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pivotCache/pivotCacheDefinition52.xml" ContentType="application/vnd.openxmlformats-officedocument.spreadsheetml.pivotCacheDefinition+xml"/>
  <Override PartName="/xl/pivotCache/pivotCacheDefinition53.xml" ContentType="application/vnd.openxmlformats-officedocument.spreadsheetml.pivotCacheDefinition+xml"/>
  <Override PartName="/xl/pivotCache/pivotCacheDefinition54.xml" ContentType="application/vnd.openxmlformats-officedocument.spreadsheetml.pivotCacheDefinition+xml"/>
  <Override PartName="/xl/pivotCache/pivotCacheDefinition55.xml" ContentType="application/vnd.openxmlformats-officedocument.spreadsheetml.pivotCacheDefinition+xml"/>
  <Override PartName="/xl/pivotCache/pivotCacheDefinition56.xml" ContentType="application/vnd.openxmlformats-officedocument.spreadsheetml.pivotCacheDefinition+xml"/>
  <Override PartName="/xl/pivotCache/pivotCacheDefinition5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pivotCache/pivotCacheDefinition5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tables/table12.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drawings/drawing6.xml" ContentType="application/vnd.openxmlformats-officedocument.drawingml.chartshapes+xml"/>
  <Override PartName="/xl/charts/chartEx1.xml" ContentType="application/vnd.ms-office.chartex+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drawings/drawing7.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8.xml" ContentType="application/vnd.openxmlformats-officedocument.drawing+xml"/>
  <Override PartName="/xl/slicers/slicer3.xml" ContentType="application/vnd.ms-excel.slicer+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9.xml" ContentType="application/vnd.openxmlformats-officedocument.drawing+xml"/>
  <Override PartName="/xl/slicers/slicer4.xml" ContentType="application/vnd.ms-excel.slicer+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theme/themeOverride1.xml" ContentType="application/vnd.openxmlformats-officedocument.themeOverrid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edgehill-my.sharepoint.com/personal/25259628_edgehill_ac_uk/Documents/Data Analytics MSc - Kate/Business Intelligence/Business Intelligence Group 2/BI Project - Group 2/"/>
    </mc:Choice>
  </mc:AlternateContent>
  <xr:revisionPtr revIDLastSave="0" documentId="8_{9CC5C081-30CD-493B-9EE2-166CD2986BD6}" xr6:coauthVersionLast="47" xr6:coauthVersionMax="47" xr10:uidLastSave="{00000000-0000-0000-0000-000000000000}"/>
  <bookViews>
    <workbookView xWindow="-120" yWindow="-120" windowWidth="29040" windowHeight="15720" tabRatio="783" firstSheet="6" activeTab="16" xr2:uid="{7926B6C6-4A05-4BEB-9203-0F0556518EF3}"/>
  </bookViews>
  <sheets>
    <sheet name="CONTENTS" sheetId="27" r:id="rId1"/>
    <sheet name="Exhibitions_Events" sheetId="1" r:id="rId2"/>
    <sheet name="Donations_Model" sheetId="2" r:id="rId3"/>
    <sheet name="Feedback" sheetId="3" r:id="rId4"/>
    <sheet name="Gift_Shop_Sales" sheetId="4" r:id="rId5"/>
    <sheet name="Museum_Visits" sheetId="5" r:id="rId6"/>
    <sheet name="Relationship Tables" sheetId="11" r:id="rId7"/>
    <sheet name="Dir. Dev" sheetId="14" r:id="rId8"/>
    <sheet name="ACTIONS" sheetId="6" state="hidden" r:id="rId9"/>
    <sheet name="Example PowerPivot-Tables" sheetId="8" state="hidden" r:id="rId10"/>
    <sheet name="CHECK of event names" sheetId="7" state="hidden" r:id="rId11"/>
    <sheet name="LearningNatProg&amp;YoungVA" sheetId="15" r:id="rId12"/>
    <sheet name="NationalProg Sentiment" sheetId="26" r:id="rId13"/>
    <sheet name="Commercial PivotTables" sheetId="12" r:id="rId14"/>
    <sheet name="Commercial_Dashboard" sheetId="10" r:id="rId15"/>
    <sheet name="Finance PivotTables" sheetId="16" r:id="rId16"/>
    <sheet name="FinanceDashboard" sheetId="17" r:id="rId17"/>
    <sheet name="COO Dashboard" sheetId="20" r:id="rId18"/>
    <sheet name="COO Pivot tables" sheetId="25" r:id="rId19"/>
  </sheets>
  <definedNames>
    <definedName name="_xlnm._FilterDatabase" localSheetId="1" hidden="1">Exhibitions_Events!$A$1:$I$17</definedName>
    <definedName name="_xlnm._FilterDatabase" localSheetId="4" hidden="1">Gift_Shop_Sales!$A$1:$N$8652</definedName>
    <definedName name="_xlchart.v1.0" hidden="1">'Commercial PivotTables'!$D$25:$D$33</definedName>
    <definedName name="_xlchart.v1.1" hidden="1">'Commercial PivotTables'!$D$37</definedName>
    <definedName name="_xlchart.v1.2" hidden="1">'Commercial PivotTables'!$E$25:$E$33</definedName>
    <definedName name="_xlcn.WorksheetConnection_BaseTables.xlsxDonations" hidden="1">Donations[]</definedName>
    <definedName name="_xlcn.WorksheetConnection_BaseTables.xlsxDonations1" hidden="1">Donations[]</definedName>
    <definedName name="_xlcn.WorksheetConnection_BaseTables.xlsxExhibition_Events" hidden="1">Exhibition_Events[]</definedName>
    <definedName name="_xlcn.WorksheetConnection_BaseTables.xlsxExhibition_Events1" hidden="1">Exhibition_Events[]</definedName>
    <definedName name="_xlcn.WorksheetConnection_BaseTables.xlsxFeedback" hidden="1">Feedback[]</definedName>
    <definedName name="_xlcn.WorksheetConnection_BaseTables.xlsxFeedback1" hidden="1">Feedback[]</definedName>
    <definedName name="_xlcn.WorksheetConnection_BaseTables.xlsxGift_Shop_Sales" hidden="1">Gift_Shop_Sales[]</definedName>
    <definedName name="_xlcn.WorksheetConnection_BaseTables.xlsxGift_Shop_Sales1" hidden="1">Gift_Shop_Sales[]</definedName>
    <definedName name="_xlcn.WorksheetConnection_BaseTables.xlsxMusuem_Visits" hidden="1">Musuem_Visits[]</definedName>
    <definedName name="_xlcn.WorksheetConnection_BaseTables.xlsxMusuem_Visits1" hidden="1">Musuem_Visits[]</definedName>
    <definedName name="_xlcn.WorksheetConnection_CombinedTables.xlsxMuseum" hidden="1">Museum[]</definedName>
    <definedName name="_xlcn.WorksheetConnection_CombinedTables.xlsxMuseum1" hidden="1">Museum[]</definedName>
    <definedName name="_xlcn.WorksheetConnection_CombinedTables.xlsxTable6" hidden="1">Date[]</definedName>
    <definedName name="_xlcn.WorksheetConnection_CombinedTables.xlsxTable61" hidden="1">Date[]</definedName>
    <definedName name="_xlcn.WorksheetConnection_CombinedTables.xlsxTable8" hidden="1">Category[]</definedName>
    <definedName name="_xlcn.WorksheetConnection_CombinedTables.xlsxTable81" hidden="1">Category[]</definedName>
    <definedName name="_xlcn.WorksheetConnection_CombinedTables.xlsxVisitorType" hidden="1">VisitorType[]</definedName>
    <definedName name="_xlcn.WorksheetConnection_CombinedTables.xlsxVisitorType1" hidden="1">VisitorType[]</definedName>
    <definedName name="_xlnm.Print_Area" localSheetId="7">'Dir. Dev'!$A$2:$AI$46</definedName>
    <definedName name="Slicer_Date__Quarter">#N/A</definedName>
    <definedName name="Slicer_Date__Year">#N/A</definedName>
    <definedName name="Slicer_Date__Year1">#N/A</definedName>
    <definedName name="Slicer_Date__Year2">#N/A</definedName>
    <definedName name="Slicer_Event_Name">#N/A</definedName>
    <definedName name="Slicer_Event_Name1">#N/A</definedName>
    <definedName name="Slicer_Event_Name2">#N/A</definedName>
    <definedName name="Slicer_Museum">#N/A</definedName>
    <definedName name="Slicer_Region">#N/A</definedName>
    <definedName name="Slicer_Start_Date__Year">#N/A</definedName>
    <definedName name="Slicer_Target_Audience">#N/A</definedName>
    <definedName name="Slicer_Target_Audience1">#N/A</definedName>
    <definedName name="Slicer_Type">#N/A</definedName>
    <definedName name="Slicer_Type1">#N/A</definedName>
    <definedName name="Slicer_Type2">#N/A</definedName>
    <definedName name="Slicer_Type3">#N/A</definedName>
    <definedName name="Slicer_Visitor_Type">#N/A</definedName>
    <definedName name="Slicer_Visitor_Type1">#N/A</definedName>
    <definedName name="Timeline_Date">#N/A</definedName>
  </definedNames>
  <calcPr calcId="191028"/>
  <pivotCaches>
    <pivotCache cacheId="0" r:id="rId20"/>
    <pivotCache cacheId="1" r:id="rId21"/>
    <pivotCache cacheId="2" r:id="rId22"/>
    <pivotCache cacheId="3" r:id="rId23"/>
    <pivotCache cacheId="4" r:id="rId24"/>
    <pivotCache cacheId="5" r:id="rId25"/>
    <pivotCache cacheId="6" r:id="rId26"/>
    <pivotCache cacheId="7" r:id="rId27"/>
    <pivotCache cacheId="8" r:id="rId28"/>
    <pivotCache cacheId="9" r:id="rId29"/>
    <pivotCache cacheId="10" r:id="rId30"/>
    <pivotCache cacheId="11" r:id="rId31"/>
    <pivotCache cacheId="12" r:id="rId32"/>
    <pivotCache cacheId="13" r:id="rId33"/>
    <pivotCache cacheId="14" r:id="rId34"/>
    <pivotCache cacheId="15" r:id="rId35"/>
    <pivotCache cacheId="16" r:id="rId36"/>
    <pivotCache cacheId="17" r:id="rId37"/>
    <pivotCache cacheId="18" r:id="rId38"/>
    <pivotCache cacheId="19" r:id="rId39"/>
    <pivotCache cacheId="20" r:id="rId40"/>
    <pivotCache cacheId="21" r:id="rId41"/>
    <pivotCache cacheId="22" r:id="rId42"/>
    <pivotCache cacheId="23" r:id="rId43"/>
    <pivotCache cacheId="24" r:id="rId44"/>
    <pivotCache cacheId="25" r:id="rId45"/>
    <pivotCache cacheId="26" r:id="rId46"/>
    <pivotCache cacheId="27" r:id="rId47"/>
    <pivotCache cacheId="28" r:id="rId48"/>
    <pivotCache cacheId="29" r:id="rId49"/>
    <pivotCache cacheId="30" r:id="rId50"/>
    <pivotCache cacheId="31" r:id="rId51"/>
    <pivotCache cacheId="32" r:id="rId52"/>
    <pivotCache cacheId="33" r:id="rId53"/>
    <pivotCache cacheId="34" r:id="rId54"/>
    <pivotCache cacheId="35" r:id="rId55"/>
    <pivotCache cacheId="36" r:id="rId56"/>
    <pivotCache cacheId="37" r:id="rId57"/>
    <pivotCache cacheId="38" r:id="rId58"/>
    <pivotCache cacheId="39" r:id="rId59"/>
    <pivotCache cacheId="40" r:id="rId60"/>
    <pivotCache cacheId="41" r:id="rId61"/>
    <pivotCache cacheId="42" r:id="rId62"/>
    <pivotCache cacheId="43" r:id="rId63"/>
    <pivotCache cacheId="44" r:id="rId64"/>
    <pivotCache cacheId="45" r:id="rId65"/>
    <pivotCache cacheId="46" r:id="rId66"/>
    <pivotCache cacheId="47" r:id="rId67"/>
    <pivotCache cacheId="48" r:id="rId68"/>
    <pivotCache cacheId="49" r:id="rId69"/>
    <pivotCache cacheId="50" r:id="rId70"/>
    <pivotCache cacheId="51" r:id="rId71"/>
  </pivotCaches>
  <extLst>
    <ext xmlns:x14="http://schemas.microsoft.com/office/spreadsheetml/2009/9/main" uri="{876F7934-8845-4945-9796-88D515C7AA90}">
      <x14:pivotCaches>
        <pivotCache cacheId="52" r:id="rId72"/>
        <pivotCache cacheId="53" r:id="rId73"/>
        <pivotCache cacheId="54" r:id="rId74"/>
        <pivotCache cacheId="55" r:id="rId75"/>
        <pivotCache cacheId="56" r:id="rId76"/>
      </x14:pivotCaches>
    </ext>
    <ext xmlns:x14="http://schemas.microsoft.com/office/spreadsheetml/2009/9/main" uri="{BBE1A952-AA13-448e-AADC-164F8A28A991}">
      <x14:slicerCaches>
        <x14:slicerCache r:id="rId77"/>
        <x14:slicerCache r:id="rId78"/>
        <x14:slicerCache r:id="rId79"/>
        <x14:slicerCache r:id="rId80"/>
        <x14:slicerCache r:id="rId81"/>
        <x14:slicerCache r:id="rId82"/>
        <x14:slicerCache r:id="rId83"/>
        <x14:slicerCache r:id="rId84"/>
        <x14:slicerCache r:id="rId85"/>
        <x14:slicerCache r:id="rId86"/>
        <x14:slicerCache r:id="rId87"/>
        <x14:slicerCache r:id="rId88"/>
        <x14:slicerCache r:id="rId89"/>
        <x14:slicerCache r:id="rId90"/>
        <x14:slicerCache r:id="rId91"/>
        <x14:slicerCache r:id="rId92"/>
        <x14:slicerCache r:id="rId93"/>
        <x14:slicerCache r:id="rId9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7" r:id="rId95"/>
      </x15:timelineCachePivotCaches>
    </ext>
    <ext xmlns:x15="http://schemas.microsoft.com/office/spreadsheetml/2010/11/main" uri="{D0CA8CA8-9F24-4464-BF8E-62219DCF47F9}">
      <x15:timelineCacheRefs>
        <x15:timelineCacheRef r:id="rId9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isitorType" name="VisitorType" connection="WorksheetConnection_Combined Tables.xlsx!VisitorType"/>
          <x15:modelTable id="Table8" name="Category" connection="WorksheetConnection_Combined Tables.xlsx!Table8"/>
          <x15:modelTable id="Table6" name="Date" connection="WorksheetConnection_Combined Tables.xlsx!Table6"/>
          <x15:modelTable id="Museum" name="Museum" connection="WorksheetConnection_Combined Tables.xlsx!Museum"/>
          <x15:modelTable id="Musuem_Visits" name="Musuem_Visits" connection="WorksheetConnection_Base Tables.xlsx!Musuem_Visits"/>
          <x15:modelTable id="Gift_Shop_Sales" name="Gift_Shop_Sales" connection="WorksheetConnection_Base Tables.xlsx!Gift_Shop_Sales"/>
          <x15:modelTable id="Feedback" name="Feedback" connection="WorksheetConnection_Base Tables.xlsx!Feedback"/>
          <x15:modelTable id="Exhibition_Events" name="Exhibition_Events" connection="WorksheetConnection_Base Tables.xlsx!Exhibition_Events"/>
          <x15:modelTable id="Donations" name="Donations" connection="WorksheetConnection_Base Tables.xlsx!Donations"/>
        </x15:modelTables>
        <x15:modelRelationships>
          <x15:modelRelationship fromTable="Donations" fromColumn="Associated Event" toTable="Exhibition_Events" toColumn="Event Name"/>
          <x15:modelRelationship fromTable="Donations" fromColumn="Date" toTable="Date" toColumn="Date"/>
          <x15:modelRelationship fromTable="Donations" fromColumn="Museum" toTable="Museum" toColumn="Museum"/>
          <x15:modelRelationship fromTable="Donations" fromColumn="Type" toTable="VisitorType" toColumn="Visitor Type"/>
          <x15:modelRelationship fromTable="Feedback" fromColumn="Event Name" toTable="Exhibition_Events" toColumn="Event Name"/>
          <x15:modelRelationship fromTable="Feedback" fromColumn="Date of Visit" toTable="Date" toColumn="Date"/>
          <x15:modelRelationship fromTable="Feedback" fromColumn="Visitor Type" toTable="VisitorType" toColumn="Visitor Type"/>
          <x15:modelRelationship fromTable="Gift_Shop_Sales" fromColumn="Associated Event" toTable="Exhibition_Events" toColumn="Event Name"/>
          <x15:modelRelationship fromTable="Gift_Shop_Sales" fromColumn="Date" toTable="Date" toColumn="Date"/>
          <x15:modelRelationship fromTable="Gift_Shop_Sales" fromColumn="Category" toTable="Category" toColumn="Category"/>
          <x15:modelRelationship fromTable="Gift_Shop_Sales" fromColumn="Visitor Type" toTable="VisitorType" toColumn="Visitor Type"/>
          <x15:modelRelationship fromTable="Musuem_Visits" fromColumn="Event Name" toTable="Exhibition_Events" toColumn="Event Name"/>
          <x15:modelRelationship fromTable="Musuem_Visits" fromColumn="Date" toTable="Date" toColumn="Date"/>
          <x15:modelRelationship fromTable="Musuem_Visits" fromColumn="Region" toTable="Museum" toColumn="Museum"/>
          <x15:modelRelationship fromTable="Musuem_Visits" fromColumn="Type" toTable="VisitorType" toColumn="Visitor Typ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7" i="25" l="1"/>
  <c r="L37" i="25"/>
  <c r="I17" i="1"/>
  <c r="J2"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J556" i="11"/>
  <c r="J557" i="11"/>
  <c r="J558" i="11"/>
  <c r="J559" i="11"/>
  <c r="J560" i="11"/>
  <c r="J561" i="11"/>
  <c r="J562" i="11"/>
  <c r="J563" i="11"/>
  <c r="J564" i="11"/>
  <c r="J565" i="11"/>
  <c r="J566" i="11"/>
  <c r="J567" i="11"/>
  <c r="J568" i="11"/>
  <c r="J569" i="11"/>
  <c r="J570" i="11"/>
  <c r="J571" i="11"/>
  <c r="J572" i="11"/>
  <c r="J573" i="11"/>
  <c r="J574" i="11"/>
  <c r="J575" i="11"/>
  <c r="J576" i="11"/>
  <c r="J577" i="11"/>
  <c r="J578" i="11"/>
  <c r="J579" i="11"/>
  <c r="J580" i="11"/>
  <c r="J581" i="11"/>
  <c r="J582" i="11"/>
  <c r="J583" i="11"/>
  <c r="J584" i="11"/>
  <c r="J585" i="11"/>
  <c r="J586" i="11"/>
  <c r="J587" i="11"/>
  <c r="J588" i="11"/>
  <c r="J589" i="11"/>
  <c r="J590" i="11"/>
  <c r="J591" i="11"/>
  <c r="J592" i="11"/>
  <c r="J593" i="11"/>
  <c r="J594" i="11"/>
  <c r="J595" i="11"/>
  <c r="J596" i="11"/>
  <c r="J597" i="11"/>
  <c r="J598" i="11"/>
  <c r="J599" i="11"/>
  <c r="J600" i="11"/>
  <c r="J601" i="11"/>
  <c r="J602" i="11"/>
  <c r="J603" i="11"/>
  <c r="J604" i="11"/>
  <c r="J605" i="11"/>
  <c r="J606" i="11"/>
  <c r="J607" i="11"/>
  <c r="J608" i="11"/>
  <c r="J609" i="11"/>
  <c r="J610" i="11"/>
  <c r="J611" i="11"/>
  <c r="J612" i="11"/>
  <c r="J613" i="11"/>
  <c r="J614" i="11"/>
  <c r="J615" i="11"/>
  <c r="J616" i="11"/>
  <c r="J617" i="11"/>
  <c r="J618" i="11"/>
  <c r="J619" i="11"/>
  <c r="J620" i="11"/>
  <c r="J621" i="11"/>
  <c r="J622" i="11"/>
  <c r="J623" i="11"/>
  <c r="J624" i="11"/>
  <c r="J625" i="11"/>
  <c r="J626" i="11"/>
  <c r="J627" i="11"/>
  <c r="J628" i="11"/>
  <c r="J629" i="11"/>
  <c r="J630" i="11"/>
  <c r="J631" i="11"/>
  <c r="J632" i="11"/>
  <c r="J633" i="11"/>
  <c r="J634" i="11"/>
  <c r="J635" i="11"/>
  <c r="J636" i="11"/>
  <c r="J637" i="11"/>
  <c r="J638" i="11"/>
  <c r="J639" i="11"/>
  <c r="J640" i="11"/>
  <c r="J641" i="11"/>
  <c r="J642" i="11"/>
  <c r="J643" i="11"/>
  <c r="J644" i="11"/>
  <c r="J645" i="11"/>
  <c r="J646" i="11"/>
  <c r="J647" i="11"/>
  <c r="J648" i="11"/>
  <c r="J649" i="11"/>
  <c r="J650" i="11"/>
  <c r="J651" i="11"/>
  <c r="J652" i="11"/>
  <c r="J653" i="11"/>
  <c r="J654" i="11"/>
  <c r="J655" i="11"/>
  <c r="J656" i="11"/>
  <c r="J657" i="11"/>
  <c r="J658" i="11"/>
  <c r="J659" i="11"/>
  <c r="J660" i="11"/>
  <c r="J661" i="11"/>
  <c r="J662" i="11"/>
  <c r="J663" i="11"/>
  <c r="J664" i="11"/>
  <c r="J665" i="11"/>
  <c r="J666" i="11"/>
  <c r="J667" i="11"/>
  <c r="J668" i="11"/>
  <c r="J669" i="11"/>
  <c r="J670" i="11"/>
  <c r="J671" i="11"/>
  <c r="J672" i="11"/>
  <c r="J673" i="11"/>
  <c r="J674" i="11"/>
  <c r="J675" i="11"/>
  <c r="J676" i="11"/>
  <c r="J677" i="11"/>
  <c r="J678" i="11"/>
  <c r="J679" i="11"/>
  <c r="J680" i="11"/>
  <c r="J681" i="11"/>
  <c r="J682" i="11"/>
  <c r="J683" i="11"/>
  <c r="J684" i="11"/>
  <c r="J685" i="11"/>
  <c r="J686" i="11"/>
  <c r="J687" i="11"/>
  <c r="J688" i="11"/>
  <c r="J689" i="11"/>
  <c r="J690" i="11"/>
  <c r="J691" i="11"/>
  <c r="J692" i="11"/>
  <c r="J693" i="11"/>
  <c r="J694" i="11"/>
  <c r="J695" i="11"/>
  <c r="J696" i="11"/>
  <c r="J697" i="11"/>
  <c r="J698" i="11"/>
  <c r="J699" i="11"/>
  <c r="J700" i="11"/>
  <c r="J701" i="11"/>
  <c r="J702" i="11"/>
  <c r="J703" i="11"/>
  <c r="J704" i="11"/>
  <c r="J705" i="11"/>
  <c r="J706" i="11"/>
  <c r="J707" i="11"/>
  <c r="J708" i="11"/>
  <c r="J709" i="11"/>
  <c r="J710" i="11"/>
  <c r="J711" i="11"/>
  <c r="J712" i="11"/>
  <c r="J713" i="11"/>
  <c r="J714" i="11"/>
  <c r="J715" i="11"/>
  <c r="J716" i="11"/>
  <c r="J717" i="11"/>
  <c r="J718" i="11"/>
  <c r="J719" i="11"/>
  <c r="J720" i="11"/>
  <c r="J721" i="11"/>
  <c r="J722" i="11"/>
  <c r="J723" i="11"/>
  <c r="J724" i="11"/>
  <c r="J725" i="11"/>
  <c r="J726" i="11"/>
  <c r="J727" i="11"/>
  <c r="J728" i="11"/>
  <c r="J729" i="11"/>
  <c r="J730" i="11"/>
  <c r="J731" i="11"/>
  <c r="K2"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302" i="11"/>
  <c r="K303" i="11"/>
  <c r="K304" i="11"/>
  <c r="K305" i="11"/>
  <c r="K306" i="11"/>
  <c r="K307" i="11"/>
  <c r="K308" i="11"/>
  <c r="K309" i="11"/>
  <c r="K310" i="11"/>
  <c r="K311" i="11"/>
  <c r="K312" i="11"/>
  <c r="K313" i="11"/>
  <c r="K314" i="11"/>
  <c r="K315" i="11"/>
  <c r="K316" i="11"/>
  <c r="K317" i="11"/>
  <c r="K318" i="11"/>
  <c r="K319" i="11"/>
  <c r="K320" i="11"/>
  <c r="K321" i="11"/>
  <c r="K322" i="11"/>
  <c r="K323" i="11"/>
  <c r="K324" i="11"/>
  <c r="K325" i="11"/>
  <c r="K326" i="11"/>
  <c r="K327" i="11"/>
  <c r="K328" i="11"/>
  <c r="K329" i="11"/>
  <c r="K330"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K401" i="11"/>
  <c r="K402" i="1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K428" i="11"/>
  <c r="K429" i="11"/>
  <c r="K430" i="11"/>
  <c r="K431" i="11"/>
  <c r="K432" i="11"/>
  <c r="K433" i="11"/>
  <c r="K434" i="11"/>
  <c r="K435" i="11"/>
  <c r="K436" i="11"/>
  <c r="K437" i="11"/>
  <c r="K438" i="11"/>
  <c r="K439" i="11"/>
  <c r="K440" i="11"/>
  <c r="K441" i="11"/>
  <c r="K442" i="11"/>
  <c r="K443" i="11"/>
  <c r="K444" i="11"/>
  <c r="K445" i="11"/>
  <c r="K446" i="11"/>
  <c r="K447" i="11"/>
  <c r="K448"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8" i="11"/>
  <c r="K499" i="11"/>
  <c r="K500" i="11"/>
  <c r="K501" i="11"/>
  <c r="K502" i="11"/>
  <c r="K503" i="11"/>
  <c r="K504" i="11"/>
  <c r="K505" i="11"/>
  <c r="K506" i="11"/>
  <c r="K507" i="11"/>
  <c r="K508" i="11"/>
  <c r="K509" i="11"/>
  <c r="K510" i="11"/>
  <c r="K511" i="11"/>
  <c r="K512" i="11"/>
  <c r="K513" i="11"/>
  <c r="K514" i="11"/>
  <c r="K515" i="11"/>
  <c r="K516" i="11"/>
  <c r="K517" i="11"/>
  <c r="K518" i="11"/>
  <c r="K519" i="11"/>
  <c r="K520" i="11"/>
  <c r="K521" i="11"/>
  <c r="K522" i="11"/>
  <c r="K523" i="11"/>
  <c r="K524" i="11"/>
  <c r="K525" i="11"/>
  <c r="K526" i="11"/>
  <c r="K527" i="11"/>
  <c r="K528" i="11"/>
  <c r="K529" i="11"/>
  <c r="K530" i="11"/>
  <c r="K531" i="11"/>
  <c r="K532" i="11"/>
  <c r="K533" i="11"/>
  <c r="K534" i="11"/>
  <c r="K535" i="11"/>
  <c r="K536" i="11"/>
  <c r="K537" i="11"/>
  <c r="K538" i="11"/>
  <c r="K539" i="11"/>
  <c r="K540" i="11"/>
  <c r="K541" i="11"/>
  <c r="K542" i="11"/>
  <c r="K543" i="11"/>
  <c r="K544" i="11"/>
  <c r="K545" i="11"/>
  <c r="K546" i="11"/>
  <c r="K547" i="11"/>
  <c r="K548" i="11"/>
  <c r="K549" i="11"/>
  <c r="K550" i="11"/>
  <c r="K551" i="11"/>
  <c r="K552" i="11"/>
  <c r="K553" i="11"/>
  <c r="K554" i="11"/>
  <c r="K555" i="11"/>
  <c r="K556" i="11"/>
  <c r="K557" i="11"/>
  <c r="K558" i="11"/>
  <c r="K559" i="11"/>
  <c r="K560" i="11"/>
  <c r="K561" i="11"/>
  <c r="K562" i="11"/>
  <c r="K563" i="11"/>
  <c r="K564" i="11"/>
  <c r="K565" i="11"/>
  <c r="K566" i="11"/>
  <c r="K567" i="11"/>
  <c r="K568" i="11"/>
  <c r="K569" i="11"/>
  <c r="K570" i="11"/>
  <c r="K571" i="11"/>
  <c r="K572" i="11"/>
  <c r="K573" i="11"/>
  <c r="K574" i="11"/>
  <c r="K575" i="11"/>
  <c r="K576" i="11"/>
  <c r="K577" i="11"/>
  <c r="K578" i="11"/>
  <c r="K579" i="11"/>
  <c r="K580" i="11"/>
  <c r="K581" i="11"/>
  <c r="K582" i="11"/>
  <c r="K583" i="11"/>
  <c r="K584" i="11"/>
  <c r="K585" i="11"/>
  <c r="K586" i="11"/>
  <c r="K587" i="11"/>
  <c r="K588" i="11"/>
  <c r="K589" i="11"/>
  <c r="K590" i="11"/>
  <c r="K591" i="11"/>
  <c r="K592" i="11"/>
  <c r="K593" i="11"/>
  <c r="K594" i="11"/>
  <c r="K595" i="11"/>
  <c r="K596" i="11"/>
  <c r="K597" i="11"/>
  <c r="K598" i="11"/>
  <c r="K599" i="11"/>
  <c r="K600" i="11"/>
  <c r="K601" i="11"/>
  <c r="K602" i="11"/>
  <c r="K603" i="11"/>
  <c r="K604" i="11"/>
  <c r="K605" i="11"/>
  <c r="K606" i="11"/>
  <c r="K607" i="11"/>
  <c r="K608" i="11"/>
  <c r="K609" i="11"/>
  <c r="K610" i="11"/>
  <c r="K611" i="11"/>
  <c r="K612" i="11"/>
  <c r="K613" i="11"/>
  <c r="K614" i="11"/>
  <c r="K615" i="11"/>
  <c r="K616" i="11"/>
  <c r="K617" i="11"/>
  <c r="K618" i="11"/>
  <c r="K619" i="11"/>
  <c r="K620" i="11"/>
  <c r="K621" i="11"/>
  <c r="K622" i="11"/>
  <c r="K623" i="11"/>
  <c r="K624" i="11"/>
  <c r="K625" i="11"/>
  <c r="K626" i="11"/>
  <c r="K627" i="11"/>
  <c r="K628" i="11"/>
  <c r="K629" i="11"/>
  <c r="K630" i="11"/>
  <c r="K631" i="11"/>
  <c r="K632" i="11"/>
  <c r="K633" i="11"/>
  <c r="K634" i="11"/>
  <c r="K635" i="11"/>
  <c r="K636" i="11"/>
  <c r="K637" i="11"/>
  <c r="K638" i="11"/>
  <c r="K639" i="11"/>
  <c r="K640" i="11"/>
  <c r="K641" i="11"/>
  <c r="K642" i="11"/>
  <c r="K643" i="11"/>
  <c r="K644" i="11"/>
  <c r="K645" i="11"/>
  <c r="K646" i="11"/>
  <c r="K647" i="11"/>
  <c r="K648" i="11"/>
  <c r="K649" i="11"/>
  <c r="K650" i="11"/>
  <c r="K651" i="11"/>
  <c r="K652" i="11"/>
  <c r="K653" i="11"/>
  <c r="K654" i="11"/>
  <c r="K655" i="11"/>
  <c r="K656" i="11"/>
  <c r="K657" i="11"/>
  <c r="K658" i="11"/>
  <c r="K659" i="11"/>
  <c r="K660" i="11"/>
  <c r="K661" i="11"/>
  <c r="K662" i="11"/>
  <c r="K663" i="11"/>
  <c r="K664" i="11"/>
  <c r="K665" i="11"/>
  <c r="K666" i="11"/>
  <c r="K667" i="11"/>
  <c r="K668" i="11"/>
  <c r="K669" i="11"/>
  <c r="K670" i="11"/>
  <c r="K671" i="11"/>
  <c r="K672" i="11"/>
  <c r="K673" i="11"/>
  <c r="K674" i="11"/>
  <c r="K675" i="11"/>
  <c r="K676" i="11"/>
  <c r="K677" i="11"/>
  <c r="K678" i="11"/>
  <c r="K679" i="11"/>
  <c r="K680" i="11"/>
  <c r="K681" i="11"/>
  <c r="K682" i="11"/>
  <c r="K683" i="11"/>
  <c r="K684" i="11"/>
  <c r="K685" i="11"/>
  <c r="K686" i="11"/>
  <c r="K687" i="11"/>
  <c r="K688" i="11"/>
  <c r="K689" i="11"/>
  <c r="K690" i="11"/>
  <c r="K691" i="11"/>
  <c r="K692" i="11"/>
  <c r="K693" i="11"/>
  <c r="K694" i="11"/>
  <c r="K695" i="11"/>
  <c r="K696" i="11"/>
  <c r="K697" i="11"/>
  <c r="K698" i="11"/>
  <c r="K699" i="11"/>
  <c r="K700" i="11"/>
  <c r="K701" i="11"/>
  <c r="K702" i="11"/>
  <c r="K703" i="11"/>
  <c r="K704" i="11"/>
  <c r="K705" i="11"/>
  <c r="K706" i="11"/>
  <c r="K707" i="11"/>
  <c r="K708" i="11"/>
  <c r="K709" i="11"/>
  <c r="K710" i="11"/>
  <c r="K711" i="11"/>
  <c r="K712" i="11"/>
  <c r="K713" i="11"/>
  <c r="K714" i="11"/>
  <c r="K715" i="11"/>
  <c r="K716" i="11"/>
  <c r="K717" i="11"/>
  <c r="K718" i="11"/>
  <c r="K719" i="11"/>
  <c r="K720" i="11"/>
  <c r="K721" i="11"/>
  <c r="K722" i="11"/>
  <c r="K723" i="11"/>
  <c r="K724" i="11"/>
  <c r="K725" i="11"/>
  <c r="K726" i="11"/>
  <c r="K727" i="11"/>
  <c r="K728" i="11"/>
  <c r="K729" i="11"/>
  <c r="K730" i="11"/>
  <c r="K731" i="11"/>
  <c r="I2"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I687" i="11"/>
  <c r="I688" i="11"/>
  <c r="I689" i="11"/>
  <c r="I690" i="11"/>
  <c r="I691" i="11"/>
  <c r="I692" i="11"/>
  <c r="I693" i="11"/>
  <c r="I694" i="11"/>
  <c r="I695" i="11"/>
  <c r="I696" i="11"/>
  <c r="I697" i="11"/>
  <c r="I698" i="11"/>
  <c r="I699" i="11"/>
  <c r="I700" i="11"/>
  <c r="I701" i="11"/>
  <c r="I702" i="11"/>
  <c r="I703" i="11"/>
  <c r="I704" i="11"/>
  <c r="I705" i="11"/>
  <c r="I706" i="11"/>
  <c r="I707" i="11"/>
  <c r="I708" i="11"/>
  <c r="I709" i="11"/>
  <c r="I710" i="11"/>
  <c r="I711" i="11"/>
  <c r="I712" i="11"/>
  <c r="I713" i="11"/>
  <c r="I714" i="11"/>
  <c r="I715" i="11"/>
  <c r="I716" i="11"/>
  <c r="I717" i="11"/>
  <c r="I718" i="11"/>
  <c r="I719" i="11"/>
  <c r="I720" i="11"/>
  <c r="I721" i="11"/>
  <c r="I722" i="11"/>
  <c r="I723" i="11"/>
  <c r="I724" i="11"/>
  <c r="I725" i="11"/>
  <c r="I726" i="11"/>
  <c r="I727" i="11"/>
  <c r="I728" i="11"/>
  <c r="I729" i="11"/>
  <c r="I730" i="11"/>
  <c r="I731" i="11"/>
  <c r="A2"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87" i="5"/>
  <c r="A288" i="5"/>
  <c r="A289" i="5"/>
  <c r="A290" i="5"/>
  <c r="A291" i="5"/>
  <c r="A292" i="5"/>
  <c r="A293" i="5"/>
  <c r="A294" i="5"/>
  <c r="A295" i="5"/>
  <c r="A296" i="5"/>
  <c r="A297" i="5"/>
  <c r="A298" i="5"/>
  <c r="A299" i="5"/>
  <c r="A300" i="5"/>
  <c r="A301" i="5"/>
  <c r="A302" i="5"/>
  <c r="A303" i="5"/>
  <c r="A304" i="5"/>
  <c r="A305" i="5"/>
  <c r="A306" i="5"/>
  <c r="A307" i="5"/>
  <c r="A308" i="5"/>
  <c r="A309" i="5"/>
  <c r="A310" i="5"/>
  <c r="A311" i="5"/>
  <c r="A312" i="5"/>
  <c r="A313" i="5"/>
  <c r="A314" i="5"/>
  <c r="A315" i="5"/>
  <c r="A316" i="5"/>
  <c r="A317" i="5"/>
  <c r="A318" i="5"/>
  <c r="A319" i="5"/>
  <c r="A320" i="5"/>
  <c r="A321" i="5"/>
  <c r="A322" i="5"/>
  <c r="A323" i="5"/>
  <c r="A324" i="5"/>
  <c r="A325" i="5"/>
  <c r="A326" i="5"/>
  <c r="A327" i="5"/>
  <c r="A328" i="5"/>
  <c r="A329" i="5"/>
  <c r="A330" i="5"/>
  <c r="A331" i="5"/>
  <c r="A332" i="5"/>
  <c r="A333" i="5"/>
  <c r="A334" i="5"/>
  <c r="A335" i="5"/>
  <c r="A336" i="5"/>
  <c r="A337" i="5"/>
  <c r="A338" i="5"/>
  <c r="A339" i="5"/>
  <c r="A340" i="5"/>
  <c r="A341" i="5"/>
  <c r="A342" i="5"/>
  <c r="A343" i="5"/>
  <c r="A344" i="5"/>
  <c r="A345" i="5"/>
  <c r="A346" i="5"/>
  <c r="A347" i="5"/>
  <c r="A348" i="5"/>
  <c r="A349" i="5"/>
  <c r="A350" i="5"/>
  <c r="A351" i="5"/>
  <c r="A352" i="5"/>
  <c r="A353" i="5"/>
  <c r="A354" i="5"/>
  <c r="A355" i="5"/>
  <c r="A356" i="5"/>
  <c r="A357" i="5"/>
  <c r="A358" i="5"/>
  <c r="A359" i="5"/>
  <c r="A360" i="5"/>
  <c r="A361" i="5"/>
  <c r="A362" i="5"/>
  <c r="A363" i="5"/>
  <c r="A364" i="5"/>
  <c r="A365" i="5"/>
  <c r="A366" i="5"/>
  <c r="A367" i="5"/>
  <c r="A368" i="5"/>
  <c r="A369" i="5"/>
  <c r="A370" i="5"/>
  <c r="A371" i="5"/>
  <c r="A372" i="5"/>
  <c r="A373" i="5"/>
  <c r="A374" i="5"/>
  <c r="A375" i="5"/>
  <c r="A376" i="5"/>
  <c r="A377" i="5"/>
  <c r="A378" i="5"/>
  <c r="A379" i="5"/>
  <c r="A380" i="5"/>
  <c r="A381" i="5"/>
  <c r="A382" i="5"/>
  <c r="A383" i="5"/>
  <c r="A384" i="5"/>
  <c r="A385" i="5"/>
  <c r="A386" i="5"/>
  <c r="A387" i="5"/>
  <c r="A388" i="5"/>
  <c r="A389" i="5"/>
  <c r="A390" i="5"/>
  <c r="A391" i="5"/>
  <c r="A392" i="5"/>
  <c r="A393" i="5"/>
  <c r="A394" i="5"/>
  <c r="A395" i="5"/>
  <c r="A396" i="5"/>
  <c r="A397" i="5"/>
  <c r="A398" i="5"/>
  <c r="A399" i="5"/>
  <c r="A400" i="5"/>
  <c r="A401" i="5"/>
  <c r="A402" i="5"/>
  <c r="A403" i="5"/>
  <c r="A404" i="5"/>
  <c r="A405" i="5"/>
  <c r="A406" i="5"/>
  <c r="A407" i="5"/>
  <c r="A408" i="5"/>
  <c r="A409" i="5"/>
  <c r="A410" i="5"/>
  <c r="A411" i="5"/>
  <c r="A412" i="5"/>
  <c r="A413" i="5"/>
  <c r="A414" i="5"/>
  <c r="A415" i="5"/>
  <c r="A416" i="5"/>
  <c r="A417" i="5"/>
  <c r="A418" i="5"/>
  <c r="A419" i="5"/>
  <c r="A420" i="5"/>
  <c r="A421" i="5"/>
  <c r="A422" i="5"/>
  <c r="A423" i="5"/>
  <c r="A424" i="5"/>
  <c r="A425" i="5"/>
  <c r="A426" i="5"/>
  <c r="A427" i="5"/>
  <c r="A428" i="5"/>
  <c r="A429" i="5"/>
  <c r="A430" i="5"/>
  <c r="A431" i="5"/>
  <c r="A432" i="5"/>
  <c r="A433" i="5"/>
  <c r="A434" i="5"/>
  <c r="A435" i="5"/>
  <c r="A436" i="5"/>
  <c r="A437" i="5"/>
  <c r="A438" i="5"/>
  <c r="A439" i="5"/>
  <c r="A440" i="5"/>
  <c r="A441" i="5"/>
  <c r="A442" i="5"/>
  <c r="A443" i="5"/>
  <c r="A444" i="5"/>
  <c r="A445" i="5"/>
  <c r="A446" i="5"/>
  <c r="A447" i="5"/>
  <c r="A448" i="5"/>
  <c r="A449" i="5"/>
  <c r="A450" i="5"/>
  <c r="A451" i="5"/>
  <c r="A452" i="5"/>
  <c r="A453" i="5"/>
  <c r="A454" i="5"/>
  <c r="A455" i="5"/>
  <c r="A456" i="5"/>
  <c r="A457" i="5"/>
  <c r="A458" i="5"/>
  <c r="A459" i="5"/>
  <c r="A460" i="5"/>
  <c r="A461" i="5"/>
  <c r="A462" i="5"/>
  <c r="A463" i="5"/>
  <c r="A464" i="5"/>
  <c r="A465" i="5"/>
  <c r="A466" i="5"/>
  <c r="A467" i="5"/>
  <c r="A468" i="5"/>
  <c r="A469" i="5"/>
  <c r="A470" i="5"/>
  <c r="A471" i="5"/>
  <c r="A472" i="5"/>
  <c r="A473" i="5"/>
  <c r="A474" i="5"/>
  <c r="A475" i="5"/>
  <c r="A476" i="5"/>
  <c r="A477" i="5"/>
  <c r="A478" i="5"/>
  <c r="A479" i="5"/>
  <c r="A480" i="5"/>
  <c r="A481" i="5"/>
  <c r="A482" i="5"/>
  <c r="A483" i="5"/>
  <c r="A484" i="5"/>
  <c r="A485" i="5"/>
  <c r="A486" i="5"/>
  <c r="A487" i="5"/>
  <c r="A488" i="5"/>
  <c r="A489" i="5"/>
  <c r="A490" i="5"/>
  <c r="A491" i="5"/>
  <c r="A492" i="5"/>
  <c r="A493" i="5"/>
  <c r="A494" i="5"/>
  <c r="A495" i="5"/>
  <c r="A496" i="5"/>
  <c r="A497" i="5"/>
  <c r="A498" i="5"/>
  <c r="A499" i="5"/>
  <c r="A500" i="5"/>
  <c r="A501" i="5"/>
  <c r="A502" i="5"/>
  <c r="A503" i="5"/>
  <c r="A504" i="5"/>
  <c r="A505" i="5"/>
  <c r="A506" i="5"/>
  <c r="A507" i="5"/>
  <c r="A508" i="5"/>
  <c r="A509" i="5"/>
  <c r="A510" i="5"/>
  <c r="A511" i="5"/>
  <c r="A512" i="5"/>
  <c r="A513" i="5"/>
  <c r="A514" i="5"/>
  <c r="A515" i="5"/>
  <c r="A516" i="5"/>
  <c r="A517" i="5"/>
  <c r="A518" i="5"/>
  <c r="A519" i="5"/>
  <c r="A520" i="5"/>
  <c r="A521" i="5"/>
  <c r="A522" i="5"/>
  <c r="A523" i="5"/>
  <c r="A524" i="5"/>
  <c r="A525" i="5"/>
  <c r="A526" i="5"/>
  <c r="A527" i="5"/>
  <c r="A528" i="5"/>
  <c r="A529" i="5"/>
  <c r="A530" i="5"/>
  <c r="A531" i="5"/>
  <c r="A532" i="5"/>
  <c r="A533" i="5"/>
  <c r="A534" i="5"/>
  <c r="A535" i="5"/>
  <c r="A536" i="5"/>
  <c r="A537" i="5"/>
  <c r="A538" i="5"/>
  <c r="A539" i="5"/>
  <c r="A540" i="5"/>
  <c r="A541" i="5"/>
  <c r="A542" i="5"/>
  <c r="A543" i="5"/>
  <c r="A544" i="5"/>
  <c r="A545" i="5"/>
  <c r="A546" i="5"/>
  <c r="A547" i="5"/>
  <c r="A548" i="5"/>
  <c r="A549" i="5"/>
  <c r="A550" i="5"/>
  <c r="A551" i="5"/>
  <c r="A552" i="5"/>
  <c r="A553" i="5"/>
  <c r="A554" i="5"/>
  <c r="A555" i="5"/>
  <c r="A556" i="5"/>
  <c r="A557" i="5"/>
  <c r="A558" i="5"/>
  <c r="A559" i="5"/>
  <c r="A560" i="5"/>
  <c r="A561" i="5"/>
  <c r="A562" i="5"/>
  <c r="A563" i="5"/>
  <c r="A564" i="5"/>
  <c r="A565" i="5"/>
  <c r="A566" i="5"/>
  <c r="A567" i="5"/>
  <c r="A568" i="5"/>
  <c r="A569" i="5"/>
  <c r="A570" i="5"/>
  <c r="A571" i="5"/>
  <c r="A572" i="5"/>
  <c r="A573" i="5"/>
  <c r="A574" i="5"/>
  <c r="A575" i="5"/>
  <c r="A576" i="5"/>
  <c r="A577" i="5"/>
  <c r="A578" i="5"/>
  <c r="A579" i="5"/>
  <c r="A580" i="5"/>
  <c r="A581" i="5"/>
  <c r="A582" i="5"/>
  <c r="A583" i="5"/>
  <c r="A584" i="5"/>
  <c r="A585" i="5"/>
  <c r="A586" i="5"/>
  <c r="A587" i="5"/>
  <c r="A588" i="5"/>
  <c r="A589" i="5"/>
  <c r="A590" i="5"/>
  <c r="A591" i="5"/>
  <c r="A592" i="5"/>
  <c r="A593" i="5"/>
  <c r="A594" i="5"/>
  <c r="A595" i="5"/>
  <c r="A596" i="5"/>
  <c r="A597" i="5"/>
  <c r="A598" i="5"/>
  <c r="A599" i="5"/>
  <c r="A600" i="5"/>
  <c r="A601" i="5"/>
  <c r="A602" i="5"/>
  <c r="A603" i="5"/>
  <c r="A604" i="5"/>
  <c r="A605" i="5"/>
  <c r="A606" i="5"/>
  <c r="A607" i="5"/>
  <c r="A608" i="5"/>
  <c r="A609" i="5"/>
  <c r="A610" i="5"/>
  <c r="A611" i="5"/>
  <c r="A612" i="5"/>
  <c r="A613" i="5"/>
  <c r="A614" i="5"/>
  <c r="A615" i="5"/>
  <c r="A616" i="5"/>
  <c r="A617" i="5"/>
  <c r="A618" i="5"/>
  <c r="A619" i="5"/>
  <c r="A620" i="5"/>
  <c r="A621" i="5"/>
  <c r="A622" i="5"/>
  <c r="A623" i="5"/>
  <c r="A624" i="5"/>
  <c r="A625" i="5"/>
  <c r="A626" i="5"/>
  <c r="A627" i="5"/>
  <c r="A628" i="5"/>
  <c r="A629" i="5"/>
  <c r="A630" i="5"/>
  <c r="A631" i="5"/>
  <c r="A632" i="5"/>
  <c r="A633" i="5"/>
  <c r="A634" i="5"/>
  <c r="A635" i="5"/>
  <c r="A636" i="5"/>
  <c r="A637" i="5"/>
  <c r="A638" i="5"/>
  <c r="A639" i="5"/>
  <c r="A640" i="5"/>
  <c r="A641" i="5"/>
  <c r="A642" i="5"/>
  <c r="A643" i="5"/>
  <c r="A644" i="5"/>
  <c r="A645" i="5"/>
  <c r="A646" i="5"/>
  <c r="A647" i="5"/>
  <c r="A648" i="5"/>
  <c r="A649" i="5"/>
  <c r="A650" i="5"/>
  <c r="A651" i="5"/>
  <c r="A652" i="5"/>
  <c r="A653" i="5"/>
  <c r="A654" i="5"/>
  <c r="A655" i="5"/>
  <c r="A656" i="5"/>
  <c r="A657" i="5"/>
  <c r="A658" i="5"/>
  <c r="A659" i="5"/>
  <c r="A660" i="5"/>
  <c r="A661" i="5"/>
  <c r="A662" i="5"/>
  <c r="A663" i="5"/>
  <c r="A664" i="5"/>
  <c r="A665" i="5"/>
  <c r="A666" i="5"/>
  <c r="A667" i="5"/>
  <c r="A668" i="5"/>
  <c r="A669" i="5"/>
  <c r="A670" i="5"/>
  <c r="A671" i="5"/>
  <c r="A672" i="5"/>
  <c r="A673" i="5"/>
  <c r="A674" i="5"/>
  <c r="A675" i="5"/>
  <c r="A676" i="5"/>
  <c r="A677" i="5"/>
  <c r="A678" i="5"/>
  <c r="A679" i="5"/>
  <c r="A680" i="5"/>
  <c r="A681" i="5"/>
  <c r="A682" i="5"/>
  <c r="A683" i="5"/>
  <c r="A684" i="5"/>
  <c r="A685" i="5"/>
  <c r="A686" i="5"/>
  <c r="A687" i="5"/>
  <c r="A688" i="5"/>
  <c r="A689" i="5"/>
  <c r="A690" i="5"/>
  <c r="A691" i="5"/>
  <c r="A692" i="5"/>
  <c r="A693" i="5"/>
  <c r="A694" i="5"/>
  <c r="A695" i="5"/>
  <c r="A696" i="5"/>
  <c r="A697" i="5"/>
  <c r="A698" i="5"/>
  <c r="A699" i="5"/>
  <c r="A700" i="5"/>
  <c r="A701" i="5"/>
  <c r="A702" i="5"/>
  <c r="A703" i="5"/>
  <c r="A704" i="5"/>
  <c r="A705" i="5"/>
  <c r="A706" i="5"/>
  <c r="A707" i="5"/>
  <c r="A708" i="5"/>
  <c r="A709" i="5"/>
  <c r="A710" i="5"/>
  <c r="A711" i="5"/>
  <c r="A712" i="5"/>
  <c r="A713" i="5"/>
  <c r="A714" i="5"/>
  <c r="A715" i="5"/>
  <c r="A716" i="5"/>
  <c r="A717" i="5"/>
  <c r="A718" i="5"/>
  <c r="A719" i="5"/>
  <c r="A720" i="5"/>
  <c r="A721" i="5"/>
  <c r="A722" i="5"/>
  <c r="A723" i="5"/>
  <c r="A724" i="5"/>
  <c r="A725" i="5"/>
  <c r="A726" i="5"/>
  <c r="A727" i="5"/>
  <c r="A728" i="5"/>
  <c r="A729" i="5"/>
  <c r="A730" i="5"/>
  <c r="A731" i="5"/>
  <c r="A732" i="5"/>
  <c r="A733" i="5"/>
  <c r="A734" i="5"/>
  <c r="A735" i="5"/>
  <c r="A736" i="5"/>
  <c r="A737" i="5"/>
  <c r="A738" i="5"/>
  <c r="A739" i="5"/>
  <c r="A740" i="5"/>
  <c r="A741" i="5"/>
  <c r="A742" i="5"/>
  <c r="A743" i="5"/>
  <c r="A744" i="5"/>
  <c r="A745" i="5"/>
  <c r="A746" i="5"/>
  <c r="A747" i="5"/>
  <c r="A748" i="5"/>
  <c r="A749" i="5"/>
  <c r="A750" i="5"/>
  <c r="A751" i="5"/>
  <c r="A752" i="5"/>
  <c r="A753" i="5"/>
  <c r="A754" i="5"/>
  <c r="A755" i="5"/>
  <c r="A756" i="5"/>
  <c r="A757" i="5"/>
  <c r="A758" i="5"/>
  <c r="A759" i="5"/>
  <c r="A760" i="5"/>
  <c r="A761" i="5"/>
  <c r="A762" i="5"/>
  <c r="A763" i="5"/>
  <c r="A764" i="5"/>
  <c r="A765" i="5"/>
  <c r="A766" i="5"/>
  <c r="A767" i="5"/>
  <c r="A768" i="5"/>
  <c r="A769" i="5"/>
  <c r="A770" i="5"/>
  <c r="A771" i="5"/>
  <c r="A772" i="5"/>
  <c r="A773" i="5"/>
  <c r="A774" i="5"/>
  <c r="A775" i="5"/>
  <c r="A776" i="5"/>
  <c r="A777" i="5"/>
  <c r="A778" i="5"/>
  <c r="A779" i="5"/>
  <c r="A780" i="5"/>
  <c r="A781" i="5"/>
  <c r="A782" i="5"/>
  <c r="A783" i="5"/>
  <c r="A784" i="5"/>
  <c r="A785" i="5"/>
  <c r="A786" i="5"/>
  <c r="A787" i="5"/>
  <c r="A788" i="5"/>
  <c r="A789" i="5"/>
  <c r="A790" i="5"/>
  <c r="A791" i="5"/>
  <c r="A792" i="5"/>
  <c r="A793" i="5"/>
  <c r="A794" i="5"/>
  <c r="A795" i="5"/>
  <c r="A796" i="5"/>
  <c r="A797" i="5"/>
  <c r="A798" i="5"/>
  <c r="A799" i="5"/>
  <c r="A800" i="5"/>
  <c r="A801" i="5"/>
  <c r="A802" i="5"/>
  <c r="A803" i="5"/>
  <c r="A804" i="5"/>
  <c r="A805" i="5"/>
  <c r="A806" i="5"/>
  <c r="A807" i="5"/>
  <c r="A808" i="5"/>
  <c r="A809" i="5"/>
  <c r="A810" i="5"/>
  <c r="A811" i="5"/>
  <c r="A812" i="5"/>
  <c r="A813" i="5"/>
  <c r="A814" i="5"/>
  <c r="A815" i="5"/>
  <c r="A816" i="5"/>
  <c r="A817" i="5"/>
  <c r="A818" i="5"/>
  <c r="A819" i="5"/>
  <c r="A820" i="5"/>
  <c r="A821" i="5"/>
  <c r="A822" i="5"/>
  <c r="A823" i="5"/>
  <c r="A824" i="5"/>
  <c r="A825" i="5"/>
  <c r="A826" i="5"/>
  <c r="A827" i="5"/>
  <c r="A828" i="5"/>
  <c r="A829" i="5"/>
  <c r="A830" i="5"/>
  <c r="A831" i="5"/>
  <c r="A832" i="5"/>
  <c r="A833" i="5"/>
  <c r="A834" i="5"/>
  <c r="A835" i="5"/>
  <c r="A836" i="5"/>
  <c r="A837" i="5"/>
  <c r="A838" i="5"/>
  <c r="A839" i="5"/>
  <c r="A840" i="5"/>
  <c r="A841" i="5"/>
  <c r="A842" i="5"/>
  <c r="A843" i="5"/>
  <c r="A844" i="5"/>
  <c r="A845" i="5"/>
  <c r="A846" i="5"/>
  <c r="A847" i="5"/>
  <c r="A848" i="5"/>
  <c r="A849" i="5"/>
  <c r="A850" i="5"/>
  <c r="A851" i="5"/>
  <c r="A852" i="5"/>
  <c r="A853" i="5"/>
  <c r="A854" i="5"/>
  <c r="A855" i="5"/>
  <c r="A856" i="5"/>
  <c r="A857" i="5"/>
  <c r="A858" i="5"/>
  <c r="A859" i="5"/>
  <c r="A860" i="5"/>
  <c r="A861" i="5"/>
  <c r="A862" i="5"/>
  <c r="A863" i="5"/>
  <c r="A864" i="5"/>
  <c r="A865" i="5"/>
  <c r="A866" i="5"/>
  <c r="A867" i="5"/>
  <c r="A868" i="5"/>
  <c r="A869" i="5"/>
  <c r="A870" i="5"/>
  <c r="A871" i="5"/>
  <c r="A872" i="5"/>
  <c r="A873" i="5"/>
  <c r="A874" i="5"/>
  <c r="A875" i="5"/>
  <c r="A876" i="5"/>
  <c r="A877" i="5"/>
  <c r="A878" i="5"/>
  <c r="A879" i="5"/>
  <c r="A880" i="5"/>
  <c r="A881" i="5"/>
  <c r="A882" i="5"/>
  <c r="A883" i="5"/>
  <c r="A884" i="5"/>
  <c r="A885" i="5"/>
  <c r="A886" i="5"/>
  <c r="A887" i="5"/>
  <c r="A888" i="5"/>
  <c r="A889" i="5"/>
  <c r="A890" i="5"/>
  <c r="A891" i="5"/>
  <c r="A892" i="5"/>
  <c r="A893" i="5"/>
  <c r="A894" i="5"/>
  <c r="A895" i="5"/>
  <c r="A896" i="5"/>
  <c r="A897" i="5"/>
  <c r="A898" i="5"/>
  <c r="A899" i="5"/>
  <c r="A900" i="5"/>
  <c r="A901" i="5"/>
  <c r="A902" i="5"/>
  <c r="A903" i="5"/>
  <c r="A904" i="5"/>
  <c r="A905" i="5"/>
  <c r="A906" i="5"/>
  <c r="A907" i="5"/>
  <c r="A908" i="5"/>
  <c r="A909" i="5"/>
  <c r="A910" i="5"/>
  <c r="A911" i="5"/>
  <c r="A912" i="5"/>
  <c r="A913" i="5"/>
  <c r="A914" i="5"/>
  <c r="A915" i="5"/>
  <c r="A916" i="5"/>
  <c r="A917" i="5"/>
  <c r="A918" i="5"/>
  <c r="A919" i="5"/>
  <c r="A920" i="5"/>
  <c r="A921" i="5"/>
  <c r="A922" i="5"/>
  <c r="A923" i="5"/>
  <c r="A924" i="5"/>
  <c r="A925" i="5"/>
  <c r="A926" i="5"/>
  <c r="A927" i="5"/>
  <c r="A928" i="5"/>
  <c r="A929" i="5"/>
  <c r="A930" i="5"/>
  <c r="A931" i="5"/>
  <c r="A932" i="5"/>
  <c r="A933" i="5"/>
  <c r="A934" i="5"/>
  <c r="A935" i="5"/>
  <c r="A936" i="5"/>
  <c r="A937" i="5"/>
  <c r="A938" i="5"/>
  <c r="A939" i="5"/>
  <c r="A940" i="5"/>
  <c r="A941" i="5"/>
  <c r="A942" i="5"/>
  <c r="A943" i="5"/>
  <c r="A944" i="5"/>
  <c r="A945" i="5"/>
  <c r="A946" i="5"/>
  <c r="A947" i="5"/>
  <c r="A948" i="5"/>
  <c r="A949" i="5"/>
  <c r="A950" i="5"/>
  <c r="A951" i="5"/>
  <c r="A952" i="5"/>
  <c r="A953" i="5"/>
  <c r="A954" i="5"/>
  <c r="A955" i="5"/>
  <c r="A956" i="5"/>
  <c r="A957" i="5"/>
  <c r="A958" i="5"/>
  <c r="A959" i="5"/>
  <c r="A960" i="5"/>
  <c r="A961" i="5"/>
  <c r="A962" i="5"/>
  <c r="A963" i="5"/>
  <c r="A964" i="5"/>
  <c r="A965" i="5"/>
  <c r="A966" i="5"/>
  <c r="A967" i="5"/>
  <c r="A968" i="5"/>
  <c r="A969" i="5"/>
  <c r="A970" i="5"/>
  <c r="A971" i="5"/>
  <c r="A972" i="5"/>
  <c r="A973" i="5"/>
  <c r="A974" i="5"/>
  <c r="A975" i="5"/>
  <c r="A976" i="5"/>
  <c r="A977" i="5"/>
  <c r="A978" i="5"/>
  <c r="A979" i="5"/>
  <c r="A980" i="5"/>
  <c r="A981" i="5"/>
  <c r="A982" i="5"/>
  <c r="A983" i="5"/>
  <c r="A984" i="5"/>
  <c r="A985" i="5"/>
  <c r="A986" i="5"/>
  <c r="A987" i="5"/>
  <c r="A988" i="5"/>
  <c r="A989" i="5"/>
  <c r="A990" i="5"/>
  <c r="A991" i="5"/>
  <c r="A992" i="5"/>
  <c r="A993" i="5"/>
  <c r="A994" i="5"/>
  <c r="A995" i="5"/>
  <c r="A996" i="5"/>
  <c r="A997" i="5"/>
  <c r="A998" i="5"/>
  <c r="A999" i="5"/>
  <c r="A1000" i="5"/>
  <c r="A1001" i="5"/>
  <c r="A1002" i="5"/>
  <c r="A1003" i="5"/>
  <c r="A1004" i="5"/>
  <c r="A1005" i="5"/>
  <c r="A1006" i="5"/>
  <c r="A1007" i="5"/>
  <c r="A1008" i="5"/>
  <c r="A1009" i="5"/>
  <c r="A1010" i="5"/>
  <c r="A1011" i="5"/>
  <c r="A1012" i="5"/>
  <c r="A1013" i="5"/>
  <c r="A1014" i="5"/>
  <c r="A1015" i="5"/>
  <c r="A1016" i="5"/>
  <c r="A1017" i="5"/>
  <c r="A1018" i="5"/>
  <c r="A1019" i="5"/>
  <c r="A1020" i="5"/>
  <c r="A1021" i="5"/>
  <c r="A1022" i="5"/>
  <c r="A1023" i="5"/>
  <c r="A1024" i="5"/>
  <c r="A1025" i="5"/>
  <c r="A1026" i="5"/>
  <c r="A1027" i="5"/>
  <c r="A1028" i="5"/>
  <c r="A1029" i="5"/>
  <c r="A1030" i="5"/>
  <c r="A1031" i="5"/>
  <c r="A1032" i="5"/>
  <c r="A1033" i="5"/>
  <c r="A1034" i="5"/>
  <c r="A1035" i="5"/>
  <c r="A1036" i="5"/>
  <c r="A1037" i="5"/>
  <c r="A1038" i="5"/>
  <c r="A1039" i="5"/>
  <c r="A1040" i="5"/>
  <c r="A1041" i="5"/>
  <c r="A1042" i="5"/>
  <c r="A1043" i="5"/>
  <c r="A1044" i="5"/>
  <c r="A1045" i="5"/>
  <c r="A1046" i="5"/>
  <c r="A1047" i="5"/>
  <c r="A1048" i="5"/>
  <c r="A1049" i="5"/>
  <c r="A1050" i="5"/>
  <c r="A1051" i="5"/>
  <c r="A1052" i="5"/>
  <c r="A1053" i="5"/>
  <c r="A1054" i="5"/>
  <c r="A1055" i="5"/>
  <c r="A1056" i="5"/>
  <c r="A1057" i="5"/>
  <c r="A1058" i="5"/>
  <c r="A1059" i="5"/>
  <c r="A1060" i="5"/>
  <c r="A1061" i="5"/>
  <c r="A1062" i="5"/>
  <c r="A1063" i="5"/>
  <c r="A1064" i="5"/>
  <c r="A1065" i="5"/>
  <c r="A1066" i="5"/>
  <c r="A1067" i="5"/>
  <c r="A1068" i="5"/>
  <c r="A1069" i="5"/>
  <c r="A1070" i="5"/>
  <c r="A1071" i="5"/>
  <c r="A1072" i="5"/>
  <c r="A1073" i="5"/>
  <c r="A1074" i="5"/>
  <c r="A1075" i="5"/>
  <c r="A1076" i="5"/>
  <c r="A1077" i="5"/>
  <c r="A1078" i="5"/>
  <c r="A1079" i="5"/>
  <c r="A1080" i="5"/>
  <c r="A1081" i="5"/>
  <c r="A1082" i="5"/>
  <c r="A1083" i="5"/>
  <c r="A1084" i="5"/>
  <c r="A1085" i="5"/>
  <c r="A1086" i="5"/>
  <c r="A1087" i="5"/>
  <c r="A1088" i="5"/>
  <c r="A1089" i="5"/>
  <c r="A1090" i="5"/>
  <c r="A1091" i="5"/>
  <c r="A1092" i="5"/>
  <c r="A1093" i="5"/>
  <c r="A1094" i="5"/>
  <c r="A1095" i="5"/>
  <c r="A1096" i="5"/>
  <c r="A1097" i="5"/>
  <c r="A1098" i="5"/>
  <c r="A1099" i="5"/>
  <c r="A1100" i="5"/>
  <c r="A1101" i="5"/>
  <c r="A1102" i="5"/>
  <c r="A1103" i="5"/>
  <c r="A1104" i="5"/>
  <c r="A1105" i="5"/>
  <c r="A1106" i="5"/>
  <c r="A1107" i="5"/>
  <c r="A1108" i="5"/>
  <c r="A1109" i="5"/>
  <c r="A1110" i="5"/>
  <c r="A1111" i="5"/>
  <c r="A1112" i="5"/>
  <c r="A1113" i="5"/>
  <c r="A1114" i="5"/>
  <c r="A1115" i="5"/>
  <c r="A1116" i="5"/>
  <c r="A1117" i="5"/>
  <c r="A1118" i="5"/>
  <c r="A1119" i="5"/>
  <c r="A1120" i="5"/>
  <c r="A1121" i="5"/>
  <c r="A1122" i="5"/>
  <c r="A1123" i="5"/>
  <c r="A1124" i="5"/>
  <c r="A1125" i="5"/>
  <c r="A1126" i="5"/>
  <c r="A1127" i="5"/>
  <c r="A1128" i="5"/>
  <c r="A1129" i="5"/>
  <c r="A1130" i="5"/>
  <c r="A1131" i="5"/>
  <c r="A1132" i="5"/>
  <c r="A1133" i="5"/>
  <c r="A1134" i="5"/>
  <c r="A1135" i="5"/>
  <c r="A1136" i="5"/>
  <c r="A1137" i="5"/>
  <c r="A1138" i="5"/>
  <c r="A1139" i="5"/>
  <c r="A1140" i="5"/>
  <c r="A1141" i="5"/>
  <c r="A1142" i="5"/>
  <c r="A1143" i="5"/>
  <c r="A1144" i="5"/>
  <c r="A1145" i="5"/>
  <c r="A1146" i="5"/>
  <c r="A1147" i="5"/>
  <c r="A1148" i="5"/>
  <c r="A1149" i="5"/>
  <c r="A1150" i="5"/>
  <c r="A1151" i="5"/>
  <c r="A1152" i="5"/>
  <c r="A1153" i="5"/>
  <c r="A1154" i="5"/>
  <c r="A1155" i="5"/>
  <c r="A1156" i="5"/>
  <c r="A1157" i="5"/>
  <c r="A1158" i="5"/>
  <c r="A1159" i="5"/>
  <c r="A1160" i="5"/>
  <c r="A1161" i="5"/>
  <c r="A1162" i="5"/>
  <c r="A1163" i="5"/>
  <c r="A1164" i="5"/>
  <c r="A1165" i="5"/>
  <c r="A1166" i="5"/>
  <c r="A1167" i="5"/>
  <c r="A1168" i="5"/>
  <c r="A1169" i="5"/>
  <c r="A1170" i="5"/>
  <c r="A1171" i="5"/>
  <c r="A1172" i="5"/>
  <c r="A1173" i="5"/>
  <c r="A1174" i="5"/>
  <c r="A1175" i="5"/>
  <c r="A1176" i="5"/>
  <c r="A1177" i="5"/>
  <c r="A1178" i="5"/>
  <c r="A1179" i="5"/>
  <c r="A1180" i="5"/>
  <c r="A1181" i="5"/>
  <c r="A1182" i="5"/>
  <c r="A1183" i="5"/>
  <c r="A1184" i="5"/>
  <c r="A1185" i="5"/>
  <c r="A1186" i="5"/>
  <c r="A1187" i="5"/>
  <c r="A1188" i="5"/>
  <c r="A1189" i="5"/>
  <c r="A1190" i="5"/>
  <c r="A1191" i="5"/>
  <c r="A1192" i="5"/>
  <c r="A1193" i="5"/>
  <c r="A1194" i="5"/>
  <c r="A1195" i="5"/>
  <c r="A1196" i="5"/>
  <c r="A1197" i="5"/>
  <c r="A1198" i="5"/>
  <c r="A1199" i="5"/>
  <c r="A1200" i="5"/>
  <c r="A1201" i="5"/>
  <c r="A1202" i="5"/>
  <c r="A1203" i="5"/>
  <c r="A1204" i="5"/>
  <c r="A1205" i="5"/>
  <c r="A1206" i="5"/>
  <c r="A1207" i="5"/>
  <c r="A1208" i="5"/>
  <c r="A1209" i="5"/>
  <c r="A1210" i="5"/>
  <c r="A1211" i="5"/>
  <c r="A1212" i="5"/>
  <c r="A1213" i="5"/>
  <c r="A1214" i="5"/>
  <c r="A1215" i="5"/>
  <c r="A1216" i="5"/>
  <c r="A1217" i="5"/>
  <c r="A1218" i="5"/>
  <c r="A1219" i="5"/>
  <c r="A1220" i="5"/>
  <c r="A1221" i="5"/>
  <c r="A1222" i="5"/>
  <c r="A1223" i="5"/>
  <c r="A1224" i="5"/>
  <c r="A1225" i="5"/>
  <c r="A1226" i="5"/>
  <c r="A1227" i="5"/>
  <c r="A1228" i="5"/>
  <c r="A1229" i="5"/>
  <c r="A1230" i="5"/>
  <c r="A1231" i="5"/>
  <c r="A1232" i="5"/>
  <c r="A1233" i="5"/>
  <c r="A1234" i="5"/>
  <c r="A1235" i="5"/>
  <c r="A1236" i="5"/>
  <c r="A1237" i="5"/>
  <c r="A1238" i="5"/>
  <c r="A1239" i="5"/>
  <c r="A1240" i="5"/>
  <c r="A1241" i="5"/>
  <c r="A1242" i="5"/>
  <c r="A1243" i="5"/>
  <c r="A1244" i="5"/>
  <c r="A1245" i="5"/>
  <c r="A1246" i="5"/>
  <c r="A1247" i="5"/>
  <c r="A1248" i="5"/>
  <c r="A1249" i="5"/>
  <c r="A1250" i="5"/>
  <c r="A1251" i="5"/>
  <c r="A1252" i="5"/>
  <c r="A1253" i="5"/>
  <c r="A1254" i="5"/>
  <c r="A1255" i="5"/>
  <c r="A1256" i="5"/>
  <c r="A1257" i="5"/>
  <c r="A1258" i="5"/>
  <c r="A1259" i="5"/>
  <c r="A1260" i="5"/>
  <c r="A1261" i="5"/>
  <c r="A1262" i="5"/>
  <c r="A1263" i="5"/>
  <c r="A1264" i="5"/>
  <c r="A1265" i="5"/>
  <c r="A1266" i="5"/>
  <c r="A1267" i="5"/>
  <c r="A1268" i="5"/>
  <c r="A1269" i="5"/>
  <c r="A1270" i="5"/>
  <c r="A1271" i="5"/>
  <c r="A1272" i="5"/>
  <c r="A1273" i="5"/>
  <c r="A1274" i="5"/>
  <c r="A1275" i="5"/>
  <c r="A1276" i="5"/>
  <c r="A1277" i="5"/>
  <c r="A1278" i="5"/>
  <c r="A1279" i="5"/>
  <c r="A1280" i="5"/>
  <c r="A1281" i="5"/>
  <c r="A1282" i="5"/>
  <c r="A1283" i="5"/>
  <c r="A1284" i="5"/>
  <c r="A1285" i="5"/>
  <c r="A1286" i="5"/>
  <c r="A1287" i="5"/>
  <c r="A1288" i="5"/>
  <c r="A1289" i="5"/>
  <c r="A1290" i="5"/>
  <c r="A1291" i="5"/>
  <c r="A1292" i="5"/>
  <c r="A1293" i="5"/>
  <c r="A1294" i="5"/>
  <c r="A1295" i="5"/>
  <c r="A1296" i="5"/>
  <c r="A1297" i="5"/>
  <c r="A1298" i="5"/>
  <c r="A1299" i="5"/>
  <c r="A1300" i="5"/>
  <c r="A1301" i="5"/>
  <c r="A1302" i="5"/>
  <c r="A1303" i="5"/>
  <c r="A1304" i="5"/>
  <c r="A1305" i="5"/>
  <c r="A1306" i="5"/>
  <c r="A1307" i="5"/>
  <c r="A1308" i="5"/>
  <c r="A1309" i="5"/>
  <c r="A1310" i="5"/>
  <c r="A1311" i="5"/>
  <c r="A1312" i="5"/>
  <c r="A1313" i="5"/>
  <c r="A1314" i="5"/>
  <c r="A1315" i="5"/>
  <c r="A1316" i="5"/>
  <c r="A1317" i="5"/>
  <c r="A1318" i="5"/>
  <c r="A1319" i="5"/>
  <c r="A1320" i="5"/>
  <c r="A1321" i="5"/>
  <c r="A1322" i="5"/>
  <c r="A1323" i="5"/>
  <c r="A1324" i="5"/>
  <c r="A1325" i="5"/>
  <c r="A1326" i="5"/>
  <c r="A1327" i="5"/>
  <c r="A1328" i="5"/>
  <c r="A1329" i="5"/>
  <c r="A1330" i="5"/>
  <c r="A1331" i="5"/>
  <c r="A1332" i="5"/>
  <c r="A1333" i="5"/>
  <c r="A1334" i="5"/>
  <c r="A1335" i="5"/>
  <c r="A1336" i="5"/>
  <c r="A1337" i="5"/>
  <c r="A1338" i="5"/>
  <c r="A1339" i="5"/>
  <c r="A1340" i="5"/>
  <c r="A1341" i="5"/>
  <c r="A1342" i="5"/>
  <c r="A1343" i="5"/>
  <c r="A1344" i="5"/>
  <c r="A1345" i="5"/>
  <c r="A1346" i="5"/>
  <c r="A1347" i="5"/>
  <c r="A1348" i="5"/>
  <c r="A1349" i="5"/>
  <c r="A1350" i="5"/>
  <c r="A1351" i="5"/>
  <c r="A1352" i="5"/>
  <c r="A1353" i="5"/>
  <c r="A1354" i="5"/>
  <c r="A1355" i="5"/>
  <c r="A1356" i="5"/>
  <c r="A1357" i="5"/>
  <c r="A1358" i="5"/>
  <c r="A1359" i="5"/>
  <c r="A1360" i="5"/>
  <c r="A1361" i="5"/>
  <c r="A1362" i="5"/>
  <c r="A1363" i="5"/>
  <c r="A1364" i="5"/>
  <c r="A1365" i="5"/>
  <c r="A1366" i="5"/>
  <c r="A1367" i="5"/>
  <c r="A1368" i="5"/>
  <c r="A1369" i="5"/>
  <c r="A1370" i="5"/>
  <c r="A1371" i="5"/>
  <c r="A1372" i="5"/>
  <c r="A1373" i="5"/>
  <c r="A1374" i="5"/>
  <c r="A1375" i="5"/>
  <c r="A1376" i="5"/>
  <c r="A1377" i="5"/>
  <c r="A1378" i="5"/>
  <c r="A1379" i="5"/>
  <c r="A1380" i="5"/>
  <c r="A1381" i="5"/>
  <c r="A1382" i="5"/>
  <c r="A1383" i="5"/>
  <c r="A1384" i="5"/>
  <c r="A1385" i="5"/>
  <c r="A1386" i="5"/>
  <c r="A1387" i="5"/>
  <c r="A1388" i="5"/>
  <c r="A1389" i="5"/>
  <c r="A1390" i="5"/>
  <c r="A1391" i="5"/>
  <c r="A1392" i="5"/>
  <c r="A1393" i="5"/>
  <c r="A1394" i="5"/>
  <c r="A1395" i="5"/>
  <c r="A1396" i="5"/>
  <c r="A1397" i="5"/>
  <c r="A1398" i="5"/>
  <c r="A1399" i="5"/>
  <c r="A1400" i="5"/>
  <c r="A1401" i="5"/>
  <c r="A1402" i="5"/>
  <c r="A1403" i="5"/>
  <c r="A1404" i="5"/>
  <c r="A1405" i="5"/>
  <c r="A1406" i="5"/>
  <c r="A1407" i="5"/>
  <c r="A1408" i="5"/>
  <c r="A1409" i="5"/>
  <c r="A1410" i="5"/>
  <c r="A1411" i="5"/>
  <c r="A1412" i="5"/>
  <c r="A1413" i="5"/>
  <c r="A1414" i="5"/>
  <c r="A1415" i="5"/>
  <c r="A1416" i="5"/>
  <c r="A1417" i="5"/>
  <c r="A1418" i="5"/>
  <c r="A1419" i="5"/>
  <c r="A1420" i="5"/>
  <c r="A1421" i="5"/>
  <c r="A1422" i="5"/>
  <c r="A1423" i="5"/>
  <c r="A1424" i="5"/>
  <c r="A1425" i="5"/>
  <c r="A1426" i="5"/>
  <c r="A1427" i="5"/>
  <c r="A1428" i="5"/>
  <c r="A1429" i="5"/>
  <c r="A1430" i="5"/>
  <c r="A1431" i="5"/>
  <c r="A1432" i="5"/>
  <c r="A1433" i="5"/>
  <c r="A1434" i="5"/>
  <c r="A1435" i="5"/>
  <c r="A1436" i="5"/>
  <c r="A1437" i="5"/>
  <c r="A1438" i="5"/>
  <c r="A1439" i="5"/>
  <c r="A1440" i="5"/>
  <c r="A1441" i="5"/>
  <c r="A1442" i="5"/>
  <c r="A1443" i="5"/>
  <c r="A1444" i="5"/>
  <c r="A1445" i="5"/>
  <c r="A1446" i="5"/>
  <c r="A1447" i="5"/>
  <c r="A1448" i="5"/>
  <c r="A1449" i="5"/>
  <c r="A1450" i="5"/>
  <c r="A1451" i="5"/>
  <c r="A1452" i="5"/>
  <c r="A1453" i="5"/>
  <c r="A1454" i="5"/>
  <c r="A1455" i="5"/>
  <c r="A1456" i="5"/>
  <c r="A1457" i="5"/>
  <c r="A1458" i="5"/>
  <c r="A1459" i="5"/>
  <c r="A1460" i="5"/>
  <c r="A1461" i="5"/>
  <c r="A1462" i="5"/>
  <c r="A1463" i="5"/>
  <c r="A1464" i="5"/>
  <c r="A1465" i="5"/>
  <c r="A1466" i="5"/>
  <c r="A1467" i="5"/>
  <c r="A1468" i="5"/>
  <c r="A1469" i="5"/>
  <c r="A1470" i="5"/>
  <c r="A1471" i="5"/>
  <c r="A1472" i="5"/>
  <c r="A1473" i="5"/>
  <c r="A1474" i="5"/>
  <c r="A1475" i="5"/>
  <c r="A1476" i="5"/>
  <c r="A1477" i="5"/>
  <c r="A1478" i="5"/>
  <c r="A1479" i="5"/>
  <c r="A1480" i="5"/>
  <c r="A1481" i="5"/>
  <c r="A1482" i="5"/>
  <c r="A1483" i="5"/>
  <c r="A1484" i="5"/>
  <c r="A1485" i="5"/>
  <c r="A1486" i="5"/>
  <c r="A1487" i="5"/>
  <c r="A1488" i="5"/>
  <c r="A1489" i="5"/>
  <c r="A1490" i="5"/>
  <c r="A1491" i="5"/>
  <c r="A1492" i="5"/>
  <c r="A1493" i="5"/>
  <c r="A1494" i="5"/>
  <c r="A1495" i="5"/>
  <c r="A1496" i="5"/>
  <c r="A1497" i="5"/>
  <c r="A1498" i="5"/>
  <c r="A1499" i="5"/>
  <c r="A1500" i="5"/>
  <c r="A1501" i="5"/>
  <c r="A1502" i="5"/>
  <c r="A1503" i="5"/>
  <c r="A1504" i="5"/>
  <c r="A1505" i="5"/>
  <c r="A1506" i="5"/>
  <c r="A1507" i="5"/>
  <c r="A1508" i="5"/>
  <c r="A1509" i="5"/>
  <c r="A1510" i="5"/>
  <c r="A1511" i="5"/>
  <c r="A1512" i="5"/>
  <c r="A1513" i="5"/>
  <c r="A1514" i="5"/>
  <c r="A1515" i="5"/>
  <c r="A1516" i="5"/>
  <c r="A1517" i="5"/>
  <c r="A1518" i="5"/>
  <c r="A1519" i="5"/>
  <c r="A1520" i="5"/>
  <c r="A1521" i="5"/>
  <c r="A1522" i="5"/>
  <c r="A1523" i="5"/>
  <c r="A1524" i="5"/>
  <c r="A1525" i="5"/>
  <c r="A1526" i="5"/>
  <c r="A1527" i="5"/>
  <c r="A1528" i="5"/>
  <c r="A1529" i="5"/>
  <c r="A1530" i="5"/>
  <c r="A1531" i="5"/>
  <c r="A1532" i="5"/>
  <c r="A1533" i="5"/>
  <c r="A1534" i="5"/>
  <c r="A1535" i="5"/>
  <c r="A1536" i="5"/>
  <c r="A1537" i="5"/>
  <c r="A1538" i="5"/>
  <c r="A1539" i="5"/>
  <c r="A1540" i="5"/>
  <c r="A1541" i="5"/>
  <c r="A1542" i="5"/>
  <c r="A1543" i="5"/>
  <c r="A1544" i="5"/>
  <c r="A1545" i="5"/>
  <c r="A1546" i="5"/>
  <c r="A1547" i="5"/>
  <c r="A1548" i="5"/>
  <c r="A1549" i="5"/>
  <c r="A1550" i="5"/>
  <c r="A1551" i="5"/>
  <c r="A1552" i="5"/>
  <c r="A1553" i="5"/>
  <c r="A1554" i="5"/>
  <c r="A1555" i="5"/>
  <c r="A1556" i="5"/>
  <c r="A1557" i="5"/>
  <c r="A1558" i="5"/>
  <c r="A1559" i="5"/>
  <c r="A1560" i="5"/>
  <c r="A1561" i="5"/>
  <c r="A1562" i="5"/>
  <c r="A1563" i="5"/>
  <c r="A1564" i="5"/>
  <c r="A1565" i="5"/>
  <c r="A1566" i="5"/>
  <c r="A1567" i="5"/>
  <c r="A1568" i="5"/>
  <c r="A1569" i="5"/>
  <c r="A1570" i="5"/>
  <c r="A1571" i="5"/>
  <c r="A1572" i="5"/>
  <c r="A1573" i="5"/>
  <c r="A1574" i="5"/>
  <c r="A1575" i="5"/>
  <c r="A1576" i="5"/>
  <c r="A1577" i="5"/>
  <c r="A1578" i="5"/>
  <c r="A1579" i="5"/>
  <c r="A1580" i="5"/>
  <c r="A1581" i="5"/>
  <c r="A1582" i="5"/>
  <c r="A1583" i="5"/>
  <c r="A1584" i="5"/>
  <c r="A1585" i="5"/>
  <c r="A1586" i="5"/>
  <c r="A1587" i="5"/>
  <c r="A1588" i="5"/>
  <c r="A1589" i="5"/>
  <c r="A1590" i="5"/>
  <c r="A1591" i="5"/>
  <c r="A1592" i="5"/>
  <c r="A1593" i="5"/>
  <c r="A1594" i="5"/>
  <c r="A1595" i="5"/>
  <c r="A1596" i="5"/>
  <c r="A1597" i="5"/>
  <c r="A1598" i="5"/>
  <c r="A1599" i="5"/>
  <c r="A1600" i="5"/>
  <c r="A1601" i="5"/>
  <c r="A1602" i="5"/>
  <c r="A1603" i="5"/>
  <c r="A1604" i="5"/>
  <c r="A1605" i="5"/>
  <c r="A1606" i="5"/>
  <c r="A1607" i="5"/>
  <c r="A1608" i="5"/>
  <c r="A1609" i="5"/>
  <c r="A1610" i="5"/>
  <c r="A1611" i="5"/>
  <c r="A1612" i="5"/>
  <c r="A1613" i="5"/>
  <c r="A1614" i="5"/>
  <c r="A1615" i="5"/>
  <c r="A1616" i="5"/>
  <c r="A1617" i="5"/>
  <c r="A1618" i="5"/>
  <c r="A1619" i="5"/>
  <c r="A1620" i="5"/>
  <c r="A1621" i="5"/>
  <c r="A1622" i="5"/>
  <c r="A1623" i="5"/>
  <c r="A1624" i="5"/>
  <c r="A1625" i="5"/>
  <c r="A1626" i="5"/>
  <c r="A1627" i="5"/>
  <c r="A1628" i="5"/>
  <c r="A1629" i="5"/>
  <c r="A1630" i="5"/>
  <c r="A1631" i="5"/>
  <c r="A1632" i="5"/>
  <c r="A1633" i="5"/>
  <c r="A1634" i="5"/>
  <c r="A1635" i="5"/>
  <c r="A1636" i="5"/>
  <c r="A1637" i="5"/>
  <c r="A1638" i="5"/>
  <c r="A1639" i="5"/>
  <c r="A1640" i="5"/>
  <c r="A1641" i="5"/>
  <c r="A1642" i="5"/>
  <c r="A1643" i="5"/>
  <c r="A1644" i="5"/>
  <c r="A1645" i="5"/>
  <c r="A1646" i="5"/>
  <c r="A1647" i="5"/>
  <c r="A1648" i="5"/>
  <c r="A1649" i="5"/>
  <c r="A1650" i="5"/>
  <c r="A1651" i="5"/>
  <c r="A1652" i="5"/>
  <c r="A1653" i="5"/>
  <c r="A1654" i="5"/>
  <c r="A1655" i="5"/>
  <c r="A1656" i="5"/>
  <c r="A1657" i="5"/>
  <c r="A1658" i="5"/>
  <c r="A1659" i="5"/>
  <c r="A1660" i="5"/>
  <c r="A1661" i="5"/>
  <c r="A1662" i="5"/>
  <c r="A1663" i="5"/>
  <c r="A1664" i="5"/>
  <c r="A1665" i="5"/>
  <c r="A1666" i="5"/>
  <c r="A1667" i="5"/>
  <c r="A1668" i="5"/>
  <c r="A1669" i="5"/>
  <c r="A1670" i="5"/>
  <c r="A1671" i="5"/>
  <c r="A1672" i="5"/>
  <c r="A1673" i="5"/>
  <c r="A1674" i="5"/>
  <c r="A1675" i="5"/>
  <c r="A1676" i="5"/>
  <c r="A1677" i="5"/>
  <c r="A1678" i="5"/>
  <c r="A1679" i="5"/>
  <c r="A1680" i="5"/>
  <c r="A1681" i="5"/>
  <c r="A1682" i="5"/>
  <c r="A1683" i="5"/>
  <c r="A1684" i="5"/>
  <c r="A1685" i="5"/>
  <c r="A1686" i="5"/>
  <c r="A1687" i="5"/>
  <c r="A1688" i="5"/>
  <c r="A1689" i="5"/>
  <c r="A1690" i="5"/>
  <c r="A1691" i="5"/>
  <c r="A1692" i="5"/>
  <c r="A1693" i="5"/>
  <c r="A1694" i="5"/>
  <c r="A1695" i="5"/>
  <c r="A1696" i="5"/>
  <c r="A1697" i="5"/>
  <c r="A1698" i="5"/>
  <c r="A1699" i="5"/>
  <c r="A1700" i="5"/>
  <c r="A1701" i="5"/>
  <c r="A1702" i="5"/>
  <c r="A1703" i="5"/>
  <c r="A1704" i="5"/>
  <c r="A1705" i="5"/>
  <c r="A1706" i="5"/>
  <c r="A1707" i="5"/>
  <c r="A1708" i="5"/>
  <c r="A1709" i="5"/>
  <c r="A1710" i="5"/>
  <c r="A1711" i="5"/>
  <c r="A1712" i="5"/>
  <c r="A1713" i="5"/>
  <c r="A1714" i="5"/>
  <c r="A1715" i="5"/>
  <c r="A1716" i="5"/>
  <c r="A1717" i="5"/>
  <c r="A1718" i="5"/>
  <c r="A1719" i="5"/>
  <c r="A1720" i="5"/>
  <c r="A1721" i="5"/>
  <c r="A1722" i="5"/>
  <c r="A1723" i="5"/>
  <c r="A1724" i="5"/>
  <c r="A1725" i="5"/>
  <c r="A1726" i="5"/>
  <c r="A1727" i="5"/>
  <c r="A1728" i="5"/>
  <c r="A1729" i="5"/>
  <c r="A1730" i="5"/>
  <c r="A1731" i="5"/>
  <c r="A1732" i="5"/>
  <c r="A1733" i="5"/>
  <c r="A1734" i="5"/>
  <c r="A1735" i="5"/>
  <c r="A1736" i="5"/>
  <c r="A1737" i="5"/>
  <c r="A1738" i="5"/>
  <c r="A1739" i="5"/>
  <c r="A1740" i="5"/>
  <c r="A1741" i="5"/>
  <c r="A1742" i="5"/>
  <c r="A1743" i="5"/>
  <c r="A1744" i="5"/>
  <c r="A1745" i="5"/>
  <c r="A1746" i="5"/>
  <c r="A1747" i="5"/>
  <c r="A1748" i="5"/>
  <c r="A1749" i="5"/>
  <c r="A1750" i="5"/>
  <c r="A1751" i="5"/>
  <c r="A1752" i="5"/>
  <c r="A1753" i="5"/>
  <c r="A1754" i="5"/>
  <c r="A1755" i="5"/>
  <c r="A1756" i="5"/>
  <c r="A1757" i="5"/>
  <c r="A1758" i="5"/>
  <c r="A1759" i="5"/>
  <c r="A1760" i="5"/>
  <c r="A1761" i="5"/>
  <c r="A1762" i="5"/>
  <c r="A1763" i="5"/>
  <c r="A1764" i="5"/>
  <c r="A1765" i="5"/>
  <c r="A1766" i="5"/>
  <c r="A1767" i="5"/>
  <c r="A1768" i="5"/>
  <c r="A1769" i="5"/>
  <c r="A1770" i="5"/>
  <c r="A1771" i="5"/>
  <c r="A1772" i="5"/>
  <c r="A1773" i="5"/>
  <c r="A1774" i="5"/>
  <c r="A1775" i="5"/>
  <c r="A1776" i="5"/>
  <c r="A1777" i="5"/>
  <c r="A1778" i="5"/>
  <c r="A1779" i="5"/>
  <c r="A1780" i="5"/>
  <c r="A1781" i="5"/>
  <c r="A1782" i="5"/>
  <c r="A1783" i="5"/>
  <c r="A1784" i="5"/>
  <c r="A1785" i="5"/>
  <c r="A1786" i="5"/>
  <c r="A1787" i="5"/>
  <c r="A1788" i="5"/>
  <c r="A1789" i="5"/>
  <c r="A1790" i="5"/>
  <c r="A1791" i="5"/>
  <c r="A1792" i="5"/>
  <c r="A1793" i="5"/>
  <c r="A1794" i="5"/>
  <c r="A1795" i="5"/>
  <c r="A1796" i="5"/>
  <c r="A1797" i="5"/>
  <c r="A1798" i="5"/>
  <c r="A1799" i="5"/>
  <c r="A1800" i="5"/>
  <c r="A1801" i="5"/>
  <c r="A1802" i="5"/>
  <c r="A1803" i="5"/>
  <c r="A1804" i="5"/>
  <c r="A1805" i="5"/>
  <c r="A1806" i="5"/>
  <c r="A1807" i="5"/>
  <c r="A1808" i="5"/>
  <c r="A1809" i="5"/>
  <c r="A1810" i="5"/>
  <c r="A1811" i="5"/>
  <c r="A1812" i="5"/>
  <c r="A1813" i="5"/>
  <c r="A1814" i="5"/>
  <c r="A1815" i="5"/>
  <c r="A1816" i="5"/>
  <c r="A1817" i="5"/>
  <c r="A1818" i="5"/>
  <c r="A1819" i="5"/>
  <c r="A1820" i="5"/>
  <c r="A1821" i="5"/>
  <c r="A1822" i="5"/>
  <c r="A1823" i="5"/>
  <c r="A1824" i="5"/>
  <c r="A1825" i="5"/>
  <c r="A1826" i="5"/>
  <c r="A1827" i="5"/>
  <c r="A1828" i="5"/>
  <c r="A1829" i="5"/>
  <c r="A1830" i="5"/>
  <c r="A1831" i="5"/>
  <c r="A1832" i="5"/>
  <c r="A1833" i="5"/>
  <c r="A1834" i="5"/>
  <c r="A1835" i="5"/>
  <c r="A1836" i="5"/>
  <c r="A1837" i="5"/>
  <c r="A1838" i="5"/>
  <c r="A1839" i="5"/>
  <c r="A1840" i="5"/>
  <c r="A1841" i="5"/>
  <c r="A1842" i="5"/>
  <c r="A1843" i="5"/>
  <c r="A1844" i="5"/>
  <c r="A1845" i="5"/>
  <c r="A1846" i="5"/>
  <c r="A1847" i="5"/>
  <c r="A1848" i="5"/>
  <c r="A1849" i="5"/>
  <c r="A1850" i="5"/>
  <c r="A1851" i="5"/>
  <c r="A1852" i="5"/>
  <c r="A1853" i="5"/>
  <c r="A1854" i="5"/>
  <c r="A1855" i="5"/>
  <c r="A1856" i="5"/>
  <c r="A1857" i="5"/>
  <c r="A1858" i="5"/>
  <c r="A1859" i="5"/>
  <c r="A1860" i="5"/>
  <c r="A1861" i="5"/>
  <c r="A1862" i="5"/>
  <c r="A1863" i="5"/>
  <c r="A1864" i="5"/>
  <c r="A1865" i="5"/>
  <c r="A1866" i="5"/>
  <c r="A1867" i="5"/>
  <c r="A1868" i="5"/>
  <c r="A1869" i="5"/>
  <c r="A1870" i="5"/>
  <c r="A1871" i="5"/>
  <c r="A1872" i="5"/>
  <c r="A1873" i="5"/>
  <c r="A1874" i="5"/>
  <c r="A1875" i="5"/>
  <c r="A1876" i="5"/>
  <c r="A1877" i="5"/>
  <c r="A1878" i="5"/>
  <c r="A1879" i="5"/>
  <c r="A1880" i="5"/>
  <c r="A1881" i="5"/>
  <c r="A1882" i="5"/>
  <c r="A1883" i="5"/>
  <c r="A1884" i="5"/>
  <c r="A1885" i="5"/>
  <c r="A1886" i="5"/>
  <c r="A1887" i="5"/>
  <c r="A1888" i="5"/>
  <c r="A1889" i="5"/>
  <c r="A1890" i="5"/>
  <c r="A1891" i="5"/>
  <c r="A1892" i="5"/>
  <c r="A1893" i="5"/>
  <c r="A1894" i="5"/>
  <c r="A1895" i="5"/>
  <c r="A1896" i="5"/>
  <c r="A1897" i="5"/>
  <c r="A1898" i="5"/>
  <c r="A1899" i="5"/>
  <c r="A1900" i="5"/>
  <c r="A1901" i="5"/>
  <c r="A1902" i="5"/>
  <c r="A1903" i="5"/>
  <c r="A1904" i="5"/>
  <c r="A1905" i="5"/>
  <c r="A1906" i="5"/>
  <c r="A1907" i="5"/>
  <c r="A1908" i="5"/>
  <c r="A1909" i="5"/>
  <c r="A1910" i="5"/>
  <c r="A1911" i="5"/>
  <c r="A1912" i="5"/>
  <c r="A1913" i="5"/>
  <c r="A1914" i="5"/>
  <c r="A1915" i="5"/>
  <c r="A1916" i="5"/>
  <c r="A1917" i="5"/>
  <c r="A1918" i="5"/>
  <c r="A1919" i="5"/>
  <c r="A1920" i="5"/>
  <c r="A1921" i="5"/>
  <c r="A1922" i="5"/>
  <c r="A1923" i="5"/>
  <c r="A1924" i="5"/>
  <c r="A1925" i="5"/>
  <c r="A1926" i="5"/>
  <c r="A1927" i="5"/>
  <c r="A1928" i="5"/>
  <c r="A1929" i="5"/>
  <c r="A1930" i="5"/>
  <c r="A1931" i="5"/>
  <c r="A1932" i="5"/>
  <c r="A1933" i="5"/>
  <c r="A1934" i="5"/>
  <c r="A1935" i="5"/>
  <c r="A1936" i="5"/>
  <c r="A1937" i="5"/>
  <c r="A1938" i="5"/>
  <c r="A1939" i="5"/>
  <c r="A1940" i="5"/>
  <c r="A1941" i="5"/>
  <c r="A1942" i="5"/>
  <c r="A1943" i="5"/>
  <c r="A1944" i="5"/>
  <c r="A1945" i="5"/>
  <c r="A1946" i="5"/>
  <c r="A1947" i="5"/>
  <c r="A1948" i="5"/>
  <c r="A1949" i="5"/>
  <c r="A1950" i="5"/>
  <c r="A1951" i="5"/>
  <c r="A1952" i="5"/>
  <c r="A1953" i="5"/>
  <c r="A1954" i="5"/>
  <c r="A1955" i="5"/>
  <c r="A1956" i="5"/>
  <c r="A1957" i="5"/>
  <c r="A1958" i="5"/>
  <c r="A1959" i="5"/>
  <c r="A1960" i="5"/>
  <c r="A1961" i="5"/>
  <c r="A1962" i="5"/>
  <c r="A1963" i="5"/>
  <c r="A1964" i="5"/>
  <c r="A1965" i="5"/>
  <c r="A1966" i="5"/>
  <c r="A1967" i="5"/>
  <c r="A1968" i="5"/>
  <c r="A1969" i="5"/>
  <c r="A1970" i="5"/>
  <c r="A1971" i="5"/>
  <c r="A1972" i="5"/>
  <c r="A1973" i="5"/>
  <c r="A1974" i="5"/>
  <c r="A1975" i="5"/>
  <c r="A1976" i="5"/>
  <c r="A1977" i="5"/>
  <c r="A1978" i="5"/>
  <c r="A1979" i="5"/>
  <c r="A1980" i="5"/>
  <c r="A1981" i="5"/>
  <c r="A1982" i="5"/>
  <c r="A1983" i="5"/>
  <c r="A1984" i="5"/>
  <c r="A1985" i="5"/>
  <c r="A1986" i="5"/>
  <c r="A1987" i="5"/>
  <c r="A1988" i="5"/>
  <c r="A1989" i="5"/>
  <c r="A1990" i="5"/>
  <c r="A1991" i="5"/>
  <c r="A1992" i="5"/>
  <c r="A1993" i="5"/>
  <c r="A1994" i="5"/>
  <c r="A1995" i="5"/>
  <c r="A1996" i="5"/>
  <c r="A1997" i="5"/>
  <c r="A1998" i="5"/>
  <c r="A1999" i="5"/>
  <c r="A2000" i="5"/>
  <c r="A2001" i="5"/>
  <c r="A2002" i="5"/>
  <c r="A2003" i="5"/>
  <c r="A2004" i="5"/>
  <c r="A2005" i="5"/>
  <c r="A2006" i="5"/>
  <c r="A2007" i="5"/>
  <c r="A2008" i="5"/>
  <c r="A2009" i="5"/>
  <c r="A2010" i="5"/>
  <c r="A2011" i="5"/>
  <c r="A2012" i="5"/>
  <c r="A2013" i="5"/>
  <c r="A2014" i="5"/>
  <c r="A2015" i="5"/>
  <c r="A2016" i="5"/>
  <c r="A2017" i="5"/>
  <c r="A2018" i="5"/>
  <c r="A2019" i="5"/>
  <c r="A2020" i="5"/>
  <c r="A2021" i="5"/>
  <c r="A2022" i="5"/>
  <c r="A2023" i="5"/>
  <c r="A2024" i="5"/>
  <c r="A2025" i="5"/>
  <c r="A2026" i="5"/>
  <c r="A2027" i="5"/>
  <c r="A2028" i="5"/>
  <c r="A2029" i="5"/>
  <c r="A2030" i="5"/>
  <c r="A2031" i="5"/>
  <c r="A2032" i="5"/>
  <c r="A2033" i="5"/>
  <c r="A2034" i="5"/>
  <c r="A2035" i="5"/>
  <c r="A2036" i="5"/>
  <c r="A2037" i="5"/>
  <c r="A2038" i="5"/>
  <c r="A2039" i="5"/>
  <c r="A2040" i="5"/>
  <c r="A2041" i="5"/>
  <c r="A2042" i="5"/>
  <c r="A2043" i="5"/>
  <c r="A2044" i="5"/>
  <c r="A2045" i="5"/>
  <c r="A2046" i="5"/>
  <c r="A2047" i="5"/>
  <c r="A2048" i="5"/>
  <c r="A2049" i="5"/>
  <c r="A2050" i="5"/>
  <c r="A2051" i="5"/>
  <c r="A2052" i="5"/>
  <c r="A2053" i="5"/>
  <c r="A2054" i="5"/>
  <c r="A2055" i="5"/>
  <c r="A2056" i="5"/>
  <c r="A2057" i="5"/>
  <c r="A2058" i="5"/>
  <c r="A2059" i="5"/>
  <c r="A2060" i="5"/>
  <c r="A2061" i="5"/>
  <c r="A2062" i="5"/>
  <c r="A2063" i="5"/>
  <c r="A2064" i="5"/>
  <c r="A2065" i="5"/>
  <c r="A2066" i="5"/>
  <c r="A2067" i="5"/>
  <c r="A2068" i="5"/>
  <c r="A2069" i="5"/>
  <c r="A2070" i="5"/>
  <c r="A2071" i="5"/>
  <c r="A2072" i="5"/>
  <c r="A2073" i="5"/>
  <c r="A2074" i="5"/>
  <c r="A2075" i="5"/>
  <c r="A2076" i="5"/>
  <c r="A2077" i="5"/>
  <c r="A2078" i="5"/>
  <c r="A2079" i="5"/>
  <c r="A2080" i="5"/>
  <c r="A2081" i="5"/>
  <c r="A2082" i="5"/>
  <c r="A2083" i="5"/>
  <c r="A2084" i="5"/>
  <c r="A2085" i="5"/>
  <c r="A2086" i="5"/>
  <c r="A2087" i="5"/>
  <c r="A2088" i="5"/>
  <c r="A2089" i="5"/>
  <c r="A2090" i="5"/>
  <c r="A2091" i="5"/>
  <c r="A2092" i="5"/>
  <c r="A2093" i="5"/>
  <c r="A2094" i="5"/>
  <c r="A2095" i="5"/>
  <c r="A2096" i="5"/>
  <c r="A2097" i="5"/>
  <c r="A2098" i="5"/>
  <c r="A2099" i="5"/>
  <c r="A2100" i="5"/>
  <c r="A2101" i="5"/>
  <c r="A2102" i="5"/>
  <c r="A2103" i="5"/>
  <c r="A2104" i="5"/>
  <c r="A2105" i="5"/>
  <c r="A2106" i="5"/>
  <c r="A2107" i="5"/>
  <c r="A2108" i="5"/>
  <c r="A2109" i="5"/>
  <c r="A2110" i="5"/>
  <c r="A2111" i="5"/>
  <c r="A2112" i="5"/>
  <c r="A2113" i="5"/>
  <c r="A2114" i="5"/>
  <c r="A2115" i="5"/>
  <c r="A2116" i="5"/>
  <c r="A2117" i="5"/>
  <c r="A2118" i="5"/>
  <c r="A2119" i="5"/>
  <c r="A2120" i="5"/>
  <c r="A2121" i="5"/>
  <c r="A2122" i="5"/>
  <c r="A2123" i="5"/>
  <c r="A2124" i="5"/>
  <c r="A2125" i="5"/>
  <c r="A2126" i="5"/>
  <c r="A2127" i="5"/>
  <c r="A2128" i="5"/>
  <c r="A2129" i="5"/>
  <c r="A2130" i="5"/>
  <c r="A2131" i="5"/>
  <c r="A2132" i="5"/>
  <c r="A2133" i="5"/>
  <c r="A2134" i="5"/>
  <c r="A2135" i="5"/>
  <c r="A2136" i="5"/>
  <c r="A2137" i="5"/>
  <c r="A2138" i="5"/>
  <c r="A2139" i="5"/>
  <c r="A2140" i="5"/>
  <c r="A2141" i="5"/>
  <c r="A2142" i="5"/>
  <c r="A2143" i="5"/>
  <c r="A2144" i="5"/>
  <c r="A2145" i="5"/>
  <c r="A2146" i="5"/>
  <c r="A2147" i="5"/>
  <c r="A2148" i="5"/>
  <c r="A2149" i="5"/>
  <c r="A2150" i="5"/>
  <c r="A2151" i="5"/>
  <c r="A2152" i="5"/>
  <c r="A2153" i="5"/>
  <c r="A2154" i="5"/>
  <c r="A2155" i="5"/>
  <c r="A2156" i="5"/>
  <c r="A2157" i="5"/>
  <c r="A2158" i="5"/>
  <c r="A2159" i="5"/>
  <c r="A2160" i="5"/>
  <c r="A2161" i="5"/>
  <c r="A2162" i="5"/>
  <c r="A2163" i="5"/>
  <c r="A2164" i="5"/>
  <c r="A2165" i="5"/>
  <c r="A2166" i="5"/>
  <c r="A2167" i="5"/>
  <c r="A2168" i="5"/>
  <c r="A2169" i="5"/>
  <c r="A2170" i="5"/>
  <c r="A2171" i="5"/>
  <c r="A2172" i="5"/>
  <c r="A2173" i="5"/>
  <c r="A2174" i="5"/>
  <c r="A2175" i="5"/>
  <c r="A2176" i="5"/>
  <c r="A2177" i="5"/>
  <c r="A2178" i="5"/>
  <c r="A2179" i="5"/>
  <c r="A2180" i="5"/>
  <c r="A2181" i="5"/>
  <c r="A2182" i="5"/>
  <c r="A2183" i="5"/>
  <c r="A2184" i="5"/>
  <c r="A2185" i="5"/>
  <c r="A2186" i="5"/>
  <c r="A2187" i="5"/>
  <c r="A2188" i="5"/>
  <c r="A2189" i="5"/>
  <c r="A2190" i="5"/>
  <c r="A2191" i="5"/>
  <c r="A2192" i="5"/>
  <c r="A2193" i="5"/>
  <c r="A2194" i="5"/>
  <c r="A2195" i="5"/>
  <c r="A2196" i="5"/>
  <c r="A2197" i="5"/>
  <c r="A2198" i="5"/>
  <c r="A2199" i="5"/>
  <c r="A2200" i="5"/>
  <c r="A2201" i="5"/>
  <c r="A2202" i="5"/>
  <c r="A2203" i="5"/>
  <c r="A2204" i="5"/>
  <c r="A2205" i="5"/>
  <c r="A2206" i="5"/>
  <c r="A2207" i="5"/>
  <c r="A2208" i="5"/>
  <c r="A2209" i="5"/>
  <c r="A2210" i="5"/>
  <c r="A2211" i="5"/>
  <c r="A2212" i="5"/>
  <c r="A2213" i="5"/>
  <c r="A2214" i="5"/>
  <c r="A2215" i="5"/>
  <c r="A2216" i="5"/>
  <c r="A2217" i="5"/>
  <c r="A2218" i="5"/>
  <c r="A2219" i="5"/>
  <c r="A2220" i="5"/>
  <c r="A2221" i="5"/>
  <c r="A2222" i="5"/>
  <c r="A2223" i="5"/>
  <c r="A2224" i="5"/>
  <c r="A2225" i="5"/>
  <c r="A2226" i="5"/>
  <c r="A2227" i="5"/>
  <c r="A2228" i="5"/>
  <c r="A2229" i="5"/>
  <c r="A2230" i="5"/>
  <c r="A2231" i="5"/>
  <c r="A2232" i="5"/>
  <c r="A2233" i="5"/>
  <c r="A2234" i="5"/>
  <c r="A2235" i="5"/>
  <c r="A2236" i="5"/>
  <c r="A2237" i="5"/>
  <c r="A2238" i="5"/>
  <c r="A2239" i="5"/>
  <c r="A2240" i="5"/>
  <c r="A2241" i="5"/>
  <c r="A2242" i="5"/>
  <c r="A2243" i="5"/>
  <c r="A2244" i="5"/>
  <c r="A2245" i="5"/>
  <c r="A2246" i="5"/>
  <c r="A2247" i="5"/>
  <c r="A2248" i="5"/>
  <c r="A2249" i="5"/>
  <c r="A2250" i="5"/>
  <c r="A2251" i="5"/>
  <c r="A2252" i="5"/>
  <c r="A2253" i="5"/>
  <c r="A2254" i="5"/>
  <c r="A2255" i="5"/>
  <c r="A2256" i="5"/>
  <c r="A2257" i="5"/>
  <c r="A2258" i="5"/>
  <c r="A2259" i="5"/>
  <c r="A2260" i="5"/>
  <c r="A2261" i="5"/>
  <c r="A2262" i="5"/>
  <c r="A2263" i="5"/>
  <c r="A2264" i="5"/>
  <c r="A2265" i="5"/>
  <c r="A2266" i="5"/>
  <c r="A2267" i="5"/>
  <c r="A2268" i="5"/>
  <c r="A2269" i="5"/>
  <c r="A2270" i="5"/>
  <c r="A2271" i="5"/>
  <c r="A2272" i="5"/>
  <c r="A2273" i="5"/>
  <c r="A2274" i="5"/>
  <c r="A2275" i="5"/>
  <c r="A2276" i="5"/>
  <c r="A2277" i="5"/>
  <c r="A2278" i="5"/>
  <c r="A2279" i="5"/>
  <c r="A2280" i="5"/>
  <c r="A2281" i="5"/>
  <c r="A2282" i="5"/>
  <c r="A2283" i="5"/>
  <c r="A2284" i="5"/>
  <c r="A2285" i="5"/>
  <c r="A2286" i="5"/>
  <c r="A2287" i="5"/>
  <c r="A2288" i="5"/>
  <c r="A2289" i="5"/>
  <c r="A2290" i="5"/>
  <c r="A2291" i="5"/>
  <c r="A2292" i="5"/>
  <c r="A2293" i="5"/>
  <c r="A2294" i="5"/>
  <c r="A2295" i="5"/>
  <c r="A2296" i="5"/>
  <c r="A2297" i="5"/>
  <c r="A2298" i="5"/>
  <c r="A2299" i="5"/>
  <c r="A2300" i="5"/>
  <c r="A2301" i="5"/>
  <c r="A2302" i="5"/>
  <c r="A2303" i="5"/>
  <c r="A2304" i="5"/>
  <c r="A2305" i="5"/>
  <c r="A2306" i="5"/>
  <c r="A2307" i="5"/>
  <c r="A2308" i="5"/>
  <c r="A2309" i="5"/>
  <c r="A2310" i="5"/>
  <c r="A2311" i="5"/>
  <c r="A2312" i="5"/>
  <c r="A2313" i="5"/>
  <c r="A2314" i="5"/>
  <c r="A2315" i="5"/>
  <c r="A2316" i="5"/>
  <c r="A2317" i="5"/>
  <c r="A2318" i="5"/>
  <c r="A2319" i="5"/>
  <c r="A2320" i="5"/>
  <c r="A2321" i="5"/>
  <c r="A2322" i="5"/>
  <c r="A2323" i="5"/>
  <c r="A2324" i="5"/>
  <c r="A2325" i="5"/>
  <c r="A2326" i="5"/>
  <c r="A2327" i="5"/>
  <c r="A2328" i="5"/>
  <c r="A2329" i="5"/>
  <c r="A2330" i="5"/>
  <c r="A2331" i="5"/>
  <c r="A2332" i="5"/>
  <c r="A2333" i="5"/>
  <c r="A2334" i="5"/>
  <c r="A2335" i="5"/>
  <c r="A2336" i="5"/>
  <c r="A2337" i="5"/>
  <c r="A2338" i="5"/>
  <c r="A2339" i="5"/>
  <c r="A2340" i="5"/>
  <c r="A2341" i="5"/>
  <c r="A2342" i="5"/>
  <c r="A2343" i="5"/>
  <c r="A2344" i="5"/>
  <c r="A2345" i="5"/>
  <c r="A2346" i="5"/>
  <c r="A2347" i="5"/>
  <c r="A2348" i="5"/>
  <c r="A2349" i="5"/>
  <c r="A2350" i="5"/>
  <c r="A2351" i="5"/>
  <c r="A2352" i="5"/>
  <c r="A2353" i="5"/>
  <c r="A2354" i="5"/>
  <c r="A2355" i="5"/>
  <c r="A2356" i="5"/>
  <c r="A2357" i="5"/>
  <c r="A2358" i="5"/>
  <c r="A2359" i="5"/>
  <c r="A2360" i="5"/>
  <c r="A2361" i="5"/>
  <c r="A2362" i="5"/>
  <c r="A2363" i="5"/>
  <c r="A2364" i="5"/>
  <c r="A2365" i="5"/>
  <c r="A2366" i="5"/>
  <c r="A2367" i="5"/>
  <c r="A2368" i="5"/>
  <c r="A2369" i="5"/>
  <c r="A2370" i="5"/>
  <c r="A2371" i="5"/>
  <c r="A2372" i="5"/>
  <c r="A2373" i="5"/>
  <c r="A2374" i="5"/>
  <c r="A2375" i="5"/>
  <c r="A2376" i="5"/>
  <c r="A2377" i="5"/>
  <c r="A2378" i="5"/>
  <c r="A2379" i="5"/>
  <c r="A2380" i="5"/>
  <c r="A2381" i="5"/>
  <c r="A2382" i="5"/>
  <c r="A2383" i="5"/>
  <c r="A2384" i="5"/>
  <c r="A2385" i="5"/>
  <c r="A2386" i="5"/>
  <c r="A2387" i="5"/>
  <c r="A2388" i="5"/>
  <c r="A2389" i="5"/>
  <c r="A2390" i="5"/>
  <c r="A2391" i="5"/>
  <c r="A2392" i="5"/>
  <c r="A2393" i="5"/>
  <c r="A2394" i="5"/>
  <c r="A2395" i="5"/>
  <c r="A2396" i="5"/>
  <c r="A2397" i="5"/>
  <c r="A2398" i="5"/>
  <c r="A2399" i="5"/>
  <c r="A2400" i="5"/>
  <c r="A2401" i="5"/>
  <c r="A2402" i="5"/>
  <c r="A2403" i="5"/>
  <c r="A2404" i="5"/>
  <c r="A2405" i="5"/>
  <c r="A2406" i="5"/>
  <c r="A2407" i="5"/>
  <c r="A2408" i="5"/>
  <c r="A2409" i="5"/>
  <c r="A2410" i="5"/>
  <c r="A2411" i="5"/>
  <c r="A2412" i="5"/>
  <c r="A2413" i="5"/>
  <c r="A2414" i="5"/>
  <c r="A2415" i="5"/>
  <c r="A2416" i="5"/>
  <c r="A2417" i="5"/>
  <c r="A2418" i="5"/>
  <c r="A2419" i="5"/>
  <c r="A2420" i="5"/>
  <c r="A2421" i="5"/>
  <c r="A2422" i="5"/>
  <c r="A2423" i="5"/>
  <c r="A2424" i="5"/>
  <c r="A2425" i="5"/>
  <c r="A2426" i="5"/>
  <c r="A2427" i="5"/>
  <c r="A2428" i="5"/>
  <c r="A2429" i="5"/>
  <c r="A2430" i="5"/>
  <c r="A2431" i="5"/>
  <c r="A2432" i="5"/>
  <c r="A2433" i="5"/>
  <c r="A2434" i="5"/>
  <c r="A2435" i="5"/>
  <c r="A2436" i="5"/>
  <c r="A2437" i="5"/>
  <c r="A2438" i="5"/>
  <c r="A2439" i="5"/>
  <c r="A2440" i="5"/>
  <c r="A2441" i="5"/>
  <c r="A2442" i="5"/>
  <c r="A2443" i="5"/>
  <c r="A2444" i="5"/>
  <c r="A2445" i="5"/>
  <c r="A2446" i="5"/>
  <c r="A2447" i="5"/>
  <c r="A2448" i="5"/>
  <c r="A2449" i="5"/>
  <c r="A2450" i="5"/>
  <c r="A2451" i="5"/>
  <c r="A2452" i="5"/>
  <c r="A2453" i="5"/>
  <c r="A2454" i="5"/>
  <c r="A2455" i="5"/>
  <c r="A2456" i="5"/>
  <c r="A2457" i="5"/>
  <c r="A2458" i="5"/>
  <c r="A2459" i="5"/>
  <c r="A2460" i="5"/>
  <c r="A2461" i="5"/>
  <c r="A2462" i="5"/>
  <c r="A2463" i="5"/>
  <c r="A2464" i="5"/>
  <c r="A2465" i="5"/>
  <c r="A2466" i="5"/>
  <c r="A2467" i="5"/>
  <c r="A2468" i="5"/>
  <c r="A2469" i="5"/>
  <c r="A2470" i="5"/>
  <c r="A2471" i="5"/>
  <c r="A2472" i="5"/>
  <c r="A2473" i="5"/>
  <c r="A2474" i="5"/>
  <c r="A2475" i="5"/>
  <c r="A2476" i="5"/>
  <c r="A2477" i="5"/>
  <c r="A2478" i="5"/>
  <c r="A2479" i="5"/>
  <c r="A2480" i="5"/>
  <c r="A2481" i="5"/>
  <c r="A2482" i="5"/>
  <c r="A2483" i="5"/>
  <c r="A2484" i="5"/>
  <c r="A2485" i="5"/>
  <c r="A2486" i="5"/>
  <c r="A2487" i="5"/>
  <c r="A2488" i="5"/>
  <c r="A2489" i="5"/>
  <c r="A2490" i="5"/>
  <c r="A2491" i="5"/>
  <c r="A2492" i="5"/>
  <c r="A2493" i="5"/>
  <c r="A2494" i="5"/>
  <c r="A2495" i="5"/>
  <c r="A2496" i="5"/>
  <c r="A2497" i="5"/>
  <c r="A2498" i="5"/>
  <c r="A2499" i="5"/>
  <c r="A2500" i="5"/>
  <c r="A2501" i="5"/>
  <c r="A2502" i="5"/>
  <c r="A2503" i="5"/>
  <c r="A2504" i="5"/>
  <c r="A2505" i="5"/>
  <c r="A2506" i="5"/>
  <c r="A2507" i="5"/>
  <c r="A2508" i="5"/>
  <c r="A2509" i="5"/>
  <c r="A2510" i="5"/>
  <c r="A2511" i="5"/>
  <c r="A2512" i="5"/>
  <c r="A2513" i="5"/>
  <c r="A2514" i="5"/>
  <c r="A2515" i="5"/>
  <c r="A2516" i="5"/>
  <c r="A2517" i="5"/>
  <c r="A2518" i="5"/>
  <c r="A2519" i="5"/>
  <c r="A2520" i="5"/>
  <c r="A2521" i="5"/>
  <c r="A2522" i="5"/>
  <c r="A2523" i="5"/>
  <c r="A2524" i="5"/>
  <c r="A2525" i="5"/>
  <c r="A2526" i="5"/>
  <c r="A2527" i="5"/>
  <c r="A2528" i="5"/>
  <c r="A2529" i="5"/>
  <c r="A2530" i="5"/>
  <c r="A2531" i="5"/>
  <c r="A2532" i="5"/>
  <c r="A2533" i="5"/>
  <c r="A2534" i="5"/>
  <c r="A2535" i="5"/>
  <c r="A2536" i="5"/>
  <c r="A2537" i="5"/>
  <c r="A2538" i="5"/>
  <c r="A2539" i="5"/>
  <c r="A2540" i="5"/>
  <c r="A2541" i="5"/>
  <c r="A2542" i="5"/>
  <c r="A2543" i="5"/>
  <c r="A2544" i="5"/>
  <c r="A2545" i="5"/>
  <c r="A2546" i="5"/>
  <c r="A2547" i="5"/>
  <c r="A2548" i="5"/>
  <c r="A2549" i="5"/>
  <c r="A2550" i="5"/>
  <c r="A2551" i="5"/>
  <c r="A2552" i="5"/>
  <c r="A2553" i="5"/>
  <c r="A2554" i="5"/>
  <c r="A2555" i="5"/>
  <c r="A2556" i="5"/>
  <c r="A2557" i="5"/>
  <c r="A2558" i="5"/>
  <c r="A2559" i="5"/>
  <c r="A2560" i="5"/>
  <c r="A2561" i="5"/>
  <c r="A2562" i="5"/>
  <c r="A2563" i="5"/>
  <c r="A2564" i="5"/>
  <c r="A2565" i="5"/>
  <c r="A2566" i="5"/>
  <c r="A2567" i="5"/>
  <c r="A2568" i="5"/>
  <c r="A2569" i="5"/>
  <c r="A2570" i="5"/>
  <c r="A2571" i="5"/>
  <c r="A2572" i="5"/>
  <c r="A2573" i="5"/>
  <c r="A2574" i="5"/>
  <c r="A2575" i="5"/>
  <c r="A2576" i="5"/>
  <c r="A2577" i="5"/>
  <c r="A2578" i="5"/>
  <c r="A2579" i="5"/>
  <c r="A2580" i="5"/>
  <c r="A2581" i="5"/>
  <c r="A2582" i="5"/>
  <c r="A2583" i="5"/>
  <c r="A2584" i="5"/>
  <c r="A2585" i="5"/>
  <c r="A2586" i="5"/>
  <c r="A2587" i="5"/>
  <c r="A2588" i="5"/>
  <c r="A2589" i="5"/>
  <c r="A2590" i="5"/>
  <c r="A2591" i="5"/>
  <c r="A2592" i="5"/>
  <c r="A2593" i="5"/>
  <c r="A2594" i="5"/>
  <c r="A2595" i="5"/>
  <c r="A2596" i="5"/>
  <c r="A2597" i="5"/>
  <c r="A2598" i="5"/>
  <c r="A2599" i="5"/>
  <c r="A2600" i="5"/>
  <c r="A2601" i="5"/>
  <c r="A2602" i="5"/>
  <c r="A2603" i="5"/>
  <c r="A2604" i="5"/>
  <c r="A2605" i="5"/>
  <c r="A2606" i="5"/>
  <c r="A2607" i="5"/>
  <c r="A2608" i="5"/>
  <c r="A2609" i="5"/>
  <c r="A2610" i="5"/>
  <c r="A2611" i="5"/>
  <c r="A2612" i="5"/>
  <c r="A2613" i="5"/>
  <c r="A2614" i="5"/>
  <c r="A2615" i="5"/>
  <c r="A2616" i="5"/>
  <c r="A2617" i="5"/>
  <c r="A2618" i="5"/>
  <c r="A2619" i="5"/>
  <c r="A2620" i="5"/>
  <c r="A2621" i="5"/>
  <c r="A2622" i="5"/>
  <c r="A2623" i="5"/>
  <c r="A2624" i="5"/>
  <c r="A2625" i="5"/>
  <c r="A2626" i="5"/>
  <c r="A2627" i="5"/>
  <c r="A2628" i="5"/>
  <c r="A2629" i="5"/>
  <c r="A2630" i="5"/>
  <c r="A2631" i="5"/>
  <c r="A2632" i="5"/>
  <c r="A2633" i="5"/>
  <c r="A2634" i="5"/>
  <c r="A2635" i="5"/>
  <c r="A2636" i="5"/>
  <c r="A2637" i="5"/>
  <c r="A2638" i="5"/>
  <c r="A2639" i="5"/>
  <c r="A2640" i="5"/>
  <c r="A2641" i="5"/>
  <c r="A2642" i="5"/>
  <c r="A2643" i="5"/>
  <c r="A2644" i="5"/>
  <c r="A2645" i="5"/>
  <c r="A2646" i="5"/>
  <c r="A2647" i="5"/>
  <c r="A2648" i="5"/>
  <c r="A2649" i="5"/>
  <c r="A2650" i="5"/>
  <c r="A2651" i="5"/>
  <c r="A2652" i="5"/>
  <c r="A2653" i="5"/>
  <c r="A2654" i="5"/>
  <c r="A2655" i="5"/>
  <c r="A2656" i="5"/>
  <c r="A2657" i="5"/>
  <c r="A2658" i="5"/>
  <c r="A2659" i="5"/>
  <c r="A2660" i="5"/>
  <c r="A2661" i="5"/>
  <c r="A2662" i="5"/>
  <c r="A2663" i="5"/>
  <c r="A2664" i="5"/>
  <c r="A2665" i="5"/>
  <c r="A2666" i="5"/>
  <c r="A2667" i="5"/>
  <c r="A2668" i="5"/>
  <c r="A2669" i="5"/>
  <c r="A2670" i="5"/>
  <c r="A2671" i="5"/>
  <c r="A2672" i="5"/>
  <c r="A2673" i="5"/>
  <c r="A2674" i="5"/>
  <c r="A2675" i="5"/>
  <c r="A2676" i="5"/>
  <c r="A2677" i="5"/>
  <c r="A2678" i="5"/>
  <c r="A2679" i="5"/>
  <c r="A2680" i="5"/>
  <c r="A2681" i="5"/>
  <c r="A2682" i="5"/>
  <c r="A2683" i="5"/>
  <c r="A2684" i="5"/>
  <c r="A2685" i="5"/>
  <c r="A2686" i="5"/>
  <c r="A2687" i="5"/>
  <c r="A2688" i="5"/>
  <c r="A2689" i="5"/>
  <c r="A2690" i="5"/>
  <c r="A2691" i="5"/>
  <c r="A2692" i="5"/>
  <c r="A2693" i="5"/>
  <c r="A2694" i="5"/>
  <c r="A2695" i="5"/>
  <c r="A2696" i="5"/>
  <c r="A2697" i="5"/>
  <c r="A2698" i="5"/>
  <c r="A2699" i="5"/>
  <c r="A2700" i="5"/>
  <c r="A2701" i="5"/>
  <c r="A2702" i="5"/>
  <c r="A2703" i="5"/>
  <c r="A2704" i="5"/>
  <c r="A2705" i="5"/>
  <c r="A2706" i="5"/>
  <c r="A2707" i="5"/>
  <c r="A2708" i="5"/>
  <c r="A2709" i="5"/>
  <c r="A2710" i="5"/>
  <c r="A2711" i="5"/>
  <c r="A2712" i="5"/>
  <c r="A2713" i="5"/>
  <c r="A2714" i="5"/>
  <c r="A2715" i="5"/>
  <c r="A2716" i="5"/>
  <c r="A2717" i="5"/>
  <c r="A2718" i="5"/>
  <c r="A2719" i="5"/>
  <c r="A2720" i="5"/>
  <c r="A2721" i="5"/>
  <c r="A2722" i="5"/>
  <c r="A2723" i="5"/>
  <c r="A2724" i="5"/>
  <c r="A2725" i="5"/>
  <c r="A2726" i="5"/>
  <c r="A2727" i="5"/>
  <c r="A2728" i="5"/>
  <c r="A2729" i="5"/>
  <c r="A2730" i="5"/>
  <c r="A2731" i="5"/>
  <c r="A2732" i="5"/>
  <c r="A2733" i="5"/>
  <c r="A2734" i="5"/>
  <c r="A2735" i="5"/>
  <c r="A2736" i="5"/>
  <c r="A2737" i="5"/>
  <c r="A2738" i="5"/>
  <c r="A2739" i="5"/>
  <c r="A2740" i="5"/>
  <c r="A2741" i="5"/>
  <c r="A2742" i="5"/>
  <c r="A2743" i="5"/>
  <c r="A2744" i="5"/>
  <c r="A2745" i="5"/>
  <c r="A2746" i="5"/>
  <c r="A2747" i="5"/>
  <c r="A2748" i="5"/>
  <c r="A2749" i="5"/>
  <c r="A2750" i="5"/>
  <c r="A2751" i="5"/>
  <c r="A2752" i="5"/>
  <c r="A2753" i="5"/>
  <c r="A2754" i="5"/>
  <c r="A2755" i="5"/>
  <c r="A2756" i="5"/>
  <c r="A2757" i="5"/>
  <c r="A2758" i="5"/>
  <c r="A2759" i="5"/>
  <c r="A2760" i="5"/>
  <c r="A2761" i="5"/>
  <c r="A2762" i="5"/>
  <c r="A2763" i="5"/>
  <c r="A2764" i="5"/>
  <c r="A2765" i="5"/>
  <c r="A2766" i="5"/>
  <c r="A2767" i="5"/>
  <c r="A2768" i="5"/>
  <c r="A2769" i="5"/>
  <c r="A2770" i="5"/>
  <c r="A2771" i="5"/>
  <c r="A2772" i="5"/>
  <c r="A2773" i="5"/>
  <c r="A2774" i="5"/>
  <c r="A2775" i="5"/>
  <c r="A2776" i="5"/>
  <c r="A2777" i="5"/>
  <c r="A2778" i="5"/>
  <c r="A2779" i="5"/>
  <c r="A2780" i="5"/>
  <c r="A2781" i="5"/>
  <c r="A2782" i="5"/>
  <c r="A2783" i="5"/>
  <c r="A2784" i="5"/>
  <c r="A2785" i="5"/>
  <c r="A2786" i="5"/>
  <c r="A2787" i="5"/>
  <c r="A2788" i="5"/>
  <c r="A2789" i="5"/>
  <c r="A2790" i="5"/>
  <c r="A2791" i="5"/>
  <c r="A2792" i="5"/>
  <c r="A2793" i="5"/>
  <c r="A2794" i="5"/>
  <c r="A2795" i="5"/>
  <c r="A2796" i="5"/>
  <c r="A2797" i="5"/>
  <c r="A2798" i="5"/>
  <c r="A2799" i="5"/>
  <c r="A2800" i="5"/>
  <c r="A2801" i="5"/>
  <c r="A2802" i="5"/>
  <c r="A2803" i="5"/>
  <c r="A2804" i="5"/>
  <c r="A2805" i="5"/>
  <c r="A2806" i="5"/>
  <c r="A2807" i="5"/>
  <c r="A2808" i="5"/>
  <c r="A2809" i="5"/>
  <c r="A2810" i="5"/>
  <c r="A2811" i="5"/>
  <c r="A2812" i="5"/>
  <c r="A2813" i="5"/>
  <c r="A2814" i="5"/>
  <c r="A2815" i="5"/>
  <c r="A2816" i="5"/>
  <c r="A2817" i="5"/>
  <c r="A2818" i="5"/>
  <c r="A2819" i="5"/>
  <c r="A2820" i="5"/>
  <c r="A2821" i="5"/>
  <c r="A2822" i="5"/>
  <c r="A2823" i="5"/>
  <c r="A2824" i="5"/>
  <c r="A2825" i="5"/>
  <c r="A2826" i="5"/>
  <c r="A2827" i="5"/>
  <c r="A2828" i="5"/>
  <c r="A2829" i="5"/>
  <c r="A2830" i="5"/>
  <c r="A2831" i="5"/>
  <c r="A2832" i="5"/>
  <c r="A2833" i="5"/>
  <c r="A2834" i="5"/>
  <c r="A2835" i="5"/>
  <c r="A2836" i="5"/>
  <c r="A2837" i="5"/>
  <c r="A2838" i="5"/>
  <c r="A2839" i="5"/>
  <c r="A2840" i="5"/>
  <c r="A2841" i="5"/>
  <c r="A2842" i="5"/>
  <c r="A2843" i="5"/>
  <c r="A2844" i="5"/>
  <c r="A2845" i="5"/>
  <c r="A2846" i="5"/>
  <c r="A2847" i="5"/>
  <c r="A2848" i="5"/>
  <c r="A2849" i="5"/>
  <c r="A2850" i="5"/>
  <c r="A2851" i="5"/>
  <c r="A2852" i="5"/>
  <c r="A2853" i="5"/>
  <c r="A2854" i="5"/>
  <c r="A2855" i="5"/>
  <c r="A2856" i="5"/>
  <c r="A2857" i="5"/>
  <c r="A2858" i="5"/>
  <c r="A2859" i="5"/>
  <c r="A2860" i="5"/>
  <c r="A2861" i="5"/>
  <c r="A2862" i="5"/>
  <c r="A2863" i="5"/>
  <c r="A2864" i="5"/>
  <c r="A2865" i="5"/>
  <c r="A2866" i="5"/>
  <c r="A2867" i="5"/>
  <c r="A2868" i="5"/>
  <c r="A2869" i="5"/>
  <c r="A2870" i="5"/>
  <c r="A2871" i="5"/>
  <c r="A2872" i="5"/>
  <c r="A2873" i="5"/>
  <c r="A2874" i="5"/>
  <c r="A2875" i="5"/>
  <c r="A2876" i="5"/>
  <c r="A2877" i="5"/>
  <c r="A2878" i="5"/>
  <c r="A2879" i="5"/>
  <c r="A2880" i="5"/>
  <c r="A2881" i="5"/>
  <c r="A2882" i="5"/>
  <c r="A2883" i="5"/>
  <c r="A2884" i="5"/>
  <c r="A2885" i="5"/>
  <c r="A2886" i="5"/>
  <c r="A2887" i="5"/>
  <c r="A2888" i="5"/>
  <c r="A2889" i="5"/>
  <c r="A2890" i="5"/>
  <c r="A2891" i="5"/>
  <c r="A2892" i="5"/>
  <c r="A2893" i="5"/>
  <c r="A2894" i="5"/>
  <c r="A2895" i="5"/>
  <c r="A2896" i="5"/>
  <c r="A2897" i="5"/>
  <c r="A2898" i="5"/>
  <c r="A2899" i="5"/>
  <c r="A2900" i="5"/>
  <c r="A2901" i="5"/>
  <c r="A2902" i="5"/>
  <c r="A2903" i="5"/>
  <c r="A2904" i="5"/>
  <c r="A2905" i="5"/>
  <c r="A2906" i="5"/>
  <c r="A2907" i="5"/>
  <c r="A2908" i="5"/>
  <c r="A2909" i="5"/>
  <c r="A2910" i="5"/>
  <c r="A2911" i="5"/>
  <c r="A2912" i="5"/>
  <c r="A2913" i="5"/>
  <c r="A2914" i="5"/>
  <c r="A2915" i="5"/>
  <c r="A2916" i="5"/>
  <c r="A2917" i="5"/>
  <c r="A2918" i="5"/>
  <c r="A2919" i="5"/>
  <c r="A2920" i="5"/>
  <c r="A2921" i="5"/>
  <c r="A2922" i="5"/>
  <c r="A2923" i="5"/>
  <c r="A2924" i="5"/>
  <c r="A2925" i="5"/>
  <c r="A2926" i="5"/>
  <c r="A2927" i="5"/>
  <c r="A2928" i="5"/>
  <c r="A2929" i="5"/>
  <c r="A2930" i="5"/>
  <c r="A2931" i="5"/>
  <c r="A2932" i="5"/>
  <c r="A2933" i="5"/>
  <c r="A2934" i="5"/>
  <c r="A2935" i="5"/>
  <c r="A2936" i="5"/>
  <c r="A2937" i="5"/>
  <c r="A2938" i="5"/>
  <c r="A2939" i="5"/>
  <c r="A2940" i="5"/>
  <c r="A2941" i="5"/>
  <c r="A2942" i="5"/>
  <c r="A2943" i="5"/>
  <c r="A2944" i="5"/>
  <c r="A2945" i="5"/>
  <c r="A2946" i="5"/>
  <c r="A2947" i="5"/>
  <c r="A2948" i="5"/>
  <c r="A2949" i="5"/>
  <c r="A2950" i="5"/>
  <c r="A2951" i="5"/>
  <c r="A2952" i="5"/>
  <c r="A2953" i="5"/>
  <c r="A2954" i="5"/>
  <c r="A2955" i="5"/>
  <c r="A2956" i="5"/>
  <c r="A2957" i="5"/>
  <c r="A2958" i="5"/>
  <c r="A2959" i="5"/>
  <c r="A2960" i="5"/>
  <c r="A2961" i="5"/>
  <c r="A2962" i="5"/>
  <c r="A2963" i="5"/>
  <c r="A2964" i="5"/>
  <c r="A2965" i="5"/>
  <c r="A2966" i="5"/>
  <c r="A2967" i="5"/>
  <c r="A2968" i="5"/>
  <c r="A2969" i="5"/>
  <c r="A2970" i="5"/>
  <c r="A2971" i="5"/>
  <c r="A2972" i="5"/>
  <c r="A2973" i="5"/>
  <c r="A2974" i="5"/>
  <c r="A2975" i="5"/>
  <c r="A2976" i="5"/>
  <c r="A2977" i="5"/>
  <c r="A2978" i="5"/>
  <c r="A2979" i="5"/>
  <c r="A2980" i="5"/>
  <c r="A2981" i="5"/>
  <c r="A2982" i="5"/>
  <c r="A2983" i="5"/>
  <c r="A2984" i="5"/>
  <c r="A2985" i="5"/>
  <c r="A2986" i="5"/>
  <c r="A2987" i="5"/>
  <c r="A2988" i="5"/>
  <c r="A2989" i="5"/>
  <c r="A2990" i="5"/>
  <c r="A2991" i="5"/>
  <c r="A2992" i="5"/>
  <c r="A2993" i="5"/>
  <c r="A2994" i="5"/>
  <c r="A2995" i="5"/>
  <c r="A2996" i="5"/>
  <c r="A2997" i="5"/>
  <c r="A2998" i="5"/>
  <c r="A2999" i="5"/>
  <c r="A3000" i="5"/>
  <c r="A3001" i="5"/>
  <c r="A3002" i="5"/>
  <c r="A3003" i="5"/>
  <c r="A3004" i="5"/>
  <c r="A3005" i="5"/>
  <c r="A3006" i="5"/>
  <c r="A3007" i="5"/>
  <c r="A3008" i="5"/>
  <c r="A3009" i="5"/>
  <c r="A3010" i="5"/>
  <c r="A3011" i="5"/>
  <c r="A3012" i="5"/>
  <c r="A3013" i="5"/>
  <c r="A3014" i="5"/>
  <c r="A3015" i="5"/>
  <c r="A3016" i="5"/>
  <c r="A3017" i="5"/>
  <c r="A3018" i="5"/>
  <c r="A3019" i="5"/>
  <c r="A3020" i="5"/>
  <c r="A3021" i="5"/>
  <c r="A3022" i="5"/>
  <c r="A3023" i="5"/>
  <c r="A3024" i="5"/>
  <c r="A3025" i="5"/>
  <c r="A3026" i="5"/>
  <c r="A3027" i="5"/>
  <c r="A3028" i="5"/>
  <c r="A3029" i="5"/>
  <c r="A3030" i="5"/>
  <c r="A3031" i="5"/>
  <c r="A3032" i="5"/>
  <c r="A3033" i="5"/>
  <c r="A3034" i="5"/>
  <c r="A3035" i="5"/>
  <c r="A3036" i="5"/>
  <c r="A3037" i="5"/>
  <c r="A3038" i="5"/>
  <c r="A3039" i="5"/>
  <c r="A3040" i="5"/>
  <c r="A3041" i="5"/>
  <c r="A3042" i="5"/>
  <c r="A3043" i="5"/>
  <c r="A3044" i="5"/>
  <c r="A3045" i="5"/>
  <c r="A3046" i="5"/>
  <c r="A3047" i="5"/>
  <c r="A3048" i="5"/>
  <c r="A3049" i="5"/>
  <c r="A3050" i="5"/>
  <c r="A3051" i="5"/>
  <c r="A3052" i="5"/>
  <c r="A3053" i="5"/>
  <c r="A3054" i="5"/>
  <c r="A3055" i="5"/>
  <c r="A3056" i="5"/>
  <c r="A3057" i="5"/>
  <c r="A3058" i="5"/>
  <c r="A3059" i="5"/>
  <c r="A3060" i="5"/>
  <c r="A3061" i="5"/>
  <c r="A3062" i="5"/>
  <c r="A3063" i="5"/>
  <c r="A3064" i="5"/>
  <c r="A3065" i="5"/>
  <c r="A3066" i="5"/>
  <c r="A3067" i="5"/>
  <c r="A3068" i="5"/>
  <c r="A3069" i="5"/>
  <c r="A3070" i="5"/>
  <c r="A3071" i="5"/>
  <c r="A3072" i="5"/>
  <c r="A3073" i="5"/>
  <c r="A3074" i="5"/>
  <c r="A3075" i="5"/>
  <c r="A3076" i="5"/>
  <c r="A3077" i="5"/>
  <c r="A3078" i="5"/>
  <c r="A3079" i="5"/>
  <c r="A3080" i="5"/>
  <c r="A3081" i="5"/>
  <c r="A3082" i="5"/>
  <c r="A3083" i="5"/>
  <c r="A3084" i="5"/>
  <c r="A3085" i="5"/>
  <c r="A3086" i="5"/>
  <c r="A3087" i="5"/>
  <c r="A3088" i="5"/>
  <c r="A3089" i="5"/>
  <c r="A3090" i="5"/>
  <c r="A3091" i="5"/>
  <c r="A3092" i="5"/>
  <c r="A3093" i="5"/>
  <c r="A3094" i="5"/>
  <c r="A3095" i="5"/>
  <c r="A3096" i="5"/>
  <c r="A3097" i="5"/>
  <c r="A3098" i="5"/>
  <c r="A3099" i="5"/>
  <c r="A3100" i="5"/>
  <c r="A3101" i="5"/>
  <c r="A3102" i="5"/>
  <c r="A3103" i="5"/>
  <c r="A3104" i="5"/>
  <c r="A3105" i="5"/>
  <c r="A3106" i="5"/>
  <c r="A3107" i="5"/>
  <c r="A3108" i="5"/>
  <c r="A3109" i="5"/>
  <c r="A3110" i="5"/>
  <c r="A3111" i="5"/>
  <c r="A3112" i="5"/>
  <c r="A3113" i="5"/>
  <c r="A3114" i="5"/>
  <c r="A3115" i="5"/>
  <c r="A3116" i="5"/>
  <c r="A3117" i="5"/>
  <c r="A3118" i="5"/>
  <c r="A3119" i="5"/>
  <c r="A3120" i="5"/>
  <c r="A3121" i="5"/>
  <c r="A3122" i="5"/>
  <c r="A3123" i="5"/>
  <c r="A3124" i="5"/>
  <c r="A3125" i="5"/>
  <c r="A3126" i="5"/>
  <c r="A3127" i="5"/>
  <c r="A3128" i="5"/>
  <c r="A3129" i="5"/>
  <c r="A3130" i="5"/>
  <c r="A3131" i="5"/>
  <c r="A3132" i="5"/>
  <c r="A3133" i="5"/>
  <c r="A3134" i="5"/>
  <c r="A3135" i="5"/>
  <c r="A3136" i="5"/>
  <c r="A3137" i="5"/>
  <c r="A3138" i="5"/>
  <c r="A3139" i="5"/>
  <c r="A3140" i="5"/>
  <c r="A3141" i="5"/>
  <c r="A3142" i="5"/>
  <c r="A3143" i="5"/>
  <c r="A3144" i="5"/>
  <c r="A3145" i="5"/>
  <c r="A3146" i="5"/>
  <c r="A3147" i="5"/>
  <c r="A3148" i="5"/>
  <c r="A3149" i="5"/>
  <c r="A3150" i="5"/>
  <c r="A3151" i="5"/>
  <c r="A3152" i="5"/>
  <c r="A3153" i="5"/>
  <c r="A3154" i="5"/>
  <c r="A3155" i="5"/>
  <c r="A3156" i="5"/>
  <c r="A3157" i="5"/>
  <c r="A3158" i="5"/>
  <c r="A3159" i="5"/>
  <c r="A3160" i="5"/>
  <c r="A3161" i="5"/>
  <c r="A3162" i="5"/>
  <c r="A3163" i="5"/>
  <c r="A3164" i="5"/>
  <c r="A3165" i="5"/>
  <c r="A3166" i="5"/>
  <c r="A3167" i="5"/>
  <c r="A3168" i="5"/>
  <c r="A3169" i="5"/>
  <c r="A3170" i="5"/>
  <c r="A3171" i="5"/>
  <c r="A3172" i="5"/>
  <c r="A3173" i="5"/>
  <c r="A3174" i="5"/>
  <c r="A3175" i="5"/>
  <c r="A3176" i="5"/>
  <c r="A3177" i="5"/>
  <c r="A3178" i="5"/>
  <c r="A3179" i="5"/>
  <c r="A3180" i="5"/>
  <c r="A3181" i="5"/>
  <c r="A3182" i="5"/>
  <c r="A3183" i="5"/>
  <c r="A3184" i="5"/>
  <c r="A3185" i="5"/>
  <c r="A3186" i="5"/>
  <c r="A3187" i="5"/>
  <c r="A3188" i="5"/>
  <c r="A3189" i="5"/>
  <c r="A3190" i="5"/>
  <c r="A3191" i="5"/>
  <c r="A3192" i="5"/>
  <c r="A3193" i="5"/>
  <c r="A3194" i="5"/>
  <c r="A3195" i="5"/>
  <c r="A3196" i="5"/>
  <c r="A3197" i="5"/>
  <c r="A3198" i="5"/>
  <c r="A3199" i="5"/>
  <c r="A3200" i="5"/>
  <c r="A3201" i="5"/>
  <c r="A3202" i="5"/>
  <c r="A3203" i="5"/>
  <c r="A3204" i="5"/>
  <c r="A3205" i="5"/>
  <c r="A3206" i="5"/>
  <c r="A3207" i="5"/>
  <c r="A3208" i="5"/>
  <c r="A3209" i="5"/>
  <c r="A3210" i="5"/>
  <c r="A3211" i="5"/>
  <c r="A3212" i="5"/>
  <c r="A3213" i="5"/>
  <c r="A3214" i="5"/>
  <c r="A3215" i="5"/>
  <c r="A3216" i="5"/>
  <c r="A3217" i="5"/>
  <c r="A3218" i="5"/>
  <c r="A3219" i="5"/>
  <c r="A3220" i="5"/>
  <c r="A3221" i="5"/>
  <c r="A3222" i="5"/>
  <c r="A3223" i="5"/>
  <c r="A3224" i="5"/>
  <c r="A3225" i="5"/>
  <c r="A3226" i="5"/>
  <c r="A3227" i="5"/>
  <c r="A3228" i="5"/>
  <c r="A3229" i="5"/>
  <c r="A3230" i="5"/>
  <c r="A3231" i="5"/>
  <c r="A3232" i="5"/>
  <c r="A3233" i="5"/>
  <c r="A3234" i="5"/>
  <c r="A3235" i="5"/>
  <c r="A3236" i="5"/>
  <c r="A3237" i="5"/>
  <c r="A3238" i="5"/>
  <c r="A3239" i="5"/>
  <c r="A3240" i="5"/>
  <c r="A3241" i="5"/>
  <c r="A3242" i="5"/>
  <c r="A3243" i="5"/>
  <c r="A3244" i="5"/>
  <c r="A3245" i="5"/>
  <c r="A3246" i="5"/>
  <c r="A3247" i="5"/>
  <c r="A3248" i="5"/>
  <c r="A3249" i="5"/>
  <c r="A3250" i="5"/>
  <c r="A3251" i="5"/>
  <c r="A3252" i="5"/>
  <c r="A3253" i="5"/>
  <c r="A3254" i="5"/>
  <c r="A3255" i="5"/>
  <c r="A3256" i="5"/>
  <c r="A3257" i="5"/>
  <c r="A3258" i="5"/>
  <c r="A3259" i="5"/>
  <c r="A3260" i="5"/>
  <c r="A3261" i="5"/>
  <c r="A3262" i="5"/>
  <c r="A3263" i="5"/>
  <c r="A3264" i="5"/>
  <c r="A3265" i="5"/>
  <c r="A3266" i="5"/>
  <c r="A3267" i="5"/>
  <c r="A3268" i="5"/>
  <c r="A3269" i="5"/>
  <c r="A3270" i="5"/>
  <c r="A3271" i="5"/>
  <c r="A3272" i="5"/>
  <c r="A3273" i="5"/>
  <c r="A3274" i="5"/>
  <c r="A3275" i="5"/>
  <c r="A3276" i="5"/>
  <c r="A3277" i="5"/>
  <c r="A3278" i="5"/>
  <c r="A3279" i="5"/>
  <c r="A3280" i="5"/>
  <c r="A3281" i="5"/>
  <c r="A3282" i="5"/>
  <c r="A3283" i="5"/>
  <c r="A3284" i="5"/>
  <c r="A3285" i="5"/>
  <c r="A3286" i="5"/>
  <c r="A3287" i="5"/>
  <c r="A3288" i="5"/>
  <c r="A3289" i="5"/>
  <c r="A3290" i="5"/>
  <c r="A3291" i="5"/>
  <c r="A3292" i="5"/>
  <c r="A3293" i="5"/>
  <c r="A3294" i="5"/>
  <c r="A3295" i="5"/>
  <c r="A3296" i="5"/>
  <c r="A3297" i="5"/>
  <c r="A3298" i="5"/>
  <c r="A3299" i="5"/>
  <c r="A3300" i="5"/>
  <c r="A3301" i="5"/>
  <c r="A3302" i="5"/>
  <c r="A3303" i="5"/>
  <c r="A3304" i="5"/>
  <c r="A3305" i="5"/>
  <c r="A3306" i="5"/>
  <c r="A3307" i="5"/>
  <c r="A3308" i="5"/>
  <c r="A3309" i="5"/>
  <c r="A3310" i="5"/>
  <c r="A3311" i="5"/>
  <c r="A3312" i="5"/>
  <c r="A3313" i="5"/>
  <c r="A3314" i="5"/>
  <c r="A3315" i="5"/>
  <c r="A3316" i="5"/>
  <c r="A3317" i="5"/>
  <c r="A3318" i="5"/>
  <c r="A3319" i="5"/>
  <c r="A3320" i="5"/>
  <c r="A3321" i="5"/>
  <c r="A3322" i="5"/>
  <c r="A3323" i="5"/>
  <c r="A3324" i="5"/>
  <c r="A3325" i="5"/>
  <c r="A3326" i="5"/>
  <c r="A3327" i="5"/>
  <c r="A3328" i="5"/>
  <c r="A3329" i="5"/>
  <c r="A3330" i="5"/>
  <c r="A3331" i="5"/>
  <c r="A3332" i="5"/>
  <c r="A3333" i="5"/>
  <c r="A3334" i="5"/>
  <c r="A3335" i="5"/>
  <c r="A3336" i="5"/>
  <c r="A3337" i="5"/>
  <c r="A3338" i="5"/>
  <c r="A3339" i="5"/>
  <c r="A3340" i="5"/>
  <c r="A3341" i="5"/>
  <c r="A3342" i="5"/>
  <c r="A3343" i="5"/>
  <c r="A3344" i="5"/>
  <c r="A3345" i="5"/>
  <c r="A3346" i="5"/>
  <c r="A3347" i="5"/>
  <c r="A3348" i="5"/>
  <c r="A3349" i="5"/>
  <c r="A3350" i="5"/>
  <c r="A3351" i="5"/>
  <c r="A3352" i="5"/>
  <c r="A3353" i="5"/>
  <c r="A3354" i="5"/>
  <c r="A3355" i="5"/>
  <c r="A3356" i="5"/>
  <c r="A3357" i="5"/>
  <c r="A3358" i="5"/>
  <c r="A3359" i="5"/>
  <c r="A3360" i="5"/>
  <c r="A3361" i="5"/>
  <c r="A3362" i="5"/>
  <c r="A3363" i="5"/>
  <c r="A3364" i="5"/>
  <c r="A3365" i="5"/>
  <c r="A3366" i="5"/>
  <c r="A3367" i="5"/>
  <c r="A3368" i="5"/>
  <c r="A3369" i="5"/>
  <c r="A3370" i="5"/>
  <c r="A3371" i="5"/>
  <c r="A3372" i="5"/>
  <c r="A3373" i="5"/>
  <c r="A3374" i="5"/>
  <c r="A3375" i="5"/>
  <c r="A3376" i="5"/>
  <c r="A3377" i="5"/>
  <c r="A3378" i="5"/>
  <c r="A3379" i="5"/>
  <c r="A3380" i="5"/>
  <c r="A3381" i="5"/>
  <c r="A3382" i="5"/>
  <c r="A3383" i="5"/>
  <c r="A3384" i="5"/>
  <c r="A3385" i="5"/>
  <c r="A3386" i="5"/>
  <c r="A3387" i="5"/>
  <c r="A3388" i="5"/>
  <c r="A3389" i="5"/>
  <c r="A3390" i="5"/>
  <c r="A3391" i="5"/>
  <c r="A3392" i="5"/>
  <c r="A3393" i="5"/>
  <c r="A3394" i="5"/>
  <c r="A3395" i="5"/>
  <c r="A3396" i="5"/>
  <c r="A3397" i="5"/>
  <c r="A3398" i="5"/>
  <c r="A3399" i="5"/>
  <c r="A3400" i="5"/>
  <c r="A3401" i="5"/>
  <c r="A3402" i="5"/>
  <c r="A3403" i="5"/>
  <c r="A3404" i="5"/>
  <c r="A3405" i="5"/>
  <c r="A3406" i="5"/>
  <c r="A3407" i="5"/>
  <c r="A3408" i="5"/>
  <c r="A3409" i="5"/>
  <c r="A3410" i="5"/>
  <c r="A3411" i="5"/>
  <c r="A3412" i="5"/>
  <c r="A3413" i="5"/>
  <c r="A3414" i="5"/>
  <c r="A3415" i="5"/>
  <c r="A3416" i="5"/>
  <c r="A3417" i="5"/>
  <c r="A3418" i="5"/>
  <c r="A3419" i="5"/>
  <c r="A3420" i="5"/>
  <c r="A3421" i="5"/>
  <c r="A3422" i="5"/>
  <c r="A3423" i="5"/>
  <c r="A3424" i="5"/>
  <c r="A3425" i="5"/>
  <c r="A3426" i="5"/>
  <c r="A3427" i="5"/>
  <c r="A3428" i="5"/>
  <c r="A3429" i="5"/>
  <c r="A3430" i="5"/>
  <c r="A3431" i="5"/>
  <c r="A3432" i="5"/>
  <c r="A3433" i="5"/>
  <c r="A3434" i="5"/>
  <c r="A3435" i="5"/>
  <c r="A3436" i="5"/>
  <c r="A3437" i="5"/>
  <c r="A3438" i="5"/>
  <c r="A3439" i="5"/>
  <c r="A3440" i="5"/>
  <c r="A3441" i="5"/>
  <c r="A3442" i="5"/>
  <c r="A3443" i="5"/>
  <c r="A3444" i="5"/>
  <c r="A3445" i="5"/>
  <c r="A3446" i="5"/>
  <c r="A3447" i="5"/>
  <c r="A3448" i="5"/>
  <c r="A3449" i="5"/>
  <c r="A3450" i="5"/>
  <c r="A3451" i="5"/>
  <c r="A3452" i="5"/>
  <c r="A3453" i="5"/>
  <c r="A3454" i="5"/>
  <c r="A3455" i="5"/>
  <c r="A3456" i="5"/>
  <c r="A3457" i="5"/>
  <c r="A3458" i="5"/>
  <c r="A3459" i="5"/>
  <c r="A3460" i="5"/>
  <c r="A3461" i="5"/>
  <c r="A3462" i="5"/>
  <c r="A3463" i="5"/>
  <c r="A3464" i="5"/>
  <c r="A3465" i="5"/>
  <c r="A3466" i="5"/>
  <c r="A3467" i="5"/>
  <c r="A3468" i="5"/>
  <c r="A3469" i="5"/>
  <c r="A3470" i="5"/>
  <c r="A3471" i="5"/>
  <c r="A3472" i="5"/>
  <c r="A3473" i="5"/>
  <c r="A3474" i="5"/>
  <c r="A3475" i="5"/>
  <c r="A3476" i="5"/>
  <c r="A3477" i="5"/>
  <c r="A3478" i="5"/>
  <c r="A3479" i="5"/>
  <c r="A3480" i="5"/>
  <c r="A3481" i="5"/>
  <c r="A3482" i="5"/>
  <c r="A3483" i="5"/>
  <c r="A3484" i="5"/>
  <c r="A3485" i="5"/>
  <c r="A3486" i="5"/>
  <c r="A3487" i="5"/>
  <c r="A3488" i="5"/>
  <c r="A3489" i="5"/>
  <c r="A3490" i="5"/>
  <c r="A3491" i="5"/>
  <c r="A3492" i="5"/>
  <c r="A3493" i="5"/>
  <c r="A3494" i="5"/>
  <c r="A3495" i="5"/>
  <c r="A3496" i="5"/>
  <c r="A3497" i="5"/>
  <c r="A3498" i="5"/>
  <c r="A3499" i="5"/>
  <c r="A3500" i="5"/>
  <c r="A3501" i="5"/>
  <c r="A3502" i="5"/>
  <c r="A3503" i="5"/>
  <c r="A3504" i="5"/>
  <c r="A3505" i="5"/>
  <c r="A3506" i="5"/>
  <c r="A3507" i="5"/>
  <c r="A3508" i="5"/>
  <c r="A3509" i="5"/>
  <c r="A3510" i="5"/>
  <c r="A3511" i="5"/>
  <c r="A3512" i="5"/>
  <c r="A3513" i="5"/>
  <c r="A3514" i="5"/>
  <c r="A3515" i="5"/>
  <c r="A3516" i="5"/>
  <c r="A3517" i="5"/>
  <c r="A3518" i="5"/>
  <c r="A3519" i="5"/>
  <c r="A3520" i="5"/>
  <c r="A3521" i="5"/>
  <c r="A3522" i="5"/>
  <c r="A3523" i="5"/>
  <c r="A3524" i="5"/>
  <c r="A3525" i="5"/>
  <c r="A3526" i="5"/>
  <c r="A3527" i="5"/>
  <c r="A3528" i="5"/>
  <c r="A3529" i="5"/>
  <c r="A3530" i="5"/>
  <c r="A3531" i="5"/>
  <c r="A3532" i="5"/>
  <c r="A3533" i="5"/>
  <c r="A3534" i="5"/>
  <c r="A3535" i="5"/>
  <c r="A3536" i="5"/>
  <c r="A3537" i="5"/>
  <c r="A3538" i="5"/>
  <c r="A3539" i="5"/>
  <c r="A3540" i="5"/>
  <c r="A3541" i="5"/>
  <c r="A3542" i="5"/>
  <c r="A3543" i="5"/>
  <c r="A3544" i="5"/>
  <c r="A3545" i="5"/>
  <c r="A3546" i="5"/>
  <c r="A3547" i="5"/>
  <c r="A3548" i="5"/>
  <c r="A3549" i="5"/>
  <c r="A3550" i="5"/>
  <c r="A3551" i="5"/>
  <c r="A3552" i="5"/>
  <c r="A3553" i="5"/>
  <c r="A3554" i="5"/>
  <c r="A3555" i="5"/>
  <c r="A3556" i="5"/>
  <c r="A3557" i="5"/>
  <c r="A3558" i="5"/>
  <c r="A3559" i="5"/>
  <c r="A3560" i="5"/>
  <c r="A3561" i="5"/>
  <c r="A3562" i="5"/>
  <c r="A3563" i="5"/>
  <c r="A3564" i="5"/>
  <c r="A3565" i="5"/>
  <c r="A3566" i="5"/>
  <c r="A3567" i="5"/>
  <c r="A3568" i="5"/>
  <c r="A3569" i="5"/>
  <c r="A3570" i="5"/>
  <c r="A3571" i="5"/>
  <c r="A3572" i="5"/>
  <c r="A3573" i="5"/>
  <c r="A3574" i="5"/>
  <c r="A3575" i="5"/>
  <c r="A3576" i="5"/>
  <c r="A3577" i="5"/>
  <c r="A3578" i="5"/>
  <c r="A3579" i="5"/>
  <c r="A3580" i="5"/>
  <c r="A3581" i="5"/>
  <c r="A3582" i="5"/>
  <c r="A3583" i="5"/>
  <c r="A3584" i="5"/>
  <c r="A3585" i="5"/>
  <c r="A3586" i="5"/>
  <c r="A3587" i="5"/>
  <c r="A3588" i="5"/>
  <c r="A3589" i="5"/>
  <c r="A3590" i="5"/>
  <c r="A3591" i="5"/>
  <c r="A3592" i="5"/>
  <c r="A3593" i="5"/>
  <c r="A3594" i="5"/>
  <c r="A3595" i="5"/>
  <c r="A3596" i="5"/>
  <c r="A3597" i="5"/>
  <c r="A3598" i="5"/>
  <c r="A3599" i="5"/>
  <c r="A3600" i="5"/>
  <c r="A3601" i="5"/>
  <c r="A3602" i="5"/>
  <c r="A3603" i="5"/>
  <c r="A3604" i="5"/>
  <c r="A3605" i="5"/>
  <c r="A3606" i="5"/>
  <c r="A3607" i="5"/>
  <c r="A3608" i="5"/>
  <c r="A3609" i="5"/>
  <c r="A3610" i="5"/>
  <c r="A3611" i="5"/>
  <c r="A3612" i="5"/>
  <c r="A3613" i="5"/>
  <c r="A3614" i="5"/>
  <c r="A3615" i="5"/>
  <c r="A3616" i="5"/>
  <c r="A3617" i="5"/>
  <c r="A3618" i="5"/>
  <c r="A3619" i="5"/>
  <c r="A3620" i="5"/>
  <c r="A3621" i="5"/>
  <c r="A3622" i="5"/>
  <c r="A3623" i="5"/>
  <c r="A3624" i="5"/>
  <c r="A3625" i="5"/>
  <c r="A3626" i="5"/>
  <c r="A3627" i="5"/>
  <c r="A3628" i="5"/>
  <c r="A3629" i="5"/>
  <c r="A3630" i="5"/>
  <c r="A3631" i="5"/>
  <c r="A3632" i="5"/>
  <c r="A3633" i="5"/>
  <c r="A3634" i="5"/>
  <c r="A3635" i="5"/>
  <c r="A3636" i="5"/>
  <c r="A3637" i="5"/>
  <c r="A3638" i="5"/>
  <c r="A3639" i="5"/>
  <c r="A3640" i="5"/>
  <c r="A3641" i="5"/>
  <c r="A3642" i="5"/>
  <c r="A3643" i="5"/>
  <c r="A3644" i="5"/>
  <c r="A3645" i="5"/>
  <c r="A3646" i="5"/>
  <c r="A3647" i="5"/>
  <c r="A3648" i="5"/>
  <c r="A3649" i="5"/>
  <c r="A3650" i="5"/>
  <c r="A3651" i="5"/>
  <c r="A3652" i="5"/>
  <c r="A3653" i="5"/>
  <c r="A3654" i="5"/>
  <c r="A3655" i="5"/>
  <c r="A3656" i="5"/>
  <c r="A3657" i="5"/>
  <c r="A3658" i="5"/>
  <c r="A3659" i="5"/>
  <c r="A3660" i="5"/>
  <c r="A3661" i="5"/>
  <c r="A3662" i="5"/>
  <c r="A3663" i="5"/>
  <c r="A3664" i="5"/>
  <c r="A3665" i="5"/>
  <c r="A3666" i="5"/>
  <c r="A3667" i="5"/>
  <c r="A3668" i="5"/>
  <c r="A3669" i="5"/>
  <c r="A3670" i="5"/>
  <c r="A3671" i="5"/>
  <c r="A3672" i="5"/>
  <c r="A3673" i="5"/>
  <c r="A3674" i="5"/>
  <c r="A3675" i="5"/>
  <c r="A3676" i="5"/>
  <c r="A3677" i="5"/>
  <c r="A3678" i="5"/>
  <c r="A3679" i="5"/>
  <c r="A3680" i="5"/>
  <c r="A3681" i="5"/>
  <c r="A3682" i="5"/>
  <c r="A3683" i="5"/>
  <c r="A3684" i="5"/>
  <c r="A3685" i="5"/>
  <c r="A3686" i="5"/>
  <c r="A3687" i="5"/>
  <c r="A3688" i="5"/>
  <c r="A3689" i="5"/>
  <c r="A3690" i="5"/>
  <c r="A3691" i="5"/>
  <c r="A3692" i="5"/>
  <c r="A3693" i="5"/>
  <c r="A3694" i="5"/>
  <c r="A3695" i="5"/>
  <c r="A3696" i="5"/>
  <c r="A3697" i="5"/>
  <c r="A3698" i="5"/>
  <c r="A3699" i="5"/>
  <c r="A3700" i="5"/>
  <c r="A3701" i="5"/>
  <c r="A3702" i="5"/>
  <c r="A3703" i="5"/>
  <c r="A3704" i="5"/>
  <c r="A3705" i="5"/>
  <c r="A3706" i="5"/>
  <c r="A3707" i="5"/>
  <c r="A3708" i="5"/>
  <c r="A3709" i="5"/>
  <c r="A3710" i="5"/>
  <c r="A3711" i="5"/>
  <c r="A3712" i="5"/>
  <c r="A3713" i="5"/>
  <c r="A3714" i="5"/>
  <c r="A3715" i="5"/>
  <c r="A3716" i="5"/>
  <c r="A3717" i="5"/>
  <c r="A3718" i="5"/>
  <c r="A3719" i="5"/>
  <c r="A3720" i="5"/>
  <c r="A3721" i="5"/>
  <c r="A3722" i="5"/>
  <c r="A3723" i="5"/>
  <c r="A3724" i="5"/>
  <c r="A3725" i="5"/>
  <c r="A3726" i="5"/>
  <c r="A3727" i="5"/>
  <c r="A3728" i="5"/>
  <c r="A3729" i="5"/>
  <c r="A3730" i="5"/>
  <c r="A3731" i="5"/>
  <c r="A3732" i="5"/>
  <c r="A3733" i="5"/>
  <c r="A3734" i="5"/>
  <c r="A3735" i="5"/>
  <c r="A3736" i="5"/>
  <c r="A3737" i="5"/>
  <c r="A3738" i="5"/>
  <c r="A3739" i="5"/>
  <c r="A3740" i="5"/>
  <c r="A3741" i="5"/>
  <c r="A3742" i="5"/>
  <c r="A3743" i="5"/>
  <c r="A3744" i="5"/>
  <c r="A3745" i="5"/>
  <c r="A3746" i="5"/>
  <c r="A3747" i="5"/>
  <c r="A3748" i="5"/>
  <c r="A3749" i="5"/>
  <c r="A3750" i="5"/>
  <c r="A3751" i="5"/>
  <c r="A3752" i="5"/>
  <c r="A3753" i="5"/>
  <c r="A3754" i="5"/>
  <c r="A3755" i="5"/>
  <c r="A3756" i="5"/>
  <c r="A3757" i="5"/>
  <c r="A3758" i="5"/>
  <c r="A3759" i="5"/>
  <c r="A3760" i="5"/>
  <c r="A3761" i="5"/>
  <c r="A3762" i="5"/>
  <c r="A3763" i="5"/>
  <c r="A3764" i="5"/>
  <c r="A3765" i="5"/>
  <c r="A3766" i="5"/>
  <c r="A3767" i="5"/>
  <c r="A3768" i="5"/>
  <c r="A3769" i="5"/>
  <c r="A3770" i="5"/>
  <c r="A3771" i="5"/>
  <c r="A3772" i="5"/>
  <c r="A3773" i="5"/>
  <c r="A3774" i="5"/>
  <c r="A3775" i="5"/>
  <c r="A3776" i="5"/>
  <c r="A3777" i="5"/>
  <c r="A3778" i="5"/>
  <c r="A3779" i="5"/>
  <c r="A3780" i="5"/>
  <c r="A3781" i="5"/>
  <c r="A3782" i="5"/>
  <c r="A3783" i="5"/>
  <c r="A3784" i="5"/>
  <c r="A3785" i="5"/>
  <c r="A3786" i="5"/>
  <c r="A3787" i="5"/>
  <c r="A3788" i="5"/>
  <c r="A3789" i="5"/>
  <c r="A3790" i="5"/>
  <c r="A3791" i="5"/>
  <c r="A3792" i="5"/>
  <c r="A3793" i="5"/>
  <c r="A3794" i="5"/>
  <c r="A3795" i="5"/>
  <c r="A3796" i="5"/>
  <c r="A3797" i="5"/>
  <c r="A3798" i="5"/>
  <c r="A3799" i="5"/>
  <c r="A3800" i="5"/>
  <c r="A3801" i="5"/>
  <c r="A3802" i="5"/>
  <c r="A3803" i="5"/>
  <c r="A3804" i="5"/>
  <c r="A3805" i="5"/>
  <c r="A3806" i="5"/>
  <c r="A3807" i="5"/>
  <c r="A3808" i="5"/>
  <c r="A3809" i="5"/>
  <c r="A3810" i="5"/>
  <c r="A3811" i="5"/>
  <c r="A3812" i="5"/>
  <c r="A3813" i="5"/>
  <c r="A3814" i="5"/>
  <c r="A3815" i="5"/>
  <c r="A3816" i="5"/>
  <c r="A3817" i="5"/>
  <c r="A3818" i="5"/>
  <c r="A3819" i="5"/>
  <c r="A3820" i="5"/>
  <c r="A3821" i="5"/>
  <c r="A3822" i="5"/>
  <c r="A3823" i="5"/>
  <c r="A3824" i="5"/>
  <c r="A3825" i="5"/>
  <c r="A3826" i="5"/>
  <c r="A3827" i="5"/>
  <c r="A3828" i="5"/>
  <c r="A3829" i="5"/>
  <c r="A3830" i="5"/>
  <c r="A3831" i="5"/>
  <c r="A3832" i="5"/>
  <c r="A3833" i="5"/>
  <c r="A3834" i="5"/>
  <c r="A3835" i="5"/>
  <c r="A3836" i="5"/>
  <c r="A3837" i="5"/>
  <c r="A3838" i="5"/>
  <c r="A3839" i="5"/>
  <c r="A3840" i="5"/>
  <c r="A3841" i="5"/>
  <c r="A3842" i="5"/>
  <c r="A3843" i="5"/>
  <c r="A3844" i="5"/>
  <c r="A3845" i="5"/>
  <c r="A3846" i="5"/>
  <c r="A3847" i="5"/>
  <c r="A3848" i="5"/>
  <c r="A3849" i="5"/>
  <c r="A3850" i="5"/>
  <c r="A3851" i="5"/>
  <c r="A3852" i="5"/>
  <c r="A3853" i="5"/>
  <c r="A3854" i="5"/>
  <c r="A3855" i="5"/>
  <c r="A3856" i="5"/>
  <c r="A3857" i="5"/>
  <c r="A3858" i="5"/>
  <c r="A3859" i="5"/>
  <c r="A3860" i="5"/>
  <c r="A3861" i="5"/>
  <c r="A3862" i="5"/>
  <c r="A3863" i="5"/>
  <c r="A3864" i="5"/>
  <c r="A3865" i="5"/>
  <c r="A3866" i="5"/>
  <c r="A3867" i="5"/>
  <c r="A3868" i="5"/>
  <c r="A3869" i="5"/>
  <c r="A3870" i="5"/>
  <c r="A3871" i="5"/>
  <c r="A3872" i="5"/>
  <c r="A3873" i="5"/>
  <c r="A3874" i="5"/>
  <c r="A3875" i="5"/>
  <c r="A3876" i="5"/>
  <c r="A3877" i="5"/>
  <c r="A3878" i="5"/>
  <c r="A3879" i="5"/>
  <c r="A3880" i="5"/>
  <c r="A3881" i="5"/>
  <c r="A3882" i="5"/>
  <c r="A3883" i="5"/>
  <c r="A3884" i="5"/>
  <c r="A3885" i="5"/>
  <c r="A3886" i="5"/>
  <c r="A3887" i="5"/>
  <c r="A3888" i="5"/>
  <c r="A3889" i="5"/>
  <c r="A3890" i="5"/>
  <c r="A3891" i="5"/>
  <c r="A3892" i="5"/>
  <c r="A3893" i="5"/>
  <c r="A3894" i="5"/>
  <c r="A3895" i="5"/>
  <c r="A3896" i="5"/>
  <c r="A3897" i="5"/>
  <c r="A3898" i="5"/>
  <c r="A3899" i="5"/>
  <c r="A3900" i="5"/>
  <c r="A3901" i="5"/>
  <c r="A3902" i="5"/>
  <c r="A3903" i="5"/>
  <c r="A3904" i="5"/>
  <c r="A3905" i="5"/>
  <c r="A3906" i="5"/>
  <c r="A3907" i="5"/>
  <c r="A3908" i="5"/>
  <c r="A3909" i="5"/>
  <c r="A3910" i="5"/>
  <c r="A3911" i="5"/>
  <c r="A3912" i="5"/>
  <c r="A3913" i="5"/>
  <c r="A3914" i="5"/>
  <c r="A3915" i="5"/>
  <c r="A3916" i="5"/>
  <c r="A3917" i="5"/>
  <c r="A3918" i="5"/>
  <c r="A3919" i="5"/>
  <c r="A3920" i="5"/>
  <c r="A3921" i="5"/>
  <c r="A3922" i="5"/>
  <c r="A3923" i="5"/>
  <c r="A3924" i="5"/>
  <c r="A3925" i="5"/>
  <c r="A3926" i="5"/>
  <c r="A3927" i="5"/>
  <c r="A3928" i="5"/>
  <c r="A3929" i="5"/>
  <c r="A3930" i="5"/>
  <c r="A3931" i="5"/>
  <c r="A3932" i="5"/>
  <c r="A3933" i="5"/>
  <c r="A3934" i="5"/>
  <c r="A3935" i="5"/>
  <c r="A3936" i="5"/>
  <c r="A3937" i="5"/>
  <c r="A3938" i="5"/>
  <c r="A3939" i="5"/>
  <c r="A3940" i="5"/>
  <c r="A3941" i="5"/>
  <c r="A3942" i="5"/>
  <c r="A3943" i="5"/>
  <c r="A3944" i="5"/>
  <c r="A3945" i="5"/>
  <c r="A3946" i="5"/>
  <c r="A3947" i="5"/>
  <c r="A3948" i="5"/>
  <c r="A3949" i="5"/>
  <c r="A3950" i="5"/>
  <c r="A3951" i="5"/>
  <c r="A3952" i="5"/>
  <c r="A3953" i="5"/>
  <c r="A3954" i="5"/>
  <c r="A3955" i="5"/>
  <c r="A3956" i="5"/>
  <c r="A3957" i="5"/>
  <c r="A3958" i="5"/>
  <c r="A3959" i="5"/>
  <c r="A3960" i="5"/>
  <c r="A3961" i="5"/>
  <c r="A3962" i="5"/>
  <c r="A3963" i="5"/>
  <c r="A3964" i="5"/>
  <c r="A3965" i="5"/>
  <c r="A3966" i="5"/>
  <c r="A3967" i="5"/>
  <c r="A3968" i="5"/>
  <c r="A3969" i="5"/>
  <c r="A3970" i="5"/>
  <c r="A3971" i="5"/>
  <c r="A3972" i="5"/>
  <c r="A3973" i="5"/>
  <c r="A3974" i="5"/>
  <c r="A3975" i="5"/>
  <c r="A3976" i="5"/>
  <c r="A3977" i="5"/>
  <c r="A3978" i="5"/>
  <c r="A3979" i="5"/>
  <c r="A3980" i="5"/>
  <c r="A3981" i="5"/>
  <c r="A3982" i="5"/>
  <c r="A3983" i="5"/>
  <c r="A3984" i="5"/>
  <c r="A3985" i="5"/>
  <c r="A3986" i="5"/>
  <c r="A3987" i="5"/>
  <c r="A3988" i="5"/>
  <c r="A3989" i="5"/>
  <c r="A3990" i="5"/>
  <c r="A3991" i="5"/>
  <c r="A3992" i="5"/>
  <c r="A3993" i="5"/>
  <c r="A3994" i="5"/>
  <c r="A3995" i="5"/>
  <c r="A3996" i="5"/>
  <c r="A3997" i="5"/>
  <c r="A3998" i="5"/>
  <c r="A3999" i="5"/>
  <c r="A4000" i="5"/>
  <c r="A4001" i="5"/>
  <c r="A4002" i="5"/>
  <c r="A4003" i="5"/>
  <c r="A4004" i="5"/>
  <c r="A4005" i="5"/>
  <c r="A4006" i="5"/>
  <c r="A4007" i="5"/>
  <c r="A4008" i="5"/>
  <c r="A4009" i="5"/>
  <c r="A4010" i="5"/>
  <c r="A4011" i="5"/>
  <c r="A4012" i="5"/>
  <c r="A4013" i="5"/>
  <c r="A4014" i="5"/>
  <c r="A4015" i="5"/>
  <c r="A4016" i="5"/>
  <c r="A4017" i="5"/>
  <c r="A4018" i="5"/>
  <c r="A4019" i="5"/>
  <c r="A4020" i="5"/>
  <c r="A4021" i="5"/>
  <c r="A4022" i="5"/>
  <c r="A4023" i="5"/>
  <c r="A4024" i="5"/>
  <c r="A4025" i="5"/>
  <c r="A4026" i="5"/>
  <c r="A4027" i="5"/>
  <c r="A4028" i="5"/>
  <c r="A4029" i="5"/>
  <c r="A4030" i="5"/>
  <c r="A4031" i="5"/>
  <c r="A4032" i="5"/>
  <c r="A4033" i="5"/>
  <c r="A4034" i="5"/>
  <c r="A4035" i="5"/>
  <c r="A4036" i="5"/>
  <c r="A4037" i="5"/>
  <c r="A4038" i="5"/>
  <c r="A4039" i="5"/>
  <c r="A4040" i="5"/>
  <c r="A4041" i="5"/>
  <c r="A4042" i="5"/>
  <c r="A4043" i="5"/>
  <c r="A4044" i="5"/>
  <c r="A4045" i="5"/>
  <c r="A4046" i="5"/>
  <c r="A4047" i="5"/>
  <c r="A4048" i="5"/>
  <c r="A4049" i="5"/>
  <c r="A4050" i="5"/>
  <c r="A4051" i="5"/>
  <c r="A4052" i="5"/>
  <c r="A4053" i="5"/>
  <c r="A4054" i="5"/>
  <c r="A4055" i="5"/>
  <c r="A4056" i="5"/>
  <c r="A4057" i="5"/>
  <c r="A4058" i="5"/>
  <c r="A4059" i="5"/>
  <c r="A4060" i="5"/>
  <c r="A4061" i="5"/>
  <c r="A4062" i="5"/>
  <c r="A4063" i="5"/>
  <c r="A4064" i="5"/>
  <c r="A4065" i="5"/>
  <c r="A4066" i="5"/>
  <c r="A4067" i="5"/>
  <c r="A4068" i="5"/>
  <c r="A4069" i="5"/>
  <c r="A4070" i="5"/>
  <c r="A4071" i="5"/>
  <c r="A4072" i="5"/>
  <c r="A4073" i="5"/>
  <c r="A4074" i="5"/>
  <c r="A4075" i="5"/>
  <c r="A4076" i="5"/>
  <c r="A4077" i="5"/>
  <c r="A4078" i="5"/>
  <c r="A4079" i="5"/>
  <c r="A4080" i="5"/>
  <c r="A4081" i="5"/>
  <c r="A4082" i="5"/>
  <c r="A4083" i="5"/>
  <c r="A4084" i="5"/>
  <c r="A4085" i="5"/>
  <c r="A4086" i="5"/>
  <c r="A4087" i="5"/>
  <c r="A4088" i="5"/>
  <c r="A4089" i="5"/>
  <c r="A4090" i="5"/>
  <c r="A4091" i="5"/>
  <c r="A4092" i="5"/>
  <c r="A4093" i="5"/>
  <c r="A4094" i="5"/>
  <c r="A4095" i="5"/>
  <c r="A4096" i="5"/>
  <c r="A4097" i="5"/>
  <c r="A4098" i="5"/>
  <c r="A4099" i="5"/>
  <c r="A4100" i="5"/>
  <c r="A4101" i="5"/>
  <c r="A4102" i="5"/>
  <c r="A4103" i="5"/>
  <c r="A4104" i="5"/>
  <c r="A4105" i="5"/>
  <c r="A4106" i="5"/>
  <c r="A4107" i="5"/>
  <c r="A4108" i="5"/>
  <c r="A4109" i="5"/>
  <c r="A4110" i="5"/>
  <c r="A4111" i="5"/>
  <c r="A4112" i="5"/>
  <c r="A4113" i="5"/>
  <c r="A4114" i="5"/>
  <c r="A4115" i="5"/>
  <c r="A4116" i="5"/>
  <c r="A4117" i="5"/>
  <c r="A4118" i="5"/>
  <c r="A4119" i="5"/>
  <c r="A4120" i="5"/>
  <c r="A4121" i="5"/>
  <c r="A4122" i="5"/>
  <c r="A4123" i="5"/>
  <c r="A4124" i="5"/>
  <c r="A4125" i="5"/>
  <c r="A4126" i="5"/>
  <c r="A4127" i="5"/>
  <c r="A4128" i="5"/>
  <c r="A4129" i="5"/>
  <c r="A4130" i="5"/>
  <c r="A4131" i="5"/>
  <c r="A4132" i="5"/>
  <c r="A4133" i="5"/>
  <c r="A4134" i="5"/>
  <c r="A4135" i="5"/>
  <c r="A4136" i="5"/>
  <c r="A4137" i="5"/>
  <c r="A4138" i="5"/>
  <c r="A4139" i="5"/>
  <c r="A4140" i="5"/>
  <c r="A4141" i="5"/>
  <c r="A4142" i="5"/>
  <c r="A4143" i="5"/>
  <c r="A4144" i="5"/>
  <c r="A4145" i="5"/>
  <c r="A4146" i="5"/>
  <c r="A4147" i="5"/>
  <c r="A4148" i="5"/>
  <c r="A4149" i="5"/>
  <c r="A4150" i="5"/>
  <c r="A4151" i="5"/>
  <c r="A4152" i="5"/>
  <c r="A4153" i="5"/>
  <c r="A4154" i="5"/>
  <c r="A4155" i="5"/>
  <c r="A4156" i="5"/>
  <c r="A4157" i="5"/>
  <c r="A4158" i="5"/>
  <c r="A4159" i="5"/>
  <c r="A4160" i="5"/>
  <c r="A4161" i="5"/>
  <c r="A4162" i="5"/>
  <c r="A4163" i="5"/>
  <c r="A4164" i="5"/>
  <c r="A4165" i="5"/>
  <c r="A4166" i="5"/>
  <c r="A4167" i="5"/>
  <c r="A4168" i="5"/>
  <c r="A4169" i="5"/>
  <c r="A4170" i="5"/>
  <c r="A4171" i="5"/>
  <c r="A4172" i="5"/>
  <c r="A4173" i="5"/>
  <c r="A4174" i="5"/>
  <c r="A4175" i="5"/>
  <c r="A4176" i="5"/>
  <c r="A4177" i="5"/>
  <c r="A4178" i="5"/>
  <c r="A4179" i="5"/>
  <c r="A4180" i="5"/>
  <c r="A4181" i="5"/>
  <c r="A4182" i="5"/>
  <c r="A4183" i="5"/>
  <c r="A4184" i="5"/>
  <c r="A4185" i="5"/>
  <c r="A4186" i="5"/>
  <c r="A4187" i="5"/>
  <c r="A4188" i="5"/>
  <c r="A4189" i="5"/>
  <c r="A4190" i="5"/>
  <c r="A4191" i="5"/>
  <c r="A4192" i="5"/>
  <c r="A4193" i="5"/>
  <c r="A4194" i="5"/>
  <c r="A4195" i="5"/>
  <c r="A4196" i="5"/>
  <c r="A4197" i="5"/>
  <c r="A4198" i="5"/>
  <c r="A4199" i="5"/>
  <c r="A4200" i="5"/>
  <c r="A4201" i="5"/>
  <c r="A4202" i="5"/>
  <c r="A4203" i="5"/>
  <c r="A4204" i="5"/>
  <c r="A4205" i="5"/>
  <c r="A4206" i="5"/>
  <c r="A4207" i="5"/>
  <c r="A4208" i="5"/>
  <c r="A4209" i="5"/>
  <c r="A4210" i="5"/>
  <c r="A4211" i="5"/>
  <c r="A4212" i="5"/>
  <c r="A4213" i="5"/>
  <c r="A4214" i="5"/>
  <c r="A4215" i="5"/>
  <c r="A4216" i="5"/>
  <c r="A4217" i="5"/>
  <c r="A4218" i="5"/>
  <c r="A4219" i="5"/>
  <c r="A4220" i="5"/>
  <c r="A4221" i="5"/>
  <c r="A4222" i="5"/>
  <c r="A4223" i="5"/>
  <c r="A4224" i="5"/>
  <c r="A4225" i="5"/>
  <c r="A4226" i="5"/>
  <c r="A4227" i="5"/>
  <c r="A4228" i="5"/>
  <c r="A4229" i="5"/>
  <c r="A4230" i="5"/>
  <c r="A4231" i="5"/>
  <c r="A4232" i="5"/>
  <c r="A4233" i="5"/>
  <c r="A4234" i="5"/>
  <c r="A4235" i="5"/>
  <c r="A4236" i="5"/>
  <c r="A4237" i="5"/>
  <c r="A4238" i="5"/>
  <c r="A4239" i="5"/>
  <c r="A4240" i="5"/>
  <c r="A4241" i="5"/>
  <c r="A4242" i="5"/>
  <c r="A4243" i="5"/>
  <c r="A4244" i="5"/>
  <c r="A4245" i="5"/>
  <c r="A4246" i="5"/>
  <c r="A4247" i="5"/>
  <c r="A4248" i="5"/>
  <c r="A4249" i="5"/>
  <c r="A4250" i="5"/>
  <c r="A4251" i="5"/>
  <c r="A4252" i="5"/>
  <c r="A4253" i="5"/>
  <c r="A4254" i="5"/>
  <c r="A4255" i="5"/>
  <c r="A4256" i="5"/>
  <c r="A4257" i="5"/>
  <c r="A4258" i="5"/>
  <c r="A4259" i="5"/>
  <c r="A4260" i="5"/>
  <c r="A4261" i="5"/>
  <c r="A4262" i="5"/>
  <c r="A4263" i="5"/>
  <c r="A4264" i="5"/>
  <c r="A4265" i="5"/>
  <c r="A4266" i="5"/>
  <c r="A4267" i="5"/>
  <c r="A4268" i="5"/>
  <c r="A4269" i="5"/>
  <c r="A4270" i="5"/>
  <c r="A4271" i="5"/>
  <c r="A4272" i="5"/>
  <c r="A4273" i="5"/>
  <c r="A4274" i="5"/>
  <c r="A4275" i="5"/>
  <c r="A4276" i="5"/>
  <c r="A4277" i="5"/>
  <c r="A4278" i="5"/>
  <c r="A4279" i="5"/>
  <c r="A4280" i="5"/>
  <c r="A4281" i="5"/>
  <c r="A4282" i="5"/>
  <c r="A4283" i="5"/>
  <c r="A4284" i="5"/>
  <c r="A4285" i="5"/>
  <c r="A4286" i="5"/>
  <c r="A4287" i="5"/>
  <c r="A4288" i="5"/>
  <c r="A4289" i="5"/>
  <c r="A4290" i="5"/>
  <c r="A4291" i="5"/>
  <c r="A4292" i="5"/>
  <c r="A4293" i="5"/>
  <c r="A4294" i="5"/>
  <c r="A4295" i="5"/>
  <c r="A4296" i="5"/>
  <c r="A4297" i="5"/>
  <c r="A4298" i="5"/>
  <c r="A4299" i="5"/>
  <c r="A4300" i="5"/>
  <c r="A4301" i="5"/>
  <c r="A4302" i="5"/>
  <c r="A4303" i="5"/>
  <c r="A4304" i="5"/>
  <c r="A4305" i="5"/>
  <c r="A4306" i="5"/>
  <c r="A4307" i="5"/>
  <c r="A4308" i="5"/>
  <c r="A4309" i="5"/>
  <c r="A4310" i="5"/>
  <c r="A4311" i="5"/>
  <c r="A4312" i="5"/>
  <c r="A4313" i="5"/>
  <c r="A4314" i="5"/>
  <c r="A4315" i="5"/>
  <c r="A4316" i="5"/>
  <c r="A4317" i="5"/>
  <c r="A4318" i="5"/>
  <c r="A4319" i="5"/>
  <c r="A4320" i="5"/>
  <c r="A4321" i="5"/>
  <c r="A4322" i="5"/>
  <c r="A4323" i="5"/>
  <c r="A4324" i="5"/>
  <c r="A4325" i="5"/>
  <c r="A4326" i="5"/>
  <c r="A4327" i="5"/>
  <c r="A4328" i="5"/>
  <c r="A4329" i="5"/>
  <c r="A4330" i="5"/>
  <c r="A4331" i="5"/>
  <c r="A4332" i="5"/>
  <c r="A4333" i="5"/>
  <c r="A4334" i="5"/>
  <c r="A4335" i="5"/>
  <c r="A4336" i="5"/>
  <c r="A4337" i="5"/>
  <c r="A4338" i="5"/>
  <c r="A4339" i="5"/>
  <c r="A4340" i="5"/>
  <c r="A4341" i="5"/>
  <c r="A4342" i="5"/>
  <c r="A4343" i="5"/>
  <c r="A4344" i="5"/>
  <c r="A4345" i="5"/>
  <c r="A4346" i="5"/>
  <c r="A4347" i="5"/>
  <c r="A4348" i="5"/>
  <c r="A4349" i="5"/>
  <c r="A4350" i="5"/>
  <c r="A4351" i="5"/>
  <c r="A4352" i="5"/>
  <c r="A4353" i="5"/>
  <c r="A4354" i="5"/>
  <c r="A4355" i="5"/>
  <c r="A4356" i="5"/>
  <c r="A4357" i="5"/>
  <c r="A4358" i="5"/>
  <c r="A4359" i="5"/>
  <c r="A4360" i="5"/>
  <c r="A4361" i="5"/>
  <c r="A4362" i="5"/>
  <c r="A4363" i="5"/>
  <c r="A4364" i="5"/>
  <c r="A4365" i="5"/>
  <c r="A4366" i="5"/>
  <c r="A4367" i="5"/>
  <c r="A4368" i="5"/>
  <c r="A4369" i="5"/>
  <c r="A4370" i="5"/>
  <c r="A4371" i="5"/>
  <c r="A4372" i="5"/>
  <c r="A4373" i="5"/>
  <c r="A4374" i="5"/>
  <c r="A4375" i="5"/>
  <c r="A4376" i="5"/>
  <c r="A4377" i="5"/>
  <c r="A4378" i="5"/>
  <c r="A4379" i="5"/>
  <c r="A4380" i="5"/>
  <c r="A4381" i="5"/>
  <c r="A4382" i="5"/>
  <c r="A4383" i="5"/>
  <c r="A4384" i="5"/>
  <c r="A4385" i="5"/>
  <c r="A4386" i="5"/>
  <c r="A4387" i="5"/>
  <c r="A4388" i="5"/>
  <c r="A4389" i="5"/>
  <c r="A4390" i="5"/>
  <c r="A4391" i="5"/>
  <c r="A4392" i="5"/>
  <c r="A4393" i="5"/>
  <c r="A4394" i="5"/>
  <c r="A4395" i="5"/>
  <c r="A4396" i="5"/>
  <c r="A4397" i="5"/>
  <c r="A4398" i="5"/>
  <c r="A4399" i="5"/>
  <c r="A4400" i="5"/>
  <c r="A4401" i="5"/>
  <c r="A4402" i="5"/>
  <c r="A4403" i="5"/>
  <c r="A4404" i="5"/>
  <c r="A4405" i="5"/>
  <c r="A4406" i="5"/>
  <c r="A4407" i="5"/>
  <c r="A4408" i="5"/>
  <c r="A4409" i="5"/>
  <c r="A4410" i="5"/>
  <c r="A4411" i="5"/>
  <c r="A4412" i="5"/>
  <c r="A4413" i="5"/>
  <c r="A4414" i="5"/>
  <c r="A4415" i="5"/>
  <c r="A4416" i="5"/>
  <c r="A4417" i="5"/>
  <c r="A4418" i="5"/>
  <c r="A4419" i="5"/>
  <c r="A4420" i="5"/>
  <c r="A4421" i="5"/>
  <c r="A4422" i="5"/>
  <c r="A4423" i="5"/>
  <c r="A4424" i="5"/>
  <c r="A4425" i="5"/>
  <c r="A4426" i="5"/>
  <c r="A4427" i="5"/>
  <c r="A4428" i="5"/>
  <c r="A4429" i="5"/>
  <c r="A4430" i="5"/>
  <c r="A4431" i="5"/>
  <c r="A4432" i="5"/>
  <c r="A4433" i="5"/>
  <c r="A4434" i="5"/>
  <c r="A4435" i="5"/>
  <c r="A4436" i="5"/>
  <c r="A4437" i="5"/>
  <c r="A4438" i="5"/>
  <c r="A4439" i="5"/>
  <c r="A4440" i="5"/>
  <c r="A4441" i="5"/>
  <c r="A4442" i="5"/>
  <c r="A4443" i="5"/>
  <c r="A4444" i="5"/>
  <c r="A4445" i="5"/>
  <c r="A4446" i="5"/>
  <c r="A4447" i="5"/>
  <c r="A4448" i="5"/>
  <c r="A4449" i="5"/>
  <c r="A4450" i="5"/>
  <c r="A4451" i="5"/>
  <c r="A4452" i="5"/>
  <c r="A4453" i="5"/>
  <c r="A4454" i="5"/>
  <c r="A4455" i="5"/>
  <c r="A4456" i="5"/>
  <c r="A4457" i="5"/>
  <c r="A4458" i="5"/>
  <c r="A4459" i="5"/>
  <c r="A4460" i="5"/>
  <c r="A4461" i="5"/>
  <c r="A4462" i="5"/>
  <c r="A4463" i="5"/>
  <c r="A4464" i="5"/>
  <c r="A4465" i="5"/>
  <c r="A4466" i="5"/>
  <c r="A4467" i="5"/>
  <c r="A4468" i="5"/>
  <c r="A4469" i="5"/>
  <c r="A4470" i="5"/>
  <c r="A4471" i="5"/>
  <c r="A4472" i="5"/>
  <c r="A4473" i="5"/>
  <c r="A4474" i="5"/>
  <c r="A4475" i="5"/>
  <c r="A4476" i="5"/>
  <c r="A4477" i="5"/>
  <c r="A4478" i="5"/>
  <c r="A4479" i="5"/>
  <c r="A4480" i="5"/>
  <c r="A4481" i="5"/>
  <c r="A4482" i="5"/>
  <c r="A4483" i="5"/>
  <c r="A4484" i="5"/>
  <c r="A4485" i="5"/>
  <c r="A4486" i="5"/>
  <c r="A4487" i="5"/>
  <c r="A4488" i="5"/>
  <c r="A4489" i="5"/>
  <c r="A4490" i="5"/>
  <c r="A4491" i="5"/>
  <c r="A4492" i="5"/>
  <c r="A4493" i="5"/>
  <c r="A4494" i="5"/>
  <c r="A4495" i="5"/>
  <c r="A4496" i="5"/>
  <c r="A4497" i="5"/>
  <c r="A4498" i="5"/>
  <c r="A4499" i="5"/>
  <c r="A4500" i="5"/>
  <c r="A4501" i="5"/>
  <c r="A4502" i="5"/>
  <c r="A4503" i="5"/>
  <c r="A4504" i="5"/>
  <c r="A4505" i="5"/>
  <c r="A4506" i="5"/>
  <c r="A4507" i="5"/>
  <c r="A4508" i="5"/>
  <c r="A4509" i="5"/>
  <c r="A4510" i="5"/>
  <c r="A4511" i="5"/>
  <c r="A4512" i="5"/>
  <c r="A4513" i="5"/>
  <c r="A4514" i="5"/>
  <c r="A4515" i="5"/>
  <c r="A4516" i="5"/>
  <c r="A4517" i="5"/>
  <c r="A4518" i="5"/>
  <c r="A4519" i="5"/>
  <c r="A4520" i="5"/>
  <c r="A4521" i="5"/>
  <c r="A4522" i="5"/>
  <c r="A4523" i="5"/>
  <c r="A4524" i="5"/>
  <c r="A4525" i="5"/>
  <c r="A4526" i="5"/>
  <c r="A4527" i="5"/>
  <c r="A4528" i="5"/>
  <c r="A4529" i="5"/>
  <c r="A4530" i="5"/>
  <c r="A4531" i="5"/>
  <c r="A4532" i="5"/>
  <c r="A4533" i="5"/>
  <c r="A4534" i="5"/>
  <c r="A4535" i="5"/>
  <c r="A4536" i="5"/>
  <c r="A4537" i="5"/>
  <c r="A4538" i="5"/>
  <c r="A4539" i="5"/>
  <c r="A4540" i="5"/>
  <c r="A4541" i="5"/>
  <c r="A4542" i="5"/>
  <c r="A4543" i="5"/>
  <c r="A4544" i="5"/>
  <c r="A4545" i="5"/>
  <c r="A4546" i="5"/>
  <c r="A4547" i="5"/>
  <c r="A4548" i="5"/>
  <c r="A4549" i="5"/>
  <c r="A4550" i="5"/>
  <c r="A4551" i="5"/>
  <c r="A4552" i="5"/>
  <c r="A4553" i="5"/>
  <c r="A4554" i="5"/>
  <c r="A4555" i="5"/>
  <c r="A4556" i="5"/>
  <c r="A4557" i="5"/>
  <c r="A4558" i="5"/>
  <c r="A4559" i="5"/>
  <c r="A4560" i="5"/>
  <c r="A4561" i="5"/>
  <c r="A4562" i="5"/>
  <c r="A4563" i="5"/>
  <c r="A4564" i="5"/>
  <c r="A4565" i="5"/>
  <c r="A4566" i="5"/>
  <c r="A4567" i="5"/>
  <c r="A4568" i="5"/>
  <c r="A4569" i="5"/>
  <c r="A4570" i="5"/>
  <c r="A4571" i="5"/>
  <c r="A4572" i="5"/>
  <c r="A4573" i="5"/>
  <c r="A4574" i="5"/>
  <c r="A4575" i="5"/>
  <c r="A4576" i="5"/>
  <c r="A4577" i="5"/>
  <c r="A4578" i="5"/>
  <c r="A4579" i="5"/>
  <c r="A4580" i="5"/>
  <c r="A4581" i="5"/>
  <c r="A4582" i="5"/>
  <c r="A4583" i="5"/>
  <c r="A4584" i="5"/>
  <c r="A4585" i="5"/>
  <c r="A4586" i="5"/>
  <c r="A4587" i="5"/>
  <c r="A4588" i="5"/>
  <c r="A4589" i="5"/>
  <c r="A4590" i="5"/>
  <c r="A4591" i="5"/>
  <c r="A4592" i="5"/>
  <c r="A4593" i="5"/>
  <c r="A4594" i="5"/>
  <c r="A4595" i="5"/>
  <c r="A4596" i="5"/>
  <c r="A4597" i="5"/>
  <c r="A4598" i="5"/>
  <c r="A4599" i="5"/>
  <c r="A4600" i="5"/>
  <c r="A4601" i="5"/>
  <c r="A4602" i="5"/>
  <c r="A4603" i="5"/>
  <c r="A4604" i="5"/>
  <c r="A4605" i="5"/>
  <c r="A4606" i="5"/>
  <c r="A4607" i="5"/>
  <c r="A4608" i="5"/>
  <c r="A4609" i="5"/>
  <c r="A4610" i="5"/>
  <c r="A4611" i="5"/>
  <c r="A4612" i="5"/>
  <c r="A4613" i="5"/>
  <c r="A4614" i="5"/>
  <c r="A4615" i="5"/>
  <c r="A4616" i="5"/>
  <c r="A4617" i="5"/>
  <c r="A4618" i="5"/>
  <c r="A4619" i="5"/>
  <c r="A4620" i="5"/>
  <c r="A4621" i="5"/>
  <c r="A4622" i="5"/>
  <c r="A4623" i="5"/>
  <c r="A4624" i="5"/>
  <c r="A4625" i="5"/>
  <c r="A4626" i="5"/>
  <c r="A4627" i="5"/>
  <c r="A4628" i="5"/>
  <c r="A4629" i="5"/>
  <c r="A4630" i="5"/>
  <c r="A4631" i="5"/>
  <c r="A4632" i="5"/>
  <c r="A4633" i="5"/>
  <c r="A4634" i="5"/>
  <c r="A4635" i="5"/>
  <c r="A4636" i="5"/>
  <c r="A4637" i="5"/>
  <c r="A4638" i="5"/>
  <c r="A4639" i="5"/>
  <c r="A4640" i="5"/>
  <c r="A4641" i="5"/>
  <c r="A4642" i="5"/>
  <c r="A4643" i="5"/>
  <c r="A4644" i="5"/>
  <c r="A4645" i="5"/>
  <c r="A4646" i="5"/>
  <c r="A4647" i="5"/>
  <c r="A4648" i="5"/>
  <c r="A4649" i="5"/>
  <c r="A4650" i="5"/>
  <c r="A4651" i="5"/>
  <c r="A4652" i="5"/>
  <c r="A4653" i="5"/>
  <c r="A4654" i="5"/>
  <c r="A4655" i="5"/>
  <c r="A4656" i="5"/>
  <c r="A4657" i="5"/>
  <c r="A4658" i="5"/>
  <c r="A4659" i="5"/>
  <c r="A4660" i="5"/>
  <c r="A4661" i="5"/>
  <c r="A4662" i="5"/>
  <c r="A4663" i="5"/>
  <c r="A4664" i="5"/>
  <c r="A4665" i="5"/>
  <c r="A4666" i="5"/>
  <c r="A4667" i="5"/>
  <c r="A4668" i="5"/>
  <c r="A4669" i="5"/>
  <c r="A4670" i="5"/>
  <c r="A4671" i="5"/>
  <c r="A4672" i="5"/>
  <c r="A4673" i="5"/>
  <c r="A4674" i="5"/>
  <c r="A4675" i="5"/>
  <c r="A4676" i="5"/>
  <c r="A4677" i="5"/>
  <c r="A4678" i="5"/>
  <c r="A4679" i="5"/>
  <c r="A4680" i="5"/>
  <c r="A4681" i="5"/>
  <c r="A4682" i="5"/>
  <c r="A4683" i="5"/>
  <c r="A4684" i="5"/>
  <c r="A4685" i="5"/>
  <c r="A4686" i="5"/>
  <c r="A4687" i="5"/>
  <c r="A4688" i="5"/>
  <c r="A4689" i="5"/>
  <c r="A4690" i="5"/>
  <c r="A4691" i="5"/>
  <c r="A4692" i="5"/>
  <c r="A4693" i="5"/>
  <c r="A4694" i="5"/>
  <c r="A4695" i="5"/>
  <c r="A4696" i="5"/>
  <c r="A4697" i="5"/>
  <c r="A4698" i="5"/>
  <c r="A4699" i="5"/>
  <c r="A4700" i="5"/>
  <c r="A4701" i="5"/>
  <c r="A4702" i="5"/>
  <c r="A4703" i="5"/>
  <c r="A4704" i="5"/>
  <c r="A4705" i="5"/>
  <c r="A4706" i="5"/>
  <c r="A4707" i="5"/>
  <c r="A4708" i="5"/>
  <c r="A4709" i="5"/>
  <c r="A4710" i="5"/>
  <c r="A4711" i="5"/>
  <c r="A4712" i="5"/>
  <c r="A4713" i="5"/>
  <c r="A4714" i="5"/>
  <c r="A4715" i="5"/>
  <c r="A4716" i="5"/>
  <c r="A4717" i="5"/>
  <c r="A4718" i="5"/>
  <c r="A4719" i="5"/>
  <c r="A4720" i="5"/>
  <c r="A4721" i="5"/>
  <c r="A4722" i="5"/>
  <c r="A4723" i="5"/>
  <c r="A4724" i="5"/>
  <c r="A4725" i="5"/>
  <c r="A4726" i="5"/>
  <c r="A4727" i="5"/>
  <c r="A4728" i="5"/>
  <c r="A4729" i="5"/>
  <c r="A4730" i="5"/>
  <c r="A4731" i="5"/>
  <c r="A4732" i="5"/>
  <c r="A4733" i="5"/>
  <c r="A4734" i="5"/>
  <c r="A4735" i="5"/>
  <c r="A4736" i="5"/>
  <c r="A4737" i="5"/>
  <c r="A4738" i="5"/>
  <c r="A4739" i="5"/>
  <c r="A4740" i="5"/>
  <c r="A4741" i="5"/>
  <c r="A4742" i="5"/>
  <c r="A4743" i="5"/>
  <c r="A4744" i="5"/>
  <c r="A4745" i="5"/>
  <c r="A4746" i="5"/>
  <c r="A4747" i="5"/>
  <c r="A4748" i="5"/>
  <c r="A4749" i="5"/>
  <c r="A4750" i="5"/>
  <c r="A4751" i="5"/>
  <c r="A4752" i="5"/>
  <c r="A4753" i="5"/>
  <c r="A4754" i="5"/>
  <c r="A4755" i="5"/>
  <c r="A4756" i="5"/>
  <c r="A4757" i="5"/>
  <c r="A4758" i="5"/>
  <c r="A4759" i="5"/>
  <c r="A4760" i="5"/>
  <c r="A4761" i="5"/>
  <c r="A4762" i="5"/>
  <c r="A4763" i="5"/>
  <c r="A4764" i="5"/>
  <c r="A4765" i="5"/>
  <c r="A4766" i="5"/>
  <c r="A4767" i="5"/>
  <c r="A4768" i="5"/>
  <c r="A4769" i="5"/>
  <c r="A4770" i="5"/>
  <c r="A4771" i="5"/>
  <c r="A4772" i="5"/>
  <c r="A4773" i="5"/>
  <c r="A4774" i="5"/>
  <c r="A4775" i="5"/>
  <c r="A4776" i="5"/>
  <c r="A4777" i="5"/>
  <c r="A4778" i="5"/>
  <c r="A4779" i="5"/>
  <c r="A4780" i="5"/>
  <c r="A4781" i="5"/>
  <c r="A4782" i="5"/>
  <c r="A4783" i="5"/>
  <c r="A4784" i="5"/>
  <c r="A4785" i="5"/>
  <c r="A4786" i="5"/>
  <c r="A4787" i="5"/>
  <c r="A4788" i="5"/>
  <c r="A4789" i="5"/>
  <c r="A4790" i="5"/>
  <c r="A4791" i="5"/>
  <c r="A4792" i="5"/>
  <c r="A4793" i="5"/>
  <c r="A4794" i="5"/>
  <c r="A4795" i="5"/>
  <c r="A4796" i="5"/>
  <c r="A4797" i="5"/>
  <c r="A4798" i="5"/>
  <c r="A4799" i="5"/>
  <c r="A4800" i="5"/>
  <c r="A4801" i="5"/>
  <c r="A4802" i="5"/>
  <c r="A4803" i="5"/>
  <c r="A4804" i="5"/>
  <c r="A4805" i="5"/>
  <c r="A4806" i="5"/>
  <c r="A4807" i="5"/>
  <c r="A4808" i="5"/>
  <c r="A4809" i="5"/>
  <c r="A4810" i="5"/>
  <c r="A4811" i="5"/>
  <c r="A4812" i="5"/>
  <c r="A4813" i="5"/>
  <c r="A4814" i="5"/>
  <c r="A4815" i="5"/>
  <c r="A4816" i="5"/>
  <c r="A4817" i="5"/>
  <c r="A4818" i="5"/>
  <c r="A4819" i="5"/>
  <c r="A4820" i="5"/>
  <c r="A4821" i="5"/>
  <c r="A4822" i="5"/>
  <c r="A4823" i="5"/>
  <c r="A4824" i="5"/>
  <c r="A4825" i="5"/>
  <c r="A4826" i="5"/>
  <c r="A4827" i="5"/>
  <c r="A4828" i="5"/>
  <c r="A4829" i="5"/>
  <c r="A4830" i="5"/>
  <c r="A4831" i="5"/>
  <c r="A4832" i="5"/>
  <c r="A4833" i="5"/>
  <c r="A4834" i="5"/>
  <c r="A4835" i="5"/>
  <c r="A4836" i="5"/>
  <c r="A4837" i="5"/>
  <c r="A4838" i="5"/>
  <c r="A4839" i="5"/>
  <c r="A4840" i="5"/>
  <c r="A4841" i="5"/>
  <c r="A4842" i="5"/>
  <c r="A4843" i="5"/>
  <c r="A4844" i="5"/>
  <c r="A4845" i="5"/>
  <c r="A4846" i="5"/>
  <c r="A4847" i="5"/>
  <c r="A4848" i="5"/>
  <c r="A4849" i="5"/>
  <c r="A4850" i="5"/>
  <c r="A4851" i="5"/>
  <c r="A4852" i="5"/>
  <c r="A4853" i="5"/>
  <c r="A4854" i="5"/>
  <c r="A4855" i="5"/>
  <c r="A4856" i="5"/>
  <c r="A4857" i="5"/>
  <c r="A4858" i="5"/>
  <c r="A4859" i="5"/>
  <c r="A4860" i="5"/>
  <c r="A4861" i="5"/>
  <c r="A4862" i="5"/>
  <c r="A4863" i="5"/>
  <c r="A4864" i="5"/>
  <c r="A4865" i="5"/>
  <c r="A4866" i="5"/>
  <c r="A4867" i="5"/>
  <c r="A4868" i="5"/>
  <c r="A4869" i="5"/>
  <c r="A4870" i="5"/>
  <c r="A4871" i="5"/>
  <c r="A4872" i="5"/>
  <c r="A4873" i="5"/>
  <c r="A4874" i="5"/>
  <c r="A4875" i="5"/>
  <c r="A4876" i="5"/>
  <c r="A4877" i="5"/>
  <c r="A4878" i="5"/>
  <c r="A4879" i="5"/>
  <c r="A4880" i="5"/>
  <c r="A4881" i="5"/>
  <c r="A4882" i="5"/>
  <c r="A4883" i="5"/>
  <c r="A4884" i="5"/>
  <c r="A4885" i="5"/>
  <c r="A4886" i="5"/>
  <c r="A4887" i="5"/>
  <c r="A4888" i="5"/>
  <c r="A4889" i="5"/>
  <c r="A4890" i="5"/>
  <c r="A4891" i="5"/>
  <c r="A4892" i="5"/>
  <c r="A4893" i="5"/>
  <c r="A4894" i="5"/>
  <c r="A4895" i="5"/>
  <c r="A4896" i="5"/>
  <c r="A4897" i="5"/>
  <c r="A4898" i="5"/>
  <c r="A4899" i="5"/>
  <c r="A4900" i="5"/>
  <c r="A4901" i="5"/>
  <c r="A4902" i="5"/>
  <c r="A4903" i="5"/>
  <c r="A4904" i="5"/>
  <c r="A4905" i="5"/>
  <c r="A4906" i="5"/>
  <c r="A4907" i="5"/>
  <c r="A4908" i="5"/>
  <c r="A4909" i="5"/>
  <c r="A4910" i="5"/>
  <c r="A4911" i="5"/>
  <c r="A4912" i="5"/>
  <c r="A4913" i="5"/>
  <c r="A4914" i="5"/>
  <c r="A4915" i="5"/>
  <c r="A4916" i="5"/>
  <c r="A4917" i="5"/>
  <c r="A4918" i="5"/>
  <c r="A4919" i="5"/>
  <c r="A4920" i="5"/>
  <c r="A4921" i="5"/>
  <c r="A4922" i="5"/>
  <c r="A4923" i="5"/>
  <c r="A4924" i="5"/>
  <c r="A4925" i="5"/>
  <c r="A4926" i="5"/>
  <c r="A4927" i="5"/>
  <c r="A4928" i="5"/>
  <c r="A4929" i="5"/>
  <c r="A4930" i="5"/>
  <c r="A4931" i="5"/>
  <c r="A4932" i="5"/>
  <c r="A4933" i="5"/>
  <c r="A4934" i="5"/>
  <c r="A4935" i="5"/>
  <c r="A4936" i="5"/>
  <c r="A4937" i="5"/>
  <c r="A4938" i="5"/>
  <c r="A4939" i="5"/>
  <c r="A4940" i="5"/>
  <c r="A4941" i="5"/>
  <c r="A4942" i="5"/>
  <c r="A4943" i="5"/>
  <c r="A4944" i="5"/>
  <c r="A4945" i="5"/>
  <c r="A4946" i="5"/>
  <c r="A4947" i="5"/>
  <c r="A4948" i="5"/>
  <c r="A4949" i="5"/>
  <c r="A4950" i="5"/>
  <c r="A4951" i="5"/>
  <c r="A4952" i="5"/>
  <c r="A4953" i="5"/>
  <c r="A4954" i="5"/>
  <c r="A4955" i="5"/>
  <c r="A4956" i="5"/>
  <c r="A4957" i="5"/>
  <c r="A4958" i="5"/>
  <c r="A4959" i="5"/>
  <c r="A4960" i="5"/>
  <c r="A4961" i="5"/>
  <c r="A4962" i="5"/>
  <c r="A4963" i="5"/>
  <c r="A4964" i="5"/>
  <c r="A4965" i="5"/>
  <c r="A4966" i="5"/>
  <c r="A4967" i="5"/>
  <c r="A4968" i="5"/>
  <c r="A4969" i="5"/>
  <c r="A4970" i="5"/>
  <c r="A4971" i="5"/>
  <c r="A4972" i="5"/>
  <c r="A4973" i="5"/>
  <c r="A4974" i="5"/>
  <c r="A4975" i="5"/>
  <c r="A4976" i="5"/>
  <c r="A4977" i="5"/>
  <c r="A4978" i="5"/>
  <c r="A4979" i="5"/>
  <c r="A4980" i="5"/>
  <c r="A4981" i="5"/>
  <c r="A4982" i="5"/>
  <c r="A4983" i="5"/>
  <c r="A4984" i="5"/>
  <c r="A4985" i="5"/>
  <c r="A4986" i="5"/>
  <c r="A4987" i="5"/>
  <c r="A4988" i="5"/>
  <c r="A4989" i="5"/>
  <c r="A4990" i="5"/>
  <c r="A4991" i="5"/>
  <c r="A4992" i="5"/>
  <c r="A4993" i="5"/>
  <c r="A4994" i="5"/>
  <c r="A4995" i="5"/>
  <c r="A4996" i="5"/>
  <c r="A4997" i="5"/>
  <c r="A4998" i="5"/>
  <c r="A4999" i="5"/>
  <c r="A5000" i="5"/>
  <c r="A5001" i="5"/>
  <c r="A5002" i="5"/>
  <c r="A5003" i="5"/>
  <c r="A5004" i="5"/>
  <c r="A5005" i="5"/>
  <c r="A5006" i="5"/>
  <c r="A5007" i="5"/>
  <c r="A5008" i="5"/>
  <c r="A5009" i="5"/>
  <c r="A5010" i="5"/>
  <c r="A5011" i="5"/>
  <c r="A5012" i="5"/>
  <c r="A5013" i="5"/>
  <c r="A5014" i="5"/>
  <c r="A5015" i="5"/>
  <c r="A5016" i="5"/>
  <c r="A5017" i="5"/>
  <c r="A5018" i="5"/>
  <c r="A5019" i="5"/>
  <c r="A5020" i="5"/>
  <c r="A5021" i="5"/>
  <c r="A5022" i="5"/>
  <c r="A5023" i="5"/>
  <c r="A5024" i="5"/>
  <c r="A5025" i="5"/>
  <c r="A5026" i="5"/>
  <c r="A5027" i="5"/>
  <c r="A5028" i="5"/>
  <c r="A5029" i="5"/>
  <c r="A5030" i="5"/>
  <c r="A5031" i="5"/>
  <c r="A5032" i="5"/>
  <c r="A5033" i="5"/>
  <c r="A5034" i="5"/>
  <c r="A5035" i="5"/>
  <c r="A5036" i="5"/>
  <c r="A5037" i="5"/>
  <c r="A5038" i="5"/>
  <c r="A5039" i="5"/>
  <c r="A5040" i="5"/>
  <c r="A5041" i="5"/>
  <c r="A5042" i="5"/>
  <c r="A5043" i="5"/>
  <c r="A5044" i="5"/>
  <c r="A5045" i="5"/>
  <c r="A5046" i="5"/>
  <c r="A5047" i="5"/>
  <c r="A5048" i="5"/>
  <c r="A5049" i="5"/>
  <c r="A5050" i="5"/>
  <c r="A5051" i="5"/>
  <c r="A5052" i="5"/>
  <c r="A5053" i="5"/>
  <c r="A5054" i="5"/>
  <c r="A5055" i="5"/>
  <c r="A5056" i="5"/>
  <c r="A5057" i="5"/>
  <c r="A5058" i="5"/>
  <c r="A5059" i="5"/>
  <c r="A5060" i="5"/>
  <c r="A5061" i="5"/>
  <c r="A5062" i="5"/>
  <c r="A5063" i="5"/>
  <c r="A5064" i="5"/>
  <c r="A5065" i="5"/>
  <c r="A5066" i="5"/>
  <c r="A5067" i="5"/>
  <c r="A5068" i="5"/>
  <c r="A5069" i="5"/>
  <c r="A5070" i="5"/>
  <c r="A5071" i="5"/>
  <c r="A5072" i="5"/>
  <c r="A5073" i="5"/>
  <c r="A5074" i="5"/>
  <c r="A5075" i="5"/>
  <c r="A5076" i="5"/>
  <c r="A5077" i="5"/>
  <c r="A5078" i="5"/>
  <c r="A5079" i="5"/>
  <c r="A5080" i="5"/>
  <c r="A5081" i="5"/>
  <c r="A5082" i="5"/>
  <c r="A5083" i="5"/>
  <c r="A5084" i="5"/>
  <c r="A5085" i="5"/>
  <c r="A5086" i="5"/>
  <c r="A5087" i="5"/>
  <c r="A5088" i="5"/>
  <c r="A5089" i="5"/>
  <c r="A5090" i="5"/>
  <c r="A5091" i="5"/>
  <c r="A5092" i="5"/>
  <c r="A5093" i="5"/>
  <c r="A5094" i="5"/>
  <c r="A5095" i="5"/>
  <c r="A5096" i="5"/>
  <c r="A5097" i="5"/>
  <c r="A5098" i="5"/>
  <c r="A5099" i="5"/>
  <c r="A5100" i="5"/>
  <c r="A5101" i="5"/>
  <c r="A5102" i="5"/>
  <c r="A5103" i="5"/>
  <c r="A5104" i="5"/>
  <c r="A5105" i="5"/>
  <c r="A5106" i="5"/>
  <c r="A5107" i="5"/>
  <c r="A5108" i="5"/>
  <c r="A5109" i="5"/>
  <c r="A5110" i="5"/>
  <c r="A5111" i="5"/>
  <c r="A5112" i="5"/>
  <c r="A5113" i="5"/>
  <c r="A5114" i="5"/>
  <c r="A5115" i="5"/>
  <c r="A5116" i="5"/>
  <c r="A5117" i="5"/>
  <c r="A5118" i="5"/>
  <c r="A5119" i="5"/>
  <c r="A5120" i="5"/>
  <c r="A5121" i="5"/>
  <c r="A5122" i="5"/>
  <c r="A5123" i="5"/>
  <c r="A5124" i="5"/>
  <c r="A5125" i="5"/>
  <c r="A5126" i="5"/>
  <c r="A5127" i="5"/>
  <c r="A5128" i="5"/>
  <c r="A5129" i="5"/>
  <c r="A5130" i="5"/>
  <c r="A5131" i="5"/>
  <c r="A5132" i="5"/>
  <c r="A5133" i="5"/>
  <c r="A5134" i="5"/>
  <c r="A5135" i="5"/>
  <c r="A5136" i="5"/>
  <c r="A5137" i="5"/>
  <c r="A5138" i="5"/>
  <c r="A5139" i="5"/>
  <c r="A5140" i="5"/>
  <c r="A5141" i="5"/>
  <c r="A5142" i="5"/>
  <c r="A5143" i="5"/>
  <c r="A5144" i="5"/>
  <c r="A5145" i="5"/>
  <c r="A5146" i="5"/>
  <c r="A5147" i="5"/>
  <c r="A5148" i="5"/>
  <c r="A5149" i="5"/>
  <c r="A5150" i="5"/>
  <c r="A5151" i="5"/>
  <c r="A5152" i="5"/>
  <c r="A5153" i="5"/>
  <c r="A5154" i="5"/>
  <c r="A5155" i="5"/>
  <c r="A5156" i="5"/>
  <c r="A5157" i="5"/>
  <c r="A5158" i="5"/>
  <c r="A5159" i="5"/>
  <c r="A5160" i="5"/>
  <c r="A5161" i="5"/>
  <c r="A5162" i="5"/>
  <c r="A5163" i="5"/>
  <c r="A5164" i="5"/>
  <c r="A5165" i="5"/>
  <c r="A5166" i="5"/>
  <c r="A5167" i="5"/>
  <c r="A5168" i="5"/>
  <c r="A5169" i="5"/>
  <c r="A5170" i="5"/>
  <c r="A5171" i="5"/>
  <c r="A5172" i="5"/>
  <c r="A5173" i="5"/>
  <c r="A5174" i="5"/>
  <c r="A5175" i="5"/>
  <c r="A5176" i="5"/>
  <c r="A5177" i="5"/>
  <c r="A5178" i="5"/>
  <c r="A5179" i="5"/>
  <c r="A5180" i="5"/>
  <c r="A5181" i="5"/>
  <c r="A5182" i="5"/>
  <c r="A5183" i="5"/>
  <c r="A5184" i="5"/>
  <c r="A5185" i="5"/>
  <c r="A5186" i="5"/>
  <c r="A5187" i="5"/>
  <c r="A5188" i="5"/>
  <c r="A5189" i="5"/>
  <c r="A5190" i="5"/>
  <c r="A5191" i="5"/>
  <c r="A5192" i="5"/>
  <c r="A5193" i="5"/>
  <c r="A5194" i="5"/>
  <c r="A5195" i="5"/>
  <c r="A5196" i="5"/>
  <c r="A5197" i="5"/>
  <c r="A5198" i="5"/>
  <c r="A5199" i="5"/>
  <c r="A5200" i="5"/>
  <c r="A5201" i="5"/>
  <c r="A5202" i="5"/>
  <c r="A5203" i="5"/>
  <c r="A5204" i="5"/>
  <c r="A5205" i="5"/>
  <c r="A5206" i="5"/>
  <c r="A5207" i="5"/>
  <c r="A5208" i="5"/>
  <c r="A5209" i="5"/>
  <c r="A5210" i="5"/>
  <c r="A5211" i="5"/>
  <c r="A5212" i="5"/>
  <c r="A5213" i="5"/>
  <c r="A5214" i="5"/>
  <c r="A5215" i="5"/>
  <c r="A5216" i="5"/>
  <c r="A5217" i="5"/>
  <c r="A5218" i="5"/>
  <c r="A5219" i="5"/>
  <c r="A5220" i="5"/>
  <c r="A5221" i="5"/>
  <c r="A5222" i="5"/>
  <c r="A5223" i="5"/>
  <c r="A5224" i="5"/>
  <c r="A5225" i="5"/>
  <c r="A5226" i="5"/>
  <c r="A5227" i="5"/>
  <c r="A5228" i="5"/>
  <c r="A5229" i="5"/>
  <c r="A5230" i="5"/>
  <c r="A5231" i="5"/>
  <c r="A5232" i="5"/>
  <c r="A5233" i="5"/>
  <c r="A5234" i="5"/>
  <c r="A5235" i="5"/>
  <c r="A5236" i="5"/>
  <c r="A5237" i="5"/>
  <c r="A5238" i="5"/>
  <c r="A5239" i="5"/>
  <c r="A5240" i="5"/>
  <c r="A5241" i="5"/>
  <c r="A5242" i="5"/>
  <c r="A5243" i="5"/>
  <c r="A5244" i="5"/>
  <c r="A5245" i="5"/>
  <c r="A5246" i="5"/>
  <c r="A5247" i="5"/>
  <c r="A5248" i="5"/>
  <c r="A5249" i="5"/>
  <c r="A5250" i="5"/>
  <c r="A5251" i="5"/>
  <c r="A5252" i="5"/>
  <c r="A5253" i="5"/>
  <c r="A5254" i="5"/>
  <c r="A5255" i="5"/>
  <c r="A5256" i="5"/>
  <c r="A5257" i="5"/>
  <c r="A5258" i="5"/>
  <c r="A5259" i="5"/>
  <c r="A5260" i="5"/>
  <c r="A5261" i="5"/>
  <c r="A5262" i="5"/>
  <c r="A5263" i="5"/>
  <c r="A5264" i="5"/>
  <c r="A5265" i="5"/>
  <c r="A5266" i="5"/>
  <c r="A5267" i="5"/>
  <c r="A5268" i="5"/>
  <c r="A5269" i="5"/>
  <c r="A5270" i="5"/>
  <c r="A5271" i="5"/>
  <c r="A5272" i="5"/>
  <c r="A5273" i="5"/>
  <c r="A5274" i="5"/>
  <c r="A5275" i="5"/>
  <c r="A5276" i="5"/>
  <c r="A5277" i="5"/>
  <c r="A5278" i="5"/>
  <c r="A5279" i="5"/>
  <c r="A5280" i="5"/>
  <c r="A5281" i="5"/>
  <c r="A5282" i="5"/>
  <c r="A5283" i="5"/>
  <c r="A5284" i="5"/>
  <c r="A5285" i="5"/>
  <c r="A5286" i="5"/>
  <c r="A5287" i="5"/>
  <c r="A5288" i="5"/>
  <c r="A5289" i="5"/>
  <c r="A5290" i="5"/>
  <c r="A5291" i="5"/>
  <c r="A5292" i="5"/>
  <c r="A5293" i="5"/>
  <c r="A5294" i="5"/>
  <c r="A5295" i="5"/>
  <c r="A5296" i="5"/>
  <c r="A5297" i="5"/>
  <c r="A5298" i="5"/>
  <c r="A5299" i="5"/>
  <c r="A5300" i="5"/>
  <c r="A5301" i="5"/>
  <c r="A5302" i="5"/>
  <c r="A5303" i="5"/>
  <c r="A5304" i="5"/>
  <c r="A5305" i="5"/>
  <c r="A5306" i="5"/>
  <c r="A5307" i="5"/>
  <c r="A5308" i="5"/>
  <c r="A5309" i="5"/>
  <c r="A5310" i="5"/>
  <c r="A5311" i="5"/>
  <c r="A5312" i="5"/>
  <c r="A5313" i="5"/>
  <c r="A5314" i="5"/>
  <c r="A5315" i="5"/>
  <c r="A5316" i="5"/>
  <c r="A5317" i="5"/>
  <c r="A5318" i="5"/>
  <c r="A5319" i="5"/>
  <c r="A5320" i="5"/>
  <c r="A5321" i="5"/>
  <c r="A5322" i="5"/>
  <c r="A5323" i="5"/>
  <c r="A5324" i="5"/>
  <c r="A5325" i="5"/>
  <c r="A5326" i="5"/>
  <c r="A5327" i="5"/>
  <c r="A5328" i="5"/>
  <c r="A5329" i="5"/>
  <c r="A5330" i="5"/>
  <c r="A5331" i="5"/>
  <c r="A5332" i="5"/>
  <c r="A5333" i="5"/>
  <c r="A5334" i="5"/>
  <c r="A5335" i="5"/>
  <c r="A5336" i="5"/>
  <c r="A5337" i="5"/>
  <c r="A5338" i="5"/>
  <c r="A5339" i="5"/>
  <c r="A5340" i="5"/>
  <c r="A5341" i="5"/>
  <c r="A5342" i="5"/>
  <c r="A5343" i="5"/>
  <c r="A5344" i="5"/>
  <c r="A5345" i="5"/>
  <c r="A5346" i="5"/>
  <c r="A5347" i="5"/>
  <c r="A5348" i="5"/>
  <c r="A5349" i="5"/>
  <c r="A5350" i="5"/>
  <c r="A5351" i="5"/>
  <c r="A5352" i="5"/>
  <c r="A5353" i="5"/>
  <c r="A5354" i="5"/>
  <c r="A5355" i="5"/>
  <c r="A5356" i="5"/>
  <c r="A5357" i="5"/>
  <c r="A5358" i="5"/>
  <c r="A5359" i="5"/>
  <c r="A5360" i="5"/>
  <c r="A5361" i="5"/>
  <c r="A5362" i="5"/>
  <c r="A5363" i="5"/>
  <c r="A5364" i="5"/>
  <c r="A5365" i="5"/>
  <c r="A5366" i="5"/>
  <c r="A5367" i="5"/>
  <c r="A5368" i="5"/>
  <c r="A5369" i="5"/>
  <c r="A5370" i="5"/>
  <c r="A5371" i="5"/>
  <c r="A5372" i="5"/>
  <c r="A5373" i="5"/>
  <c r="A5374" i="5"/>
  <c r="A5375" i="5"/>
  <c r="A5376" i="5"/>
  <c r="A5377" i="5"/>
  <c r="A5378" i="5"/>
  <c r="A5379" i="5"/>
  <c r="A5380" i="5"/>
  <c r="A5381" i="5"/>
  <c r="A5382" i="5"/>
  <c r="A5383" i="5"/>
  <c r="A5384" i="5"/>
  <c r="A5385" i="5"/>
  <c r="A5386" i="5"/>
  <c r="A5387" i="5"/>
  <c r="A5388" i="5"/>
  <c r="A5389" i="5"/>
  <c r="A5390" i="5"/>
  <c r="A5391" i="5"/>
  <c r="A5392" i="5"/>
  <c r="A5393" i="5"/>
  <c r="A5394" i="5"/>
  <c r="A5395" i="5"/>
  <c r="A5396" i="5"/>
  <c r="A5397" i="5"/>
  <c r="A5398" i="5"/>
  <c r="A5399" i="5"/>
  <c r="A5400" i="5"/>
  <c r="A5401" i="5"/>
  <c r="A5402" i="5"/>
  <c r="A5403" i="5"/>
  <c r="A5404" i="5"/>
  <c r="A5405" i="5"/>
  <c r="A5406" i="5"/>
  <c r="A5407" i="5"/>
  <c r="A5408" i="5"/>
  <c r="A5409" i="5"/>
  <c r="A5410" i="5"/>
  <c r="A5411" i="5"/>
  <c r="A5412" i="5"/>
  <c r="A5413" i="5"/>
  <c r="A5414" i="5"/>
  <c r="A5415" i="5"/>
  <c r="A5416" i="5"/>
  <c r="A5417" i="5"/>
  <c r="A5418" i="5"/>
  <c r="A5419" i="5"/>
  <c r="A5420" i="5"/>
  <c r="A5421" i="5"/>
  <c r="A5422" i="5"/>
  <c r="A5423" i="5"/>
  <c r="A5424" i="5"/>
  <c r="A5425" i="5"/>
  <c r="A5426" i="5"/>
  <c r="A5427" i="5"/>
  <c r="A5428" i="5"/>
  <c r="A5429" i="5"/>
  <c r="A5430" i="5"/>
  <c r="A5431" i="5"/>
  <c r="A5432" i="5"/>
  <c r="A5433" i="5"/>
  <c r="A5434" i="5"/>
  <c r="A5435" i="5"/>
  <c r="A5436" i="5"/>
  <c r="A5437" i="5"/>
  <c r="A5438" i="5"/>
  <c r="A5439" i="5"/>
  <c r="A5440" i="5"/>
  <c r="A5441" i="5"/>
  <c r="A5442" i="5"/>
  <c r="A5443" i="5"/>
  <c r="A5444" i="5"/>
  <c r="A5445" i="5"/>
  <c r="A5446" i="5"/>
  <c r="A5447" i="5"/>
  <c r="A5448" i="5"/>
  <c r="A5449" i="5"/>
  <c r="A5450" i="5"/>
  <c r="A5451" i="5"/>
  <c r="A5452" i="5"/>
  <c r="A5453" i="5"/>
  <c r="A5454" i="5"/>
  <c r="A5455" i="5"/>
  <c r="A5456" i="5"/>
  <c r="A5457" i="5"/>
  <c r="A5458" i="5"/>
  <c r="A5459" i="5"/>
  <c r="A5460" i="5"/>
  <c r="A5461" i="5"/>
  <c r="A5462" i="5"/>
  <c r="A5463" i="5"/>
  <c r="A5464" i="5"/>
  <c r="A5465" i="5"/>
  <c r="A5466" i="5"/>
  <c r="A5467" i="5"/>
  <c r="A5468" i="5"/>
  <c r="A5469" i="5"/>
  <c r="A5470" i="5"/>
  <c r="A5471" i="5"/>
  <c r="A5472" i="5"/>
  <c r="A5473" i="5"/>
  <c r="A5474" i="5"/>
  <c r="A5475" i="5"/>
  <c r="A5476" i="5"/>
  <c r="A5477" i="5"/>
  <c r="A5478" i="5"/>
  <c r="A5479" i="5"/>
  <c r="A5480" i="5"/>
  <c r="A5481" i="5"/>
  <c r="A5482" i="5"/>
  <c r="A5483" i="5"/>
  <c r="A5484" i="5"/>
  <c r="A5485" i="5"/>
  <c r="A5486" i="5"/>
  <c r="A5487" i="5"/>
  <c r="A5488" i="5"/>
  <c r="A5489" i="5"/>
  <c r="A5490" i="5"/>
  <c r="A5491" i="5"/>
  <c r="A5492" i="5"/>
  <c r="A5493" i="5"/>
  <c r="A5494" i="5"/>
  <c r="A5495" i="5"/>
  <c r="A5496" i="5"/>
  <c r="A5497" i="5"/>
  <c r="A5498" i="5"/>
  <c r="A5499" i="5"/>
  <c r="A5500" i="5"/>
  <c r="A5501" i="5"/>
  <c r="A5502" i="5"/>
  <c r="A5503" i="5"/>
  <c r="A5504" i="5"/>
  <c r="A5505" i="5"/>
  <c r="A5506" i="5"/>
  <c r="A5507" i="5"/>
  <c r="A5508" i="5"/>
  <c r="A5509" i="5"/>
  <c r="A5510" i="5"/>
  <c r="A5511" i="5"/>
  <c r="A5512" i="5"/>
  <c r="A5513" i="5"/>
  <c r="A5514" i="5"/>
  <c r="A5515" i="5"/>
  <c r="A5516" i="5"/>
  <c r="A5517" i="5"/>
  <c r="A5518" i="5"/>
  <c r="A5519" i="5"/>
  <c r="A5520" i="5"/>
  <c r="A5521" i="5"/>
  <c r="A5522" i="5"/>
  <c r="A5523" i="5"/>
  <c r="A5524" i="5"/>
  <c r="A5525" i="5"/>
  <c r="A5526" i="5"/>
  <c r="A5527" i="5"/>
  <c r="A5528" i="5"/>
  <c r="A5529" i="5"/>
  <c r="A5530" i="5"/>
  <c r="A5531" i="5"/>
  <c r="A5532" i="5"/>
  <c r="A5533" i="5"/>
  <c r="A5534" i="5"/>
  <c r="A5535" i="5"/>
  <c r="A5536" i="5"/>
  <c r="A5537" i="5"/>
  <c r="A5538" i="5"/>
  <c r="A5539" i="5"/>
  <c r="A5540" i="5"/>
  <c r="A5541" i="5"/>
  <c r="A5542" i="5"/>
  <c r="A5543" i="5"/>
  <c r="A5544" i="5"/>
  <c r="A5545" i="5"/>
  <c r="A5546" i="5"/>
  <c r="A5547" i="5"/>
  <c r="A5548" i="5"/>
  <c r="A5549" i="5"/>
  <c r="A5550" i="5"/>
  <c r="A5551" i="5"/>
  <c r="A5552" i="5"/>
  <c r="A5553" i="5"/>
  <c r="A5554" i="5"/>
  <c r="A5555" i="5"/>
  <c r="A5556" i="5"/>
  <c r="A5557" i="5"/>
  <c r="A5558" i="5"/>
  <c r="A5559" i="5"/>
  <c r="A5560" i="5"/>
  <c r="A5561" i="5"/>
  <c r="A5562" i="5"/>
  <c r="A5563" i="5"/>
  <c r="A5564" i="5"/>
  <c r="A5565" i="5"/>
  <c r="A5566" i="5"/>
  <c r="A5567" i="5"/>
  <c r="A5568" i="5"/>
  <c r="A5569" i="5"/>
  <c r="A5570" i="5"/>
  <c r="A5571" i="5"/>
  <c r="A5572" i="5"/>
  <c r="A5573" i="5"/>
  <c r="A5574" i="5"/>
  <c r="A5575" i="5"/>
  <c r="A5576" i="5"/>
  <c r="A5577" i="5"/>
  <c r="A5578" i="5"/>
  <c r="A5579" i="5"/>
  <c r="A5580" i="5"/>
  <c r="A5581" i="5"/>
  <c r="A5582" i="5"/>
  <c r="A5583" i="5"/>
  <c r="A5584" i="5"/>
  <c r="A5585" i="5"/>
  <c r="A5586" i="5"/>
  <c r="A5587" i="5"/>
  <c r="A5588" i="5"/>
  <c r="A5589" i="5"/>
  <c r="A5590" i="5"/>
  <c r="A5591" i="5"/>
  <c r="A5592" i="5"/>
  <c r="A5593" i="5"/>
  <c r="A5594" i="5"/>
  <c r="A5595" i="5"/>
  <c r="A5596" i="5"/>
  <c r="A5597" i="5"/>
  <c r="A5598" i="5"/>
  <c r="A5599" i="5"/>
  <c r="A5600" i="5"/>
  <c r="A5601" i="5"/>
  <c r="A5602" i="5"/>
  <c r="A5603" i="5"/>
  <c r="A5604" i="5"/>
  <c r="A5605" i="5"/>
  <c r="A5606" i="5"/>
  <c r="A5607" i="5"/>
  <c r="A5608" i="5"/>
  <c r="A5609" i="5"/>
  <c r="A5610" i="5"/>
  <c r="A5611" i="5"/>
  <c r="A5612" i="5"/>
  <c r="A5613" i="5"/>
  <c r="A5614" i="5"/>
  <c r="A5615" i="5"/>
  <c r="A5616" i="5"/>
  <c r="A5617" i="5"/>
  <c r="A5618" i="5"/>
  <c r="A5619" i="5"/>
  <c r="A5620" i="5"/>
  <c r="A5621" i="5"/>
  <c r="A5622" i="5"/>
  <c r="A5623" i="5"/>
  <c r="A5624" i="5"/>
  <c r="A5625" i="5"/>
  <c r="A5626" i="5"/>
  <c r="A5627" i="5"/>
  <c r="A5628" i="5"/>
  <c r="A5629" i="5"/>
  <c r="A5630" i="5"/>
  <c r="A5631" i="5"/>
  <c r="A5632" i="5"/>
  <c r="A5633" i="5"/>
  <c r="A5634" i="5"/>
  <c r="A5635" i="5"/>
  <c r="A5636" i="5"/>
  <c r="A5637" i="5"/>
  <c r="A5638" i="5"/>
  <c r="A5639" i="5"/>
  <c r="A5640" i="5"/>
  <c r="A5641" i="5"/>
  <c r="A5642" i="5"/>
  <c r="A5643" i="5"/>
  <c r="A5644" i="5"/>
  <c r="A5645" i="5"/>
  <c r="A5646" i="5"/>
  <c r="A5647" i="5"/>
  <c r="A5648" i="5"/>
  <c r="A5649" i="5"/>
  <c r="A5650" i="5"/>
  <c r="A5651" i="5"/>
  <c r="A5652" i="5"/>
  <c r="A5653" i="5"/>
  <c r="A5654" i="5"/>
  <c r="A5655" i="5"/>
  <c r="A5656" i="5"/>
  <c r="A5657" i="5"/>
  <c r="A5658" i="5"/>
  <c r="A5659" i="5"/>
  <c r="A5660" i="5"/>
  <c r="A5661" i="5"/>
  <c r="A5662" i="5"/>
  <c r="A5663" i="5"/>
  <c r="A5664" i="5"/>
  <c r="A5665" i="5"/>
  <c r="A5666" i="5"/>
  <c r="A5667" i="5"/>
  <c r="A5668" i="5"/>
  <c r="A5669" i="5"/>
  <c r="A5670" i="5"/>
  <c r="A5671" i="5"/>
  <c r="A5672" i="5"/>
  <c r="A5673" i="5"/>
  <c r="A5674" i="5"/>
  <c r="A5675" i="5"/>
  <c r="A5676" i="5"/>
  <c r="A5677" i="5"/>
  <c r="A5678" i="5"/>
  <c r="A5679" i="5"/>
  <c r="A5680" i="5"/>
  <c r="A5681" i="5"/>
  <c r="A5682" i="5"/>
  <c r="A5683" i="5"/>
  <c r="A5684" i="5"/>
  <c r="A5685" i="5"/>
  <c r="A5686" i="5"/>
  <c r="A5687" i="5"/>
  <c r="A5688" i="5"/>
  <c r="A5689" i="5"/>
  <c r="A5690" i="5"/>
  <c r="A5691" i="5"/>
  <c r="A5692" i="5"/>
  <c r="A5693" i="5"/>
  <c r="A5694" i="5"/>
  <c r="A5695" i="5"/>
  <c r="A5696" i="5"/>
  <c r="A5697" i="5"/>
  <c r="A5698" i="5"/>
  <c r="A5699" i="5"/>
  <c r="A5700" i="5"/>
  <c r="A5701" i="5"/>
  <c r="A5702" i="5"/>
  <c r="A5703" i="5"/>
  <c r="A5704" i="5"/>
  <c r="A5705" i="5"/>
  <c r="A5706" i="5"/>
  <c r="A5707" i="5"/>
  <c r="A5708" i="5"/>
  <c r="A5709" i="5"/>
  <c r="A5710" i="5"/>
  <c r="A5711" i="5"/>
  <c r="A5712" i="5"/>
  <c r="A5713" i="5"/>
  <c r="A5714" i="5"/>
  <c r="A5715" i="5"/>
  <c r="A5716" i="5"/>
  <c r="A5717" i="5"/>
  <c r="A5718" i="5"/>
  <c r="A5719" i="5"/>
  <c r="A5720" i="5"/>
  <c r="A5721" i="5"/>
  <c r="A5722" i="5"/>
  <c r="A5723" i="5"/>
  <c r="A5724" i="5"/>
  <c r="A5725" i="5"/>
  <c r="A5726" i="5"/>
  <c r="A5727" i="5"/>
  <c r="A5728" i="5"/>
  <c r="A5729" i="5"/>
  <c r="A5730" i="5"/>
  <c r="A5731" i="5"/>
  <c r="A5732" i="5"/>
  <c r="A5733" i="5"/>
  <c r="A5734" i="5"/>
  <c r="A5735" i="5"/>
  <c r="A5736" i="5"/>
  <c r="A5737" i="5"/>
  <c r="A5738" i="5"/>
  <c r="A5739" i="5"/>
  <c r="A5740" i="5"/>
  <c r="A5741" i="5"/>
  <c r="A5742" i="5"/>
  <c r="A5743" i="5"/>
  <c r="A5744" i="5"/>
  <c r="A5745" i="5"/>
  <c r="A5746" i="5"/>
  <c r="A5747" i="5"/>
  <c r="A5748" i="5"/>
  <c r="A5749" i="5"/>
  <c r="A5750" i="5"/>
  <c r="A5751" i="5"/>
  <c r="A5752" i="5"/>
  <c r="A5753" i="5"/>
  <c r="A5754" i="5"/>
  <c r="A5755" i="5"/>
  <c r="A5756" i="5"/>
  <c r="A5757" i="5"/>
  <c r="A5758" i="5"/>
  <c r="A5759" i="5"/>
  <c r="A5760" i="5"/>
  <c r="A5761" i="5"/>
  <c r="A5762" i="5"/>
  <c r="A5763" i="5"/>
  <c r="A5764" i="5"/>
  <c r="A5765" i="5"/>
  <c r="A5766" i="5"/>
  <c r="A5767" i="5"/>
  <c r="A5768" i="5"/>
  <c r="A5769" i="5"/>
  <c r="A5770" i="5"/>
  <c r="A5771" i="5"/>
  <c r="A5772" i="5"/>
  <c r="A5773" i="5"/>
  <c r="A5774" i="5"/>
  <c r="A5775" i="5"/>
  <c r="A5776" i="5"/>
  <c r="A5777" i="5"/>
  <c r="A5778" i="5"/>
  <c r="A5779" i="5"/>
  <c r="A5780" i="5"/>
  <c r="A5781" i="5"/>
  <c r="A5782" i="5"/>
  <c r="A5783" i="5"/>
  <c r="A5784" i="5"/>
  <c r="A5785" i="5"/>
  <c r="A5786" i="5"/>
  <c r="A5787" i="5"/>
  <c r="A5788" i="5"/>
  <c r="A5789" i="5"/>
  <c r="A5790" i="5"/>
  <c r="A5791" i="5"/>
  <c r="A5792" i="5"/>
  <c r="A5793" i="5"/>
  <c r="A5794" i="5"/>
  <c r="A5795" i="5"/>
  <c r="A5796" i="5"/>
  <c r="A5797" i="5"/>
  <c r="A5798" i="5"/>
  <c r="A5799" i="5"/>
  <c r="A5800" i="5"/>
  <c r="A5801" i="5"/>
  <c r="A5802" i="5"/>
  <c r="A5803" i="5"/>
  <c r="A5804" i="5"/>
  <c r="A5805" i="5"/>
  <c r="A5806" i="5"/>
  <c r="A5807" i="5"/>
  <c r="A5808" i="5"/>
  <c r="A5809" i="5"/>
  <c r="A5810" i="5"/>
  <c r="A5811" i="5"/>
  <c r="A5812" i="5"/>
  <c r="A5813" i="5"/>
  <c r="A5814" i="5"/>
  <c r="A5815" i="5"/>
  <c r="A5816" i="5"/>
  <c r="A5817" i="5"/>
  <c r="A5818" i="5"/>
  <c r="A5819" i="5"/>
  <c r="A5820" i="5"/>
  <c r="A5821" i="5"/>
  <c r="A5822" i="5"/>
  <c r="A5823" i="5"/>
  <c r="A5824" i="5"/>
  <c r="A5825" i="5"/>
  <c r="A5826" i="5"/>
  <c r="A5827" i="5"/>
  <c r="A5828" i="5"/>
  <c r="A5829" i="5"/>
  <c r="A5830" i="5"/>
  <c r="A5831" i="5"/>
  <c r="A5832" i="5"/>
  <c r="A5833" i="5"/>
  <c r="A5834" i="5"/>
  <c r="A5835" i="5"/>
  <c r="A5836" i="5"/>
  <c r="A5837" i="5"/>
  <c r="A5838" i="5"/>
  <c r="A5839" i="5"/>
  <c r="A5840" i="5"/>
  <c r="A5841" i="5"/>
  <c r="A5842" i="5"/>
  <c r="A5843" i="5"/>
  <c r="A5844" i="5"/>
  <c r="A5845" i="5"/>
  <c r="A5846" i="5"/>
  <c r="A5847" i="5"/>
  <c r="A5848" i="5"/>
  <c r="A5849" i="5"/>
  <c r="A5850" i="5"/>
  <c r="A5851" i="5"/>
  <c r="A5852" i="5"/>
  <c r="A5853" i="5"/>
  <c r="A5854" i="5"/>
  <c r="A5855" i="5"/>
  <c r="A5856" i="5"/>
  <c r="A5857" i="5"/>
  <c r="A5858" i="5"/>
  <c r="A5859" i="5"/>
  <c r="A5860" i="5"/>
  <c r="A5861" i="5"/>
  <c r="A5862" i="5"/>
  <c r="A5863" i="5"/>
  <c r="A5864" i="5"/>
  <c r="A5865" i="5"/>
  <c r="A5866" i="5"/>
  <c r="A5867" i="5"/>
  <c r="A5868" i="5"/>
  <c r="A5869" i="5"/>
  <c r="A5870" i="5"/>
  <c r="A5871" i="5"/>
  <c r="A5872" i="5"/>
  <c r="A5873" i="5"/>
  <c r="A5874" i="5"/>
  <c r="A5875" i="5"/>
  <c r="A5876" i="5"/>
  <c r="A5877" i="5"/>
  <c r="A5878" i="5"/>
  <c r="A5879" i="5"/>
  <c r="A5880" i="5"/>
  <c r="A5881" i="5"/>
  <c r="A5882" i="5"/>
  <c r="A5883" i="5"/>
  <c r="A5884" i="5"/>
  <c r="A5885" i="5"/>
  <c r="A5886" i="5"/>
  <c r="A5887" i="5"/>
  <c r="A5888" i="5"/>
  <c r="A5889" i="5"/>
  <c r="A5890" i="5"/>
  <c r="A5891" i="5"/>
  <c r="A5892" i="5"/>
  <c r="A5893" i="5"/>
  <c r="A5894" i="5"/>
  <c r="A5895" i="5"/>
  <c r="A5896" i="5"/>
  <c r="A5897" i="5"/>
  <c r="A5898" i="5"/>
  <c r="A5899" i="5"/>
  <c r="A5900" i="5"/>
  <c r="A5901" i="5"/>
  <c r="A5902" i="5"/>
  <c r="A5903" i="5"/>
  <c r="A5904" i="5"/>
  <c r="A5905" i="5"/>
  <c r="A5906" i="5"/>
  <c r="A5907" i="5"/>
  <c r="A5908" i="5"/>
  <c r="A5909" i="5"/>
  <c r="A5910" i="5"/>
  <c r="A5911" i="5"/>
  <c r="A5912" i="5"/>
  <c r="A5913" i="5"/>
  <c r="A5914" i="5"/>
  <c r="A5915" i="5"/>
  <c r="A5916" i="5"/>
  <c r="A5917" i="5"/>
  <c r="A5918" i="5"/>
  <c r="A5919" i="5"/>
  <c r="A5920" i="5"/>
  <c r="A5921" i="5"/>
  <c r="A5922" i="5"/>
  <c r="A5923" i="5"/>
  <c r="A5924" i="5"/>
  <c r="A5925" i="5"/>
  <c r="A5926" i="5"/>
  <c r="A5927" i="5"/>
  <c r="A5928" i="5"/>
  <c r="A5929" i="5"/>
  <c r="A5930" i="5"/>
  <c r="A5931" i="5"/>
  <c r="A5932" i="5"/>
  <c r="A5933" i="5"/>
  <c r="A5934" i="5"/>
  <c r="A5935" i="5"/>
  <c r="A5936" i="5"/>
  <c r="A5937" i="5"/>
  <c r="A5938" i="5"/>
  <c r="A5939" i="5"/>
  <c r="A5940" i="5"/>
  <c r="A5941" i="5"/>
  <c r="A5942" i="5"/>
  <c r="A5943" i="5"/>
  <c r="A5944" i="5"/>
  <c r="A5945" i="5"/>
  <c r="A5946" i="5"/>
  <c r="A5947" i="5"/>
  <c r="A5948" i="5"/>
  <c r="A5949" i="5"/>
  <c r="A5950" i="5"/>
  <c r="A5951" i="5"/>
  <c r="A5952" i="5"/>
  <c r="A5953" i="5"/>
  <c r="A5954" i="5"/>
  <c r="A5955" i="5"/>
  <c r="A5956" i="5"/>
  <c r="A5957" i="5"/>
  <c r="A5958" i="5"/>
  <c r="A5959" i="5"/>
  <c r="A5960" i="5"/>
  <c r="A5961" i="5"/>
  <c r="A5962" i="5"/>
  <c r="A5963" i="5"/>
  <c r="A5964" i="5"/>
  <c r="A5965" i="5"/>
  <c r="A5966" i="5"/>
  <c r="A5967" i="5"/>
  <c r="A5968" i="5"/>
  <c r="A5969" i="5"/>
  <c r="A5970" i="5"/>
  <c r="A5971" i="5"/>
  <c r="A5972" i="5"/>
  <c r="A5973" i="5"/>
  <c r="A5974" i="5"/>
  <c r="A5975" i="5"/>
  <c r="A5976" i="5"/>
  <c r="A5977" i="5"/>
  <c r="A5978" i="5"/>
  <c r="A5979" i="5"/>
  <c r="A5980" i="5"/>
  <c r="A5981" i="5"/>
  <c r="A5982" i="5"/>
  <c r="A5983" i="5"/>
  <c r="A5984" i="5"/>
  <c r="A5985" i="5"/>
  <c r="A5986" i="5"/>
  <c r="A5987" i="5"/>
  <c r="A5988" i="5"/>
  <c r="A5989" i="5"/>
  <c r="A5990" i="5"/>
  <c r="A5991" i="5"/>
  <c r="A5992" i="5"/>
  <c r="A5993" i="5"/>
  <c r="A5994" i="5"/>
  <c r="A5995" i="5"/>
  <c r="A5996" i="5"/>
  <c r="A5997" i="5"/>
  <c r="A5998" i="5"/>
  <c r="A5999" i="5"/>
  <c r="A6000" i="5"/>
  <c r="A6001" i="5"/>
  <c r="A6002" i="5"/>
  <c r="A6003" i="5"/>
  <c r="A6004" i="5"/>
  <c r="A6005" i="5"/>
  <c r="A6006" i="5"/>
  <c r="A6007" i="5"/>
  <c r="A6008" i="5"/>
  <c r="A6009" i="5"/>
  <c r="A6010" i="5"/>
  <c r="A6011" i="5"/>
  <c r="A6012" i="5"/>
  <c r="A6013" i="5"/>
  <c r="A6014" i="5"/>
  <c r="A6015" i="5"/>
  <c r="A6016" i="5"/>
  <c r="A6017" i="5"/>
  <c r="A6018" i="5"/>
  <c r="A6019" i="5"/>
  <c r="A6020" i="5"/>
  <c r="A6021" i="5"/>
  <c r="A6022" i="5"/>
  <c r="A6023" i="5"/>
  <c r="A6024" i="5"/>
  <c r="A6025" i="5"/>
  <c r="A6026" i="5"/>
  <c r="A6027" i="5"/>
  <c r="A6028" i="5"/>
  <c r="A6029" i="5"/>
  <c r="A6030" i="5"/>
  <c r="A6031" i="5"/>
  <c r="A6032" i="5"/>
  <c r="A6033" i="5"/>
  <c r="A6034" i="5"/>
  <c r="A6035" i="5"/>
  <c r="A6036" i="5"/>
  <c r="A6037" i="5"/>
  <c r="A6038" i="5"/>
  <c r="A6039" i="5"/>
  <c r="A6040" i="5"/>
  <c r="A6041" i="5"/>
  <c r="A6042" i="5"/>
  <c r="A6043" i="5"/>
  <c r="A6044" i="5"/>
  <c r="A6045" i="5"/>
  <c r="A6046" i="5"/>
  <c r="A6047" i="5"/>
  <c r="A6048" i="5"/>
  <c r="A6049" i="5"/>
  <c r="A6050" i="5"/>
  <c r="A6051" i="5"/>
  <c r="A6052" i="5"/>
  <c r="A6053" i="5"/>
  <c r="A6054" i="5"/>
  <c r="A6055" i="5"/>
  <c r="A6056" i="5"/>
  <c r="A6057" i="5"/>
  <c r="A6058" i="5"/>
  <c r="A6059" i="5"/>
  <c r="A6060" i="5"/>
  <c r="A6061" i="5"/>
  <c r="A6062" i="5"/>
  <c r="A6063" i="5"/>
  <c r="A6064" i="5"/>
  <c r="A6065" i="5"/>
  <c r="A6066" i="5"/>
  <c r="A6067" i="5"/>
  <c r="A6068" i="5"/>
  <c r="A6069" i="5"/>
  <c r="A6070" i="5"/>
  <c r="A6071" i="5"/>
  <c r="A6072" i="5"/>
  <c r="A6073" i="5"/>
  <c r="A6074" i="5"/>
  <c r="A6075" i="5"/>
  <c r="A6076" i="5"/>
  <c r="A6077" i="5"/>
  <c r="A6078" i="5"/>
  <c r="A6079" i="5"/>
  <c r="A6080" i="5"/>
  <c r="A6081" i="5"/>
  <c r="A6082" i="5"/>
  <c r="A6083" i="5"/>
  <c r="A6084" i="5"/>
  <c r="A6085" i="5"/>
  <c r="A6086" i="5"/>
  <c r="A6087" i="5"/>
  <c r="A6088" i="5"/>
  <c r="A6089" i="5"/>
  <c r="A6090" i="5"/>
  <c r="A6091" i="5"/>
  <c r="A6092" i="5"/>
  <c r="A6093" i="5"/>
  <c r="A6094" i="5"/>
  <c r="A6095" i="5"/>
  <c r="A6096" i="5"/>
  <c r="A6097" i="5"/>
  <c r="A6098" i="5"/>
  <c r="A6099" i="5"/>
  <c r="A6100" i="5"/>
  <c r="A6101" i="5"/>
  <c r="A6102" i="5"/>
  <c r="A6103" i="5"/>
  <c r="A6104" i="5"/>
  <c r="A6105" i="5"/>
  <c r="A6106" i="5"/>
  <c r="A6107" i="5"/>
  <c r="A6108" i="5"/>
  <c r="A6109" i="5"/>
  <c r="A6110" i="5"/>
  <c r="A6111" i="5"/>
  <c r="A6112" i="5"/>
  <c r="A6113" i="5"/>
  <c r="A6114" i="5"/>
  <c r="A6115" i="5"/>
  <c r="A6116" i="5"/>
  <c r="A6117" i="5"/>
  <c r="A6118" i="5"/>
  <c r="A6119" i="5"/>
  <c r="A6120" i="5"/>
  <c r="A6121" i="5"/>
  <c r="A6122" i="5"/>
  <c r="A6123" i="5"/>
  <c r="A6124" i="5"/>
  <c r="A6125" i="5"/>
  <c r="A6126" i="5"/>
  <c r="A6127" i="5"/>
  <c r="A6128" i="5"/>
  <c r="A6129" i="5"/>
  <c r="A6130" i="5"/>
  <c r="A6131" i="5"/>
  <c r="A6132" i="5"/>
  <c r="A6133" i="5"/>
  <c r="A6134" i="5"/>
  <c r="A6135" i="5"/>
  <c r="A6136" i="5"/>
  <c r="A6137" i="5"/>
  <c r="A6138" i="5"/>
  <c r="A6139" i="5"/>
  <c r="A6140" i="5"/>
  <c r="A6141" i="5"/>
  <c r="A6142" i="5"/>
  <c r="A6143" i="5"/>
  <c r="A6144" i="5"/>
  <c r="A6145" i="5"/>
  <c r="A6146" i="5"/>
  <c r="A6147" i="5"/>
  <c r="A6148" i="5"/>
  <c r="A6149" i="5"/>
  <c r="A6150" i="5"/>
  <c r="A6151" i="5"/>
  <c r="A6152" i="5"/>
  <c r="A6153" i="5"/>
  <c r="A6154" i="5"/>
  <c r="A6155" i="5"/>
  <c r="A6156" i="5"/>
  <c r="A6157" i="5"/>
  <c r="A6158" i="5"/>
  <c r="A6159" i="5"/>
  <c r="A6160" i="5"/>
  <c r="A6161" i="5"/>
  <c r="A6162" i="5"/>
  <c r="A6163" i="5"/>
  <c r="A6164" i="5"/>
  <c r="A6165" i="5"/>
  <c r="A6166" i="5"/>
  <c r="A6167" i="5"/>
  <c r="A6168" i="5"/>
  <c r="A6169" i="5"/>
  <c r="A6170" i="5"/>
  <c r="A6171" i="5"/>
  <c r="A6172" i="5"/>
  <c r="A6173" i="5"/>
  <c r="A6174" i="5"/>
  <c r="A6175" i="5"/>
  <c r="A6176" i="5"/>
  <c r="A6177" i="5"/>
  <c r="A6178" i="5"/>
  <c r="A6179" i="5"/>
  <c r="A6180" i="5"/>
  <c r="A6181" i="5"/>
  <c r="A6182" i="5"/>
  <c r="A6183" i="5"/>
  <c r="A6184" i="5"/>
  <c r="A6185" i="5"/>
  <c r="A6186" i="5"/>
  <c r="A6187" i="5"/>
  <c r="A6188" i="5"/>
  <c r="A6189" i="5"/>
  <c r="A6190" i="5"/>
  <c r="A6191" i="5"/>
  <c r="A6192" i="5"/>
  <c r="A6193" i="5"/>
  <c r="A6194" i="5"/>
  <c r="A6195" i="5"/>
  <c r="A6196" i="5"/>
  <c r="A6197" i="5"/>
  <c r="A6198" i="5"/>
  <c r="A6199" i="5"/>
  <c r="A6200" i="5"/>
  <c r="A6201" i="5"/>
  <c r="A6202" i="5"/>
  <c r="A6203" i="5"/>
  <c r="A6204" i="5"/>
  <c r="A6205" i="5"/>
  <c r="A6206" i="5"/>
  <c r="A6207" i="5"/>
  <c r="A6208" i="5"/>
  <c r="A6209" i="5"/>
  <c r="A6210" i="5"/>
  <c r="A6211" i="5"/>
  <c r="A6212" i="5"/>
  <c r="A6213" i="5"/>
  <c r="A6214" i="5"/>
  <c r="A6215" i="5"/>
  <c r="A6216" i="5"/>
  <c r="A6217" i="5"/>
  <c r="A6218" i="5"/>
  <c r="A6219" i="5"/>
  <c r="A6220" i="5"/>
  <c r="A6221" i="5"/>
  <c r="A6222" i="5"/>
  <c r="A6223" i="5"/>
  <c r="A6224" i="5"/>
  <c r="A6225" i="5"/>
  <c r="A6226" i="5"/>
  <c r="A6227" i="5"/>
  <c r="A6228" i="5"/>
  <c r="A6229" i="5"/>
  <c r="A6230" i="5"/>
  <c r="A6231" i="5"/>
  <c r="A6232" i="5"/>
  <c r="A6233" i="5"/>
  <c r="A6234" i="5"/>
  <c r="A6235" i="5"/>
  <c r="A6236" i="5"/>
  <c r="A6237" i="5"/>
  <c r="A6238" i="5"/>
  <c r="A6239" i="5"/>
  <c r="A6240" i="5"/>
  <c r="A6241" i="5"/>
  <c r="A6242" i="5"/>
  <c r="A6243" i="5"/>
  <c r="A6244" i="5"/>
  <c r="A6245" i="5"/>
  <c r="A6246" i="5"/>
  <c r="A6247" i="5"/>
  <c r="A6248" i="5"/>
  <c r="A6249" i="5"/>
  <c r="A6250" i="5"/>
  <c r="A6251" i="5"/>
  <c r="A6252" i="5"/>
  <c r="A6253" i="5"/>
  <c r="A6254" i="5"/>
  <c r="A6255" i="5"/>
  <c r="A6256" i="5"/>
  <c r="A6257" i="5"/>
  <c r="A6258" i="5"/>
  <c r="A6259" i="5"/>
  <c r="A6260" i="5"/>
  <c r="A6261" i="5"/>
  <c r="A6262" i="5"/>
  <c r="A6263" i="5"/>
  <c r="A6264" i="5"/>
  <c r="A6265" i="5"/>
  <c r="A6266" i="5"/>
  <c r="A6267" i="5"/>
  <c r="A6268" i="5"/>
  <c r="A6269" i="5"/>
  <c r="A6270" i="5"/>
  <c r="A6271" i="5"/>
  <c r="A6272" i="5"/>
  <c r="A6273" i="5"/>
  <c r="A6274" i="5"/>
  <c r="A6275" i="5"/>
  <c r="A6276" i="5"/>
  <c r="A6277" i="5"/>
  <c r="A6278" i="5"/>
  <c r="A6279" i="5"/>
  <c r="A6280" i="5"/>
  <c r="A6281" i="5"/>
  <c r="A6282" i="5"/>
  <c r="A6283" i="5"/>
  <c r="A6284" i="5"/>
  <c r="A6285" i="5"/>
  <c r="A6286" i="5"/>
  <c r="A6287" i="5"/>
  <c r="A6288" i="5"/>
  <c r="A6289" i="5"/>
  <c r="A6290" i="5"/>
  <c r="A6291" i="5"/>
  <c r="A6292" i="5"/>
  <c r="A6293" i="5"/>
  <c r="A6294" i="5"/>
  <c r="A6295" i="5"/>
  <c r="A6296" i="5"/>
  <c r="A6297" i="5"/>
  <c r="A6298" i="5"/>
  <c r="A6299" i="5"/>
  <c r="A6300" i="5"/>
  <c r="A6301" i="5"/>
  <c r="A6302" i="5"/>
  <c r="A6303" i="5"/>
  <c r="A6304" i="5"/>
  <c r="A6305" i="5"/>
  <c r="A6306" i="5"/>
  <c r="A6307" i="5"/>
  <c r="A6308" i="5"/>
  <c r="A6309" i="5"/>
  <c r="A6310" i="5"/>
  <c r="A6311" i="5"/>
  <c r="A6312" i="5"/>
  <c r="A6313" i="5"/>
  <c r="A6314" i="5"/>
  <c r="A6315" i="5"/>
  <c r="A6316" i="5"/>
  <c r="A6317" i="5"/>
  <c r="A6318" i="5"/>
  <c r="A6319" i="5"/>
  <c r="A6320" i="5"/>
  <c r="A6321" i="5"/>
  <c r="A6322" i="5"/>
  <c r="A6323" i="5"/>
  <c r="A6324" i="5"/>
  <c r="A6325" i="5"/>
  <c r="A6326" i="5"/>
  <c r="A6327" i="5"/>
  <c r="A6328" i="5"/>
  <c r="A6329" i="5"/>
  <c r="A6330" i="5"/>
  <c r="A6331" i="5"/>
  <c r="A6332" i="5"/>
  <c r="A6333" i="5"/>
  <c r="A6334" i="5"/>
  <c r="A6335" i="5"/>
  <c r="A6336" i="5"/>
  <c r="A6337" i="5"/>
  <c r="A6338" i="5"/>
  <c r="A6339" i="5"/>
  <c r="A6340" i="5"/>
  <c r="A6341" i="5"/>
  <c r="A6342" i="5"/>
  <c r="A6343" i="5"/>
  <c r="A6344" i="5"/>
  <c r="A6345" i="5"/>
  <c r="A6346" i="5"/>
  <c r="A6347" i="5"/>
  <c r="A6348" i="5"/>
  <c r="A6349" i="5"/>
  <c r="A6350" i="5"/>
  <c r="A6351" i="5"/>
  <c r="A6352" i="5"/>
  <c r="A6353" i="5"/>
  <c r="A6354" i="5"/>
  <c r="A6355" i="5"/>
  <c r="A6356" i="5"/>
  <c r="A6357" i="5"/>
  <c r="A6358" i="5"/>
  <c r="A6359" i="5"/>
  <c r="A6360" i="5"/>
  <c r="A6361" i="5"/>
  <c r="A6362" i="5"/>
  <c r="A6363" i="5"/>
  <c r="A6364" i="5"/>
  <c r="A6365" i="5"/>
  <c r="A6366" i="5"/>
  <c r="A6367" i="5"/>
  <c r="A6368" i="5"/>
  <c r="A6369" i="5"/>
  <c r="A6370" i="5"/>
  <c r="A6371" i="5"/>
  <c r="A6372" i="5"/>
  <c r="A6373" i="5"/>
  <c r="A6374" i="5"/>
  <c r="A6375" i="5"/>
  <c r="A6376" i="5"/>
  <c r="A6377" i="5"/>
  <c r="A6378" i="5"/>
  <c r="A6379" i="5"/>
  <c r="A6380" i="5"/>
  <c r="A6381" i="5"/>
  <c r="A6382" i="5"/>
  <c r="A6383" i="5"/>
  <c r="A6384" i="5"/>
  <c r="A6385" i="5"/>
  <c r="A6386" i="5"/>
  <c r="A6387" i="5"/>
  <c r="A6388" i="5"/>
  <c r="A6389" i="5"/>
  <c r="A6390" i="5"/>
  <c r="A6391" i="5"/>
  <c r="A6392" i="5"/>
  <c r="A6393" i="5"/>
  <c r="A6394" i="5"/>
  <c r="A6395" i="5"/>
  <c r="A6396" i="5"/>
  <c r="A6397" i="5"/>
  <c r="A6398" i="5"/>
  <c r="A6399" i="5"/>
  <c r="A6400" i="5"/>
  <c r="A6401" i="5"/>
  <c r="A6402" i="5"/>
  <c r="A6403" i="5"/>
  <c r="A6404" i="5"/>
  <c r="A6405" i="5"/>
  <c r="A6406" i="5"/>
  <c r="A6407" i="5"/>
  <c r="A6408" i="5"/>
  <c r="A6409" i="5"/>
  <c r="A6410" i="5"/>
  <c r="A6411" i="5"/>
  <c r="A6412" i="5"/>
  <c r="A6413" i="5"/>
  <c r="A6414" i="5"/>
  <c r="A6415" i="5"/>
  <c r="A6416" i="5"/>
  <c r="A6417" i="5"/>
  <c r="A6418" i="5"/>
  <c r="A6419" i="5"/>
  <c r="A6420" i="5"/>
  <c r="A6421" i="5"/>
  <c r="A6422" i="5"/>
  <c r="A6423" i="5"/>
  <c r="A6424" i="5"/>
  <c r="A6425" i="5"/>
  <c r="A6426" i="5"/>
  <c r="A6427" i="5"/>
  <c r="A6428" i="5"/>
  <c r="A6429" i="5"/>
  <c r="A6430" i="5"/>
  <c r="A6431" i="5"/>
  <c r="A6432" i="5"/>
  <c r="A6433" i="5"/>
  <c r="A6434" i="5"/>
  <c r="A6435" i="5"/>
  <c r="A6436" i="5"/>
  <c r="A6437" i="5"/>
  <c r="A6438" i="5"/>
  <c r="A6439" i="5"/>
  <c r="A6440" i="5"/>
  <c r="A6441" i="5"/>
  <c r="A6442" i="5"/>
  <c r="A6443" i="5"/>
  <c r="A6444" i="5"/>
  <c r="A6445" i="5"/>
  <c r="A6446" i="5"/>
  <c r="A6447" i="5"/>
  <c r="A6448" i="5"/>
  <c r="A6449" i="5"/>
  <c r="A6450" i="5"/>
  <c r="A6451" i="5"/>
  <c r="A6452" i="5"/>
  <c r="A6453" i="5"/>
  <c r="A6454" i="5"/>
  <c r="A6455" i="5"/>
  <c r="A6456" i="5"/>
  <c r="A6457" i="5"/>
  <c r="A6458" i="5"/>
  <c r="A6459" i="5"/>
  <c r="A6460" i="5"/>
  <c r="A6461" i="5"/>
  <c r="A6462" i="5"/>
  <c r="A6463" i="5"/>
  <c r="A6464" i="5"/>
  <c r="A6465" i="5"/>
  <c r="A6466" i="5"/>
  <c r="A6467" i="5"/>
  <c r="A6468" i="5"/>
  <c r="A6469" i="5"/>
  <c r="A6470" i="5"/>
  <c r="A6471" i="5"/>
  <c r="A6472" i="5"/>
  <c r="A6473" i="5"/>
  <c r="A6474" i="5"/>
  <c r="A6475" i="5"/>
  <c r="A6476" i="5"/>
  <c r="A6477" i="5"/>
  <c r="A6478" i="5"/>
  <c r="A6479" i="5"/>
  <c r="A6480" i="5"/>
  <c r="A6481" i="5"/>
  <c r="A6482" i="5"/>
  <c r="A6483" i="5"/>
  <c r="A6484" i="5"/>
  <c r="A6485" i="5"/>
  <c r="A6486" i="5"/>
  <c r="A6487" i="5"/>
  <c r="A6488" i="5"/>
  <c r="A6489" i="5"/>
  <c r="A6490" i="5"/>
  <c r="A6491" i="5"/>
  <c r="A6492" i="5"/>
  <c r="A6493" i="5"/>
  <c r="A6494" i="5"/>
  <c r="A6495" i="5"/>
  <c r="A6496" i="5"/>
  <c r="A6497" i="5"/>
  <c r="A6498" i="5"/>
  <c r="A6499" i="5"/>
  <c r="A6500" i="5"/>
  <c r="A6501" i="5"/>
  <c r="A6502" i="5"/>
  <c r="A6503" i="5"/>
  <c r="A6504" i="5"/>
  <c r="A6505" i="5"/>
  <c r="A6506" i="5"/>
  <c r="A6507" i="5"/>
  <c r="A6508" i="5"/>
  <c r="A6509" i="5"/>
  <c r="A6510" i="5"/>
  <c r="A6511" i="5"/>
  <c r="A6512" i="5"/>
  <c r="A6513" i="5"/>
  <c r="A6514" i="5"/>
  <c r="A6515" i="5"/>
  <c r="A6516" i="5"/>
  <c r="A6517" i="5"/>
  <c r="A6518" i="5"/>
  <c r="A6519" i="5"/>
  <c r="A6520" i="5"/>
  <c r="A6521" i="5"/>
  <c r="A6522" i="5"/>
  <c r="A6523" i="5"/>
  <c r="A6524" i="5"/>
  <c r="A6525" i="5"/>
  <c r="A6526" i="5"/>
  <c r="A6527" i="5"/>
  <c r="A6528" i="5"/>
  <c r="A6529" i="5"/>
  <c r="A6530" i="5"/>
  <c r="A6531" i="5"/>
  <c r="A6532" i="5"/>
  <c r="A6533" i="5"/>
  <c r="A6534" i="5"/>
  <c r="A6535" i="5"/>
  <c r="A6536" i="5"/>
  <c r="A6537" i="5"/>
  <c r="A6538" i="5"/>
  <c r="A6539" i="5"/>
  <c r="A6540" i="5"/>
  <c r="A6541" i="5"/>
  <c r="A6542" i="5"/>
  <c r="A6543" i="5"/>
  <c r="A6544" i="5"/>
  <c r="A6545" i="5"/>
  <c r="A6546" i="5"/>
  <c r="A6547" i="5"/>
  <c r="A6548" i="5"/>
  <c r="A6549" i="5"/>
  <c r="A6550" i="5"/>
  <c r="A6551" i="5"/>
  <c r="A6552" i="5"/>
  <c r="A6553" i="5"/>
  <c r="A6554" i="5"/>
  <c r="A6555" i="5"/>
  <c r="A6556" i="5"/>
  <c r="A6557" i="5"/>
  <c r="A6558" i="5"/>
  <c r="A6559" i="5"/>
  <c r="A6560" i="5"/>
  <c r="A6561" i="5"/>
  <c r="A6562" i="5"/>
  <c r="A6563" i="5"/>
  <c r="A6564" i="5"/>
  <c r="A6565" i="5"/>
  <c r="A6566" i="5"/>
  <c r="A6567" i="5"/>
  <c r="A6568" i="5"/>
  <c r="A6569" i="5"/>
  <c r="A6570" i="5"/>
  <c r="A6571" i="5"/>
  <c r="A6572" i="5"/>
  <c r="A6573" i="5"/>
  <c r="A6574" i="5"/>
  <c r="A6575" i="5"/>
  <c r="A6576" i="5"/>
  <c r="A6577" i="5"/>
  <c r="A6578" i="5"/>
  <c r="A6579" i="5"/>
  <c r="A6580" i="5"/>
  <c r="A6581" i="5"/>
  <c r="A6582" i="5"/>
  <c r="A6583" i="5"/>
  <c r="A6584" i="5"/>
  <c r="A6585" i="5"/>
  <c r="A6586" i="5"/>
  <c r="A6587" i="5"/>
  <c r="A6588" i="5"/>
  <c r="A6589" i="5"/>
  <c r="A6590" i="5"/>
  <c r="A6591" i="5"/>
  <c r="A6592" i="5"/>
  <c r="A6593" i="5"/>
  <c r="A6594" i="5"/>
  <c r="A6595" i="5"/>
  <c r="A6596" i="5"/>
  <c r="A6597" i="5"/>
  <c r="A6598" i="5"/>
  <c r="A6599" i="5"/>
  <c r="A6600" i="5"/>
  <c r="A6601" i="5"/>
  <c r="A6602" i="5"/>
  <c r="A6603" i="5"/>
  <c r="A6604" i="5"/>
  <c r="A6605" i="5"/>
  <c r="A6606" i="5"/>
  <c r="A6607" i="5"/>
  <c r="A6608" i="5"/>
  <c r="A6609" i="5"/>
  <c r="A6610" i="5"/>
  <c r="A6611" i="5"/>
  <c r="A6612" i="5"/>
  <c r="A6613" i="5"/>
  <c r="A6614" i="5"/>
  <c r="A6615" i="5"/>
  <c r="A6616" i="5"/>
  <c r="A6617" i="5"/>
  <c r="A6618" i="5"/>
  <c r="A6619" i="5"/>
  <c r="A6620" i="5"/>
  <c r="A6621" i="5"/>
  <c r="A6622" i="5"/>
  <c r="A6623" i="5"/>
  <c r="A6624" i="5"/>
  <c r="A6625" i="5"/>
  <c r="A6626" i="5"/>
  <c r="A6627" i="5"/>
  <c r="A6628" i="5"/>
  <c r="A6629" i="5"/>
  <c r="A6630" i="5"/>
  <c r="A6631" i="5"/>
  <c r="A6632" i="5"/>
  <c r="A6633" i="5"/>
  <c r="A6634" i="5"/>
  <c r="A6635" i="5"/>
  <c r="A6636" i="5"/>
  <c r="A6637" i="5"/>
  <c r="A6638" i="5"/>
  <c r="A6639" i="5"/>
  <c r="A6640" i="5"/>
  <c r="A6641" i="5"/>
  <c r="A6642" i="5"/>
  <c r="A6643" i="5"/>
  <c r="A6644" i="5"/>
  <c r="A6645" i="5"/>
  <c r="A6646" i="5"/>
  <c r="A6647" i="5"/>
  <c r="A6648" i="5"/>
  <c r="A6649" i="5"/>
  <c r="A6650" i="5"/>
  <c r="A6651" i="5"/>
  <c r="A6652" i="5"/>
  <c r="A6653" i="5"/>
  <c r="A6654" i="5"/>
  <c r="A6655" i="5"/>
  <c r="A6656" i="5"/>
  <c r="A6657" i="5"/>
  <c r="A6658" i="5"/>
  <c r="A6659" i="5"/>
  <c r="A6660" i="5"/>
  <c r="A6661" i="5"/>
  <c r="A6662" i="5"/>
  <c r="A6663" i="5"/>
  <c r="A6664" i="5"/>
  <c r="A6665" i="5"/>
  <c r="A6666" i="5"/>
  <c r="A6667" i="5"/>
  <c r="A6668" i="5"/>
  <c r="A6669" i="5"/>
  <c r="A6670" i="5"/>
  <c r="A6671" i="5"/>
  <c r="A6672" i="5"/>
  <c r="A6673" i="5"/>
  <c r="A6674" i="5"/>
  <c r="A6675" i="5"/>
  <c r="A6676" i="5"/>
  <c r="A6677" i="5"/>
  <c r="A6678" i="5"/>
  <c r="A6679" i="5"/>
  <c r="A6680" i="5"/>
  <c r="A6681" i="5"/>
  <c r="A6682" i="5"/>
  <c r="A6683" i="5"/>
  <c r="A6684" i="5"/>
  <c r="A6685" i="5"/>
  <c r="A6686" i="5"/>
  <c r="A6687" i="5"/>
  <c r="A6688" i="5"/>
  <c r="A6689" i="5"/>
  <c r="A6690" i="5"/>
  <c r="A6691" i="5"/>
  <c r="A6692" i="5"/>
  <c r="A6693" i="5"/>
  <c r="A6694" i="5"/>
  <c r="A6695" i="5"/>
  <c r="A6696" i="5"/>
  <c r="A6697" i="5"/>
  <c r="A6698" i="5"/>
  <c r="A6699" i="5"/>
  <c r="A6700" i="5"/>
  <c r="A6701" i="5"/>
  <c r="A6702" i="5"/>
  <c r="A6703" i="5"/>
  <c r="A6704" i="5"/>
  <c r="A6705" i="5"/>
  <c r="A6706" i="5"/>
  <c r="A6707" i="5"/>
  <c r="A6708" i="5"/>
  <c r="A6709" i="5"/>
  <c r="A6710" i="5"/>
  <c r="A6711" i="5"/>
  <c r="A6712" i="5"/>
  <c r="A6713" i="5"/>
  <c r="A6714" i="5"/>
  <c r="A6715" i="5"/>
  <c r="A6716" i="5"/>
  <c r="A6717" i="5"/>
  <c r="A6718" i="5"/>
  <c r="A6719" i="5"/>
  <c r="A6720" i="5"/>
  <c r="A6721" i="5"/>
  <c r="A6722" i="5"/>
  <c r="A6723" i="5"/>
  <c r="A6724" i="5"/>
  <c r="A6725" i="5"/>
  <c r="A6726" i="5"/>
  <c r="A6727" i="5"/>
  <c r="A6728" i="5"/>
  <c r="A6729" i="5"/>
  <c r="A6730" i="5"/>
  <c r="A6731" i="5"/>
  <c r="A6732" i="5"/>
  <c r="A6733" i="5"/>
  <c r="A6734" i="5"/>
  <c r="A6735" i="5"/>
  <c r="A6736" i="5"/>
  <c r="A6737" i="5"/>
  <c r="A6738" i="5"/>
  <c r="A6739" i="5"/>
  <c r="A6740" i="5"/>
  <c r="A6741" i="5"/>
  <c r="A6742" i="5"/>
  <c r="A6743" i="5"/>
  <c r="A6744" i="5"/>
  <c r="A6745" i="5"/>
  <c r="A6746" i="5"/>
  <c r="A6747" i="5"/>
  <c r="A6748" i="5"/>
  <c r="A6749" i="5"/>
  <c r="A6750" i="5"/>
  <c r="A6751" i="5"/>
  <c r="A6752" i="5"/>
  <c r="A6753" i="5"/>
  <c r="A6754" i="5"/>
  <c r="A6755" i="5"/>
  <c r="A6756" i="5"/>
  <c r="A6757" i="5"/>
  <c r="A6758" i="5"/>
  <c r="A6759" i="5"/>
  <c r="A6760" i="5"/>
  <c r="A6761" i="5"/>
  <c r="A6762" i="5"/>
  <c r="A6763" i="5"/>
  <c r="A6764" i="5"/>
  <c r="A6765" i="5"/>
  <c r="A6766" i="5"/>
  <c r="A6767" i="5"/>
  <c r="A6768" i="5"/>
  <c r="A6769" i="5"/>
  <c r="A6770" i="5"/>
  <c r="A6771" i="5"/>
  <c r="A6772" i="5"/>
  <c r="A6773" i="5"/>
  <c r="A6774" i="5"/>
  <c r="A6775" i="5"/>
  <c r="A6776" i="5"/>
  <c r="A6777" i="5"/>
  <c r="A6778" i="5"/>
  <c r="A6779" i="5"/>
  <c r="A6780" i="5"/>
  <c r="A6781" i="5"/>
  <c r="A6782" i="5"/>
  <c r="A6783" i="5"/>
  <c r="A6784" i="5"/>
  <c r="A6785" i="5"/>
  <c r="A6786" i="5"/>
  <c r="A6787" i="5"/>
  <c r="A6788" i="5"/>
  <c r="A6789" i="5"/>
  <c r="A6790" i="5"/>
  <c r="A6791" i="5"/>
  <c r="A6792" i="5"/>
  <c r="A6793" i="5"/>
  <c r="A6794" i="5"/>
  <c r="A6795" i="5"/>
  <c r="A6796" i="5"/>
  <c r="A6797" i="5"/>
  <c r="A6798" i="5"/>
  <c r="A6799" i="5"/>
  <c r="A6800" i="5"/>
  <c r="A6801" i="5"/>
  <c r="A6802" i="5"/>
  <c r="A6803" i="5"/>
  <c r="A6804" i="5"/>
  <c r="A6805" i="5"/>
  <c r="A6806" i="5"/>
  <c r="A6807" i="5"/>
  <c r="A6808" i="5"/>
  <c r="A6809" i="5"/>
  <c r="A6810" i="5"/>
  <c r="A6811" i="5"/>
  <c r="A6812" i="5"/>
  <c r="A6813" i="5"/>
  <c r="A6814" i="5"/>
  <c r="A6815" i="5"/>
  <c r="A6816" i="5"/>
  <c r="A6817" i="5"/>
  <c r="A6818" i="5"/>
  <c r="A6819" i="5"/>
  <c r="A6820" i="5"/>
  <c r="A6821" i="5"/>
  <c r="A6822" i="5"/>
  <c r="A6823" i="5"/>
  <c r="A6824" i="5"/>
  <c r="A6825" i="5"/>
  <c r="A6826" i="5"/>
  <c r="A6827" i="5"/>
  <c r="A6828" i="5"/>
  <c r="A6829" i="5"/>
  <c r="A6830" i="5"/>
  <c r="A6831" i="5"/>
  <c r="A6832" i="5"/>
  <c r="A6833" i="5"/>
  <c r="A6834" i="5"/>
  <c r="A6835" i="5"/>
  <c r="A6836" i="5"/>
  <c r="A6837" i="5"/>
  <c r="A6838" i="5"/>
  <c r="A6839" i="5"/>
  <c r="A6840" i="5"/>
  <c r="A6841" i="5"/>
  <c r="A6842" i="5"/>
  <c r="A6843" i="5"/>
  <c r="A6844" i="5"/>
  <c r="A6845" i="5"/>
  <c r="A6846" i="5"/>
  <c r="A6847" i="5"/>
  <c r="A6848" i="5"/>
  <c r="A6849" i="5"/>
  <c r="A6850" i="5"/>
  <c r="A6851" i="5"/>
  <c r="A6852" i="5"/>
  <c r="A6853" i="5"/>
  <c r="A6854" i="5"/>
  <c r="A6855" i="5"/>
  <c r="A6856" i="5"/>
  <c r="A6857" i="5"/>
  <c r="A6858" i="5"/>
  <c r="A6859" i="5"/>
  <c r="A6860" i="5"/>
  <c r="A6861" i="5"/>
  <c r="A6862" i="5"/>
  <c r="A6863" i="5"/>
  <c r="A6864" i="5"/>
  <c r="A6865" i="5"/>
  <c r="A6866" i="5"/>
  <c r="A6867" i="5"/>
  <c r="A6868" i="5"/>
  <c r="A6869" i="5"/>
  <c r="A6870" i="5"/>
  <c r="A6871" i="5"/>
  <c r="A6872" i="5"/>
  <c r="A6873" i="5"/>
  <c r="A6874" i="5"/>
  <c r="A6875" i="5"/>
  <c r="A6876" i="5"/>
  <c r="A6877" i="5"/>
  <c r="A6878" i="5"/>
  <c r="A6879" i="5"/>
  <c r="A6880" i="5"/>
  <c r="A6881" i="5"/>
  <c r="A6882" i="5"/>
  <c r="A6883" i="5"/>
  <c r="A6884" i="5"/>
  <c r="A6885" i="5"/>
  <c r="A6886" i="5"/>
  <c r="A6887" i="5"/>
  <c r="A6888" i="5"/>
  <c r="A6889" i="5"/>
  <c r="A6890" i="5"/>
  <c r="A6891" i="5"/>
  <c r="A6892" i="5"/>
  <c r="A6893" i="5"/>
  <c r="A6894" i="5"/>
  <c r="A6895" i="5"/>
  <c r="A6896" i="5"/>
  <c r="A6897" i="5"/>
  <c r="A6898" i="5"/>
  <c r="A6899" i="5"/>
  <c r="A6900" i="5"/>
  <c r="A6901" i="5"/>
  <c r="A6902" i="5"/>
  <c r="A6903" i="5"/>
  <c r="A6904" i="5"/>
  <c r="A6905" i="5"/>
  <c r="A6906" i="5"/>
  <c r="A6907" i="5"/>
  <c r="A6908" i="5"/>
  <c r="A6909" i="5"/>
  <c r="A6910" i="5"/>
  <c r="A6911" i="5"/>
  <c r="A6912" i="5"/>
  <c r="A6913" i="5"/>
  <c r="A6914" i="5"/>
  <c r="A6915" i="5"/>
  <c r="A6916" i="5"/>
  <c r="A6917" i="5"/>
  <c r="A6918" i="5"/>
  <c r="A6919" i="5"/>
  <c r="A6920" i="5"/>
  <c r="A6921" i="5"/>
  <c r="A6922" i="5"/>
  <c r="A6923" i="5"/>
  <c r="A6924" i="5"/>
  <c r="A6925" i="5"/>
  <c r="A6926" i="5"/>
  <c r="A6927" i="5"/>
  <c r="A6928" i="5"/>
  <c r="A6929" i="5"/>
  <c r="A6930" i="5"/>
  <c r="A6931" i="5"/>
  <c r="A6932" i="5"/>
  <c r="A6933" i="5"/>
  <c r="A6934" i="5"/>
  <c r="A6935" i="5"/>
  <c r="A6936" i="5"/>
  <c r="A6937" i="5"/>
  <c r="A6938" i="5"/>
  <c r="A6939" i="5"/>
  <c r="A6940" i="5"/>
  <c r="A6941" i="5"/>
  <c r="A6942" i="5"/>
  <c r="A6943" i="5"/>
  <c r="A6944" i="5"/>
  <c r="A6945" i="5"/>
  <c r="A6946" i="5"/>
  <c r="A6947" i="5"/>
  <c r="A6948" i="5"/>
  <c r="A6949" i="5"/>
  <c r="A6950" i="5"/>
  <c r="A6951" i="5"/>
  <c r="A6952" i="5"/>
  <c r="A6953" i="5"/>
  <c r="A6954" i="5"/>
  <c r="A6955" i="5"/>
  <c r="A6956" i="5"/>
  <c r="A6957" i="5"/>
  <c r="A6958" i="5"/>
  <c r="A6959" i="5"/>
  <c r="A6960" i="5"/>
  <c r="A6961" i="5"/>
  <c r="A6962" i="5"/>
  <c r="A6963" i="5"/>
  <c r="A6964" i="5"/>
  <c r="A6965" i="5"/>
  <c r="A6966" i="5"/>
  <c r="A6967" i="5"/>
  <c r="A6968" i="5"/>
  <c r="A6969" i="5"/>
  <c r="A6970" i="5"/>
  <c r="A6971" i="5"/>
  <c r="A6972" i="5"/>
  <c r="A6973" i="5"/>
  <c r="A6974" i="5"/>
  <c r="A6975" i="5"/>
  <c r="A6976" i="5"/>
  <c r="A6977" i="5"/>
  <c r="A6978" i="5"/>
  <c r="A6979" i="5"/>
  <c r="A6980" i="5"/>
  <c r="A6981" i="5"/>
  <c r="A6982" i="5"/>
  <c r="A6983" i="5"/>
  <c r="A6984" i="5"/>
  <c r="A6985" i="5"/>
  <c r="A6986" i="5"/>
  <c r="A6987" i="5"/>
  <c r="A6988" i="5"/>
  <c r="A6989" i="5"/>
  <c r="A6990" i="5"/>
  <c r="A6991" i="5"/>
  <c r="A6992" i="5"/>
  <c r="A6993" i="5"/>
  <c r="A6994" i="5"/>
  <c r="A6995" i="5"/>
  <c r="A6996" i="5"/>
  <c r="A6997" i="5"/>
  <c r="A6998" i="5"/>
  <c r="A6999" i="5"/>
  <c r="A7000" i="5"/>
  <c r="A7001" i="5"/>
  <c r="A7002" i="5"/>
  <c r="A7003" i="5"/>
  <c r="A7004" i="5"/>
  <c r="A7005" i="5"/>
  <c r="A7006" i="5"/>
  <c r="A7007" i="5"/>
  <c r="A7008" i="5"/>
  <c r="A7009" i="5"/>
  <c r="A7010" i="5"/>
  <c r="A7011" i="5"/>
  <c r="A7012" i="5"/>
  <c r="A7013" i="5"/>
  <c r="A7014" i="5"/>
  <c r="A7015" i="5"/>
  <c r="A7016" i="5"/>
  <c r="A7017" i="5"/>
  <c r="A7018" i="5"/>
  <c r="A7019" i="5"/>
  <c r="A7020" i="5"/>
  <c r="A7021" i="5"/>
  <c r="A7022" i="5"/>
  <c r="A7023" i="5"/>
  <c r="A7024" i="5"/>
  <c r="A7025" i="5"/>
  <c r="A7026" i="5"/>
  <c r="A7027" i="5"/>
  <c r="A7028" i="5"/>
  <c r="A7029" i="5"/>
  <c r="A7030" i="5"/>
  <c r="A7031" i="5"/>
  <c r="A7032" i="5"/>
  <c r="A7033" i="5"/>
  <c r="A7034" i="5"/>
  <c r="A7035" i="5"/>
  <c r="A7036" i="5"/>
  <c r="A7037" i="5"/>
  <c r="A7038" i="5"/>
  <c r="A7039" i="5"/>
  <c r="A7040" i="5"/>
  <c r="A7041" i="5"/>
  <c r="A7042" i="5"/>
  <c r="A7043" i="5"/>
  <c r="A7044" i="5"/>
  <c r="A7045" i="5"/>
  <c r="A7046" i="5"/>
  <c r="A7047" i="5"/>
  <c r="A7048" i="5"/>
  <c r="A7049" i="5"/>
  <c r="A7050" i="5"/>
  <c r="A7051" i="5"/>
  <c r="A7052" i="5"/>
  <c r="A7053" i="5"/>
  <c r="A7054" i="5"/>
  <c r="A7055" i="5"/>
  <c r="A7056" i="5"/>
  <c r="A7057" i="5"/>
  <c r="A7058" i="5"/>
  <c r="A7059" i="5"/>
  <c r="A7060" i="5"/>
  <c r="A7061" i="5"/>
  <c r="A7062" i="5"/>
  <c r="A7063" i="5"/>
  <c r="A7064" i="5"/>
  <c r="A7065" i="5"/>
  <c r="A7066" i="5"/>
  <c r="A7067" i="5"/>
  <c r="A7068" i="5"/>
  <c r="A7069" i="5"/>
  <c r="A7070" i="5"/>
  <c r="A7071" i="5"/>
  <c r="A7072" i="5"/>
  <c r="A7073" i="5"/>
  <c r="A7074" i="5"/>
  <c r="A7075" i="5"/>
  <c r="A7076" i="5"/>
  <c r="A7077" i="5"/>
  <c r="A7078" i="5"/>
  <c r="A7079" i="5"/>
  <c r="A7080" i="5"/>
  <c r="A7081" i="5"/>
  <c r="A7082" i="5"/>
  <c r="A7083" i="5"/>
  <c r="A7084" i="5"/>
  <c r="A7085" i="5"/>
  <c r="A7086" i="5"/>
  <c r="A7087" i="5"/>
  <c r="A7088" i="5"/>
  <c r="A7089" i="5"/>
  <c r="A7090" i="5"/>
  <c r="A7091" i="5"/>
  <c r="A7092" i="5"/>
  <c r="A7093" i="5"/>
  <c r="A7094" i="5"/>
  <c r="A7095" i="5"/>
  <c r="A7096" i="5"/>
  <c r="A7097" i="5"/>
  <c r="A7098" i="5"/>
  <c r="A7099" i="5"/>
  <c r="A7100" i="5"/>
  <c r="A7101" i="5"/>
  <c r="A7102" i="5"/>
  <c r="A7103" i="5"/>
  <c r="A7104" i="5"/>
  <c r="A7105" i="5"/>
  <c r="A7106" i="5"/>
  <c r="A7107" i="5"/>
  <c r="A7108" i="5"/>
  <c r="A7109" i="5"/>
  <c r="A7110" i="5"/>
  <c r="A7111" i="5"/>
  <c r="A7112" i="5"/>
  <c r="A7113" i="5"/>
  <c r="A7114" i="5"/>
  <c r="A7115" i="5"/>
  <c r="A7116" i="5"/>
  <c r="A7117" i="5"/>
  <c r="A7118" i="5"/>
  <c r="A7119" i="5"/>
  <c r="A7120" i="5"/>
  <c r="A7121" i="5"/>
  <c r="A7122" i="5"/>
  <c r="A7123" i="5"/>
  <c r="A7124" i="5"/>
  <c r="A7125" i="5"/>
  <c r="A7126" i="5"/>
  <c r="A7127" i="5"/>
  <c r="A7128" i="5"/>
  <c r="A7129" i="5"/>
  <c r="A7130" i="5"/>
  <c r="A7131" i="5"/>
  <c r="A7132" i="5"/>
  <c r="A7133" i="5"/>
  <c r="A7134" i="5"/>
  <c r="A7135" i="5"/>
  <c r="A7136" i="5"/>
  <c r="A7137" i="5"/>
  <c r="A7138" i="5"/>
  <c r="A7139" i="5"/>
  <c r="A7140" i="5"/>
  <c r="A7141" i="5"/>
  <c r="A7142" i="5"/>
  <c r="A7143" i="5"/>
  <c r="A7144" i="5"/>
  <c r="A7145" i="5"/>
  <c r="A7146" i="5"/>
  <c r="A7147" i="5"/>
  <c r="A7148" i="5"/>
  <c r="A7149" i="5"/>
  <c r="A7150" i="5"/>
  <c r="A7151" i="5"/>
  <c r="A7152" i="5"/>
  <c r="A7153" i="5"/>
  <c r="A7154" i="5"/>
  <c r="A7155" i="5"/>
  <c r="A7156" i="5"/>
  <c r="A7157" i="5"/>
  <c r="A7158" i="5"/>
  <c r="A7159" i="5"/>
  <c r="A7160" i="5"/>
  <c r="A7161" i="5"/>
  <c r="A7162" i="5"/>
  <c r="A7163" i="5"/>
  <c r="A7164" i="5"/>
  <c r="A7165" i="5"/>
  <c r="A7166" i="5"/>
  <c r="A7167" i="5"/>
  <c r="A7168" i="5"/>
  <c r="A7169" i="5"/>
  <c r="A7170" i="5"/>
  <c r="A7171" i="5"/>
  <c r="A7172" i="5"/>
  <c r="A7173" i="5"/>
  <c r="A7174" i="5"/>
  <c r="A7175" i="5"/>
  <c r="A7176" i="5"/>
  <c r="A7177" i="5"/>
  <c r="A7178" i="5"/>
  <c r="A7179" i="5"/>
  <c r="A7180" i="5"/>
  <c r="A7181" i="5"/>
  <c r="A7182" i="5"/>
  <c r="A7183" i="5"/>
  <c r="A7184" i="5"/>
  <c r="A7185" i="5"/>
  <c r="A7186" i="5"/>
  <c r="A7187" i="5"/>
  <c r="A7188" i="5"/>
  <c r="A7189" i="5"/>
  <c r="A7190" i="5"/>
  <c r="A7191" i="5"/>
  <c r="A7192" i="5"/>
  <c r="A7193" i="5"/>
  <c r="A7194" i="5"/>
  <c r="A7195" i="5"/>
  <c r="A7196" i="5"/>
  <c r="A7197" i="5"/>
  <c r="A7198" i="5"/>
  <c r="A7199" i="5"/>
  <c r="A7200" i="5"/>
  <c r="A7201" i="5"/>
  <c r="A7202" i="5"/>
  <c r="A7203" i="5"/>
  <c r="A7204" i="5"/>
  <c r="A7205" i="5"/>
  <c r="A7206" i="5"/>
  <c r="A7207" i="5"/>
  <c r="A7208" i="5"/>
  <c r="A7209" i="5"/>
  <c r="A7210" i="5"/>
  <c r="A7211" i="5"/>
  <c r="A7212" i="5"/>
  <c r="A7213" i="5"/>
  <c r="A7214" i="5"/>
  <c r="A7215" i="5"/>
  <c r="A7216" i="5"/>
  <c r="A7217" i="5"/>
  <c r="A7218" i="5"/>
  <c r="A7219" i="5"/>
  <c r="A7220" i="5"/>
  <c r="A7221" i="5"/>
  <c r="A7222" i="5"/>
  <c r="A7223" i="5"/>
  <c r="A7224" i="5"/>
  <c r="A7225" i="5"/>
  <c r="A7226" i="5"/>
  <c r="A7227" i="5"/>
  <c r="A7228" i="5"/>
  <c r="A7229" i="5"/>
  <c r="A7230" i="5"/>
  <c r="A7231" i="5"/>
  <c r="A7232" i="5"/>
  <c r="A7233" i="5"/>
  <c r="A7234" i="5"/>
  <c r="A7235" i="5"/>
  <c r="A7236" i="5"/>
  <c r="A7237" i="5"/>
  <c r="A7238" i="5"/>
  <c r="A7239" i="5"/>
  <c r="A7240" i="5"/>
  <c r="A7241" i="5"/>
  <c r="A7242" i="5"/>
  <c r="A7243" i="5"/>
  <c r="A7244" i="5"/>
  <c r="A7245" i="5"/>
  <c r="A7246" i="5"/>
  <c r="A7247" i="5"/>
  <c r="A7248" i="5"/>
  <c r="A7249" i="5"/>
  <c r="A7250" i="5"/>
  <c r="A7251" i="5"/>
  <c r="A7252" i="5"/>
  <c r="A7253" i="5"/>
  <c r="A7254" i="5"/>
  <c r="A7255" i="5"/>
  <c r="A7256" i="5"/>
  <c r="A7257" i="5"/>
  <c r="A7258" i="5"/>
  <c r="A7259" i="5"/>
  <c r="A7260" i="5"/>
  <c r="A7261" i="5"/>
  <c r="A7262" i="5"/>
  <c r="A7263" i="5"/>
  <c r="A7264" i="5"/>
  <c r="A7265" i="5"/>
  <c r="A7266" i="5"/>
  <c r="A7267" i="5"/>
  <c r="A7268" i="5"/>
  <c r="A7269" i="5"/>
  <c r="A7270" i="5"/>
  <c r="A7271" i="5"/>
  <c r="A7272" i="5"/>
  <c r="A7273" i="5"/>
  <c r="A7274" i="5"/>
  <c r="A7275" i="5"/>
  <c r="A7276" i="5"/>
  <c r="A7277" i="5"/>
  <c r="A7278" i="5"/>
  <c r="A7279" i="5"/>
  <c r="A7280" i="5"/>
  <c r="A7281" i="5"/>
  <c r="A7282" i="5"/>
  <c r="A7283" i="5"/>
  <c r="A7284" i="5"/>
  <c r="A7285" i="5"/>
  <c r="A7286" i="5"/>
  <c r="A7287" i="5"/>
  <c r="A7288" i="5"/>
  <c r="A7289" i="5"/>
  <c r="A7290" i="5"/>
  <c r="A7291" i="5"/>
  <c r="A7292" i="5"/>
  <c r="A7293" i="5"/>
  <c r="A7294" i="5"/>
  <c r="A7295" i="5"/>
  <c r="A7296" i="5"/>
  <c r="A7297" i="5"/>
  <c r="A7298" i="5"/>
  <c r="A7299" i="5"/>
  <c r="A7300" i="5"/>
  <c r="A7301" i="5"/>
  <c r="A7302" i="5"/>
  <c r="A7303" i="5"/>
  <c r="A7304" i="5"/>
  <c r="A7305" i="5"/>
  <c r="A7306" i="5"/>
  <c r="A7307" i="5"/>
  <c r="A7308" i="5"/>
  <c r="A7309" i="5"/>
  <c r="A7310" i="5"/>
  <c r="A7311" i="5"/>
  <c r="A7312" i="5"/>
  <c r="A7313" i="5"/>
  <c r="A7314" i="5"/>
  <c r="A7315" i="5"/>
  <c r="A7316" i="5"/>
  <c r="A7317" i="5"/>
  <c r="A7318" i="5"/>
  <c r="A7319" i="5"/>
  <c r="A7320" i="5"/>
  <c r="A7321" i="5"/>
  <c r="A7322" i="5"/>
  <c r="A7323" i="5"/>
  <c r="A7324" i="5"/>
  <c r="A7325" i="5"/>
  <c r="A7326" i="5"/>
  <c r="A7327" i="5"/>
  <c r="A7328" i="5"/>
  <c r="A7329" i="5"/>
  <c r="A7330" i="5"/>
  <c r="A7331" i="5"/>
  <c r="A7332" i="5"/>
  <c r="A7333" i="5"/>
  <c r="A7334" i="5"/>
  <c r="A7335" i="5"/>
  <c r="A7336" i="5"/>
  <c r="A7337" i="5"/>
  <c r="A7338" i="5"/>
  <c r="A7339" i="5"/>
  <c r="A7340" i="5"/>
  <c r="A7341" i="5"/>
  <c r="A7342" i="5"/>
  <c r="A7343" i="5"/>
  <c r="A7344" i="5"/>
  <c r="A7345" i="5"/>
  <c r="A7346" i="5"/>
  <c r="A7347" i="5"/>
  <c r="A7348" i="5"/>
  <c r="A7349" i="5"/>
  <c r="A7350" i="5"/>
  <c r="A7351" i="5"/>
  <c r="A7352" i="5"/>
  <c r="A7353" i="5"/>
  <c r="A7354" i="5"/>
  <c r="A7355" i="5"/>
  <c r="A7356" i="5"/>
  <c r="A7357" i="5"/>
  <c r="A7358" i="5"/>
  <c r="A7359" i="5"/>
  <c r="A7360" i="5"/>
  <c r="A7361" i="5"/>
  <c r="A7362" i="5"/>
  <c r="A7363" i="5"/>
  <c r="A7364" i="5"/>
  <c r="A7365" i="5"/>
  <c r="A7366" i="5"/>
  <c r="A7367" i="5"/>
  <c r="A7368" i="5"/>
  <c r="A7369" i="5"/>
  <c r="A7370" i="5"/>
  <c r="A7371" i="5"/>
  <c r="A7372" i="5"/>
  <c r="A7373" i="5"/>
  <c r="A7374" i="5"/>
  <c r="A7375" i="5"/>
  <c r="A7376" i="5"/>
  <c r="A7377" i="5"/>
  <c r="A7378" i="5"/>
  <c r="A7379" i="5"/>
  <c r="A7380" i="5"/>
  <c r="A7381" i="5"/>
  <c r="A7382" i="5"/>
  <c r="A7383" i="5"/>
  <c r="A7384" i="5"/>
  <c r="A7385" i="5"/>
  <c r="A7386" i="5"/>
  <c r="A7387" i="5"/>
  <c r="A7388" i="5"/>
  <c r="A7389" i="5"/>
  <c r="A7390" i="5"/>
  <c r="A7391" i="5"/>
  <c r="A7392" i="5"/>
  <c r="A7393" i="5"/>
  <c r="A7394" i="5"/>
  <c r="A7395" i="5"/>
  <c r="A7396" i="5"/>
  <c r="A7397" i="5"/>
  <c r="A7398" i="5"/>
  <c r="A7399" i="5"/>
  <c r="A7400" i="5"/>
  <c r="A7401" i="5"/>
  <c r="A7402" i="5"/>
  <c r="A7403" i="5"/>
  <c r="A7404" i="5"/>
  <c r="A7405" i="5"/>
  <c r="A7406" i="5"/>
  <c r="A7407" i="5"/>
  <c r="A7408" i="5"/>
  <c r="A7409" i="5"/>
  <c r="A7410" i="5"/>
  <c r="A7411" i="5"/>
  <c r="A7412" i="5"/>
  <c r="A7413" i="5"/>
  <c r="A7414" i="5"/>
  <c r="A7415" i="5"/>
  <c r="A7416" i="5"/>
  <c r="A7417" i="5"/>
  <c r="A7418" i="5"/>
  <c r="A7419" i="5"/>
  <c r="A7420" i="5"/>
  <c r="A7421" i="5"/>
  <c r="A7422" i="5"/>
  <c r="A7423" i="5"/>
  <c r="A7424" i="5"/>
  <c r="A7425" i="5"/>
  <c r="A7426" i="5"/>
  <c r="A7427" i="5"/>
  <c r="A7428" i="5"/>
  <c r="A7429" i="5"/>
  <c r="A7430" i="5"/>
  <c r="A7431" i="5"/>
  <c r="A7432" i="5"/>
  <c r="A7433" i="5"/>
  <c r="A7434" i="5"/>
  <c r="A7435" i="5"/>
  <c r="A7436" i="5"/>
  <c r="A7437" i="5"/>
  <c r="A7438" i="5"/>
  <c r="A7439" i="5"/>
  <c r="A7440" i="5"/>
  <c r="A7441" i="5"/>
  <c r="A7442" i="5"/>
  <c r="A7443" i="5"/>
  <c r="A7444" i="5"/>
  <c r="A7445" i="5"/>
  <c r="A7446" i="5"/>
  <c r="A7447" i="5"/>
  <c r="A7448" i="5"/>
  <c r="A7449" i="5"/>
  <c r="A7450" i="5"/>
  <c r="A7451" i="5"/>
  <c r="A7452" i="5"/>
  <c r="A7453" i="5"/>
  <c r="A7454" i="5"/>
  <c r="A7455" i="5"/>
  <c r="A7456" i="5"/>
  <c r="A7457" i="5"/>
  <c r="A7458" i="5"/>
  <c r="A7459" i="5"/>
  <c r="A7460" i="5"/>
  <c r="A7461" i="5"/>
  <c r="A7462" i="5"/>
  <c r="A7463" i="5"/>
  <c r="A7464" i="5"/>
  <c r="A7465" i="5"/>
  <c r="A7466" i="5"/>
  <c r="A7467" i="5"/>
  <c r="A7468" i="5"/>
  <c r="A7469" i="5"/>
  <c r="A7470" i="5"/>
  <c r="A7471" i="5"/>
  <c r="A7472" i="5"/>
  <c r="A7473" i="5"/>
  <c r="A7474" i="5"/>
  <c r="A7475" i="5"/>
  <c r="A7476" i="5"/>
  <c r="A7477" i="5"/>
  <c r="A7478" i="5"/>
  <c r="A7479" i="5"/>
  <c r="A7480" i="5"/>
  <c r="A7481" i="5"/>
  <c r="A7482" i="5"/>
  <c r="A7483" i="5"/>
  <c r="A7484" i="5"/>
  <c r="A7485" i="5"/>
  <c r="A7486" i="5"/>
  <c r="A7487" i="5"/>
  <c r="A7488" i="5"/>
  <c r="A7489" i="5"/>
  <c r="A7490" i="5"/>
  <c r="A7491" i="5"/>
  <c r="A7492" i="5"/>
  <c r="A7493" i="5"/>
  <c r="A7494" i="5"/>
  <c r="A7495" i="5"/>
  <c r="A7496" i="5"/>
  <c r="A7497" i="5"/>
  <c r="A7498" i="5"/>
  <c r="A7499" i="5"/>
  <c r="A7500" i="5"/>
  <c r="A7501" i="5"/>
  <c r="A7502" i="5"/>
  <c r="A7503" i="5"/>
  <c r="A7504" i="5"/>
  <c r="A7505" i="5"/>
  <c r="A7506" i="5"/>
  <c r="A7507" i="5"/>
  <c r="A7508" i="5"/>
  <c r="A7509" i="5"/>
  <c r="A7510" i="5"/>
  <c r="A7511" i="5"/>
  <c r="A7512" i="5"/>
  <c r="A7513" i="5"/>
  <c r="A7514" i="5"/>
  <c r="A7515" i="5"/>
  <c r="A7516" i="5"/>
  <c r="A7517" i="5"/>
  <c r="A7518" i="5"/>
  <c r="A7519" i="5"/>
  <c r="A7520" i="5"/>
  <c r="A7521" i="5"/>
  <c r="A7522" i="5"/>
  <c r="A7523" i="5"/>
  <c r="A7524" i="5"/>
  <c r="A7525" i="5"/>
  <c r="A7526" i="5"/>
  <c r="A7527" i="5"/>
  <c r="A7528" i="5"/>
  <c r="A7529" i="5"/>
  <c r="A7530" i="5"/>
  <c r="A7531" i="5"/>
  <c r="A7532" i="5"/>
  <c r="A7533" i="5"/>
  <c r="A7534" i="5"/>
  <c r="A7535" i="5"/>
  <c r="A7536" i="5"/>
  <c r="A7537" i="5"/>
  <c r="A7538" i="5"/>
  <c r="A7539" i="5"/>
  <c r="A7540" i="5"/>
  <c r="A7541" i="5"/>
  <c r="A7542" i="5"/>
  <c r="A7543" i="5"/>
  <c r="A7544" i="5"/>
  <c r="A7545" i="5"/>
  <c r="A7546" i="5"/>
  <c r="A7547" i="5"/>
  <c r="A7548" i="5"/>
  <c r="A7549" i="5"/>
  <c r="A7550" i="5"/>
  <c r="A7551" i="5"/>
  <c r="A7552" i="5"/>
  <c r="A7553" i="5"/>
  <c r="A7554" i="5"/>
  <c r="A7555" i="5"/>
  <c r="A7556" i="5"/>
  <c r="A7557" i="5"/>
  <c r="A7558" i="5"/>
  <c r="A7559" i="5"/>
  <c r="A7560" i="5"/>
  <c r="A7561" i="5"/>
  <c r="A7562" i="5"/>
  <c r="A7563" i="5"/>
  <c r="A7564" i="5"/>
  <c r="A7565" i="5"/>
  <c r="A7566" i="5"/>
  <c r="A7567" i="5"/>
  <c r="A7568" i="5"/>
  <c r="A7569" i="5"/>
  <c r="A7570" i="5"/>
  <c r="A7571" i="5"/>
  <c r="A7572" i="5"/>
  <c r="A7573" i="5"/>
  <c r="A7574" i="5"/>
  <c r="A7575" i="5"/>
  <c r="A7576" i="5"/>
  <c r="A7577" i="5"/>
  <c r="A7578" i="5"/>
  <c r="A7579" i="5"/>
  <c r="A7580" i="5"/>
  <c r="A7581" i="5"/>
  <c r="A7582" i="5"/>
  <c r="A7583" i="5"/>
  <c r="A7584" i="5"/>
  <c r="A7585" i="5"/>
  <c r="A7586" i="5"/>
  <c r="A7587" i="5"/>
  <c r="A7588" i="5"/>
  <c r="A7589" i="5"/>
  <c r="A7590" i="5"/>
  <c r="A7591" i="5"/>
  <c r="A7592" i="5"/>
  <c r="A7593" i="5"/>
  <c r="A7594" i="5"/>
  <c r="A7595" i="5"/>
  <c r="A7596" i="5"/>
  <c r="A7597" i="5"/>
  <c r="A7598" i="5"/>
  <c r="A7599" i="5"/>
  <c r="A7600" i="5"/>
  <c r="A7601" i="5"/>
  <c r="A7602" i="5"/>
  <c r="A7603" i="5"/>
  <c r="A7604" i="5"/>
  <c r="A7605" i="5"/>
  <c r="A7606" i="5"/>
  <c r="A7607" i="5"/>
  <c r="A7608" i="5"/>
  <c r="A7609" i="5"/>
  <c r="A7610" i="5"/>
  <c r="A7611" i="5"/>
  <c r="A7612" i="5"/>
  <c r="A7613" i="5"/>
  <c r="A7614" i="5"/>
  <c r="A7615" i="5"/>
  <c r="A7616" i="5"/>
  <c r="A7617" i="5"/>
  <c r="A7618" i="5"/>
  <c r="A7619" i="5"/>
  <c r="A7620" i="5"/>
  <c r="A7621" i="5"/>
  <c r="A7622" i="5"/>
  <c r="A7623" i="5"/>
  <c r="A7624" i="5"/>
  <c r="A7625" i="5"/>
  <c r="A7626" i="5"/>
  <c r="A7627" i="5"/>
  <c r="A7628" i="5"/>
  <c r="A7629" i="5"/>
  <c r="A7630" i="5"/>
  <c r="A7631" i="5"/>
  <c r="A7632" i="5"/>
  <c r="A7633" i="5"/>
  <c r="A7634" i="5"/>
  <c r="A7635" i="5"/>
  <c r="A7636" i="5"/>
  <c r="A7637" i="5"/>
  <c r="A7638" i="5"/>
  <c r="A7639" i="5"/>
  <c r="A7640" i="5"/>
  <c r="A7641" i="5"/>
  <c r="A7642" i="5"/>
  <c r="A7643" i="5"/>
  <c r="A7644" i="5"/>
  <c r="A7645" i="5"/>
  <c r="A7646" i="5"/>
  <c r="A7647" i="5"/>
  <c r="A7648" i="5"/>
  <c r="A7649" i="5"/>
  <c r="A7650" i="5"/>
  <c r="A7651" i="5"/>
  <c r="A7652" i="5"/>
  <c r="A7653" i="5"/>
  <c r="A7654" i="5"/>
  <c r="A7655" i="5"/>
  <c r="A7656" i="5"/>
  <c r="A7657" i="5"/>
  <c r="A7658" i="5"/>
  <c r="A7659" i="5"/>
  <c r="A7660" i="5"/>
  <c r="A7661" i="5"/>
  <c r="A7662" i="5"/>
  <c r="A7663" i="5"/>
  <c r="A7664" i="5"/>
  <c r="A7665" i="5"/>
  <c r="A7666" i="5"/>
  <c r="A7667" i="5"/>
  <c r="A7668" i="5"/>
  <c r="A7669" i="5"/>
  <c r="A7670" i="5"/>
  <c r="A7671" i="5"/>
  <c r="A7672" i="5"/>
  <c r="A7673" i="5"/>
  <c r="A7674" i="5"/>
  <c r="A7675" i="5"/>
  <c r="A7676" i="5"/>
  <c r="A7677" i="5"/>
  <c r="A7678" i="5"/>
  <c r="A7679" i="5"/>
  <c r="A7680" i="5"/>
  <c r="A7681" i="5"/>
  <c r="A7682" i="5"/>
  <c r="A7683" i="5"/>
  <c r="A7684" i="5"/>
  <c r="A7685" i="5"/>
  <c r="A7686" i="5"/>
  <c r="A7687" i="5"/>
  <c r="A7688" i="5"/>
  <c r="A7689" i="5"/>
  <c r="A7690" i="5"/>
  <c r="A7691" i="5"/>
  <c r="A7692" i="5"/>
  <c r="A7693" i="5"/>
  <c r="A7694" i="5"/>
  <c r="A7695" i="5"/>
  <c r="A7696" i="5"/>
  <c r="A7697" i="5"/>
  <c r="A7698" i="5"/>
  <c r="A7699" i="5"/>
  <c r="A7700" i="5"/>
  <c r="A7701" i="5"/>
  <c r="A7702" i="5"/>
  <c r="A7703" i="5"/>
  <c r="A7704" i="5"/>
  <c r="A7705" i="5"/>
  <c r="A7706" i="5"/>
  <c r="A7707" i="5"/>
  <c r="A7708" i="5"/>
  <c r="A7709" i="5"/>
  <c r="A7710" i="5"/>
  <c r="A7711" i="5"/>
  <c r="A7712" i="5"/>
  <c r="A7713" i="5"/>
  <c r="A7714" i="5"/>
  <c r="A7715" i="5"/>
  <c r="A7716" i="5"/>
  <c r="A7717" i="5"/>
  <c r="A7718" i="5"/>
  <c r="A7719" i="5"/>
  <c r="A7720" i="5"/>
  <c r="A7721" i="5"/>
  <c r="A7722" i="5"/>
  <c r="A7723" i="5"/>
  <c r="A7724" i="5"/>
  <c r="A7725" i="5"/>
  <c r="A7726" i="5"/>
  <c r="A7727" i="5"/>
  <c r="A7728" i="5"/>
  <c r="A7729" i="5"/>
  <c r="A7730" i="5"/>
  <c r="A7731" i="5"/>
  <c r="A7732" i="5"/>
  <c r="A7733" i="5"/>
  <c r="A7734" i="5"/>
  <c r="A7735" i="5"/>
  <c r="A7736" i="5"/>
  <c r="A7737" i="5"/>
  <c r="A7738" i="5"/>
  <c r="A7739" i="5"/>
  <c r="A7740" i="5"/>
  <c r="A7741" i="5"/>
  <c r="A7742" i="5"/>
  <c r="A7743" i="5"/>
  <c r="A7744" i="5"/>
  <c r="A7745" i="5"/>
  <c r="A7746" i="5"/>
  <c r="A7747" i="5"/>
  <c r="A7748" i="5"/>
  <c r="A7749" i="5"/>
  <c r="A7750" i="5"/>
  <c r="A7751" i="5"/>
  <c r="A7752" i="5"/>
  <c r="A7753" i="5"/>
  <c r="A7754" i="5"/>
  <c r="A7755" i="5"/>
  <c r="A7756" i="5"/>
  <c r="A7757" i="5"/>
  <c r="A7758" i="5"/>
  <c r="A7759" i="5"/>
  <c r="A7760" i="5"/>
  <c r="A7761" i="5"/>
  <c r="A7762" i="5"/>
  <c r="A7763" i="5"/>
  <c r="A7764" i="5"/>
  <c r="A7765" i="5"/>
  <c r="A7766" i="5"/>
  <c r="A7767" i="5"/>
  <c r="A7768" i="5"/>
  <c r="A7769" i="5"/>
  <c r="A7770" i="5"/>
  <c r="A7771" i="5"/>
  <c r="A7772" i="5"/>
  <c r="A7773" i="5"/>
  <c r="A7774" i="5"/>
  <c r="A7775" i="5"/>
  <c r="A7776" i="5"/>
  <c r="A7777" i="5"/>
  <c r="A7778" i="5"/>
  <c r="A7779" i="5"/>
  <c r="A7780" i="5"/>
  <c r="A7781" i="5"/>
  <c r="A7782" i="5"/>
  <c r="A7783" i="5"/>
  <c r="A7784" i="5"/>
  <c r="A7785" i="5"/>
  <c r="A7786" i="5"/>
  <c r="A7787" i="5"/>
  <c r="A7788" i="5"/>
  <c r="A7789" i="5"/>
  <c r="A7790" i="5"/>
  <c r="A7791" i="5"/>
  <c r="A7792" i="5"/>
  <c r="A7793" i="5"/>
  <c r="A7794" i="5"/>
  <c r="A7795" i="5"/>
  <c r="A7796" i="5"/>
  <c r="A7797" i="5"/>
  <c r="A7798" i="5"/>
  <c r="A7799" i="5"/>
  <c r="A7800" i="5"/>
  <c r="A7801" i="5"/>
  <c r="A7802" i="5"/>
  <c r="A7803" i="5"/>
  <c r="A7804" i="5"/>
  <c r="A7805" i="5"/>
  <c r="A7806" i="5"/>
  <c r="A7807" i="5"/>
  <c r="A7808" i="5"/>
  <c r="A7809" i="5"/>
  <c r="A7810" i="5"/>
  <c r="A7811" i="5"/>
  <c r="A7812" i="5"/>
  <c r="A7813" i="5"/>
  <c r="A7814" i="5"/>
  <c r="A7815" i="5"/>
  <c r="A7816" i="5"/>
  <c r="A7817" i="5"/>
  <c r="A7818" i="5"/>
  <c r="A7819" i="5"/>
  <c r="A7820" i="5"/>
  <c r="A7821" i="5"/>
  <c r="A7822" i="5"/>
  <c r="A7823" i="5"/>
  <c r="A7824" i="5"/>
  <c r="A7825" i="5"/>
  <c r="A7826" i="5"/>
  <c r="A7827" i="5"/>
  <c r="A7828" i="5"/>
  <c r="A7829" i="5"/>
  <c r="A7830" i="5"/>
  <c r="A7831" i="5"/>
  <c r="A7832" i="5"/>
  <c r="A7833" i="5"/>
  <c r="A7834" i="5"/>
  <c r="A7835" i="5"/>
  <c r="A7836" i="5"/>
  <c r="A7837" i="5"/>
  <c r="A7838" i="5"/>
  <c r="A7839" i="5"/>
  <c r="A7840" i="5"/>
  <c r="A7841" i="5"/>
  <c r="A7842" i="5"/>
  <c r="A7843" i="5"/>
  <c r="A7844" i="5"/>
  <c r="A7845" i="5"/>
  <c r="A7846" i="5"/>
  <c r="A7847" i="5"/>
  <c r="A7848" i="5"/>
  <c r="A7849" i="5"/>
  <c r="A7850" i="5"/>
  <c r="A7851" i="5"/>
  <c r="A7852" i="5"/>
  <c r="A7853" i="5"/>
  <c r="A7854" i="5"/>
  <c r="A7855" i="5"/>
  <c r="A7856" i="5"/>
  <c r="A7857" i="5"/>
  <c r="A7858" i="5"/>
  <c r="A7859" i="5"/>
  <c r="A7860" i="5"/>
  <c r="A7861" i="5"/>
  <c r="A7862" i="5"/>
  <c r="A7863" i="5"/>
  <c r="A7864" i="5"/>
  <c r="A7865" i="5"/>
  <c r="A7866" i="5"/>
  <c r="A7867" i="5"/>
  <c r="A7868" i="5"/>
  <c r="A7869" i="5"/>
  <c r="A7870" i="5"/>
  <c r="A7871" i="5"/>
  <c r="A7872" i="5"/>
  <c r="A7873" i="5"/>
  <c r="A7874" i="5"/>
  <c r="A7875" i="5"/>
  <c r="A7876" i="5"/>
  <c r="A7877" i="5"/>
  <c r="A7878" i="5"/>
  <c r="A7879" i="5"/>
  <c r="A7880" i="5"/>
  <c r="A7881" i="5"/>
  <c r="A7882" i="5"/>
  <c r="A7883" i="5"/>
  <c r="A7884" i="5"/>
  <c r="A7885" i="5"/>
  <c r="A7886" i="5"/>
  <c r="A7887" i="5"/>
  <c r="A7888" i="5"/>
  <c r="A7889" i="5"/>
  <c r="A7890" i="5"/>
  <c r="A7891" i="5"/>
  <c r="A7892" i="5"/>
  <c r="A7893" i="5"/>
  <c r="A7894" i="5"/>
  <c r="A7895" i="5"/>
  <c r="A7896" i="5"/>
  <c r="A7897" i="5"/>
  <c r="A7898" i="5"/>
  <c r="A7899" i="5"/>
  <c r="A7900" i="5"/>
  <c r="A7901" i="5"/>
  <c r="A7902" i="5"/>
  <c r="A7903" i="5"/>
  <c r="A7904" i="5"/>
  <c r="A7905" i="5"/>
  <c r="A7906" i="5"/>
  <c r="A7907" i="5"/>
  <c r="A7908" i="5"/>
  <c r="A7909" i="5"/>
  <c r="A7910" i="5"/>
  <c r="A7911" i="5"/>
  <c r="A7912" i="5"/>
  <c r="A7913" i="5"/>
  <c r="A7914" i="5"/>
  <c r="A7915" i="5"/>
  <c r="A7916" i="5"/>
  <c r="A7917" i="5"/>
  <c r="A7918" i="5"/>
  <c r="A7919" i="5"/>
  <c r="A7920" i="5"/>
  <c r="A7921" i="5"/>
  <c r="A7922" i="5"/>
  <c r="A7923" i="5"/>
  <c r="A7924" i="5"/>
  <c r="A7925" i="5"/>
  <c r="A7926" i="5"/>
  <c r="A7927" i="5"/>
  <c r="A7928" i="5"/>
  <c r="A7929" i="5"/>
  <c r="A7930" i="5"/>
  <c r="A7931" i="5"/>
  <c r="A7932" i="5"/>
  <c r="A7933" i="5"/>
  <c r="A7934" i="5"/>
  <c r="A7935" i="5"/>
  <c r="A7936" i="5"/>
  <c r="A7937" i="5"/>
  <c r="A7938" i="5"/>
  <c r="A7939" i="5"/>
  <c r="A7940" i="5"/>
  <c r="A7941" i="5"/>
  <c r="A7942" i="5"/>
  <c r="A7943" i="5"/>
  <c r="A7944" i="5"/>
  <c r="A7945" i="5"/>
  <c r="A7946" i="5"/>
  <c r="A7947" i="5"/>
  <c r="A7948" i="5"/>
  <c r="A7949" i="5"/>
  <c r="A7950" i="5"/>
  <c r="A7951" i="5"/>
  <c r="A7952" i="5"/>
  <c r="A7953" i="5"/>
  <c r="A7954" i="5"/>
  <c r="A7955" i="5"/>
  <c r="A7956" i="5"/>
  <c r="A7957" i="5"/>
  <c r="A7958" i="5"/>
  <c r="A7959" i="5"/>
  <c r="A7960" i="5"/>
  <c r="A7961" i="5"/>
  <c r="A7962" i="5"/>
  <c r="A7963" i="5"/>
  <c r="A7964" i="5"/>
  <c r="A7965" i="5"/>
  <c r="A7966" i="5"/>
  <c r="A7967" i="5"/>
  <c r="A7968" i="5"/>
  <c r="A7969" i="5"/>
  <c r="A7970" i="5"/>
  <c r="A7971" i="5"/>
  <c r="A7972" i="5"/>
  <c r="A7973" i="5"/>
  <c r="A7974" i="5"/>
  <c r="A7975" i="5"/>
  <c r="A7976" i="5"/>
  <c r="A7977" i="5"/>
  <c r="A7978" i="5"/>
  <c r="A7979" i="5"/>
  <c r="A7980" i="5"/>
  <c r="A7981" i="5"/>
  <c r="A7982" i="5"/>
  <c r="A7983" i="5"/>
  <c r="A7984" i="5"/>
  <c r="A7985" i="5"/>
  <c r="A7986" i="5"/>
  <c r="A7987" i="5"/>
  <c r="A7988" i="5"/>
  <c r="A7989" i="5"/>
  <c r="A7990" i="5"/>
  <c r="A7991" i="5"/>
  <c r="A7992" i="5"/>
  <c r="A7993" i="5"/>
  <c r="A7994" i="5"/>
  <c r="A7995" i="5"/>
  <c r="A7996" i="5"/>
  <c r="A7997" i="5"/>
  <c r="A7998" i="5"/>
  <c r="A7999" i="5"/>
  <c r="A8000" i="5"/>
  <c r="A8001" i="5"/>
  <c r="A8002" i="5"/>
  <c r="A8003" i="5"/>
  <c r="A8004" i="5"/>
  <c r="A8005" i="5"/>
  <c r="A8006" i="5"/>
  <c r="A8007" i="5"/>
  <c r="A8008" i="5"/>
  <c r="A8009" i="5"/>
  <c r="A8010" i="5"/>
  <c r="A8011" i="5"/>
  <c r="A8012" i="5"/>
  <c r="A8013" i="5"/>
  <c r="A8014" i="5"/>
  <c r="A8015" i="5"/>
  <c r="A8016" i="5"/>
  <c r="A8017" i="5"/>
  <c r="A8018" i="5"/>
  <c r="A8019" i="5"/>
  <c r="A8020" i="5"/>
  <c r="A8021" i="5"/>
  <c r="A8022" i="5"/>
  <c r="A8023" i="5"/>
  <c r="A8024" i="5"/>
  <c r="A8025" i="5"/>
  <c r="A8026" i="5"/>
  <c r="A8027" i="5"/>
  <c r="A8028" i="5"/>
  <c r="A8029" i="5"/>
  <c r="A8030" i="5"/>
  <c r="A8031" i="5"/>
  <c r="A8032" i="5"/>
  <c r="A8033" i="5"/>
  <c r="A8034" i="5"/>
  <c r="A8035" i="5"/>
  <c r="A8036" i="5"/>
  <c r="A8037" i="5"/>
  <c r="A8038" i="5"/>
  <c r="A8039" i="5"/>
  <c r="A8040" i="5"/>
  <c r="A8041" i="5"/>
  <c r="A8042" i="5"/>
  <c r="A8043" i="5"/>
  <c r="A8044" i="5"/>
  <c r="A8045" i="5"/>
  <c r="A8046" i="5"/>
  <c r="A8047" i="5"/>
  <c r="A8048" i="5"/>
  <c r="A8049" i="5"/>
  <c r="A8050" i="5"/>
  <c r="A8051" i="5"/>
  <c r="A8052" i="5"/>
  <c r="A8053" i="5"/>
  <c r="A8054" i="5"/>
  <c r="A8055" i="5"/>
  <c r="A8056" i="5"/>
  <c r="A8057" i="5"/>
  <c r="A8058" i="5"/>
  <c r="A8059" i="5"/>
  <c r="A8060" i="5"/>
  <c r="A8061" i="5"/>
  <c r="A8062" i="5"/>
  <c r="A8063" i="5"/>
  <c r="A8064" i="5"/>
  <c r="A8065" i="5"/>
  <c r="A8066" i="5"/>
  <c r="A8067" i="5"/>
  <c r="A8068" i="5"/>
  <c r="A8069" i="5"/>
  <c r="A8070" i="5"/>
  <c r="A8071" i="5"/>
  <c r="A8072" i="5"/>
  <c r="A8073" i="5"/>
  <c r="A8074" i="5"/>
  <c r="A8075" i="5"/>
  <c r="A8076" i="5"/>
  <c r="A8077" i="5"/>
  <c r="A8078" i="5"/>
  <c r="A8079" i="5"/>
  <c r="A8080" i="5"/>
  <c r="A8081" i="5"/>
  <c r="A8082" i="5"/>
  <c r="A8083" i="5"/>
  <c r="A8084" i="5"/>
  <c r="A8085" i="5"/>
  <c r="A8086" i="5"/>
  <c r="A8087" i="5"/>
  <c r="A8088" i="5"/>
  <c r="A8089" i="5"/>
  <c r="A8090" i="5"/>
  <c r="A8091" i="5"/>
  <c r="A8092" i="5"/>
  <c r="A8093" i="5"/>
  <c r="A8094" i="5"/>
  <c r="A8095" i="5"/>
  <c r="A8096" i="5"/>
  <c r="A8097" i="5"/>
  <c r="A8098" i="5"/>
  <c r="A8099" i="5"/>
  <c r="A8100" i="5"/>
  <c r="A8101" i="5"/>
  <c r="A8102" i="5"/>
  <c r="A8103" i="5"/>
  <c r="A8104" i="5"/>
  <c r="A8105" i="5"/>
  <c r="A8106" i="5"/>
  <c r="A8107" i="5"/>
  <c r="A8108" i="5"/>
  <c r="A8109" i="5"/>
  <c r="A8110" i="5"/>
  <c r="A8111" i="5"/>
  <c r="A8112" i="5"/>
  <c r="A8113" i="5"/>
  <c r="A8114" i="5"/>
  <c r="A8115" i="5"/>
  <c r="A8116" i="5"/>
  <c r="A8117" i="5"/>
  <c r="A8118" i="5"/>
  <c r="A8119" i="5"/>
  <c r="A8120" i="5"/>
  <c r="A8121" i="5"/>
  <c r="A8122" i="5"/>
  <c r="A8123" i="5"/>
  <c r="A8124" i="5"/>
  <c r="A8125" i="5"/>
  <c r="A8126" i="5"/>
  <c r="A8127" i="5"/>
  <c r="A8128" i="5"/>
  <c r="A8129" i="5"/>
  <c r="A8130" i="5"/>
  <c r="A8131" i="5"/>
  <c r="A8132" i="5"/>
  <c r="A8133" i="5"/>
  <c r="A8134" i="5"/>
  <c r="A8135" i="5"/>
  <c r="A8136" i="5"/>
  <c r="A8137" i="5"/>
  <c r="A8138" i="5"/>
  <c r="A8139" i="5"/>
  <c r="A8140" i="5"/>
  <c r="A8141" i="5"/>
  <c r="A8142" i="5"/>
  <c r="A8143" i="5"/>
  <c r="A8144" i="5"/>
  <c r="A8145" i="5"/>
  <c r="A8146" i="5"/>
  <c r="A8147" i="5"/>
  <c r="A8148" i="5"/>
  <c r="A8149" i="5"/>
  <c r="A8150" i="5"/>
  <c r="A8151" i="5"/>
  <c r="A8152" i="5"/>
  <c r="A8153" i="5"/>
  <c r="A8154" i="5"/>
  <c r="A8155" i="5"/>
  <c r="A8156" i="5"/>
  <c r="A8157" i="5"/>
  <c r="A8158" i="5"/>
  <c r="A8159" i="5"/>
  <c r="A8160" i="5"/>
  <c r="A8161" i="5"/>
  <c r="A8162" i="5"/>
  <c r="A8163" i="5"/>
  <c r="A8164" i="5"/>
  <c r="A8165" i="5"/>
  <c r="A8166" i="5"/>
  <c r="A8167" i="5"/>
  <c r="A8168" i="5"/>
  <c r="A8169" i="5"/>
  <c r="A8170" i="5"/>
  <c r="A8171" i="5"/>
  <c r="A8172" i="5"/>
  <c r="A8173" i="5"/>
  <c r="A8174" i="5"/>
  <c r="A8175" i="5"/>
  <c r="A8176" i="5"/>
  <c r="A8177" i="5"/>
  <c r="A8178" i="5"/>
  <c r="A8179" i="5"/>
  <c r="A8180" i="5"/>
  <c r="A8181" i="5"/>
  <c r="A8182" i="5"/>
  <c r="A8183" i="5"/>
  <c r="A8184" i="5"/>
  <c r="A8185" i="5"/>
  <c r="A8186" i="5"/>
  <c r="A8187" i="5"/>
  <c r="A8188" i="5"/>
  <c r="A8189" i="5"/>
  <c r="A8190" i="5"/>
  <c r="A8191" i="5"/>
  <c r="A8192" i="5"/>
  <c r="A8193" i="5"/>
  <c r="A8194" i="5"/>
  <c r="A8195" i="5"/>
  <c r="A8196" i="5"/>
  <c r="A8197" i="5"/>
  <c r="A8198" i="5"/>
  <c r="A8199" i="5"/>
  <c r="A8200" i="5"/>
  <c r="A8201" i="5"/>
  <c r="A8202" i="5"/>
  <c r="A8203" i="5"/>
  <c r="A8204" i="5"/>
  <c r="A8205" i="5"/>
  <c r="A8206" i="5"/>
  <c r="A8207" i="5"/>
  <c r="A8208" i="5"/>
  <c r="A8209" i="5"/>
  <c r="A8210" i="5"/>
  <c r="A8211" i="5"/>
  <c r="A8212" i="5"/>
  <c r="A8213" i="5"/>
  <c r="A8214" i="5"/>
  <c r="A8215" i="5"/>
  <c r="A8216" i="5"/>
  <c r="A8217" i="5"/>
  <c r="A8218" i="5"/>
  <c r="A8219" i="5"/>
  <c r="A8220" i="5"/>
  <c r="A8221" i="5"/>
  <c r="A8222" i="5"/>
  <c r="A8223" i="5"/>
  <c r="A8224" i="5"/>
  <c r="A8225" i="5"/>
  <c r="A8226" i="5"/>
  <c r="A8227" i="5"/>
  <c r="A8228" i="5"/>
  <c r="A8229" i="5"/>
  <c r="A8230" i="5"/>
  <c r="A8231" i="5"/>
  <c r="A8232" i="5"/>
  <c r="A8233" i="5"/>
  <c r="A8234" i="5"/>
  <c r="A8235" i="5"/>
  <c r="A8236" i="5"/>
  <c r="A8237" i="5"/>
  <c r="A8238" i="5"/>
  <c r="A8239" i="5"/>
  <c r="A8240" i="5"/>
  <c r="A8241" i="5"/>
  <c r="A8242" i="5"/>
  <c r="A8243" i="5"/>
  <c r="A8244" i="5"/>
  <c r="A8245" i="5"/>
  <c r="A8246" i="5"/>
  <c r="A8247" i="5"/>
  <c r="A8248" i="5"/>
  <c r="A8249" i="5"/>
  <c r="A8250" i="5"/>
  <c r="A8251" i="5"/>
  <c r="A8252" i="5"/>
  <c r="A8253" i="5"/>
  <c r="A8254" i="5"/>
  <c r="A8255" i="5"/>
  <c r="A8256" i="5"/>
  <c r="A8257" i="5"/>
  <c r="A8258" i="5"/>
  <c r="A8259" i="5"/>
  <c r="A8260" i="5"/>
  <c r="A8261" i="5"/>
  <c r="A8262" i="5"/>
  <c r="A8263" i="5"/>
  <c r="A8264" i="5"/>
  <c r="A8265" i="5"/>
  <c r="A8266" i="5"/>
  <c r="A8267" i="5"/>
  <c r="A8268" i="5"/>
  <c r="A8269" i="5"/>
  <c r="A8270" i="5"/>
  <c r="A8271" i="5"/>
  <c r="A8272" i="5"/>
  <c r="A8273" i="5"/>
  <c r="A8274" i="5"/>
  <c r="A8275" i="5"/>
  <c r="A8276" i="5"/>
  <c r="A8277" i="5"/>
  <c r="A8278" i="5"/>
  <c r="A8279" i="5"/>
  <c r="A8280" i="5"/>
  <c r="A8281" i="5"/>
  <c r="A8282" i="5"/>
  <c r="A8283" i="5"/>
  <c r="A8284" i="5"/>
  <c r="A8285" i="5"/>
  <c r="A8286" i="5"/>
  <c r="A8287" i="5"/>
  <c r="A8288" i="5"/>
  <c r="A8289" i="5"/>
  <c r="A8290" i="5"/>
  <c r="A8291" i="5"/>
  <c r="A8292" i="5"/>
  <c r="A8293" i="5"/>
  <c r="A8294" i="5"/>
  <c r="A8295" i="5"/>
  <c r="A8296" i="5"/>
  <c r="A8297" i="5"/>
  <c r="A8298" i="5"/>
  <c r="A8299" i="5"/>
  <c r="A8300" i="5"/>
  <c r="A8301" i="5"/>
  <c r="A8302" i="5"/>
  <c r="A8303" i="5"/>
  <c r="A8304" i="5"/>
  <c r="A8305" i="5"/>
  <c r="A8306" i="5"/>
  <c r="A8307" i="5"/>
  <c r="A8308" i="5"/>
  <c r="A8309" i="5"/>
  <c r="A8310" i="5"/>
  <c r="A8311" i="5"/>
  <c r="A8312" i="5"/>
  <c r="A8313" i="5"/>
  <c r="A8314" i="5"/>
  <c r="A8315" i="5"/>
  <c r="A8316" i="5"/>
  <c r="A8317" i="5"/>
  <c r="A8318" i="5"/>
  <c r="A8319" i="5"/>
  <c r="A8320" i="5"/>
  <c r="A8321" i="5"/>
  <c r="A8322" i="5"/>
  <c r="A8323" i="5"/>
  <c r="A8324" i="5"/>
  <c r="A8325" i="5"/>
  <c r="A8326" i="5"/>
  <c r="A8327" i="5"/>
  <c r="A8328" i="5"/>
  <c r="A8329" i="5"/>
  <c r="A8330" i="5"/>
  <c r="A8331" i="5"/>
  <c r="A8332" i="5"/>
  <c r="A8333" i="5"/>
  <c r="A8334" i="5"/>
  <c r="A8335" i="5"/>
  <c r="A8336" i="5"/>
  <c r="A8337" i="5"/>
  <c r="A8338" i="5"/>
  <c r="A8339" i="5"/>
  <c r="A8340" i="5"/>
  <c r="A8341" i="5"/>
  <c r="A8342" i="5"/>
  <c r="A8343" i="5"/>
  <c r="A8344" i="5"/>
  <c r="A8345" i="5"/>
  <c r="A8346" i="5"/>
  <c r="A8347" i="5"/>
  <c r="A8348" i="5"/>
  <c r="A8349" i="5"/>
  <c r="A8350" i="5"/>
  <c r="A8351" i="5"/>
  <c r="A8352" i="5"/>
  <c r="A8353" i="5"/>
  <c r="A8354" i="5"/>
  <c r="A8355" i="5"/>
  <c r="A8356" i="5"/>
  <c r="A8357" i="5"/>
  <c r="A8358" i="5"/>
  <c r="A8359" i="5"/>
  <c r="A8360" i="5"/>
  <c r="A8361" i="5"/>
  <c r="A8362" i="5"/>
  <c r="A8363" i="5"/>
  <c r="A8364" i="5"/>
  <c r="A8365" i="5"/>
  <c r="A8366" i="5"/>
  <c r="A8367" i="5"/>
  <c r="A8368" i="5"/>
  <c r="A8369" i="5"/>
  <c r="A8370" i="5"/>
  <c r="A8371" i="5"/>
  <c r="A8372" i="5"/>
  <c r="A8373" i="5"/>
  <c r="A8374" i="5"/>
  <c r="A8375" i="5"/>
  <c r="A8376" i="5"/>
  <c r="A8377" i="5"/>
  <c r="A8378" i="5"/>
  <c r="A8379" i="5"/>
  <c r="A8380" i="5"/>
  <c r="A8381" i="5"/>
  <c r="A8382" i="5"/>
  <c r="A8383" i="5"/>
  <c r="A8384" i="5"/>
  <c r="A8385" i="5"/>
  <c r="A8386" i="5"/>
  <c r="A8387" i="5"/>
  <c r="A8388" i="5"/>
  <c r="A8389" i="5"/>
  <c r="A8390" i="5"/>
  <c r="A8391" i="5"/>
  <c r="A8392" i="5"/>
  <c r="A8393" i="5"/>
  <c r="A8394" i="5"/>
  <c r="A8395" i="5"/>
  <c r="A8396" i="5"/>
  <c r="A8397" i="5"/>
  <c r="A8398" i="5"/>
  <c r="A8399" i="5"/>
  <c r="A8400" i="5"/>
  <c r="A8401" i="5"/>
  <c r="A8402" i="5"/>
  <c r="A8403" i="5"/>
  <c r="A8404" i="5"/>
  <c r="A8405" i="5"/>
  <c r="A8406" i="5"/>
  <c r="A8407" i="5"/>
  <c r="A8408" i="5"/>
  <c r="A8409" i="5"/>
  <c r="A8410" i="5"/>
  <c r="A8411" i="5"/>
  <c r="A8412" i="5"/>
  <c r="A8413" i="5"/>
  <c r="A8414" i="5"/>
  <c r="A8415" i="5"/>
  <c r="A8416" i="5"/>
  <c r="A8417" i="5"/>
  <c r="A8418" i="5"/>
  <c r="A8419" i="5"/>
  <c r="A8420" i="5"/>
  <c r="A8421" i="5"/>
  <c r="A8422" i="5"/>
  <c r="A8423" i="5"/>
  <c r="A8424" i="5"/>
  <c r="A8425" i="5"/>
  <c r="A8426" i="5"/>
  <c r="A8427" i="5"/>
  <c r="A8428" i="5"/>
  <c r="A8429" i="5"/>
  <c r="A8430" i="5"/>
  <c r="A8431" i="5"/>
  <c r="A8432" i="5"/>
  <c r="A8433" i="5"/>
  <c r="A8434" i="5"/>
  <c r="A8435" i="5"/>
  <c r="A8436" i="5"/>
  <c r="A8437" i="5"/>
  <c r="A8438" i="5"/>
  <c r="A8439" i="5"/>
  <c r="A8440" i="5"/>
  <c r="A8441" i="5"/>
  <c r="A8442" i="5"/>
  <c r="A8443" i="5"/>
  <c r="A8444" i="5"/>
  <c r="A8445" i="5"/>
  <c r="A8446" i="5"/>
  <c r="A8447" i="5"/>
  <c r="A8448" i="5"/>
  <c r="A8449" i="5"/>
  <c r="A8450" i="5"/>
  <c r="A8451" i="5"/>
  <c r="A8452" i="5"/>
  <c r="A8453" i="5"/>
  <c r="A8454" i="5"/>
  <c r="A8455" i="5"/>
  <c r="A8456" i="5"/>
  <c r="A8457" i="5"/>
  <c r="A8458" i="5"/>
  <c r="A8459" i="5"/>
  <c r="A8460" i="5"/>
  <c r="A8461" i="5"/>
  <c r="A8462" i="5"/>
  <c r="A8463" i="5"/>
  <c r="A8464" i="5"/>
  <c r="A8465" i="5"/>
  <c r="A8466" i="5"/>
  <c r="A8467" i="5"/>
  <c r="A8468" i="5"/>
  <c r="A8469" i="5"/>
  <c r="A8470" i="5"/>
  <c r="A8471" i="5"/>
  <c r="A8472" i="5"/>
  <c r="A8473" i="5"/>
  <c r="A8474" i="5"/>
  <c r="A8475" i="5"/>
  <c r="A8476" i="5"/>
  <c r="A8477" i="5"/>
  <c r="A8478" i="5"/>
  <c r="A8479" i="5"/>
  <c r="A8480" i="5"/>
  <c r="A8481" i="5"/>
  <c r="A8482" i="5"/>
  <c r="A8483" i="5"/>
  <c r="A8484" i="5"/>
  <c r="A8485" i="5"/>
  <c r="A8486" i="5"/>
  <c r="A8487" i="5"/>
  <c r="A8488" i="5"/>
  <c r="A8489" i="5"/>
  <c r="A8490" i="5"/>
  <c r="A8491" i="5"/>
  <c r="A8492" i="5"/>
  <c r="A8493" i="5"/>
  <c r="A8494" i="5"/>
  <c r="A8495" i="5"/>
  <c r="A8496" i="5"/>
  <c r="A8497" i="5"/>
  <c r="A8498" i="5"/>
  <c r="A8499" i="5"/>
  <c r="A8500" i="5"/>
  <c r="A8501" i="5"/>
  <c r="A8502" i="5"/>
  <c r="A8503" i="5"/>
  <c r="A8504" i="5"/>
  <c r="A8505" i="5"/>
  <c r="A8506" i="5"/>
  <c r="A8507" i="5"/>
  <c r="A8508" i="5"/>
  <c r="A8509" i="5"/>
  <c r="A8510" i="5"/>
  <c r="A8511" i="5"/>
  <c r="A8512" i="5"/>
  <c r="A8513" i="5"/>
  <c r="A8514" i="5"/>
  <c r="A8515" i="5"/>
  <c r="A8516" i="5"/>
  <c r="A8517" i="5"/>
  <c r="A8518" i="5"/>
  <c r="A8519" i="5"/>
  <c r="A8520" i="5"/>
  <c r="A8521" i="5"/>
  <c r="A8522" i="5"/>
  <c r="A8523" i="5"/>
  <c r="A8524" i="5"/>
  <c r="A8525" i="5"/>
  <c r="A8526" i="5"/>
  <c r="A8527" i="5"/>
  <c r="A8528" i="5"/>
  <c r="A8529" i="5"/>
  <c r="A8530" i="5"/>
  <c r="A8531" i="5"/>
  <c r="A8532" i="5"/>
  <c r="A8533" i="5"/>
  <c r="A8534" i="5"/>
  <c r="A8535" i="5"/>
  <c r="A8536" i="5"/>
  <c r="A8537" i="5"/>
  <c r="A8538" i="5"/>
  <c r="A8539" i="5"/>
  <c r="A8540" i="5"/>
  <c r="A8541" i="5"/>
  <c r="A8542" i="5"/>
  <c r="A8543" i="5"/>
  <c r="A8544" i="5"/>
  <c r="A8545" i="5"/>
  <c r="A8546" i="5"/>
  <c r="A8547" i="5"/>
  <c r="A8548" i="5"/>
  <c r="A8549" i="5"/>
  <c r="A8550" i="5"/>
  <c r="A8551" i="5"/>
  <c r="A8552" i="5"/>
  <c r="A8553" i="5"/>
  <c r="A8554" i="5"/>
  <c r="A8555" i="5"/>
  <c r="A8556" i="5"/>
  <c r="A8557" i="5"/>
  <c r="A8558" i="5"/>
  <c r="A8559" i="5"/>
  <c r="A8560" i="5"/>
  <c r="A8561" i="5"/>
  <c r="A8562" i="5"/>
  <c r="A8563" i="5"/>
  <c r="A8564" i="5"/>
  <c r="A8565" i="5"/>
  <c r="A8566" i="5"/>
  <c r="A8567" i="5"/>
  <c r="A8568" i="5"/>
  <c r="A8569" i="5"/>
  <c r="A8570" i="5"/>
  <c r="A8571" i="5"/>
  <c r="A8572" i="5"/>
  <c r="A8573" i="5"/>
  <c r="A8574" i="5"/>
  <c r="A8575" i="5"/>
  <c r="A8576" i="5"/>
  <c r="A8577" i="5"/>
  <c r="A8578" i="5"/>
  <c r="A8579" i="5"/>
  <c r="A8580" i="5"/>
  <c r="A8581" i="5"/>
  <c r="A8582" i="5"/>
  <c r="A8583" i="5"/>
  <c r="A8584" i="5"/>
  <c r="A8585" i="5"/>
  <c r="A8586" i="5"/>
  <c r="A8587" i="5"/>
  <c r="A8588" i="5"/>
  <c r="A8589" i="5"/>
  <c r="A8590" i="5"/>
  <c r="A8591" i="5"/>
  <c r="A8592" i="5"/>
  <c r="A8593" i="5"/>
  <c r="A8594" i="5"/>
  <c r="A8595" i="5"/>
  <c r="A8596" i="5"/>
  <c r="A8597" i="5"/>
  <c r="A8598" i="5"/>
  <c r="A8599" i="5"/>
  <c r="A8600" i="5"/>
  <c r="A8601" i="5"/>
  <c r="A8602" i="5"/>
  <c r="A8603" i="5"/>
  <c r="A8604" i="5"/>
  <c r="A8605" i="5"/>
  <c r="A8606" i="5"/>
  <c r="A8607" i="5"/>
  <c r="A8608" i="5"/>
  <c r="A8609" i="5"/>
  <c r="A8610" i="5"/>
  <c r="A8611" i="5"/>
  <c r="A8612" i="5"/>
  <c r="A8613" i="5"/>
  <c r="A8614" i="5"/>
  <c r="A8615" i="5"/>
  <c r="A8616" i="5"/>
  <c r="A8617" i="5"/>
  <c r="A8618" i="5"/>
  <c r="A8619" i="5"/>
  <c r="A8620" i="5"/>
  <c r="A8621" i="5"/>
  <c r="A8622" i="5"/>
  <c r="A8623" i="5"/>
  <c r="A8624" i="5"/>
  <c r="A8625" i="5"/>
  <c r="A8626" i="5"/>
  <c r="A8627" i="5"/>
  <c r="A8628" i="5"/>
  <c r="A8629" i="5"/>
  <c r="A8630" i="5"/>
  <c r="A8631" i="5"/>
  <c r="A8632" i="5"/>
  <c r="A8633" i="5"/>
  <c r="A8634" i="5"/>
  <c r="A8635" i="5"/>
  <c r="A8636" i="5"/>
  <c r="A8637" i="5"/>
  <c r="A8638" i="5"/>
  <c r="A8639" i="5"/>
  <c r="A8640" i="5"/>
  <c r="A8641" i="5"/>
  <c r="A8642" i="5"/>
  <c r="A8643" i="5"/>
  <c r="A8644" i="5"/>
  <c r="A8645" i="5"/>
  <c r="A8646" i="5"/>
  <c r="A8647" i="5"/>
  <c r="A8648" i="5"/>
  <c r="A8649" i="5"/>
  <c r="A8650" i="5"/>
  <c r="A8651" i="5"/>
  <c r="A8652" i="5"/>
  <c r="A8653" i="5"/>
  <c r="A8654" i="5"/>
  <c r="A8655" i="5"/>
  <c r="A8656" i="5"/>
  <c r="A8657" i="5"/>
  <c r="A8658" i="5"/>
  <c r="A8659" i="5"/>
  <c r="A8660" i="5"/>
  <c r="A8661" i="5"/>
  <c r="A8662" i="5"/>
  <c r="A8663" i="5"/>
  <c r="A8664" i="5"/>
  <c r="A8665" i="5"/>
  <c r="A8666" i="5"/>
  <c r="A8667" i="5"/>
  <c r="A8668" i="5"/>
  <c r="A8669" i="5"/>
  <c r="A8670" i="5"/>
  <c r="A8671" i="5"/>
  <c r="A8672" i="5"/>
  <c r="A8673" i="5"/>
  <c r="A8674" i="5"/>
  <c r="A8675" i="5"/>
  <c r="A8676" i="5"/>
  <c r="A8677" i="5"/>
  <c r="A8678" i="5"/>
  <c r="A8679" i="5"/>
  <c r="A8680" i="5"/>
  <c r="A8681" i="5"/>
  <c r="A8682" i="5"/>
  <c r="A8683" i="5"/>
  <c r="A8684" i="5"/>
  <c r="A8685" i="5"/>
  <c r="A8686" i="5"/>
  <c r="A8687" i="5"/>
  <c r="A8688" i="5"/>
  <c r="A8689" i="5"/>
  <c r="A8690" i="5"/>
  <c r="A8691" i="5"/>
  <c r="A8692" i="5"/>
  <c r="A8693" i="5"/>
  <c r="A8694" i="5"/>
  <c r="A8695" i="5"/>
  <c r="A8696" i="5"/>
  <c r="A8697" i="5"/>
  <c r="A8698" i="5"/>
  <c r="A8699" i="5"/>
  <c r="A8700" i="5"/>
  <c r="A8701" i="5"/>
  <c r="A8702" i="5"/>
  <c r="A8703" i="5"/>
  <c r="A8704" i="5"/>
  <c r="A8705" i="5"/>
  <c r="A8706" i="5"/>
  <c r="A8707" i="5"/>
  <c r="A8708" i="5"/>
  <c r="A8709" i="5"/>
  <c r="A8710" i="5"/>
  <c r="A8711" i="5"/>
  <c r="A8712" i="5"/>
  <c r="A8713" i="5"/>
  <c r="A8714" i="5"/>
  <c r="A8715" i="5"/>
  <c r="A8716" i="5"/>
  <c r="A8717" i="5"/>
  <c r="A8718" i="5"/>
  <c r="A8719" i="5"/>
  <c r="A8720" i="5"/>
  <c r="A8721" i="5"/>
  <c r="A8722" i="5"/>
  <c r="A8723" i="5"/>
  <c r="A8724" i="5"/>
  <c r="A8725" i="5"/>
  <c r="A8726" i="5"/>
  <c r="A8727" i="5"/>
  <c r="A8728" i="5"/>
  <c r="A8729" i="5"/>
  <c r="A8730" i="5"/>
  <c r="A8731" i="5"/>
  <c r="A8732" i="5"/>
  <c r="A8733" i="5"/>
  <c r="A8734" i="5"/>
  <c r="A8735" i="5"/>
  <c r="A8736" i="5"/>
  <c r="A8737" i="5"/>
  <c r="A8738" i="5"/>
  <c r="A8739" i="5"/>
  <c r="A8740" i="5"/>
  <c r="A8741" i="5"/>
  <c r="A8742" i="5"/>
  <c r="A8743" i="5"/>
  <c r="A8744" i="5"/>
  <c r="A8745" i="5"/>
  <c r="A8746" i="5"/>
  <c r="A8747" i="5"/>
  <c r="A8748" i="5"/>
  <c r="A8749" i="5"/>
  <c r="A8750" i="5"/>
  <c r="A8751" i="5"/>
  <c r="A8752" i="5"/>
  <c r="A8753" i="5"/>
  <c r="A8754" i="5"/>
  <c r="A8755" i="5"/>
  <c r="A8756" i="5"/>
  <c r="A8757" i="5"/>
  <c r="A8758" i="5"/>
  <c r="A8759" i="5"/>
  <c r="A8760" i="5"/>
  <c r="A8761" i="5"/>
  <c r="A8762" i="5"/>
  <c r="A8763" i="5"/>
  <c r="A8764" i="5"/>
  <c r="A8765" i="5"/>
  <c r="A8766" i="5"/>
  <c r="A8767" i="5"/>
  <c r="A8768" i="5"/>
  <c r="A8769" i="5"/>
  <c r="A8770" i="5"/>
  <c r="A8771" i="5"/>
  <c r="A8772" i="5"/>
  <c r="A8773" i="5"/>
  <c r="A8774" i="5"/>
  <c r="A8775" i="5"/>
  <c r="A8776" i="5"/>
  <c r="A8777" i="5"/>
  <c r="A8778" i="5"/>
  <c r="A8779" i="5"/>
  <c r="A8780" i="5"/>
  <c r="A8781" i="5"/>
  <c r="A8782" i="5"/>
  <c r="A8783" i="5"/>
  <c r="A8784" i="5"/>
  <c r="A8785" i="5"/>
  <c r="A8786" i="5"/>
  <c r="A8787" i="5"/>
  <c r="A8788" i="5"/>
  <c r="A8789" i="5"/>
  <c r="A8790" i="5"/>
  <c r="A8791" i="5"/>
  <c r="A8792" i="5"/>
  <c r="A8793" i="5"/>
  <c r="A8794" i="5"/>
  <c r="A8795" i="5"/>
  <c r="A8796" i="5"/>
  <c r="A8797" i="5"/>
  <c r="A8798" i="5"/>
  <c r="A8799" i="5"/>
  <c r="A8800" i="5"/>
  <c r="A8801" i="5"/>
  <c r="A8802" i="5"/>
  <c r="A8803" i="5"/>
  <c r="A8804" i="5"/>
  <c r="A8805" i="5"/>
  <c r="A8806" i="5"/>
  <c r="A8807" i="5"/>
  <c r="A8808" i="5"/>
  <c r="A8809" i="5"/>
  <c r="A8810" i="5"/>
  <c r="A8811" i="5"/>
  <c r="A8812" i="5"/>
  <c r="A8813" i="5"/>
  <c r="A8814" i="5"/>
  <c r="A8815" i="5"/>
  <c r="A8816" i="5"/>
  <c r="A8817" i="5"/>
  <c r="A8818" i="5"/>
  <c r="A8819" i="5"/>
  <c r="A8820" i="5"/>
  <c r="A8821" i="5"/>
  <c r="A8822" i="5"/>
  <c r="A8823" i="5"/>
  <c r="A8824" i="5"/>
  <c r="A8825" i="5"/>
  <c r="A8826" i="5"/>
  <c r="A8827" i="5"/>
  <c r="A8828" i="5"/>
  <c r="A8829" i="5"/>
  <c r="A8830" i="5"/>
  <c r="A8831" i="5"/>
  <c r="A8832" i="5"/>
  <c r="A8833" i="5"/>
  <c r="A8834" i="5"/>
  <c r="A8835" i="5"/>
  <c r="A8836" i="5"/>
  <c r="A8837" i="5"/>
  <c r="A8838" i="5"/>
  <c r="A8839" i="5"/>
  <c r="A8840" i="5"/>
  <c r="A8841" i="5"/>
  <c r="A8842" i="5"/>
  <c r="A8843" i="5"/>
  <c r="A8844" i="5"/>
  <c r="A8845" i="5"/>
  <c r="A8846" i="5"/>
  <c r="A8847" i="5"/>
  <c r="A8848" i="5"/>
  <c r="A8849" i="5"/>
  <c r="A8850" i="5"/>
  <c r="A8851" i="5"/>
  <c r="A8852" i="5"/>
  <c r="A8853" i="5"/>
  <c r="A8854" i="5"/>
  <c r="A8855" i="5"/>
  <c r="A8856" i="5"/>
  <c r="A8857" i="5"/>
  <c r="A8858" i="5"/>
  <c r="A8859" i="5"/>
  <c r="A8860" i="5"/>
  <c r="A8861" i="5"/>
  <c r="A8862" i="5"/>
  <c r="A8863" i="5"/>
  <c r="A8864" i="5"/>
  <c r="A8865" i="5"/>
  <c r="A8866" i="5"/>
  <c r="A8867" i="5"/>
  <c r="A8868" i="5"/>
  <c r="A8869" i="5"/>
  <c r="A8870" i="5"/>
  <c r="A8871" i="5"/>
  <c r="A8872" i="5"/>
  <c r="A8873" i="5"/>
  <c r="A8874" i="5"/>
  <c r="A8875" i="5"/>
  <c r="A8876" i="5"/>
  <c r="A8877" i="5"/>
  <c r="A8878" i="5"/>
  <c r="A8879" i="5"/>
  <c r="A8880" i="5"/>
  <c r="A8881" i="5"/>
  <c r="A8882" i="5"/>
  <c r="A8883" i="5"/>
  <c r="A8884" i="5"/>
  <c r="A8885" i="5"/>
  <c r="A8886" i="5"/>
  <c r="A8887" i="5"/>
  <c r="A8888" i="5"/>
  <c r="A8889" i="5"/>
  <c r="A8890" i="5"/>
  <c r="A8891" i="5"/>
  <c r="A8892" i="5"/>
  <c r="A8893" i="5"/>
  <c r="A8894" i="5"/>
  <c r="A8895" i="5"/>
  <c r="A8896" i="5"/>
  <c r="A8897" i="5"/>
  <c r="A8898" i="5"/>
  <c r="A8899" i="5"/>
  <c r="A8900" i="5"/>
  <c r="A8901" i="5"/>
  <c r="A8902" i="5"/>
  <c r="A8903" i="5"/>
  <c r="A8904" i="5"/>
  <c r="A8905" i="5"/>
  <c r="A8906" i="5"/>
  <c r="A8907" i="5"/>
  <c r="A8908" i="5"/>
  <c r="A8909" i="5"/>
  <c r="A8910" i="5"/>
  <c r="A8911" i="5"/>
  <c r="A8912" i="5"/>
  <c r="A8913" i="5"/>
  <c r="A8914" i="5"/>
  <c r="A8915" i="5"/>
  <c r="A8916" i="5"/>
  <c r="A8917" i="5"/>
  <c r="A8918" i="5"/>
  <c r="A8919" i="5"/>
  <c r="A8920" i="5"/>
  <c r="A8921" i="5"/>
  <c r="A8922" i="5"/>
  <c r="A8923" i="5"/>
  <c r="A8924" i="5"/>
  <c r="A8925" i="5"/>
  <c r="A8926" i="5"/>
  <c r="A8927" i="5"/>
  <c r="A8928" i="5"/>
  <c r="A8929" i="5"/>
  <c r="A8930" i="5"/>
  <c r="A8931" i="5"/>
  <c r="A8932" i="5"/>
  <c r="A8933" i="5"/>
  <c r="A8934" i="5"/>
  <c r="A8935" i="5"/>
  <c r="A8936" i="5"/>
  <c r="A8937" i="5"/>
  <c r="A8938" i="5"/>
  <c r="A8939" i="5"/>
  <c r="A8940" i="5"/>
  <c r="A8941" i="5"/>
  <c r="A8942" i="5"/>
  <c r="A8943" i="5"/>
  <c r="A8944" i="5"/>
  <c r="A8945" i="5"/>
  <c r="A8946" i="5"/>
  <c r="A8947" i="5"/>
  <c r="A8948" i="5"/>
  <c r="A8949" i="5"/>
  <c r="A8950" i="5"/>
  <c r="A8951" i="5"/>
  <c r="A8952" i="5"/>
  <c r="A8953" i="5"/>
  <c r="A8954" i="5"/>
  <c r="A8955" i="5"/>
  <c r="A8956" i="5"/>
  <c r="A8957" i="5"/>
  <c r="A8958" i="5"/>
  <c r="A8959" i="5"/>
  <c r="A8960" i="5"/>
  <c r="A8961" i="5"/>
  <c r="A8962" i="5"/>
  <c r="A8963" i="5"/>
  <c r="A8964" i="5"/>
  <c r="A8965" i="5"/>
  <c r="A8966" i="5"/>
  <c r="A8967" i="5"/>
  <c r="A8968" i="5"/>
  <c r="A8969" i="5"/>
  <c r="A8970" i="5"/>
  <c r="A8971" i="5"/>
  <c r="A8972" i="5"/>
  <c r="A8973" i="5"/>
  <c r="A8974" i="5"/>
  <c r="A8975" i="5"/>
  <c r="A8976" i="5"/>
  <c r="A8977" i="5"/>
  <c r="A8978" i="5"/>
  <c r="A8979" i="5"/>
  <c r="A8980" i="5"/>
  <c r="A8981" i="5"/>
  <c r="A8982" i="5"/>
  <c r="A8983" i="5"/>
  <c r="A8984" i="5"/>
  <c r="A8985" i="5"/>
  <c r="A8986" i="5"/>
  <c r="A8987" i="5"/>
  <c r="A8988" i="5"/>
  <c r="A8989" i="5"/>
  <c r="A8990" i="5"/>
  <c r="A8991" i="5"/>
  <c r="A8992" i="5"/>
  <c r="A8993" i="5"/>
  <c r="A8994" i="5"/>
  <c r="A8995" i="5"/>
  <c r="A8996" i="5"/>
  <c r="A8997" i="5"/>
  <c r="A8998" i="5"/>
  <c r="A8999" i="5"/>
  <c r="A9000" i="5"/>
  <c r="A9001" i="5"/>
  <c r="A9002" i="5"/>
  <c r="A9003" i="5"/>
  <c r="A9004" i="5"/>
  <c r="A9005" i="5"/>
  <c r="A9006" i="5"/>
  <c r="A9007" i="5"/>
  <c r="A9008" i="5"/>
  <c r="A9009" i="5"/>
  <c r="A9010" i="5"/>
  <c r="A9011" i="5"/>
  <c r="A9012" i="5"/>
  <c r="A9013" i="5"/>
  <c r="A9014" i="5"/>
  <c r="A9015" i="5"/>
  <c r="A9016" i="5"/>
  <c r="A9017" i="5"/>
  <c r="A9018" i="5"/>
  <c r="A9019" i="5"/>
  <c r="A9020" i="5"/>
  <c r="A9021" i="5"/>
  <c r="A9022" i="5"/>
  <c r="A9023" i="5"/>
  <c r="A9024" i="5"/>
  <c r="A9025" i="5"/>
  <c r="A9026" i="5"/>
  <c r="A9027" i="5"/>
  <c r="A9028" i="5"/>
  <c r="A9029" i="5"/>
  <c r="A9030" i="5"/>
  <c r="A9031" i="5"/>
  <c r="A9032" i="5"/>
  <c r="A9033" i="5"/>
  <c r="A9034" i="5"/>
  <c r="A9035" i="5"/>
  <c r="A9036" i="5"/>
  <c r="A9037" i="5"/>
  <c r="A9038" i="5"/>
  <c r="A9039" i="5"/>
  <c r="A9040" i="5"/>
  <c r="A9041" i="5"/>
  <c r="A9042" i="5"/>
  <c r="A9043" i="5"/>
  <c r="A9044" i="5"/>
  <c r="A9045" i="5"/>
  <c r="A9046" i="5"/>
  <c r="A9047" i="5"/>
  <c r="A9048" i="5"/>
  <c r="A9049" i="5"/>
  <c r="A9050" i="5"/>
  <c r="A9051" i="5"/>
  <c r="A9052" i="5"/>
  <c r="A9053" i="5"/>
  <c r="A9054" i="5"/>
  <c r="A9055" i="5"/>
  <c r="A9056" i="5"/>
  <c r="A9057" i="5"/>
  <c r="A9058" i="5"/>
  <c r="A9059" i="5"/>
  <c r="A9060" i="5"/>
  <c r="A9061" i="5"/>
  <c r="A9062" i="5"/>
  <c r="A9063" i="5"/>
  <c r="A9064" i="5"/>
  <c r="A9065" i="5"/>
  <c r="A9066" i="5"/>
  <c r="A9067" i="5"/>
  <c r="A9068" i="5"/>
  <c r="A9069" i="5"/>
  <c r="A9070" i="5"/>
  <c r="A9071" i="5"/>
  <c r="A9072" i="5"/>
  <c r="A9073" i="5"/>
  <c r="A9074" i="5"/>
  <c r="A9075" i="5"/>
  <c r="A9076" i="5"/>
  <c r="A9077" i="5"/>
  <c r="A9078" i="5"/>
  <c r="A9079" i="5"/>
  <c r="A9080" i="5"/>
  <c r="A9081" i="5"/>
  <c r="A9082" i="5"/>
  <c r="A9083" i="5"/>
  <c r="A9084" i="5"/>
  <c r="A9085" i="5"/>
  <c r="A9086" i="5"/>
  <c r="A9087" i="5"/>
  <c r="A9088" i="5"/>
  <c r="A9089" i="5"/>
  <c r="A9090" i="5"/>
  <c r="A9091" i="5"/>
  <c r="A9092" i="5"/>
  <c r="A9093" i="5"/>
  <c r="A9094" i="5"/>
  <c r="A9095" i="5"/>
  <c r="A9096" i="5"/>
  <c r="A9097" i="5"/>
  <c r="A9098" i="5"/>
  <c r="A9099" i="5"/>
  <c r="A9100" i="5"/>
  <c r="A9101" i="5"/>
  <c r="A9102" i="5"/>
  <c r="A9103" i="5"/>
  <c r="A9104" i="5"/>
  <c r="A9105" i="5"/>
  <c r="A9106" i="5"/>
  <c r="A9107" i="5"/>
  <c r="A9108" i="5"/>
  <c r="A9109" i="5"/>
  <c r="A9110" i="5"/>
  <c r="A9111" i="5"/>
  <c r="A9112" i="5"/>
  <c r="A9113" i="5"/>
  <c r="A9114" i="5"/>
  <c r="A9115" i="5"/>
  <c r="A9116" i="5"/>
  <c r="A9117" i="5"/>
  <c r="A9118" i="5"/>
  <c r="A9119" i="5"/>
  <c r="A9120" i="5"/>
  <c r="A9121" i="5"/>
  <c r="A9122" i="5"/>
  <c r="A9123" i="5"/>
  <c r="A9124" i="5"/>
  <c r="A9125" i="5"/>
  <c r="A9126" i="5"/>
  <c r="A9127" i="5"/>
  <c r="A9128" i="5"/>
  <c r="A9129" i="5"/>
  <c r="A9130" i="5"/>
  <c r="A9131" i="5"/>
  <c r="A9132" i="5"/>
  <c r="A9133" i="5"/>
  <c r="A9134" i="5"/>
  <c r="A9135" i="5"/>
  <c r="A9136" i="5"/>
  <c r="A9137" i="5"/>
  <c r="A9138" i="5"/>
  <c r="A9139" i="5"/>
  <c r="A9140" i="5"/>
  <c r="A9141" i="5"/>
  <c r="A9142" i="5"/>
  <c r="A9143" i="5"/>
  <c r="A9144" i="5"/>
  <c r="A9145" i="5"/>
  <c r="A9146" i="5"/>
  <c r="A9147" i="5"/>
  <c r="A9148" i="5"/>
  <c r="A9149" i="5"/>
  <c r="A9150" i="5"/>
  <c r="A9151" i="5"/>
  <c r="A9152" i="5"/>
  <c r="A9153" i="5"/>
  <c r="A9154" i="5"/>
  <c r="A9155" i="5"/>
  <c r="A9156" i="5"/>
  <c r="A9157" i="5"/>
  <c r="A9158" i="5"/>
  <c r="A9159" i="5"/>
  <c r="A9160" i="5"/>
  <c r="A9161" i="5"/>
  <c r="A9162" i="5"/>
  <c r="A9163" i="5"/>
  <c r="A9164" i="5"/>
  <c r="A9165" i="5"/>
  <c r="A9166" i="5"/>
  <c r="A9167" i="5"/>
  <c r="A9168" i="5"/>
  <c r="A9169" i="5"/>
  <c r="A9170" i="5"/>
  <c r="A9171" i="5"/>
  <c r="A9172" i="5"/>
  <c r="A9173" i="5"/>
  <c r="A9174" i="5"/>
  <c r="A9175" i="5"/>
  <c r="A9176" i="5"/>
  <c r="A9177" i="5"/>
  <c r="A9178" i="5"/>
  <c r="A9179" i="5"/>
  <c r="A9180" i="5"/>
  <c r="A9181" i="5"/>
  <c r="A9182" i="5"/>
  <c r="A9183" i="5"/>
  <c r="A9184" i="5"/>
  <c r="A9185" i="5"/>
  <c r="A9186" i="5"/>
  <c r="A9187" i="5"/>
  <c r="A9188" i="5"/>
  <c r="A9189" i="5"/>
  <c r="A9190" i="5"/>
  <c r="A9191" i="5"/>
  <c r="A9192" i="5"/>
  <c r="A9193" i="5"/>
  <c r="A9194" i="5"/>
  <c r="A9195" i="5"/>
  <c r="A9196" i="5"/>
  <c r="A9197" i="5"/>
  <c r="A9198" i="5"/>
  <c r="A9199" i="5"/>
  <c r="A9200" i="5"/>
  <c r="A9201" i="5"/>
  <c r="A9202" i="5"/>
  <c r="A9203" i="5"/>
  <c r="A9204" i="5"/>
  <c r="A9205" i="5"/>
  <c r="A9206" i="5"/>
  <c r="A9207" i="5"/>
  <c r="A9208" i="5"/>
  <c r="A9209" i="5"/>
  <c r="A9210" i="5"/>
  <c r="A9211" i="5"/>
  <c r="A9212" i="5"/>
  <c r="A9213" i="5"/>
  <c r="A9214" i="5"/>
  <c r="A9215" i="5"/>
  <c r="A9216" i="5"/>
  <c r="A9217" i="5"/>
  <c r="A9218" i="5"/>
  <c r="A9219" i="5"/>
  <c r="A9220" i="5"/>
  <c r="A9221" i="5"/>
  <c r="A9222" i="5"/>
  <c r="A9223" i="5"/>
  <c r="A9224" i="5"/>
  <c r="A9225" i="5"/>
  <c r="A9226" i="5"/>
  <c r="A9227" i="5"/>
  <c r="A9228" i="5"/>
  <c r="A9229" i="5"/>
  <c r="A9230" i="5"/>
  <c r="A9231" i="5"/>
  <c r="A9232" i="5"/>
  <c r="A9233" i="5"/>
  <c r="A9234" i="5"/>
  <c r="A9235" i="5"/>
  <c r="A9236" i="5"/>
  <c r="A9237" i="5"/>
  <c r="A9238" i="5"/>
  <c r="A9239" i="5"/>
  <c r="A9240" i="5"/>
  <c r="A9241" i="5"/>
  <c r="A9242" i="5"/>
  <c r="A9243" i="5"/>
  <c r="A9244" i="5"/>
  <c r="A9245" i="5"/>
  <c r="A9246" i="5"/>
  <c r="A9247" i="5"/>
  <c r="A9248" i="5"/>
  <c r="A9249" i="5"/>
  <c r="A9250" i="5"/>
  <c r="A9251" i="5"/>
  <c r="A9252" i="5"/>
  <c r="A9253" i="5"/>
  <c r="A9254" i="5"/>
  <c r="A9255" i="5"/>
  <c r="A9256" i="5"/>
  <c r="A9257" i="5"/>
  <c r="A9258" i="5"/>
  <c r="A9259" i="5"/>
  <c r="A9260" i="5"/>
  <c r="A9261" i="5"/>
  <c r="A9262" i="5"/>
  <c r="A9263" i="5"/>
  <c r="A9264" i="5"/>
  <c r="A9265" i="5"/>
  <c r="A9266" i="5"/>
  <c r="A9267" i="5"/>
  <c r="A9268" i="5"/>
  <c r="A9269" i="5"/>
  <c r="A9270" i="5"/>
  <c r="A9271" i="5"/>
  <c r="A9272" i="5"/>
  <c r="A9273" i="5"/>
  <c r="A9274" i="5"/>
  <c r="A9275" i="5"/>
  <c r="A9276" i="5"/>
  <c r="A9277" i="5"/>
  <c r="A9278" i="5"/>
  <c r="A9279" i="5"/>
  <c r="A9280" i="5"/>
  <c r="A9281" i="5"/>
  <c r="A9282" i="5"/>
  <c r="A9283" i="5"/>
  <c r="A9284" i="5"/>
  <c r="A9285" i="5"/>
  <c r="A9286" i="5"/>
  <c r="A9287" i="5"/>
  <c r="A9288" i="5"/>
  <c r="A9289" i="5"/>
  <c r="A9290" i="5"/>
  <c r="A9291" i="5"/>
  <c r="A9292" i="5"/>
  <c r="A9293" i="5"/>
  <c r="A9294" i="5"/>
  <c r="A9295" i="5"/>
  <c r="A9296" i="5"/>
  <c r="A9297" i="5"/>
  <c r="A9298" i="5"/>
  <c r="A9299" i="5"/>
  <c r="A9300" i="5"/>
  <c r="A9301" i="5"/>
  <c r="A9302" i="5"/>
  <c r="A9303" i="5"/>
  <c r="A9304" i="5"/>
  <c r="A9305" i="5"/>
  <c r="A9306" i="5"/>
  <c r="A9307" i="5"/>
  <c r="A9308" i="5"/>
  <c r="A9309" i="5"/>
  <c r="A9310" i="5"/>
  <c r="A9311" i="5"/>
  <c r="A9312" i="5"/>
  <c r="A9313" i="5"/>
  <c r="A9314" i="5"/>
  <c r="A9315" i="5"/>
  <c r="A9316" i="5"/>
  <c r="A9317" i="5"/>
  <c r="A9318" i="5"/>
  <c r="A9319" i="5"/>
  <c r="A9320" i="5"/>
  <c r="A9321" i="5"/>
  <c r="A9322" i="5"/>
  <c r="A9323" i="5"/>
  <c r="A9324" i="5"/>
  <c r="A9325" i="5"/>
  <c r="A9326" i="5"/>
  <c r="A9327" i="5"/>
  <c r="A9328" i="5"/>
  <c r="A9329" i="5"/>
  <c r="A9330" i="5"/>
  <c r="A9331" i="5"/>
  <c r="A9332" i="5"/>
  <c r="A9333" i="5"/>
  <c r="A9334" i="5"/>
  <c r="A9335" i="5"/>
  <c r="A9336" i="5"/>
  <c r="A9337" i="5"/>
  <c r="A9338" i="5"/>
  <c r="A9339" i="5"/>
  <c r="A9340" i="5"/>
  <c r="A9341" i="5"/>
  <c r="A9342" i="5"/>
  <c r="A9343" i="5"/>
  <c r="A9344" i="5"/>
  <c r="A9345" i="5"/>
  <c r="A9346" i="5"/>
  <c r="A9347" i="5"/>
  <c r="A9348" i="5"/>
  <c r="A9349" i="5"/>
  <c r="A9350" i="5"/>
  <c r="A9351" i="5"/>
  <c r="A9352" i="5"/>
  <c r="A9353" i="5"/>
  <c r="A9354" i="5"/>
  <c r="A9355" i="5"/>
  <c r="A9356" i="5"/>
  <c r="A9357" i="5"/>
  <c r="A9358" i="5"/>
  <c r="A9359" i="5"/>
  <c r="A9360" i="5"/>
  <c r="A9361" i="5"/>
  <c r="A9362" i="5"/>
  <c r="A9363" i="5"/>
  <c r="A9364" i="5"/>
  <c r="A9365" i="5"/>
  <c r="A9366" i="5"/>
  <c r="A9367" i="5"/>
  <c r="A9368" i="5"/>
  <c r="A9369" i="5"/>
  <c r="A9370" i="5"/>
  <c r="A9371" i="5"/>
  <c r="A9372" i="5"/>
  <c r="A9373" i="5"/>
  <c r="A9374" i="5"/>
  <c r="A9375" i="5"/>
  <c r="A9376" i="5"/>
  <c r="A9377" i="5"/>
  <c r="A9378" i="5"/>
  <c r="A9379" i="5"/>
  <c r="A9380" i="5"/>
  <c r="A9381" i="5"/>
  <c r="A9382" i="5"/>
  <c r="A9383" i="5"/>
  <c r="A9384" i="5"/>
  <c r="A9385" i="5"/>
  <c r="A9386" i="5"/>
  <c r="A9387" i="5"/>
  <c r="A9388" i="5"/>
  <c r="A9389" i="5"/>
  <c r="A9390" i="5"/>
  <c r="A9391" i="5"/>
  <c r="A9392" i="5"/>
  <c r="A9393" i="5"/>
  <c r="A9394" i="5"/>
  <c r="A9395" i="5"/>
  <c r="A9396" i="5"/>
  <c r="A9397" i="5"/>
  <c r="A9398" i="5"/>
  <c r="A9399" i="5"/>
  <c r="A9400" i="5"/>
  <c r="A9401" i="5"/>
  <c r="A9402" i="5"/>
  <c r="A9403" i="5"/>
  <c r="A9404" i="5"/>
  <c r="A9405" i="5"/>
  <c r="A9406" i="5"/>
  <c r="A9407" i="5"/>
  <c r="A9408" i="5"/>
  <c r="A9409" i="5"/>
  <c r="A9410" i="5"/>
  <c r="A9411" i="5"/>
  <c r="A9412" i="5"/>
  <c r="A9413" i="5"/>
  <c r="A9414" i="5"/>
  <c r="A9415" i="5"/>
  <c r="A9416" i="5"/>
  <c r="A9417" i="5"/>
  <c r="A9418" i="5"/>
  <c r="A9419" i="5"/>
  <c r="A9420" i="5"/>
  <c r="A9421" i="5"/>
  <c r="A9422" i="5"/>
  <c r="A9423" i="5"/>
  <c r="A9424" i="5"/>
  <c r="A9425" i="5"/>
  <c r="A9426" i="5"/>
  <c r="A9427" i="5"/>
  <c r="A9428" i="5"/>
  <c r="A9429" i="5"/>
  <c r="A9430" i="5"/>
  <c r="A9431" i="5"/>
  <c r="A9432" i="5"/>
  <c r="A9433" i="5"/>
  <c r="A9434" i="5"/>
  <c r="A9435" i="5"/>
  <c r="A9436" i="5"/>
  <c r="A9437" i="5"/>
  <c r="A9438" i="5"/>
  <c r="A9439" i="5"/>
  <c r="A9440" i="5"/>
  <c r="A9441" i="5"/>
  <c r="A9442" i="5"/>
  <c r="A9443" i="5"/>
  <c r="A9444" i="5"/>
  <c r="A9445" i="5"/>
  <c r="A9446" i="5"/>
  <c r="A9447" i="5"/>
  <c r="A9448" i="5"/>
  <c r="A9449" i="5"/>
  <c r="A9450" i="5"/>
  <c r="A9451" i="5"/>
  <c r="A9452" i="5"/>
  <c r="A9453" i="5"/>
  <c r="A9454" i="5"/>
  <c r="A9455" i="5"/>
  <c r="A9456" i="5"/>
  <c r="A9457" i="5"/>
  <c r="A9458" i="5"/>
  <c r="A9459" i="5"/>
  <c r="A9460" i="5"/>
  <c r="A9461" i="5"/>
  <c r="A9462" i="5"/>
  <c r="A9463" i="5"/>
  <c r="A9464" i="5"/>
  <c r="A9465" i="5"/>
  <c r="A9466" i="5"/>
  <c r="A9467" i="5"/>
  <c r="A9468" i="5"/>
  <c r="A9469" i="5"/>
  <c r="A9470" i="5"/>
  <c r="A9471" i="5"/>
  <c r="A9472" i="5"/>
  <c r="A9473" i="5"/>
  <c r="A9474" i="5"/>
  <c r="A9475" i="5"/>
  <c r="A9476" i="5"/>
  <c r="A9477" i="5"/>
  <c r="A9478" i="5"/>
  <c r="A9479" i="5"/>
  <c r="A9480" i="5"/>
  <c r="A9481" i="5"/>
  <c r="A9482" i="5"/>
  <c r="A9483" i="5"/>
  <c r="A9484" i="5"/>
  <c r="A9485" i="5"/>
  <c r="A9486" i="5"/>
  <c r="A9487" i="5"/>
  <c r="A9488" i="5"/>
  <c r="A9489" i="5"/>
  <c r="A9490" i="5"/>
  <c r="A9491" i="5"/>
  <c r="A9492" i="5"/>
  <c r="A9493" i="5"/>
  <c r="A9494" i="5"/>
  <c r="A9495" i="5"/>
  <c r="A9496" i="5"/>
  <c r="A9497" i="5"/>
  <c r="A9498" i="5"/>
  <c r="A9499" i="5"/>
  <c r="A9500" i="5"/>
  <c r="A9501" i="5"/>
  <c r="A9502" i="5"/>
  <c r="A9503" i="5"/>
  <c r="A9504" i="5"/>
  <c r="A9505" i="5"/>
  <c r="A9506" i="5"/>
  <c r="A9507" i="5"/>
  <c r="A9508" i="5"/>
  <c r="A9509" i="5"/>
  <c r="A9510" i="5"/>
  <c r="A9511" i="5"/>
  <c r="A9512" i="5"/>
  <c r="A9513" i="5"/>
  <c r="A9514" i="5"/>
  <c r="A9515" i="5"/>
  <c r="A9516" i="5"/>
  <c r="A9517" i="5"/>
  <c r="A9518" i="5"/>
  <c r="A9519" i="5"/>
  <c r="A9520" i="5"/>
  <c r="A9521" i="5"/>
  <c r="A9522" i="5"/>
  <c r="A9523" i="5"/>
  <c r="A9524" i="5"/>
  <c r="A9525" i="5"/>
  <c r="A9526" i="5"/>
  <c r="A9527" i="5"/>
  <c r="A9528" i="5"/>
  <c r="A9529" i="5"/>
  <c r="A9530" i="5"/>
  <c r="A9531" i="5"/>
  <c r="A9532" i="5"/>
  <c r="A9533" i="5"/>
  <c r="A9534" i="5"/>
  <c r="A9535" i="5"/>
  <c r="A9536" i="5"/>
  <c r="A9537" i="5"/>
  <c r="A9538" i="5"/>
  <c r="A9539" i="5"/>
  <c r="A9540" i="5"/>
  <c r="A9541" i="5"/>
  <c r="A9542" i="5"/>
  <c r="A9543" i="5"/>
  <c r="A9544" i="5"/>
  <c r="A9545" i="5"/>
  <c r="A9546" i="5"/>
  <c r="A9547" i="5"/>
  <c r="A9548" i="5"/>
  <c r="A9549" i="5"/>
  <c r="A9550" i="5"/>
  <c r="A9551" i="5"/>
  <c r="A9552" i="5"/>
  <c r="A9553" i="5"/>
  <c r="A9554" i="5"/>
  <c r="A9555" i="5"/>
  <c r="A9556" i="5"/>
  <c r="A9557" i="5"/>
  <c r="A9558" i="5"/>
  <c r="A9559" i="5"/>
  <c r="A9560" i="5"/>
  <c r="A9561" i="5"/>
  <c r="A9562" i="5"/>
  <c r="A9563" i="5"/>
  <c r="A9564" i="5"/>
  <c r="A9565" i="5"/>
  <c r="A9566" i="5"/>
  <c r="A9567" i="5"/>
  <c r="A9568" i="5"/>
  <c r="A9569" i="5"/>
  <c r="A9570" i="5"/>
  <c r="A9571" i="5"/>
  <c r="A9572" i="5"/>
  <c r="A9573" i="5"/>
  <c r="A9574" i="5"/>
  <c r="A9575" i="5"/>
  <c r="A9576" i="5"/>
  <c r="A9577" i="5"/>
  <c r="A9578" i="5"/>
  <c r="A9579" i="5"/>
  <c r="A9580" i="5"/>
  <c r="A9581" i="5"/>
  <c r="A9582" i="5"/>
  <c r="A9583" i="5"/>
  <c r="A9584" i="5"/>
  <c r="A9585" i="5"/>
  <c r="A9586" i="5"/>
  <c r="A9587" i="5"/>
  <c r="A9588" i="5"/>
  <c r="A9589" i="5"/>
  <c r="A9590" i="5"/>
  <c r="A9591" i="5"/>
  <c r="A9592" i="5"/>
  <c r="A9593" i="5"/>
  <c r="A9594" i="5"/>
  <c r="A9595" i="5"/>
  <c r="A9596" i="5"/>
  <c r="A9597" i="5"/>
  <c r="A9598" i="5"/>
  <c r="A9599" i="5"/>
  <c r="A9600" i="5"/>
  <c r="A9601" i="5"/>
  <c r="A9602" i="5"/>
  <c r="A9603" i="5"/>
  <c r="A9604" i="5"/>
  <c r="A9605" i="5"/>
  <c r="A9606" i="5"/>
  <c r="A9607" i="5"/>
  <c r="A9608" i="5"/>
  <c r="A9609" i="5"/>
  <c r="A9610" i="5"/>
  <c r="A9611" i="5"/>
  <c r="A9612" i="5"/>
  <c r="A9613" i="5"/>
  <c r="A9614" i="5"/>
  <c r="A9615" i="5"/>
  <c r="A9616" i="5"/>
  <c r="A9617" i="5"/>
  <c r="A9618" i="5"/>
  <c r="A9619" i="5"/>
  <c r="A9620" i="5"/>
  <c r="A9621" i="5"/>
  <c r="A9622" i="5"/>
  <c r="A9623" i="5"/>
  <c r="A9624" i="5"/>
  <c r="A9625" i="5"/>
  <c r="A9626" i="5"/>
  <c r="A9627" i="5"/>
  <c r="A9628" i="5"/>
  <c r="A9629" i="5"/>
  <c r="A9630" i="5"/>
  <c r="A9631" i="5"/>
  <c r="A9632" i="5"/>
  <c r="A9633" i="5"/>
  <c r="A9634" i="5"/>
  <c r="A9635" i="5"/>
  <c r="A9636" i="5"/>
  <c r="A9637" i="5"/>
  <c r="A9638" i="5"/>
  <c r="A9639" i="5"/>
  <c r="A9640" i="5"/>
  <c r="A9641" i="5"/>
  <c r="A9642" i="5"/>
  <c r="A9643" i="5"/>
  <c r="A9644" i="5"/>
  <c r="A9645" i="5"/>
  <c r="A9646" i="5"/>
  <c r="A9647" i="5"/>
  <c r="A9648" i="5"/>
  <c r="A9649" i="5"/>
  <c r="A9650" i="5"/>
  <c r="A9651" i="5"/>
  <c r="A9652" i="5"/>
  <c r="A9653" i="5"/>
  <c r="A9654" i="5"/>
  <c r="A9655" i="5"/>
  <c r="A9656" i="5"/>
  <c r="A9657" i="5"/>
  <c r="A9658" i="5"/>
  <c r="A9659" i="5"/>
  <c r="A9660" i="5"/>
  <c r="A9661" i="5"/>
  <c r="A9662" i="5"/>
  <c r="A9663" i="5"/>
  <c r="A9664" i="5"/>
  <c r="A9665" i="5"/>
  <c r="A9666" i="5"/>
  <c r="A9667" i="5"/>
  <c r="A9668" i="5"/>
  <c r="A9669" i="5"/>
  <c r="A9670" i="5"/>
  <c r="A9671" i="5"/>
  <c r="A9672" i="5"/>
  <c r="A9673" i="5"/>
  <c r="A9674" i="5"/>
  <c r="A9675" i="5"/>
  <c r="A9676" i="5"/>
  <c r="A9677" i="5"/>
  <c r="A9678" i="5"/>
  <c r="A9679" i="5"/>
  <c r="A9680" i="5"/>
  <c r="A9681" i="5"/>
  <c r="A9682" i="5"/>
  <c r="A9683" i="5"/>
  <c r="A9684" i="5"/>
  <c r="A9685" i="5"/>
  <c r="A9686" i="5"/>
  <c r="A9687" i="5"/>
  <c r="A9688" i="5"/>
  <c r="A9689" i="5"/>
  <c r="A9690" i="5"/>
  <c r="A9691" i="5"/>
  <c r="A9692" i="5"/>
  <c r="A9693" i="5"/>
  <c r="A9694" i="5"/>
  <c r="A9695" i="5"/>
  <c r="A9696" i="5"/>
  <c r="A9697" i="5"/>
  <c r="A9698" i="5"/>
  <c r="A9699" i="5"/>
  <c r="A9700" i="5"/>
  <c r="A9701" i="5"/>
  <c r="A9702" i="5"/>
  <c r="A9703" i="5"/>
  <c r="A9704" i="5"/>
  <c r="A9705" i="5"/>
  <c r="A9706" i="5"/>
  <c r="A9707" i="5"/>
  <c r="A9708" i="5"/>
  <c r="A9709" i="5"/>
  <c r="A9710" i="5"/>
  <c r="A9711" i="5"/>
  <c r="A9712" i="5"/>
  <c r="A9713" i="5"/>
  <c r="A9714" i="5"/>
  <c r="A9715" i="5"/>
  <c r="A9716" i="5"/>
  <c r="A9717" i="5"/>
  <c r="A9718" i="5"/>
  <c r="A9719" i="5"/>
  <c r="A9720" i="5"/>
  <c r="A9721" i="5"/>
  <c r="A9722" i="5"/>
  <c r="A9723" i="5"/>
  <c r="A9724" i="5"/>
  <c r="A9725" i="5"/>
  <c r="A9726" i="5"/>
  <c r="A9727" i="5"/>
  <c r="A9728" i="5"/>
  <c r="A9729" i="5"/>
  <c r="A9730" i="5"/>
  <c r="A9731" i="5"/>
  <c r="A9732" i="5"/>
  <c r="A9733" i="5"/>
  <c r="A9734" i="5"/>
  <c r="A9735" i="5"/>
  <c r="A9736" i="5"/>
  <c r="A9737" i="5"/>
  <c r="A9738" i="5"/>
  <c r="A9739" i="5"/>
  <c r="A9740" i="5"/>
  <c r="A9741" i="5"/>
  <c r="A9742" i="5"/>
  <c r="A9743" i="5"/>
  <c r="A9744" i="5"/>
  <c r="A9745" i="5"/>
  <c r="A9746" i="5"/>
  <c r="A9747" i="5"/>
  <c r="A9748" i="5"/>
  <c r="A9749" i="5"/>
  <c r="A9750" i="5"/>
  <c r="A9751" i="5"/>
  <c r="A9752" i="5"/>
  <c r="A9753" i="5"/>
  <c r="A9754" i="5"/>
  <c r="A9755" i="5"/>
  <c r="A9756" i="5"/>
  <c r="A9757" i="5"/>
  <c r="A9758" i="5"/>
  <c r="A9759" i="5"/>
  <c r="A9760" i="5"/>
  <c r="A9761" i="5"/>
  <c r="A9762" i="5"/>
  <c r="A9763" i="5"/>
  <c r="A9764" i="5"/>
  <c r="A9765" i="5"/>
  <c r="A9766" i="5"/>
  <c r="A9767" i="5"/>
  <c r="A9768" i="5"/>
  <c r="A9769" i="5"/>
  <c r="A9770" i="5"/>
  <c r="A9771" i="5"/>
  <c r="A9772" i="5"/>
  <c r="A9773" i="5"/>
  <c r="A9774" i="5"/>
  <c r="A9775" i="5"/>
  <c r="A9776" i="5"/>
  <c r="A9777" i="5"/>
  <c r="A9778" i="5"/>
  <c r="A9779" i="5"/>
  <c r="A9780" i="5"/>
  <c r="A9781" i="5"/>
  <c r="A9782" i="5"/>
  <c r="A9783" i="5"/>
  <c r="A9784" i="5"/>
  <c r="A9785" i="5"/>
  <c r="A9786" i="5"/>
  <c r="A9787" i="5"/>
  <c r="A9788" i="5"/>
  <c r="A9789" i="5"/>
  <c r="A9790" i="5"/>
  <c r="A9791" i="5"/>
  <c r="A9792" i="5"/>
  <c r="A9793" i="5"/>
  <c r="A9794" i="5"/>
  <c r="A9795" i="5"/>
  <c r="A9796" i="5"/>
  <c r="A9797" i="5"/>
  <c r="A9798" i="5"/>
  <c r="A9799" i="5"/>
  <c r="A9800" i="5"/>
  <c r="A9801" i="5"/>
  <c r="A9802" i="5"/>
  <c r="A9803" i="5"/>
  <c r="A9804" i="5"/>
  <c r="A9805" i="5"/>
  <c r="A9806" i="5"/>
  <c r="A9807" i="5"/>
  <c r="A9808" i="5"/>
  <c r="A9809" i="5"/>
  <c r="A9810" i="5"/>
  <c r="A9811" i="5"/>
  <c r="A9812" i="5"/>
  <c r="A9813" i="5"/>
  <c r="A9814" i="5"/>
  <c r="A9815" i="5"/>
  <c r="A9816" i="5"/>
  <c r="A9817" i="5"/>
  <c r="A9818" i="5"/>
  <c r="A9819" i="5"/>
  <c r="A9820" i="5"/>
  <c r="A9821" i="5"/>
  <c r="A9822" i="5"/>
  <c r="A9823" i="5"/>
  <c r="A9824" i="5"/>
  <c r="A9825" i="5"/>
  <c r="A9826" i="5"/>
  <c r="A9827" i="5"/>
  <c r="A9828" i="5"/>
  <c r="A9829" i="5"/>
  <c r="A9830" i="5"/>
  <c r="A9831" i="5"/>
  <c r="A9832" i="5"/>
  <c r="A9833" i="5"/>
  <c r="A9834" i="5"/>
  <c r="A9835" i="5"/>
  <c r="A9836" i="5"/>
  <c r="A9837" i="5"/>
  <c r="A9838" i="5"/>
  <c r="A9839" i="5"/>
  <c r="A9840" i="5"/>
  <c r="A9841" i="5"/>
  <c r="A9842" i="5"/>
  <c r="A9843" i="5"/>
  <c r="A9844" i="5"/>
  <c r="A9845" i="5"/>
  <c r="A9846" i="5"/>
  <c r="A9847" i="5"/>
  <c r="A9848" i="5"/>
  <c r="A9849" i="5"/>
  <c r="A9850" i="5"/>
  <c r="A9851" i="5"/>
  <c r="A9852" i="5"/>
  <c r="A9853" i="5"/>
  <c r="A9854" i="5"/>
  <c r="A9855" i="5"/>
  <c r="A9856" i="5"/>
  <c r="A9857" i="5"/>
  <c r="A9858" i="5"/>
  <c r="A9859" i="5"/>
  <c r="A9860" i="5"/>
  <c r="A9861" i="5"/>
  <c r="A9862" i="5"/>
  <c r="A9863" i="5"/>
  <c r="A9864" i="5"/>
  <c r="A9865" i="5"/>
  <c r="A9866" i="5"/>
  <c r="A9867" i="5"/>
  <c r="A9868" i="5"/>
  <c r="A9869" i="5"/>
  <c r="A9870" i="5"/>
  <c r="A9871" i="5"/>
  <c r="A9872" i="5"/>
  <c r="A9873" i="5"/>
  <c r="A9874" i="5"/>
  <c r="A9875" i="5"/>
  <c r="A9876" i="5"/>
  <c r="A9877" i="5"/>
  <c r="A9878" i="5"/>
  <c r="A9879" i="5"/>
  <c r="A9880" i="5"/>
  <c r="A9881" i="5"/>
  <c r="A9882" i="5"/>
  <c r="A9883" i="5"/>
  <c r="A9884" i="5"/>
  <c r="A9885" i="5"/>
  <c r="A9886" i="5"/>
  <c r="A9887" i="5"/>
  <c r="A9888" i="5"/>
  <c r="A9889" i="5"/>
  <c r="A9890" i="5"/>
  <c r="A9891" i="5"/>
  <c r="A9892" i="5"/>
  <c r="A9893" i="5"/>
  <c r="A9894" i="5"/>
  <c r="A9895" i="5"/>
  <c r="A9896" i="5"/>
  <c r="A9897" i="5"/>
  <c r="A9898" i="5"/>
  <c r="A9899" i="5"/>
  <c r="A9900" i="5"/>
  <c r="A9901" i="5"/>
  <c r="A9902" i="5"/>
  <c r="A9903" i="5"/>
  <c r="A9904" i="5"/>
  <c r="A9905" i="5"/>
  <c r="A9906" i="5"/>
  <c r="A9907" i="5"/>
  <c r="A9908" i="5"/>
  <c r="A9909" i="5"/>
  <c r="A9910" i="5"/>
  <c r="A9911" i="5"/>
  <c r="A9912" i="5"/>
  <c r="A9913" i="5"/>
  <c r="A9914" i="5"/>
  <c r="A9915" i="5"/>
  <c r="A9916" i="5"/>
  <c r="A9917" i="5"/>
  <c r="A9918" i="5"/>
  <c r="A9919" i="5"/>
  <c r="A9920" i="5"/>
  <c r="A9921" i="5"/>
  <c r="A9922" i="5"/>
  <c r="A9923" i="5"/>
  <c r="A9924" i="5"/>
  <c r="A9925" i="5"/>
  <c r="A9926" i="5"/>
  <c r="A9927" i="5"/>
  <c r="A9928" i="5"/>
  <c r="A9929" i="5"/>
  <c r="A9930" i="5"/>
  <c r="A9931" i="5"/>
  <c r="A9932" i="5"/>
  <c r="A9933" i="5"/>
  <c r="A9934" i="5"/>
  <c r="A9935" i="5"/>
  <c r="A9936" i="5"/>
  <c r="A9937" i="5"/>
  <c r="A9938" i="5"/>
  <c r="A9939" i="5"/>
  <c r="A9940" i="5"/>
  <c r="A9941" i="5"/>
  <c r="A9942" i="5"/>
  <c r="A9943" i="5"/>
  <c r="A9944" i="5"/>
  <c r="A9945" i="5"/>
  <c r="A9946" i="5"/>
  <c r="A9947" i="5"/>
  <c r="A9948" i="5"/>
  <c r="A9949" i="5"/>
  <c r="A9950" i="5"/>
  <c r="A9951" i="5"/>
  <c r="A9952" i="5"/>
  <c r="A9953" i="5"/>
  <c r="A9954" i="5"/>
  <c r="A9955" i="5"/>
  <c r="A9956" i="5"/>
  <c r="A9957" i="5"/>
  <c r="A9958" i="5"/>
  <c r="A9959" i="5"/>
  <c r="A9960" i="5"/>
  <c r="A9961" i="5"/>
  <c r="A9962" i="5"/>
  <c r="A9963" i="5"/>
  <c r="A9964" i="5"/>
  <c r="A9965" i="5"/>
  <c r="A9966" i="5"/>
  <c r="A9967" i="5"/>
  <c r="A9968" i="5"/>
  <c r="A9969" i="5"/>
  <c r="A9970" i="5"/>
  <c r="A9971" i="5"/>
  <c r="A9972" i="5"/>
  <c r="A9973" i="5"/>
  <c r="A9974" i="5"/>
  <c r="A9975" i="5"/>
  <c r="A9976" i="5"/>
  <c r="A9977" i="5"/>
  <c r="A9978" i="5"/>
  <c r="A9979" i="5"/>
  <c r="A9980" i="5"/>
  <c r="A9981" i="5"/>
  <c r="A9982" i="5"/>
  <c r="A9983" i="5"/>
  <c r="A9984" i="5"/>
  <c r="A9985" i="5"/>
  <c r="A9986" i="5"/>
  <c r="A9987" i="5"/>
  <c r="A9988" i="5"/>
  <c r="A9989" i="5"/>
  <c r="A9990" i="5"/>
  <c r="A9991" i="5"/>
  <c r="A9992" i="5"/>
  <c r="A9993" i="5"/>
  <c r="A9994" i="5"/>
  <c r="A9995" i="5"/>
  <c r="A9996" i="5"/>
  <c r="A9997" i="5"/>
  <c r="A9998" i="5"/>
  <c r="A9999" i="5"/>
  <c r="A10000" i="5"/>
  <c r="A10001" i="5"/>
  <c r="A10002" i="5"/>
  <c r="A10003" i="5"/>
  <c r="A10004" i="5"/>
  <c r="A10005" i="5"/>
  <c r="A10006" i="5"/>
  <c r="A10007" i="5"/>
  <c r="A10008" i="5"/>
  <c r="A10009" i="5"/>
  <c r="A10010" i="5"/>
  <c r="A10011" i="5"/>
  <c r="A10012" i="5"/>
  <c r="A10013" i="5"/>
  <c r="A10014" i="5"/>
  <c r="A10015" i="5"/>
  <c r="A10016" i="5"/>
  <c r="A10017" i="5"/>
  <c r="A10018" i="5"/>
  <c r="A10019" i="5"/>
  <c r="A10020" i="5"/>
  <c r="A10021" i="5"/>
  <c r="A10022" i="5"/>
  <c r="A10023" i="5"/>
  <c r="A10024" i="5"/>
  <c r="A10025" i="5"/>
  <c r="A10026" i="5"/>
  <c r="A10027" i="5"/>
  <c r="A10028" i="5"/>
  <c r="A10029" i="5"/>
  <c r="A10030" i="5"/>
  <c r="A10031" i="5"/>
  <c r="A10032" i="5"/>
  <c r="A10033" i="5"/>
  <c r="A10034" i="5"/>
  <c r="A10035" i="5"/>
  <c r="A10036" i="5"/>
  <c r="A10037" i="5"/>
  <c r="A10038" i="5"/>
  <c r="A10039" i="5"/>
  <c r="A10040" i="5"/>
  <c r="A10041" i="5"/>
  <c r="A10042" i="5"/>
  <c r="A10043" i="5"/>
  <c r="A10044" i="5"/>
  <c r="A10045" i="5"/>
  <c r="A10046" i="5"/>
  <c r="A10047" i="5"/>
  <c r="A10048" i="5"/>
  <c r="A10049" i="5"/>
  <c r="A10050" i="5"/>
  <c r="A10051" i="5"/>
  <c r="A10052" i="5"/>
  <c r="A10053" i="5"/>
  <c r="A10054" i="5"/>
  <c r="A10055" i="5"/>
  <c r="A10056" i="5"/>
  <c r="A10057" i="5"/>
  <c r="A10058" i="5"/>
  <c r="A10059" i="5"/>
  <c r="A10060" i="5"/>
  <c r="A10061" i="5"/>
  <c r="A10062" i="5"/>
  <c r="A10063" i="5"/>
  <c r="A10064" i="5"/>
  <c r="A10065" i="5"/>
  <c r="A10066" i="5"/>
  <c r="A10067" i="5"/>
  <c r="A10068" i="5"/>
  <c r="A10069" i="5"/>
  <c r="A10070" i="5"/>
  <c r="A10071" i="5"/>
  <c r="A10072" i="5"/>
  <c r="A10073" i="5"/>
  <c r="A10074" i="5"/>
  <c r="A10075" i="5"/>
  <c r="A10076" i="5"/>
  <c r="A10077" i="5"/>
  <c r="A10078" i="5"/>
  <c r="A10079" i="5"/>
  <c r="A10080" i="5"/>
  <c r="A10081" i="5"/>
  <c r="A10082" i="5"/>
  <c r="A10083" i="5"/>
  <c r="A10084" i="5"/>
  <c r="A10085" i="5"/>
  <c r="A10086" i="5"/>
  <c r="A10087" i="5"/>
  <c r="A10088" i="5"/>
  <c r="A10089" i="5"/>
  <c r="A10090" i="5"/>
  <c r="A10091" i="5"/>
  <c r="A10092" i="5"/>
  <c r="A10093" i="5"/>
  <c r="A10094" i="5"/>
  <c r="A10095" i="5"/>
  <c r="A10096" i="5"/>
  <c r="A10097" i="5"/>
  <c r="A10098" i="5"/>
  <c r="A10099" i="5"/>
  <c r="A10100" i="5"/>
  <c r="A10101" i="5"/>
  <c r="A10102" i="5"/>
  <c r="A10103" i="5"/>
  <c r="A10104" i="5"/>
  <c r="A10105" i="5"/>
  <c r="A10106" i="5"/>
  <c r="A10107" i="5"/>
  <c r="A10108" i="5"/>
  <c r="A10109" i="5"/>
  <c r="A10110" i="5"/>
  <c r="A10111" i="5"/>
  <c r="A10112" i="5"/>
  <c r="A10113" i="5"/>
  <c r="A10114" i="5"/>
  <c r="A10115" i="5"/>
  <c r="A10116" i="5"/>
  <c r="A10117" i="5"/>
  <c r="A10118" i="5"/>
  <c r="A10119" i="5"/>
  <c r="A10120" i="5"/>
  <c r="A10121" i="5"/>
  <c r="A10122" i="5"/>
  <c r="A10123" i="5"/>
  <c r="A10124" i="5"/>
  <c r="A10125" i="5"/>
  <c r="A10126" i="5"/>
  <c r="A10127" i="5"/>
  <c r="A10128" i="5"/>
  <c r="A10129" i="5"/>
  <c r="A10130" i="5"/>
  <c r="A10131" i="5"/>
  <c r="A10132" i="5"/>
  <c r="A10133" i="5"/>
  <c r="A10134" i="5"/>
  <c r="A10135" i="5"/>
  <c r="A10136" i="5"/>
  <c r="A10137" i="5"/>
  <c r="A10138" i="5"/>
  <c r="A10139" i="5"/>
  <c r="A10140" i="5"/>
  <c r="A10141" i="5"/>
  <c r="A10142" i="5"/>
  <c r="A10143" i="5"/>
  <c r="A10144" i="5"/>
  <c r="A10145" i="5"/>
  <c r="A10146" i="5"/>
  <c r="A10147" i="5"/>
  <c r="A10148" i="5"/>
  <c r="A10149" i="5"/>
  <c r="A10150" i="5"/>
  <c r="A10151" i="5"/>
  <c r="A10152" i="5"/>
  <c r="A10153" i="5"/>
  <c r="A10154" i="5"/>
  <c r="A10155" i="5"/>
  <c r="A10156" i="5"/>
  <c r="A10157" i="5"/>
  <c r="A10158" i="5"/>
  <c r="A10159" i="5"/>
  <c r="A10160" i="5"/>
  <c r="A10161" i="5"/>
  <c r="A10162" i="5"/>
  <c r="A10163" i="5"/>
  <c r="A10164" i="5"/>
  <c r="A10165" i="5"/>
  <c r="A10166" i="5"/>
  <c r="A10167" i="5"/>
  <c r="A10168" i="5"/>
  <c r="A10169" i="5"/>
  <c r="A10170" i="5"/>
  <c r="A10171" i="5"/>
  <c r="A10172" i="5"/>
  <c r="A10173" i="5"/>
  <c r="A10174" i="5"/>
  <c r="A10175" i="5"/>
  <c r="A10176" i="5"/>
  <c r="A10177" i="5"/>
  <c r="A10178" i="5"/>
  <c r="A10179" i="5"/>
  <c r="A10180" i="5"/>
  <c r="A10181" i="5"/>
  <c r="A10182" i="5"/>
  <c r="A10183" i="5"/>
  <c r="A10184" i="5"/>
  <c r="A10185" i="5"/>
  <c r="A10186" i="5"/>
  <c r="A10187" i="5"/>
  <c r="A10188" i="5"/>
  <c r="A10189" i="5"/>
  <c r="A10190" i="5"/>
  <c r="A10191" i="5"/>
  <c r="A10192" i="5"/>
  <c r="A10193" i="5"/>
  <c r="A10194" i="5"/>
  <c r="A10195" i="5"/>
  <c r="A10196" i="5"/>
  <c r="A10197" i="5"/>
  <c r="A10198" i="5"/>
  <c r="A10199" i="5"/>
  <c r="A10200" i="5"/>
  <c r="A10201" i="5"/>
  <c r="A10202" i="5"/>
  <c r="A10203" i="5"/>
  <c r="A10204" i="5"/>
  <c r="A10205" i="5"/>
  <c r="A10206" i="5"/>
  <c r="A10207" i="5"/>
  <c r="A10208" i="5"/>
  <c r="A10209" i="5"/>
  <c r="A10210" i="5"/>
  <c r="A10211" i="5"/>
  <c r="A10212" i="5"/>
  <c r="A10213" i="5"/>
  <c r="A10214" i="5"/>
  <c r="A10215" i="5"/>
  <c r="A10216" i="5"/>
  <c r="A10217" i="5"/>
  <c r="A10218" i="5"/>
  <c r="A10219" i="5"/>
  <c r="A10220" i="5"/>
  <c r="A10221" i="5"/>
  <c r="A10222" i="5"/>
  <c r="A10223" i="5"/>
  <c r="A10224" i="5"/>
  <c r="A10225" i="5"/>
  <c r="A10226" i="5"/>
  <c r="A10227" i="5"/>
  <c r="A10228" i="5"/>
  <c r="A10229" i="5"/>
  <c r="A10230" i="5"/>
  <c r="A10231" i="5"/>
  <c r="A10232" i="5"/>
  <c r="A10233" i="5"/>
  <c r="A10234" i="5"/>
  <c r="A10235" i="5"/>
  <c r="A10236" i="5"/>
  <c r="A10237" i="5"/>
  <c r="A10238" i="5"/>
  <c r="A10239" i="5"/>
  <c r="A10240" i="5"/>
  <c r="A10241" i="5"/>
  <c r="A10242" i="5"/>
  <c r="A10243" i="5"/>
  <c r="A10244" i="5"/>
  <c r="A10245" i="5"/>
  <c r="A10246" i="5"/>
  <c r="A10247" i="5"/>
  <c r="A10248" i="5"/>
  <c r="A10249" i="5"/>
  <c r="A10250" i="5"/>
  <c r="A10251" i="5"/>
  <c r="A10252" i="5"/>
  <c r="A10253" i="5"/>
  <c r="A10254" i="5"/>
  <c r="A10255" i="5"/>
  <c r="A10256" i="5"/>
  <c r="A10257" i="5"/>
  <c r="A10258" i="5"/>
  <c r="A10259" i="5"/>
  <c r="A10260" i="5"/>
  <c r="A10261" i="5"/>
  <c r="A10262" i="5"/>
  <c r="A10263" i="5"/>
  <c r="A10264" i="5"/>
  <c r="A10265" i="5"/>
  <c r="A10266" i="5"/>
  <c r="A10267" i="5"/>
  <c r="A10268" i="5"/>
  <c r="A10269" i="5"/>
  <c r="A10270" i="5"/>
  <c r="A10271" i="5"/>
  <c r="A10272" i="5"/>
  <c r="A10273" i="5"/>
  <c r="A10274" i="5"/>
  <c r="A10275" i="5"/>
  <c r="A10276" i="5"/>
  <c r="A10277" i="5"/>
  <c r="A10278" i="5"/>
  <c r="A10279" i="5"/>
  <c r="A10280" i="5"/>
  <c r="A10281" i="5"/>
  <c r="A10282" i="5"/>
  <c r="A10283" i="5"/>
  <c r="A10284" i="5"/>
  <c r="A10285" i="5"/>
  <c r="A10286" i="5"/>
  <c r="A10287" i="5"/>
  <c r="A10288" i="5"/>
  <c r="A10289" i="5"/>
  <c r="A10290" i="5"/>
  <c r="A10291" i="5"/>
  <c r="A10292" i="5"/>
  <c r="A10293" i="5"/>
  <c r="A10294" i="5"/>
  <c r="A10295" i="5"/>
  <c r="A10296" i="5"/>
  <c r="A10297" i="5"/>
  <c r="A10298" i="5"/>
  <c r="A10299" i="5"/>
  <c r="A10300" i="5"/>
  <c r="A10301" i="5"/>
  <c r="A10302" i="5"/>
  <c r="A10303" i="5"/>
  <c r="A10304" i="5"/>
  <c r="A10305" i="5"/>
  <c r="A10306" i="5"/>
  <c r="A10307" i="5"/>
  <c r="A10308" i="5"/>
  <c r="A10309" i="5"/>
  <c r="A10310" i="5"/>
  <c r="A10311" i="5"/>
  <c r="A10312" i="5"/>
  <c r="A10313" i="5"/>
  <c r="A10314" i="5"/>
  <c r="A10315" i="5"/>
  <c r="A10316" i="5"/>
  <c r="A10317" i="5"/>
  <c r="A10318" i="5"/>
  <c r="A10319" i="5"/>
  <c r="A10320" i="5"/>
  <c r="A10321" i="5"/>
  <c r="A10322" i="5"/>
  <c r="A10323" i="5"/>
  <c r="A10324" i="5"/>
  <c r="A10325" i="5"/>
  <c r="A10326" i="5"/>
  <c r="A10327" i="5"/>
  <c r="A10328" i="5"/>
  <c r="A10329" i="5"/>
  <c r="A10330" i="5"/>
  <c r="A10331" i="5"/>
  <c r="A10332" i="5"/>
  <c r="A10333" i="5"/>
  <c r="A10334" i="5"/>
  <c r="A10335" i="5"/>
  <c r="A10336" i="5"/>
  <c r="A10337" i="5"/>
  <c r="A10338" i="5"/>
  <c r="A10339" i="5"/>
  <c r="A10340" i="5"/>
  <c r="A10341" i="5"/>
  <c r="A10342" i="5"/>
  <c r="A10343" i="5"/>
  <c r="A10344" i="5"/>
  <c r="A10345" i="5"/>
  <c r="A10346" i="5"/>
  <c r="A10347" i="5"/>
  <c r="A10348" i="5"/>
  <c r="A10349" i="5"/>
  <c r="A10350" i="5"/>
  <c r="A10351" i="5"/>
  <c r="A10352" i="5"/>
  <c r="A10353" i="5"/>
  <c r="A10354" i="5"/>
  <c r="A10355" i="5"/>
  <c r="A10356" i="5"/>
  <c r="A10357" i="5"/>
  <c r="A10358" i="5"/>
  <c r="A10359" i="5"/>
  <c r="A10360" i="5"/>
  <c r="A10361" i="5"/>
  <c r="A10362" i="5"/>
  <c r="A10363" i="5"/>
  <c r="A10364" i="5"/>
  <c r="A10365" i="5"/>
  <c r="A10366" i="5"/>
  <c r="A10367" i="5"/>
  <c r="A10368" i="5"/>
  <c r="A10369" i="5"/>
  <c r="A10370" i="5"/>
  <c r="A10371" i="5"/>
  <c r="A10372" i="5"/>
  <c r="A10373" i="5"/>
  <c r="A10374" i="5"/>
  <c r="A10375" i="5"/>
  <c r="A10376" i="5"/>
  <c r="A10377" i="5"/>
  <c r="A10378" i="5"/>
  <c r="A10379" i="5"/>
  <c r="A10380" i="5"/>
  <c r="A10381" i="5"/>
  <c r="A10382" i="5"/>
  <c r="A10383" i="5"/>
  <c r="A10384" i="5"/>
  <c r="A10385" i="5"/>
  <c r="A10386" i="5"/>
  <c r="A10387" i="5"/>
  <c r="A10388" i="5"/>
  <c r="A10389" i="5"/>
  <c r="A10390" i="5"/>
  <c r="A10391" i="5"/>
  <c r="A10392" i="5"/>
  <c r="A10393" i="5"/>
  <c r="A10394" i="5"/>
  <c r="A10395" i="5"/>
  <c r="A10396" i="5"/>
  <c r="A10397" i="5"/>
  <c r="A10398" i="5"/>
  <c r="A10399" i="5"/>
  <c r="A10400" i="5"/>
  <c r="A10401" i="5"/>
  <c r="A10402" i="5"/>
  <c r="A10403" i="5"/>
  <c r="A10404" i="5"/>
  <c r="A10405" i="5"/>
  <c r="A10406" i="5"/>
  <c r="A10407" i="5"/>
  <c r="A10408" i="5"/>
  <c r="A10409" i="5"/>
  <c r="A10410" i="5"/>
  <c r="A10411" i="5"/>
  <c r="A10412" i="5"/>
  <c r="A10413" i="5"/>
  <c r="A10414" i="5"/>
  <c r="A10415" i="5"/>
  <c r="A10416" i="5"/>
  <c r="A10417" i="5"/>
  <c r="A10418" i="5"/>
  <c r="A10419" i="5"/>
  <c r="A10420" i="5"/>
  <c r="A10421" i="5"/>
  <c r="A10422" i="5"/>
  <c r="A10423" i="5"/>
  <c r="A10424" i="5"/>
  <c r="A10425" i="5"/>
  <c r="A10426" i="5"/>
  <c r="A10427" i="5"/>
  <c r="A10428" i="5"/>
  <c r="A10429" i="5"/>
  <c r="A10430" i="5"/>
  <c r="A10431" i="5"/>
  <c r="A10432" i="5"/>
  <c r="A10433" i="5"/>
  <c r="A10434" i="5"/>
  <c r="A10435" i="5"/>
  <c r="A10436" i="5"/>
  <c r="A10437" i="5"/>
  <c r="A10438" i="5"/>
  <c r="A10439" i="5"/>
  <c r="A10440" i="5"/>
  <c r="A10441" i="5"/>
  <c r="A10442" i="5"/>
  <c r="A10443" i="5"/>
  <c r="A10444" i="5"/>
  <c r="A10445" i="5"/>
  <c r="A10446" i="5"/>
  <c r="A10447" i="5"/>
  <c r="A10448" i="5"/>
  <c r="A10449" i="5"/>
  <c r="A10450" i="5"/>
  <c r="A10451" i="5"/>
  <c r="A10452" i="5"/>
  <c r="A10453" i="5"/>
  <c r="A10454" i="5"/>
  <c r="A10455" i="5"/>
  <c r="A10456" i="5"/>
  <c r="A10457" i="5"/>
  <c r="A10458" i="5"/>
  <c r="A10459" i="5"/>
  <c r="A10460" i="5"/>
  <c r="A10461" i="5"/>
  <c r="A10462" i="5"/>
  <c r="A10463" i="5"/>
  <c r="A10464" i="5"/>
  <c r="A10465" i="5"/>
  <c r="A10466" i="5"/>
  <c r="A10467" i="5"/>
  <c r="A10468" i="5"/>
  <c r="A10469" i="5"/>
  <c r="A10470" i="5"/>
  <c r="A10471" i="5"/>
  <c r="A10472" i="5"/>
  <c r="A10473" i="5"/>
  <c r="A10474" i="5"/>
  <c r="A10475" i="5"/>
  <c r="A10476" i="5"/>
  <c r="A10477" i="5"/>
  <c r="A10478" i="5"/>
  <c r="A10479" i="5"/>
  <c r="A10480" i="5"/>
  <c r="A10481" i="5"/>
  <c r="A10482" i="5"/>
  <c r="A10483" i="5"/>
  <c r="A10484" i="5"/>
  <c r="A10485" i="5"/>
  <c r="A10486" i="5"/>
  <c r="A10487" i="5"/>
  <c r="A10488" i="5"/>
  <c r="A10489" i="5"/>
  <c r="A10490" i="5"/>
  <c r="A10491" i="5"/>
  <c r="A10492" i="5"/>
  <c r="A10493" i="5"/>
  <c r="A10494" i="5"/>
  <c r="A10495" i="5"/>
  <c r="A10496" i="5"/>
  <c r="A10497" i="5"/>
  <c r="A10498" i="5"/>
  <c r="A10499" i="5"/>
  <c r="A10500" i="5"/>
  <c r="A10501" i="5"/>
  <c r="A10502" i="5"/>
  <c r="A10503" i="5"/>
  <c r="A10504" i="5"/>
  <c r="A10505" i="5"/>
  <c r="A10506" i="5"/>
  <c r="A10507" i="5"/>
  <c r="A10508" i="5"/>
  <c r="A10509" i="5"/>
  <c r="A10510" i="5"/>
  <c r="A10511" i="5"/>
  <c r="A10512" i="5"/>
  <c r="A10513" i="5"/>
  <c r="A10514" i="5"/>
  <c r="A10515" i="5"/>
  <c r="A10516" i="5"/>
  <c r="A10517" i="5"/>
  <c r="A10518" i="5"/>
  <c r="A10519" i="5"/>
  <c r="A10520" i="5"/>
  <c r="A10521" i="5"/>
  <c r="A10522" i="5"/>
  <c r="A10523" i="5"/>
  <c r="A10524" i="5"/>
  <c r="A10525" i="5"/>
  <c r="A10526" i="5"/>
  <c r="A10527" i="5"/>
  <c r="A10528" i="5"/>
  <c r="A10529" i="5"/>
  <c r="A10530" i="5"/>
  <c r="A10531" i="5"/>
  <c r="A10532" i="5"/>
  <c r="A10533" i="5"/>
  <c r="A10534" i="5"/>
  <c r="A10535" i="5"/>
  <c r="A10536" i="5"/>
  <c r="A10537" i="5"/>
  <c r="A10538" i="5"/>
  <c r="A10539" i="5"/>
  <c r="A10540" i="5"/>
  <c r="A10541" i="5"/>
  <c r="A10542" i="5"/>
  <c r="A10543" i="5"/>
  <c r="A10544" i="5"/>
  <c r="A10545" i="5"/>
  <c r="A10546" i="5"/>
  <c r="A10547" i="5"/>
  <c r="A10548" i="5"/>
  <c r="A10549" i="5"/>
  <c r="A10550" i="5"/>
  <c r="A10551" i="5"/>
  <c r="A10552" i="5"/>
  <c r="A10553" i="5"/>
  <c r="A10554" i="5"/>
  <c r="A10555" i="5"/>
  <c r="A10556" i="5"/>
  <c r="A10557" i="5"/>
  <c r="A10558" i="5"/>
  <c r="A10559" i="5"/>
  <c r="A10560" i="5"/>
  <c r="A10561" i="5"/>
  <c r="A10562" i="5"/>
  <c r="A10563" i="5"/>
  <c r="A10564" i="5"/>
  <c r="A10565" i="5"/>
  <c r="A10566" i="5"/>
  <c r="A10567" i="5"/>
  <c r="A10568" i="5"/>
  <c r="A10569" i="5"/>
  <c r="A10570" i="5"/>
  <c r="A10571" i="5"/>
  <c r="A10572" i="5"/>
  <c r="A10573" i="5"/>
  <c r="A10574" i="5"/>
  <c r="A10575" i="5"/>
  <c r="A10576" i="5"/>
  <c r="A10577" i="5"/>
  <c r="A10578" i="5"/>
  <c r="A10579" i="5"/>
  <c r="A10580" i="5"/>
  <c r="J16" i="7"/>
  <c r="H16" i="7"/>
  <c r="F16" i="7"/>
  <c r="D16" i="7"/>
  <c r="J15" i="7"/>
  <c r="H15" i="7"/>
  <c r="F15" i="7"/>
  <c r="D15" i="7"/>
  <c r="J14" i="7"/>
  <c r="H14" i="7"/>
  <c r="F14" i="7"/>
  <c r="D14" i="7"/>
  <c r="J13" i="7"/>
  <c r="H13" i="7"/>
  <c r="F13" i="7"/>
  <c r="D13" i="7"/>
  <c r="J12" i="7"/>
  <c r="H12" i="7"/>
  <c r="F12" i="7"/>
  <c r="D12" i="7"/>
  <c r="J11" i="7"/>
  <c r="H11" i="7"/>
  <c r="F11" i="7"/>
  <c r="D11" i="7"/>
  <c r="J10" i="7"/>
  <c r="H10" i="7"/>
  <c r="F10" i="7"/>
  <c r="D10" i="7"/>
  <c r="J9" i="7"/>
  <c r="H9" i="7"/>
  <c r="F9" i="7"/>
  <c r="D9" i="7"/>
  <c r="J8" i="7"/>
  <c r="H8" i="7"/>
  <c r="F8" i="7"/>
  <c r="D8" i="7"/>
  <c r="J7" i="7"/>
  <c r="H7" i="7"/>
  <c r="F7" i="7"/>
  <c r="D7" i="7"/>
  <c r="J6" i="7"/>
  <c r="H6" i="7"/>
  <c r="F6" i="7"/>
  <c r="D6" i="7"/>
  <c r="J5" i="7"/>
  <c r="H5" i="7"/>
  <c r="F5" i="7"/>
  <c r="D5" i="7"/>
  <c r="J4" i="7"/>
  <c r="H4" i="7"/>
  <c r="F4" i="7"/>
  <c r="D4" i="7"/>
  <c r="J3" i="7"/>
  <c r="H3" i="7"/>
  <c r="F3" i="7"/>
  <c r="D3" i="7"/>
  <c r="J2" i="7"/>
  <c r="H2" i="7"/>
  <c r="F2" i="7"/>
  <c r="D2" i="7"/>
  <c r="G8643" i="4"/>
  <c r="G8636" i="4"/>
  <c r="E2099" i="4"/>
  <c r="G8605" i="4"/>
  <c r="G8598" i="4"/>
  <c r="E8595" i="4"/>
  <c r="G8591" i="4"/>
  <c r="G8556" i="4"/>
  <c r="E8540" i="4"/>
  <c r="E8537" i="4"/>
  <c r="G8533" i="4"/>
  <c r="E8528" i="4"/>
  <c r="E1634" i="4"/>
  <c r="E8501" i="4"/>
  <c r="E8493" i="4"/>
  <c r="E2062" i="4"/>
  <c r="E304" i="4"/>
  <c r="E8356" i="4"/>
  <c r="G8311" i="4"/>
  <c r="E8308" i="4"/>
  <c r="E8303" i="4"/>
  <c r="E1379" i="4"/>
  <c r="G8251" i="4"/>
  <c r="G8243" i="4"/>
  <c r="G8209" i="4"/>
  <c r="G8091" i="4"/>
  <c r="E8054" i="4"/>
  <c r="E8018" i="4"/>
  <c r="E7970" i="4"/>
  <c r="G7949" i="4"/>
  <c r="G7946" i="4"/>
  <c r="G7879" i="4"/>
  <c r="E7867" i="4"/>
  <c r="G7857" i="4"/>
  <c r="G7842" i="4"/>
  <c r="G7822" i="4"/>
  <c r="G7796" i="4"/>
  <c r="E923" i="4"/>
  <c r="G7753" i="4"/>
  <c r="G7748" i="4"/>
  <c r="G7711" i="4"/>
  <c r="G7673" i="4"/>
  <c r="E7664" i="4"/>
  <c r="G7651" i="4"/>
  <c r="G7638" i="4"/>
  <c r="E7637" i="4"/>
  <c r="E7605" i="4"/>
  <c r="G7499" i="4"/>
  <c r="G7469" i="4"/>
  <c r="G7373" i="4"/>
  <c r="G7288" i="4"/>
  <c r="E283" i="4"/>
  <c r="G7194" i="4"/>
  <c r="E7161" i="4"/>
  <c r="G7149" i="4"/>
  <c r="G7103" i="4"/>
  <c r="E1592" i="4"/>
  <c r="E7019" i="4"/>
  <c r="G6994" i="4"/>
  <c r="G6975" i="4"/>
  <c r="G6935" i="4"/>
  <c r="G6919" i="4"/>
  <c r="G6906" i="4"/>
  <c r="E6899" i="4"/>
  <c r="G6898" i="4"/>
  <c r="G6897" i="4"/>
  <c r="G6854" i="4"/>
  <c r="G6843" i="4"/>
  <c r="G6841" i="4"/>
  <c r="E6837" i="4"/>
  <c r="G6826" i="4"/>
  <c r="G6824" i="4"/>
  <c r="G6771" i="4"/>
  <c r="G6766" i="4"/>
  <c r="G6735" i="4"/>
  <c r="G6714" i="4"/>
  <c r="G6647" i="4"/>
  <c r="E1402" i="4"/>
  <c r="G6550" i="4"/>
  <c r="E29" i="4"/>
  <c r="G6403" i="4"/>
  <c r="G6385" i="4"/>
  <c r="E6370" i="4"/>
  <c r="G6228" i="4"/>
  <c r="E6227" i="4"/>
  <c r="E6218" i="4"/>
  <c r="E1400" i="4"/>
  <c r="G6202" i="4"/>
  <c r="G6162" i="4"/>
  <c r="G6139" i="4"/>
  <c r="G6126" i="4"/>
  <c r="G6112" i="4"/>
  <c r="E6100" i="4"/>
  <c r="G6076" i="4"/>
  <c r="E6034" i="4"/>
  <c r="E2244" i="4"/>
  <c r="E5902" i="4"/>
  <c r="G5860" i="4"/>
  <c r="E1813" i="4"/>
  <c r="E5811" i="4"/>
  <c r="E5765" i="4"/>
  <c r="E5740" i="4"/>
  <c r="G5730" i="4"/>
  <c r="G128" i="4"/>
  <c r="E5692" i="4"/>
  <c r="G5570" i="4"/>
  <c r="G5489" i="4"/>
  <c r="E5459" i="4"/>
  <c r="E613" i="4"/>
  <c r="G5372" i="4"/>
  <c r="E5364" i="4"/>
  <c r="G5350" i="4"/>
  <c r="G5335" i="4"/>
  <c r="G5293" i="4"/>
  <c r="E5248" i="4"/>
  <c r="G5192" i="4"/>
  <c r="G5130" i="4"/>
  <c r="G5075" i="4"/>
  <c r="G5060" i="4"/>
  <c r="E4985" i="4"/>
  <c r="E4899" i="4"/>
  <c r="E4854" i="4"/>
  <c r="G4844" i="4"/>
  <c r="E4773" i="4"/>
  <c r="G4742" i="4"/>
  <c r="E2111" i="4"/>
  <c r="E4665" i="4"/>
  <c r="E4645" i="4"/>
  <c r="G4575" i="4"/>
  <c r="G4506" i="4"/>
  <c r="G4499" i="4"/>
  <c r="G4450" i="4"/>
  <c r="G4340" i="4"/>
  <c r="E1778" i="4"/>
  <c r="G4285" i="4"/>
  <c r="E979" i="4"/>
  <c r="E4168" i="4"/>
  <c r="E4162" i="4"/>
  <c r="G4157" i="4"/>
  <c r="E4156" i="4"/>
  <c r="G4041" i="4"/>
  <c r="G4026" i="4"/>
  <c r="E4003" i="4"/>
  <c r="G3967" i="4"/>
  <c r="E760" i="4"/>
  <c r="E929" i="4"/>
  <c r="E3873" i="4"/>
  <c r="E831" i="4"/>
  <c r="E3796" i="4"/>
  <c r="E3781" i="4"/>
  <c r="G3765" i="4"/>
  <c r="G3744" i="4"/>
  <c r="E3647" i="4"/>
  <c r="G3607" i="4"/>
  <c r="E757" i="4"/>
  <c r="G3594" i="4"/>
  <c r="G3554" i="4"/>
  <c r="G3546" i="4"/>
  <c r="G3535" i="4"/>
  <c r="G3519" i="4"/>
  <c r="G3497" i="4"/>
  <c r="G3404" i="4"/>
  <c r="E1340" i="4"/>
  <c r="E3324" i="4"/>
  <c r="G3302" i="4"/>
  <c r="E3218" i="4"/>
  <c r="G3215" i="4"/>
  <c r="E3133" i="4"/>
  <c r="E3130" i="4"/>
  <c r="G3108" i="4"/>
  <c r="G3098" i="4"/>
  <c r="G3059" i="4"/>
  <c r="G3055" i="4"/>
  <c r="E2969" i="4"/>
  <c r="G2935" i="4"/>
  <c r="G2901" i="4"/>
  <c r="G2877" i="4"/>
  <c r="G2875" i="4"/>
  <c r="E324" i="4"/>
  <c r="E2811" i="4"/>
  <c r="E2794" i="4"/>
  <c r="G2707" i="4"/>
  <c r="G2684" i="4"/>
  <c r="E2662" i="4"/>
  <c r="E2658" i="4"/>
  <c r="E1432" i="4"/>
  <c r="G1961" i="4"/>
  <c r="E2488" i="4"/>
  <c r="I16" i="1"/>
  <c r="I15" i="1"/>
  <c r="I13" i="1"/>
  <c r="I14" i="1"/>
  <c r="I9" i="1"/>
  <c r="I12" i="1"/>
  <c r="I11" i="1"/>
  <c r="I10" i="1"/>
  <c r="I6" i="1"/>
  <c r="I8" i="1"/>
  <c r="I7" i="1"/>
  <c r="I5" i="1"/>
  <c r="I4" i="1"/>
  <c r="I2" i="1"/>
  <c r="I3" i="1"/>
  <c r="AR10" i="15"/>
  <c r="AE225"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tc={3D40F1F3-25C7-458F-8B2B-B1F87E32B537}</author>
  </authors>
  <commentList>
    <comment ref="C10581" authorId="0" shapeId="0" xr:uid="{3D40F1F3-25C7-458F-8B2B-B1F87E32B537}">
      <text>
        <t>[Threaded comment]
Your version of Excel allows you to read this threaded comment; however, any edits to it will get removed if the file is opened in a newer version of Excel. Learn more: https://go.microsoft.com/fwlink/?linkid=870924
Comment:
    used power query to:
	changed date column data type to date
	cleaned the type column by replacing special characters like @ with a and removing white space
	cleaned visitor size column by removing minus symbols and replacing null entries with 1
	standardised the region column by replacing inconsistent entries
	removed minus symbol on the ratings column and replaced an outlier score of 50 to 5
	cleaned event name column by formatting entries to have a consistent list
replaced all text entries in the ratings column to the corresponding numbers
replaced blanks in the ratings column with Not rated
replaced blanks in the region and type columns with unknown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tc={BB41844F-91F3-4E5E-B0EC-414825F849D1}</author>
    <author>tc={E00B4DEE-6C0A-411E-9A7A-D7C7D7975729}</author>
  </authors>
  <commentList>
    <comment ref="AG47" authorId="0" shapeId="0" xr:uid="{BB41844F-91F3-4E5E-B0EC-414825F849D1}">
      <text>
        <t>[Threaded comment]
Your version of Excel allows you to read this threaded comment; however, any edits to it will get removed if the file is opened in a newer version of Excel. Learn more: https://go.microsoft.com/fwlink/?linkid=870924
Comment:
    Missing month of feedback
Chart setup connects the line before and after the point</t>
      </text>
    </comment>
    <comment ref="AH47" authorId="1" shapeId="0" xr:uid="{E00B4DEE-6C0A-411E-9A7A-D7C7D7975729}">
      <text>
        <t>[Threaded comment]
Your version of Excel allows you to read this threaded comment; however, any edits to it will get removed if the file is opened in a newer version of Excel. Learn more: https://go.microsoft.com/fwlink/?linkid=870924
Comment:
    Missing month of feedback
Chart setup connects the line before and after the point</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Base Tables.xlsx!Donations" type="102" refreshedVersion="8" minRefreshableVersion="5">
    <extLst>
      <ext xmlns:x15="http://schemas.microsoft.com/office/spreadsheetml/2010/11/main" uri="{DE250136-89BD-433C-8126-D09CA5730AF9}">
        <x15:connection id="Donations">
          <x15:rangePr sourceName="_xlcn.WorksheetConnection_BaseTables.xlsxDonations1"/>
        </x15:connection>
      </ext>
    </extLst>
  </connection>
  <connection id="3" xr16:uid="{00000000-0015-0000-FFFF-FFFF02000000}" name="WorksheetConnection_Base Tables.xlsx!Exhibition_Events" type="102" refreshedVersion="8" minRefreshableVersion="5">
    <extLst>
      <ext xmlns:x15="http://schemas.microsoft.com/office/spreadsheetml/2010/11/main" uri="{DE250136-89BD-433C-8126-D09CA5730AF9}">
        <x15:connection id="Exhibition_Events">
          <x15:rangePr sourceName="_xlcn.WorksheetConnection_BaseTables.xlsxExhibition_Events1"/>
        </x15:connection>
      </ext>
    </extLst>
  </connection>
  <connection id="4" xr16:uid="{00000000-0015-0000-FFFF-FFFF03000000}" name="WorksheetConnection_Base Tables.xlsx!Feedback" type="102" refreshedVersion="8" minRefreshableVersion="5">
    <extLst>
      <ext xmlns:x15="http://schemas.microsoft.com/office/spreadsheetml/2010/11/main" uri="{DE250136-89BD-433C-8126-D09CA5730AF9}">
        <x15:connection id="Feedback">
          <x15:rangePr sourceName="_xlcn.WorksheetConnection_BaseTables.xlsxFeedback1"/>
        </x15:connection>
      </ext>
    </extLst>
  </connection>
  <connection id="5" xr16:uid="{00000000-0015-0000-FFFF-FFFF04000000}" name="WorksheetConnection_Base Tables.xlsx!Gift_Shop_Sales" type="102" refreshedVersion="8" minRefreshableVersion="5">
    <extLst>
      <ext xmlns:x15="http://schemas.microsoft.com/office/spreadsheetml/2010/11/main" uri="{DE250136-89BD-433C-8126-D09CA5730AF9}">
        <x15:connection id="Gift_Shop_Sales">
          <x15:rangePr sourceName="_xlcn.WorksheetConnection_BaseTables.xlsxGift_Shop_Sales1"/>
        </x15:connection>
      </ext>
    </extLst>
  </connection>
  <connection id="6" xr16:uid="{00000000-0015-0000-FFFF-FFFF05000000}" name="WorksheetConnection_Base Tables.xlsx!Musuem_Visits" type="102" refreshedVersion="8" minRefreshableVersion="5">
    <extLst>
      <ext xmlns:x15="http://schemas.microsoft.com/office/spreadsheetml/2010/11/main" uri="{DE250136-89BD-433C-8126-D09CA5730AF9}">
        <x15:connection id="Musuem_Visits">
          <x15:rangePr sourceName="_xlcn.WorksheetConnection_BaseTables.xlsxMusuem_Visits1"/>
        </x15:connection>
      </ext>
    </extLst>
  </connection>
  <connection id="7" xr16:uid="{00000000-0015-0000-FFFF-FFFF06000000}" name="WorksheetConnection_Combined Tables.xlsx!Museum" type="102" refreshedVersion="8" minRefreshableVersion="5">
    <extLst>
      <ext xmlns:x15="http://schemas.microsoft.com/office/spreadsheetml/2010/11/main" uri="{DE250136-89BD-433C-8126-D09CA5730AF9}">
        <x15:connection id="Museum">
          <x15:rangePr sourceName="_xlcn.WorksheetConnection_CombinedTables.xlsxMuseum1"/>
        </x15:connection>
      </ext>
    </extLst>
  </connection>
  <connection id="8" xr16:uid="{00000000-0015-0000-FFFF-FFFF07000000}" name="WorksheetConnection_Combined Tables.xlsx!Table6" type="102" refreshedVersion="8" minRefreshableVersion="5">
    <extLst>
      <ext xmlns:x15="http://schemas.microsoft.com/office/spreadsheetml/2010/11/main" uri="{DE250136-89BD-433C-8126-D09CA5730AF9}">
        <x15:connection id="Table6">
          <x15:rangePr sourceName="_xlcn.WorksheetConnection_CombinedTables.xlsxTable61"/>
        </x15:connection>
      </ext>
    </extLst>
  </connection>
  <connection id="9" xr16:uid="{00000000-0015-0000-FFFF-FFFF08000000}" name="WorksheetConnection_Combined Tables.xlsx!Table8" type="102" refreshedVersion="8" minRefreshableVersion="5">
    <extLst>
      <ext xmlns:x15="http://schemas.microsoft.com/office/spreadsheetml/2010/11/main" uri="{DE250136-89BD-433C-8126-D09CA5730AF9}">
        <x15:connection id="Table8">
          <x15:rangePr sourceName="_xlcn.WorksheetConnection_CombinedTables.xlsxTable81"/>
        </x15:connection>
      </ext>
    </extLst>
  </connection>
  <connection id="10" xr16:uid="{00000000-0015-0000-FFFF-FFFF09000000}" name="WorksheetConnection_Combined Tables.xlsx!VisitorType" type="102" refreshedVersion="8" minRefreshableVersion="5">
    <extLst>
      <ext xmlns:x15="http://schemas.microsoft.com/office/spreadsheetml/2010/11/main" uri="{DE250136-89BD-433C-8126-D09CA5730AF9}">
        <x15:connection id="VisitorType">
          <x15:rangePr sourceName="_xlcn.WorksheetConnection_CombinedTables.xlsxVisitorTyp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6">
    <s v="ThisWorkbookDataModel"/>
    <s v="{[Exhibition_Events].[Type].[All]}"/>
    <s v="{[Exhibition_Events].[Type].&amp;[Exhibition]}"/>
    <s v="{[Musuem_Visits].[Region].&amp;[Young V&amp;A]}"/>
    <s v="{[Exhibition_Events].[Target Audience].[All]}"/>
    <s v="{[Exhibition_Events].[Event Name].[All]}"/>
    <s v="{[Exhibition_Events].[Target Audience].&amp;[Students]}"/>
    <s v="{[Feedback].[Visitor Type].&amp;[Virtual]}"/>
    <s v="{[Feedback].[Visitor Type].&amp;[Physical]}"/>
    <s v="{[Feedback].[Visitor Type].[All]}"/>
    <s v="{[Feedback].[Event Name].[All]}"/>
    <s v="{[Feedback].[Age].[All]}"/>
    <s v="{[Feedback].[Feedback].[All]}"/>
    <s v="{[Exhibition_Events].[Start Date (Year)].[All]}"/>
    <s v="{[Date].[Date (Year)].[All]}"/>
    <s v="{[VisitorType].[Visitor Type].[All]}"/>
  </metadataStrings>
  <mdxMetadata count="15">
    <mdx n="0" f="s">
      <ms ns="1" c="0"/>
    </mdx>
    <mdx n="0" f="s">
      <ms ns="2" c="0"/>
    </mdx>
    <mdx n="0" f="s">
      <ms ns="3" c="0"/>
    </mdx>
    <mdx n="0" f="s">
      <ms ns="4" c="0"/>
    </mdx>
    <mdx n="0" f="s">
      <ms ns="5" c="0"/>
    </mdx>
    <mdx n="0" f="s">
      <ms ns="6" c="0"/>
    </mdx>
    <mdx n="0" f="s">
      <ms ns="7" c="0"/>
    </mdx>
    <mdx n="0" f="s">
      <ms ns="8" c="0"/>
    </mdx>
    <mdx n="0" f="s">
      <ms ns="9" c="0"/>
    </mdx>
    <mdx n="0" f="s">
      <ms ns="10" c="0"/>
    </mdx>
    <mdx n="0" f="s">
      <ms ns="11" c="0"/>
    </mdx>
    <mdx n="0" f="s">
      <ms ns="12" c="0"/>
    </mdx>
    <mdx n="0" f="s">
      <ms ns="13" c="0"/>
    </mdx>
    <mdx n="0" f="s">
      <ms ns="14" c="0"/>
    </mdx>
    <mdx n="0" f="s">
      <ms ns="15" c="0"/>
    </mdx>
  </mdx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<sst xmlns="http://schemas.openxmlformats.org/spreadsheetml/2006/main" count="129217" uniqueCount="4565">
  <si>
    <t>Event ID</t>
  </si>
  <si>
    <t>Event Name</t>
  </si>
  <si>
    <t>Start Date</t>
  </si>
  <si>
    <t>End Date</t>
  </si>
  <si>
    <t>Type</t>
  </si>
  <si>
    <t>Target Audience</t>
  </si>
  <si>
    <t>Attendance Number</t>
  </si>
  <si>
    <t>Ticket Price</t>
  </si>
  <si>
    <t>Revenue Generated (£)</t>
  </si>
  <si>
    <t>Japan: Myths to Manga</t>
  </si>
  <si>
    <t>Exhibition</t>
  </si>
  <si>
    <t>Students</t>
  </si>
  <si>
    <t>Tropical Modernism: Architecture and Independence</t>
  </si>
  <si>
    <t>NAOMI In Fashion</t>
  </si>
  <si>
    <t>Adults</t>
  </si>
  <si>
    <t>Cartier</t>
  </si>
  <si>
    <t>Photo City: How Images Shape the Urban World</t>
  </si>
  <si>
    <t>Make and Mend: All that glitters</t>
  </si>
  <si>
    <t>The Great Mughals: Art, Architecture and Opulence</t>
  </si>
  <si>
    <t>The Fashion Show</t>
  </si>
  <si>
    <t>Lost and Found Yokai</t>
  </si>
  <si>
    <t>Families</t>
  </si>
  <si>
    <t>Jameel Prize: Moving Images</t>
  </si>
  <si>
    <t>Tartan</t>
  </si>
  <si>
    <t>Workshop for Jameel Prize: Moving Images</t>
  </si>
  <si>
    <t>Workshop</t>
  </si>
  <si>
    <t>Tour of The Great Mughals: Art, Architecture and Opulence</t>
  </si>
  <si>
    <t>Installation</t>
  </si>
  <si>
    <t>Special viewing of Cartier</t>
  </si>
  <si>
    <t>Workshop for The Fashion Show</t>
  </si>
  <si>
    <t>Unknown</t>
  </si>
  <si>
    <t>Donation ID</t>
  </si>
  <si>
    <t>Date</t>
  </si>
  <si>
    <t>Donation Amount</t>
  </si>
  <si>
    <t>Associated Event</t>
  </si>
  <si>
    <t>Museum</t>
  </si>
  <si>
    <t>Benefactor Type</t>
  </si>
  <si>
    <t>Contact Email</t>
  </si>
  <si>
    <t>Town</t>
  </si>
  <si>
    <t>Virtual</t>
  </si>
  <si>
    <t>Special Viewing Of Cartier</t>
  </si>
  <si>
    <t>South Kensington</t>
  </si>
  <si>
    <t>Family</t>
  </si>
  <si>
    <t>djoneyab@bravesites.com</t>
  </si>
  <si>
    <t>Manchester</t>
  </si>
  <si>
    <t>Physical</t>
  </si>
  <si>
    <t>Tour Of The Great Mughals: Art, Architecture And Opulence</t>
  </si>
  <si>
    <t>kgiorgiq6@cbsnews.com</t>
  </si>
  <si>
    <t>Glasgow</t>
  </si>
  <si>
    <t>Online</t>
  </si>
  <si>
    <t>Individual</t>
  </si>
  <si>
    <t>obedenhamrp@dell.com</t>
  </si>
  <si>
    <t>Sheffield</t>
  </si>
  <si>
    <t>mclinning2g@google.it</t>
  </si>
  <si>
    <t>Birmingham</t>
  </si>
  <si>
    <t>Workshop For The Fashion Show</t>
  </si>
  <si>
    <t>tvela6a@google.nl</t>
  </si>
  <si>
    <t>London</t>
  </si>
  <si>
    <t>Young V&amp;A</t>
  </si>
  <si>
    <t>bdonnelly4n@unesco.org</t>
  </si>
  <si>
    <t>Workshop For Jameel Prize: Moving Images</t>
  </si>
  <si>
    <t>V&amp;A Dundee</t>
  </si>
  <si>
    <t>sosgerbyg9@google.co.uk</t>
  </si>
  <si>
    <t>dborthep1@vkontakte.ru</t>
  </si>
  <si>
    <t>kmclice4c@wordpress.com</t>
  </si>
  <si>
    <t>Japan: Myths To Manga</t>
  </si>
  <si>
    <t>V&amp;A East Storehouse</t>
  </si>
  <si>
    <t>thulburdm@tinypic.com</t>
  </si>
  <si>
    <t>Lost And Found Yokai</t>
  </si>
  <si>
    <t>cgiffgh@army.mil</t>
  </si>
  <si>
    <t>obrightman1v@ow.ly</t>
  </si>
  <si>
    <t>obuxcy27@opensource.org</t>
  </si>
  <si>
    <t>Naomi In Fashion</t>
  </si>
  <si>
    <t>evasilkov10@spotify.com</t>
  </si>
  <si>
    <t>tgilbertsonno@accuweather.com</t>
  </si>
  <si>
    <t>The Great Mughals: Art, Architecture And Opulence</t>
  </si>
  <si>
    <t>lstirriph7@gnu.org</t>
  </si>
  <si>
    <t>rrenboldp9@amazon.com</t>
  </si>
  <si>
    <t>Leeds</t>
  </si>
  <si>
    <t>nohenerykc@163.com</t>
  </si>
  <si>
    <t>kbernardezlb@ibm.com</t>
  </si>
  <si>
    <t>dduffieldfq@earthlink.net</t>
  </si>
  <si>
    <t>cmalcherix@geocities.jp</t>
  </si>
  <si>
    <t>tcaveneyjp@topsy.com</t>
  </si>
  <si>
    <t>Tropical Modernism: Architecture And Independence</t>
  </si>
  <si>
    <t>eyarntonkm@baidu.com</t>
  </si>
  <si>
    <t>jshipstonou@t.co</t>
  </si>
  <si>
    <t>jverna56@macromedia.com</t>
  </si>
  <si>
    <t>Liverpool</t>
  </si>
  <si>
    <t>kdewdney1@unesco.org</t>
  </si>
  <si>
    <t>wlefw@bizjournals.com</t>
  </si>
  <si>
    <t>plethcoe98@symantec.com</t>
  </si>
  <si>
    <t>pdu6f@quantcast.com</t>
  </si>
  <si>
    <t>nbispham80@wisc.edu</t>
  </si>
  <si>
    <t>wbelderfieldiz@skype.com</t>
  </si>
  <si>
    <t>Make And Mend: All That Glitters</t>
  </si>
  <si>
    <t>comalley45@mozilla.org</t>
  </si>
  <si>
    <t>mjahan94@ezinearticles.com</t>
  </si>
  <si>
    <t>ksommerliejd@ask.com</t>
  </si>
  <si>
    <t>rjelleyls@mozilla.com</t>
  </si>
  <si>
    <t>ncrutch19@freewebs.com</t>
  </si>
  <si>
    <t>tmallabonki@prlog.org</t>
  </si>
  <si>
    <t>jborsi7c@seattletimes.com</t>
  </si>
  <si>
    <t>sgerber4s@vimeo.com</t>
  </si>
  <si>
    <t>eneljesq9@wikimedia.org</t>
  </si>
  <si>
    <t>Photo City: How Images Shape The Urban World</t>
  </si>
  <si>
    <t>blelievre7y@multiply.com</t>
  </si>
  <si>
    <t>lmeesonbj@fema.gov</t>
  </si>
  <si>
    <t>esanneyr3@com.com</t>
  </si>
  <si>
    <t>cgiraldon1a@artisteer.com</t>
  </si>
  <si>
    <t>rbelsonev@instagram.com</t>
  </si>
  <si>
    <t>ffetherstonhaughd6@businesswire.com</t>
  </si>
  <si>
    <t>ygeldardam@spiegel.de</t>
  </si>
  <si>
    <t>acowperj0@scientificamerican.com</t>
  </si>
  <si>
    <t>caldoushh@ucla.edu</t>
  </si>
  <si>
    <t>tparkht@example.com</t>
  </si>
  <si>
    <t>sduffelliu@businesswire.com</t>
  </si>
  <si>
    <t>aferdinandc0@google.com.br</t>
  </si>
  <si>
    <t>gpratercx@1688.com</t>
  </si>
  <si>
    <t>vyewmanib@sina.com.cn</t>
  </si>
  <si>
    <t>acollisson4b@merriam-webster.com</t>
  </si>
  <si>
    <t>aandreazzink@economist.com</t>
  </si>
  <si>
    <t>cdabnerkz@booking.com</t>
  </si>
  <si>
    <t>tkamiyama6u@infoseek.co.jp</t>
  </si>
  <si>
    <t>emachinbl@behance.net</t>
  </si>
  <si>
    <t>gnoursegg@woothemes.com</t>
  </si>
  <si>
    <t>cmacdwyer5k@patch.com</t>
  </si>
  <si>
    <t>oliversage3n@lulu.com</t>
  </si>
  <si>
    <t>stimmisk9@photobucket.com</t>
  </si>
  <si>
    <t>hkuhlmey7b@ovh.net</t>
  </si>
  <si>
    <t>cgodbaldfh@amazon.com</t>
  </si>
  <si>
    <t>mmcgille4@issuu.com</t>
  </si>
  <si>
    <t>dtoyl4@comsenz.com</t>
  </si>
  <si>
    <t>rdraceyco@fema.gov</t>
  </si>
  <si>
    <t>jrhodefgu@goo.gl</t>
  </si>
  <si>
    <t>nsoares7s@cam.ac.uk</t>
  </si>
  <si>
    <t>tyanez4i@admin.ch</t>
  </si>
  <si>
    <t>ksterlingpx@chron.com</t>
  </si>
  <si>
    <t>rspitellh8@google.com.au</t>
  </si>
  <si>
    <t>smilmoreen@github.com</t>
  </si>
  <si>
    <t>drichen46@ovh.net</t>
  </si>
  <si>
    <t>aaspitalrb@sciencedaily.com</t>
  </si>
  <si>
    <t>mwaddellmn@mlb.com</t>
  </si>
  <si>
    <t>ytapton4r@discovery.com</t>
  </si>
  <si>
    <t>jschustr5@wikia.com</t>
  </si>
  <si>
    <t>ythaiml2@newyorker.com</t>
  </si>
  <si>
    <t>einsallg8@bing.com</t>
  </si>
  <si>
    <t>lmyhilliv@soup.io</t>
  </si>
  <si>
    <t>shumpherydw@yahoo.com</t>
  </si>
  <si>
    <t>alowndsborough3g@miibeian.gov.cn</t>
  </si>
  <si>
    <t>eprandiiw@bravesites.com</t>
  </si>
  <si>
    <t>fkitson49@webs.com</t>
  </si>
  <si>
    <t>gmckerangp@jiathis.com</t>
  </si>
  <si>
    <t>adonahue0@deviantart.com</t>
  </si>
  <si>
    <t>mrosindillml@discuz.net</t>
  </si>
  <si>
    <t>rcranhama6@vk.com</t>
  </si>
  <si>
    <t>kgowdridgefy@google.pl</t>
  </si>
  <si>
    <t>dshakspeare60@icq.com</t>
  </si>
  <si>
    <t>mectorlz@ask.com</t>
  </si>
  <si>
    <t>aberkelaypn@prlog.org</t>
  </si>
  <si>
    <t>nbarrowcliffeo4@360.cn</t>
  </si>
  <si>
    <t>Corporation</t>
  </si>
  <si>
    <t>ohatchell9v@dyndns.org</t>
  </si>
  <si>
    <t>mmcshee5p@ebay.co.uk</t>
  </si>
  <si>
    <t>jniasbs@apple.com</t>
  </si>
  <si>
    <t>bbowra8u@yellowpages.com</t>
  </si>
  <si>
    <t>mlomazqh@naver.com</t>
  </si>
  <si>
    <t>spresshaughhq@nymag.com</t>
  </si>
  <si>
    <t>ppatesai@myspace.com</t>
  </si>
  <si>
    <t>tkonig9m@vkontakte.ru</t>
  </si>
  <si>
    <t>vmessager8y@infoseek.co.jp</t>
  </si>
  <si>
    <t>hlambrook8a@wp.com</t>
  </si>
  <si>
    <t>lboyfieldlx@webs.com</t>
  </si>
  <si>
    <t>dfarquharsonqn@pcworld.com</t>
  </si>
  <si>
    <t>oduchartr8@hud.gov</t>
  </si>
  <si>
    <t>kmanusgi@berkeley.edu</t>
  </si>
  <si>
    <t>bbachsc6@aboutads.info</t>
  </si>
  <si>
    <t>byanyushkinnl@cdbaby.com</t>
  </si>
  <si>
    <t>rgalway23@bizjournals.com</t>
  </si>
  <si>
    <t>dharbackb1@howstuffworks.com</t>
  </si>
  <si>
    <t>lwyleyo0@reuters.com</t>
  </si>
  <si>
    <t>gbrumhead43@berkeley.edu</t>
  </si>
  <si>
    <t>bpetzrd@prlog.org</t>
  </si>
  <si>
    <t>rroggeronecn@netscape.com</t>
  </si>
  <si>
    <t>nmcmurrughk2@example.com</t>
  </si>
  <si>
    <t>gcopsonjb@theglobeandmail.com</t>
  </si>
  <si>
    <t>cyuryshevax@cam.ac.uk</t>
  </si>
  <si>
    <t>imccarrell35@google.pl</t>
  </si>
  <si>
    <t>bkilmisterfr@theguardian.com</t>
  </si>
  <si>
    <t>tcamblingnr@opera.com</t>
  </si>
  <si>
    <t>arustich3f@miibeian.gov.cn</t>
  </si>
  <si>
    <t>hroels1q@etsy.com</t>
  </si>
  <si>
    <t>stomowicz58@geocities.com</t>
  </si>
  <si>
    <t>odelos7k@dedecms.com</t>
  </si>
  <si>
    <t>bmcilwainer@tumblr.com</t>
  </si>
  <si>
    <t>mrobertis68@twitpic.com</t>
  </si>
  <si>
    <t>ktybalt5@sbwire.com</t>
  </si>
  <si>
    <t>mabbacc@google.com.au</t>
  </si>
  <si>
    <t>aknockk7@youku.com</t>
  </si>
  <si>
    <t>psibrayni@nhs.uk</t>
  </si>
  <si>
    <t>lstanmanmo@ucsd.edu</t>
  </si>
  <si>
    <t>ameachen5d@shinystat.com</t>
  </si>
  <si>
    <t>wcallumac@livejournal.com</t>
  </si>
  <si>
    <t>alockittq5@squarespace.com</t>
  </si>
  <si>
    <t>llukockoe@economist.com</t>
  </si>
  <si>
    <t>efirksgt@unesco.org</t>
  </si>
  <si>
    <t>dlemonbyj4@deviantart.com</t>
  </si>
  <si>
    <t>fgarahan96@vinaora.com</t>
  </si>
  <si>
    <t>fungerer13@telegraph.co.uk</t>
  </si>
  <si>
    <t>cbannermann6@scientificamerican.com</t>
  </si>
  <si>
    <t>cmatzkaitiskk@nyu.edu</t>
  </si>
  <si>
    <t>jlavaldx@vistaprint.com</t>
  </si>
  <si>
    <t>tabsolon3k@newsvine.com</t>
  </si>
  <si>
    <t>aanyeneeh@columbia.edu</t>
  </si>
  <si>
    <t>odemageardji@ehow.com</t>
  </si>
  <si>
    <t>ewraightk@bbb.org</t>
  </si>
  <si>
    <t>rhaddow2@blogs.com</t>
  </si>
  <si>
    <t>hkembleyn@pinterest.com</t>
  </si>
  <si>
    <t>akohtler1n@imdb.com</t>
  </si>
  <si>
    <t>thoviead@rakuten.co.jp</t>
  </si>
  <si>
    <t>elawransonc2@hugedomains.com</t>
  </si>
  <si>
    <t>ksinderson6b@wired.com</t>
  </si>
  <si>
    <t>mavardr2@msu.edu</t>
  </si>
  <si>
    <t>tdadgeq8@slate.com</t>
  </si>
  <si>
    <t>slafontn3@intel.com</t>
  </si>
  <si>
    <t>fmitkov9w@imgur.com</t>
  </si>
  <si>
    <t>vcancott38@examiner.com</t>
  </si>
  <si>
    <t>tklamp5n@google.com.au</t>
  </si>
  <si>
    <t>pdairtonnv@wp.com</t>
  </si>
  <si>
    <t>bfirpo7j@boston.com</t>
  </si>
  <si>
    <t>sriplygr@amazon.co.uk</t>
  </si>
  <si>
    <t>amchirries@flavors.me</t>
  </si>
  <si>
    <t>bsherwindl@hc360.com</t>
  </si>
  <si>
    <t>lgauntleyg6@mozilla.org</t>
  </si>
  <si>
    <t>snucci64@time.com</t>
  </si>
  <si>
    <t>kwissby9b@disqus.com</t>
  </si>
  <si>
    <t>ktuckleybm@altervista.org</t>
  </si>
  <si>
    <t>tbrownhillbu@reference.com</t>
  </si>
  <si>
    <t>sboggers5r@independent.co.uk</t>
  </si>
  <si>
    <t>fmartinieq1@ow.ly</t>
  </si>
  <si>
    <t>rolivierrj@github.io</t>
  </si>
  <si>
    <t>mvaughamdv@elegantthemes.com</t>
  </si>
  <si>
    <t>gworgqt@webmd.com</t>
  </si>
  <si>
    <t>aoffer2t@multiply.com</t>
  </si>
  <si>
    <t>cdederich3a@tumblr.com</t>
  </si>
  <si>
    <t>acanehj@jalbum.net</t>
  </si>
  <si>
    <t>okorng3@slashdot.org</t>
  </si>
  <si>
    <t>hgrunwallg5@netlog.com</t>
  </si>
  <si>
    <t>jsparkesmq@home.pl</t>
  </si>
  <si>
    <t>sglanderso8@pagesperso-orange.fr</t>
  </si>
  <si>
    <t>sbaudinoc@barnesandnoble.com</t>
  </si>
  <si>
    <t>madammd@printfriendly.com</t>
  </si>
  <si>
    <t>nschukertjn@sakura.ne.jp</t>
  </si>
  <si>
    <t>lfludedo@skyrock.com</t>
  </si>
  <si>
    <t>bcastleskr@aboutads.info</t>
  </si>
  <si>
    <t>sfrowing3h@ow.ly</t>
  </si>
  <si>
    <t>jcordobesgz@yahoo.com</t>
  </si>
  <si>
    <t>bst5i@howstuffworks.com</t>
  </si>
  <si>
    <t>hmullisn1@weather.com</t>
  </si>
  <si>
    <t>velleray9t@huffingtonpost.com</t>
  </si>
  <si>
    <t>jesel65@dyndns.org</t>
  </si>
  <si>
    <t>bfreeburyqj@bizjournals.com</t>
  </si>
  <si>
    <t>jdederick36@bluehost.com</t>
  </si>
  <si>
    <t>jbillie2w@privacy.gov.au</t>
  </si>
  <si>
    <t>rvlasenko7@xing.com</t>
  </si>
  <si>
    <t>eallworthygx@gmpg.org</t>
  </si>
  <si>
    <t>pfernao4g@dagondesign.com</t>
  </si>
  <si>
    <t>gczaja9s@admin.ch</t>
  </si>
  <si>
    <t>mmanzell59@theglobeandmail.com</t>
  </si>
  <si>
    <t>rhackeltonnz@ehow.com</t>
  </si>
  <si>
    <t>amcvicker1i@wunderground.com</t>
  </si>
  <si>
    <t>lbergerjr@lycos.com</t>
  </si>
  <si>
    <t>mbenoixck@so-net.ne.jp</t>
  </si>
  <si>
    <t>hgambrell1w@hibu.com</t>
  </si>
  <si>
    <t>dbale4x@chronoengine.com</t>
  </si>
  <si>
    <t>qbarbourbq@army.mil</t>
  </si>
  <si>
    <t>lsowle3i@symantec.com</t>
  </si>
  <si>
    <t>mhoolaghanj9@drupal.org</t>
  </si>
  <si>
    <t>panthony5u@state.tx.us</t>
  </si>
  <si>
    <t>lfearnall4p@dagondesign.com</t>
  </si>
  <si>
    <t>smelanaphym8@dropbox.com</t>
  </si>
  <si>
    <t>kmatzkei5@msu.edu</t>
  </si>
  <si>
    <t>rwassna@intel.com</t>
  </si>
  <si>
    <t>etollerfieldpf@ft.com</t>
  </si>
  <si>
    <t>hmateu33@kickstarter.com</t>
  </si>
  <si>
    <t>snisco61@cam.ac.uk</t>
  </si>
  <si>
    <t>lpigden47@dmoz.org</t>
  </si>
  <si>
    <t>jfasey5x@eventbrite.com</t>
  </si>
  <si>
    <t>iashbrookd5@independent.co.uk</t>
  </si>
  <si>
    <t>nstrowgerl0@etsy.com</t>
  </si>
  <si>
    <t>rshanahan5f@columbia.edu</t>
  </si>
  <si>
    <t>hfultonjt@deliciousdays.com</t>
  </si>
  <si>
    <t>pgeary8j@utexas.edu</t>
  </si>
  <si>
    <t>ugudgione2@ustream.tv</t>
  </si>
  <si>
    <t>ssenoglesk3@canalblog.com</t>
  </si>
  <si>
    <t>acarleyar@quantcast.com</t>
  </si>
  <si>
    <t>ohaggethjh@blinklist.com</t>
  </si>
  <si>
    <t>tyanne6y@unblog.fr</t>
  </si>
  <si>
    <t>apinnionb4@wunderground.com</t>
  </si>
  <si>
    <t>mnail7o@storify.com</t>
  </si>
  <si>
    <t>fpuckeylg@amazon.co.jp</t>
  </si>
  <si>
    <t>bdowdney1m@liveinternet.ru</t>
  </si>
  <si>
    <t>phustlerqs@themeforest.net</t>
  </si>
  <si>
    <t>cduligalljo@123-reg.co.uk</t>
  </si>
  <si>
    <t>dgogginmk@google.ru</t>
  </si>
  <si>
    <t>ncaitlincv@zimbio.com</t>
  </si>
  <si>
    <t>eottewillog@webeden.co.uk</t>
  </si>
  <si>
    <t>echitsondn@arstechnica.com</t>
  </si>
  <si>
    <t>bbeevens8x@ucoz.com</t>
  </si>
  <si>
    <t>lsotheronfe@multiply.com</t>
  </si>
  <si>
    <t>acoonf9@paypal.com</t>
  </si>
  <si>
    <t>dtosspellmc@cargocollective.com</t>
  </si>
  <si>
    <t>aeverwincf@ebay.co.uk</t>
  </si>
  <si>
    <t>lplacidia4@patch.com</t>
  </si>
  <si>
    <t>tgodson8f@themeforest.net</t>
  </si>
  <si>
    <t>lbellison2m@youtu.be</t>
  </si>
  <si>
    <t>bbrackenridgeoq@yahoo.com</t>
  </si>
  <si>
    <t>bwicher6i@wikimedia.org</t>
  </si>
  <si>
    <t>ajosefsohnfv@gmpg.org</t>
  </si>
  <si>
    <t>mbushellah@is.gd</t>
  </si>
  <si>
    <t>lborlandlc@cocolog-nifty.com</t>
  </si>
  <si>
    <t>ccastanho85@hao123.com</t>
  </si>
  <si>
    <t>eedmonstonek8@dion.ne.jp</t>
  </si>
  <si>
    <t>cmaronka@cdc.gov</t>
  </si>
  <si>
    <t>rgruby5s@mozilla.org</t>
  </si>
  <si>
    <t>tgergoletgk@php.net</t>
  </si>
  <si>
    <t>sblackslandhm@psu.edu</t>
  </si>
  <si>
    <t>aaugurr1@dailymotion.com</t>
  </si>
  <si>
    <t>dprestland8o@state.tx.us</t>
  </si>
  <si>
    <t>malmonjf@elegantthemes.com</t>
  </si>
  <si>
    <t>swhimpenny63@google.ru</t>
  </si>
  <si>
    <t>jwhitnall9r@paginegialle.it</t>
  </si>
  <si>
    <t>bhusselbeerr@netscape.com</t>
  </si>
  <si>
    <t>qpresnellc5@parallels.com</t>
  </si>
  <si>
    <t>cpadillo5y@diigo.com</t>
  </si>
  <si>
    <t>rduetsche2l@marriott.com</t>
  </si>
  <si>
    <t>krutherford3j@artisteer.com</t>
  </si>
  <si>
    <t>jmurrigan34@census.gov</t>
  </si>
  <si>
    <t>ppurbricklt@huffingtonpost.com</t>
  </si>
  <si>
    <t>tallwell8w@oracle.com</t>
  </si>
  <si>
    <t>mgunney8g@51.la</t>
  </si>
  <si>
    <t>bshalcrasor@examiner.com</t>
  </si>
  <si>
    <t>sspridgeonjl@dedecms.com</t>
  </si>
  <si>
    <t>hpeppett3o@digg.com</t>
  </si>
  <si>
    <t>aniblocka2@multiply.com</t>
  </si>
  <si>
    <t>kburdassi8@nifty.com</t>
  </si>
  <si>
    <t>vwhittington7u@dyndns.org</t>
  </si>
  <si>
    <t>jsawer5h@dell.com</t>
  </si>
  <si>
    <t>hhynd5q@ustream.tv</t>
  </si>
  <si>
    <t>blissaman6c@businessinsider.com</t>
  </si>
  <si>
    <t>marnholdm5@t.co</t>
  </si>
  <si>
    <t>traeside3v@noaa.gov</t>
  </si>
  <si>
    <t>jklimukk4@illinois.edu</t>
  </si>
  <si>
    <t>rkistingjy@usnews.com</t>
  </si>
  <si>
    <t>kshepheardpl@etsy.com</t>
  </si>
  <si>
    <t>bhaw28@ted.com</t>
  </si>
  <si>
    <t>afieldsendgj@discuz.net</t>
  </si>
  <si>
    <t>jwildgoose3d@histats.com</t>
  </si>
  <si>
    <t>acaushnt@gizmodo.com</t>
  </si>
  <si>
    <t>rterrandy@1688.com</t>
  </si>
  <si>
    <t>hoclearyan@wufoo.com</t>
  </si>
  <si>
    <t>fwhitebreadpc@sakura.ne.jp</t>
  </si>
  <si>
    <t>sscuphamj@bing.com</t>
  </si>
  <si>
    <t>astealey5v@diigo.com</t>
  </si>
  <si>
    <t>njorckeoo@bigcartel.com</t>
  </si>
  <si>
    <t>bmactrustriep8@elpais.com</t>
  </si>
  <si>
    <t>gupcottqy@biblegateway.com</t>
  </si>
  <si>
    <t>aizard2r@nyu.edu</t>
  </si>
  <si>
    <t>ejozefowiczbd@elpais.com</t>
  </si>
  <si>
    <t>kfridaye7a@blogger.com</t>
  </si>
  <si>
    <t>bruddy7p@lulu.com</t>
  </si>
  <si>
    <t>jtouzeypm@myspace.com</t>
  </si>
  <si>
    <t>smathyhl@4shared.com</t>
  </si>
  <si>
    <t>vbrydonelw@usnews.com</t>
  </si>
  <si>
    <t>twodhamrn@google.ru</t>
  </si>
  <si>
    <t>lcarryerop@last.fm</t>
  </si>
  <si>
    <t>bbranscombe8q@furl.net</t>
  </si>
  <si>
    <t>lpallentdz@studiopress.com</t>
  </si>
  <si>
    <t>scourvertea@fastcompany.com</t>
  </si>
  <si>
    <t>tfeldbergcs@cam.ac.uk</t>
  </si>
  <si>
    <t>lwindersaw@unicef.org</t>
  </si>
  <si>
    <t>rjolly3b@dedecms.com</t>
  </si>
  <si>
    <t>ereddecliffebx@archive.org</t>
  </si>
  <si>
    <t>hgrinham2i@tripod.com</t>
  </si>
  <si>
    <t>maugusteq@imdb.com</t>
  </si>
  <si>
    <t>rcisec3t@blinklist.com</t>
  </si>
  <si>
    <t>ghaightonrm@noaa.gov</t>
  </si>
  <si>
    <t>nfurlow44@oaic.gov.au</t>
  </si>
  <si>
    <t>bmounfieldbr@baidu.com</t>
  </si>
  <si>
    <t>eleneveld@paginegialle.it</t>
  </si>
  <si>
    <t>gpiggrem8p@spiegel.de</t>
  </si>
  <si>
    <t>dwheater5t@51.la</t>
  </si>
  <si>
    <t>cmassingham1h@baidu.com</t>
  </si>
  <si>
    <t>mcleatorg2@wikimedia.org</t>
  </si>
  <si>
    <t>bkillford7q@hibu.com</t>
  </si>
  <si>
    <t>mcrabbeom@goo.gl</t>
  </si>
  <si>
    <t>smingottigy@xinhuanet.com</t>
  </si>
  <si>
    <t>wachurchrg@admin.ch</t>
  </si>
  <si>
    <t>mcuvley8t@cdbaby.com</t>
  </si>
  <si>
    <t>gmedgwickgq@cocolog-nifty.com</t>
  </si>
  <si>
    <t>drollingpo@skype.com</t>
  </si>
  <si>
    <t>lzammittke@google.co.jp</t>
  </si>
  <si>
    <t>krhymesi7@about.com</t>
  </si>
  <si>
    <t>ryarnoldat@topsy.com</t>
  </si>
  <si>
    <t>bkollatschfx@free.fr</t>
  </si>
  <si>
    <t>sspraggonbk@canalblog.com</t>
  </si>
  <si>
    <t>chaugg6d@narod.ru</t>
  </si>
  <si>
    <t>dmoyj2@opera.com</t>
  </si>
  <si>
    <t>igussinc7@gnu.org</t>
  </si>
  <si>
    <t>dburnie6e@people.com.cn</t>
  </si>
  <si>
    <t>gjandak1d@unblog.fr</t>
  </si>
  <si>
    <t>rfitzsimonse9@usgs.gov</t>
  </si>
  <si>
    <t>lwoffendenbi@wiley.com</t>
  </si>
  <si>
    <t>dshevelinmv@imdb.com</t>
  </si>
  <si>
    <t>pcamlindr@mtv.com</t>
  </si>
  <si>
    <t>ylangmaidkh@apache.org</t>
  </si>
  <si>
    <t>osothcottll@joomla.org</t>
  </si>
  <si>
    <t>swhitmellr9@comsenz.com</t>
  </si>
  <si>
    <t>areichardtmw@stumbleupon.com</t>
  </si>
  <si>
    <t>cconnachanp0@1und1.de</t>
  </si>
  <si>
    <t>mfawcknerw@who.int</t>
  </si>
  <si>
    <t>cmerrigansfn@paginegialle.it</t>
  </si>
  <si>
    <t>vwhorflv@com.com</t>
  </si>
  <si>
    <t>stirkinu@sohu.com</t>
  </si>
  <si>
    <t>cdoriedm@senate.gov</t>
  </si>
  <si>
    <t>pkonertzd0@google.es</t>
  </si>
  <si>
    <t>sjurasekge@sohu.com</t>
  </si>
  <si>
    <t>igolthorppjz@jigsy.com</t>
  </si>
  <si>
    <t>porys8l@gizmodo.com</t>
  </si>
  <si>
    <t>mbrame26@nationalgeographic.com</t>
  </si>
  <si>
    <t>rogleasanel6@deviantart.com</t>
  </si>
  <si>
    <t>grateik@howstuffworks.com</t>
  </si>
  <si>
    <t>aflay2n@prnewswire.com</t>
  </si>
  <si>
    <t>jbreydin89@lycos.com</t>
  </si>
  <si>
    <t>abrailsford74@buzzfeed.com</t>
  </si>
  <si>
    <t>stremontanahs@php.net</t>
  </si>
  <si>
    <t>rarnholdt9d@plala.or.jp</t>
  </si>
  <si>
    <t>cmonday7h@typepad.com</t>
  </si>
  <si>
    <t>gmundee5a@ebay.co.uk</t>
  </si>
  <si>
    <t>mleafeoi@bravesites.com</t>
  </si>
  <si>
    <t>nwyldboreqb@examiner.com</t>
  </si>
  <si>
    <t>tnorthleyqe@hc360.com</t>
  </si>
  <si>
    <t>kcandy8m@reference.com</t>
  </si>
  <si>
    <t>gkeebleln@aboutads.info</t>
  </si>
  <si>
    <t>clytllerc@discuz.net</t>
  </si>
  <si>
    <t>ascamblerlm@illinois.edu</t>
  </si>
  <si>
    <t>cvassdj@ebay.com</t>
  </si>
  <si>
    <t>jgrugerr9q@zimbio.com</t>
  </si>
  <si>
    <t>mspitarocb@vinaora.com</t>
  </si>
  <si>
    <t>bclawleyd8@woothemes.com</t>
  </si>
  <si>
    <t>jedelheit7g@macromedia.com</t>
  </si>
  <si>
    <t>hhatt7x@microsoft.com</t>
  </si>
  <si>
    <t>nnewartemr@netlog.com</t>
  </si>
  <si>
    <t>gfogartycj@senate.gov</t>
  </si>
  <si>
    <t>hfirbanks6@unicef.org</t>
  </si>
  <si>
    <t>idemkowiczku@wp.com</t>
  </si>
  <si>
    <t>svineall39@tmall.com</t>
  </si>
  <si>
    <t>kwildes1g@infoseek.co.jp</t>
  </si>
  <si>
    <t>wharrilddt@nba.com</t>
  </si>
  <si>
    <t>mstollmeyernx@admin.ch</t>
  </si>
  <si>
    <t>abrownswordet@sbwire.com</t>
  </si>
  <si>
    <t>hplayforded@walmart.com</t>
  </si>
  <si>
    <t>aschirak6l@umich.edu</t>
  </si>
  <si>
    <t>hosininp6@census.gov</t>
  </si>
  <si>
    <t>bcharpinoa@instagram.com</t>
  </si>
  <si>
    <t>emackleyey@spotify.com</t>
  </si>
  <si>
    <t>mhanshawo5@scribd.com</t>
  </si>
  <si>
    <t>nabbisonqk@amazon.co.jp</t>
  </si>
  <si>
    <t>ggossipin83@photobucket.com</t>
  </si>
  <si>
    <t>iconnopci@twitpic.com</t>
  </si>
  <si>
    <t>rwadesworthf2@dyndns.org</t>
  </si>
  <si>
    <t>ahenriquescr@surveymonkey.com</t>
  </si>
  <si>
    <t>sdraiseyla@com.com</t>
  </si>
  <si>
    <t>galveynq@facebook.com</t>
  </si>
  <si>
    <t>jprewettmt@homestead.com</t>
  </si>
  <si>
    <t>nofb@cmu.edu</t>
  </si>
  <si>
    <t>sclappsonag@nps.gov</t>
  </si>
  <si>
    <t>mmertschinga@bing.com</t>
  </si>
  <si>
    <t>cjarnellil@list-manage.com</t>
  </si>
  <si>
    <t>mwillbrahamk1@prnewswire.com</t>
  </si>
  <si>
    <t>trainr4@devhub.com</t>
  </si>
  <si>
    <t>dszymanekje@list-manage.com</t>
  </si>
  <si>
    <t>gbaus9o@huffingtonpost.com</t>
  </si>
  <si>
    <t>tgarfield2f@buzzfeed.com</t>
  </si>
  <si>
    <t>hmacklindd@topsy.com</t>
  </si>
  <si>
    <t>lstraunc8@umich.edu</t>
  </si>
  <si>
    <t>haldwinckle20@feedburner.com</t>
  </si>
  <si>
    <t>alaskey5e@trellian.com</t>
  </si>
  <si>
    <t>adesantisqr@weather.com</t>
  </si>
  <si>
    <t>rrasp6k@technorati.com</t>
  </si>
  <si>
    <t>lbiglinph@alibaba.com</t>
  </si>
  <si>
    <t>idillamorepu@blogspot.com</t>
  </si>
  <si>
    <t>avasyutkinra@mayoclinic.com</t>
  </si>
  <si>
    <t>vjuorioic@businesswire.com</t>
  </si>
  <si>
    <t>dtunnapz@archive.org</t>
  </si>
  <si>
    <t>mdagnallaq@cdbaby.com</t>
  </si>
  <si>
    <t>ddenzilowmp@cyberchimps.com</t>
  </si>
  <si>
    <t>fdobbinslh@bloglovin.com</t>
  </si>
  <si>
    <t>kguyer6o@reverbnation.com</t>
  </si>
  <si>
    <t>tmagarrellcd@howstuffworks.com</t>
  </si>
  <si>
    <t>sdobinsonmh@howstuffworks.com</t>
  </si>
  <si>
    <t>bmaciakms@fema.gov</t>
  </si>
  <si>
    <t>lbertramrq@vk.com</t>
  </si>
  <si>
    <t>dcapsjg@w3.org</t>
  </si>
  <si>
    <t>cpeploenc@hhs.gov</t>
  </si>
  <si>
    <t>esemkinspj@wsj.com</t>
  </si>
  <si>
    <t>cgloucester7i@yahoo.co.jp</t>
  </si>
  <si>
    <t>vpiddlehintonn5@photobucket.com</t>
  </si>
  <si>
    <t>bschapiroli@comcast.net</t>
  </si>
  <si>
    <t>gmathyfi@google.de</t>
  </si>
  <si>
    <t>scroysdalekx@tumblr.com</t>
  </si>
  <si>
    <t>omatissoffew@feedburner.com</t>
  </si>
  <si>
    <t>cwarbeysbo@ocn.ne.jp</t>
  </si>
  <si>
    <t>knormanvilleh@oakley.com</t>
  </si>
  <si>
    <t>llardnerb6@geocities.jp</t>
  </si>
  <si>
    <t>hseaborne1s@msn.com</t>
  </si>
  <si>
    <t>lcoke9h@wunderground.com</t>
  </si>
  <si>
    <t>agouthce@symantec.com</t>
  </si>
  <si>
    <t>hdavydoch21@free.fr</t>
  </si>
  <si>
    <t>cvailee@forbes.com</t>
  </si>
  <si>
    <t>peggins8b@wiley.com</t>
  </si>
  <si>
    <t>pgengeal@netvibes.com</t>
  </si>
  <si>
    <t>epylkynytoni6@homestead.com</t>
  </si>
  <si>
    <t>agrzelakfo@biglobe.ne.jp</t>
  </si>
  <si>
    <t>hlukacslk@woothemes.com</t>
  </si>
  <si>
    <t>jbrameldfl@latimes.com</t>
  </si>
  <si>
    <t>crydero2@rakuten.co.jp</t>
  </si>
  <si>
    <t>markleyt@deliciousdays.com</t>
  </si>
  <si>
    <t>bsheroni@go.com</t>
  </si>
  <si>
    <t>tedwardsnh@odnoklassniki.ru</t>
  </si>
  <si>
    <t>dderisleyf4@tiny.cc</t>
  </si>
  <si>
    <t>dclougherm9@va.gov</t>
  </si>
  <si>
    <t>nhayleyex@bravesites.com</t>
  </si>
  <si>
    <t>gjayfc@oaic.gov.au</t>
  </si>
  <si>
    <t>lgaffon3r@simplemachines.org</t>
  </si>
  <si>
    <t>rtrengrouse31@who.int</t>
  </si>
  <si>
    <t>ihofton7n@prweb.com</t>
  </si>
  <si>
    <t>ejoppich6n@wp.com</t>
  </si>
  <si>
    <t>jackermannlq@pbs.org</t>
  </si>
  <si>
    <t>grycroftga@sfgate.com</t>
  </si>
  <si>
    <t>dabrahamowitczcm@disqus.com</t>
  </si>
  <si>
    <t>sskittrallhx@spotify.com</t>
  </si>
  <si>
    <t>ggairdnerh1@amazon.co.uk</t>
  </si>
  <si>
    <t>dlebelq7@un.org</t>
  </si>
  <si>
    <t>rpocknollrk@facebook.com</t>
  </si>
  <si>
    <t>jgoodger4m@huffingtonpost.com</t>
  </si>
  <si>
    <t>apude25@ifeng.com</t>
  </si>
  <si>
    <t>mthorppa@opensource.org</t>
  </si>
  <si>
    <t>vmansellhf@mapy.cz</t>
  </si>
  <si>
    <t>rguileq3@cargocollective.com</t>
  </si>
  <si>
    <t>sderisly4t@networksolutions.com</t>
  </si>
  <si>
    <t>akarpolfm@census.gov</t>
  </si>
  <si>
    <t>ebillham99@diigo.com</t>
  </si>
  <si>
    <t>dren2z@virginia.edu</t>
  </si>
  <si>
    <t>cdenziloebh@wix.com</t>
  </si>
  <si>
    <t>jrosenzveig55@360.cn</t>
  </si>
  <si>
    <t>mfetterplace9y@upenn.edu</t>
  </si>
  <si>
    <t>adraxfordrh@lulu.com</t>
  </si>
  <si>
    <t>kboxhall79@bloomberg.com</t>
  </si>
  <si>
    <t>abasteny@ca.gov</t>
  </si>
  <si>
    <t>amagnarkd@paginegialle.it</t>
  </si>
  <si>
    <t>fstanneringde@godaddy.com</t>
  </si>
  <si>
    <t>amushett9u@blog.com</t>
  </si>
  <si>
    <t>sdimancheej@tripod.com</t>
  </si>
  <si>
    <t>ehawtonn4@goo.ne.jp</t>
  </si>
  <si>
    <t>bbunfordqq@newsvine.com</t>
  </si>
  <si>
    <t>bnewtownhc@oakley.com</t>
  </si>
  <si>
    <t>koxtobyg1@sun.com</t>
  </si>
  <si>
    <t>ctinner7w@mapquest.com</t>
  </si>
  <si>
    <t>dmasilj@vimeo.com</t>
  </si>
  <si>
    <t>hbarsham8v@google.ca</t>
  </si>
  <si>
    <t>scitrineqw@arstechnica.com</t>
  </si>
  <si>
    <t>agut8s@ihg.com</t>
  </si>
  <si>
    <t>pcastanos2u@fema.gov</t>
  </si>
  <si>
    <t>eoxendenr7@symantec.com</t>
  </si>
  <si>
    <t>wwindasfs@yahoo.co.jp</t>
  </si>
  <si>
    <t>bvasseliq@wordpress.com</t>
  </si>
  <si>
    <t>mlonderp3@wordpress.org</t>
  </si>
  <si>
    <t>khibbart9i@businesswire.com</t>
  </si>
  <si>
    <t>flowres3y@canalblog.com</t>
  </si>
  <si>
    <t>cchestermano6@reverbnation.com</t>
  </si>
  <si>
    <t>gbryningoy@free.fr</t>
  </si>
  <si>
    <t>aaldwickel@ow.ly</t>
  </si>
  <si>
    <t>agilderoyh2@etsy.com</t>
  </si>
  <si>
    <t>qheinecke3c@list-manage.com</t>
  </si>
  <si>
    <t>belanda7@last.fm</t>
  </si>
  <si>
    <t>fhusselle6@google.nl</t>
  </si>
  <si>
    <t>mbarock3u@scribd.com</t>
  </si>
  <si>
    <t>hdellenbachmx@xrea.com</t>
  </si>
  <si>
    <t>dsevery82@va.gov</t>
  </si>
  <si>
    <t>zcattach9a@census.gov</t>
  </si>
  <si>
    <t>rlaynepd@yandex.ru</t>
  </si>
  <si>
    <t>nbamletf0@bandcamp.com</t>
  </si>
  <si>
    <t>psketch4z@reference.com</t>
  </si>
  <si>
    <t>tybarra92@elegantthemes.com</t>
  </si>
  <si>
    <t>ithorntondewhirstl7@epa.gov</t>
  </si>
  <si>
    <t>lnosworthyoj@twitpic.com</t>
  </si>
  <si>
    <t>atoffanelli1t@goo.gl</t>
  </si>
  <si>
    <t>smanwellim@umn.edu</t>
  </si>
  <si>
    <t>bstorr48@phoca.cz</t>
  </si>
  <si>
    <t>fradish3@nba.com</t>
  </si>
  <si>
    <t>tchesterhv@paginegialle.it</t>
  </si>
  <si>
    <t>cscanlini1@wp.com</t>
  </si>
  <si>
    <t>lrexworthyep@comsenz.com</t>
  </si>
  <si>
    <t>aanscottv@zimbio.com</t>
  </si>
  <si>
    <t>jwestwater3l@artisteer.com</t>
  </si>
  <si>
    <t>fdoughartyne@hp.com</t>
  </si>
  <si>
    <t>dingleygn@upenn.edu</t>
  </si>
  <si>
    <t>qmckilroenu@cnet.com</t>
  </si>
  <si>
    <t>ijellyhg@ca.gov</t>
  </si>
  <si>
    <t>wlambourndg@ft.com</t>
  </si>
  <si>
    <t>npeetermann78@icq.com</t>
  </si>
  <si>
    <t>lmeneghid@fc2.com</t>
  </si>
  <si>
    <t>bstaniland2p@cisco.com</t>
  </si>
  <si>
    <t>cbonney90@spotify.com</t>
  </si>
  <si>
    <t>bfochs76@de.vu</t>
  </si>
  <si>
    <t>kvilla6x@buzzfeed.com</t>
  </si>
  <si>
    <t>cmousley6t@51.la</t>
  </si>
  <si>
    <t>wgroartycu@army.mil</t>
  </si>
  <si>
    <t>gnuttingos@google.com.br</t>
  </si>
  <si>
    <t>rlindgrenif@squarespace.com</t>
  </si>
  <si>
    <t>spostillj7@bluehost.com</t>
  </si>
  <si>
    <t>ibrainsbyh6@symantec.com</t>
  </si>
  <si>
    <t>aklimentyonokgm@livejournal.com</t>
  </si>
  <si>
    <t>ftwelftreehu@ihg.com</t>
  </si>
  <si>
    <t>ohing87@cafepress.com</t>
  </si>
  <si>
    <t>dchesney6h@ucsd.edu</t>
  </si>
  <si>
    <t>lcommings84@whitehouse.gov</t>
  </si>
  <si>
    <t>nmehew7t@ebay.co.uk</t>
  </si>
  <si>
    <t>rfitchetow@senate.gov</t>
  </si>
  <si>
    <t>jcolbrun7z@exblog.jp</t>
  </si>
  <si>
    <t>rfishoz@yale.edu</t>
  </si>
  <si>
    <t>qheighton1o@histats.com</t>
  </si>
  <si>
    <t>tdegliko@smh.com.au</t>
  </si>
  <si>
    <t>mbibb14@accuweather.com</t>
  </si>
  <si>
    <t>nfittallek@upenn.edu</t>
  </si>
  <si>
    <t>oshapirakp@acquirethisname.com</t>
  </si>
  <si>
    <t>ainderox@shutterfly.com</t>
  </si>
  <si>
    <t>stomkysiy@devhub.com</t>
  </si>
  <si>
    <t>asandercock1x@cargocollective.com</t>
  </si>
  <si>
    <t>jtwist6q@tiny.cc</t>
  </si>
  <si>
    <t>fblackmore8k@tinyurl.com</t>
  </si>
  <si>
    <t>srechertia@digg.com</t>
  </si>
  <si>
    <t>ckegginsoh@unc.edu</t>
  </si>
  <si>
    <t>cwethri@xinhuanet.com</t>
  </si>
  <si>
    <t>dridebz@usnews.com</t>
  </si>
  <si>
    <t>ianand53@ameblo.jp</t>
  </si>
  <si>
    <t>chartopbv@dell.com</t>
  </si>
  <si>
    <t>oalasdaire1@gov.uk</t>
  </si>
  <si>
    <t>aedwardso7@smh.com.au</t>
  </si>
  <si>
    <t>eshutlergl@dion.ne.jp</t>
  </si>
  <si>
    <t>lhazeldene7m@google.ca</t>
  </si>
  <si>
    <t>mmullinerof@ihg.com</t>
  </si>
  <si>
    <t>wjenneao@amazon.co.jp</t>
  </si>
  <si>
    <t>ecroftsdi@ucla.edu</t>
  </si>
  <si>
    <t>ljardinefd@barnesandnoble.com</t>
  </si>
  <si>
    <t>rstannasnn@spiegel.de</t>
  </si>
  <si>
    <t>gdinsaleeu@ucoz.com</t>
  </si>
  <si>
    <t>jchapelhowlo@spotify.com</t>
  </si>
  <si>
    <t>cshillumhn@123-reg.co.uk</t>
  </si>
  <si>
    <t>dsharnockfp@github.com</t>
  </si>
  <si>
    <t>adunkerleye0@ca.gov</t>
  </si>
  <si>
    <t>dbreewood4u@yellowpages.com</t>
  </si>
  <si>
    <t>ehegge12@harvard.edu</t>
  </si>
  <si>
    <t>lmillhouseqg@odnoklassniki.ru</t>
  </si>
  <si>
    <t>ctomczykowskilp@google.co.uk</t>
  </si>
  <si>
    <t>gmacandrewij@51.la</t>
  </si>
  <si>
    <t>wrudram2y@gmpg.org</t>
  </si>
  <si>
    <t>aburbankro@de.vu</t>
  </si>
  <si>
    <t>lmckinty54@fc2.com</t>
  </si>
  <si>
    <t>peckh3q@deviantart.com</t>
  </si>
  <si>
    <t>efaint7f@deliciousdays.com</t>
  </si>
  <si>
    <t>gdodamead2e@mac.com</t>
  </si>
  <si>
    <t>mmaccome2h@cam.ac.uk</t>
  </si>
  <si>
    <t>dbleas2k@bbb.org</t>
  </si>
  <si>
    <t>fcriple16@gravatar.com</t>
  </si>
  <si>
    <t>ldaveleyr@census.gov</t>
  </si>
  <si>
    <t>airvin6s@rambler.ru</t>
  </si>
  <si>
    <t>gbentsenb7@php.net</t>
  </si>
  <si>
    <t>bagius2c@1688.com</t>
  </si>
  <si>
    <t>lsavilebw@slideshare.net</t>
  </si>
  <si>
    <t>mburfootl8@meetup.com</t>
  </si>
  <si>
    <t>kjesticoaz@ask.com</t>
  </si>
  <si>
    <t>ekarranhz@etsy.com</t>
  </si>
  <si>
    <t>agoulbourn8@wix.com</t>
  </si>
  <si>
    <t>amonellefu@ebay.co.uk</t>
  </si>
  <si>
    <t>sbelfrageb8@google.nl</t>
  </si>
  <si>
    <t>dpullarl5@indiegogo.com</t>
  </si>
  <si>
    <t>dklichedc@freewebs.com</t>
  </si>
  <si>
    <t>beaster2x@nymag.com</t>
  </si>
  <si>
    <t>lpowrie72@berkeley.edu</t>
  </si>
  <si>
    <t>tkernockedf@elpais.com</t>
  </si>
  <si>
    <t>lbrandinog4@tmall.com</t>
  </si>
  <si>
    <t>treemef7@liveinternet.ru</t>
  </si>
  <si>
    <t>klinkp7@ezinearticles.com</t>
  </si>
  <si>
    <t>whubback37@lycos.com</t>
  </si>
  <si>
    <t>ahumbey5c@freewebs.com</t>
  </si>
  <si>
    <t>bmingardi69@so-net.ne.jp</t>
  </si>
  <si>
    <t>rtellwrightc9@ftc.gov</t>
  </si>
  <si>
    <t>iurridgekb@dropbox.com</t>
  </si>
  <si>
    <t>rclappsonnd@statcounter.com</t>
  </si>
  <si>
    <t>mbertlin1y@photobucket.com</t>
  </si>
  <si>
    <t>ctoland9@zimbio.com</t>
  </si>
  <si>
    <t>thoyer2d@jugem.jp</t>
  </si>
  <si>
    <t>rhelmkebf@odnoklassniki.ru</t>
  </si>
  <si>
    <t>ndumingojs@comsenz.com</t>
  </si>
  <si>
    <t>rworwoodaf@google.com.au</t>
  </si>
  <si>
    <t>itrayesma@blinklist.com</t>
  </si>
  <si>
    <t>rfieldsend4e@economist.com</t>
  </si>
  <si>
    <t>rstarkeypp@census.gov</t>
  </si>
  <si>
    <t>mfluxly@biglobe.ne.jp</t>
  </si>
  <si>
    <t>vkuhlen66@redcross.org</t>
  </si>
  <si>
    <t>arosewella8@si.edu</t>
  </si>
  <si>
    <t>cpallaschg7@com.com</t>
  </si>
  <si>
    <t>fkaine4y@google.ca</t>
  </si>
  <si>
    <t>jmuspratl@washingtonpost.com</t>
  </si>
  <si>
    <t>ppoulglaishp@yelp.com</t>
  </si>
  <si>
    <t>mnunnsay@utexas.edu</t>
  </si>
  <si>
    <t>cmingardil3@ihg.com</t>
  </si>
  <si>
    <t>tdelooze9n@japanpost.jp</t>
  </si>
  <si>
    <t>wflightj5@nytimes.com</t>
  </si>
  <si>
    <t>jphilipsonqx@dagondesign.com</t>
  </si>
  <si>
    <t>jellinghamqv@skype.com</t>
  </si>
  <si>
    <t>bokendenjw@npr.org</t>
  </si>
  <si>
    <t>lpeterem@over-blog.com</t>
  </si>
  <si>
    <t>sseabornelf@yellowbook.com</t>
  </si>
  <si>
    <t>bfrancillopw@google.cn</t>
  </si>
  <si>
    <t>pmcgarelmg@list-manage.com</t>
  </si>
  <si>
    <t>nlatchfordr6@kickstarter.com</t>
  </si>
  <si>
    <t>ggilliesgf@mail.ru</t>
  </si>
  <si>
    <t>drandlesomem0@surveymonkey.com</t>
  </si>
  <si>
    <t>kcomellinip5@cornell.edu</t>
  </si>
  <si>
    <t>mspadaj1@virginia.edu</t>
  </si>
  <si>
    <t>rordid@toplist.cz</t>
  </si>
  <si>
    <t>wbarrar32@toplist.cz</t>
  </si>
  <si>
    <t>cswepsonqd@desdev.cn</t>
  </si>
  <si>
    <t>mlorrain11@i2i.jp</t>
  </si>
  <si>
    <t>bmayou4v@123-reg.co.uk</t>
  </si>
  <si>
    <t>vviscovim1@pcworld.com</t>
  </si>
  <si>
    <t>vbotem4@dedecms.com</t>
  </si>
  <si>
    <t>islymanhy@time.com</t>
  </si>
  <si>
    <t>clinklater6w@taobao.com</t>
  </si>
  <si>
    <t>lvowdenhk@cpanel.net</t>
  </si>
  <si>
    <t>okibbybb@cafepress.com</t>
  </si>
  <si>
    <t>jmcbeankw@army.mil</t>
  </si>
  <si>
    <t>aattacdh@yandex.ru</t>
  </si>
  <si>
    <t>mdutteridge2b@zdnet.com</t>
  </si>
  <si>
    <t>earonsohno3@hc360.com</t>
  </si>
  <si>
    <t>abilbiep@posterous.com</t>
  </si>
  <si>
    <t>fchallendereb@cnbc.com</t>
  </si>
  <si>
    <t>ltiesmanh5@cornell.edu</t>
  </si>
  <si>
    <t>dcalterain@unesco.org</t>
  </si>
  <si>
    <t>bgillaspyob@behance.net</t>
  </si>
  <si>
    <t>mklaubergv@cam.ac.uk</t>
  </si>
  <si>
    <t>fcollicottkt@cbslocal.com</t>
  </si>
  <si>
    <t>ajedrasikbc@stumbleupon.com</t>
  </si>
  <si>
    <t>jspillarde7@foxnews.com</t>
  </si>
  <si>
    <t>ddraytonh4@goo.ne.jp</t>
  </si>
  <si>
    <t>rsekullaqo@nba.com</t>
  </si>
  <si>
    <t>cgreggores@statcounter.com</t>
  </si>
  <si>
    <t>jbortolozziqf@facebook.com</t>
  </si>
  <si>
    <t>blamboll6j@goo.ne.jp</t>
  </si>
  <si>
    <t>lmonteaux1l@vinaora.com</t>
  </si>
  <si>
    <t>rsagersona3@wired.com</t>
  </si>
  <si>
    <t>jgrottyca@vinaora.com</t>
  </si>
  <si>
    <t>edict1u@de.vu</t>
  </si>
  <si>
    <t>sshyres24@joomla.org</t>
  </si>
  <si>
    <t>seastopqu@bing.com</t>
  </si>
  <si>
    <t>sbartenspr@jiathis.com</t>
  </si>
  <si>
    <t>konowlana5@unicef.org</t>
  </si>
  <si>
    <t>dlydiard70@ifeng.com</t>
  </si>
  <si>
    <t>lleyesd1@trellian.com</t>
  </si>
  <si>
    <t>iferedaya0@mediafire.com</t>
  </si>
  <si>
    <t>mpeyzerae@edublogs.org</t>
  </si>
  <si>
    <t>apregalk6@nsw.gov.au</t>
  </si>
  <si>
    <t>jjoesburyn2@cafepress.com</t>
  </si>
  <si>
    <t>ebramahh3@yahoo.com</t>
  </si>
  <si>
    <t>iludmangb@sciencedirect.com</t>
  </si>
  <si>
    <t>eelmhurstbe@msn.com</t>
  </si>
  <si>
    <t>amarcham8n@wikia.com</t>
  </si>
  <si>
    <t>ptrowerjj@friendfeed.com</t>
  </si>
  <si>
    <t>tberrickmy@wikimedia.org</t>
  </si>
  <si>
    <t>bbenedictom3@skyrock.com</t>
  </si>
  <si>
    <t>jtrimble9g@elpais.com</t>
  </si>
  <si>
    <t>wgauchejc@homestead.com</t>
  </si>
  <si>
    <t>mguti0@delicious.com</t>
  </si>
  <si>
    <t>jaingelljq@twitpic.com</t>
  </si>
  <si>
    <t>rstilwell4a@oracle.com</t>
  </si>
  <si>
    <t>lraimentcp@histats.com</t>
  </si>
  <si>
    <t>dgoodyear8z@gnu.org</t>
  </si>
  <si>
    <t>hadamsenpe@yelp.com</t>
  </si>
  <si>
    <t>gmanshawd9@histats.com</t>
  </si>
  <si>
    <t>tmutton6v@edublogs.org</t>
  </si>
  <si>
    <t>gfarloe8h@amazon.com</t>
  </si>
  <si>
    <t>jglynemm@ovh.net</t>
  </si>
  <si>
    <t>afilippozzidk@buzzfeed.com</t>
  </si>
  <si>
    <t>msicklingaj@delicious.com</t>
  </si>
  <si>
    <t>jbarensgw@rakuten.co.jp</t>
  </si>
  <si>
    <t>lstarrsir@globo.com</t>
  </si>
  <si>
    <t>jlosekeau@whitehouse.gov</t>
  </si>
  <si>
    <t>lplowman4l@howstuffworks.com</t>
  </si>
  <si>
    <t>lcassonnp@wsj.com</t>
  </si>
  <si>
    <t>jhousecroft62@hao123.com</t>
  </si>
  <si>
    <t>kbrooksonpq@360.cn</t>
  </si>
  <si>
    <t>pbyne8c@t-online.de</t>
  </si>
  <si>
    <t>erucklidgeds@senate.gov</t>
  </si>
  <si>
    <t>pwilkensonqm@constantcontact.com</t>
  </si>
  <si>
    <t>lbellhangerpg@flavors.me</t>
  </si>
  <si>
    <t>tkemmerq0@list-manage.com</t>
  </si>
  <si>
    <t>arosewellhd@devhub.com</t>
  </si>
  <si>
    <t>agullamcw@google.nl</t>
  </si>
  <si>
    <t>ayuleoc@latimes.com</t>
  </si>
  <si>
    <t>rtiltn8@dyndns.org</t>
  </si>
  <si>
    <t>mbedellseg@rambler.ru</t>
  </si>
  <si>
    <t>rstoffere5@cargocollective.com</t>
  </si>
  <si>
    <t>abastardqp@amazon.com</t>
  </si>
  <si>
    <t>zdavidzonp2@mtv.com</t>
  </si>
  <si>
    <t>mscutcheon52@cafepress.com</t>
  </si>
  <si>
    <t>dspaicekg@de.vu</t>
  </si>
  <si>
    <t>kdesousa5j@google.com.hk</t>
  </si>
  <si>
    <t>mknockerql@ca.gov</t>
  </si>
  <si>
    <t>neuelsgc@typepad.com</t>
  </si>
  <si>
    <t>jsnowlingfg@example.com</t>
  </si>
  <si>
    <t>wdybald4w@arizona.edu</t>
  </si>
  <si>
    <t>hmulhollandb2@hostgator.com</t>
  </si>
  <si>
    <t>pspeedin4k@bbb.org</t>
  </si>
  <si>
    <t>awhatsonft@unesco.org</t>
  </si>
  <si>
    <t>akewleyef@friendfeed.com</t>
  </si>
  <si>
    <t>ppenningdp@hud.gov</t>
  </si>
  <si>
    <t>rallakern0@va.gov</t>
  </si>
  <si>
    <t>lworledgeh0@mapquest.com</t>
  </si>
  <si>
    <t>bmowettnw@google.fr</t>
  </si>
  <si>
    <t>gpostan30@opera.com</t>
  </si>
  <si>
    <t>rpallykf@irs.gov</t>
  </si>
  <si>
    <t>aruck3s@state.tx.us</t>
  </si>
  <si>
    <t>swrathallpv@so-net.ne.jp</t>
  </si>
  <si>
    <t>aschlaghfa@geocities.jp</t>
  </si>
  <si>
    <t>gpeironez@plala.or.jp</t>
  </si>
  <si>
    <t>ehawkwoodks@hp.com</t>
  </si>
  <si>
    <t>ksavil3z@guardian.co.uk</t>
  </si>
  <si>
    <t>bbompassl9@springer.com</t>
  </si>
  <si>
    <t>viversonn7@oaic.gov.au</t>
  </si>
  <si>
    <t>dlynetto@ask.com</t>
  </si>
  <si>
    <t>tdavidovici17@lulu.com</t>
  </si>
  <si>
    <t>hpouckdu@zimbio.com</t>
  </si>
  <si>
    <t>cfarebrother9z@gmpg.org</t>
  </si>
  <si>
    <t>cblanninky@hp.com</t>
  </si>
  <si>
    <t>sbruhnsenha@sina.com.cn</t>
  </si>
  <si>
    <t>jlindwasser6g@sina.com.cn</t>
  </si>
  <si>
    <t>dspiniellong@discuz.net</t>
  </si>
  <si>
    <t>ujamiesonlu@bizjournals.com</t>
  </si>
  <si>
    <t>osallyp4@sciencedirect.com</t>
  </si>
  <si>
    <t>bogeneay5o@instagram.com</t>
  </si>
  <si>
    <t>hded4@nyu.edu</t>
  </si>
  <si>
    <t>dkairns5b@usnews.com</t>
  </si>
  <si>
    <t>cpettienf@baidu.com</t>
  </si>
  <si>
    <t>rbuntmi@liveinternet.ru</t>
  </si>
  <si>
    <t>hclayal9e@vkontakte.ru</t>
  </si>
  <si>
    <t>ccardok0@mysql.com</t>
  </si>
  <si>
    <t>mcrawshay2j@biglobe.ne.jp</t>
  </si>
  <si>
    <t>atringham50@reference.com</t>
  </si>
  <si>
    <t>rkureso1@fastcompany.com</t>
  </si>
  <si>
    <t>efibbensmz@myspace.com</t>
  </si>
  <si>
    <t>amoughton2q@who.int</t>
  </si>
  <si>
    <t>folliefz@issuu.com</t>
  </si>
  <si>
    <t>ddee6p@miibeian.gov.cn</t>
  </si>
  <si>
    <t>kteeke3@dmoz.org</t>
  </si>
  <si>
    <t>mswaitehb@hugedomains.com</t>
  </si>
  <si>
    <t>bdrohanjm@mtv.com</t>
  </si>
  <si>
    <t>ragdahlpi@123-reg.co.uk</t>
  </si>
  <si>
    <t>hmcmurthy42@usda.gov</t>
  </si>
  <si>
    <t>predwood97@google.ru</t>
  </si>
  <si>
    <t>abonefant6z@umn.edu</t>
  </si>
  <si>
    <t>vmcguire4d@bluehost.com</t>
  </si>
  <si>
    <t>mchoatig@hhs.gov</t>
  </si>
  <si>
    <t>soloughling@ucla.edu</t>
  </si>
  <si>
    <t>cbaggallyjv@sciencedaily.com</t>
  </si>
  <si>
    <t>kjahnckel1@jigsy.com</t>
  </si>
  <si>
    <t>cfrain8e@ibm.com</t>
  </si>
  <si>
    <t>hschwandto9@1688.com</t>
  </si>
  <si>
    <t>ctomasino7d@uol.com.br</t>
  </si>
  <si>
    <t>lmapsq4@samsung.com</t>
  </si>
  <si>
    <t>rbourgesju@tripadvisor.com</t>
  </si>
  <si>
    <t>kcitrinec1@opensource.org</t>
  </si>
  <si>
    <t>jcrispeok@trellian.com</t>
  </si>
  <si>
    <t>ggutowskae8@springer.com</t>
  </si>
  <si>
    <t>klening5z@deviantart.com</t>
  </si>
  <si>
    <t>tpitone1j@amazon.co.jp</t>
  </si>
  <si>
    <t>aadneybn@networksolutions.com</t>
  </si>
  <si>
    <t>cnultybt@google.it</t>
  </si>
  <si>
    <t>rrenspk@51.la</t>
  </si>
  <si>
    <t>gwhymanf8@pinterest.com</t>
  </si>
  <si>
    <t>hpostlele@xing.com</t>
  </si>
  <si>
    <t>dohannigan1b@exblog.jp</t>
  </si>
  <si>
    <t>bdurmand2@php.net</t>
  </si>
  <si>
    <t>emacleeseot@yellowpages.com</t>
  </si>
  <si>
    <t>npapes77@disqus.com</t>
  </si>
  <si>
    <t>mrowaszkiewiczqz@loc.gov</t>
  </si>
  <si>
    <t>jliepinsc4@tripod.com</t>
  </si>
  <si>
    <t>bkyndba@businesswire.com</t>
  </si>
  <si>
    <t>kuccellib0@1und1.de</t>
  </si>
  <si>
    <t>gscocroftnj@sohu.com</t>
  </si>
  <si>
    <t>alabarrepy@clickbank.net</t>
  </si>
  <si>
    <t>mdaybell8r@google.fr</t>
  </si>
  <si>
    <t>cvanyatini2@merriam-webster.com</t>
  </si>
  <si>
    <t>celvinaa@yolasite.com</t>
  </si>
  <si>
    <t>dmarlinap@blogtalkradio.com</t>
  </si>
  <si>
    <t>bbrunstan9x@zdnet.com</t>
  </si>
  <si>
    <t>cdulintykn@princeton.edu</t>
  </si>
  <si>
    <t>aflayii@csmonitor.com</t>
  </si>
  <si>
    <t>hwaitingh9@vimeo.com</t>
  </si>
  <si>
    <t>iphilbrickjk@cnbc.com</t>
  </si>
  <si>
    <t>fkemmey86@sohu.com</t>
  </si>
  <si>
    <t>miacopettii4@deviantart.com</t>
  </si>
  <si>
    <t>kmcfarlanego@ocn.ne.jp</t>
  </si>
  <si>
    <t>fgrigoletti22@macromedia.com</t>
  </si>
  <si>
    <t>jletford7e@blinklist.com</t>
  </si>
  <si>
    <t>jparlourb5@boston.com</t>
  </si>
  <si>
    <t>aburressmu@mac.com</t>
  </si>
  <si>
    <t>vblackborow1k@java.com</t>
  </si>
  <si>
    <t>dopdenortx@europa.eu</t>
  </si>
  <si>
    <t>jillstonm6@pbs.org</t>
  </si>
  <si>
    <t>cbaggalleygs@businessweek.com</t>
  </si>
  <si>
    <t>atiffinct@ihg.com</t>
  </si>
  <si>
    <t>mkiddeyi9@prweb.com</t>
  </si>
  <si>
    <t>esaladinit@usgs.gov</t>
  </si>
  <si>
    <t>ygrishechkinfk@mit.edu</t>
  </si>
  <si>
    <t>mgooder51@mail.ru</t>
  </si>
  <si>
    <t>bbadrick7r@google.com.au</t>
  </si>
  <si>
    <t>nrosaskv@artisteer.com</t>
  </si>
  <si>
    <t>emariault9j@live.com</t>
  </si>
  <si>
    <t>npahlssonny@xing.com</t>
  </si>
  <si>
    <t>dcruttenden15@senate.gov</t>
  </si>
  <si>
    <t>mkarshgd@unblog.fr</t>
  </si>
  <si>
    <t>dcomberhi@stanford.edu</t>
  </si>
  <si>
    <t>adeener5g@fema.gov</t>
  </si>
  <si>
    <t>dballmj@angelfire.com</t>
  </si>
  <si>
    <t>gwinterbottomlr@xinhuanet.com</t>
  </si>
  <si>
    <t>avaud75@cargocollective.com</t>
  </si>
  <si>
    <t>climbourneff@reuters.com</t>
  </si>
  <si>
    <t>jleavercq@dagondesign.com</t>
  </si>
  <si>
    <t>kducarne57@free.fr</t>
  </si>
  <si>
    <t>dbalfps@hexun.com</t>
  </si>
  <si>
    <t>zpoppleton4q@vinaora.com</t>
  </si>
  <si>
    <t>mmckennand3@hexun.com</t>
  </si>
  <si>
    <t>ksynckeas@storify.com</t>
  </si>
  <si>
    <t>bbeadell29@youtube.com</t>
  </si>
  <si>
    <t>mmacnish3e@dell.com</t>
  </si>
  <si>
    <t>cdayleyb@meetup.com</t>
  </si>
  <si>
    <t>bfarfullez@microsoft.com</t>
  </si>
  <si>
    <t>tmountlowg0@skyrock.com</t>
  </si>
  <si>
    <t>fwillartonda@dell.com</t>
  </si>
  <si>
    <t>anyssensip@clickbank.net</t>
  </si>
  <si>
    <t>hquarton7l@stumbleupon.com</t>
  </si>
  <si>
    <t>acalderonellod7@phpbb.com</t>
  </si>
  <si>
    <t>hboothby71@icq.com</t>
  </si>
  <si>
    <t>jdimblebee9f@businessweek.com</t>
  </si>
  <si>
    <t>tstoaksa9@360.cn</t>
  </si>
  <si>
    <t>imorridme@1688.com</t>
  </si>
  <si>
    <t>mlambrichtpb@nasa.gov</t>
  </si>
  <si>
    <t>epaty8d@moonfruit.com</t>
  </si>
  <si>
    <t>sjefferysqi@uiuc.edu</t>
  </si>
  <si>
    <t>jstiegarm2@jigsy.com</t>
  </si>
  <si>
    <t>bcoglef1@tuttocitta.it</t>
  </si>
  <si>
    <t>gstearnescz@arizona.edu</t>
  </si>
  <si>
    <t>ewhitlandkj@360.cn</t>
  </si>
  <si>
    <t>skenwoodhw@opensource.org</t>
  </si>
  <si>
    <t>jscranedgeqc@cpanel.net</t>
  </si>
  <si>
    <t>wchecci8i@arstechnica.com</t>
  </si>
  <si>
    <t>tainsworthrl@wikispaces.com</t>
  </si>
  <si>
    <t>keydenkq@delicious.com</t>
  </si>
  <si>
    <t>hpobjaybg@bing.com</t>
  </si>
  <si>
    <t>gduih@ocn.ne.jp</t>
  </si>
  <si>
    <t>ykhotercl@skype.com</t>
  </si>
  <si>
    <t>lgrivori1p@wikia.com</t>
  </si>
  <si>
    <t>jpancoustak@last.fm</t>
  </si>
  <si>
    <t>mkochl4o@xing.com</t>
  </si>
  <si>
    <t>ldewdneyj8@chicagotribune.com</t>
  </si>
  <si>
    <t>scuardallr0@imdb.com</t>
  </si>
  <si>
    <t>mgosforthq2@is.gd</t>
  </si>
  <si>
    <t>rbeswetherick6r@myspace.com</t>
  </si>
  <si>
    <t>eiorillodb@phoca.cz</t>
  </si>
  <si>
    <t>cmattheusrf@elpais.com</t>
  </si>
  <si>
    <t>dbranca18@mediafire.com</t>
  </si>
  <si>
    <t>njoisce4f@amazonaws.com</t>
  </si>
  <si>
    <t>bkingsmanja@youtube.com</t>
  </si>
  <si>
    <t>rrossiter9c@slate.com</t>
  </si>
  <si>
    <t>Feedback ID</t>
  </si>
  <si>
    <t>Date of Visit</t>
  </si>
  <si>
    <t>Visitor Type</t>
  </si>
  <si>
    <t>Feedback</t>
  </si>
  <si>
    <t>Feedback Theme</t>
  </si>
  <si>
    <t>Positive Theme</t>
  </si>
  <si>
    <t>Positive Broad Theme</t>
  </si>
  <si>
    <t>Negative Theme</t>
  </si>
  <si>
    <t>Negative Broad Theme</t>
  </si>
  <si>
    <t>Submission Date</t>
  </si>
  <si>
    <t>Gender</t>
  </si>
  <si>
    <t>Age</t>
  </si>
  <si>
    <t>F0001</t>
  </si>
  <si>
    <t>Was Disappointed You Couldn'T Take Photos In Some Sections, Wanted To Remember The Designs.</t>
  </si>
  <si>
    <t>Negative</t>
  </si>
  <si>
    <t>Camera policy</t>
  </si>
  <si>
    <t>Policies &amp; Accessibility</t>
  </si>
  <si>
    <t>Female</t>
  </si>
  <si>
    <t>35–44</t>
  </si>
  <si>
    <t>F0002</t>
  </si>
  <si>
    <t>Amazing Collection But Some Areas Felt Proper Overcrowded.</t>
  </si>
  <si>
    <t>Mixed</t>
  </si>
  <si>
    <t>Collection Quality</t>
  </si>
  <si>
    <t>Collections &amp; Archive</t>
  </si>
  <si>
    <t>Overcrowded</t>
  </si>
  <si>
    <t>On-site Visitor Experience</t>
  </si>
  <si>
    <t>Male</t>
  </si>
  <si>
    <t>F0003</t>
  </si>
  <si>
    <t>The Museum'S Website Was Easy To Navigate And Full Of Great Information.</t>
  </si>
  <si>
    <t>Positive</t>
  </si>
  <si>
    <t>Website Navigation</t>
  </si>
  <si>
    <t>Digital Experience</t>
  </si>
  <si>
    <t>55–64</t>
  </si>
  <si>
    <t>F0004</t>
  </si>
  <si>
    <t>I Found The Website Visually Stunning, But It Wasn'T As Intuitive To Use As I'D Hoped.</t>
  </si>
  <si>
    <t>Website Visuals</t>
  </si>
  <si>
    <t>Website not intuitive</t>
  </si>
  <si>
    <t>25–34</t>
  </si>
  <si>
    <t>F0005</t>
  </si>
  <si>
    <t>Prefer not to say</t>
  </si>
  <si>
    <t>F0006</t>
  </si>
  <si>
    <t>The Video Quality On The Virtual Exhibition Felt A Bit Grainy, Could Use An Upgrade.</t>
  </si>
  <si>
    <t>Video quality</t>
  </si>
  <si>
    <t>45–54</t>
  </si>
  <si>
    <t>F0007</t>
  </si>
  <si>
    <t>I Liked Being Able To Save My Favorite Items In The Online Collection To A Personal Gallery.</t>
  </si>
  <si>
    <t>Website personal gallery</t>
  </si>
  <si>
    <t>F0008</t>
  </si>
  <si>
    <t>I Really Enjoyed The Interactive Stuff, Great Fun For The Kids.</t>
  </si>
  <si>
    <t>Interactive exhibits</t>
  </si>
  <si>
    <t>Under 18</t>
  </si>
  <si>
    <t>F0009</t>
  </si>
  <si>
    <t>The Website Design Was Clean And Modern, But Some Sections Were Hard To Find Without Using The Search Bar.</t>
  </si>
  <si>
    <t>Website design</t>
  </si>
  <si>
    <t>Website navigation</t>
  </si>
  <si>
    <t>F0010</t>
  </si>
  <si>
    <t>The Interactive Quiz Was A Fun Addition, Really Enjoyed It.</t>
  </si>
  <si>
    <t>Interactive Quiz</t>
  </si>
  <si>
    <t>F0011</t>
  </si>
  <si>
    <t>The Interactive Timeline Was Amazing, Loved Seeing The Changes Over Time.</t>
  </si>
  <si>
    <t>Interactive timelline feature</t>
  </si>
  <si>
    <t>Over 65</t>
  </si>
  <si>
    <t>F0012</t>
  </si>
  <si>
    <t>The Cafe Was Nice But Overpriced, Â£5 For A Sandwich Felt Steep.</t>
  </si>
  <si>
    <t>Café</t>
  </si>
  <si>
    <t>Facilities</t>
  </si>
  <si>
    <t>Café prices</t>
  </si>
  <si>
    <t>Pricing</t>
  </si>
  <si>
    <t>18–24</t>
  </si>
  <si>
    <t>F0013</t>
  </si>
  <si>
    <t>F0014</t>
  </si>
  <si>
    <t>F0015</t>
  </si>
  <si>
    <t>The Online Catalog Was Great, But It Lacked Filters To Narrow Down Searches Effectively.</t>
  </si>
  <si>
    <t>Catalogue quality</t>
  </si>
  <si>
    <t>Site Navigation / Search options</t>
  </si>
  <si>
    <t>F0016</t>
  </si>
  <si>
    <t>The Staff Were So Passionate About What They Do, They Really Made The Visit Special.</t>
  </si>
  <si>
    <t>Passionate Staff</t>
  </si>
  <si>
    <t>Staff &amp; Customer Service</t>
  </si>
  <si>
    <t>F0017</t>
  </si>
  <si>
    <t>Disappointed That Some Items Were Away On Loan, I Came Just To See Them.</t>
  </si>
  <si>
    <t>Items on loan</t>
  </si>
  <si>
    <t>F0018</t>
  </si>
  <si>
    <t>The Shop Was Lovely But So Crowded It Was Hard To Browse.</t>
  </si>
  <si>
    <t>Shop Quality</t>
  </si>
  <si>
    <t>Shop overcrowding</t>
  </si>
  <si>
    <t>F0019</t>
  </si>
  <si>
    <t>The Fashion Collections Were Amazing, Loved Seeing How Trends Changed Through The Years.</t>
  </si>
  <si>
    <t>F0020</t>
  </si>
  <si>
    <t>Some Of The Exhibits Were Poorly Lit, Hard To See The Details On A Few Pieces.</t>
  </si>
  <si>
    <t>Poor lighting</t>
  </si>
  <si>
    <t>F0021</t>
  </si>
  <si>
    <t>F0022</t>
  </si>
  <si>
    <t>Struggled With The Stairs, No Lift Nearby.</t>
  </si>
  <si>
    <t>Venue accessibility</t>
  </si>
  <si>
    <t>F0023</t>
  </si>
  <si>
    <t>The Live Demonstrations Were Amazing, So Skillful.</t>
  </si>
  <si>
    <t>Live demonstrations</t>
  </si>
  <si>
    <t>F0024</t>
  </si>
  <si>
    <t>The Detail In Some Of The Exhibits Was Unbelievable, So Impressive.</t>
  </si>
  <si>
    <t>Exhibition Quality</t>
  </si>
  <si>
    <t>Events &amp; Programming</t>
  </si>
  <si>
    <t>F0025</t>
  </si>
  <si>
    <t>F0026</t>
  </si>
  <si>
    <t>F0027</t>
  </si>
  <si>
    <t>The Online Videos Were Great But Didn'T Have Subtitles, Which Was Disappointing.</t>
  </si>
  <si>
    <t>Quality videos</t>
  </si>
  <si>
    <t>Video accessibility</t>
  </si>
  <si>
    <t>F0028</t>
  </si>
  <si>
    <t>I Enjoyed The Virtual Walkthrough, But It Felt A Bit Short.</t>
  </si>
  <si>
    <t>Enjoyable</t>
  </si>
  <si>
    <t>Short event timeframe</t>
  </si>
  <si>
    <t>F0029</t>
  </si>
  <si>
    <t>The App Guide Made It So Easy To Find My Way Around The Galleries.</t>
  </si>
  <si>
    <t>App guide userability</t>
  </si>
  <si>
    <t>F0030</t>
  </si>
  <si>
    <t>F0031</t>
  </si>
  <si>
    <t>Loved The Interactive Exhibits But Wished There Were More Guides To Show Us Around.</t>
  </si>
  <si>
    <t>Limited number of guides</t>
  </si>
  <si>
    <t>F0032</t>
  </si>
  <si>
    <t>F0033</t>
  </si>
  <si>
    <t>I Struggled To Find Specific Exhibitions On The Site; A Clearer Menu Would Be Helpful.</t>
  </si>
  <si>
    <t>F0034</t>
  </si>
  <si>
    <t>F0035</t>
  </si>
  <si>
    <t>F0036</t>
  </si>
  <si>
    <t>F0037</t>
  </si>
  <si>
    <t>F0038</t>
  </si>
  <si>
    <t>F0039</t>
  </si>
  <si>
    <t>Seeing Iconic Fashion Pieces Was Incredible.</t>
  </si>
  <si>
    <t>F0040</t>
  </si>
  <si>
    <t>The Jewelry Display Was Fantastic, The Lights Made Everything Look Even More Dazzling.</t>
  </si>
  <si>
    <t>Exhibition Presentation</t>
  </si>
  <si>
    <t>F0041</t>
  </si>
  <si>
    <t>The Online Catalog Was A Bit Slow To Load, But The Content Was Really Interesting.</t>
  </si>
  <si>
    <t>Website speed</t>
  </si>
  <si>
    <t>F0042</t>
  </si>
  <si>
    <t>F0043</t>
  </si>
  <si>
    <t>The Craftsmanship In The Exhibition Was Breathtaking, Truly Inspiring.</t>
  </si>
  <si>
    <t>F0044</t>
  </si>
  <si>
    <t>TROPICAL MODERNISM: ARCHITECTURE AND INDEPENDENCE</t>
  </si>
  <si>
    <t>F0045</t>
  </si>
  <si>
    <t>F0046</t>
  </si>
  <si>
    <t>The Museum Was Packed, Especially Near The Popular Galleries, Felt A Bit Claustrophobic.</t>
  </si>
  <si>
    <t>F0047</t>
  </si>
  <si>
    <t>F0048</t>
  </si>
  <si>
    <t>The Staff Were Incredibly Helpful And Friendly, Couldn'T Have Asked For Better.</t>
  </si>
  <si>
    <t>Helpful Friendly Staff</t>
  </si>
  <si>
    <t>F0049</t>
  </si>
  <si>
    <t>F0050</t>
  </si>
  <si>
    <t>F0051</t>
  </si>
  <si>
    <t>There Was No Clear Path Through The Gallery, Felt Like I Missed A Lot.</t>
  </si>
  <si>
    <t>Exhibition Navigation</t>
  </si>
  <si>
    <t>F0052</t>
  </si>
  <si>
    <t>F0053</t>
  </si>
  <si>
    <t>The Interactive Map Of The Museum Layout Was A Nice Touch, Helped Me Plan My Visit.</t>
  </si>
  <si>
    <t>Interactive museum map</t>
  </si>
  <si>
    <t>F0054</t>
  </si>
  <si>
    <t>F0055</t>
  </si>
  <si>
    <t>The Digital Exhibitions Were Engaging, But The Lack Of A Progress Bar Made Navigation Tricky.</t>
  </si>
  <si>
    <t>F0056</t>
  </si>
  <si>
    <t>F0057</t>
  </si>
  <si>
    <t>F0058</t>
  </si>
  <si>
    <t>F0059</t>
  </si>
  <si>
    <t>F0061</t>
  </si>
  <si>
    <t>F0062</t>
  </si>
  <si>
    <t>F0063</t>
  </si>
  <si>
    <t>I Really Enjoyed The 360-Degree Virtual Tour, Felt Very Immersive.</t>
  </si>
  <si>
    <t>Immersive Tour</t>
  </si>
  <si>
    <t>F0065</t>
  </si>
  <si>
    <t>F0066</t>
  </si>
  <si>
    <t>F0067</t>
  </si>
  <si>
    <t>F0068</t>
  </si>
  <si>
    <t>F0069</t>
  </si>
  <si>
    <t>Loved The Exhibits But It Was So Warm In There, Could Use Better Air Conditioning.</t>
  </si>
  <si>
    <t>Museum heating</t>
  </si>
  <si>
    <t>F0070</t>
  </si>
  <si>
    <t>F0071</t>
  </si>
  <si>
    <t>F0072</t>
  </si>
  <si>
    <t>I Appreciated The Downloadable Guides For The Exhibitionsâ€”Great For Further Reading.</t>
  </si>
  <si>
    <t>Downloadable Guides</t>
  </si>
  <si>
    <t>F0073</t>
  </si>
  <si>
    <t>F0074</t>
  </si>
  <si>
    <t>F0075</t>
  </si>
  <si>
    <t>F0076</t>
  </si>
  <si>
    <t>F0077</t>
  </si>
  <si>
    <t>F0078</t>
  </si>
  <si>
    <t>F0079</t>
  </si>
  <si>
    <t>F0080</t>
  </si>
  <si>
    <t>F0081</t>
  </si>
  <si>
    <t>F0082</t>
  </si>
  <si>
    <t>F0083</t>
  </si>
  <si>
    <t>F0084</t>
  </si>
  <si>
    <t>F0085</t>
  </si>
  <si>
    <t>F0086</t>
  </si>
  <si>
    <t>F0087</t>
  </si>
  <si>
    <t>JAPAN: MYTHS TO MANGA</t>
  </si>
  <si>
    <t>Loved The Virtual Exhibition, But It Would Have Been Nice To Have More Interactive Features.</t>
  </si>
  <si>
    <t>Lack of interactive features</t>
  </si>
  <si>
    <t>F0088</t>
  </si>
  <si>
    <t>F0089</t>
  </si>
  <si>
    <t>F0090</t>
  </si>
  <si>
    <t>F0091</t>
  </si>
  <si>
    <t>F0092</t>
  </si>
  <si>
    <t>The Virtual Walkthrough Was Brilliant, Almost Felt Like Being There In Person.</t>
  </si>
  <si>
    <t>Virtual tour experience</t>
  </si>
  <si>
    <t>F0093</t>
  </si>
  <si>
    <t>F0094</t>
  </si>
  <si>
    <t>F0096</t>
  </si>
  <si>
    <t>F0097</t>
  </si>
  <si>
    <t>F0098</t>
  </si>
  <si>
    <t>F0099</t>
  </si>
  <si>
    <t>F0100</t>
  </si>
  <si>
    <t>NAOMI IN FASHION</t>
  </si>
  <si>
    <t>F0101</t>
  </si>
  <si>
    <t>F0102</t>
  </si>
  <si>
    <t>F0103</t>
  </si>
  <si>
    <t>F0104</t>
  </si>
  <si>
    <t>F0105</t>
  </si>
  <si>
    <t>virtual</t>
  </si>
  <si>
    <t>The Live Webinar Was Brilliant, Learned So Much!</t>
  </si>
  <si>
    <t>Insightful webinar</t>
  </si>
  <si>
    <t>F0106</t>
  </si>
  <si>
    <t>F0107</t>
  </si>
  <si>
    <t>F0108</t>
  </si>
  <si>
    <t>The Signage Could Have Been Clearer, Kept Getting Lost Trying To Find The Next Gallery.</t>
  </si>
  <si>
    <t>Poor signage</t>
  </si>
  <si>
    <t>F0109</t>
  </si>
  <si>
    <t>F0110</t>
  </si>
  <si>
    <t>F0111</t>
  </si>
  <si>
    <t>F0112</t>
  </si>
  <si>
    <t>F0113</t>
  </si>
  <si>
    <t>F0114</t>
  </si>
  <si>
    <t>F0115</t>
  </si>
  <si>
    <t>F0116</t>
  </si>
  <si>
    <t>The Accessibility Options For The Virtual Tours Were Fantastic, Especially The Subtitles And Audio Descriptions.</t>
  </si>
  <si>
    <t>Virtual accessibility options</t>
  </si>
  <si>
    <t>F0117</t>
  </si>
  <si>
    <t>F0118</t>
  </si>
  <si>
    <t>F0119</t>
  </si>
  <si>
    <t>F0120</t>
  </si>
  <si>
    <t>F0121</t>
  </si>
  <si>
    <t>F0122</t>
  </si>
  <si>
    <t>F0123</t>
  </si>
  <si>
    <t>Some Of The Links To The Virtual Tours Were Broken, Which Was Frustrating.</t>
  </si>
  <si>
    <t>Broken links</t>
  </si>
  <si>
    <t>F0124</t>
  </si>
  <si>
    <t>F0125</t>
  </si>
  <si>
    <t>F0126</t>
  </si>
  <si>
    <t>F0127</t>
  </si>
  <si>
    <t>Some Of The Images In The Online Gallery Took Ages To Load, But They Were Worth The Wait.</t>
  </si>
  <si>
    <t>Loading speed</t>
  </si>
  <si>
    <t>F0128</t>
  </si>
  <si>
    <t>F0129</t>
  </si>
  <si>
    <t>F0130</t>
  </si>
  <si>
    <t>F0131</t>
  </si>
  <si>
    <t>F0132</t>
  </si>
  <si>
    <t>F0133</t>
  </si>
  <si>
    <t>F0134</t>
  </si>
  <si>
    <t>F0135</t>
  </si>
  <si>
    <t>F0136</t>
  </si>
  <si>
    <t>F0137</t>
  </si>
  <si>
    <t>F0138</t>
  </si>
  <si>
    <t>F0139</t>
  </si>
  <si>
    <t>F0140</t>
  </si>
  <si>
    <t>F0142</t>
  </si>
  <si>
    <t>F0143</t>
  </si>
  <si>
    <t>F0144</t>
  </si>
  <si>
    <t>F0145</t>
  </si>
  <si>
    <t>F0146</t>
  </si>
  <si>
    <t>F0147</t>
  </si>
  <si>
    <t>F0148</t>
  </si>
  <si>
    <t>F0149</t>
  </si>
  <si>
    <t>F0150</t>
  </si>
  <si>
    <t>F0151</t>
  </si>
  <si>
    <t>F0152</t>
  </si>
  <si>
    <t>F0153</t>
  </si>
  <si>
    <t>F0154</t>
  </si>
  <si>
    <t>The Online Archives Were Impressive But Felt Overwhelming With So Much To Explore.</t>
  </si>
  <si>
    <t>Archive Quality</t>
  </si>
  <si>
    <t>Overwhelming archive  experience</t>
  </si>
  <si>
    <t>F0155</t>
  </si>
  <si>
    <t>F0156</t>
  </si>
  <si>
    <t>The Queue For The Popular Exhibit Was So Long I Ended Up Missing It.</t>
  </si>
  <si>
    <t>Queues</t>
  </si>
  <si>
    <t>F0157</t>
  </si>
  <si>
    <t>F0158</t>
  </si>
  <si>
    <t>F0159</t>
  </si>
  <si>
    <t>F0160</t>
  </si>
  <si>
    <t>F0161</t>
  </si>
  <si>
    <t>F0162</t>
  </si>
  <si>
    <t>F0163</t>
  </si>
  <si>
    <t>F0164</t>
  </si>
  <si>
    <t>F0165</t>
  </si>
  <si>
    <t>F0166</t>
  </si>
  <si>
    <t>F0167</t>
  </si>
  <si>
    <t>F0168</t>
  </si>
  <si>
    <t>F0169</t>
  </si>
  <si>
    <t>F0170</t>
  </si>
  <si>
    <t>F0171</t>
  </si>
  <si>
    <t>F0172</t>
  </si>
  <si>
    <t>F0173</t>
  </si>
  <si>
    <t>The Website Looked Great On My Laptop, But On My Phone, Some Features Didn'T Display Properly.</t>
  </si>
  <si>
    <t>Website appearance</t>
  </si>
  <si>
    <t>F0175</t>
  </si>
  <si>
    <t>F0177</t>
  </si>
  <si>
    <t>F0178</t>
  </si>
  <si>
    <t>F0179</t>
  </si>
  <si>
    <t>F0180</t>
  </si>
  <si>
    <t>F0181</t>
  </si>
  <si>
    <t>F0182</t>
  </si>
  <si>
    <t>F0183</t>
  </si>
  <si>
    <t>F0185</t>
  </si>
  <si>
    <t>F0186</t>
  </si>
  <si>
    <t>F0187</t>
  </si>
  <si>
    <t>F0188</t>
  </si>
  <si>
    <t>Some Of The Pages Took Too Long To Load, Especially The Ones With High-Resolution Images.</t>
  </si>
  <si>
    <t>F0189</t>
  </si>
  <si>
    <t>F0190</t>
  </si>
  <si>
    <t>F0191</t>
  </si>
  <si>
    <t>The Search Function On The Site Didn'T Always Work Well, Kept Showing Unrelated Results.</t>
  </si>
  <si>
    <t>Website search errors</t>
  </si>
  <si>
    <t>F0192</t>
  </si>
  <si>
    <t>F0193</t>
  </si>
  <si>
    <t>F0194</t>
  </si>
  <si>
    <t>F0195</t>
  </si>
  <si>
    <t>F0196</t>
  </si>
  <si>
    <t>F0197</t>
  </si>
  <si>
    <t>F0198</t>
  </si>
  <si>
    <t>The Video Tours Were Great, But It Was Hard To Hear The Narration Over The Background Music.</t>
  </si>
  <si>
    <t>F0199</t>
  </si>
  <si>
    <t>F0200</t>
  </si>
  <si>
    <t>F0201</t>
  </si>
  <si>
    <t>F0202</t>
  </si>
  <si>
    <t>F0203</t>
  </si>
  <si>
    <t>F0204</t>
  </si>
  <si>
    <t>F0205</t>
  </si>
  <si>
    <t>F0206</t>
  </si>
  <si>
    <t>F0207</t>
  </si>
  <si>
    <t>F0209</t>
  </si>
  <si>
    <t>F0210</t>
  </si>
  <si>
    <t>WORKSHOP FOR JAMEEL PRIZE: MOVING IMAGES</t>
  </si>
  <si>
    <t>F0211</t>
  </si>
  <si>
    <t>F0212</t>
  </si>
  <si>
    <t>F0213</t>
  </si>
  <si>
    <t>F0214</t>
  </si>
  <si>
    <t>F0215</t>
  </si>
  <si>
    <t>F0216</t>
  </si>
  <si>
    <t>F0217</t>
  </si>
  <si>
    <t>F0218</t>
  </si>
  <si>
    <t>F0219</t>
  </si>
  <si>
    <t>F0220</t>
  </si>
  <si>
    <t>F0221</t>
  </si>
  <si>
    <t>F0222</t>
  </si>
  <si>
    <t>F0223</t>
  </si>
  <si>
    <t>F0224</t>
  </si>
  <si>
    <t>F0225</t>
  </si>
  <si>
    <t>F0226</t>
  </si>
  <si>
    <t>F0227</t>
  </si>
  <si>
    <t>F0228</t>
  </si>
  <si>
    <t>F0229</t>
  </si>
  <si>
    <t>F0230</t>
  </si>
  <si>
    <t>F0231</t>
  </si>
  <si>
    <t>F0232</t>
  </si>
  <si>
    <t>F0233</t>
  </si>
  <si>
    <t>F0234</t>
  </si>
  <si>
    <t>F0235</t>
  </si>
  <si>
    <t>F0236</t>
  </si>
  <si>
    <t>F0238</t>
  </si>
  <si>
    <t>F0239</t>
  </si>
  <si>
    <t>F0240</t>
  </si>
  <si>
    <t>F0241</t>
  </si>
  <si>
    <t>F0243</t>
  </si>
  <si>
    <t>F0244</t>
  </si>
  <si>
    <t>F0245</t>
  </si>
  <si>
    <t>F0246</t>
  </si>
  <si>
    <t>F0247</t>
  </si>
  <si>
    <t>F0248</t>
  </si>
  <si>
    <t>F0249</t>
  </si>
  <si>
    <t>F0250</t>
  </si>
  <si>
    <t>F0251</t>
  </si>
  <si>
    <t>F0252</t>
  </si>
  <si>
    <t>F0253</t>
  </si>
  <si>
    <t>F0254</t>
  </si>
  <si>
    <t>F0255</t>
  </si>
  <si>
    <t>F0256</t>
  </si>
  <si>
    <t>F0257</t>
  </si>
  <si>
    <t>I Liked Being Able To Zoom Into The Details Online, Really Appreciated That Feature.</t>
  </si>
  <si>
    <t>Website Feature - exhibit zoom</t>
  </si>
  <si>
    <t>F0259</t>
  </si>
  <si>
    <t>F0260</t>
  </si>
  <si>
    <t>F0261</t>
  </si>
  <si>
    <t>F0262</t>
  </si>
  <si>
    <t>F0263</t>
  </si>
  <si>
    <t>F0264</t>
  </si>
  <si>
    <t>F0265</t>
  </si>
  <si>
    <t>F0266</t>
  </si>
  <si>
    <t>F0267</t>
  </si>
  <si>
    <t>F0268</t>
  </si>
  <si>
    <t>F0269</t>
  </si>
  <si>
    <t>F0270</t>
  </si>
  <si>
    <t>F0271</t>
  </si>
  <si>
    <t>PHYSICAL</t>
  </si>
  <si>
    <t>F0272</t>
  </si>
  <si>
    <t>F0273</t>
  </si>
  <si>
    <t>F0274</t>
  </si>
  <si>
    <t>F0275</t>
  </si>
  <si>
    <t>F0276</t>
  </si>
  <si>
    <t>F0277</t>
  </si>
  <si>
    <t>F0278</t>
  </si>
  <si>
    <t>F0279</t>
  </si>
  <si>
    <t>F0280</t>
  </si>
  <si>
    <t>F0281</t>
  </si>
  <si>
    <t>F0282</t>
  </si>
  <si>
    <t>F0283</t>
  </si>
  <si>
    <t>F0284</t>
  </si>
  <si>
    <t>F0285</t>
  </si>
  <si>
    <t>F0286</t>
  </si>
  <si>
    <t>F0287</t>
  </si>
  <si>
    <t>F0288</t>
  </si>
  <si>
    <t>F0289</t>
  </si>
  <si>
    <t>F0290</t>
  </si>
  <si>
    <t>F0291</t>
  </si>
  <si>
    <t>F0292</t>
  </si>
  <si>
    <t>F0293</t>
  </si>
  <si>
    <t>F0294</t>
  </si>
  <si>
    <t>F0295</t>
  </si>
  <si>
    <t>F0296</t>
  </si>
  <si>
    <t>F0297</t>
  </si>
  <si>
    <t>VIRTUAL</t>
  </si>
  <si>
    <t>F0298</t>
  </si>
  <si>
    <t>SPECIAL VIEWING OF CARTIER</t>
  </si>
  <si>
    <t>F0299</t>
  </si>
  <si>
    <t>F0300</t>
  </si>
  <si>
    <t>F0301</t>
  </si>
  <si>
    <t>F0302</t>
  </si>
  <si>
    <t>F0303</t>
  </si>
  <si>
    <t>F0304</t>
  </si>
  <si>
    <t>F0305</t>
  </si>
  <si>
    <t>F0306</t>
  </si>
  <si>
    <t>F0307</t>
  </si>
  <si>
    <t>F0308</t>
  </si>
  <si>
    <t>F0309</t>
  </si>
  <si>
    <t>F0310</t>
  </si>
  <si>
    <t>F0311</t>
  </si>
  <si>
    <t>F0312</t>
  </si>
  <si>
    <t>F0313</t>
  </si>
  <si>
    <t>F0314</t>
  </si>
  <si>
    <t>F0315</t>
  </si>
  <si>
    <t>F0316</t>
  </si>
  <si>
    <t>F0317</t>
  </si>
  <si>
    <t>F0318</t>
  </si>
  <si>
    <t>F0319</t>
  </si>
  <si>
    <t>F0320</t>
  </si>
  <si>
    <t>F0321</t>
  </si>
  <si>
    <t>F0322</t>
  </si>
  <si>
    <t>F0323</t>
  </si>
  <si>
    <t>F0324</t>
  </si>
  <si>
    <t>F0325</t>
  </si>
  <si>
    <t>F0326</t>
  </si>
  <si>
    <t>F0327</t>
  </si>
  <si>
    <t>F0328</t>
  </si>
  <si>
    <t>F0329</t>
  </si>
  <si>
    <t>F0330</t>
  </si>
  <si>
    <t>F0331</t>
  </si>
  <si>
    <t>F0332</t>
  </si>
  <si>
    <t>F0333</t>
  </si>
  <si>
    <t>F0334</t>
  </si>
  <si>
    <t>F0335</t>
  </si>
  <si>
    <t>F0336</t>
  </si>
  <si>
    <t>Absolute B*Llsh*T Exhibition. Waste Of Time!</t>
  </si>
  <si>
    <t>F0337</t>
  </si>
  <si>
    <t>F0338</t>
  </si>
  <si>
    <t>I Found It Really Easy To Search For Specific Items In The Online Collection, Very User-Friendly.</t>
  </si>
  <si>
    <t>Ease of online collection search</t>
  </si>
  <si>
    <t>F0339</t>
  </si>
  <si>
    <t>F0340</t>
  </si>
  <si>
    <t>F0341</t>
  </si>
  <si>
    <t>F0342</t>
  </si>
  <si>
    <t>F0343</t>
  </si>
  <si>
    <t>F0344</t>
  </si>
  <si>
    <t>F0345</t>
  </si>
  <si>
    <t>F0346</t>
  </si>
  <si>
    <t>F0347</t>
  </si>
  <si>
    <t>F0348</t>
  </si>
  <si>
    <t>F0349</t>
  </si>
  <si>
    <t>The Videos Were Fascinating, But They Were A Bit Too Short.</t>
  </si>
  <si>
    <t>Video duration too short</t>
  </si>
  <si>
    <t>F0350</t>
  </si>
  <si>
    <t>F0351</t>
  </si>
  <si>
    <t>The Guided Virtual Tour Was So Calming, Loved It.</t>
  </si>
  <si>
    <t>Tour Presentation</t>
  </si>
  <si>
    <t>F0352</t>
  </si>
  <si>
    <t>F0353</t>
  </si>
  <si>
    <t>F0354</t>
  </si>
  <si>
    <t>F0355</t>
  </si>
  <si>
    <t>F0356</t>
  </si>
  <si>
    <t>F0357</t>
  </si>
  <si>
    <t>F0358</t>
  </si>
  <si>
    <t>F0359</t>
  </si>
  <si>
    <t>F0360</t>
  </si>
  <si>
    <t>F0361</t>
  </si>
  <si>
    <t>F0362</t>
  </si>
  <si>
    <t>F0363</t>
  </si>
  <si>
    <t>F0364</t>
  </si>
  <si>
    <t>F0365</t>
  </si>
  <si>
    <t>F0366</t>
  </si>
  <si>
    <t>F0367</t>
  </si>
  <si>
    <t>F0368</t>
  </si>
  <si>
    <t>F0369</t>
  </si>
  <si>
    <t>F0370</t>
  </si>
  <si>
    <t>F0371</t>
  </si>
  <si>
    <t>F0372</t>
  </si>
  <si>
    <t>F0373</t>
  </si>
  <si>
    <t>F0374</t>
  </si>
  <si>
    <t>F0375</t>
  </si>
  <si>
    <t>F0376</t>
  </si>
  <si>
    <t>F0377</t>
  </si>
  <si>
    <t>F0378</t>
  </si>
  <si>
    <t>F0379</t>
  </si>
  <si>
    <t>F0380</t>
  </si>
  <si>
    <t>F0381</t>
  </si>
  <si>
    <t>F0382</t>
  </si>
  <si>
    <t>F0383</t>
  </si>
  <si>
    <t>F0384</t>
  </si>
  <si>
    <t>F0385</t>
  </si>
  <si>
    <t>F0386</t>
  </si>
  <si>
    <t>F0387</t>
  </si>
  <si>
    <t>F0388</t>
  </si>
  <si>
    <t>F0389</t>
  </si>
  <si>
    <t>F0390</t>
  </si>
  <si>
    <t>F0391</t>
  </si>
  <si>
    <t>F0392</t>
  </si>
  <si>
    <t>F0393</t>
  </si>
  <si>
    <t>F0394</t>
  </si>
  <si>
    <t>F0395</t>
  </si>
  <si>
    <t>F0396</t>
  </si>
  <si>
    <t>F0397</t>
  </si>
  <si>
    <t>F0398</t>
  </si>
  <si>
    <t>F0399</t>
  </si>
  <si>
    <t>F0400</t>
  </si>
  <si>
    <t>F0401</t>
  </si>
  <si>
    <t>F0402</t>
  </si>
  <si>
    <t>F0403</t>
  </si>
  <si>
    <t>F0404</t>
  </si>
  <si>
    <t>F0405</t>
  </si>
  <si>
    <t>F0406</t>
  </si>
  <si>
    <t>F0407</t>
  </si>
  <si>
    <t>F0408</t>
  </si>
  <si>
    <t>F0409</t>
  </si>
  <si>
    <t>F0410</t>
  </si>
  <si>
    <t>F0411</t>
  </si>
  <si>
    <t>F0412</t>
  </si>
  <si>
    <t>F0413</t>
  </si>
  <si>
    <t>F0414</t>
  </si>
  <si>
    <t>F0415</t>
  </si>
  <si>
    <t>F0416</t>
  </si>
  <si>
    <t>F0417</t>
  </si>
  <si>
    <t>F0418</t>
  </si>
  <si>
    <t>F0419</t>
  </si>
  <si>
    <t>F0420</t>
  </si>
  <si>
    <t>F0421</t>
  </si>
  <si>
    <t>F0422</t>
  </si>
  <si>
    <t>F0423</t>
  </si>
  <si>
    <t>F0424</t>
  </si>
  <si>
    <t>F0425</t>
  </si>
  <si>
    <t>F0426</t>
  </si>
  <si>
    <t>F0427</t>
  </si>
  <si>
    <t>F0428</t>
  </si>
  <si>
    <t>F0429</t>
  </si>
  <si>
    <t>F0430</t>
  </si>
  <si>
    <t>F0431</t>
  </si>
  <si>
    <t>F0432</t>
  </si>
  <si>
    <t>F0433</t>
  </si>
  <si>
    <t>F0434</t>
  </si>
  <si>
    <t>F0435</t>
  </si>
  <si>
    <t>F0436</t>
  </si>
  <si>
    <t>F0437</t>
  </si>
  <si>
    <t>F0438</t>
  </si>
  <si>
    <t>F0439</t>
  </si>
  <si>
    <t>F0440</t>
  </si>
  <si>
    <t>F0441</t>
  </si>
  <si>
    <t>F0442</t>
  </si>
  <si>
    <t>F0443</t>
  </si>
  <si>
    <t>F0444</t>
  </si>
  <si>
    <t>F0445</t>
  </si>
  <si>
    <t>F0446</t>
  </si>
  <si>
    <t>F0447</t>
  </si>
  <si>
    <t>F0448</t>
  </si>
  <si>
    <t>F0449</t>
  </si>
  <si>
    <t>F0450</t>
  </si>
  <si>
    <t>F0451</t>
  </si>
  <si>
    <t>F0452</t>
  </si>
  <si>
    <t>F0453</t>
  </si>
  <si>
    <t>F0454</t>
  </si>
  <si>
    <t>F0455</t>
  </si>
  <si>
    <t>F0456</t>
  </si>
  <si>
    <t>F0457</t>
  </si>
  <si>
    <t>F0458</t>
  </si>
  <si>
    <t>F0459</t>
  </si>
  <si>
    <t>F0460</t>
  </si>
  <si>
    <t>F0461</t>
  </si>
  <si>
    <t>F0462</t>
  </si>
  <si>
    <t>F0463</t>
  </si>
  <si>
    <t>F0464</t>
  </si>
  <si>
    <t>F0465</t>
  </si>
  <si>
    <t>F0466</t>
  </si>
  <si>
    <t>F0467</t>
  </si>
  <si>
    <t>F0468</t>
  </si>
  <si>
    <t>F0469</t>
  </si>
  <si>
    <t>F0470</t>
  </si>
  <si>
    <t>F0471</t>
  </si>
  <si>
    <t>F0472</t>
  </si>
  <si>
    <t>F0473</t>
  </si>
  <si>
    <t>F0474</t>
  </si>
  <si>
    <t>F0475</t>
  </si>
  <si>
    <t>F0476</t>
  </si>
  <si>
    <t>F0477</t>
  </si>
  <si>
    <t>F0478</t>
  </si>
  <si>
    <t>F0479</t>
  </si>
  <si>
    <t>F0480</t>
  </si>
  <si>
    <t>F0481</t>
  </si>
  <si>
    <t>F0482</t>
  </si>
  <si>
    <t>F0483</t>
  </si>
  <si>
    <t>F0484</t>
  </si>
  <si>
    <t>F0485</t>
  </si>
  <si>
    <t>F0486</t>
  </si>
  <si>
    <t>F0487</t>
  </si>
  <si>
    <t>F0488</t>
  </si>
  <si>
    <t>F0489</t>
  </si>
  <si>
    <t>F0490</t>
  </si>
  <si>
    <t>F0491</t>
  </si>
  <si>
    <t>F0492</t>
  </si>
  <si>
    <t>F0493</t>
  </si>
  <si>
    <t>F0495</t>
  </si>
  <si>
    <t>F0496</t>
  </si>
  <si>
    <t>F0497</t>
  </si>
  <si>
    <t>F0498</t>
  </si>
  <si>
    <t>F0499</t>
  </si>
  <si>
    <t>F0500</t>
  </si>
  <si>
    <t>F0501</t>
  </si>
  <si>
    <t>F0502</t>
  </si>
  <si>
    <t>F0503</t>
  </si>
  <si>
    <t>F0504</t>
  </si>
  <si>
    <t>F0505</t>
  </si>
  <si>
    <t>F0506</t>
  </si>
  <si>
    <t>F0507</t>
  </si>
  <si>
    <t>F0508</t>
  </si>
  <si>
    <t>F0509</t>
  </si>
  <si>
    <t>F0510</t>
  </si>
  <si>
    <t>F0511</t>
  </si>
  <si>
    <t>F0512</t>
  </si>
  <si>
    <t>F0514</t>
  </si>
  <si>
    <t>F0515</t>
  </si>
  <si>
    <t>F0516</t>
  </si>
  <si>
    <t>MAKE AND MEND: ALL THAT GLITTERS</t>
  </si>
  <si>
    <t>F0517</t>
  </si>
  <si>
    <t>F0518</t>
  </si>
  <si>
    <t>F0519</t>
  </si>
  <si>
    <t>F0520</t>
  </si>
  <si>
    <t>TOUR OF THE GREAT MUGHALS: ART, ARCHITECTURE AND OPULENCE</t>
  </si>
  <si>
    <t>F0521</t>
  </si>
  <si>
    <t>F0522</t>
  </si>
  <si>
    <t>F0523</t>
  </si>
  <si>
    <t>F0524</t>
  </si>
  <si>
    <t>F0525</t>
  </si>
  <si>
    <t>F0526</t>
  </si>
  <si>
    <t>F0527</t>
  </si>
  <si>
    <t>F0528</t>
  </si>
  <si>
    <t>F0529</t>
  </si>
  <si>
    <t>F0530</t>
  </si>
  <si>
    <t>F0531</t>
  </si>
  <si>
    <t>F0532</t>
  </si>
  <si>
    <t>F0533</t>
  </si>
  <si>
    <t>F0534</t>
  </si>
  <si>
    <t>F0535</t>
  </si>
  <si>
    <t>F0536</t>
  </si>
  <si>
    <t>F0537</t>
  </si>
  <si>
    <t>F0538</t>
  </si>
  <si>
    <t>F0539</t>
  </si>
  <si>
    <t>F0540</t>
  </si>
  <si>
    <t>F0541</t>
  </si>
  <si>
    <t>F0542</t>
  </si>
  <si>
    <t>F0543</t>
  </si>
  <si>
    <t>F0544</t>
  </si>
  <si>
    <t>F0545</t>
  </si>
  <si>
    <t>F0546</t>
  </si>
  <si>
    <t>F0547</t>
  </si>
  <si>
    <t>F0548</t>
  </si>
  <si>
    <t>F0549</t>
  </si>
  <si>
    <t>F0550</t>
  </si>
  <si>
    <t>F0551</t>
  </si>
  <si>
    <t>F0552</t>
  </si>
  <si>
    <t>F0553</t>
  </si>
  <si>
    <t>F0554</t>
  </si>
  <si>
    <t>F0555</t>
  </si>
  <si>
    <t>F0556</t>
  </si>
  <si>
    <t>F0557</t>
  </si>
  <si>
    <t>F0558</t>
  </si>
  <si>
    <t>F0559</t>
  </si>
  <si>
    <t>F0560</t>
  </si>
  <si>
    <t>F0561</t>
  </si>
  <si>
    <t>F0562</t>
  </si>
  <si>
    <t>F0563</t>
  </si>
  <si>
    <t>F0564</t>
  </si>
  <si>
    <t>F0565</t>
  </si>
  <si>
    <t>F0566</t>
  </si>
  <si>
    <t>F0567</t>
  </si>
  <si>
    <t>F0568</t>
  </si>
  <si>
    <t>F0569</t>
  </si>
  <si>
    <t>F0570</t>
  </si>
  <si>
    <t>F0571</t>
  </si>
  <si>
    <t>F0572</t>
  </si>
  <si>
    <t>F0573</t>
  </si>
  <si>
    <t>F0574</t>
  </si>
  <si>
    <t>F0575</t>
  </si>
  <si>
    <t>F0576</t>
  </si>
  <si>
    <t>F0577</t>
  </si>
  <si>
    <t>F0578</t>
  </si>
  <si>
    <t>F0579</t>
  </si>
  <si>
    <t>F0580</t>
  </si>
  <si>
    <t>F0581</t>
  </si>
  <si>
    <t>F0582</t>
  </si>
  <si>
    <t>F0583</t>
  </si>
  <si>
    <t>F0584</t>
  </si>
  <si>
    <t>F0585</t>
  </si>
  <si>
    <t>F0586</t>
  </si>
  <si>
    <t>F0587</t>
  </si>
  <si>
    <t>F0588</t>
  </si>
  <si>
    <t>F0589</t>
  </si>
  <si>
    <t>F0590</t>
  </si>
  <si>
    <t>F0591</t>
  </si>
  <si>
    <t>F0592</t>
  </si>
  <si>
    <t>F0593</t>
  </si>
  <si>
    <t>F0594</t>
  </si>
  <si>
    <t>F0595</t>
  </si>
  <si>
    <t>F0596</t>
  </si>
  <si>
    <t>F0598</t>
  </si>
  <si>
    <t>F0599</t>
  </si>
  <si>
    <t>F0600</t>
  </si>
  <si>
    <t>F0601</t>
  </si>
  <si>
    <t>F0602</t>
  </si>
  <si>
    <t>F0603</t>
  </si>
  <si>
    <t>F0604</t>
  </si>
  <si>
    <t>F0605</t>
  </si>
  <si>
    <t>F0606</t>
  </si>
  <si>
    <t>F0607</t>
  </si>
  <si>
    <t>F0608</t>
  </si>
  <si>
    <t>F0609</t>
  </si>
  <si>
    <t>F0610</t>
  </si>
  <si>
    <t>F0611</t>
  </si>
  <si>
    <t>F0612</t>
  </si>
  <si>
    <t>F0613</t>
  </si>
  <si>
    <t>F0614</t>
  </si>
  <si>
    <t>F0615</t>
  </si>
  <si>
    <t>F0616</t>
  </si>
  <si>
    <t>F0617</t>
  </si>
  <si>
    <t>F0618</t>
  </si>
  <si>
    <t>F0619</t>
  </si>
  <si>
    <t>F0620</t>
  </si>
  <si>
    <t>F0621</t>
  </si>
  <si>
    <t>F0622</t>
  </si>
  <si>
    <t>F0623</t>
  </si>
  <si>
    <t>F0624</t>
  </si>
  <si>
    <t>F0625</t>
  </si>
  <si>
    <t>F0626</t>
  </si>
  <si>
    <t>F0627</t>
  </si>
  <si>
    <t>F0628</t>
  </si>
  <si>
    <t>F0629</t>
  </si>
  <si>
    <t>F0630</t>
  </si>
  <si>
    <t>F0631</t>
  </si>
  <si>
    <t>F0632</t>
  </si>
  <si>
    <t>F0634</t>
  </si>
  <si>
    <t>F0635</t>
  </si>
  <si>
    <t>F0636</t>
  </si>
  <si>
    <t>F0637</t>
  </si>
  <si>
    <t>F0638</t>
  </si>
  <si>
    <t>F0639</t>
  </si>
  <si>
    <t>F0640</t>
  </si>
  <si>
    <t>F0641</t>
  </si>
  <si>
    <t>F0642</t>
  </si>
  <si>
    <t>F0643</t>
  </si>
  <si>
    <t>F0644</t>
  </si>
  <si>
    <t>F0645</t>
  </si>
  <si>
    <t>F0646</t>
  </si>
  <si>
    <t>F0647</t>
  </si>
  <si>
    <t>F0648</t>
  </si>
  <si>
    <t>F0649</t>
  </si>
  <si>
    <t>F0650</t>
  </si>
  <si>
    <t>F0651</t>
  </si>
  <si>
    <t>F0652</t>
  </si>
  <si>
    <t>F0653</t>
  </si>
  <si>
    <t>F0654</t>
  </si>
  <si>
    <t>F0655</t>
  </si>
  <si>
    <t>F0656</t>
  </si>
  <si>
    <t>F0657</t>
  </si>
  <si>
    <t>F0658</t>
  </si>
  <si>
    <t>F0659</t>
  </si>
  <si>
    <t>F0660</t>
  </si>
  <si>
    <t>F0662</t>
  </si>
  <si>
    <t>F0663</t>
  </si>
  <si>
    <t>F0664</t>
  </si>
  <si>
    <t>F0665</t>
  </si>
  <si>
    <t>F0666</t>
  </si>
  <si>
    <t>F0667</t>
  </si>
  <si>
    <t>F0668</t>
  </si>
  <si>
    <t>F0669</t>
  </si>
  <si>
    <t>F0670</t>
  </si>
  <si>
    <t>F0671</t>
  </si>
  <si>
    <t>F0672</t>
  </si>
  <si>
    <t>F0673</t>
  </si>
  <si>
    <t>F0674</t>
  </si>
  <si>
    <t>F0675</t>
  </si>
  <si>
    <t>F0676</t>
  </si>
  <si>
    <t>F0677</t>
  </si>
  <si>
    <t>F0678</t>
  </si>
  <si>
    <t>F0679</t>
  </si>
  <si>
    <t>F0680</t>
  </si>
  <si>
    <t>F0681</t>
  </si>
  <si>
    <t>F0682</t>
  </si>
  <si>
    <t>F0683</t>
  </si>
  <si>
    <t>F0684</t>
  </si>
  <si>
    <t>F0685</t>
  </si>
  <si>
    <t>F0686</t>
  </si>
  <si>
    <t>F0687</t>
  </si>
  <si>
    <t>F0688</t>
  </si>
  <si>
    <t>F0689</t>
  </si>
  <si>
    <t>F0690</t>
  </si>
  <si>
    <t>F0691</t>
  </si>
  <si>
    <t>F0692</t>
  </si>
  <si>
    <t>F0693</t>
  </si>
  <si>
    <t>F0694</t>
  </si>
  <si>
    <t>F0695</t>
  </si>
  <si>
    <t>F0696</t>
  </si>
  <si>
    <t>F0697</t>
  </si>
  <si>
    <t>F0698</t>
  </si>
  <si>
    <t>F0699</t>
  </si>
  <si>
    <t>F0700</t>
  </si>
  <si>
    <t>F0701</t>
  </si>
  <si>
    <t>F0702</t>
  </si>
  <si>
    <t>F0703</t>
  </si>
  <si>
    <t>F0704</t>
  </si>
  <si>
    <t>F0705</t>
  </si>
  <si>
    <t>F0706</t>
  </si>
  <si>
    <t>F0707</t>
  </si>
  <si>
    <t>F0708</t>
  </si>
  <si>
    <t>F0709</t>
  </si>
  <si>
    <t>F0710</t>
  </si>
  <si>
    <t>F0711</t>
  </si>
  <si>
    <t>F0712</t>
  </si>
  <si>
    <t>F0713</t>
  </si>
  <si>
    <t>F0715</t>
  </si>
  <si>
    <t>F0716</t>
  </si>
  <si>
    <t>F0717</t>
  </si>
  <si>
    <t>F0718</t>
  </si>
  <si>
    <t>F0719</t>
  </si>
  <si>
    <t>F0721</t>
  </si>
  <si>
    <t>F0722</t>
  </si>
  <si>
    <t>F0723</t>
  </si>
  <si>
    <t>F0724</t>
  </si>
  <si>
    <t>F0725</t>
  </si>
  <si>
    <t>F0726</t>
  </si>
  <si>
    <t>F0727</t>
  </si>
  <si>
    <t>F0728</t>
  </si>
  <si>
    <t>F0730</t>
  </si>
  <si>
    <t>F0731</t>
  </si>
  <si>
    <t>F0732</t>
  </si>
  <si>
    <t>F0733</t>
  </si>
  <si>
    <t>F0734</t>
  </si>
  <si>
    <t>F0735</t>
  </si>
  <si>
    <t>F0736</t>
  </si>
  <si>
    <t>F0737</t>
  </si>
  <si>
    <t>F0738</t>
  </si>
  <si>
    <t>F0739</t>
  </si>
  <si>
    <t>F0740</t>
  </si>
  <si>
    <t>F0741</t>
  </si>
  <si>
    <t>F0742</t>
  </si>
  <si>
    <t>F0743</t>
  </si>
  <si>
    <t>F0744</t>
  </si>
  <si>
    <t>F0745</t>
  </si>
  <si>
    <t>F0746</t>
  </si>
  <si>
    <t>F0747</t>
  </si>
  <si>
    <t>F0748</t>
  </si>
  <si>
    <t>F0749</t>
  </si>
  <si>
    <t>F0750</t>
  </si>
  <si>
    <t>F0751</t>
  </si>
  <si>
    <t>F0752</t>
  </si>
  <si>
    <t>F0753</t>
  </si>
  <si>
    <t>F0754</t>
  </si>
  <si>
    <t>F0755</t>
  </si>
  <si>
    <t>F0756</t>
  </si>
  <si>
    <t>F0757</t>
  </si>
  <si>
    <t>F0758</t>
  </si>
  <si>
    <t>F0759</t>
  </si>
  <si>
    <t>F0760</t>
  </si>
  <si>
    <t>F0761</t>
  </si>
  <si>
    <t>F0762</t>
  </si>
  <si>
    <t>F0763</t>
  </si>
  <si>
    <t>F0764</t>
  </si>
  <si>
    <t>F0765</t>
  </si>
  <si>
    <t>F0766</t>
  </si>
  <si>
    <t>F0767</t>
  </si>
  <si>
    <t>F0768</t>
  </si>
  <si>
    <t>F0769</t>
  </si>
  <si>
    <t>F0770</t>
  </si>
  <si>
    <t>F0771</t>
  </si>
  <si>
    <t>F0772</t>
  </si>
  <si>
    <t>F0773</t>
  </si>
  <si>
    <t>F0774</t>
  </si>
  <si>
    <t>F0775</t>
  </si>
  <si>
    <t>F0776</t>
  </si>
  <si>
    <t>F0777</t>
  </si>
  <si>
    <t>F0778</t>
  </si>
  <si>
    <t>F0779</t>
  </si>
  <si>
    <t>F0780</t>
  </si>
  <si>
    <t>This Is Complete And Utter Cr*P. Never Coming Back!</t>
  </si>
  <si>
    <t>Unenjoyable experience</t>
  </si>
  <si>
    <t>F0781</t>
  </si>
  <si>
    <t>F0782</t>
  </si>
  <si>
    <t>F0783</t>
  </si>
  <si>
    <t>F0784</t>
  </si>
  <si>
    <t>F0785</t>
  </si>
  <si>
    <t>F0786</t>
  </si>
  <si>
    <t>F0787</t>
  </si>
  <si>
    <t>F0788</t>
  </si>
  <si>
    <t>F0789</t>
  </si>
  <si>
    <t>F0790</t>
  </si>
  <si>
    <t>F0791</t>
  </si>
  <si>
    <t>F0792</t>
  </si>
  <si>
    <t>F0793</t>
  </si>
  <si>
    <t>F0794</t>
  </si>
  <si>
    <t>F0795</t>
  </si>
  <si>
    <t>F0796</t>
  </si>
  <si>
    <t>F0797</t>
  </si>
  <si>
    <t>F0798</t>
  </si>
  <si>
    <t>F0799</t>
  </si>
  <si>
    <t>F0800</t>
  </si>
  <si>
    <t>F0801</t>
  </si>
  <si>
    <t>F0802</t>
  </si>
  <si>
    <t>F0803</t>
  </si>
  <si>
    <t>F0804</t>
  </si>
  <si>
    <t>F0805</t>
  </si>
  <si>
    <t>F0806</t>
  </si>
  <si>
    <t>F0807</t>
  </si>
  <si>
    <t>F0808</t>
  </si>
  <si>
    <t>F0809</t>
  </si>
  <si>
    <t>F0810</t>
  </si>
  <si>
    <t>F0811</t>
  </si>
  <si>
    <t>F0812</t>
  </si>
  <si>
    <t>F0813</t>
  </si>
  <si>
    <t>F0814</t>
  </si>
  <si>
    <t>F0815</t>
  </si>
  <si>
    <t>F0816</t>
  </si>
  <si>
    <t>F0817</t>
  </si>
  <si>
    <t>F0818</t>
  </si>
  <si>
    <t>F0819</t>
  </si>
  <si>
    <t>F0820</t>
  </si>
  <si>
    <t>F0821</t>
  </si>
  <si>
    <t>F0822</t>
  </si>
  <si>
    <t>F0824</t>
  </si>
  <si>
    <t>Go To H*Ll With Your Overpriced Tickets!</t>
  </si>
  <si>
    <t>Ticket Prices</t>
  </si>
  <si>
    <t>F0825</t>
  </si>
  <si>
    <t>F0826</t>
  </si>
  <si>
    <t>F0827</t>
  </si>
  <si>
    <t>F0828</t>
  </si>
  <si>
    <t>F0829</t>
  </si>
  <si>
    <t>F0830</t>
  </si>
  <si>
    <t>F0831</t>
  </si>
  <si>
    <t>F0832</t>
  </si>
  <si>
    <t>F0833</t>
  </si>
  <si>
    <t>F0835</t>
  </si>
  <si>
    <t>F0836</t>
  </si>
  <si>
    <t>F0837</t>
  </si>
  <si>
    <t>F0838</t>
  </si>
  <si>
    <t>F0840</t>
  </si>
  <si>
    <t>F0841</t>
  </si>
  <si>
    <t>F0842</t>
  </si>
  <si>
    <t>F0843</t>
  </si>
  <si>
    <t>F0844</t>
  </si>
  <si>
    <t>F0845</t>
  </si>
  <si>
    <t>F0846</t>
  </si>
  <si>
    <t>F0847</t>
  </si>
  <si>
    <t>F0848</t>
  </si>
  <si>
    <t>F0849</t>
  </si>
  <si>
    <t>F0850</t>
  </si>
  <si>
    <t>F0851</t>
  </si>
  <si>
    <t>F0852</t>
  </si>
  <si>
    <t>F0853</t>
  </si>
  <si>
    <t>F0854</t>
  </si>
  <si>
    <t>F0855</t>
  </si>
  <si>
    <t>F0856</t>
  </si>
  <si>
    <t>F0857</t>
  </si>
  <si>
    <t>F0858</t>
  </si>
  <si>
    <t>F0859</t>
  </si>
  <si>
    <t>F0860</t>
  </si>
  <si>
    <t>F0861</t>
  </si>
  <si>
    <t>F0862</t>
  </si>
  <si>
    <t>F0863</t>
  </si>
  <si>
    <t>F0864</t>
  </si>
  <si>
    <t>F0865</t>
  </si>
  <si>
    <t>F0866</t>
  </si>
  <si>
    <t>F0867</t>
  </si>
  <si>
    <t>F0868</t>
  </si>
  <si>
    <t>F0869</t>
  </si>
  <si>
    <t>F0870</t>
  </si>
  <si>
    <t>F0871</t>
  </si>
  <si>
    <t>F0872</t>
  </si>
  <si>
    <t>F0873</t>
  </si>
  <si>
    <t>F0874</t>
  </si>
  <si>
    <t>F0875</t>
  </si>
  <si>
    <t>F0876</t>
  </si>
  <si>
    <t>F0877</t>
  </si>
  <si>
    <t>F0878</t>
  </si>
  <si>
    <t>F0879</t>
  </si>
  <si>
    <t>F0880</t>
  </si>
  <si>
    <t>F0881</t>
  </si>
  <si>
    <t>F0882</t>
  </si>
  <si>
    <t>F0883</t>
  </si>
  <si>
    <t>F0884</t>
  </si>
  <si>
    <t>F0885</t>
  </si>
  <si>
    <t>F0887</t>
  </si>
  <si>
    <t>F0888</t>
  </si>
  <si>
    <t>F0889</t>
  </si>
  <si>
    <t>F0890</t>
  </si>
  <si>
    <t>F0891</t>
  </si>
  <si>
    <t>F0892</t>
  </si>
  <si>
    <t>F0893</t>
  </si>
  <si>
    <t>F0894</t>
  </si>
  <si>
    <t>F0895</t>
  </si>
  <si>
    <t>F0896</t>
  </si>
  <si>
    <t>F0897</t>
  </si>
  <si>
    <t>F0898</t>
  </si>
  <si>
    <t>F0899</t>
  </si>
  <si>
    <t>F0900</t>
  </si>
  <si>
    <t>F0901</t>
  </si>
  <si>
    <t>F0902</t>
  </si>
  <si>
    <t>F0903</t>
  </si>
  <si>
    <t>F0904</t>
  </si>
  <si>
    <t>F0905</t>
  </si>
  <si>
    <t>F0906</t>
  </si>
  <si>
    <t>F0907</t>
  </si>
  <si>
    <t>F0908</t>
  </si>
  <si>
    <t>F0909</t>
  </si>
  <si>
    <t>F0910</t>
  </si>
  <si>
    <t>F0912</t>
  </si>
  <si>
    <t>F0913</t>
  </si>
  <si>
    <t>F0914</t>
  </si>
  <si>
    <t>F0915</t>
  </si>
  <si>
    <t>F0916</t>
  </si>
  <si>
    <t>F0917</t>
  </si>
  <si>
    <t>F0918</t>
  </si>
  <si>
    <t>F0920</t>
  </si>
  <si>
    <t>F0921</t>
  </si>
  <si>
    <t>F0922</t>
  </si>
  <si>
    <t>F0923</t>
  </si>
  <si>
    <t>F0924</t>
  </si>
  <si>
    <t>F0925</t>
  </si>
  <si>
    <t>F0927</t>
  </si>
  <si>
    <t>F0928</t>
  </si>
  <si>
    <t>F0929</t>
  </si>
  <si>
    <t>F0930</t>
  </si>
  <si>
    <t>F0931</t>
  </si>
  <si>
    <t>F0933</t>
  </si>
  <si>
    <t>F0934</t>
  </si>
  <si>
    <t>F0935</t>
  </si>
  <si>
    <t>F0936</t>
  </si>
  <si>
    <t>F0937</t>
  </si>
  <si>
    <t>F0938</t>
  </si>
  <si>
    <t>F0939</t>
  </si>
  <si>
    <t>F0940</t>
  </si>
  <si>
    <t>F0941</t>
  </si>
  <si>
    <t>F0942</t>
  </si>
  <si>
    <t>F0943</t>
  </si>
  <si>
    <t>F0944</t>
  </si>
  <si>
    <t>F0945</t>
  </si>
  <si>
    <t>F0946</t>
  </si>
  <si>
    <t>F0947</t>
  </si>
  <si>
    <t>F0948</t>
  </si>
  <si>
    <t>F0949</t>
  </si>
  <si>
    <t>F0950</t>
  </si>
  <si>
    <t>F0951</t>
  </si>
  <si>
    <t>F0952</t>
  </si>
  <si>
    <t>F0953</t>
  </si>
  <si>
    <t>F0954</t>
  </si>
  <si>
    <t>F0955</t>
  </si>
  <si>
    <t>F0956</t>
  </si>
  <si>
    <t>F0957</t>
  </si>
  <si>
    <t>F0958</t>
  </si>
  <si>
    <t>F0960</t>
  </si>
  <si>
    <t>F0961</t>
  </si>
  <si>
    <t>F0962</t>
  </si>
  <si>
    <t>F0963</t>
  </si>
  <si>
    <t>F0964</t>
  </si>
  <si>
    <t>F0965</t>
  </si>
  <si>
    <t>F0966</t>
  </si>
  <si>
    <t>F0967</t>
  </si>
  <si>
    <t>F0968</t>
  </si>
  <si>
    <t>F0969</t>
  </si>
  <si>
    <t>F0970</t>
  </si>
  <si>
    <t>F0971</t>
  </si>
  <si>
    <t>F0972</t>
  </si>
  <si>
    <t>F0973</t>
  </si>
  <si>
    <t>F0974</t>
  </si>
  <si>
    <t>F0975</t>
  </si>
  <si>
    <t>F0976</t>
  </si>
  <si>
    <t>F0977</t>
  </si>
  <si>
    <t>F0978</t>
  </si>
  <si>
    <t>F0979</t>
  </si>
  <si>
    <t>F0980</t>
  </si>
  <si>
    <t>F0981</t>
  </si>
  <si>
    <t>F0982</t>
  </si>
  <si>
    <t>F0983</t>
  </si>
  <si>
    <t>F0984</t>
  </si>
  <si>
    <t>F0985</t>
  </si>
  <si>
    <t>F0986</t>
  </si>
  <si>
    <t>F0987</t>
  </si>
  <si>
    <t>F0988</t>
  </si>
  <si>
    <t>F0989</t>
  </si>
  <si>
    <t>F0990</t>
  </si>
  <si>
    <t>F0991</t>
  </si>
  <si>
    <t>F0992</t>
  </si>
  <si>
    <t>F0993</t>
  </si>
  <si>
    <t>F0994</t>
  </si>
  <si>
    <t>F0995</t>
  </si>
  <si>
    <t>F0996</t>
  </si>
  <si>
    <t>F0997</t>
  </si>
  <si>
    <t>F0998</t>
  </si>
  <si>
    <t>F0999</t>
  </si>
  <si>
    <t>F1000</t>
  </si>
  <si>
    <t>F1001</t>
  </si>
  <si>
    <t>F1002</t>
  </si>
  <si>
    <t>F1004</t>
  </si>
  <si>
    <t>F1005</t>
  </si>
  <si>
    <t>F1006</t>
  </si>
  <si>
    <t>F1007</t>
  </si>
  <si>
    <t>F1008</t>
  </si>
  <si>
    <t>F1009</t>
  </si>
  <si>
    <t>F1010</t>
  </si>
  <si>
    <t>F1011</t>
  </si>
  <si>
    <t>F1012</t>
  </si>
  <si>
    <t>F1013</t>
  </si>
  <si>
    <t>F1015</t>
  </si>
  <si>
    <t>F1016</t>
  </si>
  <si>
    <t>F1017</t>
  </si>
  <si>
    <t>F1018</t>
  </si>
  <si>
    <t>F1019</t>
  </si>
  <si>
    <t>F1020</t>
  </si>
  <si>
    <t>F1021</t>
  </si>
  <si>
    <t>F1022</t>
  </si>
  <si>
    <t>F1023</t>
  </si>
  <si>
    <t>F1024</t>
  </si>
  <si>
    <t>F1025</t>
  </si>
  <si>
    <t>F1026</t>
  </si>
  <si>
    <t>F1027</t>
  </si>
  <si>
    <t>F1028</t>
  </si>
  <si>
    <t>F1029</t>
  </si>
  <si>
    <t>F1030</t>
  </si>
  <si>
    <t>F1031</t>
  </si>
  <si>
    <t>F1032</t>
  </si>
  <si>
    <t>F1033</t>
  </si>
  <si>
    <t>F1034</t>
  </si>
  <si>
    <t>F1035</t>
  </si>
  <si>
    <t>F1036</t>
  </si>
  <si>
    <t>F1037</t>
  </si>
  <si>
    <t>F1038</t>
  </si>
  <si>
    <t>F1039</t>
  </si>
  <si>
    <t>F1040</t>
  </si>
  <si>
    <t>F1041</t>
  </si>
  <si>
    <t>F1042</t>
  </si>
  <si>
    <t>F1043</t>
  </si>
  <si>
    <t>F1044</t>
  </si>
  <si>
    <t>F1045</t>
  </si>
  <si>
    <t>F1046</t>
  </si>
  <si>
    <t>F1047</t>
  </si>
  <si>
    <t>F1048</t>
  </si>
  <si>
    <t>F1049</t>
  </si>
  <si>
    <t>F1050</t>
  </si>
  <si>
    <t>F1051</t>
  </si>
  <si>
    <t>F1052</t>
  </si>
  <si>
    <t>F1053</t>
  </si>
  <si>
    <t>F1054</t>
  </si>
  <si>
    <t>F1055</t>
  </si>
  <si>
    <t>F1056</t>
  </si>
  <si>
    <t>F1057</t>
  </si>
  <si>
    <t>F1058</t>
  </si>
  <si>
    <t>F1059</t>
  </si>
  <si>
    <t>F1060</t>
  </si>
  <si>
    <t>F1061</t>
  </si>
  <si>
    <t>F1062</t>
  </si>
  <si>
    <t>F1064</t>
  </si>
  <si>
    <t>F1065</t>
  </si>
  <si>
    <t>F1066</t>
  </si>
  <si>
    <t>F1067</t>
  </si>
  <si>
    <t>F1068</t>
  </si>
  <si>
    <t>F1069</t>
  </si>
  <si>
    <t>F1070</t>
  </si>
  <si>
    <t>F1071</t>
  </si>
  <si>
    <t>F1072</t>
  </si>
  <si>
    <t>F1073</t>
  </si>
  <si>
    <t>F1074</t>
  </si>
  <si>
    <t>F1075</t>
  </si>
  <si>
    <t>F1076</t>
  </si>
  <si>
    <t>F1077</t>
  </si>
  <si>
    <t>F1078</t>
  </si>
  <si>
    <t>F1079</t>
  </si>
  <si>
    <t>F1080</t>
  </si>
  <si>
    <t>F1081</t>
  </si>
  <si>
    <t>F1082</t>
  </si>
  <si>
    <t>F1083</t>
  </si>
  <si>
    <t>F1084</t>
  </si>
  <si>
    <t>F1085</t>
  </si>
  <si>
    <t>F1086</t>
  </si>
  <si>
    <t>F1087</t>
  </si>
  <si>
    <t>F1088</t>
  </si>
  <si>
    <t>F1089</t>
  </si>
  <si>
    <t>F1090</t>
  </si>
  <si>
    <t>F1091</t>
  </si>
  <si>
    <t>F1092</t>
  </si>
  <si>
    <t>F1093</t>
  </si>
  <si>
    <t>F1094</t>
  </si>
  <si>
    <t>F1095</t>
  </si>
  <si>
    <t>F1096</t>
  </si>
  <si>
    <t>F1097</t>
  </si>
  <si>
    <t>F1098</t>
  </si>
  <si>
    <t>F1099</t>
  </si>
  <si>
    <t>F1100</t>
  </si>
  <si>
    <t>F1101</t>
  </si>
  <si>
    <t>F1102</t>
  </si>
  <si>
    <t>F1103</t>
  </si>
  <si>
    <t>F1104</t>
  </si>
  <si>
    <t>F1105</t>
  </si>
  <si>
    <t>F1106</t>
  </si>
  <si>
    <t>F1107</t>
  </si>
  <si>
    <t>F1108</t>
  </si>
  <si>
    <t>F1109</t>
  </si>
  <si>
    <t>F1110</t>
  </si>
  <si>
    <t>F1111</t>
  </si>
  <si>
    <t>F1112</t>
  </si>
  <si>
    <t>F1113</t>
  </si>
  <si>
    <t>F1114</t>
  </si>
  <si>
    <t>F1115</t>
  </si>
  <si>
    <t>F1116</t>
  </si>
  <si>
    <t>F1117</t>
  </si>
  <si>
    <t>F1118</t>
  </si>
  <si>
    <t>F1119</t>
  </si>
  <si>
    <t>F1120</t>
  </si>
  <si>
    <t>F1121</t>
  </si>
  <si>
    <t>F1122</t>
  </si>
  <si>
    <t>F1123</t>
  </si>
  <si>
    <t>F1124</t>
  </si>
  <si>
    <t>F1125</t>
  </si>
  <si>
    <t>F1126</t>
  </si>
  <si>
    <t>F1127</t>
  </si>
  <si>
    <t>F1128</t>
  </si>
  <si>
    <t>F1129</t>
  </si>
  <si>
    <t>F1130</t>
  </si>
  <si>
    <t>F1131</t>
  </si>
  <si>
    <t>F1132</t>
  </si>
  <si>
    <t>F1133</t>
  </si>
  <si>
    <t>F1134</t>
  </si>
  <si>
    <t>F1135</t>
  </si>
  <si>
    <t>F1136</t>
  </si>
  <si>
    <t>F1137</t>
  </si>
  <si>
    <t>F1138</t>
  </si>
  <si>
    <t>F1140</t>
  </si>
  <si>
    <t>F1141</t>
  </si>
  <si>
    <t>F1142</t>
  </si>
  <si>
    <t>F1143</t>
  </si>
  <si>
    <t>F1144</t>
  </si>
  <si>
    <t>F1145</t>
  </si>
  <si>
    <t>F1146</t>
  </si>
  <si>
    <t>F1147</t>
  </si>
  <si>
    <t>F1148</t>
  </si>
  <si>
    <t>F1149</t>
  </si>
  <si>
    <t>F1150</t>
  </si>
  <si>
    <t>F1151</t>
  </si>
  <si>
    <t>F1152</t>
  </si>
  <si>
    <t>F1153</t>
  </si>
  <si>
    <t>F1154</t>
  </si>
  <si>
    <t>F1155</t>
  </si>
  <si>
    <t>F1156</t>
  </si>
  <si>
    <t>F1157</t>
  </si>
  <si>
    <t>F1158</t>
  </si>
  <si>
    <t>F1159</t>
  </si>
  <si>
    <t>F1160</t>
  </si>
  <si>
    <t>F1161</t>
  </si>
  <si>
    <t>F1163</t>
  </si>
  <si>
    <t>F1164</t>
  </si>
  <si>
    <t>F1165</t>
  </si>
  <si>
    <t>F1166</t>
  </si>
  <si>
    <t>F1167</t>
  </si>
  <si>
    <t>F1168</t>
  </si>
  <si>
    <t>F1169</t>
  </si>
  <si>
    <t>F1170</t>
  </si>
  <si>
    <t>F1171</t>
  </si>
  <si>
    <t>F1172</t>
  </si>
  <si>
    <t>F1173</t>
  </si>
  <si>
    <t>F1174</t>
  </si>
  <si>
    <t>F1175</t>
  </si>
  <si>
    <t>F1176</t>
  </si>
  <si>
    <t>F1177</t>
  </si>
  <si>
    <t>F1178</t>
  </si>
  <si>
    <t>F1179</t>
  </si>
  <si>
    <t>F1180</t>
  </si>
  <si>
    <t>THE GREAT MUGHALS: ART, ARCHITECTURE AND OPULENCE</t>
  </si>
  <si>
    <t>F1181</t>
  </si>
  <si>
    <t>F1182</t>
  </si>
  <si>
    <t>F1183</t>
  </si>
  <si>
    <t>F1184</t>
  </si>
  <si>
    <t>F1185</t>
  </si>
  <si>
    <t>F1186</t>
  </si>
  <si>
    <t>F1187</t>
  </si>
  <si>
    <t>F1188</t>
  </si>
  <si>
    <t>F1189</t>
  </si>
  <si>
    <t>F1190</t>
  </si>
  <si>
    <t>F1191</t>
  </si>
  <si>
    <t>F1192</t>
  </si>
  <si>
    <t>F1193</t>
  </si>
  <si>
    <t>F1194</t>
  </si>
  <si>
    <t>F1195</t>
  </si>
  <si>
    <t>F1196</t>
  </si>
  <si>
    <t>F1197</t>
  </si>
  <si>
    <t>F1198</t>
  </si>
  <si>
    <t>F1199</t>
  </si>
  <si>
    <t>F1200</t>
  </si>
  <si>
    <t>F1201</t>
  </si>
  <si>
    <t>F1202</t>
  </si>
  <si>
    <t>F1203</t>
  </si>
  <si>
    <t>F1204</t>
  </si>
  <si>
    <t>F1205</t>
  </si>
  <si>
    <t>F1206</t>
  </si>
  <si>
    <t>F1207</t>
  </si>
  <si>
    <t>F1208</t>
  </si>
  <si>
    <t>F1210</t>
  </si>
  <si>
    <t>F1211</t>
  </si>
  <si>
    <t>F1212</t>
  </si>
  <si>
    <t>F1213</t>
  </si>
  <si>
    <t>F1214</t>
  </si>
  <si>
    <t>F1215</t>
  </si>
  <si>
    <t>F1216</t>
  </si>
  <si>
    <t>F1217</t>
  </si>
  <si>
    <t>F1218</t>
  </si>
  <si>
    <t>F1219</t>
  </si>
  <si>
    <t>F1220</t>
  </si>
  <si>
    <t>F1221</t>
  </si>
  <si>
    <t>F1222</t>
  </si>
  <si>
    <t>F1223</t>
  </si>
  <si>
    <t>F1224</t>
  </si>
  <si>
    <t>F1225</t>
  </si>
  <si>
    <t>F1226</t>
  </si>
  <si>
    <t>F1227</t>
  </si>
  <si>
    <t>F1228</t>
  </si>
  <si>
    <t>F1229</t>
  </si>
  <si>
    <t>F1230</t>
  </si>
  <si>
    <t>F1231</t>
  </si>
  <si>
    <t>F1232</t>
  </si>
  <si>
    <t>F1233</t>
  </si>
  <si>
    <t>F1234</t>
  </si>
  <si>
    <t>F1235</t>
  </si>
  <si>
    <t>F1236</t>
  </si>
  <si>
    <t>F1237</t>
  </si>
  <si>
    <t>F1238</t>
  </si>
  <si>
    <t>F1239</t>
  </si>
  <si>
    <t>F1240</t>
  </si>
  <si>
    <t>F1241</t>
  </si>
  <si>
    <t>F1242</t>
  </si>
  <si>
    <t>F1243</t>
  </si>
  <si>
    <t>F1244</t>
  </si>
  <si>
    <t>F1245</t>
  </si>
  <si>
    <t>F1246</t>
  </si>
  <si>
    <t>F1247</t>
  </si>
  <si>
    <t>F1248</t>
  </si>
  <si>
    <t>F1249</t>
  </si>
  <si>
    <t>F1250</t>
  </si>
  <si>
    <t>F1251</t>
  </si>
  <si>
    <t>F1252</t>
  </si>
  <si>
    <t>F1253</t>
  </si>
  <si>
    <t>F1254</t>
  </si>
  <si>
    <t>F1255</t>
  </si>
  <si>
    <t>F1256</t>
  </si>
  <si>
    <t>F1257</t>
  </si>
  <si>
    <t>F1258</t>
  </si>
  <si>
    <t>F1259</t>
  </si>
  <si>
    <t>F1260</t>
  </si>
  <si>
    <t>F1261</t>
  </si>
  <si>
    <t>F1262</t>
  </si>
  <si>
    <t>F1263</t>
  </si>
  <si>
    <t>F1264</t>
  </si>
  <si>
    <t>F1265</t>
  </si>
  <si>
    <t>F1266</t>
  </si>
  <si>
    <t>F1267</t>
  </si>
  <si>
    <t>F1268</t>
  </si>
  <si>
    <t>F1269</t>
  </si>
  <si>
    <t>F1270</t>
  </si>
  <si>
    <t>F1271</t>
  </si>
  <si>
    <t>F1272</t>
  </si>
  <si>
    <t>F1273</t>
  </si>
  <si>
    <t>F1275</t>
  </si>
  <si>
    <t>F1276</t>
  </si>
  <si>
    <t>F1277</t>
  </si>
  <si>
    <t>F1278</t>
  </si>
  <si>
    <t>F1279</t>
  </si>
  <si>
    <t>F1280</t>
  </si>
  <si>
    <t>F1281</t>
  </si>
  <si>
    <t>F1282</t>
  </si>
  <si>
    <t>F1283</t>
  </si>
  <si>
    <t>F1284</t>
  </si>
  <si>
    <t>F1285</t>
  </si>
  <si>
    <t>F1286</t>
  </si>
  <si>
    <t>F1287</t>
  </si>
  <si>
    <t>F1288</t>
  </si>
  <si>
    <t>F1289</t>
  </si>
  <si>
    <t>F1290</t>
  </si>
  <si>
    <t>F1291</t>
  </si>
  <si>
    <t>F1292</t>
  </si>
  <si>
    <t>F1293</t>
  </si>
  <si>
    <t>F1294</t>
  </si>
  <si>
    <t>F1295</t>
  </si>
  <si>
    <t>F1296</t>
  </si>
  <si>
    <t>F1297</t>
  </si>
  <si>
    <t>F1298</t>
  </si>
  <si>
    <t>F1299</t>
  </si>
  <si>
    <t>F1300</t>
  </si>
  <si>
    <t>F1301</t>
  </si>
  <si>
    <t>F1302</t>
  </si>
  <si>
    <t>F1303</t>
  </si>
  <si>
    <t>F1304</t>
  </si>
  <si>
    <t>F1305</t>
  </si>
  <si>
    <t>F1306</t>
  </si>
  <si>
    <t>F1307</t>
  </si>
  <si>
    <t>F1308</t>
  </si>
  <si>
    <t>F1309</t>
  </si>
  <si>
    <t>F1310</t>
  </si>
  <si>
    <t>F1311</t>
  </si>
  <si>
    <t>F1312</t>
  </si>
  <si>
    <t>F1313</t>
  </si>
  <si>
    <t>F1314</t>
  </si>
  <si>
    <t>F1315</t>
  </si>
  <si>
    <t>F1316</t>
  </si>
  <si>
    <t>F1317</t>
  </si>
  <si>
    <t>F1318</t>
  </si>
  <si>
    <t>F1319</t>
  </si>
  <si>
    <t>F1320</t>
  </si>
  <si>
    <t>F1321</t>
  </si>
  <si>
    <t>F1322</t>
  </si>
  <si>
    <t>F1323</t>
  </si>
  <si>
    <t>F1324</t>
  </si>
  <si>
    <t>F1325</t>
  </si>
  <si>
    <t>F1326</t>
  </si>
  <si>
    <t>F1327</t>
  </si>
  <si>
    <t>F1328</t>
  </si>
  <si>
    <t>F1329</t>
  </si>
  <si>
    <t>F1330</t>
  </si>
  <si>
    <t>F1331</t>
  </si>
  <si>
    <t>F1332</t>
  </si>
  <si>
    <t>F1333</t>
  </si>
  <si>
    <t>F1334</t>
  </si>
  <si>
    <t>physical</t>
  </si>
  <si>
    <t>F1335</t>
  </si>
  <si>
    <t>F1336</t>
  </si>
  <si>
    <t>F1337</t>
  </si>
  <si>
    <t>F1338</t>
  </si>
  <si>
    <t>F1339</t>
  </si>
  <si>
    <t>F1340</t>
  </si>
  <si>
    <t>F1341</t>
  </si>
  <si>
    <t>F1342</t>
  </si>
  <si>
    <t>F1343</t>
  </si>
  <si>
    <t>F1344</t>
  </si>
  <si>
    <t>F1345</t>
  </si>
  <si>
    <t>F1346</t>
  </si>
  <si>
    <t>F1347</t>
  </si>
  <si>
    <t>F1348</t>
  </si>
  <si>
    <t>F1349</t>
  </si>
  <si>
    <t>F1350</t>
  </si>
  <si>
    <t>F1351</t>
  </si>
  <si>
    <t>F1352</t>
  </si>
  <si>
    <t>F1353</t>
  </si>
  <si>
    <t>F1354</t>
  </si>
  <si>
    <t>F1355</t>
  </si>
  <si>
    <t>F1356</t>
  </si>
  <si>
    <t>F1357</t>
  </si>
  <si>
    <t>F1358</t>
  </si>
  <si>
    <t>F1359</t>
  </si>
  <si>
    <t>F1360</t>
  </si>
  <si>
    <t>F1361</t>
  </si>
  <si>
    <t>F1362</t>
  </si>
  <si>
    <t>F1363</t>
  </si>
  <si>
    <t>F1364</t>
  </si>
  <si>
    <t>F1365</t>
  </si>
  <si>
    <t>F1366</t>
  </si>
  <si>
    <t>F1367</t>
  </si>
  <si>
    <t>F1368</t>
  </si>
  <si>
    <t>F1369</t>
  </si>
  <si>
    <t>F1370</t>
  </si>
  <si>
    <t>F1371</t>
  </si>
  <si>
    <t>F1372</t>
  </si>
  <si>
    <t>F1373</t>
  </si>
  <si>
    <t>F1374</t>
  </si>
  <si>
    <t>F1375</t>
  </si>
  <si>
    <t>F1376</t>
  </si>
  <si>
    <t>F1377</t>
  </si>
  <si>
    <t>F1378</t>
  </si>
  <si>
    <t>F1379</t>
  </si>
  <si>
    <t>F1380</t>
  </si>
  <si>
    <t>F1381</t>
  </si>
  <si>
    <t>F1382</t>
  </si>
  <si>
    <t>F1383</t>
  </si>
  <si>
    <t>F1385</t>
  </si>
  <si>
    <t>F1386</t>
  </si>
  <si>
    <t>F1387</t>
  </si>
  <si>
    <t>F1388</t>
  </si>
  <si>
    <t>F1389</t>
  </si>
  <si>
    <t>F1390</t>
  </si>
  <si>
    <t>F1391</t>
  </si>
  <si>
    <t>F1392</t>
  </si>
  <si>
    <t>F1393</t>
  </si>
  <si>
    <t>F1394</t>
  </si>
  <si>
    <t>F1395</t>
  </si>
  <si>
    <t>F1396</t>
  </si>
  <si>
    <t>F1397</t>
  </si>
  <si>
    <t>F1398</t>
  </si>
  <si>
    <t>F1399</t>
  </si>
  <si>
    <t>F1400</t>
  </si>
  <si>
    <t>F1401</t>
  </si>
  <si>
    <t>F1402</t>
  </si>
  <si>
    <t>F1403</t>
  </si>
  <si>
    <t>F1404</t>
  </si>
  <si>
    <t>F1405</t>
  </si>
  <si>
    <t>F1406</t>
  </si>
  <si>
    <t>F1407</t>
  </si>
  <si>
    <t>F1408</t>
  </si>
  <si>
    <t>F1409</t>
  </si>
  <si>
    <t>F1410</t>
  </si>
  <si>
    <t>F1411</t>
  </si>
  <si>
    <t>F1412</t>
  </si>
  <si>
    <t>F1413</t>
  </si>
  <si>
    <t>F1414</t>
  </si>
  <si>
    <t>F1415</t>
  </si>
  <si>
    <t>F1416</t>
  </si>
  <si>
    <t>F1417</t>
  </si>
  <si>
    <t>F1418</t>
  </si>
  <si>
    <t>F1419</t>
  </si>
  <si>
    <t>F1420</t>
  </si>
  <si>
    <t>F1421</t>
  </si>
  <si>
    <t>F1422</t>
  </si>
  <si>
    <t>F1423</t>
  </si>
  <si>
    <t>F1424</t>
  </si>
  <si>
    <t>F1425</t>
  </si>
  <si>
    <t>F1426</t>
  </si>
  <si>
    <t>F1427</t>
  </si>
  <si>
    <t>F1428</t>
  </si>
  <si>
    <t>F1429</t>
  </si>
  <si>
    <t>F1430</t>
  </si>
  <si>
    <t>F1431</t>
  </si>
  <si>
    <t>F1432</t>
  </si>
  <si>
    <t>F1433</t>
  </si>
  <si>
    <t>F1435</t>
  </si>
  <si>
    <t>F1436</t>
  </si>
  <si>
    <t>F1437</t>
  </si>
  <si>
    <t>F1438</t>
  </si>
  <si>
    <t>F1439</t>
  </si>
  <si>
    <t>F1440</t>
  </si>
  <si>
    <t>F1441</t>
  </si>
  <si>
    <t>F1442</t>
  </si>
  <si>
    <t>F1443</t>
  </si>
  <si>
    <t>F1444</t>
  </si>
  <si>
    <t>F1445</t>
  </si>
  <si>
    <t>F1446</t>
  </si>
  <si>
    <t>F1447</t>
  </si>
  <si>
    <t>F1448</t>
  </si>
  <si>
    <t>F1449</t>
  </si>
  <si>
    <t>F1450</t>
  </si>
  <si>
    <t>F1451</t>
  </si>
  <si>
    <t>F1452</t>
  </si>
  <si>
    <t>F1453</t>
  </si>
  <si>
    <t>F1454</t>
  </si>
  <si>
    <t>F1455</t>
  </si>
  <si>
    <t>F1456</t>
  </si>
  <si>
    <t>F1457</t>
  </si>
  <si>
    <t>F1458</t>
  </si>
  <si>
    <t>F1459</t>
  </si>
  <si>
    <t>F1460</t>
  </si>
  <si>
    <t>F1461</t>
  </si>
  <si>
    <t>F1462</t>
  </si>
  <si>
    <t>F1463</t>
  </si>
  <si>
    <t>F1464</t>
  </si>
  <si>
    <t>F1465</t>
  </si>
  <si>
    <t>F1466</t>
  </si>
  <si>
    <t>F1467</t>
  </si>
  <si>
    <t>F1468</t>
  </si>
  <si>
    <t>F1469</t>
  </si>
  <si>
    <t>F1470</t>
  </si>
  <si>
    <t>F1471</t>
  </si>
  <si>
    <t>F1472</t>
  </si>
  <si>
    <t>F1473</t>
  </si>
  <si>
    <t>F1474</t>
  </si>
  <si>
    <t>F1475</t>
  </si>
  <si>
    <t>F1476</t>
  </si>
  <si>
    <t>F1477</t>
  </si>
  <si>
    <t>F1478</t>
  </si>
  <si>
    <t>F1479</t>
  </si>
  <si>
    <t>F1480</t>
  </si>
  <si>
    <t>F1481</t>
  </si>
  <si>
    <t>F1482</t>
  </si>
  <si>
    <t>F1483</t>
  </si>
  <si>
    <t>F1484</t>
  </si>
  <si>
    <t>F1485</t>
  </si>
  <si>
    <t>F1486</t>
  </si>
  <si>
    <t>F1487</t>
  </si>
  <si>
    <t>F1488</t>
  </si>
  <si>
    <t>F1489</t>
  </si>
  <si>
    <t>F1490</t>
  </si>
  <si>
    <t>F1492</t>
  </si>
  <si>
    <t>F1493</t>
  </si>
  <si>
    <t>F1494</t>
  </si>
  <si>
    <t>F1495</t>
  </si>
  <si>
    <t>F1496</t>
  </si>
  <si>
    <t>F1497</t>
  </si>
  <si>
    <t>F1498</t>
  </si>
  <si>
    <t>F1499</t>
  </si>
  <si>
    <t>F1500</t>
  </si>
  <si>
    <t>F1501</t>
  </si>
  <si>
    <t>F1502</t>
  </si>
  <si>
    <t>F1503</t>
  </si>
  <si>
    <t>F1504</t>
  </si>
  <si>
    <t>F1505</t>
  </si>
  <si>
    <t>F1506</t>
  </si>
  <si>
    <t>F1507</t>
  </si>
  <si>
    <t>F1508</t>
  </si>
  <si>
    <t>F1509</t>
  </si>
  <si>
    <t>F1510</t>
  </si>
  <si>
    <t>F1511</t>
  </si>
  <si>
    <t>F1512</t>
  </si>
  <si>
    <t>F1513</t>
  </si>
  <si>
    <t>F1514</t>
  </si>
  <si>
    <t>F1515</t>
  </si>
  <si>
    <t>F1516</t>
  </si>
  <si>
    <t>F1517</t>
  </si>
  <si>
    <t>F1518</t>
  </si>
  <si>
    <t>F1519</t>
  </si>
  <si>
    <t>F1520</t>
  </si>
  <si>
    <t>F1521</t>
  </si>
  <si>
    <t>F1522</t>
  </si>
  <si>
    <t>F1523</t>
  </si>
  <si>
    <t>F1524</t>
  </si>
  <si>
    <t>F1525</t>
  </si>
  <si>
    <t>F1526</t>
  </si>
  <si>
    <t>F1527</t>
  </si>
  <si>
    <t>F1528</t>
  </si>
  <si>
    <t>F1529</t>
  </si>
  <si>
    <t>F1530</t>
  </si>
  <si>
    <t>F1531</t>
  </si>
  <si>
    <t>F1532</t>
  </si>
  <si>
    <t>F1533</t>
  </si>
  <si>
    <t>F1534</t>
  </si>
  <si>
    <t>F1535</t>
  </si>
  <si>
    <t>F1536</t>
  </si>
  <si>
    <t>F1537</t>
  </si>
  <si>
    <t>F1538</t>
  </si>
  <si>
    <t>F1539</t>
  </si>
  <si>
    <t>F1540</t>
  </si>
  <si>
    <t>F1541</t>
  </si>
  <si>
    <t>F1542</t>
  </si>
  <si>
    <t>F1543</t>
  </si>
  <si>
    <t>F1544</t>
  </si>
  <si>
    <t>F1545</t>
  </si>
  <si>
    <t>F1546</t>
  </si>
  <si>
    <t>F1547</t>
  </si>
  <si>
    <t>F1548</t>
  </si>
  <si>
    <t>F1549</t>
  </si>
  <si>
    <t>F1550</t>
  </si>
  <si>
    <t>F1551</t>
  </si>
  <si>
    <t>F1552</t>
  </si>
  <si>
    <t>F1553</t>
  </si>
  <si>
    <t>F1554</t>
  </si>
  <si>
    <t>F1555</t>
  </si>
  <si>
    <t>F1556</t>
  </si>
  <si>
    <t>F1557</t>
  </si>
  <si>
    <t>F1558</t>
  </si>
  <si>
    <t>F1559</t>
  </si>
  <si>
    <t>F1560</t>
  </si>
  <si>
    <t>F1561</t>
  </si>
  <si>
    <t>F1562</t>
  </si>
  <si>
    <t>F1563</t>
  </si>
  <si>
    <t>F1564</t>
  </si>
  <si>
    <t>F1565</t>
  </si>
  <si>
    <t>F1566</t>
  </si>
  <si>
    <t>F1567</t>
  </si>
  <si>
    <t>F1568</t>
  </si>
  <si>
    <t>F1569</t>
  </si>
  <si>
    <t>F1570</t>
  </si>
  <si>
    <t>F1571</t>
  </si>
  <si>
    <t>F1572</t>
  </si>
  <si>
    <t>F1573</t>
  </si>
  <si>
    <t>F1574</t>
  </si>
  <si>
    <t>F1575</t>
  </si>
  <si>
    <t>F1576</t>
  </si>
  <si>
    <t>F1577</t>
  </si>
  <si>
    <t>F1578</t>
  </si>
  <si>
    <t>F1579</t>
  </si>
  <si>
    <t>F1580</t>
  </si>
  <si>
    <t>F1581</t>
  </si>
  <si>
    <t>F1582</t>
  </si>
  <si>
    <t>F1583</t>
  </si>
  <si>
    <t>F1584</t>
  </si>
  <si>
    <t>F1586</t>
  </si>
  <si>
    <t>F1587</t>
  </si>
  <si>
    <t>F1588</t>
  </si>
  <si>
    <t>F1589</t>
  </si>
  <si>
    <t>F1590</t>
  </si>
  <si>
    <t>F1591</t>
  </si>
  <si>
    <t>F1592</t>
  </si>
  <si>
    <t>F1593</t>
  </si>
  <si>
    <t>F1594</t>
  </si>
  <si>
    <t>F1595</t>
  </si>
  <si>
    <t>F1596</t>
  </si>
  <si>
    <t>F1597</t>
  </si>
  <si>
    <t>F1598</t>
  </si>
  <si>
    <t>F1599</t>
  </si>
  <si>
    <t>F1600</t>
  </si>
  <si>
    <t>F1601</t>
  </si>
  <si>
    <t>F1602</t>
  </si>
  <si>
    <t>F1603</t>
  </si>
  <si>
    <t>F1604</t>
  </si>
  <si>
    <t>F1605</t>
  </si>
  <si>
    <t>F1606</t>
  </si>
  <si>
    <t>F1607</t>
  </si>
  <si>
    <t>F1608</t>
  </si>
  <si>
    <t>F1609</t>
  </si>
  <si>
    <t>F1610</t>
  </si>
  <si>
    <t>F1611</t>
  </si>
  <si>
    <t>F1612</t>
  </si>
  <si>
    <t>F1614</t>
  </si>
  <si>
    <t>F1615</t>
  </si>
  <si>
    <t>F1616</t>
  </si>
  <si>
    <t>F1617</t>
  </si>
  <si>
    <t>F1618</t>
  </si>
  <si>
    <t>F1619</t>
  </si>
  <si>
    <t>F1620</t>
  </si>
  <si>
    <t>F1621</t>
  </si>
  <si>
    <t>F1622</t>
  </si>
  <si>
    <t>F1623</t>
  </si>
  <si>
    <t>F1624</t>
  </si>
  <si>
    <t>F1625</t>
  </si>
  <si>
    <t>F1626</t>
  </si>
  <si>
    <t>F1627</t>
  </si>
  <si>
    <t>F1628</t>
  </si>
  <si>
    <t>F1629</t>
  </si>
  <si>
    <t>F1630</t>
  </si>
  <si>
    <t>F1631</t>
  </si>
  <si>
    <t>F1632</t>
  </si>
  <si>
    <t>F1633</t>
  </si>
  <si>
    <t>F1634</t>
  </si>
  <si>
    <t>F1635</t>
  </si>
  <si>
    <t>F1636</t>
  </si>
  <si>
    <t>F1637</t>
  </si>
  <si>
    <t>F1638</t>
  </si>
  <si>
    <t>F1639</t>
  </si>
  <si>
    <t>F1640</t>
  </si>
  <si>
    <t>F1641</t>
  </si>
  <si>
    <t>F1642</t>
  </si>
  <si>
    <t>F1643</t>
  </si>
  <si>
    <t>F1644</t>
  </si>
  <si>
    <t>F1645</t>
  </si>
  <si>
    <t>F1646</t>
  </si>
  <si>
    <t>F1647</t>
  </si>
  <si>
    <t>F1648</t>
  </si>
  <si>
    <t>F1649</t>
  </si>
  <si>
    <t>F1651</t>
  </si>
  <si>
    <t>F1652</t>
  </si>
  <si>
    <t>F1653</t>
  </si>
  <si>
    <t>F1654</t>
  </si>
  <si>
    <t>F1655</t>
  </si>
  <si>
    <t>F1656</t>
  </si>
  <si>
    <t>F1657</t>
  </si>
  <si>
    <t>F1658</t>
  </si>
  <si>
    <t>F1659</t>
  </si>
  <si>
    <t>F1660</t>
  </si>
  <si>
    <t>F1661</t>
  </si>
  <si>
    <t>F1662</t>
  </si>
  <si>
    <t>F1663</t>
  </si>
  <si>
    <t>F1664</t>
  </si>
  <si>
    <t>F1665</t>
  </si>
  <si>
    <t>F1666</t>
  </si>
  <si>
    <t>F1667</t>
  </si>
  <si>
    <t>F1668</t>
  </si>
  <si>
    <t>F1669</t>
  </si>
  <si>
    <t>F1670</t>
  </si>
  <si>
    <t>F1671</t>
  </si>
  <si>
    <t>F1672</t>
  </si>
  <si>
    <t>F1673</t>
  </si>
  <si>
    <t>F1674</t>
  </si>
  <si>
    <t>F1675</t>
  </si>
  <si>
    <t>F1676</t>
  </si>
  <si>
    <t>F1677</t>
  </si>
  <si>
    <t>F1678</t>
  </si>
  <si>
    <t>F1679</t>
  </si>
  <si>
    <t>F1680</t>
  </si>
  <si>
    <t>F1681</t>
  </si>
  <si>
    <t>F1682</t>
  </si>
  <si>
    <t>F1683</t>
  </si>
  <si>
    <t>F1684</t>
  </si>
  <si>
    <t>F1685</t>
  </si>
  <si>
    <t>F1686</t>
  </si>
  <si>
    <t>F1687</t>
  </si>
  <si>
    <t>F1688</t>
  </si>
  <si>
    <t>F1689</t>
  </si>
  <si>
    <t>F1690</t>
  </si>
  <si>
    <t>F1691</t>
  </si>
  <si>
    <t>F1692</t>
  </si>
  <si>
    <t>F1693</t>
  </si>
  <si>
    <t>F1694</t>
  </si>
  <si>
    <t>F1695</t>
  </si>
  <si>
    <t>F1696</t>
  </si>
  <si>
    <t>F1697</t>
  </si>
  <si>
    <t>F1698</t>
  </si>
  <si>
    <t>F1699</t>
  </si>
  <si>
    <t>F1700</t>
  </si>
  <si>
    <t>F1701</t>
  </si>
  <si>
    <t>F1702</t>
  </si>
  <si>
    <t>F1703</t>
  </si>
  <si>
    <t>F1704</t>
  </si>
  <si>
    <t>F1706</t>
  </si>
  <si>
    <t>F1707</t>
  </si>
  <si>
    <t>F1708</t>
  </si>
  <si>
    <t>F1709</t>
  </si>
  <si>
    <t>F1710</t>
  </si>
  <si>
    <t>F1711</t>
  </si>
  <si>
    <t>F1712</t>
  </si>
  <si>
    <t>F1713</t>
  </si>
  <si>
    <t>F1714</t>
  </si>
  <si>
    <t>F1715</t>
  </si>
  <si>
    <t>F1716</t>
  </si>
  <si>
    <t>F1717</t>
  </si>
  <si>
    <t>F1718</t>
  </si>
  <si>
    <t>F1719</t>
  </si>
  <si>
    <t>F1720</t>
  </si>
  <si>
    <t>F1721</t>
  </si>
  <si>
    <t>F1722</t>
  </si>
  <si>
    <t>F1723</t>
  </si>
  <si>
    <t>F1724</t>
  </si>
  <si>
    <t>F1725</t>
  </si>
  <si>
    <t>F1726</t>
  </si>
  <si>
    <t>F1727</t>
  </si>
  <si>
    <t>F1728</t>
  </si>
  <si>
    <t>F1729</t>
  </si>
  <si>
    <t>F1730</t>
  </si>
  <si>
    <t>F1731</t>
  </si>
  <si>
    <t>F1732</t>
  </si>
  <si>
    <t>F1733</t>
  </si>
  <si>
    <t>F1734</t>
  </si>
  <si>
    <t>F1735</t>
  </si>
  <si>
    <t>F1736</t>
  </si>
  <si>
    <t>F1737</t>
  </si>
  <si>
    <t>F1738</t>
  </si>
  <si>
    <t>F1739</t>
  </si>
  <si>
    <t>F1740</t>
  </si>
  <si>
    <t>F1741</t>
  </si>
  <si>
    <t>F1742</t>
  </si>
  <si>
    <t>F1743</t>
  </si>
  <si>
    <t>F1744</t>
  </si>
  <si>
    <t>F1745</t>
  </si>
  <si>
    <t>F1746</t>
  </si>
  <si>
    <t>F1747</t>
  </si>
  <si>
    <t>F1748</t>
  </si>
  <si>
    <t>F1749</t>
  </si>
  <si>
    <t>F1750</t>
  </si>
  <si>
    <t>F1751</t>
  </si>
  <si>
    <t>F1752</t>
  </si>
  <si>
    <t>F1753</t>
  </si>
  <si>
    <t>F1754</t>
  </si>
  <si>
    <t>F1755</t>
  </si>
  <si>
    <t>F1756</t>
  </si>
  <si>
    <t>F1757</t>
  </si>
  <si>
    <t>F1758</t>
  </si>
  <si>
    <t>F1759</t>
  </si>
  <si>
    <t>F1760</t>
  </si>
  <si>
    <t>F1761</t>
  </si>
  <si>
    <t>F1762</t>
  </si>
  <si>
    <t>F1763</t>
  </si>
  <si>
    <t>F1764</t>
  </si>
  <si>
    <t>F1765</t>
  </si>
  <si>
    <t>F1766</t>
  </si>
  <si>
    <t>F1767</t>
  </si>
  <si>
    <t>F1768</t>
  </si>
  <si>
    <t>F1769</t>
  </si>
  <si>
    <t>THE FASHION SHOW</t>
  </si>
  <si>
    <t>F1771</t>
  </si>
  <si>
    <t>F1772</t>
  </si>
  <si>
    <t>F1773</t>
  </si>
  <si>
    <t>F1774</t>
  </si>
  <si>
    <t>F1775</t>
  </si>
  <si>
    <t>F1776</t>
  </si>
  <si>
    <t>F1777</t>
  </si>
  <si>
    <t>F1778</t>
  </si>
  <si>
    <t>F1779</t>
  </si>
  <si>
    <t>F1781</t>
  </si>
  <si>
    <t>F1782</t>
  </si>
  <si>
    <t>F1783</t>
  </si>
  <si>
    <t>F1784</t>
  </si>
  <si>
    <t>F1785</t>
  </si>
  <si>
    <t>F1786</t>
  </si>
  <si>
    <t>F1787</t>
  </si>
  <si>
    <t>F1788</t>
  </si>
  <si>
    <t>F1789</t>
  </si>
  <si>
    <t>F1790</t>
  </si>
  <si>
    <t>F1791</t>
  </si>
  <si>
    <t>F1792</t>
  </si>
  <si>
    <t>F1793</t>
  </si>
  <si>
    <t>F1794</t>
  </si>
  <si>
    <t>F1795</t>
  </si>
  <si>
    <t>F1796</t>
  </si>
  <si>
    <t>F1798</t>
  </si>
  <si>
    <t>F1799</t>
  </si>
  <si>
    <t>F1800</t>
  </si>
  <si>
    <t>F1801</t>
  </si>
  <si>
    <t>F1802</t>
  </si>
  <si>
    <t>F1803</t>
  </si>
  <si>
    <t>F1804</t>
  </si>
  <si>
    <t>F1805</t>
  </si>
  <si>
    <t>F1806</t>
  </si>
  <si>
    <t>F1807</t>
  </si>
  <si>
    <t>F1808</t>
  </si>
  <si>
    <t>F1809</t>
  </si>
  <si>
    <t>F1810</t>
  </si>
  <si>
    <t>F1811</t>
  </si>
  <si>
    <t>F1812</t>
  </si>
  <si>
    <t>F1813</t>
  </si>
  <si>
    <t>F1814</t>
  </si>
  <si>
    <t>F1815</t>
  </si>
  <si>
    <t>F1816</t>
  </si>
  <si>
    <t>F1817</t>
  </si>
  <si>
    <t>F1818</t>
  </si>
  <si>
    <t>F1819</t>
  </si>
  <si>
    <t>F1820</t>
  </si>
  <si>
    <t>F1821</t>
  </si>
  <si>
    <t>F1822</t>
  </si>
  <si>
    <t>F1823</t>
  </si>
  <si>
    <t>F1824</t>
  </si>
  <si>
    <t>F1825</t>
  </si>
  <si>
    <t>F1826</t>
  </si>
  <si>
    <t>F1827</t>
  </si>
  <si>
    <t>F1828</t>
  </si>
  <si>
    <t>F1829</t>
  </si>
  <si>
    <t>F1830</t>
  </si>
  <si>
    <t>F1831</t>
  </si>
  <si>
    <t>F1832</t>
  </si>
  <si>
    <t>F1833</t>
  </si>
  <si>
    <t>F1834</t>
  </si>
  <si>
    <t>F1835</t>
  </si>
  <si>
    <t>F1836</t>
  </si>
  <si>
    <t>F1837</t>
  </si>
  <si>
    <t>F1838</t>
  </si>
  <si>
    <t>F1839</t>
  </si>
  <si>
    <t>F1840</t>
  </si>
  <si>
    <t>F1841</t>
  </si>
  <si>
    <t>F1842</t>
  </si>
  <si>
    <t>F1843</t>
  </si>
  <si>
    <t>F1844</t>
  </si>
  <si>
    <t>F1845</t>
  </si>
  <si>
    <t>F1846</t>
  </si>
  <si>
    <t>F1847</t>
  </si>
  <si>
    <t>F1848</t>
  </si>
  <si>
    <t>F1849</t>
  </si>
  <si>
    <t>F1850</t>
  </si>
  <si>
    <t>F1851</t>
  </si>
  <si>
    <t>F1852</t>
  </si>
  <si>
    <t>F1853</t>
  </si>
  <si>
    <t>F1854</t>
  </si>
  <si>
    <t>F1855</t>
  </si>
  <si>
    <t>F1856</t>
  </si>
  <si>
    <t>F1857</t>
  </si>
  <si>
    <t>F1858</t>
  </si>
  <si>
    <t>F1859</t>
  </si>
  <si>
    <t>F1860</t>
  </si>
  <si>
    <t>F1861</t>
  </si>
  <si>
    <t>F1862</t>
  </si>
  <si>
    <t>F1863</t>
  </si>
  <si>
    <t>F1864</t>
  </si>
  <si>
    <t>F1865</t>
  </si>
  <si>
    <t>F1867</t>
  </si>
  <si>
    <t>F1868</t>
  </si>
  <si>
    <t>F1869</t>
  </si>
  <si>
    <t>F1870</t>
  </si>
  <si>
    <t>F1871</t>
  </si>
  <si>
    <t>F1872</t>
  </si>
  <si>
    <t>F1873</t>
  </si>
  <si>
    <t>F1874</t>
  </si>
  <si>
    <t>F1875</t>
  </si>
  <si>
    <t>F1876</t>
  </si>
  <si>
    <t>F1877</t>
  </si>
  <si>
    <t>F1878</t>
  </si>
  <si>
    <t>F1879</t>
  </si>
  <si>
    <t>F1880</t>
  </si>
  <si>
    <t>F1881</t>
  </si>
  <si>
    <t>F1882</t>
  </si>
  <si>
    <t>F1883</t>
  </si>
  <si>
    <t>F1884</t>
  </si>
  <si>
    <t>F1885</t>
  </si>
  <si>
    <t>F1886</t>
  </si>
  <si>
    <t>F1887</t>
  </si>
  <si>
    <t>F1889</t>
  </si>
  <si>
    <t>F1890</t>
  </si>
  <si>
    <t>F1891</t>
  </si>
  <si>
    <t>F1892</t>
  </si>
  <si>
    <t>F1893</t>
  </si>
  <si>
    <t>F1894</t>
  </si>
  <si>
    <t>F1895</t>
  </si>
  <si>
    <t>F1896</t>
  </si>
  <si>
    <t>F1897</t>
  </si>
  <si>
    <t>F1898</t>
  </si>
  <si>
    <t>F1899</t>
  </si>
  <si>
    <t>F1900</t>
  </si>
  <si>
    <t>F1901</t>
  </si>
  <si>
    <t>F1902</t>
  </si>
  <si>
    <t>F1903</t>
  </si>
  <si>
    <t>F1904</t>
  </si>
  <si>
    <t>F1905</t>
  </si>
  <si>
    <t>F1906</t>
  </si>
  <si>
    <t>F1907</t>
  </si>
  <si>
    <t>F1908</t>
  </si>
  <si>
    <t>F1909</t>
  </si>
  <si>
    <t>F1910</t>
  </si>
  <si>
    <t>F1911</t>
  </si>
  <si>
    <t>F1912</t>
  </si>
  <si>
    <t>F1913</t>
  </si>
  <si>
    <t>F1914</t>
  </si>
  <si>
    <t>F1915</t>
  </si>
  <si>
    <t>F1916</t>
  </si>
  <si>
    <t>F1917</t>
  </si>
  <si>
    <t>F1918</t>
  </si>
  <si>
    <t>F1919</t>
  </si>
  <si>
    <t>F1920</t>
  </si>
  <si>
    <t>F1921</t>
  </si>
  <si>
    <t>F1922</t>
  </si>
  <si>
    <t>F1923</t>
  </si>
  <si>
    <t>F1924</t>
  </si>
  <si>
    <t>F1925</t>
  </si>
  <si>
    <t>F1926</t>
  </si>
  <si>
    <t>F1927</t>
  </si>
  <si>
    <t>F1928</t>
  </si>
  <si>
    <t>F1929</t>
  </si>
  <si>
    <t>F1930</t>
  </si>
  <si>
    <t>F1931</t>
  </si>
  <si>
    <t>F1932</t>
  </si>
  <si>
    <t>F1933</t>
  </si>
  <si>
    <t>F1934</t>
  </si>
  <si>
    <t>F1935</t>
  </si>
  <si>
    <t>F1936</t>
  </si>
  <si>
    <t>F1937</t>
  </si>
  <si>
    <t>F1938</t>
  </si>
  <si>
    <t>F1939</t>
  </si>
  <si>
    <t>F1940</t>
  </si>
  <si>
    <t>F1941</t>
  </si>
  <si>
    <t>F1942</t>
  </si>
  <si>
    <t>F1943</t>
  </si>
  <si>
    <t>F1944</t>
  </si>
  <si>
    <t>F1945</t>
  </si>
  <si>
    <t>F1946</t>
  </si>
  <si>
    <t>F1947</t>
  </si>
  <si>
    <t>F1948</t>
  </si>
  <si>
    <t>F1949</t>
  </si>
  <si>
    <t>F1950</t>
  </si>
  <si>
    <t>F1951</t>
  </si>
  <si>
    <t>F1952</t>
  </si>
  <si>
    <t>F1953</t>
  </si>
  <si>
    <t>F1954</t>
  </si>
  <si>
    <t>F1955</t>
  </si>
  <si>
    <t>F1956</t>
  </si>
  <si>
    <t>F1957</t>
  </si>
  <si>
    <t>F1958</t>
  </si>
  <si>
    <t>F1959</t>
  </si>
  <si>
    <t>F1960</t>
  </si>
  <si>
    <t>F1961</t>
  </si>
  <si>
    <t>F1962</t>
  </si>
  <si>
    <t>F1963</t>
  </si>
  <si>
    <t>F1964</t>
  </si>
  <si>
    <t>F1965</t>
  </si>
  <si>
    <t>F1966</t>
  </si>
  <si>
    <t>F1967</t>
  </si>
  <si>
    <t>F1968</t>
  </si>
  <si>
    <t>F1969</t>
  </si>
  <si>
    <t>F1970</t>
  </si>
  <si>
    <t>F1971</t>
  </si>
  <si>
    <t>F1972</t>
  </si>
  <si>
    <t>F1973</t>
  </si>
  <si>
    <t>F1974</t>
  </si>
  <si>
    <t>F1975</t>
  </si>
  <si>
    <t>F1976</t>
  </si>
  <si>
    <t>F1977</t>
  </si>
  <si>
    <t>F1978</t>
  </si>
  <si>
    <t>F1979</t>
  </si>
  <si>
    <t>F1980</t>
  </si>
  <si>
    <t>F1981</t>
  </si>
  <si>
    <t>F1982</t>
  </si>
  <si>
    <t>F1983</t>
  </si>
  <si>
    <t>F1984</t>
  </si>
  <si>
    <t>F1985</t>
  </si>
  <si>
    <t>F1986</t>
  </si>
  <si>
    <t>F1987</t>
  </si>
  <si>
    <t>F1988</t>
  </si>
  <si>
    <t>F1989</t>
  </si>
  <si>
    <t>F1990</t>
  </si>
  <si>
    <t>F1991</t>
  </si>
  <si>
    <t>F1992</t>
  </si>
  <si>
    <t>F1993</t>
  </si>
  <si>
    <t>F1994</t>
  </si>
  <si>
    <t>F1995</t>
  </si>
  <si>
    <t>F1996</t>
  </si>
  <si>
    <t>F1997</t>
  </si>
  <si>
    <t>F1998</t>
  </si>
  <si>
    <t>F1999</t>
  </si>
  <si>
    <t>F2000</t>
  </si>
  <si>
    <t>F2001</t>
  </si>
  <si>
    <t>F2002</t>
  </si>
  <si>
    <t>F2003</t>
  </si>
  <si>
    <t>F2004</t>
  </si>
  <si>
    <t>F2005</t>
  </si>
  <si>
    <t>F2007</t>
  </si>
  <si>
    <t>F2010</t>
  </si>
  <si>
    <t>F2011</t>
  </si>
  <si>
    <t>F2012</t>
  </si>
  <si>
    <t>F2013</t>
  </si>
  <si>
    <t>F2014</t>
  </si>
  <si>
    <t>F2015</t>
  </si>
  <si>
    <t>F2016</t>
  </si>
  <si>
    <t>F2017</t>
  </si>
  <si>
    <t>F2018</t>
  </si>
  <si>
    <t>F2019</t>
  </si>
  <si>
    <t>F2020</t>
  </si>
  <si>
    <t>F2021</t>
  </si>
  <si>
    <t>F2022</t>
  </si>
  <si>
    <t>F2023</t>
  </si>
  <si>
    <t>F2024</t>
  </si>
  <si>
    <t>F2025</t>
  </si>
  <si>
    <t>F2026</t>
  </si>
  <si>
    <t>F2027</t>
  </si>
  <si>
    <t>F2029</t>
  </si>
  <si>
    <t>F2030</t>
  </si>
  <si>
    <t>F2031</t>
  </si>
  <si>
    <t>F2032</t>
  </si>
  <si>
    <t>F2033</t>
  </si>
  <si>
    <t>F2034</t>
  </si>
  <si>
    <t>F2035</t>
  </si>
  <si>
    <t>F2036</t>
  </si>
  <si>
    <t>F2037</t>
  </si>
  <si>
    <t>F2038</t>
  </si>
  <si>
    <t>F2039</t>
  </si>
  <si>
    <t>F2040</t>
  </si>
  <si>
    <t>F2041</t>
  </si>
  <si>
    <t>F2042</t>
  </si>
  <si>
    <t>F2043</t>
  </si>
  <si>
    <t>F2044</t>
  </si>
  <si>
    <t>F2045</t>
  </si>
  <si>
    <t>F2046</t>
  </si>
  <si>
    <t>F2047</t>
  </si>
  <si>
    <t>F2048</t>
  </si>
  <si>
    <t>F2049</t>
  </si>
  <si>
    <t>F2050</t>
  </si>
  <si>
    <t>F2051</t>
  </si>
  <si>
    <t>F2052</t>
  </si>
  <si>
    <t>F2053</t>
  </si>
  <si>
    <t>F2054</t>
  </si>
  <si>
    <t>F2055</t>
  </si>
  <si>
    <t>F2056</t>
  </si>
  <si>
    <t>F2057</t>
  </si>
  <si>
    <t>F2058</t>
  </si>
  <si>
    <t>F2059</t>
  </si>
  <si>
    <t>F2060</t>
  </si>
  <si>
    <t>F2061</t>
  </si>
  <si>
    <t>F2063</t>
  </si>
  <si>
    <t>F2064</t>
  </si>
  <si>
    <t>F2065</t>
  </si>
  <si>
    <t>F2066</t>
  </si>
  <si>
    <t>F2067</t>
  </si>
  <si>
    <t>F2068</t>
  </si>
  <si>
    <t>F2069</t>
  </si>
  <si>
    <t>F2070</t>
  </si>
  <si>
    <t>F2071</t>
  </si>
  <si>
    <t>F2072</t>
  </si>
  <si>
    <t>F2073</t>
  </si>
  <si>
    <t>F2074</t>
  </si>
  <si>
    <t>F2075</t>
  </si>
  <si>
    <t>F2076</t>
  </si>
  <si>
    <t>F2077</t>
  </si>
  <si>
    <t>F2078</t>
  </si>
  <si>
    <t>F2080</t>
  </si>
  <si>
    <t>F2081</t>
  </si>
  <si>
    <t>F2082</t>
  </si>
  <si>
    <t>F2083</t>
  </si>
  <si>
    <t>F2084</t>
  </si>
  <si>
    <t>F2085</t>
  </si>
  <si>
    <t>F2086</t>
  </si>
  <si>
    <t>F2087</t>
  </si>
  <si>
    <t>F2088</t>
  </si>
  <si>
    <t>F2089</t>
  </si>
  <si>
    <t>F2090</t>
  </si>
  <si>
    <t>F2091</t>
  </si>
  <si>
    <t>F2092</t>
  </si>
  <si>
    <t>F2093</t>
  </si>
  <si>
    <t>F2094</t>
  </si>
  <si>
    <t>F2095</t>
  </si>
  <si>
    <t>F2096</t>
  </si>
  <si>
    <t>F2097</t>
  </si>
  <si>
    <t>F2098</t>
  </si>
  <si>
    <t>F2099</t>
  </si>
  <si>
    <t>F2100</t>
  </si>
  <si>
    <t>F2102</t>
  </si>
  <si>
    <t>F2103</t>
  </si>
  <si>
    <t>F2104</t>
  </si>
  <si>
    <t>F2105</t>
  </si>
  <si>
    <t>F2106</t>
  </si>
  <si>
    <t>F2107</t>
  </si>
  <si>
    <t>F2108</t>
  </si>
  <si>
    <t>F2109</t>
  </si>
  <si>
    <t>F2110</t>
  </si>
  <si>
    <t>F2111</t>
  </si>
  <si>
    <t>F2112</t>
  </si>
  <si>
    <t>F2113</t>
  </si>
  <si>
    <t>F2114</t>
  </si>
  <si>
    <t>F2115</t>
  </si>
  <si>
    <t>F2116</t>
  </si>
  <si>
    <t>F2117</t>
  </si>
  <si>
    <t>F2118</t>
  </si>
  <si>
    <t>F2119</t>
  </si>
  <si>
    <t>F2120</t>
  </si>
  <si>
    <t>F2121</t>
  </si>
  <si>
    <t>F2122</t>
  </si>
  <si>
    <t>F2123</t>
  </si>
  <si>
    <t>F2124</t>
  </si>
  <si>
    <t>F2125</t>
  </si>
  <si>
    <t>F2126</t>
  </si>
  <si>
    <t>F2127</t>
  </si>
  <si>
    <t>F2128</t>
  </si>
  <si>
    <t>F2129</t>
  </si>
  <si>
    <t>F2130</t>
  </si>
  <si>
    <t>F2131</t>
  </si>
  <si>
    <t>F2132</t>
  </si>
  <si>
    <t>F2133</t>
  </si>
  <si>
    <t>F2134</t>
  </si>
  <si>
    <t>F2135</t>
  </si>
  <si>
    <t>F2136</t>
  </si>
  <si>
    <t>F2137</t>
  </si>
  <si>
    <t>F2138</t>
  </si>
  <si>
    <t>F2139</t>
  </si>
  <si>
    <t>F2140</t>
  </si>
  <si>
    <t>F2141</t>
  </si>
  <si>
    <t>F2142</t>
  </si>
  <si>
    <t>F2143</t>
  </si>
  <si>
    <t>F2144</t>
  </si>
  <si>
    <t>F2145</t>
  </si>
  <si>
    <t>F2146</t>
  </si>
  <si>
    <t>F2147</t>
  </si>
  <si>
    <t>F2148</t>
  </si>
  <si>
    <t>F2149</t>
  </si>
  <si>
    <t>F2150</t>
  </si>
  <si>
    <t>F2151</t>
  </si>
  <si>
    <t>F2152</t>
  </si>
  <si>
    <t>F2154</t>
  </si>
  <si>
    <t>F2155</t>
  </si>
  <si>
    <t>F2156</t>
  </si>
  <si>
    <t>F2157</t>
  </si>
  <si>
    <t>F2158</t>
  </si>
  <si>
    <t>F2159</t>
  </si>
  <si>
    <t>F2160</t>
  </si>
  <si>
    <t>F2161</t>
  </si>
  <si>
    <t>F2162</t>
  </si>
  <si>
    <t>F2163</t>
  </si>
  <si>
    <t>F2164</t>
  </si>
  <si>
    <t>F2165</t>
  </si>
  <si>
    <t>F2166</t>
  </si>
  <si>
    <t>PHOTO CITY: HOW IMAGES SHAPE THE URBAN WORLD</t>
  </si>
  <si>
    <t>F2167</t>
  </si>
  <si>
    <t>F2168</t>
  </si>
  <si>
    <t>F2169</t>
  </si>
  <si>
    <t>F2170</t>
  </si>
  <si>
    <t>F2171</t>
  </si>
  <si>
    <t>F2172</t>
  </si>
  <si>
    <t>F2173</t>
  </si>
  <si>
    <t>F2174</t>
  </si>
  <si>
    <t>F2175</t>
  </si>
  <si>
    <t>F2176</t>
  </si>
  <si>
    <t>F2177</t>
  </si>
  <si>
    <t>F2178</t>
  </si>
  <si>
    <t>F2179</t>
  </si>
  <si>
    <t>F2180</t>
  </si>
  <si>
    <t>F2181</t>
  </si>
  <si>
    <t>F2182</t>
  </si>
  <si>
    <t>F2183</t>
  </si>
  <si>
    <t>F2184</t>
  </si>
  <si>
    <t>F2185</t>
  </si>
  <si>
    <t>F2186</t>
  </si>
  <si>
    <t>F2187</t>
  </si>
  <si>
    <t>F2188</t>
  </si>
  <si>
    <t>F2189</t>
  </si>
  <si>
    <t>F2190</t>
  </si>
  <si>
    <t>F2191</t>
  </si>
  <si>
    <t>F2192</t>
  </si>
  <si>
    <t>F2193</t>
  </si>
  <si>
    <t>F2194</t>
  </si>
  <si>
    <t>F2195</t>
  </si>
  <si>
    <t>F2196</t>
  </si>
  <si>
    <t>F2197</t>
  </si>
  <si>
    <t>F2198</t>
  </si>
  <si>
    <t>F2199</t>
  </si>
  <si>
    <t>F2200</t>
  </si>
  <si>
    <t>F2201</t>
  </si>
  <si>
    <t>F2202</t>
  </si>
  <si>
    <t>F2203</t>
  </si>
  <si>
    <t>F2204</t>
  </si>
  <si>
    <t>F2205</t>
  </si>
  <si>
    <t>F2206</t>
  </si>
  <si>
    <t>F2207</t>
  </si>
  <si>
    <t>F2208</t>
  </si>
  <si>
    <t>F2209</t>
  </si>
  <si>
    <t>F2210</t>
  </si>
  <si>
    <t>F2211</t>
  </si>
  <si>
    <t>F2212</t>
  </si>
  <si>
    <t>F2213</t>
  </si>
  <si>
    <t>F2214</t>
  </si>
  <si>
    <t>F2215</t>
  </si>
  <si>
    <t>F2216</t>
  </si>
  <si>
    <t>F2217</t>
  </si>
  <si>
    <t>F2218</t>
  </si>
  <si>
    <t>F2219</t>
  </si>
  <si>
    <t>F2220</t>
  </si>
  <si>
    <t>F2221</t>
  </si>
  <si>
    <t>F2222</t>
  </si>
  <si>
    <t>F2223</t>
  </si>
  <si>
    <t>F2224</t>
  </si>
  <si>
    <t>F2225</t>
  </si>
  <si>
    <t>F2226</t>
  </si>
  <si>
    <t>F2227</t>
  </si>
  <si>
    <t>F2228</t>
  </si>
  <si>
    <t>F2229</t>
  </si>
  <si>
    <t>F2230</t>
  </si>
  <si>
    <t>F2231</t>
  </si>
  <si>
    <t>F2232</t>
  </si>
  <si>
    <t>F2233</t>
  </si>
  <si>
    <t>F2234</t>
  </si>
  <si>
    <t>F2235</t>
  </si>
  <si>
    <t>F2236</t>
  </si>
  <si>
    <t>F2237</t>
  </si>
  <si>
    <t>F2238</t>
  </si>
  <si>
    <t>F2239</t>
  </si>
  <si>
    <t>F2240</t>
  </si>
  <si>
    <t>F2241</t>
  </si>
  <si>
    <t>F2242</t>
  </si>
  <si>
    <t>F2243</t>
  </si>
  <si>
    <t>F2244</t>
  </si>
  <si>
    <t>F2245</t>
  </si>
  <si>
    <t>F2246</t>
  </si>
  <si>
    <t>F2247</t>
  </si>
  <si>
    <t>F2248</t>
  </si>
  <si>
    <t>F2249</t>
  </si>
  <si>
    <t>F2250</t>
  </si>
  <si>
    <t>F2251</t>
  </si>
  <si>
    <t>F2252</t>
  </si>
  <si>
    <t>F2253</t>
  </si>
  <si>
    <t>F2254</t>
  </si>
  <si>
    <t>F2255</t>
  </si>
  <si>
    <t>F2256</t>
  </si>
  <si>
    <t>F2257</t>
  </si>
  <si>
    <t>F2258</t>
  </si>
  <si>
    <t>F2259</t>
  </si>
  <si>
    <t>F2260</t>
  </si>
  <si>
    <t>F2261</t>
  </si>
  <si>
    <t>F2262</t>
  </si>
  <si>
    <t>F2263</t>
  </si>
  <si>
    <t>F2264</t>
  </si>
  <si>
    <t>F2265</t>
  </si>
  <si>
    <t>F2266</t>
  </si>
  <si>
    <t>F2267</t>
  </si>
  <si>
    <t>F2268</t>
  </si>
  <si>
    <t>F2269</t>
  </si>
  <si>
    <t>F2270</t>
  </si>
  <si>
    <t>F2271</t>
  </si>
  <si>
    <t>F2272</t>
  </si>
  <si>
    <t>F2273</t>
  </si>
  <si>
    <t>F2274</t>
  </si>
  <si>
    <t>F2275</t>
  </si>
  <si>
    <t>F2276</t>
  </si>
  <si>
    <t>F2277</t>
  </si>
  <si>
    <t>F2278</t>
  </si>
  <si>
    <t>F2279</t>
  </si>
  <si>
    <t>F2280</t>
  </si>
  <si>
    <t>F2281</t>
  </si>
  <si>
    <t>F2282</t>
  </si>
  <si>
    <t>F2283</t>
  </si>
  <si>
    <t>F2284</t>
  </si>
  <si>
    <t>F2285</t>
  </si>
  <si>
    <t>F2286</t>
  </si>
  <si>
    <t>F2287</t>
  </si>
  <si>
    <t>F2288</t>
  </si>
  <si>
    <t>F2289</t>
  </si>
  <si>
    <t>F2290</t>
  </si>
  <si>
    <t>F2291</t>
  </si>
  <si>
    <t>F2292</t>
  </si>
  <si>
    <t>F2293</t>
  </si>
  <si>
    <t>F2294</t>
  </si>
  <si>
    <t>F2295</t>
  </si>
  <si>
    <t>F2296</t>
  </si>
  <si>
    <t>F2297</t>
  </si>
  <si>
    <t>F2298</t>
  </si>
  <si>
    <t>F2299</t>
  </si>
  <si>
    <t>F2300</t>
  </si>
  <si>
    <t>F2301</t>
  </si>
  <si>
    <t>F2302</t>
  </si>
  <si>
    <t>F2303</t>
  </si>
  <si>
    <t>F2304</t>
  </si>
  <si>
    <t>F2305</t>
  </si>
  <si>
    <t>F2306</t>
  </si>
  <si>
    <t>F2307</t>
  </si>
  <si>
    <t>F2308</t>
  </si>
  <si>
    <t>F2309</t>
  </si>
  <si>
    <t>F2310</t>
  </si>
  <si>
    <t>F2311</t>
  </si>
  <si>
    <t>F2312</t>
  </si>
  <si>
    <t>F2313</t>
  </si>
  <si>
    <t>F2314</t>
  </si>
  <si>
    <t>F2315</t>
  </si>
  <si>
    <t>F2316</t>
  </si>
  <si>
    <t>F2317</t>
  </si>
  <si>
    <t>F2318</t>
  </si>
  <si>
    <t>F2319</t>
  </si>
  <si>
    <t>F2320</t>
  </si>
  <si>
    <t>F2321</t>
  </si>
  <si>
    <t>F2322</t>
  </si>
  <si>
    <t>F2323</t>
  </si>
  <si>
    <t>F2324</t>
  </si>
  <si>
    <t>F2325</t>
  </si>
  <si>
    <t>F2326</t>
  </si>
  <si>
    <t>F2327</t>
  </si>
  <si>
    <t>F2328</t>
  </si>
  <si>
    <t>F2329</t>
  </si>
  <si>
    <t>F2330</t>
  </si>
  <si>
    <t>F2331</t>
  </si>
  <si>
    <t>F2332</t>
  </si>
  <si>
    <t>F2333</t>
  </si>
  <si>
    <t>F2334</t>
  </si>
  <si>
    <t>F2335</t>
  </si>
  <si>
    <t>F2336</t>
  </si>
  <si>
    <t>F2337</t>
  </si>
  <si>
    <t>F2338</t>
  </si>
  <si>
    <t>F2339</t>
  </si>
  <si>
    <t>F2340</t>
  </si>
  <si>
    <t>F2341</t>
  </si>
  <si>
    <t>F2342</t>
  </si>
  <si>
    <t>F2343</t>
  </si>
  <si>
    <t>F2344</t>
  </si>
  <si>
    <t>F2345</t>
  </si>
  <si>
    <t>F2346</t>
  </si>
  <si>
    <t>F2347</t>
  </si>
  <si>
    <t>F2348</t>
  </si>
  <si>
    <t>F2349</t>
  </si>
  <si>
    <t>F2350</t>
  </si>
  <si>
    <t>F2351</t>
  </si>
  <si>
    <t>F2352</t>
  </si>
  <si>
    <t>F2353</t>
  </si>
  <si>
    <t>F2354</t>
  </si>
  <si>
    <t>F2355</t>
  </si>
  <si>
    <t>F2356</t>
  </si>
  <si>
    <t>F2357</t>
  </si>
  <si>
    <t>F2358</t>
  </si>
  <si>
    <t>F2359</t>
  </si>
  <si>
    <t>F2360</t>
  </si>
  <si>
    <t>F2361</t>
  </si>
  <si>
    <t>F2362</t>
  </si>
  <si>
    <t>F2363</t>
  </si>
  <si>
    <t>F2364</t>
  </si>
  <si>
    <t>F2365</t>
  </si>
  <si>
    <t>F2366</t>
  </si>
  <si>
    <t>F2367</t>
  </si>
  <si>
    <t>F2368</t>
  </si>
  <si>
    <t>F2369</t>
  </si>
  <si>
    <t>F2370</t>
  </si>
  <si>
    <t>F2371</t>
  </si>
  <si>
    <t>F2372</t>
  </si>
  <si>
    <t>F2373</t>
  </si>
  <si>
    <t>F2374</t>
  </si>
  <si>
    <t>F2375</t>
  </si>
  <si>
    <t>F2376</t>
  </si>
  <si>
    <t>F2377</t>
  </si>
  <si>
    <t>F2378</t>
  </si>
  <si>
    <t>F2379</t>
  </si>
  <si>
    <t>F2380</t>
  </si>
  <si>
    <t>F2381</t>
  </si>
  <si>
    <t>F2382</t>
  </si>
  <si>
    <t>F2383</t>
  </si>
  <si>
    <t>F2384</t>
  </si>
  <si>
    <t>F2385</t>
  </si>
  <si>
    <t>F2386</t>
  </si>
  <si>
    <t>F2387</t>
  </si>
  <si>
    <t>F2388</t>
  </si>
  <si>
    <t>F2389</t>
  </si>
  <si>
    <t>F2390</t>
  </si>
  <si>
    <t>F2391</t>
  </si>
  <si>
    <t>F2392</t>
  </si>
  <si>
    <t>F2393</t>
  </si>
  <si>
    <t>F2394</t>
  </si>
  <si>
    <t>F2395</t>
  </si>
  <si>
    <t>F2396</t>
  </si>
  <si>
    <t>F2397</t>
  </si>
  <si>
    <t>F2398</t>
  </si>
  <si>
    <t>F2399</t>
  </si>
  <si>
    <t>F2400</t>
  </si>
  <si>
    <t>F2401</t>
  </si>
  <si>
    <t>F2402</t>
  </si>
  <si>
    <t>F2403</t>
  </si>
  <si>
    <t>F2404</t>
  </si>
  <si>
    <t>F2405</t>
  </si>
  <si>
    <t>F2406</t>
  </si>
  <si>
    <t>F2407</t>
  </si>
  <si>
    <t>F2408</t>
  </si>
  <si>
    <t>F2409</t>
  </si>
  <si>
    <t>F2410</t>
  </si>
  <si>
    <t>F2411</t>
  </si>
  <si>
    <t>F2412</t>
  </si>
  <si>
    <t>F2413</t>
  </si>
  <si>
    <t>F2414</t>
  </si>
  <si>
    <t>F2415</t>
  </si>
  <si>
    <t>F2416</t>
  </si>
  <si>
    <t>F2417</t>
  </si>
  <si>
    <t>F2418</t>
  </si>
  <si>
    <t>F2419</t>
  </si>
  <si>
    <t>F2420</t>
  </si>
  <si>
    <t>F2421</t>
  </si>
  <si>
    <t>F2422</t>
  </si>
  <si>
    <t>F2423</t>
  </si>
  <si>
    <t>F2424</t>
  </si>
  <si>
    <t>F2425</t>
  </si>
  <si>
    <t>F2426</t>
  </si>
  <si>
    <t>F2427</t>
  </si>
  <si>
    <t>F2428</t>
  </si>
  <si>
    <t>F2429</t>
  </si>
  <si>
    <t>F2430</t>
  </si>
  <si>
    <t>F2431</t>
  </si>
  <si>
    <t>F2432</t>
  </si>
  <si>
    <t>F2433</t>
  </si>
  <si>
    <t>F2434</t>
  </si>
  <si>
    <t>F2435</t>
  </si>
  <si>
    <t>F2436</t>
  </si>
  <si>
    <t>F2437</t>
  </si>
  <si>
    <t>F2438</t>
  </si>
  <si>
    <t>F2439</t>
  </si>
  <si>
    <t>F2440</t>
  </si>
  <si>
    <t>F2441</t>
  </si>
  <si>
    <t>F2442</t>
  </si>
  <si>
    <t>F2443</t>
  </si>
  <si>
    <t>F2444</t>
  </si>
  <si>
    <t>F2445</t>
  </si>
  <si>
    <t>F2446</t>
  </si>
  <si>
    <t>F2447</t>
  </si>
  <si>
    <t>F2449</t>
  </si>
  <si>
    <t>F2450</t>
  </si>
  <si>
    <t>F2451</t>
  </si>
  <si>
    <t>F2452</t>
  </si>
  <si>
    <t>F2453</t>
  </si>
  <si>
    <t>F2454</t>
  </si>
  <si>
    <t>F2456</t>
  </si>
  <si>
    <t>F2457</t>
  </si>
  <si>
    <t>F2458</t>
  </si>
  <si>
    <t>F2459</t>
  </si>
  <si>
    <t>F2460</t>
  </si>
  <si>
    <t>F2461</t>
  </si>
  <si>
    <t>F2462</t>
  </si>
  <si>
    <t>F2463</t>
  </si>
  <si>
    <t>F2464</t>
  </si>
  <si>
    <t>F2465</t>
  </si>
  <si>
    <t>F2466</t>
  </si>
  <si>
    <t>F2467</t>
  </si>
  <si>
    <t>F2468</t>
  </si>
  <si>
    <t>F2469</t>
  </si>
  <si>
    <t>F2470</t>
  </si>
  <si>
    <t>F2471</t>
  </si>
  <si>
    <t>F2472</t>
  </si>
  <si>
    <t>F2473</t>
  </si>
  <si>
    <t>F2474</t>
  </si>
  <si>
    <t>F2475</t>
  </si>
  <si>
    <t>F2476</t>
  </si>
  <si>
    <t>F2477</t>
  </si>
  <si>
    <t>F2478</t>
  </si>
  <si>
    <t>F2479</t>
  </si>
  <si>
    <t>F2480</t>
  </si>
  <si>
    <t>F2481</t>
  </si>
  <si>
    <t>F2482</t>
  </si>
  <si>
    <t>F2483</t>
  </si>
  <si>
    <t>F2484</t>
  </si>
  <si>
    <t>F2485</t>
  </si>
  <si>
    <t>F2486</t>
  </si>
  <si>
    <t>F2487</t>
  </si>
  <si>
    <t>F2488</t>
  </si>
  <si>
    <t>F2489</t>
  </si>
  <si>
    <t>F2490</t>
  </si>
  <si>
    <t>F2491</t>
  </si>
  <si>
    <t>F2492</t>
  </si>
  <si>
    <t>F2493</t>
  </si>
  <si>
    <t>F2494</t>
  </si>
  <si>
    <t>F2495</t>
  </si>
  <si>
    <t>F2496</t>
  </si>
  <si>
    <t>F2497</t>
  </si>
  <si>
    <t>F2498</t>
  </si>
  <si>
    <t>F2499</t>
  </si>
  <si>
    <t>F2500</t>
  </si>
  <si>
    <t>F2501</t>
  </si>
  <si>
    <t>F2502</t>
  </si>
  <si>
    <t>F2503</t>
  </si>
  <si>
    <t>F2504</t>
  </si>
  <si>
    <t>F2505</t>
  </si>
  <si>
    <t>F2506</t>
  </si>
  <si>
    <t>F2507</t>
  </si>
  <si>
    <t>F2508</t>
  </si>
  <si>
    <t>F2509</t>
  </si>
  <si>
    <t>F2510</t>
  </si>
  <si>
    <t>F2511</t>
  </si>
  <si>
    <t>F2512</t>
  </si>
  <si>
    <t>F2513</t>
  </si>
  <si>
    <t>F2514</t>
  </si>
  <si>
    <t>F2515</t>
  </si>
  <si>
    <t>F2516</t>
  </si>
  <si>
    <t>F2517</t>
  </si>
  <si>
    <t>F2518</t>
  </si>
  <si>
    <t>F2519</t>
  </si>
  <si>
    <t>F2520</t>
  </si>
  <si>
    <t>F2521</t>
  </si>
  <si>
    <t>F2522</t>
  </si>
  <si>
    <t>F2523</t>
  </si>
  <si>
    <t>F2524</t>
  </si>
  <si>
    <t>F2525</t>
  </si>
  <si>
    <t>F2526</t>
  </si>
  <si>
    <t>F2527</t>
  </si>
  <si>
    <t>F2528</t>
  </si>
  <si>
    <t>F2529</t>
  </si>
  <si>
    <t>F2530</t>
  </si>
  <si>
    <t>F2531</t>
  </si>
  <si>
    <t>F2532</t>
  </si>
  <si>
    <t>F2533</t>
  </si>
  <si>
    <t>F2534</t>
  </si>
  <si>
    <t>F2535</t>
  </si>
  <si>
    <t>F2536</t>
  </si>
  <si>
    <t>F2537</t>
  </si>
  <si>
    <t>F2538</t>
  </si>
  <si>
    <t>F2539</t>
  </si>
  <si>
    <t>F2540</t>
  </si>
  <si>
    <t>F2541</t>
  </si>
  <si>
    <t>F2542</t>
  </si>
  <si>
    <t>F2543</t>
  </si>
  <si>
    <t>F2544</t>
  </si>
  <si>
    <t>F2545</t>
  </si>
  <si>
    <t>F2546</t>
  </si>
  <si>
    <t>F2547</t>
  </si>
  <si>
    <t>F2548</t>
  </si>
  <si>
    <t>F2549</t>
  </si>
  <si>
    <t>F2550</t>
  </si>
  <si>
    <t>F2551</t>
  </si>
  <si>
    <t>F2552</t>
  </si>
  <si>
    <t>F2553</t>
  </si>
  <si>
    <t>F2554</t>
  </si>
  <si>
    <t>F2555</t>
  </si>
  <si>
    <t>F2556</t>
  </si>
  <si>
    <t>F2557</t>
  </si>
  <si>
    <t>F2558</t>
  </si>
  <si>
    <t>F2559</t>
  </si>
  <si>
    <t>F2560</t>
  </si>
  <si>
    <t>F2561</t>
  </si>
  <si>
    <t>F2562</t>
  </si>
  <si>
    <t>F2563</t>
  </si>
  <si>
    <t>F2564</t>
  </si>
  <si>
    <t>F2565</t>
  </si>
  <si>
    <t>F2566</t>
  </si>
  <si>
    <t>F2567</t>
  </si>
  <si>
    <t>F2568</t>
  </si>
  <si>
    <t>F2569</t>
  </si>
  <si>
    <t>F2570</t>
  </si>
  <si>
    <t>F2571</t>
  </si>
  <si>
    <t>F2572</t>
  </si>
  <si>
    <t>F2573</t>
  </si>
  <si>
    <t>F2574</t>
  </si>
  <si>
    <t>F2575</t>
  </si>
  <si>
    <t>F2576</t>
  </si>
  <si>
    <t>F2577</t>
  </si>
  <si>
    <t>F2578</t>
  </si>
  <si>
    <t>F2579</t>
  </si>
  <si>
    <t>F2580</t>
  </si>
  <si>
    <t>F2581</t>
  </si>
  <si>
    <t>F2582</t>
  </si>
  <si>
    <t>F2583</t>
  </si>
  <si>
    <t>F2584</t>
  </si>
  <si>
    <t>F2585</t>
  </si>
  <si>
    <t>F2586</t>
  </si>
  <si>
    <t>F2587</t>
  </si>
  <si>
    <t>F2588</t>
  </si>
  <si>
    <t>F2589</t>
  </si>
  <si>
    <t>F2590</t>
  </si>
  <si>
    <t>F2591</t>
  </si>
  <si>
    <t>F2592</t>
  </si>
  <si>
    <t>F2593</t>
  </si>
  <si>
    <t>F2594</t>
  </si>
  <si>
    <t>F2595</t>
  </si>
  <si>
    <t>F2596</t>
  </si>
  <si>
    <t>F2597</t>
  </si>
  <si>
    <t>F2598</t>
  </si>
  <si>
    <t>F2599</t>
  </si>
  <si>
    <t>F2600</t>
  </si>
  <si>
    <t>F2601</t>
  </si>
  <si>
    <t>F2602</t>
  </si>
  <si>
    <t>F2603</t>
  </si>
  <si>
    <t>F2604</t>
  </si>
  <si>
    <t>F2605</t>
  </si>
  <si>
    <t>F2606</t>
  </si>
  <si>
    <t>F2607</t>
  </si>
  <si>
    <t>F2608</t>
  </si>
  <si>
    <t>F2609</t>
  </si>
  <si>
    <t>F2610</t>
  </si>
  <si>
    <t>F2611</t>
  </si>
  <si>
    <t>F2612</t>
  </si>
  <si>
    <t>F2613</t>
  </si>
  <si>
    <t>F2614</t>
  </si>
  <si>
    <t>F2615</t>
  </si>
  <si>
    <t>F2616</t>
  </si>
  <si>
    <t>F2617</t>
  </si>
  <si>
    <t>F2618</t>
  </si>
  <si>
    <t>F2619</t>
  </si>
  <si>
    <t>F2620</t>
  </si>
  <si>
    <t>F2621</t>
  </si>
  <si>
    <t>F2622</t>
  </si>
  <si>
    <t>F2623</t>
  </si>
  <si>
    <t>F2624</t>
  </si>
  <si>
    <t>F2625</t>
  </si>
  <si>
    <t>F2626</t>
  </si>
  <si>
    <t>F2627</t>
  </si>
  <si>
    <t>F2628</t>
  </si>
  <si>
    <t>F2629</t>
  </si>
  <si>
    <t>F2630</t>
  </si>
  <si>
    <t>F2631</t>
  </si>
  <si>
    <t>F2632</t>
  </si>
  <si>
    <t>F2633</t>
  </si>
  <si>
    <t>F2634</t>
  </si>
  <si>
    <t>F2635</t>
  </si>
  <si>
    <t>F2636</t>
  </si>
  <si>
    <t>F2637</t>
  </si>
  <si>
    <t>F2638</t>
  </si>
  <si>
    <t>F2639</t>
  </si>
  <si>
    <t>F2640</t>
  </si>
  <si>
    <t>F2641</t>
  </si>
  <si>
    <t>F2642</t>
  </si>
  <si>
    <t>F2643</t>
  </si>
  <si>
    <t>F2644</t>
  </si>
  <si>
    <t>F2645</t>
  </si>
  <si>
    <t>F2646</t>
  </si>
  <si>
    <t>F2647</t>
  </si>
  <si>
    <t>F2648</t>
  </si>
  <si>
    <t>F2649</t>
  </si>
  <si>
    <t>F2650</t>
  </si>
  <si>
    <t>F2651</t>
  </si>
  <si>
    <t>F2652</t>
  </si>
  <si>
    <t>F2653</t>
  </si>
  <si>
    <t>F2654</t>
  </si>
  <si>
    <t>F2656</t>
  </si>
  <si>
    <t>F2657</t>
  </si>
  <si>
    <t>F2658</t>
  </si>
  <si>
    <t>F2659</t>
  </si>
  <si>
    <t>F2660</t>
  </si>
  <si>
    <t>F2661</t>
  </si>
  <si>
    <t>F2662</t>
  </si>
  <si>
    <t>F2663</t>
  </si>
  <si>
    <t>F2664</t>
  </si>
  <si>
    <t>F2665</t>
  </si>
  <si>
    <t>F2666</t>
  </si>
  <si>
    <t>F2667</t>
  </si>
  <si>
    <t>F2668</t>
  </si>
  <si>
    <t>F2669</t>
  </si>
  <si>
    <t>F2670</t>
  </si>
  <si>
    <t>F2671</t>
  </si>
  <si>
    <t>F2672</t>
  </si>
  <si>
    <t>F2673</t>
  </si>
  <si>
    <t>F2674</t>
  </si>
  <si>
    <t>F2675</t>
  </si>
  <si>
    <t>F2676</t>
  </si>
  <si>
    <t>F2677</t>
  </si>
  <si>
    <t>F2678</t>
  </si>
  <si>
    <t>F2679</t>
  </si>
  <si>
    <t>F2680</t>
  </si>
  <si>
    <t>F2681</t>
  </si>
  <si>
    <t>F2682</t>
  </si>
  <si>
    <t>F2683</t>
  </si>
  <si>
    <t>F2684</t>
  </si>
  <si>
    <t>F2685</t>
  </si>
  <si>
    <t>F2686</t>
  </si>
  <si>
    <t>F2687</t>
  </si>
  <si>
    <t>F2688</t>
  </si>
  <si>
    <t>F2690</t>
  </si>
  <si>
    <t>F2691</t>
  </si>
  <si>
    <t>F2692</t>
  </si>
  <si>
    <t>F2693</t>
  </si>
  <si>
    <t>F2694</t>
  </si>
  <si>
    <t>F2695</t>
  </si>
  <si>
    <t>F2696</t>
  </si>
  <si>
    <t>F2698</t>
  </si>
  <si>
    <t>F2699</t>
  </si>
  <si>
    <t>F2700</t>
  </si>
  <si>
    <t>F2701</t>
  </si>
  <si>
    <t>F2702</t>
  </si>
  <si>
    <t>F2703</t>
  </si>
  <si>
    <t>F2704</t>
  </si>
  <si>
    <t>F2705</t>
  </si>
  <si>
    <t>F2706</t>
  </si>
  <si>
    <t>F2707</t>
  </si>
  <si>
    <t>F2708</t>
  </si>
  <si>
    <t>F2710</t>
  </si>
  <si>
    <t>F2711</t>
  </si>
  <si>
    <t>F2712</t>
  </si>
  <si>
    <t>F2713</t>
  </si>
  <si>
    <t>F2714</t>
  </si>
  <si>
    <t>F2715</t>
  </si>
  <si>
    <t>F2716</t>
  </si>
  <si>
    <t>F2717</t>
  </si>
  <si>
    <t>F2718</t>
  </si>
  <si>
    <t>F2719</t>
  </si>
  <si>
    <t>F2720</t>
  </si>
  <si>
    <t>F2721</t>
  </si>
  <si>
    <t>F2722</t>
  </si>
  <si>
    <t>F2723</t>
  </si>
  <si>
    <t>F2724</t>
  </si>
  <si>
    <t>F2725</t>
  </si>
  <si>
    <t>F2726</t>
  </si>
  <si>
    <t>F2729</t>
  </si>
  <si>
    <t>F2730</t>
  </si>
  <si>
    <t>F2731</t>
  </si>
  <si>
    <t>F2732</t>
  </si>
  <si>
    <t>F2733</t>
  </si>
  <si>
    <t>F2734</t>
  </si>
  <si>
    <t>F2735</t>
  </si>
  <si>
    <t>F2736</t>
  </si>
  <si>
    <t>F2737</t>
  </si>
  <si>
    <t>F2738</t>
  </si>
  <si>
    <t>F2739</t>
  </si>
  <si>
    <t>F2740</t>
  </si>
  <si>
    <t>F2741</t>
  </si>
  <si>
    <t>F2742</t>
  </si>
  <si>
    <t>F2743</t>
  </si>
  <si>
    <t>F2744</t>
  </si>
  <si>
    <t>F2745</t>
  </si>
  <si>
    <t>F2746</t>
  </si>
  <si>
    <t>F2747</t>
  </si>
  <si>
    <t>F2748</t>
  </si>
  <si>
    <t>F2749</t>
  </si>
  <si>
    <t>F2750</t>
  </si>
  <si>
    <t>F2751</t>
  </si>
  <si>
    <t>F2752</t>
  </si>
  <si>
    <t>F2753</t>
  </si>
  <si>
    <t>F2754</t>
  </si>
  <si>
    <t>F2755</t>
  </si>
  <si>
    <t>F2756</t>
  </si>
  <si>
    <t>F2757</t>
  </si>
  <si>
    <t>F2759</t>
  </si>
  <si>
    <t>F2760</t>
  </si>
  <si>
    <t>F2761</t>
  </si>
  <si>
    <t>F2762</t>
  </si>
  <si>
    <t>F2763</t>
  </si>
  <si>
    <t>F2764</t>
  </si>
  <si>
    <t>F2765</t>
  </si>
  <si>
    <t>F2766</t>
  </si>
  <si>
    <t>F2767</t>
  </si>
  <si>
    <t>F2768</t>
  </si>
  <si>
    <t>F2770</t>
  </si>
  <si>
    <t>F2771</t>
  </si>
  <si>
    <t>F2772</t>
  </si>
  <si>
    <t>F2773</t>
  </si>
  <si>
    <t>F2774</t>
  </si>
  <si>
    <t>F2775</t>
  </si>
  <si>
    <t>F2776</t>
  </si>
  <si>
    <t>F2777</t>
  </si>
  <si>
    <t>F2778</t>
  </si>
  <si>
    <t>F2779</t>
  </si>
  <si>
    <t>F2780</t>
  </si>
  <si>
    <t>F2781</t>
  </si>
  <si>
    <t>F2782</t>
  </si>
  <si>
    <t>F2783</t>
  </si>
  <si>
    <t>F2784</t>
  </si>
  <si>
    <t>F2785</t>
  </si>
  <si>
    <t>F2786</t>
  </si>
  <si>
    <t>F2787</t>
  </si>
  <si>
    <t>F2788</t>
  </si>
  <si>
    <t>F2789</t>
  </si>
  <si>
    <t>F2790</t>
  </si>
  <si>
    <t>F2792</t>
  </si>
  <si>
    <t>F2793</t>
  </si>
  <si>
    <t>F2794</t>
  </si>
  <si>
    <t>F2795</t>
  </si>
  <si>
    <t>F2796</t>
  </si>
  <si>
    <t>F2797</t>
  </si>
  <si>
    <t>F2798</t>
  </si>
  <si>
    <t>F2800</t>
  </si>
  <si>
    <t>F2801</t>
  </si>
  <si>
    <t>F2802</t>
  </si>
  <si>
    <t>F2803</t>
  </si>
  <si>
    <t>F2804</t>
  </si>
  <si>
    <t>F2805</t>
  </si>
  <si>
    <t>F2806</t>
  </si>
  <si>
    <t>F2807</t>
  </si>
  <si>
    <t>F2808</t>
  </si>
  <si>
    <t>F2809</t>
  </si>
  <si>
    <t>F2810</t>
  </si>
  <si>
    <t>F2811</t>
  </si>
  <si>
    <t>F2812</t>
  </si>
  <si>
    <t>F2813</t>
  </si>
  <si>
    <t>F2814</t>
  </si>
  <si>
    <t>F2815</t>
  </si>
  <si>
    <t>F2816</t>
  </si>
  <si>
    <t>F2817</t>
  </si>
  <si>
    <t>F2818</t>
  </si>
  <si>
    <t>F2819</t>
  </si>
  <si>
    <t>F2820</t>
  </si>
  <si>
    <t>F2821</t>
  </si>
  <si>
    <t>F2822</t>
  </si>
  <si>
    <t>F2823</t>
  </si>
  <si>
    <t>F2824</t>
  </si>
  <si>
    <t>F2825</t>
  </si>
  <si>
    <t>F2826</t>
  </si>
  <si>
    <t>F2827</t>
  </si>
  <si>
    <t>F2828</t>
  </si>
  <si>
    <t>F2829</t>
  </si>
  <si>
    <t>F2830</t>
  </si>
  <si>
    <t>F2831</t>
  </si>
  <si>
    <t>F2832</t>
  </si>
  <si>
    <t>F2833</t>
  </si>
  <si>
    <t>F2834</t>
  </si>
  <si>
    <t>F2835</t>
  </si>
  <si>
    <t>F2836</t>
  </si>
  <si>
    <t>F2837</t>
  </si>
  <si>
    <t>F2838</t>
  </si>
  <si>
    <t>F2839</t>
  </si>
  <si>
    <t>F2840</t>
  </si>
  <si>
    <t>F2841</t>
  </si>
  <si>
    <t>F2842</t>
  </si>
  <si>
    <t>F2843</t>
  </si>
  <si>
    <t>F2844</t>
  </si>
  <si>
    <t>F2845</t>
  </si>
  <si>
    <t>F2846</t>
  </si>
  <si>
    <t>F2847</t>
  </si>
  <si>
    <t>F2848</t>
  </si>
  <si>
    <t>F2849</t>
  </si>
  <si>
    <t>F2850</t>
  </si>
  <si>
    <t>F2851</t>
  </si>
  <si>
    <t>F2852</t>
  </si>
  <si>
    <t>F2853</t>
  </si>
  <si>
    <t>F2854</t>
  </si>
  <si>
    <t>F2855</t>
  </si>
  <si>
    <t>F2856</t>
  </si>
  <si>
    <t>F2857</t>
  </si>
  <si>
    <t>F2858</t>
  </si>
  <si>
    <t>F2859</t>
  </si>
  <si>
    <t>F2860</t>
  </si>
  <si>
    <t>F2861</t>
  </si>
  <si>
    <t>F2862</t>
  </si>
  <si>
    <t>F2863</t>
  </si>
  <si>
    <t>F2864</t>
  </si>
  <si>
    <t>F2865</t>
  </si>
  <si>
    <t>F2866</t>
  </si>
  <si>
    <t>F2867</t>
  </si>
  <si>
    <t>F2868</t>
  </si>
  <si>
    <t>F2869</t>
  </si>
  <si>
    <t>F2870</t>
  </si>
  <si>
    <t>F2871</t>
  </si>
  <si>
    <t>F2872</t>
  </si>
  <si>
    <t>F2873</t>
  </si>
  <si>
    <t>F2874</t>
  </si>
  <si>
    <t>F2875</t>
  </si>
  <si>
    <t>F2876</t>
  </si>
  <si>
    <t>F2877</t>
  </si>
  <si>
    <t>F2878</t>
  </si>
  <si>
    <t>F2879</t>
  </si>
  <si>
    <t>F2880</t>
  </si>
  <si>
    <t>F2882</t>
  </si>
  <si>
    <t>F2883</t>
  </si>
  <si>
    <t>F2884</t>
  </si>
  <si>
    <t>F2885</t>
  </si>
  <si>
    <t>F2886</t>
  </si>
  <si>
    <t>JAMEEL PRIZE: MOVING IMAGES</t>
  </si>
  <si>
    <t>F2887</t>
  </si>
  <si>
    <t>F2888</t>
  </si>
  <si>
    <t>WORKSHOP FOR THE FASHION SHOW</t>
  </si>
  <si>
    <t>F2889</t>
  </si>
  <si>
    <t>F2890</t>
  </si>
  <si>
    <t>F2891</t>
  </si>
  <si>
    <t>F2892</t>
  </si>
  <si>
    <t>F2893</t>
  </si>
  <si>
    <t>F2894</t>
  </si>
  <si>
    <t>F2895</t>
  </si>
  <si>
    <t>F2896</t>
  </si>
  <si>
    <t>F2897</t>
  </si>
  <si>
    <t>F2898</t>
  </si>
  <si>
    <t>F2899</t>
  </si>
  <si>
    <t>F2900</t>
  </si>
  <si>
    <t>F2901</t>
  </si>
  <si>
    <t>F2902</t>
  </si>
  <si>
    <t>F2903</t>
  </si>
  <si>
    <t>F2904</t>
  </si>
  <si>
    <t>F2905</t>
  </si>
  <si>
    <t>F2906</t>
  </si>
  <si>
    <t>F2907</t>
  </si>
  <si>
    <t>F2908</t>
  </si>
  <si>
    <t>F2909</t>
  </si>
  <si>
    <t>F2910</t>
  </si>
  <si>
    <t>F2911</t>
  </si>
  <si>
    <t>F2912</t>
  </si>
  <si>
    <t>F2913</t>
  </si>
  <si>
    <t>F2914</t>
  </si>
  <si>
    <t>F2915</t>
  </si>
  <si>
    <t>F2916</t>
  </si>
  <si>
    <t>F2917</t>
  </si>
  <si>
    <t>F2918</t>
  </si>
  <si>
    <t>F2919</t>
  </si>
  <si>
    <t>F2920</t>
  </si>
  <si>
    <t>F2921</t>
  </si>
  <si>
    <t>F2922</t>
  </si>
  <si>
    <t>F2923</t>
  </si>
  <si>
    <t>F2924</t>
  </si>
  <si>
    <t>F2925</t>
  </si>
  <si>
    <t>F2926</t>
  </si>
  <si>
    <t>F2927</t>
  </si>
  <si>
    <t>F2928</t>
  </si>
  <si>
    <t>F2929</t>
  </si>
  <si>
    <t>F2930</t>
  </si>
  <si>
    <t>F2931</t>
  </si>
  <si>
    <t>F2932</t>
  </si>
  <si>
    <t>F2933</t>
  </si>
  <si>
    <t>F2934</t>
  </si>
  <si>
    <t>F2935</t>
  </si>
  <si>
    <t>F2936</t>
  </si>
  <si>
    <t>F2937</t>
  </si>
  <si>
    <t>F2938</t>
  </si>
  <si>
    <t>F2939</t>
  </si>
  <si>
    <t>F2940</t>
  </si>
  <si>
    <t>F2941</t>
  </si>
  <si>
    <t>F2942</t>
  </si>
  <si>
    <t>F2943</t>
  </si>
  <si>
    <t>F2944</t>
  </si>
  <si>
    <t>F2945</t>
  </si>
  <si>
    <t>F2946</t>
  </si>
  <si>
    <t>F2947</t>
  </si>
  <si>
    <t>F2948</t>
  </si>
  <si>
    <t>F2949</t>
  </si>
  <si>
    <t>F2950</t>
  </si>
  <si>
    <t>F2951</t>
  </si>
  <si>
    <t>F2952</t>
  </si>
  <si>
    <t>F2953</t>
  </si>
  <si>
    <t>F2954</t>
  </si>
  <si>
    <t>F2955</t>
  </si>
  <si>
    <t>F2956</t>
  </si>
  <si>
    <t>F2957</t>
  </si>
  <si>
    <t>F2958</t>
  </si>
  <si>
    <t>F2959</t>
  </si>
  <si>
    <t>F2960</t>
  </si>
  <si>
    <t>F2961</t>
  </si>
  <si>
    <t>F2962</t>
  </si>
  <si>
    <t>F2963</t>
  </si>
  <si>
    <t>F2964</t>
  </si>
  <si>
    <t>F2965</t>
  </si>
  <si>
    <t>F2966</t>
  </si>
  <si>
    <t>F2967</t>
  </si>
  <si>
    <t>F2968</t>
  </si>
  <si>
    <t>F2969</t>
  </si>
  <si>
    <t>F2970</t>
  </si>
  <si>
    <t>F2971</t>
  </si>
  <si>
    <t>F2972</t>
  </si>
  <si>
    <t>F2973</t>
  </si>
  <si>
    <t>F2974</t>
  </si>
  <si>
    <t>F2975</t>
  </si>
  <si>
    <t>F2976</t>
  </si>
  <si>
    <t>F2977</t>
  </si>
  <si>
    <t>F2978</t>
  </si>
  <si>
    <t>F2979</t>
  </si>
  <si>
    <t>F2980</t>
  </si>
  <si>
    <t>F2981</t>
  </si>
  <si>
    <t>F2982</t>
  </si>
  <si>
    <t>F2983</t>
  </si>
  <si>
    <t>F2984</t>
  </si>
  <si>
    <t>F2985</t>
  </si>
  <si>
    <t>F2986</t>
  </si>
  <si>
    <t>F2987</t>
  </si>
  <si>
    <t>F2988</t>
  </si>
  <si>
    <t>F2989</t>
  </si>
  <si>
    <t>F2990</t>
  </si>
  <si>
    <t>F2991</t>
  </si>
  <si>
    <t>F2992</t>
  </si>
  <si>
    <t>F2994</t>
  </si>
  <si>
    <t>F2995</t>
  </si>
  <si>
    <t>F2996</t>
  </si>
  <si>
    <t>F2997</t>
  </si>
  <si>
    <t>F2998</t>
  </si>
  <si>
    <t>F2999</t>
  </si>
  <si>
    <t>F3000</t>
  </si>
  <si>
    <t>F3001</t>
  </si>
  <si>
    <t>F3002</t>
  </si>
  <si>
    <t>F3003</t>
  </si>
  <si>
    <t>F3004</t>
  </si>
  <si>
    <t>F3005</t>
  </si>
  <si>
    <t>F3006</t>
  </si>
  <si>
    <t>F3007</t>
  </si>
  <si>
    <t>F3008</t>
  </si>
  <si>
    <t>F3011</t>
  </si>
  <si>
    <t>F3012</t>
  </si>
  <si>
    <t>F3013</t>
  </si>
  <si>
    <t>F3014</t>
  </si>
  <si>
    <t>F3016</t>
  </si>
  <si>
    <t>F3017</t>
  </si>
  <si>
    <t>F3019</t>
  </si>
  <si>
    <t>F3020</t>
  </si>
  <si>
    <t>F3021</t>
  </si>
  <si>
    <t>F3022</t>
  </si>
  <si>
    <t>F3023</t>
  </si>
  <si>
    <t>F3024</t>
  </si>
  <si>
    <t>F3027</t>
  </si>
  <si>
    <t>F3028</t>
  </si>
  <si>
    <t>F3030</t>
  </si>
  <si>
    <t>F3031</t>
  </si>
  <si>
    <t>F3032</t>
  </si>
  <si>
    <t>F3034</t>
  </si>
  <si>
    <t>F3035</t>
  </si>
  <si>
    <t>F3037</t>
  </si>
  <si>
    <t>F3038</t>
  </si>
  <si>
    <t>F3039</t>
  </si>
  <si>
    <t>F3040</t>
  </si>
  <si>
    <t>F3041</t>
  </si>
  <si>
    <t>F3043</t>
  </si>
  <si>
    <t>F3044</t>
  </si>
  <si>
    <t>F3045</t>
  </si>
  <si>
    <t>F3047</t>
  </si>
  <si>
    <t>F3048</t>
  </si>
  <si>
    <t>F3050</t>
  </si>
  <si>
    <t>F3051</t>
  </si>
  <si>
    <t>F3053</t>
  </si>
  <si>
    <t>F3054</t>
  </si>
  <si>
    <t>F3055</t>
  </si>
  <si>
    <t>F3056</t>
  </si>
  <si>
    <t>F3057</t>
  </si>
  <si>
    <t>F3058</t>
  </si>
  <si>
    <t>F3060</t>
  </si>
  <si>
    <t>F3062</t>
  </si>
  <si>
    <t>F3063</t>
  </si>
  <si>
    <t>F3064</t>
  </si>
  <si>
    <t>F3068</t>
  </si>
  <si>
    <t>F3071</t>
  </si>
  <si>
    <t>F3073</t>
  </si>
  <si>
    <t>F3074</t>
  </si>
  <si>
    <t>F3075</t>
  </si>
  <si>
    <t>F3079</t>
  </si>
  <si>
    <t>F3080</t>
  </si>
  <si>
    <t>F3082</t>
  </si>
  <si>
    <t>F3083</t>
  </si>
  <si>
    <t>F3085</t>
  </si>
  <si>
    <t>F3087</t>
  </si>
  <si>
    <t>F3088</t>
  </si>
  <si>
    <t>F3091</t>
  </si>
  <si>
    <t>F3092</t>
  </si>
  <si>
    <t>F3095</t>
  </si>
  <si>
    <t>F3096</t>
  </si>
  <si>
    <t>F3097</t>
  </si>
  <si>
    <t>F3098</t>
  </si>
  <si>
    <t>F3101</t>
  </si>
  <si>
    <t>F3102</t>
  </si>
  <si>
    <t>F3103</t>
  </si>
  <si>
    <t>F3104</t>
  </si>
  <si>
    <t>F3105</t>
  </si>
  <si>
    <t>F3106</t>
  </si>
  <si>
    <t>F3109</t>
  </si>
  <si>
    <t>F3110</t>
  </si>
  <si>
    <t>F3111</t>
  </si>
  <si>
    <t>F3112</t>
  </si>
  <si>
    <t>F3113</t>
  </si>
  <si>
    <t>F3114</t>
  </si>
  <si>
    <t>F3120</t>
  </si>
  <si>
    <t>F3123</t>
  </si>
  <si>
    <t>F3124</t>
  </si>
  <si>
    <t>F3125</t>
  </si>
  <si>
    <t>F3128</t>
  </si>
  <si>
    <t>F3129</t>
  </si>
  <si>
    <t>F3130</t>
  </si>
  <si>
    <t>F3131</t>
  </si>
  <si>
    <t>F3132</t>
  </si>
  <si>
    <t>F3135</t>
  </si>
  <si>
    <t>F3136</t>
  </si>
  <si>
    <t>F3137</t>
  </si>
  <si>
    <t>F3138</t>
  </si>
  <si>
    <t>F3139</t>
  </si>
  <si>
    <t>F3140</t>
  </si>
  <si>
    <t>F3142</t>
  </si>
  <si>
    <t>F3143</t>
  </si>
  <si>
    <t>F3144</t>
  </si>
  <si>
    <t>What The F***?! This Museum S*Cks!</t>
  </si>
  <si>
    <t>Negative experience</t>
  </si>
  <si>
    <t>F3146</t>
  </si>
  <si>
    <t>F3147</t>
  </si>
  <si>
    <t>F3148</t>
  </si>
  <si>
    <t>F9000</t>
  </si>
  <si>
    <t>F3151</t>
  </si>
  <si>
    <t>F3152</t>
  </si>
  <si>
    <t>F3153</t>
  </si>
  <si>
    <t>F3155</t>
  </si>
  <si>
    <t>F3156</t>
  </si>
  <si>
    <t>F3157</t>
  </si>
  <si>
    <t>F3158</t>
  </si>
  <si>
    <t>F3160</t>
  </si>
  <si>
    <t>F3161</t>
  </si>
  <si>
    <t>F3164</t>
  </si>
  <si>
    <t>F3165</t>
  </si>
  <si>
    <t>F3166</t>
  </si>
  <si>
    <t>F3167</t>
  </si>
  <si>
    <t>F3168</t>
  </si>
  <si>
    <t>F3169</t>
  </si>
  <si>
    <t>F3170</t>
  </si>
  <si>
    <t>F3171</t>
  </si>
  <si>
    <t>F3172</t>
  </si>
  <si>
    <t>F3174</t>
  </si>
  <si>
    <t>F3175</t>
  </si>
  <si>
    <t>F3178</t>
  </si>
  <si>
    <t>F3179</t>
  </si>
  <si>
    <t>F3180</t>
  </si>
  <si>
    <t>F3181</t>
  </si>
  <si>
    <t>F3182</t>
  </si>
  <si>
    <t>F3184</t>
  </si>
  <si>
    <t>F3185</t>
  </si>
  <si>
    <t>F3187</t>
  </si>
  <si>
    <t>F3188</t>
  </si>
  <si>
    <t>F3190</t>
  </si>
  <si>
    <t>F3191</t>
  </si>
  <si>
    <t>F3192</t>
  </si>
  <si>
    <t>F3194</t>
  </si>
  <si>
    <t>F3196</t>
  </si>
  <si>
    <t>F3197</t>
  </si>
  <si>
    <t>F3198</t>
  </si>
  <si>
    <t>F3199</t>
  </si>
  <si>
    <t>F3200</t>
  </si>
  <si>
    <t>F3201</t>
  </si>
  <si>
    <t>F3202</t>
  </si>
  <si>
    <t>F3203</t>
  </si>
  <si>
    <t>F3204</t>
  </si>
  <si>
    <t>F3205</t>
  </si>
  <si>
    <t>F3207</t>
  </si>
  <si>
    <t>F3208</t>
  </si>
  <si>
    <t>F3210</t>
  </si>
  <si>
    <t>F3211</t>
  </si>
  <si>
    <t>F3212</t>
  </si>
  <si>
    <t>F3213</t>
  </si>
  <si>
    <t>F3214</t>
  </si>
  <si>
    <t>F3215</t>
  </si>
  <si>
    <t>F3218</t>
  </si>
  <si>
    <t>F3219</t>
  </si>
  <si>
    <t>F3221</t>
  </si>
  <si>
    <t>F3224</t>
  </si>
  <si>
    <t>F3226</t>
  </si>
  <si>
    <t>F3228</t>
  </si>
  <si>
    <t>F3229</t>
  </si>
  <si>
    <t>F3230</t>
  </si>
  <si>
    <t>F3231</t>
  </si>
  <si>
    <t>F3232</t>
  </si>
  <si>
    <t>F3238</t>
  </si>
  <si>
    <t>F3239</t>
  </si>
  <si>
    <t>F3241</t>
  </si>
  <si>
    <t>F3242</t>
  </si>
  <si>
    <t>F3244</t>
  </si>
  <si>
    <t>F3245</t>
  </si>
  <si>
    <t>F3247</t>
  </si>
  <si>
    <t>F3249</t>
  </si>
  <si>
    <t>F3250</t>
  </si>
  <si>
    <t>F3251</t>
  </si>
  <si>
    <t>F3252</t>
  </si>
  <si>
    <t>F3254</t>
  </si>
  <si>
    <t>F3256</t>
  </si>
  <si>
    <t>F3257</t>
  </si>
  <si>
    <t>F3258</t>
  </si>
  <si>
    <t>F3259</t>
  </si>
  <si>
    <t>F3260</t>
  </si>
  <si>
    <t>F3261</t>
  </si>
  <si>
    <t>F3262</t>
  </si>
  <si>
    <t>F3263</t>
  </si>
  <si>
    <t>F3264</t>
  </si>
  <si>
    <t>F3265</t>
  </si>
  <si>
    <t>F3268</t>
  </si>
  <si>
    <t>F3269</t>
  </si>
  <si>
    <t>F3270</t>
  </si>
  <si>
    <t>F3271</t>
  </si>
  <si>
    <t>F3272</t>
  </si>
  <si>
    <t>F3273</t>
  </si>
  <si>
    <t>F3274</t>
  </si>
  <si>
    <t>F3277</t>
  </si>
  <si>
    <t>F3279</t>
  </si>
  <si>
    <t>F3281</t>
  </si>
  <si>
    <t>F3283</t>
  </si>
  <si>
    <t>F3284</t>
  </si>
  <si>
    <t>F3285</t>
  </si>
  <si>
    <t>F3286</t>
  </si>
  <si>
    <t>F3288</t>
  </si>
  <si>
    <t>F3289</t>
  </si>
  <si>
    <t>F3290</t>
  </si>
  <si>
    <t>F3291</t>
  </si>
  <si>
    <t>F3292</t>
  </si>
  <si>
    <t>F3294</t>
  </si>
  <si>
    <t>F3295</t>
  </si>
  <si>
    <t>F3296</t>
  </si>
  <si>
    <t>F3297</t>
  </si>
  <si>
    <t>Sale ID</t>
  </si>
  <si>
    <t>Product Name</t>
  </si>
  <si>
    <t>Quantity Sold</t>
  </si>
  <si>
    <t>Unit Price (£)</t>
  </si>
  <si>
    <t>Total Sale Value (£)</t>
  </si>
  <si>
    <t>Category</t>
  </si>
  <si>
    <t>Payment type</t>
  </si>
  <si>
    <t>Donation round up</t>
  </si>
  <si>
    <t>Donation (£)</t>
  </si>
  <si>
    <t>Diva Water Bottle</t>
  </si>
  <si>
    <t>Homeware</t>
  </si>
  <si>
    <t>Card</t>
  </si>
  <si>
    <t>Yes</t>
  </si>
  <si>
    <t>Eco-Friendly Lunchbox</t>
  </si>
  <si>
    <t>Accessories</t>
  </si>
  <si>
    <t>Art Mug Set</t>
  </si>
  <si>
    <t xml:space="preserve"> </t>
  </si>
  <si>
    <t>V&amp;A Silk Handkerchief</t>
  </si>
  <si>
    <t>Apparel</t>
  </si>
  <si>
    <t>Japanese Print Umbrella</t>
  </si>
  <si>
    <t>Art Deco Brooch</t>
  </si>
  <si>
    <t>Jewellery</t>
  </si>
  <si>
    <t>Art Nouveau Necklace</t>
  </si>
  <si>
    <t>V&amp;A Puzzle</t>
  </si>
  <si>
    <t>Games</t>
  </si>
  <si>
    <t>V&amp;A Tote Bag</t>
  </si>
  <si>
    <t>Miniature Paintings Notebook</t>
  </si>
  <si>
    <t>Stationary</t>
  </si>
  <si>
    <t>Silk Tie</t>
  </si>
  <si>
    <t>Hokusai Print Umbrella</t>
  </si>
  <si>
    <t>Liberty Print Face Mask</t>
  </si>
  <si>
    <t>Art Deco Notebook</t>
  </si>
  <si>
    <t>Museum Puzzle</t>
  </si>
  <si>
    <t>Antique Map Print</t>
  </si>
  <si>
    <t>Art</t>
  </si>
  <si>
    <t>Calligraphy Pen Set</t>
  </si>
  <si>
    <t>Frida Kahlo Tote Bag</t>
  </si>
  <si>
    <t>Book Of Art Prints</t>
  </si>
  <si>
    <t>Books</t>
  </si>
  <si>
    <t>William Morris Notebook</t>
  </si>
  <si>
    <t>Museum Collectors' Plate</t>
  </si>
  <si>
    <t>Frida Kahlo Earrings</t>
  </si>
  <si>
    <t>Vintage Postcards Pack</t>
  </si>
  <si>
    <t>V&amp;A Keyring</t>
  </si>
  <si>
    <t>Diva Mug</t>
  </si>
  <si>
    <t>Ceramic Tea Set</t>
  </si>
  <si>
    <t>Floral Print Tea Towel</t>
  </si>
  <si>
    <t>Architectural Print Cushion</t>
  </si>
  <si>
    <t>Heritage Pencil Case</t>
  </si>
  <si>
    <t>Design Sketchbook</t>
  </si>
  <si>
    <t>Inspirational Art Calendar</t>
  </si>
  <si>
    <t>Ceramic Candle Holder</t>
  </si>
  <si>
    <t>Arts And Crafts Coasters</t>
  </si>
  <si>
    <t>Crystal Paperweight</t>
  </si>
  <si>
    <t>William Morris T-Shirt</t>
  </si>
  <si>
    <t>William Morris Scarf</t>
  </si>
  <si>
    <t>V&amp;A Cookbook</t>
  </si>
  <si>
    <t>Floral Cushion</t>
  </si>
  <si>
    <t>Exhibition Poster</t>
  </si>
  <si>
    <t>FloraL Cushion</t>
  </si>
  <si>
    <t>WilliaM Morris T-Shirt</t>
  </si>
  <si>
    <t>Antique MaP Print</t>
  </si>
  <si>
    <t>JaPaNese Print Umbrella</t>
  </si>
  <si>
    <t>Liberty Print FaCe MaSk</t>
  </si>
  <si>
    <t>InspiraTionaL Art CaLendaR</t>
  </si>
  <si>
    <t>HeritaGe Pencil CaSe</t>
  </si>
  <si>
    <t>ArchitecturaL Print Cushion</t>
  </si>
  <si>
    <t>Arts aNd CraFts CoaSters</t>
  </si>
  <si>
    <t>V&amp;A Silk HaNdkerchief</t>
  </si>
  <si>
    <t>Art NouveaU NecklaCe</t>
  </si>
  <si>
    <t>CrystaL PaPerweight</t>
  </si>
  <si>
    <t>V&amp;A Tote BaG</t>
  </si>
  <si>
    <t>Cash</t>
  </si>
  <si>
    <t>No</t>
  </si>
  <si>
    <t>Frida KaHlo EaRrings</t>
  </si>
  <si>
    <t>unknown</t>
  </si>
  <si>
    <t>CeraMic Tea Set</t>
  </si>
  <si>
    <t>WilliaM Morris ScaRf</t>
  </si>
  <si>
    <t>CaLligraPhy Pen Set</t>
  </si>
  <si>
    <t>Diva WaTer Bottle</t>
  </si>
  <si>
    <t>WilliaM Morris Notebook</t>
  </si>
  <si>
    <t>MiniaTure PaIntings Notebook</t>
  </si>
  <si>
    <t>cash</t>
  </si>
  <si>
    <t>Frida KaHlo Tote BaG</t>
  </si>
  <si>
    <t>VintaGe PostcaRds PaCk</t>
  </si>
  <si>
    <t>Visit ID</t>
  </si>
  <si>
    <t>Visitor Group Size</t>
  </si>
  <si>
    <t>Duration (Minutes)</t>
  </si>
  <si>
    <t>Region</t>
  </si>
  <si>
    <t>Feedback Rating</t>
  </si>
  <si>
    <t>Special Viewing of Cartier</t>
  </si>
  <si>
    <t>Make and Mend: All That Glitters</t>
  </si>
  <si>
    <t>Donations</t>
  </si>
  <si>
    <t>Average donations</t>
  </si>
  <si>
    <t>Median Donation</t>
  </si>
  <si>
    <t>Standar deviation of donations</t>
  </si>
  <si>
    <t>Top 25%</t>
  </si>
  <si>
    <t>bottom 25%</t>
  </si>
  <si>
    <t>Total Donated sum</t>
  </si>
  <si>
    <t>Metric</t>
  </si>
  <si>
    <t>Amount</t>
  </si>
  <si>
    <t>Average donations based on event</t>
  </si>
  <si>
    <t>Typical amount donated (Median of Donation)</t>
  </si>
  <si>
    <t>Standard deviation of donations</t>
  </si>
  <si>
    <t>First Class Event Donors (Top 25%)</t>
  </si>
  <si>
    <t>Lower Class Event Donors (bottom 25%)</t>
  </si>
  <si>
    <t>Total amount Donated</t>
  </si>
  <si>
    <t>ID</t>
  </si>
  <si>
    <t>TAB</t>
  </si>
  <si>
    <t>Action</t>
  </si>
  <si>
    <t>Actioned</t>
  </si>
  <si>
    <t>Action By</t>
  </si>
  <si>
    <t>Museum_Visits</t>
  </si>
  <si>
    <t>Updated Lost and Found Yokai to mirror other workbooks</t>
  </si>
  <si>
    <t>Nichola</t>
  </si>
  <si>
    <t>All (apart from Museum_Visits)</t>
  </si>
  <si>
    <t>"Unknown" and "No Associated Event" feature in "Event Name/ Associated Event" however no mirrored event on Exhibition_Events table. With Exhibition_Events being 1 within 1 to Many relationship - could be ok - group to consider decision on this.</t>
  </si>
  <si>
    <t>Museum_Visits has no Primary key identifier for table. Is this an issue? Potentially not; but one to consider.</t>
  </si>
  <si>
    <t>Abi</t>
  </si>
  <si>
    <t>Suggest update online to virtual to match other tables</t>
  </si>
  <si>
    <t>Museum Visits &amp; Donations</t>
  </si>
  <si>
    <t>Different location name terminology - suggest match up</t>
  </si>
  <si>
    <t>Count of Feedback ID</t>
  </si>
  <si>
    <t>Column Labels</t>
  </si>
  <si>
    <t>Row Labels</t>
  </si>
  <si>
    <t>Grand Total</t>
  </si>
  <si>
    <t>(blank)</t>
  </si>
  <si>
    <t>Sum of Revenue Generated (£)</t>
  </si>
  <si>
    <t>Sum of Total Sale Value (£)</t>
  </si>
  <si>
    <t>Sum of Donation Amount</t>
  </si>
  <si>
    <t>Exhibitions</t>
  </si>
  <si>
    <t>Gift_Shop_Sales</t>
  </si>
  <si>
    <t>No Associated Event</t>
  </si>
  <si>
    <t>Mission 1 and 3: Rebuild Visitor Numbers&amp; Inspire Creative Confidence</t>
  </si>
  <si>
    <t>Pivot D:</t>
  </si>
  <si>
    <t>What events resinate with audiences</t>
  </si>
  <si>
    <t>% Feedback of student exhibitions</t>
  </si>
  <si>
    <t>Focus:</t>
  </si>
  <si>
    <t>Targeted exhibitions</t>
  </si>
  <si>
    <t>National Programmes (digital interpretation)</t>
  </si>
  <si>
    <t>Link</t>
  </si>
  <si>
    <t>LNPYChart2</t>
  </si>
  <si>
    <t>Link:</t>
  </si>
  <si>
    <t>LNPY Chart 4</t>
  </si>
  <si>
    <t>LNPY Chart 7</t>
  </si>
  <si>
    <t>All</t>
  </si>
  <si>
    <t>Average of Attendance Number</t>
  </si>
  <si>
    <t>Average of Feedback Rating</t>
  </si>
  <si>
    <t>Sum of Visitor Group Size</t>
  </si>
  <si>
    <t>connected calculation</t>
  </si>
  <si>
    <t>Pivot B:</t>
  </si>
  <si>
    <t xml:space="preserve">Mission 2: </t>
  </si>
  <si>
    <t>LNPYChart1</t>
  </si>
  <si>
    <t>Count of Event ID</t>
  </si>
  <si>
    <t>2023</t>
  </si>
  <si>
    <t>2024</t>
  </si>
  <si>
    <t>Pivot C:</t>
  </si>
  <si>
    <t>Declining average feedback scores. Brief for Learning, Nat Prog and Youth is "create the most joyful museum in the world".</t>
  </si>
  <si>
    <t>Chart 3, based off table, as this accounts for missing feedback month (June 24).</t>
  </si>
  <si>
    <t>LNPY Chart 3</t>
  </si>
  <si>
    <t>Month</t>
  </si>
  <si>
    <t>Pivot E:</t>
  </si>
  <si>
    <t xml:space="preserve">Mission 1 and 2 :which visitor types give the most positive feedback for student focussed events: </t>
  </si>
  <si>
    <t>Jan</t>
  </si>
  <si>
    <t>Online visitor sentiment on student targetted exhibitions (by age group)</t>
  </si>
  <si>
    <t>Feb</t>
  </si>
  <si>
    <t>LNPY Chart 5</t>
  </si>
  <si>
    <t>Mar</t>
  </si>
  <si>
    <t>Apr</t>
  </si>
  <si>
    <t>May</t>
  </si>
  <si>
    <t>Jun</t>
  </si>
  <si>
    <t>Jul</t>
  </si>
  <si>
    <t>Aug</t>
  </si>
  <si>
    <t>Sep</t>
  </si>
  <si>
    <t>Oct</t>
  </si>
  <si>
    <t>Nov</t>
  </si>
  <si>
    <t>Dec</t>
  </si>
  <si>
    <t>Physical visitor sentiment on student targetted exhibitions (by age group)</t>
  </si>
  <si>
    <t>LNPY Chart 6</t>
  </si>
  <si>
    <t>Pivot F:</t>
  </si>
  <si>
    <t>Mission 2: Transform Access &amp; Creative Relevance &amp; Mission 3: Inspire Creative Confidence &amp; Skills</t>
  </si>
  <si>
    <t>Pivot G:</t>
  </si>
  <si>
    <t>What resonates: Which themes dominate Positive feedback</t>
  </si>
  <si>
    <t>What resonates: Which themes dominate NEGATIVE feedback</t>
  </si>
  <si>
    <t>LNPY Chart 7  F</t>
  </si>
  <si>
    <t>LNPY Chart 8 F</t>
  </si>
  <si>
    <t>Theme % of all Positive Themes</t>
  </si>
  <si>
    <t>Theme % of all Negative Themes</t>
  </si>
  <si>
    <t>Pivot H</t>
  </si>
  <si>
    <t>Pivot I:</t>
  </si>
  <si>
    <t>NP-EV Chart 1</t>
  </si>
  <si>
    <t>NP-EV Chart 2</t>
  </si>
  <si>
    <t>Pivot J:</t>
  </si>
  <si>
    <t>Audience sentiment by age group</t>
  </si>
  <si>
    <t>NP-EV Chart 3</t>
  </si>
  <si>
    <t>Mission 1 : Rebuild visitor numbers</t>
  </si>
  <si>
    <t>Audience Sentiment - who provides feedback - do we get coverage across all GENDER groups</t>
  </si>
  <si>
    <t>Audience Sentiment - who provides feedback - do we get coverage across all age groups</t>
  </si>
  <si>
    <t>NP-EV Chart 6</t>
  </si>
  <si>
    <t>NP-EV Chart 4</t>
  </si>
  <si>
    <t>NP-EV Chart 5</t>
  </si>
  <si>
    <t>Audience Sentiment - who provides feedback - % of feedback of all visitors (sum of group size from museum visits)</t>
  </si>
  <si>
    <t>NP_EV10</t>
  </si>
  <si>
    <t xml:space="preserve">Figure link </t>
  </si>
  <si>
    <t>day</t>
  </si>
  <si>
    <t>month</t>
  </si>
  <si>
    <t>quarter</t>
  </si>
  <si>
    <t>year</t>
  </si>
  <si>
    <t>Stationery</t>
  </si>
  <si>
    <t>.</t>
  </si>
  <si>
    <t>Sum of Attendance Number</t>
  </si>
  <si>
    <t>Total Ticket Revenue</t>
  </si>
  <si>
    <t>Total Retail Revenue</t>
  </si>
  <si>
    <t>Total Donation Revenue</t>
  </si>
  <si>
    <t>Qtr1</t>
  </si>
  <si>
    <t>Qtr2</t>
  </si>
  <si>
    <t>Qtr3</t>
  </si>
  <si>
    <t>Qtr4</t>
  </si>
  <si>
    <t>Count of Donation ID</t>
  </si>
  <si>
    <t>Sum of Round up flag</t>
  </si>
  <si>
    <t>Photo City</t>
  </si>
  <si>
    <t>Tropical Modernism</t>
  </si>
  <si>
    <t>Total Visitors</t>
  </si>
  <si>
    <t>PositiveThemeCount</t>
  </si>
  <si>
    <t>NegativeThemeCount</t>
  </si>
  <si>
    <t>Start Date (Year)</t>
  </si>
  <si>
    <t>Values</t>
  </si>
  <si>
    <t>Total Revenue</t>
  </si>
  <si>
    <t>Average Spend (£)</t>
  </si>
  <si>
    <t>Date (Year)</t>
  </si>
  <si>
    <t>Count of Visit ID</t>
  </si>
  <si>
    <t>Column1</t>
  </si>
  <si>
    <t>Column2</t>
  </si>
  <si>
    <t>Ticket</t>
  </si>
  <si>
    <t>Retail</t>
  </si>
  <si>
    <t>Average of Duration (Minutes)</t>
  </si>
  <si>
    <t>Worksheet</t>
  </si>
  <si>
    <t>Exhibition_Events</t>
  </si>
  <si>
    <t>Donations_Model</t>
  </si>
  <si>
    <t>Cleaned dataset</t>
  </si>
  <si>
    <t>Content Type</t>
  </si>
  <si>
    <t>Notes</t>
  </si>
  <si>
    <t>Introduction:</t>
  </si>
  <si>
    <t>This workbook contains a Business Intelligence Dashboard developed for the V&amp;A Board based on five datasets covering a two year period.</t>
  </si>
  <si>
    <t xml:space="preserve">For navigation, a summary of workbook content is below, together with guidance where pivot table analysis is located. </t>
  </si>
  <si>
    <t>LearningNatProg&amp;YoungVA</t>
  </si>
  <si>
    <t>Dashboard - Director of Development role</t>
  </si>
  <si>
    <t>Dashboard - Learning, National Programmes &amp; Young V&amp;A role</t>
  </si>
  <si>
    <t>NationalProg Sentiment</t>
  </si>
  <si>
    <t>Dir. Dev</t>
  </si>
  <si>
    <t>Includes analysis column V to AI.</t>
  </si>
  <si>
    <t>See notes for "LearningNatProg&amp;YoungVA" tab.</t>
  </si>
  <si>
    <t>Relataionship Tables</t>
  </si>
  <si>
    <t>Additional Fact tables.</t>
  </si>
  <si>
    <t>Commercial PivotTables</t>
  </si>
  <si>
    <t>Commercial_Dashboard</t>
  </si>
  <si>
    <t>Finance PivotTables</t>
  </si>
  <si>
    <t>Finance Dashboard</t>
  </si>
  <si>
    <t>COO Dashboard</t>
  </si>
  <si>
    <t>COO Pivot Tables</t>
  </si>
  <si>
    <t>Dashboard - National Programmes Sentiment &amp; Feedback</t>
  </si>
  <si>
    <t>Dashboard - Director of Commercial Dashboard.</t>
  </si>
  <si>
    <t>Dashboard - Finance Director Dashboard</t>
  </si>
  <si>
    <t>Dashboard - Chief Operating Officer Dashboard</t>
  </si>
  <si>
    <t>Pivot tables for COO Dashboard</t>
  </si>
  <si>
    <t>Pivot tables for Finance Director Dashboard</t>
  </si>
  <si>
    <t>Pivot tables for Commercial_Dashboard</t>
  </si>
  <si>
    <t>Base pivot tables for both "Learning, National Programmes &amp; Young V&amp;A" and "National Programmes Sentiment" dashboard are available within hidden columns  Z- AV.</t>
  </si>
  <si>
    <t>AllPositiveThemes</t>
  </si>
  <si>
    <t>AllNegativeThemes</t>
  </si>
  <si>
    <t>Additional Analysis for report - Broad Negative Themes</t>
  </si>
  <si>
    <t>Additional Analysis for report - Broad Positive Themes</t>
  </si>
  <si>
    <t>Total Revenue 2024</t>
  </si>
  <si>
    <t>Total Revenue 2023</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</si>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</sst>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quot;£&quot;#,##0"/>
    <numFmt numFmtId="7" formatCode="&quot;£&quot;#,##0.00;\-&quot;£&quot;#,##0.00"/>
    <numFmt numFmtId="164" formatCode="&quot;£&quot;#,##0.00_);\(&quot;£&quot;#,##0.00\)"/>
    <numFmt numFmtId="165" formatCode="dd/mm/yyyy;@"/>
    <numFmt numFmtId="166" formatCode="&quot;£&quot;#,##0.00"/>
    <numFmt numFmtId="167" formatCode="0.0%"/>
    <numFmt numFmtId="168" formatCode="&quot;£&quot;#,##0"/>
    <numFmt numFmtId="169" formatCode="&quot;£&quot;0,&quot;k&quot;"/>
    <numFmt numFmtId="170" formatCode="0.0000"/>
    <numFmt numFmtId="171" formatCode="0.000"/>
  </numFmts>
  <fonts count="17" x14ac:knownFonts="1">
    <font>
      <sz val="11"/>
      <color theme="1"/>
      <name val="Aptos Narrow"/>
      <family val="2"/>
      <scheme val="minor"/>
    </font>
    <font>
      <sz val="11"/>
      <color rgb="FF006100"/>
      <name val="Aptos Narrow"/>
      <family val="2"/>
      <scheme val="minor"/>
    </font>
    <font>
      <sz val="11"/>
      <color rgb="FF3F3F76"/>
      <name val="Aptos Narrow"/>
      <family val="2"/>
      <scheme val="minor"/>
    </font>
    <font>
      <b/>
      <sz val="11"/>
      <color rgb="FFFA7D00"/>
      <name val="Aptos Narrow"/>
      <family val="2"/>
      <scheme val="minor"/>
    </font>
    <font>
      <b/>
      <sz val="11"/>
      <color theme="0"/>
      <name val="Aptos Narrow"/>
      <family val="2"/>
      <scheme val="minor"/>
    </font>
    <font>
      <sz val="12"/>
      <color theme="1"/>
      <name val="Aptos Narrow"/>
      <family val="2"/>
      <scheme val="minor"/>
    </font>
    <font>
      <sz val="11"/>
      <name val="Aptos Narrow"/>
      <family val="2"/>
      <scheme val="minor"/>
    </font>
    <font>
      <b/>
      <sz val="11"/>
      <color theme="1"/>
      <name val="Aptos Narrow"/>
      <family val="2"/>
      <scheme val="minor"/>
    </font>
    <font>
      <b/>
      <sz val="24"/>
      <color theme="1"/>
      <name val="Aptos Narrow"/>
      <family val="2"/>
      <scheme val="minor"/>
    </font>
    <font>
      <b/>
      <sz val="12"/>
      <color rgb="FF595959"/>
      <name val="Aptos Narrow"/>
      <family val="2"/>
      <scheme val="minor"/>
    </font>
    <font>
      <sz val="11"/>
      <color theme="0"/>
      <name val="Aptos Narrow"/>
      <family val="2"/>
      <scheme val="minor"/>
    </font>
    <font>
      <sz val="11"/>
      <color theme="1"/>
      <name val="Aptos Narrow"/>
      <family val="2"/>
      <scheme val="minor"/>
    </font>
    <font>
      <b/>
      <u/>
      <sz val="11"/>
      <color theme="1"/>
      <name val="Aptos Narrow"/>
      <family val="2"/>
      <scheme val="minor"/>
    </font>
    <font>
      <sz val="11"/>
      <color rgb="FFFF0000"/>
      <name val="Aptos Narrow"/>
      <family val="2"/>
      <scheme val="minor"/>
    </font>
    <font>
      <b/>
      <sz val="15"/>
      <color theme="3"/>
      <name val="Aptos Narrow"/>
      <family val="2"/>
      <scheme val="minor"/>
    </font>
    <font>
      <b/>
      <sz val="13"/>
      <color theme="3"/>
      <name val="Aptos Narrow"/>
      <family val="2"/>
      <scheme val="minor"/>
    </font>
    <font>
      <sz val="8"/>
      <name val="Aptos Narrow"/>
      <family val="2"/>
      <scheme val="minor"/>
    </font>
  </fonts>
  <fills count="11">
    <fill>
      <patternFill patternType="none"/>
    </fill>
    <fill>
      <patternFill patternType="gray125"/>
    </fill>
    <fill>
      <patternFill patternType="solid">
        <fgColor rgb="FFC6EFCE"/>
      </patternFill>
    </fill>
    <fill>
      <patternFill patternType="solid">
        <fgColor rgb="FFFFCC99"/>
      </patternFill>
    </fill>
    <fill>
      <patternFill patternType="solid">
        <fgColor rgb="FFF2F2F2"/>
      </patternFill>
    </fill>
    <fill>
      <patternFill patternType="solid">
        <fgColor rgb="FFA5A5A5"/>
      </patternFill>
    </fill>
    <fill>
      <patternFill patternType="solid">
        <fgColor theme="9"/>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theme="2" tint="-0.249977111117893"/>
        <bgColor indexed="64"/>
      </patternFill>
    </fill>
  </fills>
  <borders count="1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theme="1"/>
      </top>
      <bottom/>
      <diagonal/>
    </border>
    <border>
      <left/>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right/>
      <top style="thin">
        <color theme="4" tint="0.39997558519241921"/>
      </top>
      <bottom style="thin">
        <color theme="4" tint="0.39997558519241921"/>
      </bottom>
      <diagonal/>
    </border>
    <border>
      <left style="thin">
        <color rgb="FF333333"/>
      </left>
      <right style="thin">
        <color rgb="FF333333"/>
      </right>
      <top style="thin">
        <color rgb="FF333333"/>
      </top>
      <bottom style="thin">
        <color rgb="FF333333"/>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right/>
      <top/>
      <bottom style="thick">
        <color theme="4"/>
      </bottom>
      <diagonal/>
    </border>
    <border>
      <left/>
      <right/>
      <top/>
      <bottom style="thick">
        <color theme="4" tint="0.499984740745262"/>
      </bottom>
      <diagonal/>
    </border>
  </borders>
  <cellStyleXfs count="9">
    <xf numFmtId="0" fontId="0" fillId="0" borderId="0"/>
    <xf numFmtId="0" fontId="1" fillId="2" borderId="0" applyNumberFormat="0" applyBorder="0" applyAlignment="0" applyProtection="0"/>
    <xf numFmtId="0" fontId="2" fillId="3" borderId="1" applyNumberFormat="0" applyAlignment="0" applyProtection="0"/>
    <xf numFmtId="0" fontId="3" fillId="4" borderId="1" applyNumberFormat="0" applyAlignment="0" applyProtection="0"/>
    <xf numFmtId="0" fontId="4" fillId="5" borderId="2" applyNumberFormat="0" applyAlignment="0" applyProtection="0"/>
    <xf numFmtId="0" fontId="5" fillId="0" borderId="0"/>
    <xf numFmtId="9" fontId="11" fillId="0" borderId="0" applyFont="0" applyFill="0" applyBorder="0" applyAlignment="0" applyProtection="0"/>
    <xf numFmtId="0" fontId="14" fillId="0" borderId="13" applyNumberFormat="0" applyFill="0" applyAlignment="0" applyProtection="0"/>
    <xf numFmtId="0" fontId="15" fillId="0" borderId="14" applyNumberFormat="0" applyFill="0" applyAlignment="0" applyProtection="0"/>
  </cellStyleXfs>
  <cellXfs count="85">
    <xf numFmtId="0" fontId="0" fillId="0" borderId="0" xfId="0"/>
    <xf numFmtId="0" fontId="5" fillId="0" borderId="0" xfId="5"/>
    <xf numFmtId="165" fontId="5" fillId="0" borderId="0" xfId="5" applyNumberFormat="1"/>
    <xf numFmtId="14" fontId="5" fillId="0" borderId="0" xfId="5" applyNumberFormat="1"/>
    <xf numFmtId="1" fontId="0" fillId="0" borderId="0" xfId="0" applyNumberFormat="1"/>
    <xf numFmtId="14" fontId="0" fillId="0" borderId="0" xfId="0" applyNumberFormat="1"/>
    <xf numFmtId="164" fontId="0" fillId="0" borderId="0" xfId="0" applyNumberFormat="1"/>
    <xf numFmtId="0" fontId="6" fillId="0" borderId="0" xfId="0" applyFont="1"/>
    <xf numFmtId="14" fontId="6" fillId="0" borderId="0" xfId="0" applyNumberFormat="1" applyFont="1"/>
    <xf numFmtId="14" fontId="6" fillId="0" borderId="0" xfId="0" applyNumberFormat="1" applyFont="1" applyAlignment="1">
      <alignment horizontal="left"/>
    </xf>
    <xf numFmtId="0" fontId="6" fillId="0" borderId="1" xfId="2" applyFont="1" applyFill="1"/>
    <xf numFmtId="0" fontId="0" fillId="0" borderId="0" xfId="0" applyAlignment="1">
      <alignment horizontal="left"/>
    </xf>
    <xf numFmtId="0" fontId="0" fillId="0" borderId="0" xfId="0" applyAlignment="1">
      <alignment horizontal="left" vertical="top"/>
    </xf>
    <xf numFmtId="14" fontId="0" fillId="0" borderId="0" xfId="0" applyNumberFormat="1" applyAlignment="1">
      <alignment horizontal="left" vertical="top"/>
    </xf>
    <xf numFmtId="166" fontId="0" fillId="0" borderId="0" xfId="0" applyNumberFormat="1" applyAlignment="1">
      <alignment horizontal="left" vertical="top"/>
    </xf>
    <xf numFmtId="14" fontId="6" fillId="0" borderId="0" xfId="0" applyNumberFormat="1" applyFont="1" applyAlignment="1">
      <alignment horizontal="left" vertical="top"/>
    </xf>
    <xf numFmtId="14" fontId="2" fillId="3" borderId="1" xfId="2" applyNumberFormat="1" applyAlignment="1">
      <alignment horizontal="left" vertical="top"/>
    </xf>
    <xf numFmtId="166" fontId="2" fillId="3" borderId="1" xfId="2" applyNumberFormat="1" applyAlignment="1">
      <alignment horizontal="left" vertical="top"/>
    </xf>
    <xf numFmtId="166" fontId="3" fillId="4" borderId="1" xfId="3" applyNumberFormat="1" applyAlignment="1">
      <alignment horizontal="left" vertical="top"/>
    </xf>
    <xf numFmtId="0" fontId="0" fillId="6" borderId="0" xfId="0" applyFill="1" applyAlignment="1">
      <alignment horizontal="left" vertical="top"/>
    </xf>
    <xf numFmtId="166" fontId="6" fillId="0" borderId="0" xfId="0" applyNumberFormat="1" applyFont="1" applyAlignment="1">
      <alignment horizontal="left" vertical="top"/>
    </xf>
    <xf numFmtId="0" fontId="1" fillId="2" borderId="0" xfId="1"/>
    <xf numFmtId="0" fontId="0" fillId="7" borderId="0" xfId="0" applyFill="1"/>
    <xf numFmtId="0" fontId="5" fillId="0" borderId="3" xfId="5" applyBorder="1"/>
    <xf numFmtId="0" fontId="4" fillId="5" borderId="2" xfId="4"/>
    <xf numFmtId="0" fontId="5" fillId="0" borderId="4" xfId="5" applyBorder="1"/>
    <xf numFmtId="0" fontId="0" fillId="0" borderId="0" xfId="0" pivotButton="1"/>
    <xf numFmtId="9" fontId="0" fillId="0" borderId="0" xfId="0" applyNumberFormat="1"/>
    <xf numFmtId="0" fontId="0" fillId="0" borderId="0" xfId="0" applyAlignment="1">
      <alignment wrapText="1"/>
    </xf>
    <xf numFmtId="0" fontId="7" fillId="0" borderId="0" xfId="0" applyFont="1"/>
    <xf numFmtId="0" fontId="0" fillId="0" borderId="5" xfId="0" applyBorder="1"/>
    <xf numFmtId="4" fontId="0" fillId="0" borderId="0" xfId="0" applyNumberFormat="1"/>
    <xf numFmtId="0" fontId="0" fillId="0" borderId="5" xfId="0" pivotButton="1" applyBorder="1"/>
    <xf numFmtId="4" fontId="0" fillId="0" borderId="5" xfId="0" applyNumberFormat="1" applyBorder="1"/>
    <xf numFmtId="0" fontId="8" fillId="0" borderId="0" xfId="0" applyFont="1" applyAlignment="1">
      <alignment horizontal="centerContinuous"/>
    </xf>
    <xf numFmtId="0" fontId="7" fillId="0" borderId="0" xfId="0" applyFont="1" applyAlignment="1">
      <alignment horizontal="centerContinuous"/>
    </xf>
    <xf numFmtId="0" fontId="0" fillId="0" borderId="0" xfId="0" applyAlignment="1">
      <alignment horizontal="left" indent="1"/>
    </xf>
    <xf numFmtId="0" fontId="7" fillId="0" borderId="0" xfId="0" applyFont="1" applyAlignment="1">
      <alignment horizontal="left"/>
    </xf>
    <xf numFmtId="2" fontId="0" fillId="0" borderId="0" xfId="0" applyNumberFormat="1"/>
    <xf numFmtId="17" fontId="0" fillId="0" borderId="5" xfId="0" applyNumberFormat="1" applyBorder="1"/>
    <xf numFmtId="2" fontId="0" fillId="0" borderId="5" xfId="0" applyNumberFormat="1" applyBorder="1"/>
    <xf numFmtId="0" fontId="7" fillId="0" borderId="5" xfId="0" applyFont="1" applyBorder="1"/>
    <xf numFmtId="2" fontId="0" fillId="7" borderId="5" xfId="0" applyNumberFormat="1" applyFill="1" applyBorder="1"/>
    <xf numFmtId="0" fontId="9" fillId="0" borderId="0" xfId="0" applyFont="1" applyAlignment="1">
      <alignment horizontal="left" vertical="center" readingOrder="1"/>
    </xf>
    <xf numFmtId="0" fontId="0" fillId="8" borderId="8" xfId="0" applyFill="1" applyBorder="1"/>
    <xf numFmtId="0" fontId="0" fillId="0" borderId="8" xfId="0" applyBorder="1"/>
    <xf numFmtId="0" fontId="0" fillId="8" borderId="6" xfId="0" applyFill="1" applyBorder="1"/>
    <xf numFmtId="0" fontId="0" fillId="8" borderId="7" xfId="0" applyFill="1" applyBorder="1"/>
    <xf numFmtId="167" fontId="0" fillId="0" borderId="0" xfId="0" applyNumberFormat="1"/>
    <xf numFmtId="0" fontId="0" fillId="9" borderId="9" xfId="0" applyFill="1" applyBorder="1" applyAlignment="1">
      <alignment horizontal="center"/>
    </xf>
    <xf numFmtId="168" fontId="0" fillId="0" borderId="0" xfId="0" applyNumberFormat="1" applyAlignment="1">
      <alignment horizontal="center"/>
    </xf>
    <xf numFmtId="0" fontId="10" fillId="0" borderId="0" xfId="0" applyFont="1"/>
    <xf numFmtId="0" fontId="7" fillId="0" borderId="0" xfId="0" applyFont="1" applyAlignment="1">
      <alignment horizontal="center" vertical="center"/>
    </xf>
    <xf numFmtId="169" fontId="0" fillId="0" borderId="0" xfId="0" applyNumberFormat="1" applyAlignment="1">
      <alignment horizontal="center" vertical="center"/>
    </xf>
    <xf numFmtId="10" fontId="0" fillId="0" borderId="0" xfId="0" applyNumberFormat="1"/>
    <xf numFmtId="166" fontId="0" fillId="0" borderId="5" xfId="0" applyNumberFormat="1" applyBorder="1"/>
    <xf numFmtId="0" fontId="0" fillId="0" borderId="10" xfId="0" applyBorder="1"/>
    <xf numFmtId="166" fontId="0" fillId="0" borderId="10" xfId="0" applyNumberFormat="1" applyBorder="1"/>
    <xf numFmtId="14" fontId="2" fillId="3" borderId="0" xfId="2" applyNumberFormat="1" applyBorder="1" applyAlignment="1">
      <alignment horizontal="left" vertical="top"/>
    </xf>
    <xf numFmtId="14" fontId="6" fillId="0" borderId="1" xfId="0" applyNumberFormat="1" applyFont="1" applyBorder="1" applyAlignment="1">
      <alignment horizontal="left" vertical="top"/>
    </xf>
    <xf numFmtId="0" fontId="2" fillId="3" borderId="0" xfId="2" applyBorder="1" applyAlignment="1">
      <alignment horizontal="left" vertical="top"/>
    </xf>
    <xf numFmtId="0" fontId="0" fillId="0" borderId="1" xfId="0" applyBorder="1" applyAlignment="1">
      <alignment horizontal="left" vertical="top"/>
    </xf>
    <xf numFmtId="166" fontId="3" fillId="4" borderId="0" xfId="3" applyNumberFormat="1" applyBorder="1" applyAlignment="1">
      <alignment horizontal="left" vertical="top"/>
    </xf>
    <xf numFmtId="166" fontId="0" fillId="0" borderId="1" xfId="0" applyNumberFormat="1" applyBorder="1" applyAlignment="1">
      <alignment horizontal="left" vertical="top"/>
    </xf>
    <xf numFmtId="166" fontId="2" fillId="3" borderId="0" xfId="2" applyNumberFormat="1" applyBorder="1" applyAlignment="1">
      <alignment horizontal="left" vertical="top"/>
    </xf>
    <xf numFmtId="168" fontId="0" fillId="0" borderId="0" xfId="0" applyNumberFormat="1"/>
    <xf numFmtId="0" fontId="7" fillId="8" borderId="6" xfId="0" applyFont="1" applyFill="1" applyBorder="1"/>
    <xf numFmtId="7" fontId="0" fillId="0" borderId="0" xfId="0" applyNumberFormat="1"/>
    <xf numFmtId="7" fontId="7" fillId="8" borderId="7" xfId="0" applyNumberFormat="1" applyFont="1" applyFill="1" applyBorder="1"/>
    <xf numFmtId="0" fontId="7" fillId="8" borderId="7" xfId="0" applyFont="1" applyFill="1" applyBorder="1"/>
    <xf numFmtId="170" fontId="7" fillId="8" borderId="7" xfId="0" applyNumberFormat="1" applyFont="1" applyFill="1" applyBorder="1"/>
    <xf numFmtId="1" fontId="7" fillId="8" borderId="7" xfId="0" applyNumberFormat="1" applyFont="1" applyFill="1" applyBorder="1"/>
    <xf numFmtId="171" fontId="7" fillId="8" borderId="6" xfId="0" applyNumberFormat="1" applyFont="1" applyFill="1" applyBorder="1"/>
    <xf numFmtId="171" fontId="0" fillId="0" borderId="0" xfId="0" applyNumberFormat="1"/>
    <xf numFmtId="0" fontId="5" fillId="0" borderId="0" xfId="0" applyFont="1"/>
    <xf numFmtId="167" fontId="7" fillId="7" borderId="11" xfId="6" applyNumberFormat="1" applyFont="1" applyFill="1" applyBorder="1"/>
    <xf numFmtId="0" fontId="12" fillId="7" borderId="0" xfId="0" applyFont="1" applyFill="1"/>
    <xf numFmtId="167" fontId="13" fillId="7" borderId="11" xfId="6" applyNumberFormat="1" applyFont="1" applyFill="1" applyBorder="1"/>
    <xf numFmtId="0" fontId="0" fillId="0" borderId="12" xfId="0" applyBorder="1"/>
    <xf numFmtId="0" fontId="5" fillId="0" borderId="12" xfId="0" applyFont="1" applyBorder="1"/>
    <xf numFmtId="0" fontId="10" fillId="0" borderId="0" xfId="0" pivotButton="1" applyFont="1"/>
    <xf numFmtId="5" fontId="0" fillId="0" borderId="0" xfId="0" applyNumberFormat="1"/>
    <xf numFmtId="0" fontId="14" fillId="0" borderId="13" xfId="7"/>
    <xf numFmtId="0" fontId="15" fillId="10" borderId="0" xfId="8" applyFill="1" applyBorder="1"/>
    <xf numFmtId="0" fontId="0" fillId="0" borderId="5" xfId="0" applyBorder="1" applyAlignment="1">
      <alignment wrapText="1"/>
    </xf>
  </cellXfs>
  <cellStyles count="9">
    <cellStyle name="Calculation" xfId="3" builtinId="22"/>
    <cellStyle name="Check Cell" xfId="4" builtinId="23"/>
    <cellStyle name="Good" xfId="1" builtinId="26"/>
    <cellStyle name="Heading 1" xfId="7" builtinId="16"/>
    <cellStyle name="Heading 2" xfId="8" builtinId="17"/>
    <cellStyle name="Input" xfId="2" builtinId="20"/>
    <cellStyle name="Normal" xfId="0" builtinId="0"/>
    <cellStyle name="Normal 2" xfId="5" xr:uid="{21B3B4BE-1256-45E4-A4B7-4B2D48613F77}"/>
    <cellStyle name="Percent" xfId="6" builtinId="5"/>
  </cellStyles>
  <dxfs count="125">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border outline="0">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alignment textRotation="0"/>
    </dxf>
    <dxf>
      <alignment textRotation="0"/>
    </dxf>
    <dxf>
      <alignment textRotation="0"/>
    </dxf>
    <dxf>
      <alignment textRotation="0"/>
    </dxf>
    <dxf>
      <alignment textRotation="0"/>
    </dxf>
    <dxf>
      <font>
        <color theme="0"/>
      </font>
    </dxf>
    <dxf>
      <font>
        <color theme="0"/>
      </font>
    </dxf>
    <dxf>
      <alignment textRotation="0"/>
    </dxf>
    <dxf>
      <alignment textRotation="0"/>
    </dxf>
    <dxf>
      <numFmt numFmtId="168" formatCode="&quot;£&quot;#,##0"/>
    </dxf>
    <dxf>
      <fill>
        <patternFill patternType="solid">
          <bgColor theme="2" tint="-9.9978637043366805E-2"/>
        </patternFill>
      </fill>
    </dxf>
    <dxf>
      <border>
        <left style="thin">
          <color rgb="FF333333"/>
        </left>
        <right style="thin">
          <color rgb="FF333333"/>
        </right>
        <top style="thin">
          <color rgb="FF333333"/>
        </top>
        <bottom style="thin">
          <color rgb="FF333333"/>
        </bottom>
        <vertical style="thin">
          <color rgb="FF333333"/>
        </vertical>
        <horizontal style="thin">
          <color rgb="FF333333"/>
        </horizontal>
      </border>
    </dxf>
    <dxf>
      <alignment horizontal="center"/>
    </dxf>
    <dxf>
      <alignment horizontal="center"/>
    </dxf>
    <dxf>
      <numFmt numFmtId="13" formatCode="0%"/>
    </dxf>
    <dxf>
      <numFmt numFmtId="167" formatCode="0.0%"/>
    </dxf>
    <dxf>
      <numFmt numFmtId="167" formatCode="0.0%"/>
    </dxf>
    <dxf>
      <numFmt numFmtId="13" formatCode="0%"/>
    </dxf>
    <dxf>
      <numFmt numFmtId="167" formatCode="0.0%"/>
    </dxf>
    <dxf>
      <numFmt numFmtId="167" formatCode="0.0%"/>
    </dxf>
    <dxf>
      <numFmt numFmtId="167" formatCode="0.0%"/>
    </dxf>
    <dxf>
      <numFmt numFmtId="1" formatCode="0"/>
    </dxf>
    <dxf>
      <numFmt numFmtId="1" formatCode="0"/>
    </dxf>
    <dxf>
      <numFmt numFmtId="13" formatCode="0%"/>
    </dxf>
    <dxf>
      <numFmt numFmtId="167" formatCode="0.0%"/>
    </dxf>
    <dxf>
      <numFmt numFmtId="167" formatCode="0.0%"/>
    </dxf>
    <dxf>
      <numFmt numFmtId="2" formatCode="0.00"/>
    </dxf>
    <dxf>
      <numFmt numFmtId="2" formatCode="0.00"/>
    </dxf>
    <dxf>
      <numFmt numFmtId="2" formatCode="0.00"/>
    </dxf>
    <dxf>
      <numFmt numFmtId="2" formatCode="0.00"/>
    </dxf>
    <dxf>
      <numFmt numFmtId="13" formatCode="0%"/>
    </dxf>
    <dxf>
      <numFmt numFmtId="13" formatCode="0%"/>
    </dxf>
    <dxf>
      <numFmt numFmtId="0" formatCode="General"/>
    </dxf>
    <dxf>
      <numFmt numFmtId="0" formatCode="General"/>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13" formatCode="0%"/>
    </dxf>
    <dxf>
      <numFmt numFmtId="1" formatCode="0"/>
    </dxf>
    <dxf>
      <numFmt numFmtId="166" formatCode="&quot;£&quot;#,##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numFmt numFmtId="166" formatCode="&quot;£&quot;#,##0.00"/>
    </dxf>
    <dxf>
      <numFmt numFmtId="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border>
    </dxf>
    <dxf>
      <border>
        <right/>
      </border>
    </dxf>
    <dxf>
      <border>
        <right/>
      </border>
    </dxf>
    <dxf>
      <border>
        <right/>
      </border>
    </dxf>
    <dxf>
      <numFmt numFmtId="172" formatCode=";;;"/>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173" formatCode="m/d/yyyy"/>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173" formatCode="m/d/yyyy"/>
    </dxf>
    <dxf>
      <numFmt numFmtId="0" formatCode="General"/>
    </dxf>
    <dxf>
      <numFmt numFmtId="166" formatCode="&quot;£&quot;#,##0.00"/>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66" formatCode="&quot;£&quot;#,##0.00"/>
      <alignment horizontal="left" vertical="top" textRotation="0" wrapText="0" indent="0" justifyLastLine="0" shrinkToFit="0" readingOrder="0"/>
    </dxf>
    <dxf>
      <numFmt numFmtId="166" formatCode="&quot;£&quot;#,##0.00"/>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73" formatCode="m/d/yyyy"/>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strike val="0"/>
        <outline val="0"/>
        <shadow val="0"/>
        <u val="none"/>
        <vertAlign val="baseline"/>
        <sz val="11"/>
        <color auto="1"/>
        <name val="Aptos Narrow"/>
        <family val="2"/>
        <scheme val="minor"/>
      </font>
      <numFmt numFmtId="0" formatCode="General"/>
      <fill>
        <patternFill patternType="none">
          <fgColor indexed="64"/>
          <bgColor auto="1"/>
        </patternFill>
      </fill>
    </dxf>
    <dxf>
      <font>
        <strike val="0"/>
        <outline val="0"/>
        <shadow val="0"/>
        <u val="none"/>
        <vertAlign val="baseline"/>
        <sz val="11"/>
        <color auto="1"/>
        <name val="Aptos Narrow"/>
        <family val="2"/>
        <scheme val="minor"/>
      </font>
      <numFmt numFmtId="0" formatCode="General"/>
      <fill>
        <patternFill patternType="none">
          <fgColor indexed="64"/>
          <bgColor auto="1"/>
        </patternFill>
      </fill>
    </dxf>
    <dxf>
      <font>
        <strike val="0"/>
        <outline val="0"/>
        <shadow val="0"/>
        <u val="none"/>
        <vertAlign val="baseline"/>
        <sz val="11"/>
        <color auto="1"/>
        <name val="Aptos Narrow"/>
        <family val="2"/>
        <scheme val="minor"/>
      </font>
      <numFmt numFmtId="173" formatCode="m/d/yyyy"/>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Aptos Narrow"/>
        <family val="2"/>
        <scheme val="minor"/>
      </font>
      <numFmt numFmtId="0" formatCode="General"/>
      <fill>
        <patternFill patternType="none">
          <fgColor indexed="64"/>
          <bgColor auto="1"/>
        </patternFill>
      </fill>
    </dxf>
    <dxf>
      <font>
        <strike val="0"/>
        <outline val="0"/>
        <shadow val="0"/>
        <u val="none"/>
        <vertAlign val="baseline"/>
        <sz val="11"/>
        <color auto="1"/>
        <name val="Aptos Narrow"/>
        <family val="2"/>
        <scheme val="minor"/>
      </font>
      <fill>
        <patternFill patternType="none">
          <fgColor indexed="64"/>
          <bgColor auto="1"/>
        </patternFill>
      </fill>
    </dxf>
    <dxf>
      <font>
        <strike val="0"/>
        <outline val="0"/>
        <shadow val="0"/>
        <u val="none"/>
        <vertAlign val="baseline"/>
        <sz val="11"/>
        <color auto="1"/>
        <name val="Aptos Narrow"/>
        <family val="2"/>
        <scheme val="minor"/>
      </font>
      <numFmt numFmtId="0" formatCode="General"/>
      <fill>
        <patternFill patternType="none">
          <fgColor indexed="64"/>
          <bgColor auto="1"/>
        </patternFill>
      </fill>
    </dxf>
    <dxf>
      <font>
        <strike val="0"/>
        <outline val="0"/>
        <shadow val="0"/>
        <u val="none"/>
        <vertAlign val="baseline"/>
        <sz val="11"/>
        <color auto="1"/>
        <name val="Aptos Narrow"/>
        <family val="2"/>
        <scheme val="minor"/>
      </font>
      <fill>
        <patternFill patternType="none">
          <fgColor indexed="64"/>
          <bgColor auto="1"/>
        </patternFill>
      </fill>
    </dxf>
    <dxf>
      <font>
        <strike val="0"/>
        <outline val="0"/>
        <shadow val="0"/>
        <u val="none"/>
        <vertAlign val="baseline"/>
        <sz val="11"/>
        <color auto="1"/>
        <name val="Aptos Narrow"/>
        <family val="2"/>
        <scheme val="minor"/>
      </font>
      <fill>
        <patternFill patternType="none">
          <fgColor indexed="64"/>
          <bgColor auto="1"/>
        </patternFill>
      </fill>
    </dxf>
    <dxf>
      <font>
        <strike val="0"/>
        <outline val="0"/>
        <shadow val="0"/>
        <u val="none"/>
        <vertAlign val="baseline"/>
        <sz val="11"/>
        <color auto="1"/>
        <name val="Aptos Narrow"/>
        <family val="2"/>
        <scheme val="minor"/>
      </font>
      <numFmt numFmtId="0" formatCode="General"/>
      <fill>
        <patternFill patternType="none">
          <fgColor indexed="64"/>
          <bgColor auto="1"/>
        </patternFill>
      </fill>
    </dxf>
    <dxf>
      <font>
        <strike val="0"/>
        <outline val="0"/>
        <shadow val="0"/>
        <u val="none"/>
        <vertAlign val="baseline"/>
        <sz val="11"/>
        <color auto="1"/>
        <name val="Aptos Narrow"/>
        <family val="2"/>
        <scheme val="minor"/>
      </font>
      <numFmt numFmtId="0" formatCode="General"/>
      <fill>
        <patternFill patternType="none">
          <fgColor indexed="64"/>
          <bgColor auto="1"/>
        </patternFill>
      </fill>
    </dxf>
    <dxf>
      <font>
        <strike val="0"/>
        <outline val="0"/>
        <shadow val="0"/>
        <u val="none"/>
        <vertAlign val="baseline"/>
        <sz val="11"/>
        <color auto="1"/>
        <name val="Aptos Narrow"/>
        <family val="2"/>
        <scheme val="minor"/>
      </font>
      <numFmt numFmtId="0" formatCode="General"/>
      <fill>
        <patternFill patternType="none">
          <fgColor indexed="64"/>
          <bgColor auto="1"/>
        </patternFill>
      </fill>
    </dxf>
    <dxf>
      <font>
        <strike val="0"/>
        <outline val="0"/>
        <shadow val="0"/>
        <u val="none"/>
        <vertAlign val="baseline"/>
        <sz val="11"/>
        <color auto="1"/>
        <name val="Aptos Narrow"/>
        <family val="2"/>
        <scheme val="minor"/>
      </font>
      <numFmt numFmtId="173" formatCode="m/d/yyyy"/>
      <fill>
        <patternFill patternType="none">
          <fgColor indexed="64"/>
          <bgColor auto="1"/>
        </patternFill>
      </fill>
    </dxf>
    <dxf>
      <font>
        <strike val="0"/>
        <outline val="0"/>
        <shadow val="0"/>
        <u val="none"/>
        <vertAlign val="baseline"/>
        <sz val="11"/>
        <color auto="1"/>
        <name val="Aptos Narrow"/>
        <family val="2"/>
        <scheme val="minor"/>
      </font>
      <fill>
        <patternFill patternType="none">
          <fgColor indexed="64"/>
          <bgColor auto="1"/>
        </patternFill>
      </fill>
    </dxf>
    <dxf>
      <font>
        <strike val="0"/>
        <outline val="0"/>
        <shadow val="0"/>
        <u val="none"/>
        <vertAlign val="baseline"/>
        <sz val="11"/>
        <color auto="1"/>
        <name val="Aptos Narrow"/>
        <family val="2"/>
        <scheme val="minor"/>
      </font>
      <fill>
        <patternFill patternType="none">
          <fgColor indexed="64"/>
          <bgColor auto="1"/>
        </patternFill>
      </fill>
    </dxf>
    <dxf>
      <numFmt numFmtId="164" formatCode="&quot;£&quot;#,##0.00_);\(&quot;£&quot;#,##0.00\)"/>
    </dxf>
    <dxf>
      <numFmt numFmtId="173" formatCode="m/d/yyyy"/>
    </dxf>
    <dxf>
      <numFmt numFmtId="1" formatCode="0"/>
    </dxf>
    <dxf>
      <numFmt numFmtId="173" formatCode="m/d/yyyy"/>
    </dxf>
    <dxf>
      <numFmt numFmtId="165" formatCode="dd/mm/yyyy;@"/>
    </dxf>
    <dxf>
      <numFmt numFmtId="165" formatCode="dd/mm/yyyy;@"/>
    </dxf>
  </dxfs>
  <tableStyles count="0" defaultTableStyle="TableStyleMedium2" defaultPivotStyle="PivotStyleLight16"/>
  <colors>
    <mruColors>
      <color rgb="FFEAB200"/>
      <color rgb="FFB381D9"/>
      <color rgb="FFE6AF00"/>
      <color rgb="FFF2B800"/>
      <color rgb="FFBDB913"/>
      <color rgb="FFCC9B00"/>
      <color rgb="FFCFAFE7"/>
      <color rgb="FFFBE3D6"/>
      <color rgb="FFFFD85D"/>
      <color rgb="FF7FBB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13.xml"/><Relationship Id="rId21" Type="http://schemas.openxmlformats.org/officeDocument/2006/relationships/pivotCacheDefinition" Target="pivotCache/pivotCacheDefinition2.xml"/><Relationship Id="rId42" Type="http://schemas.openxmlformats.org/officeDocument/2006/relationships/pivotCacheDefinition" Target="pivotCache/pivotCacheDefinition23.xml"/><Relationship Id="rId63" Type="http://schemas.openxmlformats.org/officeDocument/2006/relationships/pivotCacheDefinition" Target="pivotCache/pivotCacheDefinition44.xml"/><Relationship Id="rId84" Type="http://schemas.microsoft.com/office/2007/relationships/slicerCache" Target="slicerCaches/slicerCache8.xml"/><Relationship Id="rId138" Type="http://schemas.openxmlformats.org/officeDocument/2006/relationships/customXml" Target="../customXml/item34.xml"/><Relationship Id="rId159" Type="http://schemas.openxmlformats.org/officeDocument/2006/relationships/customXml" Target="../customXml/item55.xml"/><Relationship Id="rId170" Type="http://schemas.openxmlformats.org/officeDocument/2006/relationships/customXml" Target="../customXml/item66.xml"/><Relationship Id="rId191" Type="http://schemas.openxmlformats.org/officeDocument/2006/relationships/customXml" Target="../customXml/item87.xml"/><Relationship Id="rId107" Type="http://schemas.openxmlformats.org/officeDocument/2006/relationships/customXml" Target="../customXml/item3.xml"/><Relationship Id="rId11" Type="http://schemas.openxmlformats.org/officeDocument/2006/relationships/worksheet" Target="worksheets/sheet11.xml"/><Relationship Id="rId32" Type="http://schemas.openxmlformats.org/officeDocument/2006/relationships/pivotCacheDefinition" Target="pivotCache/pivotCacheDefinition13.xml"/><Relationship Id="rId53" Type="http://schemas.openxmlformats.org/officeDocument/2006/relationships/pivotCacheDefinition" Target="pivotCache/pivotCacheDefinition34.xml"/><Relationship Id="rId74" Type="http://schemas.openxmlformats.org/officeDocument/2006/relationships/pivotCacheDefinition" Target="pivotCache/pivotCacheDefinition55.xml"/><Relationship Id="rId128" Type="http://schemas.openxmlformats.org/officeDocument/2006/relationships/customXml" Target="../customXml/item24.xml"/><Relationship Id="rId149" Type="http://schemas.openxmlformats.org/officeDocument/2006/relationships/customXml" Target="../customXml/item45.xml"/><Relationship Id="rId5" Type="http://schemas.openxmlformats.org/officeDocument/2006/relationships/worksheet" Target="worksheets/sheet5.xml"/><Relationship Id="rId95" Type="http://schemas.openxmlformats.org/officeDocument/2006/relationships/pivotCacheDefinition" Target="pivotCache/pivotCacheDefinition58.xml"/><Relationship Id="rId160" Type="http://schemas.openxmlformats.org/officeDocument/2006/relationships/customXml" Target="../customXml/item56.xml"/><Relationship Id="rId181" Type="http://schemas.openxmlformats.org/officeDocument/2006/relationships/customXml" Target="../customXml/item77.xml"/><Relationship Id="rId22" Type="http://schemas.openxmlformats.org/officeDocument/2006/relationships/pivotCacheDefinition" Target="pivotCache/pivotCacheDefinition3.xml"/><Relationship Id="rId43" Type="http://schemas.openxmlformats.org/officeDocument/2006/relationships/pivotCacheDefinition" Target="pivotCache/pivotCacheDefinition24.xml"/><Relationship Id="rId64" Type="http://schemas.openxmlformats.org/officeDocument/2006/relationships/pivotCacheDefinition" Target="pivotCache/pivotCacheDefinition45.xml"/><Relationship Id="rId118" Type="http://schemas.openxmlformats.org/officeDocument/2006/relationships/customXml" Target="../customXml/item14.xml"/><Relationship Id="rId139" Type="http://schemas.openxmlformats.org/officeDocument/2006/relationships/customXml" Target="../customXml/item35.xml"/><Relationship Id="rId85" Type="http://schemas.microsoft.com/office/2007/relationships/slicerCache" Target="slicerCaches/slicerCache9.xml"/><Relationship Id="rId150" Type="http://schemas.openxmlformats.org/officeDocument/2006/relationships/customXml" Target="../customXml/item46.xml"/><Relationship Id="rId171" Type="http://schemas.openxmlformats.org/officeDocument/2006/relationships/customXml" Target="../customXml/item67.xml"/><Relationship Id="rId192" Type="http://schemas.openxmlformats.org/officeDocument/2006/relationships/customXml" Target="../customXml/item88.xml"/><Relationship Id="rId12" Type="http://schemas.openxmlformats.org/officeDocument/2006/relationships/worksheet" Target="worksheets/sheet12.xml"/><Relationship Id="rId33" Type="http://schemas.openxmlformats.org/officeDocument/2006/relationships/pivotCacheDefinition" Target="pivotCache/pivotCacheDefinition14.xml"/><Relationship Id="rId108" Type="http://schemas.openxmlformats.org/officeDocument/2006/relationships/customXml" Target="../customXml/item4.xml"/><Relationship Id="rId129" Type="http://schemas.openxmlformats.org/officeDocument/2006/relationships/customXml" Target="../customXml/item25.xml"/><Relationship Id="rId54" Type="http://schemas.openxmlformats.org/officeDocument/2006/relationships/pivotCacheDefinition" Target="pivotCache/pivotCacheDefinition35.xml"/><Relationship Id="rId75" Type="http://schemas.openxmlformats.org/officeDocument/2006/relationships/pivotCacheDefinition" Target="pivotCache/pivotCacheDefinition56.xml"/><Relationship Id="rId96" Type="http://schemas.microsoft.com/office/2011/relationships/timelineCache" Target="timelineCaches/timelineCache1.xml"/><Relationship Id="rId140" Type="http://schemas.openxmlformats.org/officeDocument/2006/relationships/customXml" Target="../customXml/item36.xml"/><Relationship Id="rId161" Type="http://schemas.openxmlformats.org/officeDocument/2006/relationships/customXml" Target="../customXml/item57.xml"/><Relationship Id="rId182" Type="http://schemas.openxmlformats.org/officeDocument/2006/relationships/customXml" Target="../customXml/item78.xml"/><Relationship Id="rId6" Type="http://schemas.openxmlformats.org/officeDocument/2006/relationships/worksheet" Target="worksheets/sheet6.xml"/><Relationship Id="rId23" Type="http://schemas.openxmlformats.org/officeDocument/2006/relationships/pivotCacheDefinition" Target="pivotCache/pivotCacheDefinition4.xml"/><Relationship Id="rId119" Type="http://schemas.openxmlformats.org/officeDocument/2006/relationships/customXml" Target="../customXml/item15.xml"/><Relationship Id="rId44" Type="http://schemas.openxmlformats.org/officeDocument/2006/relationships/pivotCacheDefinition" Target="pivotCache/pivotCacheDefinition25.xml"/><Relationship Id="rId65" Type="http://schemas.openxmlformats.org/officeDocument/2006/relationships/pivotCacheDefinition" Target="pivotCache/pivotCacheDefinition46.xml"/><Relationship Id="rId86" Type="http://schemas.microsoft.com/office/2007/relationships/slicerCache" Target="slicerCaches/slicerCache10.xml"/><Relationship Id="rId130" Type="http://schemas.openxmlformats.org/officeDocument/2006/relationships/customXml" Target="../customXml/item26.xml"/><Relationship Id="rId151" Type="http://schemas.openxmlformats.org/officeDocument/2006/relationships/customXml" Target="../customXml/item47.xml"/><Relationship Id="rId172" Type="http://schemas.openxmlformats.org/officeDocument/2006/relationships/customXml" Target="../customXml/item68.xml"/><Relationship Id="rId193" Type="http://schemas.openxmlformats.org/officeDocument/2006/relationships/customXml" Target="../customXml/item89.xml"/><Relationship Id="rId13" Type="http://schemas.openxmlformats.org/officeDocument/2006/relationships/worksheet" Target="worksheets/sheet13.xml"/><Relationship Id="rId109" Type="http://schemas.openxmlformats.org/officeDocument/2006/relationships/customXml" Target="../customXml/item5.xml"/><Relationship Id="rId34" Type="http://schemas.openxmlformats.org/officeDocument/2006/relationships/pivotCacheDefinition" Target="pivotCache/pivotCacheDefinition15.xml"/><Relationship Id="rId50" Type="http://schemas.openxmlformats.org/officeDocument/2006/relationships/pivotCacheDefinition" Target="pivotCache/pivotCacheDefinition31.xml"/><Relationship Id="rId55" Type="http://schemas.openxmlformats.org/officeDocument/2006/relationships/pivotCacheDefinition" Target="pivotCache/pivotCacheDefinition36.xml"/><Relationship Id="rId76" Type="http://schemas.openxmlformats.org/officeDocument/2006/relationships/pivotCacheDefinition" Target="pivotCache/pivotCacheDefinition57.xml"/><Relationship Id="rId97" Type="http://schemas.openxmlformats.org/officeDocument/2006/relationships/theme" Target="theme/theme1.xml"/><Relationship Id="rId104" Type="http://schemas.openxmlformats.org/officeDocument/2006/relationships/calcChain" Target="calcChain.xml"/><Relationship Id="rId120" Type="http://schemas.openxmlformats.org/officeDocument/2006/relationships/customXml" Target="../customXml/item16.xml"/><Relationship Id="rId125" Type="http://schemas.openxmlformats.org/officeDocument/2006/relationships/customXml" Target="../customXml/item21.xml"/><Relationship Id="rId141" Type="http://schemas.openxmlformats.org/officeDocument/2006/relationships/customXml" Target="../customXml/item37.xml"/><Relationship Id="rId146" Type="http://schemas.openxmlformats.org/officeDocument/2006/relationships/customXml" Target="../customXml/item42.xml"/><Relationship Id="rId167" Type="http://schemas.openxmlformats.org/officeDocument/2006/relationships/customXml" Target="../customXml/item63.xml"/><Relationship Id="rId188" Type="http://schemas.openxmlformats.org/officeDocument/2006/relationships/customXml" Target="../customXml/item84.xml"/><Relationship Id="rId7" Type="http://schemas.openxmlformats.org/officeDocument/2006/relationships/worksheet" Target="worksheets/sheet7.xml"/><Relationship Id="rId71" Type="http://schemas.openxmlformats.org/officeDocument/2006/relationships/pivotCacheDefinition" Target="pivotCache/pivotCacheDefinition52.xml"/><Relationship Id="rId92" Type="http://schemas.microsoft.com/office/2007/relationships/slicerCache" Target="slicerCaches/slicerCache16.xml"/><Relationship Id="rId162" Type="http://schemas.openxmlformats.org/officeDocument/2006/relationships/customXml" Target="../customXml/item58.xml"/><Relationship Id="rId183" Type="http://schemas.openxmlformats.org/officeDocument/2006/relationships/customXml" Target="../customXml/item79.xml"/><Relationship Id="rId2" Type="http://schemas.openxmlformats.org/officeDocument/2006/relationships/worksheet" Target="worksheets/sheet2.xml"/><Relationship Id="rId29" Type="http://schemas.openxmlformats.org/officeDocument/2006/relationships/pivotCacheDefinition" Target="pivotCache/pivotCacheDefinition10.xml"/><Relationship Id="rId24" Type="http://schemas.openxmlformats.org/officeDocument/2006/relationships/pivotCacheDefinition" Target="pivotCache/pivotCacheDefinition5.xml"/><Relationship Id="rId40" Type="http://schemas.openxmlformats.org/officeDocument/2006/relationships/pivotCacheDefinition" Target="pivotCache/pivotCacheDefinition21.xml"/><Relationship Id="rId45" Type="http://schemas.openxmlformats.org/officeDocument/2006/relationships/pivotCacheDefinition" Target="pivotCache/pivotCacheDefinition26.xml"/><Relationship Id="rId66" Type="http://schemas.openxmlformats.org/officeDocument/2006/relationships/pivotCacheDefinition" Target="pivotCache/pivotCacheDefinition47.xml"/><Relationship Id="rId87" Type="http://schemas.microsoft.com/office/2007/relationships/slicerCache" Target="slicerCaches/slicerCache11.xml"/><Relationship Id="rId110" Type="http://schemas.openxmlformats.org/officeDocument/2006/relationships/customXml" Target="../customXml/item6.xml"/><Relationship Id="rId115" Type="http://schemas.openxmlformats.org/officeDocument/2006/relationships/customXml" Target="../customXml/item11.xml"/><Relationship Id="rId131" Type="http://schemas.openxmlformats.org/officeDocument/2006/relationships/customXml" Target="../customXml/item27.xml"/><Relationship Id="rId136" Type="http://schemas.openxmlformats.org/officeDocument/2006/relationships/customXml" Target="../customXml/item32.xml"/><Relationship Id="rId157" Type="http://schemas.openxmlformats.org/officeDocument/2006/relationships/customXml" Target="../customXml/item53.xml"/><Relationship Id="rId178" Type="http://schemas.openxmlformats.org/officeDocument/2006/relationships/customXml" Target="../customXml/item74.xml"/><Relationship Id="rId61" Type="http://schemas.openxmlformats.org/officeDocument/2006/relationships/pivotCacheDefinition" Target="pivotCache/pivotCacheDefinition42.xml"/><Relationship Id="rId82" Type="http://schemas.microsoft.com/office/2007/relationships/slicerCache" Target="slicerCaches/slicerCache6.xml"/><Relationship Id="rId152" Type="http://schemas.openxmlformats.org/officeDocument/2006/relationships/customXml" Target="../customXml/item48.xml"/><Relationship Id="rId173" Type="http://schemas.openxmlformats.org/officeDocument/2006/relationships/customXml" Target="../customXml/item69.xml"/><Relationship Id="rId194" Type="http://schemas.openxmlformats.org/officeDocument/2006/relationships/customXml" Target="../customXml/item9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11.xml"/><Relationship Id="rId35" Type="http://schemas.openxmlformats.org/officeDocument/2006/relationships/pivotCacheDefinition" Target="pivotCache/pivotCacheDefinition16.xml"/><Relationship Id="rId56" Type="http://schemas.openxmlformats.org/officeDocument/2006/relationships/pivotCacheDefinition" Target="pivotCache/pivotCacheDefinition37.xml"/><Relationship Id="rId77" Type="http://schemas.microsoft.com/office/2007/relationships/slicerCache" Target="slicerCaches/slicerCache1.xml"/><Relationship Id="rId100" Type="http://schemas.openxmlformats.org/officeDocument/2006/relationships/sharedStrings" Target="sharedStrings.xml"/><Relationship Id="rId105" Type="http://schemas.openxmlformats.org/officeDocument/2006/relationships/customXml" Target="../customXml/item1.xml"/><Relationship Id="rId126" Type="http://schemas.openxmlformats.org/officeDocument/2006/relationships/customXml" Target="../customXml/item22.xml"/><Relationship Id="rId147" Type="http://schemas.openxmlformats.org/officeDocument/2006/relationships/customXml" Target="../customXml/item43.xml"/><Relationship Id="rId168" Type="http://schemas.openxmlformats.org/officeDocument/2006/relationships/customXml" Target="../customXml/item64.xml"/><Relationship Id="rId8" Type="http://schemas.openxmlformats.org/officeDocument/2006/relationships/worksheet" Target="worksheets/sheet8.xml"/><Relationship Id="rId51" Type="http://schemas.openxmlformats.org/officeDocument/2006/relationships/pivotCacheDefinition" Target="pivotCache/pivotCacheDefinition32.xml"/><Relationship Id="rId72" Type="http://schemas.openxmlformats.org/officeDocument/2006/relationships/pivotCacheDefinition" Target="pivotCache/pivotCacheDefinition53.xml"/><Relationship Id="rId93" Type="http://schemas.microsoft.com/office/2007/relationships/slicerCache" Target="slicerCaches/slicerCache17.xml"/><Relationship Id="rId98" Type="http://schemas.openxmlformats.org/officeDocument/2006/relationships/connections" Target="connections.xml"/><Relationship Id="rId121" Type="http://schemas.openxmlformats.org/officeDocument/2006/relationships/customXml" Target="../customXml/item17.xml"/><Relationship Id="rId142" Type="http://schemas.openxmlformats.org/officeDocument/2006/relationships/customXml" Target="../customXml/item38.xml"/><Relationship Id="rId163" Type="http://schemas.openxmlformats.org/officeDocument/2006/relationships/customXml" Target="../customXml/item59.xml"/><Relationship Id="rId184" Type="http://schemas.openxmlformats.org/officeDocument/2006/relationships/customXml" Target="../customXml/item80.xml"/><Relationship Id="rId189" Type="http://schemas.openxmlformats.org/officeDocument/2006/relationships/customXml" Target="../customXml/item85.xml"/><Relationship Id="rId3" Type="http://schemas.openxmlformats.org/officeDocument/2006/relationships/worksheet" Target="worksheets/sheet3.xml"/><Relationship Id="rId25" Type="http://schemas.openxmlformats.org/officeDocument/2006/relationships/pivotCacheDefinition" Target="pivotCache/pivotCacheDefinition6.xml"/><Relationship Id="rId46" Type="http://schemas.openxmlformats.org/officeDocument/2006/relationships/pivotCacheDefinition" Target="pivotCache/pivotCacheDefinition27.xml"/><Relationship Id="rId67" Type="http://schemas.openxmlformats.org/officeDocument/2006/relationships/pivotCacheDefinition" Target="pivotCache/pivotCacheDefinition48.xml"/><Relationship Id="rId116" Type="http://schemas.openxmlformats.org/officeDocument/2006/relationships/customXml" Target="../customXml/item12.xml"/><Relationship Id="rId137" Type="http://schemas.openxmlformats.org/officeDocument/2006/relationships/customXml" Target="../customXml/item33.xml"/><Relationship Id="rId158" Type="http://schemas.openxmlformats.org/officeDocument/2006/relationships/customXml" Target="../customXml/item54.xml"/><Relationship Id="rId20" Type="http://schemas.openxmlformats.org/officeDocument/2006/relationships/pivotCacheDefinition" Target="pivotCache/pivotCacheDefinition1.xml"/><Relationship Id="rId41" Type="http://schemas.openxmlformats.org/officeDocument/2006/relationships/pivotCacheDefinition" Target="pivotCache/pivotCacheDefinition22.xml"/><Relationship Id="rId62" Type="http://schemas.openxmlformats.org/officeDocument/2006/relationships/pivotCacheDefinition" Target="pivotCache/pivotCacheDefinition43.xml"/><Relationship Id="rId83" Type="http://schemas.microsoft.com/office/2007/relationships/slicerCache" Target="slicerCaches/slicerCache7.xml"/><Relationship Id="rId88" Type="http://schemas.microsoft.com/office/2007/relationships/slicerCache" Target="slicerCaches/slicerCache12.xml"/><Relationship Id="rId111" Type="http://schemas.openxmlformats.org/officeDocument/2006/relationships/customXml" Target="../customXml/item7.xml"/><Relationship Id="rId132" Type="http://schemas.openxmlformats.org/officeDocument/2006/relationships/customXml" Target="../customXml/item28.xml"/><Relationship Id="rId153" Type="http://schemas.openxmlformats.org/officeDocument/2006/relationships/customXml" Target="../customXml/item49.xml"/><Relationship Id="rId174" Type="http://schemas.openxmlformats.org/officeDocument/2006/relationships/customXml" Target="../customXml/item70.xml"/><Relationship Id="rId179" Type="http://schemas.openxmlformats.org/officeDocument/2006/relationships/customXml" Target="../customXml/item75.xml"/><Relationship Id="rId190" Type="http://schemas.openxmlformats.org/officeDocument/2006/relationships/customXml" Target="../customXml/item86.xml"/><Relationship Id="rId15" Type="http://schemas.openxmlformats.org/officeDocument/2006/relationships/worksheet" Target="worksheets/sheet15.xml"/><Relationship Id="rId36" Type="http://schemas.openxmlformats.org/officeDocument/2006/relationships/pivotCacheDefinition" Target="pivotCache/pivotCacheDefinition17.xml"/><Relationship Id="rId57" Type="http://schemas.openxmlformats.org/officeDocument/2006/relationships/pivotCacheDefinition" Target="pivotCache/pivotCacheDefinition38.xml"/><Relationship Id="rId106" Type="http://schemas.openxmlformats.org/officeDocument/2006/relationships/customXml" Target="../customXml/item2.xml"/><Relationship Id="rId127" Type="http://schemas.openxmlformats.org/officeDocument/2006/relationships/customXml" Target="../customXml/item23.xml"/><Relationship Id="rId10" Type="http://schemas.openxmlformats.org/officeDocument/2006/relationships/worksheet" Target="worksheets/sheet10.xml"/><Relationship Id="rId31" Type="http://schemas.openxmlformats.org/officeDocument/2006/relationships/pivotCacheDefinition" Target="pivotCache/pivotCacheDefinition12.xml"/><Relationship Id="rId52" Type="http://schemas.openxmlformats.org/officeDocument/2006/relationships/pivotCacheDefinition" Target="pivotCache/pivotCacheDefinition33.xml"/><Relationship Id="rId73" Type="http://schemas.openxmlformats.org/officeDocument/2006/relationships/pivotCacheDefinition" Target="pivotCache/pivotCacheDefinition54.xml"/><Relationship Id="rId78" Type="http://schemas.microsoft.com/office/2007/relationships/slicerCache" Target="slicerCaches/slicerCache2.xml"/><Relationship Id="rId94" Type="http://schemas.microsoft.com/office/2007/relationships/slicerCache" Target="slicerCaches/slicerCache18.xml"/><Relationship Id="rId99" Type="http://schemas.openxmlformats.org/officeDocument/2006/relationships/styles" Target="styles.xml"/><Relationship Id="rId101" Type="http://schemas.openxmlformats.org/officeDocument/2006/relationships/sheetMetadata" Target="metadata.xml"/><Relationship Id="rId122" Type="http://schemas.openxmlformats.org/officeDocument/2006/relationships/customXml" Target="../customXml/item18.xml"/><Relationship Id="rId143" Type="http://schemas.openxmlformats.org/officeDocument/2006/relationships/customXml" Target="../customXml/item39.xml"/><Relationship Id="rId148" Type="http://schemas.openxmlformats.org/officeDocument/2006/relationships/customXml" Target="../customXml/item44.xml"/><Relationship Id="rId164" Type="http://schemas.openxmlformats.org/officeDocument/2006/relationships/customXml" Target="../customXml/item60.xml"/><Relationship Id="rId169" Type="http://schemas.openxmlformats.org/officeDocument/2006/relationships/customXml" Target="../customXml/item65.xml"/><Relationship Id="rId185" Type="http://schemas.openxmlformats.org/officeDocument/2006/relationships/customXml" Target="../customXml/item81.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customXml" Target="../customXml/item76.xml"/><Relationship Id="rId26" Type="http://schemas.openxmlformats.org/officeDocument/2006/relationships/pivotCacheDefinition" Target="pivotCache/pivotCacheDefinition7.xml"/><Relationship Id="rId47" Type="http://schemas.openxmlformats.org/officeDocument/2006/relationships/pivotCacheDefinition" Target="pivotCache/pivotCacheDefinition28.xml"/><Relationship Id="rId68" Type="http://schemas.openxmlformats.org/officeDocument/2006/relationships/pivotCacheDefinition" Target="pivotCache/pivotCacheDefinition49.xml"/><Relationship Id="rId89" Type="http://schemas.microsoft.com/office/2007/relationships/slicerCache" Target="slicerCaches/slicerCache13.xml"/><Relationship Id="rId112" Type="http://schemas.openxmlformats.org/officeDocument/2006/relationships/customXml" Target="../customXml/item8.xml"/><Relationship Id="rId133" Type="http://schemas.openxmlformats.org/officeDocument/2006/relationships/customXml" Target="../customXml/item29.xml"/><Relationship Id="rId154" Type="http://schemas.openxmlformats.org/officeDocument/2006/relationships/customXml" Target="../customXml/item50.xml"/><Relationship Id="rId175" Type="http://schemas.openxmlformats.org/officeDocument/2006/relationships/customXml" Target="../customXml/item71.xml"/><Relationship Id="rId16" Type="http://schemas.openxmlformats.org/officeDocument/2006/relationships/worksheet" Target="worksheets/sheet16.xml"/><Relationship Id="rId37" Type="http://schemas.openxmlformats.org/officeDocument/2006/relationships/pivotCacheDefinition" Target="pivotCache/pivotCacheDefinition18.xml"/><Relationship Id="rId58" Type="http://schemas.openxmlformats.org/officeDocument/2006/relationships/pivotCacheDefinition" Target="pivotCache/pivotCacheDefinition39.xml"/><Relationship Id="rId79" Type="http://schemas.microsoft.com/office/2007/relationships/slicerCache" Target="slicerCaches/slicerCache3.xml"/><Relationship Id="rId102" Type="http://schemas.openxmlformats.org/officeDocument/2006/relationships/powerPivotData" Target="model/item.data"/><Relationship Id="rId123" Type="http://schemas.openxmlformats.org/officeDocument/2006/relationships/customXml" Target="../customXml/item19.xml"/><Relationship Id="rId144" Type="http://schemas.openxmlformats.org/officeDocument/2006/relationships/customXml" Target="../customXml/item40.xml"/><Relationship Id="rId90" Type="http://schemas.microsoft.com/office/2007/relationships/slicerCache" Target="slicerCaches/slicerCache14.xml"/><Relationship Id="rId165" Type="http://schemas.openxmlformats.org/officeDocument/2006/relationships/customXml" Target="../customXml/item61.xml"/><Relationship Id="rId186" Type="http://schemas.openxmlformats.org/officeDocument/2006/relationships/customXml" Target="../customXml/item82.xml"/><Relationship Id="rId27" Type="http://schemas.openxmlformats.org/officeDocument/2006/relationships/pivotCacheDefinition" Target="pivotCache/pivotCacheDefinition8.xml"/><Relationship Id="rId48" Type="http://schemas.openxmlformats.org/officeDocument/2006/relationships/pivotCacheDefinition" Target="pivotCache/pivotCacheDefinition29.xml"/><Relationship Id="rId69" Type="http://schemas.openxmlformats.org/officeDocument/2006/relationships/pivotCacheDefinition" Target="pivotCache/pivotCacheDefinition50.xml"/><Relationship Id="rId113" Type="http://schemas.openxmlformats.org/officeDocument/2006/relationships/customXml" Target="../customXml/item9.xml"/><Relationship Id="rId134" Type="http://schemas.openxmlformats.org/officeDocument/2006/relationships/customXml" Target="../customXml/item30.xml"/><Relationship Id="rId80" Type="http://schemas.microsoft.com/office/2007/relationships/slicerCache" Target="slicerCaches/slicerCache4.xml"/><Relationship Id="rId155" Type="http://schemas.openxmlformats.org/officeDocument/2006/relationships/customXml" Target="../customXml/item51.xml"/><Relationship Id="rId176" Type="http://schemas.openxmlformats.org/officeDocument/2006/relationships/customXml" Target="../customXml/item72.xml"/><Relationship Id="rId17" Type="http://schemas.openxmlformats.org/officeDocument/2006/relationships/worksheet" Target="worksheets/sheet17.xml"/><Relationship Id="rId38" Type="http://schemas.openxmlformats.org/officeDocument/2006/relationships/pivotCacheDefinition" Target="pivotCache/pivotCacheDefinition19.xml"/><Relationship Id="rId59" Type="http://schemas.openxmlformats.org/officeDocument/2006/relationships/pivotCacheDefinition" Target="pivotCache/pivotCacheDefinition40.xml"/><Relationship Id="rId103" Type="http://schemas.microsoft.com/office/2017/10/relationships/person" Target="persons/person.xml"/><Relationship Id="rId124" Type="http://schemas.openxmlformats.org/officeDocument/2006/relationships/customXml" Target="../customXml/item20.xml"/><Relationship Id="rId70" Type="http://schemas.openxmlformats.org/officeDocument/2006/relationships/pivotCacheDefinition" Target="pivotCache/pivotCacheDefinition51.xml"/><Relationship Id="rId91" Type="http://schemas.microsoft.com/office/2007/relationships/slicerCache" Target="slicerCaches/slicerCache15.xml"/><Relationship Id="rId145" Type="http://schemas.openxmlformats.org/officeDocument/2006/relationships/customXml" Target="../customXml/item41.xml"/><Relationship Id="rId166" Type="http://schemas.openxmlformats.org/officeDocument/2006/relationships/customXml" Target="../customXml/item62.xml"/><Relationship Id="rId187" Type="http://schemas.openxmlformats.org/officeDocument/2006/relationships/customXml" Target="../customXml/item83.xml"/><Relationship Id="rId1" Type="http://schemas.openxmlformats.org/officeDocument/2006/relationships/worksheet" Target="worksheets/sheet1.xml"/><Relationship Id="rId28" Type="http://schemas.openxmlformats.org/officeDocument/2006/relationships/pivotCacheDefinition" Target="pivotCache/pivotCacheDefinition9.xml"/><Relationship Id="rId49" Type="http://schemas.openxmlformats.org/officeDocument/2006/relationships/pivotCacheDefinition" Target="pivotCache/pivotCacheDefinition30.xml"/><Relationship Id="rId114" Type="http://schemas.openxmlformats.org/officeDocument/2006/relationships/customXml" Target="../customXml/item10.xml"/><Relationship Id="rId60" Type="http://schemas.openxmlformats.org/officeDocument/2006/relationships/pivotCacheDefinition" Target="pivotCache/pivotCacheDefinition41.xml"/><Relationship Id="rId81" Type="http://schemas.microsoft.com/office/2007/relationships/slicerCache" Target="slicerCaches/slicerCache5.xml"/><Relationship Id="rId135" Type="http://schemas.openxmlformats.org/officeDocument/2006/relationships/customXml" Target="../customXml/item31.xml"/><Relationship Id="rId156" Type="http://schemas.openxmlformats.org/officeDocument/2006/relationships/customXml" Target="../customXml/item52.xml"/><Relationship Id="rId177" Type="http://schemas.openxmlformats.org/officeDocument/2006/relationships/customXml" Target="../customXml/item73.xml"/><Relationship Id="rId18" Type="http://schemas.openxmlformats.org/officeDocument/2006/relationships/worksheet" Target="worksheets/sheet18.xml"/><Relationship Id="rId39" Type="http://schemas.openxmlformats.org/officeDocument/2006/relationships/pivotCacheDefinition" Target="pivotCache/pivotCacheDefinition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Ex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sz="1200" b="1">
                <a:solidFill>
                  <a:schemeClr val="tx1"/>
                </a:solidFill>
              </a:rPr>
              <a:t>Donations in 2024 were over 170% from the previous</a:t>
            </a:r>
            <a:r>
              <a:rPr lang="en-GB" sz="1200" b="1" baseline="0">
                <a:solidFill>
                  <a:schemeClr val="tx1"/>
                </a:solidFill>
              </a:rPr>
              <a:t> year</a:t>
            </a:r>
            <a:endParaRPr lang="en-GB" sz="12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GB"/>
        </a:p>
      </c:txPr>
    </c:title>
    <c:autoTitleDeleted val="0"/>
    <c:pivotFmts>
      <c:pivotFmt>
        <c:idx val="0"/>
        <c:spPr>
          <a:solidFill>
            <a:schemeClr val="accent2">
              <a:lumMod val="20000"/>
              <a:lumOff val="80000"/>
            </a:schemeClr>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2023</c:v>
          </c:tx>
          <c:spPr>
            <a:solidFill>
              <a:schemeClr val="accent2">
                <a:lumMod val="20000"/>
                <a:lumOff val="8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612313.43999999994</c:v>
              </c:pt>
            </c:numLit>
          </c:val>
          <c:extLst>
            <c:ext xmlns:c16="http://schemas.microsoft.com/office/drawing/2014/chart" uri="{C3380CC4-5D6E-409C-BE32-E72D297353CC}">
              <c16:uniqueId val="{00000000-343B-4AA7-BAA6-61A4D23408BD}"/>
            </c:ext>
          </c:extLst>
        </c:ser>
        <c:ser>
          <c:idx val="1"/>
          <c:order val="1"/>
          <c:tx>
            <c:v>2024</c:v>
          </c:tx>
          <c:spPr>
            <a:solidFill>
              <a:schemeClr val="accent1">
                <a:lumMod val="75000"/>
              </a:schemeClr>
            </a:solidFill>
            <a:ln>
              <a:noFill/>
            </a:ln>
            <a:effectLst/>
          </c:spPr>
          <c:invertIfNegative val="0"/>
          <c:dLbls>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1657021.42</c:v>
              </c:pt>
            </c:numLit>
          </c:val>
          <c:extLst>
            <c:ext xmlns:c16="http://schemas.microsoft.com/office/drawing/2014/chart" uri="{C3380CC4-5D6E-409C-BE32-E72D297353CC}">
              <c16:uniqueId val="{00000002-343B-4AA7-BAA6-61A4D23408BD}"/>
            </c:ext>
          </c:extLst>
        </c:ser>
        <c:dLbls>
          <c:dLblPos val="ctr"/>
          <c:showLegendKey val="0"/>
          <c:showVal val="1"/>
          <c:showCatName val="0"/>
          <c:showSerName val="0"/>
          <c:showPercent val="0"/>
          <c:showBubbleSize val="0"/>
        </c:dLbls>
        <c:gapWidth val="150"/>
        <c:overlap val="100"/>
        <c:axId val="266158672"/>
        <c:axId val="267535328"/>
      </c:barChart>
      <c:catAx>
        <c:axId val="266158672"/>
        <c:scaling>
          <c:orientation val="minMax"/>
        </c:scaling>
        <c:delete val="1"/>
        <c:axPos val="r"/>
        <c:numFmt formatCode="General" sourceLinked="1"/>
        <c:majorTickMark val="none"/>
        <c:minorTickMark val="none"/>
        <c:tickLblPos val="nextTo"/>
        <c:crossAx val="267535328"/>
        <c:crosses val="max"/>
        <c:auto val="1"/>
        <c:lblAlgn val="ctr"/>
        <c:lblOffset val="100"/>
        <c:noMultiLvlLbl val="0"/>
      </c:catAx>
      <c:valAx>
        <c:axId val="267535328"/>
        <c:scaling>
          <c:orientation val="minMax"/>
        </c:scaling>
        <c:delete val="1"/>
        <c:axPos val="b"/>
        <c:numFmt formatCode="General" sourceLinked="1"/>
        <c:majorTickMark val="out"/>
        <c:minorTickMark val="none"/>
        <c:tickLblPos val="nextTo"/>
        <c:crossAx val="266158672"/>
        <c:crosses val="autoZero"/>
        <c:crossBetween val="between"/>
      </c:valAx>
      <c:spPr>
        <a:noFill/>
        <a:ln>
          <a:noFill/>
        </a:ln>
        <a:effectLst/>
      </c:spPr>
    </c:plotArea>
    <c:legend>
      <c:legendPos val="b"/>
      <c:layout>
        <c:manualLayout>
          <c:xMode val="edge"/>
          <c:yMode val="edge"/>
          <c:x val="0.3536170723757569"/>
          <c:y val="0.71904273409485775"/>
          <c:w val="0.24765573814060601"/>
          <c:h val="0.127007963702867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Cartier</a:t>
            </a:r>
            <a:r>
              <a:rPr lang="en-US" sz="1100" b="1" baseline="0">
                <a:solidFill>
                  <a:schemeClr val="tx1"/>
                </a:solidFill>
              </a:rPr>
              <a:t> is the identified lead event but 80% remains unaccounted for</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Pt>
            <c:idx val="15"/>
            <c:invertIfNegative val="0"/>
            <c:bubble3D val="0"/>
            <c:spPr>
              <a:solidFill>
                <a:schemeClr val="accent1">
                  <a:lumMod val="50000"/>
                </a:schemeClr>
              </a:solidFill>
              <a:ln>
                <a:noFill/>
              </a:ln>
              <a:effectLst/>
            </c:spPr>
            <c:extLst>
              <c:ext xmlns:c16="http://schemas.microsoft.com/office/drawing/2014/chart" uri="{C3380CC4-5D6E-409C-BE32-E72D297353CC}">
                <c16:uniqueId val="{00000003-7608-4062-B9B0-03850EBE59E3}"/>
              </c:ext>
            </c:extLst>
          </c:dPt>
          <c:dPt>
            <c:idx val="16"/>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2-7608-4062-B9B0-03850EBE59E3}"/>
              </c:ext>
            </c:extLst>
          </c:dPt>
          <c:dLbls>
            <c:dLbl>
              <c:idx val="16"/>
              <c:layout>
                <c:manualLayout>
                  <c:x val="5.9637217881523229E-3"/>
                  <c:y val="-6.582357723346939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08-4062-B9B0-03850EBE59E3}"/>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7"/>
              <c:pt idx="0">
                <c:v>No Associated Event</c:v>
              </c:pt>
              <c:pt idx="1">
                <c:v>The Great Mughals: Art, Architecture And Opulence</c:v>
              </c:pt>
              <c:pt idx="2">
                <c:v>Lost And Found Yokai</c:v>
              </c:pt>
              <c:pt idx="3">
                <c:v>Cartier</c:v>
              </c:pt>
              <c:pt idx="4">
                <c:v>Naomi In Fashion</c:v>
              </c:pt>
              <c:pt idx="5">
                <c:v>Japan: Myths To Manga</c:v>
              </c:pt>
              <c:pt idx="6">
                <c:v>Tour Of The Great Mughals: Art, Architecture And Opulence</c:v>
              </c:pt>
              <c:pt idx="7">
                <c:v>Tartan</c:v>
              </c:pt>
              <c:pt idx="8">
                <c:v>Workshop For The Fashion Show</c:v>
              </c:pt>
              <c:pt idx="9">
                <c:v>Jameel Prize: Moving Images</c:v>
              </c:pt>
              <c:pt idx="10">
                <c:v>Make And Mend: All That Glitters</c:v>
              </c:pt>
              <c:pt idx="11">
                <c:v>Tropical Modernism: Architecture And Independence</c:v>
              </c:pt>
              <c:pt idx="12">
                <c:v>The Fashion Show</c:v>
              </c:pt>
              <c:pt idx="13">
                <c:v>Workshop For Jameel Prize: Moving Images</c:v>
              </c:pt>
              <c:pt idx="14">
                <c:v>Photo City: How Images Shape The Urban World</c:v>
              </c:pt>
              <c:pt idx="15">
                <c:v>Special Viewing Of Cartier</c:v>
              </c:pt>
              <c:pt idx="16">
                <c:v>Unknown</c:v>
              </c:pt>
            </c:strLit>
          </c:cat>
          <c:val>
            <c:numLit>
              <c:formatCode>General</c:formatCode>
              <c:ptCount val="17"/>
              <c:pt idx="0">
                <c:v>12904</c:v>
              </c:pt>
              <c:pt idx="1">
                <c:v>66684.17</c:v>
              </c:pt>
              <c:pt idx="2">
                <c:v>67076.260000000009</c:v>
              </c:pt>
              <c:pt idx="3">
                <c:v>69642.83</c:v>
              </c:pt>
              <c:pt idx="4">
                <c:v>69940.010000000009</c:v>
              </c:pt>
              <c:pt idx="5">
                <c:v>77995.58</c:v>
              </c:pt>
              <c:pt idx="6">
                <c:v>79840</c:v>
              </c:pt>
              <c:pt idx="7">
                <c:v>81116.09</c:v>
              </c:pt>
              <c:pt idx="8">
                <c:v>81183.44</c:v>
              </c:pt>
              <c:pt idx="9">
                <c:v>81791.98</c:v>
              </c:pt>
              <c:pt idx="10">
                <c:v>88690</c:v>
              </c:pt>
              <c:pt idx="11">
                <c:v>88760</c:v>
              </c:pt>
              <c:pt idx="12">
                <c:v>89085.26</c:v>
              </c:pt>
              <c:pt idx="13">
                <c:v>89232.489999999991</c:v>
              </c:pt>
              <c:pt idx="14">
                <c:v>100394.06</c:v>
              </c:pt>
              <c:pt idx="15">
                <c:v>124998.69</c:v>
              </c:pt>
              <c:pt idx="16">
                <c:v>1000000</c:v>
              </c:pt>
            </c:numLit>
          </c:val>
          <c:extLst>
            <c:ext xmlns:c16="http://schemas.microsoft.com/office/drawing/2014/chart" uri="{C3380CC4-5D6E-409C-BE32-E72D297353CC}">
              <c16:uniqueId val="{00000000-7608-4062-B9B0-03850EBE59E3}"/>
            </c:ext>
          </c:extLst>
        </c:ser>
        <c:dLbls>
          <c:dLblPos val="outEnd"/>
          <c:showLegendKey val="0"/>
          <c:showVal val="1"/>
          <c:showCatName val="0"/>
          <c:showSerName val="0"/>
          <c:showPercent val="0"/>
          <c:showBubbleSize val="0"/>
        </c:dLbls>
        <c:gapWidth val="182"/>
        <c:axId val="1415271568"/>
        <c:axId val="1415280688"/>
      </c:barChart>
      <c:catAx>
        <c:axId val="141527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800" b="0" i="0" u="none" strike="noStrike" kern="1200" baseline="0">
                <a:solidFill>
                  <a:schemeClr val="tx1">
                    <a:lumMod val="65000"/>
                    <a:lumOff val="35000"/>
                  </a:schemeClr>
                </a:solidFill>
                <a:latin typeface="+mn-lt"/>
                <a:ea typeface="+mn-ea"/>
                <a:cs typeface="+mn-cs"/>
              </a:defRPr>
            </a:pPr>
            <a:endParaRPr lang="en-US"/>
          </a:p>
        </c:txPr>
        <c:crossAx val="1415280688"/>
        <c:crosses val="autoZero"/>
        <c:auto val="1"/>
        <c:lblAlgn val="ctr"/>
        <c:lblOffset val="100"/>
        <c:noMultiLvlLbl val="0"/>
      </c:catAx>
      <c:valAx>
        <c:axId val="1415280688"/>
        <c:scaling>
          <c:orientation val="minMax"/>
        </c:scaling>
        <c:delete val="1"/>
        <c:axPos val="b"/>
        <c:numFmt formatCode="General" sourceLinked="1"/>
        <c:majorTickMark val="none"/>
        <c:minorTickMark val="none"/>
        <c:tickLblPos val="nextTo"/>
        <c:crossAx val="141527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Over 50% of donors are</a:t>
            </a:r>
            <a:r>
              <a:rPr lang="en-US" sz="1100" b="1" baseline="0">
                <a:solidFill>
                  <a:schemeClr val="tx1"/>
                </a:solidFill>
              </a:rPr>
              <a:t> annonymous</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1"/>
        <c:ser>
          <c:idx val="0"/>
          <c:order val="0"/>
          <c:tx>
            <c:v>Total</c:v>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F0D-4EA9-9FCA-222395D0F57D}"/>
              </c:ext>
            </c:extLst>
          </c:dPt>
          <c:dPt>
            <c:idx val="1"/>
            <c:invertIfNegative val="0"/>
            <c:bubble3D val="0"/>
            <c:spPr>
              <a:solidFill>
                <a:srgbClr val="FBE3D6"/>
              </a:solidFill>
              <a:ln>
                <a:noFill/>
              </a:ln>
              <a:effectLst/>
            </c:spPr>
            <c:extLst>
              <c:ext xmlns:c16="http://schemas.microsoft.com/office/drawing/2014/chart" uri="{C3380CC4-5D6E-409C-BE32-E72D297353CC}">
                <c16:uniqueId val="{00000003-BF0D-4EA9-9FCA-222395D0F57D}"/>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F0D-4EA9-9FCA-222395D0F57D}"/>
              </c:ext>
            </c:extLst>
          </c:dPt>
          <c:dPt>
            <c:idx val="3"/>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5-9ECC-48E7-ACC0-93EC362DB0CC}"/>
              </c:ext>
            </c:extLst>
          </c:dPt>
          <c:dLbls>
            <c:dLbl>
              <c:idx val="3"/>
              <c:layout>
                <c:manualLayout>
                  <c:x val="-6.9917743643341185E-3"/>
                  <c:y val="-1.186684882707040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405112842108281"/>
                      <c:h val="0.15758844003251962"/>
                    </c:manualLayout>
                  </c15:layout>
                </c:ext>
                <c:ext xmlns:c16="http://schemas.microsoft.com/office/drawing/2014/chart" uri="{C3380CC4-5D6E-409C-BE32-E72D297353CC}">
                  <c16:uniqueId val="{00000005-9ECC-48E7-ACC0-93EC362DB0CC}"/>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Corporation</c:v>
              </c:pt>
              <c:pt idx="1">
                <c:v>Individual</c:v>
              </c:pt>
              <c:pt idx="2">
                <c:v>Family</c:v>
              </c:pt>
              <c:pt idx="3">
                <c:v>Unknown</c:v>
              </c:pt>
            </c:strLit>
          </c:cat>
          <c:val>
            <c:numLit>
              <c:formatCode>General</c:formatCode>
              <c:ptCount val="4"/>
              <c:pt idx="0">
                <c:v>75543.44</c:v>
              </c:pt>
              <c:pt idx="1">
                <c:v>592175.59</c:v>
              </c:pt>
              <c:pt idx="2">
                <c:v>601615.83000000007</c:v>
              </c:pt>
              <c:pt idx="3">
                <c:v>1000000</c:v>
              </c:pt>
            </c:numLit>
          </c:val>
          <c:extLst>
            <c:ext xmlns:c16="http://schemas.microsoft.com/office/drawing/2014/chart" uri="{C3380CC4-5D6E-409C-BE32-E72D297353CC}">
              <c16:uniqueId val="{00000000-9ECC-48E7-ACC0-93EC362DB0CC}"/>
            </c:ext>
          </c:extLst>
        </c:ser>
        <c:dLbls>
          <c:dLblPos val="outEnd"/>
          <c:showLegendKey val="0"/>
          <c:showVal val="1"/>
          <c:showCatName val="0"/>
          <c:showSerName val="0"/>
          <c:showPercent val="0"/>
          <c:showBubbleSize val="0"/>
        </c:dLbls>
        <c:gapWidth val="182"/>
        <c:axId val="1246989840"/>
        <c:axId val="1246987920"/>
      </c:barChart>
      <c:catAx>
        <c:axId val="1246989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987920"/>
        <c:crosses val="autoZero"/>
        <c:auto val="1"/>
        <c:lblAlgn val="ctr"/>
        <c:lblOffset val="100"/>
        <c:noMultiLvlLbl val="0"/>
      </c:catAx>
      <c:valAx>
        <c:axId val="1246987920"/>
        <c:scaling>
          <c:orientation val="minMax"/>
        </c:scaling>
        <c:delete val="1"/>
        <c:axPos val="b"/>
        <c:numFmt formatCode="General" sourceLinked="1"/>
        <c:majorTickMark val="none"/>
        <c:minorTickMark val="none"/>
        <c:tickLblPos val="nextTo"/>
        <c:crossAx val="1246989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sz="1200" b="1">
                <a:solidFill>
                  <a:schemeClr val="tx1"/>
                </a:solidFill>
              </a:rPr>
              <a:t>42% of visitors shared positive sentiments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Negative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903</c:v>
              </c:pt>
            </c:numLit>
          </c:val>
          <c:extLst>
            <c:ext xmlns:c16="http://schemas.microsoft.com/office/drawing/2014/chart" uri="{C3380CC4-5D6E-409C-BE32-E72D297353CC}">
              <c16:uniqueId val="{00000000-8E73-45F5-B1F2-58EFC756C577}"/>
            </c:ext>
          </c:extLst>
        </c:ser>
        <c:ser>
          <c:idx val="1"/>
          <c:order val="1"/>
          <c:tx>
            <c:v>Mixed</c:v>
          </c:tx>
          <c:spPr>
            <a:solidFill>
              <a:srgbClr val="FBE3D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909</c:v>
              </c:pt>
            </c:numLit>
          </c:val>
          <c:extLst>
            <c:ext xmlns:c16="http://schemas.microsoft.com/office/drawing/2014/chart" uri="{C3380CC4-5D6E-409C-BE32-E72D297353CC}">
              <c16:uniqueId val="{00000001-8E73-45F5-B1F2-58EFC756C577}"/>
            </c:ext>
          </c:extLst>
        </c:ser>
        <c:ser>
          <c:idx val="2"/>
          <c:order val="2"/>
          <c:tx>
            <c:v>Positive</c:v>
          </c:tx>
          <c:spPr>
            <a:solidFill>
              <a:schemeClr val="accent3"/>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1326</c:v>
              </c:pt>
            </c:numLit>
          </c:val>
          <c:extLst>
            <c:ext xmlns:c16="http://schemas.microsoft.com/office/drawing/2014/chart" uri="{C3380CC4-5D6E-409C-BE32-E72D297353CC}">
              <c16:uniqueId val="{00000002-8E73-45F5-B1F2-58EFC756C577}"/>
            </c:ext>
          </c:extLst>
        </c:ser>
        <c:dLbls>
          <c:dLblPos val="outEnd"/>
          <c:showLegendKey val="0"/>
          <c:showVal val="1"/>
          <c:showCatName val="0"/>
          <c:showSerName val="0"/>
          <c:showPercent val="0"/>
          <c:showBubbleSize val="0"/>
        </c:dLbls>
        <c:gapWidth val="495"/>
        <c:overlap val="-27"/>
        <c:axId val="1256494528"/>
        <c:axId val="1256501248"/>
      </c:barChart>
      <c:catAx>
        <c:axId val="1256494528"/>
        <c:scaling>
          <c:orientation val="minMax"/>
        </c:scaling>
        <c:delete val="1"/>
        <c:axPos val="b"/>
        <c:numFmt formatCode="General" sourceLinked="1"/>
        <c:majorTickMark val="none"/>
        <c:minorTickMark val="none"/>
        <c:tickLblPos val="nextTo"/>
        <c:crossAx val="1256501248"/>
        <c:crosses val="autoZero"/>
        <c:auto val="1"/>
        <c:lblAlgn val="ctr"/>
        <c:lblOffset val="100"/>
        <c:noMultiLvlLbl val="0"/>
      </c:catAx>
      <c:valAx>
        <c:axId val="1256501248"/>
        <c:scaling>
          <c:orientation val="minMax"/>
        </c:scaling>
        <c:delete val="1"/>
        <c:axPos val="l"/>
        <c:numFmt formatCode="General" sourceLinked="1"/>
        <c:majorTickMark val="none"/>
        <c:minorTickMark val="none"/>
        <c:tickLblPos val="nextTo"/>
        <c:crossAx val="1256494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Donations are</a:t>
            </a:r>
            <a:r>
              <a:rPr lang="en-US" sz="1100" b="1" baseline="0">
                <a:solidFill>
                  <a:schemeClr val="tx1"/>
                </a:solidFill>
              </a:rPr>
              <a:t> typically highest at the start and end of the year</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solidFill>
              <a:schemeClr val="accent1"/>
            </a:solidFill>
            <a:ln>
              <a:noFill/>
            </a:ln>
            <a:effectLst/>
          </c:spP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301509.23</c:v>
              </c:pt>
              <c:pt idx="1">
                <c:v>88119.09</c:v>
              </c:pt>
              <c:pt idx="2">
                <c:v>103727.34</c:v>
              </c:pt>
              <c:pt idx="3">
                <c:v>56260</c:v>
              </c:pt>
              <c:pt idx="4">
                <c:v>129557.14</c:v>
              </c:pt>
              <c:pt idx="5">
                <c:v>42533.82</c:v>
              </c:pt>
              <c:pt idx="6">
                <c:v>63034</c:v>
              </c:pt>
              <c:pt idx="7">
                <c:v>107497.84999999999</c:v>
              </c:pt>
              <c:pt idx="8">
                <c:v>81844.22</c:v>
              </c:pt>
              <c:pt idx="9">
                <c:v>81759.839999999997</c:v>
              </c:pt>
              <c:pt idx="10">
                <c:v>145404.16999999998</c:v>
              </c:pt>
              <c:pt idx="11">
                <c:v>1068088.1599999999</c:v>
              </c:pt>
            </c:numLit>
          </c:val>
          <c:extLst>
            <c:ext xmlns:c16="http://schemas.microsoft.com/office/drawing/2014/chart" uri="{C3380CC4-5D6E-409C-BE32-E72D297353CC}">
              <c16:uniqueId val="{00000000-81C0-462E-AA9A-C0FCC3598E5C}"/>
            </c:ext>
          </c:extLst>
        </c:ser>
        <c:dLbls>
          <c:showLegendKey val="0"/>
          <c:showVal val="0"/>
          <c:showCatName val="0"/>
          <c:showSerName val="0"/>
          <c:showPercent val="0"/>
          <c:showBubbleSize val="0"/>
        </c:dLbls>
        <c:axId val="1208805392"/>
        <c:axId val="1208810192"/>
      </c:areaChart>
      <c:catAx>
        <c:axId val="1208805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810192"/>
        <c:crosses val="autoZero"/>
        <c:auto val="1"/>
        <c:lblAlgn val="ctr"/>
        <c:lblOffset val="100"/>
        <c:noMultiLvlLbl val="0"/>
      </c:catAx>
      <c:valAx>
        <c:axId val="1208810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8053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a:t>Young V&amp;A Museum: </a:t>
            </a:r>
          </a:p>
          <a:p>
            <a:pPr>
              <a:defRPr/>
            </a:pPr>
            <a:r>
              <a:rPr lang="en-GB" sz="1100" b="1"/>
              <a:t>Average feedback</a:t>
            </a:r>
            <a:r>
              <a:rPr lang="en-GB" sz="1100" b="1" baseline="0"/>
              <a:t> scores - Declining onsite joy and middling satisfaction?</a:t>
            </a:r>
            <a:endParaRPr lang="en-GB"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'LearningNatProg&amp;YoungVA'!$AG$29</c:f>
              <c:strCache>
                <c:ptCount val="1"/>
                <c:pt idx="0">
                  <c:v>Physical</c:v>
                </c:pt>
              </c:strCache>
            </c:strRef>
          </c:tx>
          <c:spPr>
            <a:ln w="28575" cap="rnd">
              <a:solidFill>
                <a:schemeClr val="accent5">
                  <a:lumMod val="40000"/>
                  <a:lumOff val="60000"/>
                </a:schemeClr>
              </a:solidFill>
              <a:round/>
            </a:ln>
            <a:effectLst/>
          </c:spPr>
          <c:marker>
            <c:symbol val="none"/>
          </c:marker>
          <c:trendline>
            <c:spPr>
              <a:ln w="31750" cap="rnd">
                <a:solidFill>
                  <a:schemeClr val="accent1"/>
                </a:solidFill>
                <a:prstDash val="sysDot"/>
              </a:ln>
              <a:effectLst/>
            </c:spPr>
            <c:trendlineType val="linear"/>
            <c:forward val="2"/>
            <c:dispRSqr val="0"/>
            <c:dispEq val="0"/>
          </c:trendline>
          <c:cat>
            <c:numRef>
              <c:f>'LearningNatProg&amp;YoungVA'!$AF$30:$AF$51</c:f>
              <c:numCache>
                <c:formatCode>mmm\-yy</c:formatCode>
                <c:ptCount val="2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numCache>
            </c:numRef>
          </c:cat>
          <c:val>
            <c:numRef>
              <c:f>'LearningNatProg&amp;YoungVA'!$AG$30:$AG$51</c:f>
              <c:numCache>
                <c:formatCode>0.00</c:formatCode>
                <c:ptCount val="22"/>
                <c:pt idx="0">
                  <c:v>3.19</c:v>
                </c:pt>
                <c:pt idx="1">
                  <c:v>3.0869565217391304</c:v>
                </c:pt>
                <c:pt idx="2">
                  <c:v>3.1538461538461537</c:v>
                </c:pt>
                <c:pt idx="3">
                  <c:v>4</c:v>
                </c:pt>
                <c:pt idx="4">
                  <c:v>3.4</c:v>
                </c:pt>
                <c:pt idx="5">
                  <c:v>3.0263157894736841</c:v>
                </c:pt>
                <c:pt idx="6">
                  <c:v>3.1818181818181817</c:v>
                </c:pt>
                <c:pt idx="7">
                  <c:v>3.0769230769230771</c:v>
                </c:pt>
                <c:pt idx="8">
                  <c:v>2.9428571428571431</c:v>
                </c:pt>
                <c:pt idx="9">
                  <c:v>2.9615384615384617</c:v>
                </c:pt>
                <c:pt idx="10">
                  <c:v>3.1610169491525424</c:v>
                </c:pt>
                <c:pt idx="11">
                  <c:v>2.8627450980392157</c:v>
                </c:pt>
                <c:pt idx="12">
                  <c:v>3.09375</c:v>
                </c:pt>
                <c:pt idx="13">
                  <c:v>3.0307692307692307</c:v>
                </c:pt>
                <c:pt idx="14">
                  <c:v>3.1744186046511627</c:v>
                </c:pt>
                <c:pt idx="15">
                  <c:v>3.2321428571428572</c:v>
                </c:pt>
                <c:pt idx="16">
                  <c:v>2.7830188679245285</c:v>
                </c:pt>
                <c:pt idx="18">
                  <c:v>2.8333333333333335</c:v>
                </c:pt>
                <c:pt idx="19">
                  <c:v>2.8333333333333335</c:v>
                </c:pt>
                <c:pt idx="20">
                  <c:v>2.8421052631578947</c:v>
                </c:pt>
                <c:pt idx="21">
                  <c:v>3.0270270270270272</c:v>
                </c:pt>
              </c:numCache>
            </c:numRef>
          </c:val>
          <c:smooth val="0"/>
          <c:extLst>
            <c:ext xmlns:c16="http://schemas.microsoft.com/office/drawing/2014/chart" uri="{C3380CC4-5D6E-409C-BE32-E72D297353CC}">
              <c16:uniqueId val="{00000000-DA6D-4AB0-8F10-7ECCE0D73936}"/>
            </c:ext>
          </c:extLst>
        </c:ser>
        <c:ser>
          <c:idx val="1"/>
          <c:order val="1"/>
          <c:tx>
            <c:strRef>
              <c:f>'LearningNatProg&amp;YoungVA'!$AH$29</c:f>
              <c:strCache>
                <c:ptCount val="1"/>
                <c:pt idx="0">
                  <c:v>Virtual</c:v>
                </c:pt>
              </c:strCache>
            </c:strRef>
          </c:tx>
          <c:spPr>
            <a:ln w="28575" cap="rnd">
              <a:solidFill>
                <a:schemeClr val="accent5"/>
              </a:solidFill>
              <a:round/>
            </a:ln>
            <a:effectLst/>
          </c:spPr>
          <c:marker>
            <c:symbol val="none"/>
          </c:marker>
          <c:trendline>
            <c:spPr>
              <a:ln w="28575" cap="rnd">
                <a:solidFill>
                  <a:schemeClr val="accent5"/>
                </a:solidFill>
                <a:prstDash val="sysDot"/>
              </a:ln>
              <a:effectLst/>
            </c:spPr>
            <c:trendlineType val="linear"/>
            <c:forward val="2"/>
            <c:dispRSqr val="0"/>
            <c:dispEq val="0"/>
          </c:trendline>
          <c:cat>
            <c:numRef>
              <c:f>'LearningNatProg&amp;YoungVA'!$AF$30:$AF$51</c:f>
              <c:numCache>
                <c:formatCode>mmm\-yy</c:formatCode>
                <c:ptCount val="2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numCache>
            </c:numRef>
          </c:cat>
          <c:val>
            <c:numRef>
              <c:f>'LearningNatProg&amp;YoungVA'!$AH$30:$AH$51</c:f>
              <c:numCache>
                <c:formatCode>0.00</c:formatCode>
                <c:ptCount val="22"/>
                <c:pt idx="0">
                  <c:v>3.0731707317073171</c:v>
                </c:pt>
                <c:pt idx="1">
                  <c:v>2.75</c:v>
                </c:pt>
                <c:pt idx="2">
                  <c:v>3.2</c:v>
                </c:pt>
                <c:pt idx="3">
                  <c:v>1.75</c:v>
                </c:pt>
                <c:pt idx="4">
                  <c:v>3.5</c:v>
                </c:pt>
                <c:pt idx="5">
                  <c:v>3.3</c:v>
                </c:pt>
                <c:pt idx="6">
                  <c:v>3.5714285714285716</c:v>
                </c:pt>
                <c:pt idx="7">
                  <c:v>3.4</c:v>
                </c:pt>
                <c:pt idx="8">
                  <c:v>2.9375</c:v>
                </c:pt>
                <c:pt idx="9">
                  <c:v>3</c:v>
                </c:pt>
                <c:pt idx="10">
                  <c:v>2.8333333333333335</c:v>
                </c:pt>
                <c:pt idx="11">
                  <c:v>3.1666666666666665</c:v>
                </c:pt>
                <c:pt idx="12">
                  <c:v>3.044776119402985</c:v>
                </c:pt>
                <c:pt idx="13">
                  <c:v>2.7916666666666665</c:v>
                </c:pt>
                <c:pt idx="14">
                  <c:v>2.8292682926829267</c:v>
                </c:pt>
                <c:pt idx="15">
                  <c:v>3.4705882352941178</c:v>
                </c:pt>
                <c:pt idx="16">
                  <c:v>3</c:v>
                </c:pt>
                <c:pt idx="18">
                  <c:v>3</c:v>
                </c:pt>
                <c:pt idx="19">
                  <c:v>3.0416666666666665</c:v>
                </c:pt>
                <c:pt idx="20">
                  <c:v>3.64</c:v>
                </c:pt>
                <c:pt idx="21">
                  <c:v>2.1538461538461537</c:v>
                </c:pt>
              </c:numCache>
            </c:numRef>
          </c:val>
          <c:smooth val="0"/>
          <c:extLst>
            <c:ext xmlns:c16="http://schemas.microsoft.com/office/drawing/2014/chart" uri="{C3380CC4-5D6E-409C-BE32-E72D297353CC}">
              <c16:uniqueId val="{00000001-DA6D-4AB0-8F10-7ECCE0D73936}"/>
            </c:ext>
          </c:extLst>
        </c:ser>
        <c:dLbls>
          <c:showLegendKey val="0"/>
          <c:showVal val="0"/>
          <c:showCatName val="0"/>
          <c:showSerName val="0"/>
          <c:showPercent val="0"/>
          <c:showBubbleSize val="0"/>
        </c:dLbls>
        <c:smooth val="0"/>
        <c:axId val="463509152"/>
        <c:axId val="463508672"/>
      </c:lineChart>
      <c:dateAx>
        <c:axId val="46350915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508672"/>
        <c:crosses val="autoZero"/>
        <c:auto val="1"/>
        <c:lblOffset val="100"/>
        <c:baseTimeUnit val="months"/>
      </c:dateAx>
      <c:valAx>
        <c:axId val="463508672"/>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509152"/>
        <c:crosses val="autoZero"/>
        <c:crossBetween val="between"/>
        <c:majorUnit val="1"/>
        <c:minorUnit val="0.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000">
          <a:alpha val="50000"/>
        </a:srgb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2.xlsx]LearningNatProg&amp;YoungVA!LNPY 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100" b="1"/>
              <a:t>Average feedback scores: </a:t>
            </a:r>
          </a:p>
          <a:p>
            <a:pPr>
              <a:defRPr b="1"/>
            </a:pPr>
            <a:r>
              <a:rPr lang="en-US" sz="1100" b="1"/>
              <a:t>Virtual visitors enjoy workshop creativity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FBF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pivotFmt>
      <c:pivotFmt>
        <c:idx val="2"/>
        <c:spPr>
          <a:solidFill>
            <a:srgbClr val="FFC000"/>
          </a:solidFill>
          <a:ln>
            <a:noFill/>
          </a:ln>
          <a:effectLst/>
        </c:spPr>
      </c:pivotFmt>
      <c:pivotFmt>
        <c:idx val="3"/>
        <c:spPr>
          <a:solidFill>
            <a:srgbClr val="BFBFBF"/>
          </a:solidFill>
          <a:ln>
            <a:noFill/>
          </a:ln>
          <a:effectLst/>
        </c:spPr>
      </c:pivotFmt>
      <c:pivotFmt>
        <c:idx val="4"/>
        <c:spPr>
          <a:solidFill>
            <a:schemeClr val="tx1">
              <a:lumMod val="50000"/>
              <a:lumOff val="50000"/>
            </a:schemeClr>
          </a:solidFill>
          <a:ln>
            <a:noFill/>
          </a:ln>
          <a:effectLst/>
        </c:spPr>
      </c:pivotFmt>
      <c:pivotFmt>
        <c:idx val="5"/>
        <c:spPr>
          <a:solidFill>
            <a:srgbClr val="BFBFBF"/>
          </a:solidFill>
          <a:ln>
            <a:noFill/>
          </a:ln>
          <a:effectLst/>
        </c:spPr>
      </c:pivotFmt>
    </c:pivotFmts>
    <c:plotArea>
      <c:layout>
        <c:manualLayout>
          <c:layoutTarget val="inner"/>
          <c:xMode val="edge"/>
          <c:yMode val="edge"/>
          <c:x val="6.4860869488509137E-2"/>
          <c:y val="0.41672095468108888"/>
          <c:w val="0.87027826102298178"/>
          <c:h val="0.44772352772520829"/>
        </c:manualLayout>
      </c:layout>
      <c:barChart>
        <c:barDir val="col"/>
        <c:grouping val="clustered"/>
        <c:varyColors val="0"/>
        <c:ser>
          <c:idx val="0"/>
          <c:order val="0"/>
          <c:tx>
            <c:strRef>
              <c:f>'LearningNatProg&amp;YoungVA'!$AL$7:$AL$8</c:f>
              <c:strCache>
                <c:ptCount val="1"/>
                <c:pt idx="0">
                  <c:v>Virtual</c:v>
                </c:pt>
              </c:strCache>
            </c:strRef>
          </c:tx>
          <c:spPr>
            <a:solidFill>
              <a:srgbClr val="BFBFBF"/>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2-D96A-4AD0-B286-ED10FDA4ABC1}"/>
              </c:ext>
            </c:extLst>
          </c:dPt>
          <c:dPt>
            <c:idx val="1"/>
            <c:invertIfNegative val="0"/>
            <c:bubble3D val="0"/>
            <c:spPr>
              <a:solidFill>
                <a:srgbClr val="BFBFBF"/>
              </a:solidFill>
              <a:ln>
                <a:noFill/>
              </a:ln>
              <a:effectLst/>
            </c:spPr>
            <c:extLst>
              <c:ext xmlns:c16="http://schemas.microsoft.com/office/drawing/2014/chart" uri="{C3380CC4-5D6E-409C-BE32-E72D297353CC}">
                <c16:uniqueId val="{00000003-D96A-4AD0-B286-ED10FDA4ABC1}"/>
              </c:ext>
            </c:extLst>
          </c:dPt>
          <c:dPt>
            <c:idx val="2"/>
            <c:invertIfNegative val="0"/>
            <c:bubble3D val="0"/>
            <c:spPr>
              <a:solidFill>
                <a:srgbClr val="BFBFBF"/>
              </a:solidFill>
              <a:ln>
                <a:noFill/>
              </a:ln>
              <a:effectLst/>
            </c:spPr>
            <c:extLst>
              <c:ext xmlns:c16="http://schemas.microsoft.com/office/drawing/2014/chart" uri="{C3380CC4-5D6E-409C-BE32-E72D297353CC}">
                <c16:uniqueId val="{00000004-D96A-4AD0-B286-ED10FDA4ABC1}"/>
              </c:ext>
            </c:extLst>
          </c:dPt>
          <c:dPt>
            <c:idx val="3"/>
            <c:invertIfNegative val="0"/>
            <c:bubble3D val="0"/>
            <c:extLst>
              <c:ext xmlns:c16="http://schemas.microsoft.com/office/drawing/2014/chart" uri="{C3380CC4-5D6E-409C-BE32-E72D297353CC}">
                <c16:uniqueId val="{00000005-D96A-4AD0-B286-ED10FDA4ABC1}"/>
              </c:ext>
            </c:extLst>
          </c:dPt>
          <c:dPt>
            <c:idx val="4"/>
            <c:invertIfNegative val="0"/>
            <c:bubble3D val="0"/>
            <c:extLst>
              <c:ext xmlns:c16="http://schemas.microsoft.com/office/drawing/2014/chart" uri="{C3380CC4-5D6E-409C-BE32-E72D297353CC}">
                <c16:uniqueId val="{00000006-D96A-4AD0-B286-ED10FDA4ABC1}"/>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'LearningNatProg&amp;YoungVA'!$AK$9:$AK$12</c:f>
              <c:strCache>
                <c:ptCount val="3"/>
                <c:pt idx="0">
                  <c:v>Workshop</c:v>
                </c:pt>
                <c:pt idx="1">
                  <c:v>Exhibition</c:v>
                </c:pt>
                <c:pt idx="2">
                  <c:v>Installation</c:v>
                </c:pt>
              </c:strCache>
            </c:strRef>
          </c:cat>
          <c:val>
            <c:numRef>
              <c:f>'LearningNatProg&amp;YoungVA'!$AL$9:$AL$12</c:f>
              <c:numCache>
                <c:formatCode>0.00</c:formatCode>
                <c:ptCount val="3"/>
                <c:pt idx="0">
                  <c:v>3.0889967637540452</c:v>
                </c:pt>
                <c:pt idx="1">
                  <c:v>3.0052333187963365</c:v>
                </c:pt>
                <c:pt idx="2">
                  <c:v>2.8878504672897196</c:v>
                </c:pt>
              </c:numCache>
            </c:numRef>
          </c:val>
          <c:extLst>
            <c:ext xmlns:c16="http://schemas.microsoft.com/office/drawing/2014/chart" uri="{C3380CC4-5D6E-409C-BE32-E72D297353CC}">
              <c16:uniqueId val="{00000000-D96A-4AD0-B286-ED10FDA4ABC1}"/>
            </c:ext>
          </c:extLst>
        </c:ser>
        <c:dLbls>
          <c:showLegendKey val="0"/>
          <c:showVal val="0"/>
          <c:showCatName val="0"/>
          <c:showSerName val="0"/>
          <c:showPercent val="0"/>
          <c:showBubbleSize val="0"/>
        </c:dLbls>
        <c:gapWidth val="219"/>
        <c:overlap val="-27"/>
        <c:axId val="68285360"/>
        <c:axId val="68279120"/>
      </c:barChart>
      <c:catAx>
        <c:axId val="6828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79120"/>
        <c:crosses val="autoZero"/>
        <c:auto val="1"/>
        <c:lblAlgn val="ctr"/>
        <c:lblOffset val="100"/>
        <c:noMultiLvlLbl val="0"/>
      </c:catAx>
      <c:valAx>
        <c:axId val="68279120"/>
        <c:scaling>
          <c:orientation val="minMax"/>
          <c:max val="3.25"/>
          <c:min val="2.75"/>
        </c:scaling>
        <c:delete val="1"/>
        <c:axPos val="l"/>
        <c:numFmt formatCode="0.00" sourceLinked="1"/>
        <c:majorTickMark val="out"/>
        <c:minorTickMark val="none"/>
        <c:tickLblPos val="nextTo"/>
        <c:crossAx val="68285360"/>
        <c:crosses val="autoZero"/>
        <c:crossBetween val="between"/>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000">
          <a:alpha val="50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2.xlsx]LearningNatProg&amp;YoungVA!LNPY 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a:t>Student Targeted Exhibitions: </a:t>
            </a:r>
            <a:r>
              <a:rPr lang="en-GB" sz="1100" b="1" u="sng"/>
              <a:t>Virtual</a:t>
            </a:r>
            <a:r>
              <a:rPr lang="en-GB" sz="1100" b="1"/>
              <a:t> experience sentiment</a:t>
            </a:r>
            <a:r>
              <a:rPr lang="en-GB" sz="1100" b="1" baseline="0"/>
              <a:t> - Youth uncertain</a:t>
            </a:r>
            <a:endParaRPr lang="en-GB"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2"/>
          </a:solidFill>
          <a:ln>
            <a:noFill/>
          </a:ln>
          <a:effectLst/>
        </c:spPr>
      </c:pivotFmt>
    </c:pivotFmts>
    <c:plotArea>
      <c:layout>
        <c:manualLayout>
          <c:layoutTarget val="inner"/>
          <c:xMode val="edge"/>
          <c:yMode val="edge"/>
          <c:x val="0.13211444341867667"/>
          <c:y val="0.23979069272550999"/>
          <c:w val="0.82645588352670096"/>
          <c:h val="0.55086011164523063"/>
        </c:manualLayout>
      </c:layout>
      <c:barChart>
        <c:barDir val="col"/>
        <c:grouping val="clustered"/>
        <c:varyColors val="0"/>
        <c:ser>
          <c:idx val="0"/>
          <c:order val="0"/>
          <c:tx>
            <c:strRef>
              <c:f>'LearningNatProg&amp;YoungVA'!$AL$39:$AL$40</c:f>
              <c:strCache>
                <c:ptCount val="1"/>
                <c:pt idx="0">
                  <c:v>Positive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'LearningNatProg&amp;YoungVA'!$AK$41:$AK$43</c:f>
              <c:strCache>
                <c:ptCount val="2"/>
                <c:pt idx="0">
                  <c:v>Under 18</c:v>
                </c:pt>
                <c:pt idx="1">
                  <c:v>18–24</c:v>
                </c:pt>
              </c:strCache>
            </c:strRef>
          </c:cat>
          <c:val>
            <c:numRef>
              <c:f>'LearningNatProg&amp;YoungVA'!$AL$41:$AL$43</c:f>
              <c:numCache>
                <c:formatCode>0%</c:formatCode>
                <c:ptCount val="2"/>
                <c:pt idx="0">
                  <c:v>0.33898305084745761</c:v>
                </c:pt>
                <c:pt idx="1">
                  <c:v>0.27272727272727271</c:v>
                </c:pt>
              </c:numCache>
            </c:numRef>
          </c:val>
          <c:extLst>
            <c:ext xmlns:c16="http://schemas.microsoft.com/office/drawing/2014/chart" uri="{C3380CC4-5D6E-409C-BE32-E72D297353CC}">
              <c16:uniqueId val="{00000000-6FAE-4EE0-8E42-8878A574DCB1}"/>
            </c:ext>
          </c:extLst>
        </c:ser>
        <c:ser>
          <c:idx val="1"/>
          <c:order val="1"/>
          <c:tx>
            <c:strRef>
              <c:f>'LearningNatProg&amp;YoungVA'!$AM$39:$AM$40</c:f>
              <c:strCache>
                <c:ptCount val="1"/>
                <c:pt idx="0">
                  <c:v>Mixed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'LearningNatProg&amp;YoungVA'!$AK$41:$AK$43</c:f>
              <c:strCache>
                <c:ptCount val="2"/>
                <c:pt idx="0">
                  <c:v>Under 18</c:v>
                </c:pt>
                <c:pt idx="1">
                  <c:v>18–24</c:v>
                </c:pt>
              </c:strCache>
            </c:strRef>
          </c:cat>
          <c:val>
            <c:numRef>
              <c:f>'LearningNatProg&amp;YoungVA'!$AM$41:$AM$43</c:f>
              <c:numCache>
                <c:formatCode>0%</c:formatCode>
                <c:ptCount val="2"/>
                <c:pt idx="0">
                  <c:v>0.49152542372881358</c:v>
                </c:pt>
                <c:pt idx="1">
                  <c:v>0.5</c:v>
                </c:pt>
              </c:numCache>
            </c:numRef>
          </c:val>
          <c:extLst>
            <c:ext xmlns:c16="http://schemas.microsoft.com/office/drawing/2014/chart" uri="{C3380CC4-5D6E-409C-BE32-E72D297353CC}">
              <c16:uniqueId val="{00000001-6FAE-4EE0-8E42-8878A574DCB1}"/>
            </c:ext>
          </c:extLst>
        </c:ser>
        <c:ser>
          <c:idx val="2"/>
          <c:order val="2"/>
          <c:tx>
            <c:strRef>
              <c:f>'LearningNatProg&amp;YoungVA'!$AN$39:$AN$40</c:f>
              <c:strCache>
                <c:ptCount val="1"/>
                <c:pt idx="0">
                  <c:v>Negative</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'LearningNatProg&amp;YoungVA'!$AK$41:$AK$43</c:f>
              <c:strCache>
                <c:ptCount val="2"/>
                <c:pt idx="0">
                  <c:v>Under 18</c:v>
                </c:pt>
                <c:pt idx="1">
                  <c:v>18–24</c:v>
                </c:pt>
              </c:strCache>
            </c:strRef>
          </c:cat>
          <c:val>
            <c:numRef>
              <c:f>'LearningNatProg&amp;YoungVA'!$AN$41:$AN$43</c:f>
              <c:numCache>
                <c:formatCode>0%</c:formatCode>
                <c:ptCount val="2"/>
                <c:pt idx="0">
                  <c:v>0.16949152542372881</c:v>
                </c:pt>
                <c:pt idx="1">
                  <c:v>0.22727272727272727</c:v>
                </c:pt>
              </c:numCache>
            </c:numRef>
          </c:val>
          <c:extLst>
            <c:ext xmlns:c16="http://schemas.microsoft.com/office/drawing/2014/chart" uri="{C3380CC4-5D6E-409C-BE32-E72D297353CC}">
              <c16:uniqueId val="{00000002-6FAE-4EE0-8E42-8878A574DCB1}"/>
            </c:ext>
          </c:extLst>
        </c:ser>
        <c:dLbls>
          <c:dLblPos val="outEnd"/>
          <c:showLegendKey val="0"/>
          <c:showVal val="1"/>
          <c:showCatName val="0"/>
          <c:showSerName val="0"/>
          <c:showPercent val="0"/>
          <c:showBubbleSize val="0"/>
        </c:dLbls>
        <c:gapWidth val="219"/>
        <c:overlap val="-27"/>
        <c:axId val="2089162896"/>
        <c:axId val="386100464"/>
      </c:barChart>
      <c:catAx>
        <c:axId val="208916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100464"/>
        <c:crosses val="autoZero"/>
        <c:auto val="1"/>
        <c:lblAlgn val="ctr"/>
        <c:lblOffset val="100"/>
        <c:noMultiLvlLbl val="0"/>
      </c:catAx>
      <c:valAx>
        <c:axId val="386100464"/>
        <c:scaling>
          <c:orientation val="minMax"/>
          <c:max val="0.60000000000000009"/>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16289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000">
          <a:alpha val="50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2.xlsx]LearningNatProg&amp;YoungVA!LNPY 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a:t>Student Targeted Exhibitions: </a:t>
            </a:r>
            <a:r>
              <a:rPr lang="en-GB" sz="1100" b="1" u="sng"/>
              <a:t>Physical</a:t>
            </a:r>
            <a:r>
              <a:rPr lang="en-GB" sz="1100" b="1"/>
              <a:t> experience sentiment - A</a:t>
            </a:r>
            <a:r>
              <a:rPr lang="en-GB" sz="1100" b="1" baseline="0"/>
              <a:t> hit with 18-24 year olds; A miss with under 18s</a:t>
            </a:r>
            <a:endParaRPr lang="en-GB"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pivotFmt>
    </c:pivotFmts>
    <c:plotArea>
      <c:layout/>
      <c:barChart>
        <c:barDir val="col"/>
        <c:grouping val="clustered"/>
        <c:varyColors val="0"/>
        <c:ser>
          <c:idx val="0"/>
          <c:order val="0"/>
          <c:tx>
            <c:strRef>
              <c:f>'LearningNatProg&amp;YoungVA'!$AL$63:$AL$64</c:f>
              <c:strCache>
                <c:ptCount val="1"/>
                <c:pt idx="0">
                  <c:v>Positive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'LearningNatProg&amp;YoungVA'!$AK$65:$AK$67</c:f>
              <c:strCache>
                <c:ptCount val="2"/>
                <c:pt idx="0">
                  <c:v>Under 18</c:v>
                </c:pt>
                <c:pt idx="1">
                  <c:v>18–24</c:v>
                </c:pt>
              </c:strCache>
            </c:strRef>
          </c:cat>
          <c:val>
            <c:numRef>
              <c:f>'LearningNatProg&amp;YoungVA'!$AL$65:$AL$67</c:f>
              <c:numCache>
                <c:formatCode>0%</c:formatCode>
                <c:ptCount val="2"/>
                <c:pt idx="0">
                  <c:v>0.33636363636363636</c:v>
                </c:pt>
                <c:pt idx="1">
                  <c:v>0.48484848484848486</c:v>
                </c:pt>
              </c:numCache>
            </c:numRef>
          </c:val>
          <c:extLst>
            <c:ext xmlns:c16="http://schemas.microsoft.com/office/drawing/2014/chart" uri="{C3380CC4-5D6E-409C-BE32-E72D297353CC}">
              <c16:uniqueId val="{00000000-F240-4C99-A5AC-D056DB6E5006}"/>
            </c:ext>
          </c:extLst>
        </c:ser>
        <c:ser>
          <c:idx val="1"/>
          <c:order val="1"/>
          <c:tx>
            <c:strRef>
              <c:f>'LearningNatProg&amp;YoungVA'!$AM$63:$AM$64</c:f>
              <c:strCache>
                <c:ptCount val="1"/>
                <c:pt idx="0">
                  <c:v>Mixed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'LearningNatProg&amp;YoungVA'!$AK$65:$AK$67</c:f>
              <c:strCache>
                <c:ptCount val="2"/>
                <c:pt idx="0">
                  <c:v>Under 18</c:v>
                </c:pt>
                <c:pt idx="1">
                  <c:v>18–24</c:v>
                </c:pt>
              </c:strCache>
            </c:strRef>
          </c:cat>
          <c:val>
            <c:numRef>
              <c:f>'LearningNatProg&amp;YoungVA'!$AM$65:$AM$67</c:f>
              <c:numCache>
                <c:formatCode>0%</c:formatCode>
                <c:ptCount val="2"/>
                <c:pt idx="0">
                  <c:v>0.26363636363636361</c:v>
                </c:pt>
                <c:pt idx="1">
                  <c:v>0.19696969696969696</c:v>
                </c:pt>
              </c:numCache>
            </c:numRef>
          </c:val>
          <c:extLst>
            <c:ext xmlns:c16="http://schemas.microsoft.com/office/drawing/2014/chart" uri="{C3380CC4-5D6E-409C-BE32-E72D297353CC}">
              <c16:uniqueId val="{00000001-F240-4C99-A5AC-D056DB6E5006}"/>
            </c:ext>
          </c:extLst>
        </c:ser>
        <c:ser>
          <c:idx val="2"/>
          <c:order val="2"/>
          <c:tx>
            <c:strRef>
              <c:f>'LearningNatProg&amp;YoungVA'!$AN$63:$AN$64</c:f>
              <c:strCache>
                <c:ptCount val="1"/>
                <c:pt idx="0">
                  <c:v>Negative</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'LearningNatProg&amp;YoungVA'!$AK$65:$AK$67</c:f>
              <c:strCache>
                <c:ptCount val="2"/>
                <c:pt idx="0">
                  <c:v>Under 18</c:v>
                </c:pt>
                <c:pt idx="1">
                  <c:v>18–24</c:v>
                </c:pt>
              </c:strCache>
            </c:strRef>
          </c:cat>
          <c:val>
            <c:numRef>
              <c:f>'LearningNatProg&amp;YoungVA'!$AN$65:$AN$67</c:f>
              <c:numCache>
                <c:formatCode>0%</c:formatCode>
                <c:ptCount val="2"/>
                <c:pt idx="0">
                  <c:v>0.4</c:v>
                </c:pt>
                <c:pt idx="1">
                  <c:v>0.31818181818181818</c:v>
                </c:pt>
              </c:numCache>
            </c:numRef>
          </c:val>
          <c:extLst>
            <c:ext xmlns:c16="http://schemas.microsoft.com/office/drawing/2014/chart" uri="{C3380CC4-5D6E-409C-BE32-E72D297353CC}">
              <c16:uniqueId val="{00000002-F240-4C99-A5AC-D056DB6E5006}"/>
            </c:ext>
          </c:extLst>
        </c:ser>
        <c:dLbls>
          <c:dLblPos val="outEnd"/>
          <c:showLegendKey val="0"/>
          <c:showVal val="1"/>
          <c:showCatName val="0"/>
          <c:showSerName val="0"/>
          <c:showPercent val="0"/>
          <c:showBubbleSize val="0"/>
        </c:dLbls>
        <c:gapWidth val="219"/>
        <c:overlap val="-27"/>
        <c:axId val="513373119"/>
        <c:axId val="513369759"/>
      </c:barChart>
      <c:catAx>
        <c:axId val="51337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369759"/>
        <c:crosses val="autoZero"/>
        <c:auto val="1"/>
        <c:lblAlgn val="ctr"/>
        <c:lblOffset val="100"/>
        <c:noMultiLvlLbl val="0"/>
      </c:catAx>
      <c:valAx>
        <c:axId val="513369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373119"/>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000">
          <a:alpha val="50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2.xlsx]LearningNatProg&amp;YoungVA!LNPY 7 F</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Top 3 Positive Sentiment Themes</a:t>
            </a:r>
            <a:r>
              <a:rPr lang="en-US" sz="1100" b="1" baseline="0"/>
              <a:t> </a:t>
            </a:r>
            <a:r>
              <a:rPr lang="en-US" sz="1100" b="1"/>
              <a:t>from student targeted</a:t>
            </a:r>
            <a:r>
              <a:rPr lang="en-US" sz="1100" b="1" baseline="0"/>
              <a:t> exhibitions</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chemeClr val="bg1">
              <a:lumMod val="75000"/>
            </a:schemeClr>
          </a:solidFill>
          <a:ln>
            <a:noFill/>
          </a:ln>
          <a:effectLst/>
        </c:spPr>
      </c:pivotFmt>
    </c:pivotFmts>
    <c:plotArea>
      <c:layout/>
      <c:barChart>
        <c:barDir val="bar"/>
        <c:grouping val="clustered"/>
        <c:varyColors val="0"/>
        <c:ser>
          <c:idx val="0"/>
          <c:order val="0"/>
          <c:tx>
            <c:strRef>
              <c:f>'LearningNatProg&amp;YoungVA'!$AB$81</c:f>
              <c:strCache>
                <c:ptCount val="1"/>
                <c:pt idx="0">
                  <c:v>Total</c:v>
                </c:pt>
              </c:strCache>
            </c:strRef>
          </c:tx>
          <c:spPr>
            <a:solidFill>
              <a:schemeClr val="bg1">
                <a:lumMod val="75000"/>
              </a:schemeClr>
            </a:solidFill>
            <a:ln>
              <a:noFill/>
            </a:ln>
            <a:effectLst/>
          </c:spPr>
          <c:invertIfNegative val="0"/>
          <c:dPt>
            <c:idx val="2"/>
            <c:invertIfNegative val="0"/>
            <c:bubble3D val="0"/>
            <c:spPr>
              <a:solidFill>
                <a:srgbClr val="FFC000"/>
              </a:solidFill>
              <a:ln>
                <a:noFill/>
              </a:ln>
              <a:effectLst/>
            </c:spPr>
            <c:extLst>
              <c:ext xmlns:c16="http://schemas.microsoft.com/office/drawing/2014/chart" uri="{C3380CC4-5D6E-409C-BE32-E72D297353CC}">
                <c16:uniqueId val="{00000000-49D1-446F-9FE3-C89EFAEE38A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'LearningNatProg&amp;YoungVA'!$AA$82:$AA$85</c:f>
              <c:strCache>
                <c:ptCount val="3"/>
                <c:pt idx="0">
                  <c:v>Collection Quality</c:v>
                </c:pt>
                <c:pt idx="1">
                  <c:v>Interactive exhibits</c:v>
                </c:pt>
                <c:pt idx="2">
                  <c:v>Exhibition Quality</c:v>
                </c:pt>
              </c:strCache>
            </c:strRef>
          </c:cat>
          <c:val>
            <c:numRef>
              <c:f>'LearningNatProg&amp;YoungVA'!$AB$82:$AB$85</c:f>
              <c:numCache>
                <c:formatCode>0.0%</c:formatCode>
                <c:ptCount val="3"/>
                <c:pt idx="0">
                  <c:v>8.0924855491329481E-2</c:v>
                </c:pt>
                <c:pt idx="1">
                  <c:v>8.6705202312138727E-2</c:v>
                </c:pt>
                <c:pt idx="2">
                  <c:v>0.19942196531791909</c:v>
                </c:pt>
              </c:numCache>
            </c:numRef>
          </c:val>
          <c:extLst>
            <c:ext xmlns:c16="http://schemas.microsoft.com/office/drawing/2014/chart" uri="{C3380CC4-5D6E-409C-BE32-E72D297353CC}">
              <c16:uniqueId val="{00000000-81A7-4FF0-A675-DD37D700A211}"/>
            </c:ext>
          </c:extLst>
        </c:ser>
        <c:dLbls>
          <c:showLegendKey val="0"/>
          <c:showVal val="0"/>
          <c:showCatName val="0"/>
          <c:showSerName val="0"/>
          <c:showPercent val="0"/>
          <c:showBubbleSize val="0"/>
        </c:dLbls>
        <c:gapWidth val="50"/>
        <c:axId val="1063140704"/>
        <c:axId val="1063134944"/>
      </c:barChart>
      <c:catAx>
        <c:axId val="106314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134944"/>
        <c:crosses val="autoZero"/>
        <c:auto val="1"/>
        <c:lblAlgn val="ctr"/>
        <c:lblOffset val="100"/>
        <c:noMultiLvlLbl val="0"/>
      </c:catAx>
      <c:valAx>
        <c:axId val="1063134944"/>
        <c:scaling>
          <c:orientation val="minMax"/>
        </c:scaling>
        <c:delete val="1"/>
        <c:axPos val="b"/>
        <c:numFmt formatCode="0.0%" sourceLinked="1"/>
        <c:majorTickMark val="none"/>
        <c:minorTickMark val="none"/>
        <c:tickLblPos val="nextTo"/>
        <c:crossAx val="106314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000">
          <a:alpha val="50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2.xlsx]LearningNatProg&amp;YoungVA!LNPY 8 F</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Top 3 Negative Sentiment Themes from student targeted</a:t>
            </a:r>
            <a:r>
              <a:rPr lang="en-US" sz="1100" b="1" baseline="0"/>
              <a:t> exhibitions</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s>
    <c:plotArea>
      <c:layout/>
      <c:barChart>
        <c:barDir val="bar"/>
        <c:grouping val="clustered"/>
        <c:varyColors val="0"/>
        <c:ser>
          <c:idx val="0"/>
          <c:order val="0"/>
          <c:tx>
            <c:strRef>
              <c:f>'LearningNatProg&amp;YoungVA'!$AJ$81</c:f>
              <c:strCache>
                <c:ptCount val="1"/>
                <c:pt idx="0">
                  <c:v>Total</c:v>
                </c:pt>
              </c:strCache>
            </c:strRef>
          </c:tx>
          <c:spPr>
            <a:solidFill>
              <a:schemeClr val="bg1">
                <a:lumMod val="75000"/>
              </a:schemeClr>
            </a:solidFill>
            <a:ln>
              <a:noFill/>
            </a:ln>
            <a:effectLst/>
          </c:spPr>
          <c:invertIfNegative val="0"/>
          <c:dPt>
            <c:idx val="2"/>
            <c:invertIfNegative val="0"/>
            <c:bubble3D val="0"/>
            <c:spPr>
              <a:solidFill>
                <a:srgbClr val="FFC000"/>
              </a:solidFill>
              <a:ln>
                <a:noFill/>
              </a:ln>
              <a:effectLst/>
            </c:spPr>
            <c:extLst>
              <c:ext xmlns:c16="http://schemas.microsoft.com/office/drawing/2014/chart" uri="{C3380CC4-5D6E-409C-BE32-E72D297353CC}">
                <c16:uniqueId val="{00000000-9D0C-4857-99A5-E8544DAD7144}"/>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'LearningNatProg&amp;YoungVA'!$AI$82:$AI$85</c:f>
              <c:strCache>
                <c:ptCount val="3"/>
                <c:pt idx="0">
                  <c:v>Exhibition Navigation</c:v>
                </c:pt>
                <c:pt idx="1">
                  <c:v>Limited number of guides</c:v>
                </c:pt>
                <c:pt idx="2">
                  <c:v>Overcrowded</c:v>
                </c:pt>
              </c:strCache>
            </c:strRef>
          </c:cat>
          <c:val>
            <c:numRef>
              <c:f>'LearningNatProg&amp;YoungVA'!$AJ$82:$AJ$85</c:f>
              <c:numCache>
                <c:formatCode>0.0%</c:formatCode>
                <c:ptCount val="3"/>
                <c:pt idx="0">
                  <c:v>5.8752997601918468E-2</c:v>
                </c:pt>
                <c:pt idx="1">
                  <c:v>6.235011990407674E-2</c:v>
                </c:pt>
                <c:pt idx="2">
                  <c:v>9.8321342925659472E-2</c:v>
                </c:pt>
              </c:numCache>
            </c:numRef>
          </c:val>
          <c:extLst>
            <c:ext xmlns:c16="http://schemas.microsoft.com/office/drawing/2014/chart" uri="{C3380CC4-5D6E-409C-BE32-E72D297353CC}">
              <c16:uniqueId val="{00000000-7311-4678-B69F-CB2FDB0CA1F9}"/>
            </c:ext>
          </c:extLst>
        </c:ser>
        <c:dLbls>
          <c:showLegendKey val="0"/>
          <c:showVal val="0"/>
          <c:showCatName val="0"/>
          <c:showSerName val="0"/>
          <c:showPercent val="0"/>
          <c:showBubbleSize val="0"/>
        </c:dLbls>
        <c:gapWidth val="50"/>
        <c:axId val="2076304432"/>
        <c:axId val="2076303472"/>
      </c:barChart>
      <c:catAx>
        <c:axId val="2076304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303472"/>
        <c:crosses val="autoZero"/>
        <c:auto val="1"/>
        <c:lblAlgn val="ctr"/>
        <c:lblOffset val="100"/>
        <c:noMultiLvlLbl val="0"/>
      </c:catAx>
      <c:valAx>
        <c:axId val="2076303472"/>
        <c:scaling>
          <c:orientation val="minMax"/>
        </c:scaling>
        <c:delete val="1"/>
        <c:axPos val="b"/>
        <c:numFmt formatCode="0.0%" sourceLinked="1"/>
        <c:majorTickMark val="none"/>
        <c:minorTickMark val="none"/>
        <c:tickLblPos val="nextTo"/>
        <c:crossAx val="207630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000">
          <a:alpha val="50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2.xlsx]LearningNatProg&amp;YoungVA!LNPY 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Student-targeted</a:t>
            </a:r>
            <a:r>
              <a:rPr lang="en-US" sz="1100" b="1" baseline="0"/>
              <a:t> exhibitions attract highest average attendees per exhibition</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FBF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chemeClr val="accent2">
              <a:lumMod val="60000"/>
              <a:lumOff val="40000"/>
            </a:schemeClr>
          </a:solidFill>
          <a:ln>
            <a:noFill/>
          </a:ln>
          <a:effectLst/>
        </c:spPr>
      </c:pivotFmt>
      <c:pivotFmt>
        <c:idx val="3"/>
        <c:spPr>
          <a:solidFill>
            <a:srgbClr val="BFBFBF"/>
          </a:solidFill>
          <a:ln>
            <a:noFill/>
          </a:ln>
          <a:effectLst/>
        </c:spPr>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'LearningNatProg&amp;YoungVA'!$AB$6</c:f>
              <c:strCache>
                <c:ptCount val="1"/>
                <c:pt idx="0">
                  <c:v>Total</c:v>
                </c:pt>
              </c:strCache>
            </c:strRef>
          </c:tx>
          <c:spPr>
            <a:solidFill>
              <a:srgbClr val="BFBFBF"/>
            </a:solidFill>
            <a:ln>
              <a:noFill/>
            </a:ln>
            <a:effectLst/>
          </c:spPr>
          <c:invertIfNegative val="0"/>
          <c:dPt>
            <c:idx val="0"/>
            <c:invertIfNegative val="0"/>
            <c:bubble3D val="0"/>
            <c:extLst>
              <c:ext xmlns:c16="http://schemas.microsoft.com/office/drawing/2014/chart" uri="{C3380CC4-5D6E-409C-BE32-E72D297353CC}">
                <c16:uniqueId val="{00000004-BFD0-4C1A-B9FA-90D9E0BFE0B4}"/>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BFD0-4C1A-B9FA-90D9E0BFE0B4}"/>
              </c:ext>
            </c:extLst>
          </c:dPt>
          <c:dPt>
            <c:idx val="2"/>
            <c:invertIfNegative val="0"/>
            <c:bubble3D val="0"/>
            <c:spPr>
              <a:solidFill>
                <a:srgbClr val="FFC000"/>
              </a:solidFill>
              <a:ln>
                <a:noFill/>
              </a:ln>
              <a:effectLst/>
            </c:spPr>
            <c:extLst>
              <c:ext xmlns:c16="http://schemas.microsoft.com/office/drawing/2014/chart" uri="{C3380CC4-5D6E-409C-BE32-E72D297353CC}">
                <c16:uniqueId val="{00000002-BFD0-4C1A-B9FA-90D9E0BFE0B4}"/>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'LearningNatProg&amp;YoungVA'!$AA$7:$AA$10</c:f>
              <c:strCache>
                <c:ptCount val="3"/>
                <c:pt idx="0">
                  <c:v>Adults</c:v>
                </c:pt>
                <c:pt idx="1">
                  <c:v>Families</c:v>
                </c:pt>
                <c:pt idx="2">
                  <c:v>Students</c:v>
                </c:pt>
              </c:strCache>
            </c:strRef>
          </c:cat>
          <c:val>
            <c:numRef>
              <c:f>'LearningNatProg&amp;YoungVA'!$AB$7:$AB$10</c:f>
              <c:numCache>
                <c:formatCode>0</c:formatCode>
                <c:ptCount val="3"/>
                <c:pt idx="0">
                  <c:v>4010.5</c:v>
                </c:pt>
                <c:pt idx="1">
                  <c:v>2360</c:v>
                </c:pt>
                <c:pt idx="2">
                  <c:v>4391.4285714285716</c:v>
                </c:pt>
              </c:numCache>
            </c:numRef>
          </c:val>
          <c:extLst>
            <c:ext xmlns:c16="http://schemas.microsoft.com/office/drawing/2014/chart" uri="{C3380CC4-5D6E-409C-BE32-E72D297353CC}">
              <c16:uniqueId val="{00000000-BFD0-4C1A-B9FA-90D9E0BFE0B4}"/>
            </c:ext>
          </c:extLst>
        </c:ser>
        <c:dLbls>
          <c:showLegendKey val="0"/>
          <c:showVal val="0"/>
          <c:showCatName val="0"/>
          <c:showSerName val="0"/>
          <c:showPercent val="0"/>
          <c:showBubbleSize val="0"/>
        </c:dLbls>
        <c:gapWidth val="182"/>
        <c:axId val="1209043008"/>
        <c:axId val="1209043968"/>
      </c:barChart>
      <c:catAx>
        <c:axId val="120904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043968"/>
        <c:crosses val="autoZero"/>
        <c:auto val="1"/>
        <c:lblAlgn val="ctr"/>
        <c:lblOffset val="100"/>
        <c:noMultiLvlLbl val="0"/>
      </c:catAx>
      <c:valAx>
        <c:axId val="1209043968"/>
        <c:scaling>
          <c:orientation val="minMax"/>
        </c:scaling>
        <c:delete val="1"/>
        <c:axPos val="b"/>
        <c:numFmt formatCode="0" sourceLinked="1"/>
        <c:majorTickMark val="none"/>
        <c:minorTickMark val="none"/>
        <c:tickLblPos val="nextTo"/>
        <c:crossAx val="120904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000">
          <a:alpha val="50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2.xlsx]LearningNatProg&amp;YoungVA!LNPY 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a:t>2024</a:t>
            </a:r>
            <a:r>
              <a:rPr lang="en-GB" sz="1100" b="1" baseline="0"/>
              <a:t> programme focused on inspiring and expanding youth audiences</a:t>
            </a:r>
            <a:endParaRPr lang="en-GB"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'LearningNatProg&amp;YoungVA'!$AB$15:$AB$16</c:f>
              <c:strCache>
                <c:ptCount val="1"/>
                <c:pt idx="0">
                  <c:v>Adults</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'LearningNatProg&amp;YoungVA'!$AA$17:$AA$19</c:f>
              <c:strCache>
                <c:ptCount val="2"/>
                <c:pt idx="0">
                  <c:v>2023</c:v>
                </c:pt>
                <c:pt idx="1">
                  <c:v>2024</c:v>
                </c:pt>
              </c:strCache>
            </c:strRef>
          </c:cat>
          <c:val>
            <c:numRef>
              <c:f>'LearningNatProg&amp;YoungVA'!$AB$17:$AB$19</c:f>
              <c:numCache>
                <c:formatCode>General</c:formatCode>
                <c:ptCount val="2"/>
                <c:pt idx="0">
                  <c:v>4</c:v>
                </c:pt>
                <c:pt idx="1">
                  <c:v>1</c:v>
                </c:pt>
              </c:numCache>
            </c:numRef>
          </c:val>
          <c:extLst>
            <c:ext xmlns:c16="http://schemas.microsoft.com/office/drawing/2014/chart" uri="{C3380CC4-5D6E-409C-BE32-E72D297353CC}">
              <c16:uniqueId val="{00000000-5567-4EB6-949C-70987147F93C}"/>
            </c:ext>
          </c:extLst>
        </c:ser>
        <c:ser>
          <c:idx val="1"/>
          <c:order val="1"/>
          <c:tx>
            <c:strRef>
              <c:f>'LearningNatProg&amp;YoungVA'!$AC$15:$AC$16</c:f>
              <c:strCache>
                <c:ptCount val="1"/>
                <c:pt idx="0">
                  <c:v>Families</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'LearningNatProg&amp;YoungVA'!$AA$17:$AA$19</c:f>
              <c:strCache>
                <c:ptCount val="2"/>
                <c:pt idx="0">
                  <c:v>2023</c:v>
                </c:pt>
                <c:pt idx="1">
                  <c:v>2024</c:v>
                </c:pt>
              </c:strCache>
            </c:strRef>
          </c:cat>
          <c:val>
            <c:numRef>
              <c:f>'LearningNatProg&amp;YoungVA'!$AC$17:$AC$19</c:f>
              <c:numCache>
                <c:formatCode>General</c:formatCode>
                <c:ptCount val="2"/>
                <c:pt idx="1">
                  <c:v>3</c:v>
                </c:pt>
              </c:numCache>
            </c:numRef>
          </c:val>
          <c:extLst>
            <c:ext xmlns:c16="http://schemas.microsoft.com/office/drawing/2014/chart" uri="{C3380CC4-5D6E-409C-BE32-E72D297353CC}">
              <c16:uniqueId val="{00000001-5567-4EB6-949C-70987147F93C}"/>
            </c:ext>
          </c:extLst>
        </c:ser>
        <c:ser>
          <c:idx val="2"/>
          <c:order val="2"/>
          <c:tx>
            <c:strRef>
              <c:f>'LearningNatProg&amp;YoungVA'!$AD$15:$AD$16</c:f>
              <c:strCache>
                <c:ptCount val="1"/>
                <c:pt idx="0">
                  <c:v>Students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'LearningNatProg&amp;YoungVA'!$AA$17:$AA$19</c:f>
              <c:strCache>
                <c:ptCount val="2"/>
                <c:pt idx="0">
                  <c:v>2023</c:v>
                </c:pt>
                <c:pt idx="1">
                  <c:v>2024</c:v>
                </c:pt>
              </c:strCache>
            </c:strRef>
          </c:cat>
          <c:val>
            <c:numRef>
              <c:f>'LearningNatProg&amp;YoungVA'!$AD$17:$AD$19</c:f>
              <c:numCache>
                <c:formatCode>General</c:formatCode>
                <c:ptCount val="2"/>
                <c:pt idx="0">
                  <c:v>4</c:v>
                </c:pt>
                <c:pt idx="1">
                  <c:v>3</c:v>
                </c:pt>
              </c:numCache>
            </c:numRef>
          </c:val>
          <c:extLst>
            <c:ext xmlns:c16="http://schemas.microsoft.com/office/drawing/2014/chart" uri="{C3380CC4-5D6E-409C-BE32-E72D297353CC}">
              <c16:uniqueId val="{00000002-5567-4EB6-949C-70987147F93C}"/>
            </c:ext>
          </c:extLst>
        </c:ser>
        <c:dLbls>
          <c:dLblPos val="ctr"/>
          <c:showLegendKey val="0"/>
          <c:showVal val="1"/>
          <c:showCatName val="0"/>
          <c:showSerName val="0"/>
          <c:showPercent val="0"/>
          <c:showBubbleSize val="0"/>
        </c:dLbls>
        <c:gapWidth val="150"/>
        <c:overlap val="100"/>
        <c:axId val="527524671"/>
        <c:axId val="527541951"/>
      </c:barChart>
      <c:catAx>
        <c:axId val="52752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541951"/>
        <c:crosses val="autoZero"/>
        <c:auto val="1"/>
        <c:lblAlgn val="ctr"/>
        <c:lblOffset val="100"/>
        <c:noMultiLvlLbl val="0"/>
      </c:catAx>
      <c:valAx>
        <c:axId val="527541951"/>
        <c:scaling>
          <c:orientation val="minMax"/>
          <c:max val="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524671"/>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000">
          <a:alpha val="50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2.xlsx]LearningNatProg&amp;YoungVA!NP-EV4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Audience</a:t>
            </a:r>
            <a:r>
              <a:rPr lang="en-GB" baseline="0"/>
              <a:t> feedback submissions by age bracket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lumMod val="75000"/>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'LearningNatProg&amp;YoungVA'!$AB$154</c:f>
              <c:strCache>
                <c:ptCount val="1"/>
                <c:pt idx="0">
                  <c:v>Total</c:v>
                </c:pt>
              </c:strCache>
            </c:strRef>
          </c:tx>
          <c:spPr>
            <a:ln w="28575" cap="rnd">
              <a:solidFill>
                <a:schemeClr val="accent5">
                  <a:lumMod val="75000"/>
                  <a:alpha val="50000"/>
                </a:schemeClr>
              </a:solidFill>
              <a:round/>
            </a:ln>
            <a:effectLst/>
          </c:spPr>
          <c:marker>
            <c:symbol val="none"/>
          </c:marker>
          <c:cat>
            <c:strRef>
              <c:f>'LearningNatProg&amp;YoungVA'!$AA$155:$AA$163</c:f>
              <c:strCache>
                <c:ptCount val="8"/>
                <c:pt idx="0">
                  <c:v>Under 18</c:v>
                </c:pt>
                <c:pt idx="1">
                  <c:v>18–24</c:v>
                </c:pt>
                <c:pt idx="2">
                  <c:v>25–34</c:v>
                </c:pt>
                <c:pt idx="3">
                  <c:v>35–44</c:v>
                </c:pt>
                <c:pt idx="4">
                  <c:v>55–64</c:v>
                </c:pt>
                <c:pt idx="5">
                  <c:v>45–54</c:v>
                </c:pt>
                <c:pt idx="6">
                  <c:v>Over 65</c:v>
                </c:pt>
                <c:pt idx="7">
                  <c:v>Unknown</c:v>
                </c:pt>
              </c:strCache>
            </c:strRef>
          </c:cat>
          <c:val>
            <c:numRef>
              <c:f>'LearningNatProg&amp;YoungVA'!$AB$155:$AB$163</c:f>
              <c:numCache>
                <c:formatCode>0%</c:formatCode>
                <c:ptCount val="8"/>
                <c:pt idx="0">
                  <c:v>0.11790949649458253</c:v>
                </c:pt>
                <c:pt idx="1">
                  <c:v>0.13734862970044615</c:v>
                </c:pt>
                <c:pt idx="2">
                  <c:v>0.12492033142128744</c:v>
                </c:pt>
                <c:pt idx="3">
                  <c:v>0.12619502868068833</c:v>
                </c:pt>
                <c:pt idx="4">
                  <c:v>0.11344805608667942</c:v>
                </c:pt>
                <c:pt idx="5">
                  <c:v>0.1297004461440408</c:v>
                </c:pt>
                <c:pt idx="6">
                  <c:v>0.12460165710643722</c:v>
                </c:pt>
                <c:pt idx="7">
                  <c:v>0.12587635436583811</c:v>
                </c:pt>
              </c:numCache>
            </c:numRef>
          </c:val>
          <c:extLst>
            <c:ext xmlns:c16="http://schemas.microsoft.com/office/drawing/2014/chart" uri="{C3380CC4-5D6E-409C-BE32-E72D297353CC}">
              <c16:uniqueId val="{00000003-ECC8-40CF-8207-22340D712C56}"/>
            </c:ext>
          </c:extLst>
        </c:ser>
        <c:dLbls>
          <c:showLegendKey val="0"/>
          <c:showVal val="0"/>
          <c:showCatName val="0"/>
          <c:showSerName val="0"/>
          <c:showPercent val="0"/>
          <c:showBubbleSize val="0"/>
        </c:dLbls>
        <c:axId val="187482208"/>
        <c:axId val="187484608"/>
      </c:radarChart>
      <c:catAx>
        <c:axId val="18748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84608"/>
        <c:crosses val="autoZero"/>
        <c:auto val="1"/>
        <c:lblAlgn val="ctr"/>
        <c:lblOffset val="100"/>
        <c:noMultiLvlLbl val="0"/>
      </c:catAx>
      <c:valAx>
        <c:axId val="187484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8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20000"/>
          <a:lumOff val="80000"/>
          <a:alpha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2.xlsx]LearningNatProg&amp;YoungVA!NP-EV Chart 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Audience</a:t>
            </a:r>
            <a:r>
              <a:rPr lang="en-GB" baseline="0"/>
              <a:t> sentiment submissions by gender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bg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w="19050">
            <a:solidFill>
              <a:schemeClr val="lt1"/>
            </a:solidFill>
          </a:ln>
          <a:effectLst/>
        </c:spPr>
      </c:pivotFmt>
      <c:pivotFmt>
        <c:idx val="2"/>
        <c:spPr>
          <a:solidFill>
            <a:schemeClr val="bg1">
              <a:lumMod val="75000"/>
            </a:schemeClr>
          </a:solidFill>
          <a:ln w="19050">
            <a:solidFill>
              <a:schemeClr val="lt1"/>
            </a:solidFill>
          </a:ln>
          <a:effectLst/>
        </c:spPr>
      </c:pivotFmt>
      <c:pivotFmt>
        <c:idx val="3"/>
        <c:spPr>
          <a:solidFill>
            <a:schemeClr val="bg1">
              <a:lumMod val="75000"/>
            </a:schemeClr>
          </a:solidFill>
          <a:ln w="19050">
            <a:solidFill>
              <a:schemeClr val="lt1"/>
            </a:solidFill>
          </a:ln>
          <a:effectLst/>
        </c:spPr>
      </c:pivotFmt>
      <c:pivotFmt>
        <c:idx val="4"/>
        <c:spPr>
          <a:solidFill>
            <a:schemeClr val="bg1">
              <a:lumMod val="75000"/>
            </a:schemeClr>
          </a:solidFill>
          <a:ln w="19050">
            <a:solidFill>
              <a:schemeClr val="lt1"/>
            </a:solidFill>
          </a:ln>
          <a:effectLst/>
        </c:spPr>
      </c:pivotFmt>
      <c:pivotFmt>
        <c:idx val="5"/>
        <c:spPr>
          <a:solidFill>
            <a:schemeClr val="accent5">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20000"/>
              <a:lumOff val="80000"/>
            </a:schemeClr>
          </a:solidFill>
          <a:ln w="19050">
            <a:solidFill>
              <a:schemeClr val="lt1"/>
            </a:solidFill>
          </a:ln>
          <a:effectLst/>
        </c:spPr>
      </c:pivotFmt>
      <c:pivotFmt>
        <c:idx val="7"/>
        <c:spPr>
          <a:solidFill>
            <a:schemeClr val="accent5">
              <a:lumMod val="20000"/>
              <a:lumOff val="80000"/>
            </a:schemeClr>
          </a:solidFill>
          <a:ln w="19050">
            <a:solidFill>
              <a:schemeClr val="lt1"/>
            </a:solidFill>
          </a:ln>
          <a:effectLst/>
        </c:spPr>
      </c:pivotFmt>
      <c:pivotFmt>
        <c:idx val="8"/>
        <c:spPr>
          <a:solidFill>
            <a:schemeClr val="accent5">
              <a:lumMod val="20000"/>
              <a:lumOff val="80000"/>
            </a:schemeClr>
          </a:solidFill>
          <a:ln w="19050">
            <a:solidFill>
              <a:schemeClr val="lt1"/>
            </a:solidFill>
          </a:ln>
          <a:effectLst/>
        </c:spPr>
      </c:pivotFmt>
      <c:pivotFmt>
        <c:idx val="9"/>
        <c:spPr>
          <a:solidFill>
            <a:schemeClr val="accent5">
              <a:lumMod val="20000"/>
              <a:lumOff val="80000"/>
            </a:schemeClr>
          </a:solidFill>
          <a:ln w="19050">
            <a:solidFill>
              <a:schemeClr val="lt1"/>
            </a:solidFill>
          </a:ln>
          <a:effectLst/>
        </c:spPr>
      </c:pivotFmt>
    </c:pivotFmts>
    <c:plotArea>
      <c:layout/>
      <c:barChart>
        <c:barDir val="col"/>
        <c:grouping val="clustered"/>
        <c:varyColors val="0"/>
        <c:ser>
          <c:idx val="0"/>
          <c:order val="0"/>
          <c:tx>
            <c:strRef>
              <c:f>'LearningNatProg&amp;YoungVA'!$AK$153</c:f>
              <c:strCache>
                <c:ptCount val="1"/>
                <c:pt idx="0">
                  <c:v>Total</c:v>
                </c:pt>
              </c:strCache>
            </c:strRef>
          </c:tx>
          <c:spPr>
            <a:solidFill>
              <a:schemeClr val="accent5">
                <a:lumMod val="20000"/>
                <a:lumOff val="80000"/>
              </a:schemeClr>
            </a:solidFill>
            <a:ln w="19050">
              <a:solidFill>
                <a:schemeClr val="lt1"/>
              </a:solidFill>
            </a:ln>
            <a:effectLst/>
          </c:spPr>
          <c:invertIfNegative val="0"/>
          <c:dPt>
            <c:idx val="0"/>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1-AE82-4414-81A4-587DE87297B2}"/>
              </c:ext>
            </c:extLst>
          </c:dPt>
          <c:dPt>
            <c:idx val="1"/>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3-AE82-4414-81A4-587DE87297B2}"/>
              </c:ext>
            </c:extLst>
          </c:dPt>
          <c:dPt>
            <c:idx val="2"/>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5-AE82-4414-81A4-587DE87297B2}"/>
              </c:ext>
            </c:extLst>
          </c:dPt>
          <c:dPt>
            <c:idx val="3"/>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AE82-4414-81A4-587DE87297B2}"/>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'LearningNatProg&amp;YoungVA'!$AJ$154:$AJ$158</c:f>
              <c:strCache>
                <c:ptCount val="4"/>
                <c:pt idx="0">
                  <c:v>Female</c:v>
                </c:pt>
                <c:pt idx="1">
                  <c:v>Male</c:v>
                </c:pt>
                <c:pt idx="2">
                  <c:v>Prefer not to say</c:v>
                </c:pt>
                <c:pt idx="3">
                  <c:v>Unknown</c:v>
                </c:pt>
              </c:strCache>
            </c:strRef>
          </c:cat>
          <c:val>
            <c:numRef>
              <c:f>'LearningNatProg&amp;YoungVA'!$AK$154:$AK$158</c:f>
              <c:numCache>
                <c:formatCode>0%</c:formatCode>
                <c:ptCount val="4"/>
                <c:pt idx="0">
                  <c:v>0.33843212237093689</c:v>
                </c:pt>
                <c:pt idx="1">
                  <c:v>0.33046526449968133</c:v>
                </c:pt>
                <c:pt idx="2">
                  <c:v>0.15774378585086041</c:v>
                </c:pt>
                <c:pt idx="3">
                  <c:v>0.17335882727852134</c:v>
                </c:pt>
              </c:numCache>
            </c:numRef>
          </c:val>
          <c:extLst>
            <c:ext xmlns:c16="http://schemas.microsoft.com/office/drawing/2014/chart" uri="{C3380CC4-5D6E-409C-BE32-E72D297353CC}">
              <c16:uniqueId val="{0000000B-9F63-487B-AD4A-3010775E9D65}"/>
            </c:ext>
          </c:extLst>
        </c:ser>
        <c:dLbls>
          <c:dLblPos val="outEnd"/>
          <c:showLegendKey val="0"/>
          <c:showVal val="1"/>
          <c:showCatName val="0"/>
          <c:showSerName val="0"/>
          <c:showPercent val="0"/>
          <c:showBubbleSize val="0"/>
        </c:dLbls>
        <c:gapWidth val="100"/>
        <c:axId val="461578335"/>
        <c:axId val="461583615"/>
      </c:barChart>
      <c:catAx>
        <c:axId val="461578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583615"/>
        <c:crosses val="autoZero"/>
        <c:auto val="1"/>
        <c:lblAlgn val="ctr"/>
        <c:lblOffset val="100"/>
        <c:noMultiLvlLbl val="0"/>
      </c:catAx>
      <c:valAx>
        <c:axId val="4615836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57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20000"/>
          <a:lumOff val="80000"/>
          <a:alpha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2.xlsx]LearningNatProg&amp;YoungVA!NP-EV3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Visitor Feedback</a:t>
            </a:r>
            <a:r>
              <a:rPr lang="en-GB" baseline="0"/>
              <a:t> Sentiment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alpha val="75000"/>
            </a:schemeClr>
          </a:solidFill>
          <a:ln>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75000"/>
              <a:alpha val="75000"/>
            </a:schemeClr>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'LearningNatProg&amp;YoungVA'!$AB$129:$AB$130</c:f>
              <c:strCache>
                <c:ptCount val="1"/>
                <c:pt idx="0">
                  <c:v>Positive</c:v>
                </c:pt>
              </c:strCache>
            </c:strRef>
          </c:tx>
          <c:spPr>
            <a:solidFill>
              <a:schemeClr val="accent3">
                <a:alpha val="75000"/>
              </a:schemeClr>
            </a:solidFill>
            <a:ln>
              <a:solidFill>
                <a:schemeClr val="accent3"/>
              </a:solidFill>
            </a:ln>
            <a:effectLst/>
          </c:spPr>
          <c:invertIfNegative val="0"/>
          <c:cat>
            <c:strRef>
              <c:f>'LearningNatProg&amp;YoungVA'!$AA$131:$AA$139</c:f>
              <c:strCache>
                <c:ptCount val="8"/>
                <c:pt idx="0">
                  <c:v>Under 18</c:v>
                </c:pt>
                <c:pt idx="1">
                  <c:v>18–24</c:v>
                </c:pt>
                <c:pt idx="2">
                  <c:v>25–34</c:v>
                </c:pt>
                <c:pt idx="3">
                  <c:v>35–44</c:v>
                </c:pt>
                <c:pt idx="4">
                  <c:v>45–54</c:v>
                </c:pt>
                <c:pt idx="5">
                  <c:v>55–64</c:v>
                </c:pt>
                <c:pt idx="6">
                  <c:v>Over 65</c:v>
                </c:pt>
                <c:pt idx="7">
                  <c:v>Unknown</c:v>
                </c:pt>
              </c:strCache>
            </c:strRef>
          </c:cat>
          <c:val>
            <c:numRef>
              <c:f>'LearningNatProg&amp;YoungVA'!$AB$131:$AB$139</c:f>
              <c:numCache>
                <c:formatCode>0%</c:formatCode>
                <c:ptCount val="8"/>
                <c:pt idx="0">
                  <c:v>0.38378378378378381</c:v>
                </c:pt>
                <c:pt idx="1">
                  <c:v>0.40371229698375871</c:v>
                </c:pt>
                <c:pt idx="2">
                  <c:v>0.44642857142857145</c:v>
                </c:pt>
                <c:pt idx="3">
                  <c:v>0.42171717171717171</c:v>
                </c:pt>
                <c:pt idx="4">
                  <c:v>0.40294840294840295</c:v>
                </c:pt>
                <c:pt idx="5">
                  <c:v>0.4550561797752809</c:v>
                </c:pt>
                <c:pt idx="6">
                  <c:v>0.41432225063938621</c:v>
                </c:pt>
                <c:pt idx="7">
                  <c:v>0.45569620253164556</c:v>
                </c:pt>
              </c:numCache>
            </c:numRef>
          </c:val>
          <c:extLst>
            <c:ext xmlns:c16="http://schemas.microsoft.com/office/drawing/2014/chart" uri="{C3380CC4-5D6E-409C-BE32-E72D297353CC}">
              <c16:uniqueId val="{00000007-9A81-4AB7-9131-0E51F685931A}"/>
            </c:ext>
          </c:extLst>
        </c:ser>
        <c:ser>
          <c:idx val="1"/>
          <c:order val="1"/>
          <c:tx>
            <c:strRef>
              <c:f>'LearningNatProg&amp;YoungVA'!$AC$129:$AC$130</c:f>
              <c:strCache>
                <c:ptCount val="1"/>
                <c:pt idx="0">
                  <c:v>Mixed</c:v>
                </c:pt>
              </c:strCache>
            </c:strRef>
          </c:tx>
          <c:spPr>
            <a:solidFill>
              <a:schemeClr val="accent2">
                <a:alpha val="75000"/>
              </a:schemeClr>
            </a:solidFill>
            <a:ln>
              <a:noFill/>
            </a:ln>
            <a:effectLst/>
          </c:spPr>
          <c:invertIfNegative val="0"/>
          <c:cat>
            <c:strRef>
              <c:f>'LearningNatProg&amp;YoungVA'!$AA$131:$AA$139</c:f>
              <c:strCache>
                <c:ptCount val="8"/>
                <c:pt idx="0">
                  <c:v>Under 18</c:v>
                </c:pt>
                <c:pt idx="1">
                  <c:v>18–24</c:v>
                </c:pt>
                <c:pt idx="2">
                  <c:v>25–34</c:v>
                </c:pt>
                <c:pt idx="3">
                  <c:v>35–44</c:v>
                </c:pt>
                <c:pt idx="4">
                  <c:v>45–54</c:v>
                </c:pt>
                <c:pt idx="5">
                  <c:v>55–64</c:v>
                </c:pt>
                <c:pt idx="6">
                  <c:v>Over 65</c:v>
                </c:pt>
                <c:pt idx="7">
                  <c:v>Unknown</c:v>
                </c:pt>
              </c:strCache>
            </c:strRef>
          </c:cat>
          <c:val>
            <c:numRef>
              <c:f>'LearningNatProg&amp;YoungVA'!$AC$131:$AC$139</c:f>
              <c:numCache>
                <c:formatCode>0%</c:formatCode>
                <c:ptCount val="8"/>
                <c:pt idx="0">
                  <c:v>0.30540540540540539</c:v>
                </c:pt>
                <c:pt idx="1">
                  <c:v>0.29698375870069604</c:v>
                </c:pt>
                <c:pt idx="2">
                  <c:v>0.27551020408163263</c:v>
                </c:pt>
                <c:pt idx="3">
                  <c:v>0.25757575757575757</c:v>
                </c:pt>
                <c:pt idx="4">
                  <c:v>0.29975429975429974</c:v>
                </c:pt>
                <c:pt idx="5">
                  <c:v>0.2893258426966292</c:v>
                </c:pt>
                <c:pt idx="6">
                  <c:v>0.30946291560102301</c:v>
                </c:pt>
                <c:pt idx="7">
                  <c:v>0.28354430379746837</c:v>
                </c:pt>
              </c:numCache>
            </c:numRef>
          </c:val>
          <c:extLst>
            <c:ext xmlns:c16="http://schemas.microsoft.com/office/drawing/2014/chart" uri="{C3380CC4-5D6E-409C-BE32-E72D297353CC}">
              <c16:uniqueId val="{00000008-9A81-4AB7-9131-0E51F685931A}"/>
            </c:ext>
          </c:extLst>
        </c:ser>
        <c:ser>
          <c:idx val="2"/>
          <c:order val="2"/>
          <c:tx>
            <c:strRef>
              <c:f>'LearningNatProg&amp;YoungVA'!$AD$129:$AD$130</c:f>
              <c:strCache>
                <c:ptCount val="1"/>
                <c:pt idx="0">
                  <c:v>Negative</c:v>
                </c:pt>
              </c:strCache>
            </c:strRef>
          </c:tx>
          <c:spPr>
            <a:solidFill>
              <a:schemeClr val="bg1">
                <a:lumMod val="75000"/>
                <a:alpha val="75000"/>
              </a:schemeClr>
            </a:solidFill>
            <a:ln>
              <a:solidFill>
                <a:schemeClr val="tx1">
                  <a:lumMod val="50000"/>
                  <a:lumOff val="50000"/>
                </a:schemeClr>
              </a:solidFill>
            </a:ln>
            <a:effectLst/>
          </c:spPr>
          <c:invertIfNegative val="0"/>
          <c:cat>
            <c:strRef>
              <c:f>'LearningNatProg&amp;YoungVA'!$AA$131:$AA$139</c:f>
              <c:strCache>
                <c:ptCount val="8"/>
                <c:pt idx="0">
                  <c:v>Under 18</c:v>
                </c:pt>
                <c:pt idx="1">
                  <c:v>18–24</c:v>
                </c:pt>
                <c:pt idx="2">
                  <c:v>25–34</c:v>
                </c:pt>
                <c:pt idx="3">
                  <c:v>35–44</c:v>
                </c:pt>
                <c:pt idx="4">
                  <c:v>45–54</c:v>
                </c:pt>
                <c:pt idx="5">
                  <c:v>55–64</c:v>
                </c:pt>
                <c:pt idx="6">
                  <c:v>Over 65</c:v>
                </c:pt>
                <c:pt idx="7">
                  <c:v>Unknown</c:v>
                </c:pt>
              </c:strCache>
            </c:strRef>
          </c:cat>
          <c:val>
            <c:numRef>
              <c:f>'LearningNatProg&amp;YoungVA'!$AD$131:$AD$139</c:f>
              <c:numCache>
                <c:formatCode>0%</c:formatCode>
                <c:ptCount val="8"/>
                <c:pt idx="0">
                  <c:v>0.3108108108108108</c:v>
                </c:pt>
                <c:pt idx="1">
                  <c:v>0.29930394431554525</c:v>
                </c:pt>
                <c:pt idx="2">
                  <c:v>0.27806122448979592</c:v>
                </c:pt>
                <c:pt idx="3">
                  <c:v>0.32070707070707072</c:v>
                </c:pt>
                <c:pt idx="4">
                  <c:v>0.29729729729729731</c:v>
                </c:pt>
                <c:pt idx="5">
                  <c:v>0.2556179775280899</c:v>
                </c:pt>
                <c:pt idx="6">
                  <c:v>0.27621483375959077</c:v>
                </c:pt>
                <c:pt idx="7">
                  <c:v>0.26075949367088608</c:v>
                </c:pt>
              </c:numCache>
            </c:numRef>
          </c:val>
          <c:extLst>
            <c:ext xmlns:c16="http://schemas.microsoft.com/office/drawing/2014/chart" uri="{C3380CC4-5D6E-409C-BE32-E72D297353CC}">
              <c16:uniqueId val="{00000009-9A81-4AB7-9131-0E51F685931A}"/>
            </c:ext>
          </c:extLst>
        </c:ser>
        <c:dLbls>
          <c:showLegendKey val="0"/>
          <c:showVal val="0"/>
          <c:showCatName val="0"/>
          <c:showSerName val="0"/>
          <c:showPercent val="0"/>
          <c:showBubbleSize val="0"/>
        </c:dLbls>
        <c:gapWidth val="150"/>
        <c:axId val="174956591"/>
        <c:axId val="174961871"/>
      </c:barChart>
      <c:catAx>
        <c:axId val="17495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61871"/>
        <c:crosses val="autoZero"/>
        <c:auto val="1"/>
        <c:lblAlgn val="ctr"/>
        <c:lblOffset val="100"/>
        <c:noMultiLvlLbl val="0"/>
      </c:catAx>
      <c:valAx>
        <c:axId val="174961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56591"/>
        <c:crosses val="autoZero"/>
        <c:crossBetween val="between"/>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20000"/>
          <a:lumOff val="80000"/>
          <a:alpha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2.xlsx]LearningNatProg&amp;YoungVA!NP-EV 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0"/>
              <a:t>Top 5 positive themes from</a:t>
            </a:r>
            <a:r>
              <a:rPr lang="en-GB" b="0" baseline="0"/>
              <a:t> Positive/Mixed comments</a:t>
            </a:r>
            <a:endParaRPr lang="en-GB"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50000"/>
            </a:schemeClr>
          </a:solidFill>
          <a:ln>
            <a:noFill/>
          </a:ln>
          <a:effectLst/>
        </c:spPr>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alpha val="50000"/>
            </a:schemeClr>
          </a:solidFill>
          <a:ln>
            <a:noFill/>
          </a:ln>
          <a:effectLst/>
        </c:spPr>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alpha val="50000"/>
            </a:schemeClr>
          </a:solidFill>
          <a:ln>
            <a:noFill/>
          </a:ln>
          <a:effectLst/>
        </c:spPr>
      </c:pivotFmt>
      <c:pivotFmt>
        <c:idx val="6"/>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20000"/>
              <a:lumOff val="80000"/>
            </a:schemeClr>
          </a:solidFill>
          <a:ln>
            <a:noFill/>
          </a:ln>
          <a:effectLst/>
        </c:spPr>
      </c:pivotFmt>
    </c:pivotFmts>
    <c:plotArea>
      <c:layout/>
      <c:barChart>
        <c:barDir val="bar"/>
        <c:grouping val="clustered"/>
        <c:varyColors val="0"/>
        <c:ser>
          <c:idx val="0"/>
          <c:order val="0"/>
          <c:tx>
            <c:strRef>
              <c:f>'LearningNatProg&amp;YoungVA'!$AB$107</c:f>
              <c:strCache>
                <c:ptCount val="1"/>
                <c:pt idx="0">
                  <c:v>Total</c:v>
                </c:pt>
              </c:strCache>
            </c:strRef>
          </c:tx>
          <c:spPr>
            <a:solidFill>
              <a:schemeClr val="accent5">
                <a:lumMod val="20000"/>
                <a:lumOff val="80000"/>
              </a:schemeClr>
            </a:solidFill>
            <a:ln>
              <a:noFill/>
            </a:ln>
            <a:effectLst/>
          </c:spPr>
          <c:invertIfNegative val="0"/>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3BC0-4AB2-8C42-BA377F3FEC9A}"/>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'LearningNatProg&amp;YoungVA'!$AA$108:$AA$113</c:f>
              <c:strCache>
                <c:ptCount val="5"/>
                <c:pt idx="0">
                  <c:v>Exhibition Presentation</c:v>
                </c:pt>
                <c:pt idx="1">
                  <c:v>Quality videos</c:v>
                </c:pt>
                <c:pt idx="2">
                  <c:v>Collection Quality</c:v>
                </c:pt>
                <c:pt idx="3">
                  <c:v>Interactive exhibits</c:v>
                </c:pt>
                <c:pt idx="4">
                  <c:v>Exhibition Quality</c:v>
                </c:pt>
              </c:strCache>
            </c:strRef>
          </c:cat>
          <c:val>
            <c:numRef>
              <c:f>'LearningNatProg&amp;YoungVA'!$AB$108:$AB$113</c:f>
              <c:numCache>
                <c:formatCode>0.0%</c:formatCode>
                <c:ptCount val="5"/>
                <c:pt idx="0">
                  <c:v>4.3847874720357942E-2</c:v>
                </c:pt>
                <c:pt idx="1">
                  <c:v>4.3847874720357942E-2</c:v>
                </c:pt>
                <c:pt idx="2">
                  <c:v>8.4116331096196872E-2</c:v>
                </c:pt>
                <c:pt idx="3">
                  <c:v>8.6800894854586128E-2</c:v>
                </c:pt>
                <c:pt idx="4">
                  <c:v>0.21208053691275167</c:v>
                </c:pt>
              </c:numCache>
            </c:numRef>
          </c:val>
          <c:extLst>
            <c:ext xmlns:c16="http://schemas.microsoft.com/office/drawing/2014/chart" uri="{C3380CC4-5D6E-409C-BE32-E72D297353CC}">
              <c16:uniqueId val="{00000005-6B35-4D40-B423-D6F171FB1FC7}"/>
            </c:ext>
          </c:extLst>
        </c:ser>
        <c:dLbls>
          <c:showLegendKey val="0"/>
          <c:showVal val="0"/>
          <c:showCatName val="0"/>
          <c:showSerName val="0"/>
          <c:showPercent val="0"/>
          <c:showBubbleSize val="0"/>
        </c:dLbls>
        <c:gapWidth val="50"/>
        <c:axId val="17829263"/>
        <c:axId val="17822543"/>
      </c:barChart>
      <c:catAx>
        <c:axId val="17829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2543"/>
        <c:crosses val="autoZero"/>
        <c:auto val="1"/>
        <c:lblAlgn val="ctr"/>
        <c:lblOffset val="100"/>
        <c:noMultiLvlLbl val="0"/>
      </c:catAx>
      <c:valAx>
        <c:axId val="17822543"/>
        <c:scaling>
          <c:orientation val="minMax"/>
        </c:scaling>
        <c:delete val="1"/>
        <c:axPos val="b"/>
        <c:numFmt formatCode="0.0%" sourceLinked="1"/>
        <c:majorTickMark val="none"/>
        <c:minorTickMark val="none"/>
        <c:tickLblPos val="nextTo"/>
        <c:crossAx val="1782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20000"/>
          <a:lumOff val="80000"/>
          <a:alpha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2.xlsx]LearningNatProg&amp;YoungVA!NP-EV 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0"/>
              <a:t>Top 5 negative themes from Mixed/Negative feedback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50000"/>
            </a:schemeClr>
          </a:solidFill>
          <a:ln>
            <a:noFill/>
          </a:ln>
          <a:effectLst/>
        </c:spPr>
      </c:pivotFmt>
      <c:pivotFmt>
        <c:idx val="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20000"/>
              <a:lumOff val="80000"/>
            </a:schemeClr>
          </a:solidFill>
          <a:ln>
            <a:noFill/>
          </a:ln>
          <a:effectLst/>
        </c:spPr>
      </c:pivotFmt>
    </c:pivotFmts>
    <c:plotArea>
      <c:layout/>
      <c:barChart>
        <c:barDir val="bar"/>
        <c:grouping val="clustered"/>
        <c:varyColors val="0"/>
        <c:ser>
          <c:idx val="0"/>
          <c:order val="0"/>
          <c:tx>
            <c:strRef>
              <c:f>'LearningNatProg&amp;YoungVA'!$AJ$107</c:f>
              <c:strCache>
                <c:ptCount val="1"/>
                <c:pt idx="0">
                  <c:v>Total</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'LearningNatProg&amp;YoungVA'!$AI$108:$AI$113</c:f>
              <c:strCache>
                <c:ptCount val="5"/>
                <c:pt idx="0">
                  <c:v>Shop overcrowding</c:v>
                </c:pt>
                <c:pt idx="1">
                  <c:v>Museum heating</c:v>
                </c:pt>
                <c:pt idx="2">
                  <c:v>Queues</c:v>
                </c:pt>
                <c:pt idx="3">
                  <c:v>Camera policy</c:v>
                </c:pt>
                <c:pt idx="4">
                  <c:v>Overcrowded</c:v>
                </c:pt>
              </c:strCache>
            </c:strRef>
          </c:cat>
          <c:val>
            <c:numRef>
              <c:f>'LearningNatProg&amp;YoungVA'!$AJ$108:$AJ$113</c:f>
              <c:numCache>
                <c:formatCode>0.0%</c:formatCode>
                <c:ptCount val="5"/>
                <c:pt idx="0">
                  <c:v>5.3532008830022078E-2</c:v>
                </c:pt>
                <c:pt idx="1">
                  <c:v>5.5739514348785872E-2</c:v>
                </c:pt>
                <c:pt idx="2">
                  <c:v>5.5739514348785872E-2</c:v>
                </c:pt>
                <c:pt idx="3">
                  <c:v>5.7947019867549666E-2</c:v>
                </c:pt>
                <c:pt idx="4">
                  <c:v>9.9337748344370855E-2</c:v>
                </c:pt>
              </c:numCache>
            </c:numRef>
          </c:val>
          <c:extLst>
            <c:ext xmlns:c16="http://schemas.microsoft.com/office/drawing/2014/chart" uri="{C3380CC4-5D6E-409C-BE32-E72D297353CC}">
              <c16:uniqueId val="{00000004-D18D-4307-8875-7729D5CB88A3}"/>
            </c:ext>
          </c:extLst>
        </c:ser>
        <c:dLbls>
          <c:dLblPos val="ctr"/>
          <c:showLegendKey val="0"/>
          <c:showVal val="1"/>
          <c:showCatName val="0"/>
          <c:showSerName val="0"/>
          <c:showPercent val="0"/>
          <c:showBubbleSize val="0"/>
        </c:dLbls>
        <c:gapWidth val="50"/>
        <c:axId val="2021604896"/>
        <c:axId val="2021612096"/>
      </c:barChart>
      <c:catAx>
        <c:axId val="202160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12096"/>
        <c:crosses val="autoZero"/>
        <c:auto val="1"/>
        <c:lblAlgn val="ctr"/>
        <c:lblOffset val="100"/>
        <c:noMultiLvlLbl val="0"/>
      </c:catAx>
      <c:valAx>
        <c:axId val="2021612096"/>
        <c:scaling>
          <c:orientation val="minMax"/>
        </c:scaling>
        <c:delete val="1"/>
        <c:axPos val="b"/>
        <c:numFmt formatCode="0.0%" sourceLinked="1"/>
        <c:majorTickMark val="none"/>
        <c:minorTickMark val="none"/>
        <c:tickLblPos val="nextTo"/>
        <c:crossAx val="202160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20000"/>
          <a:lumOff val="80000"/>
          <a:alpha val="7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2.xlsx]LearningNatProg&amp;YoungVA!NP-EV 5</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a:t>Museum</a:t>
            </a:r>
            <a:r>
              <a:rPr lang="en-GB" baseline="0"/>
              <a:t> Visit feedback score  </a:t>
            </a:r>
            <a:endParaRPr lang="en-GB" b="1">
              <a:solidFill>
                <a:srgbClr val="FF000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'LearningNatProg&amp;YoungVA'!$AB$178:$AB$179</c:f>
              <c:strCache>
                <c:ptCount val="1"/>
                <c:pt idx="0">
                  <c:v>Physical</c:v>
                </c:pt>
              </c:strCache>
            </c:strRef>
          </c:tx>
          <c:spPr>
            <a:ln w="28575" cap="rnd">
              <a:solidFill>
                <a:schemeClr val="accent5">
                  <a:lumMod val="40000"/>
                  <a:lumOff val="60000"/>
                </a:schemeClr>
              </a:solidFill>
              <a:round/>
            </a:ln>
            <a:effectLst/>
          </c:spPr>
          <c:marker>
            <c:symbol val="none"/>
          </c:marker>
          <c:cat>
            <c:multiLvlStrRef>
              <c:f>'LearningNatProg&amp;YoungVA'!$AA$180:$AA$203</c:f>
              <c:multiLvlStrCache>
                <c:ptCount val="2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Jul</c:v>
                  </c:pt>
                  <c:pt idx="18">
                    <c:v>Aug</c:v>
                  </c:pt>
                  <c:pt idx="19">
                    <c:v>Sep</c:v>
                  </c:pt>
                  <c:pt idx="20">
                    <c:v>Oct</c:v>
                  </c:pt>
                </c:lvl>
                <c:lvl>
                  <c:pt idx="0">
                    <c:v>2023</c:v>
                  </c:pt>
                  <c:pt idx="12">
                    <c:v>2024</c:v>
                  </c:pt>
                </c:lvl>
              </c:multiLvlStrCache>
            </c:multiLvlStrRef>
          </c:cat>
          <c:val>
            <c:numRef>
              <c:f>'LearningNatProg&amp;YoungVA'!$AB$180:$AB$203</c:f>
              <c:numCache>
                <c:formatCode>0.00</c:formatCode>
                <c:ptCount val="21"/>
                <c:pt idx="0">
                  <c:v>3</c:v>
                </c:pt>
                <c:pt idx="1">
                  <c:v>2.981366459627329</c:v>
                </c:pt>
                <c:pt idx="2">
                  <c:v>2.9038461538461537</c:v>
                </c:pt>
                <c:pt idx="3">
                  <c:v>3.358974358974359</c:v>
                </c:pt>
                <c:pt idx="4">
                  <c:v>3.0588235294117645</c:v>
                </c:pt>
                <c:pt idx="5">
                  <c:v>3</c:v>
                </c:pt>
                <c:pt idx="6">
                  <c:v>3.0194444444444444</c:v>
                </c:pt>
                <c:pt idx="7">
                  <c:v>3.0916666666666668</c:v>
                </c:pt>
                <c:pt idx="8">
                  <c:v>2.9428571428571431</c:v>
                </c:pt>
                <c:pt idx="9">
                  <c:v>2.6872246696035242</c:v>
                </c:pt>
                <c:pt idx="10">
                  <c:v>3.0369515011547343</c:v>
                </c:pt>
                <c:pt idx="11">
                  <c:v>2.9828571428571427</c:v>
                </c:pt>
                <c:pt idx="12">
                  <c:v>3.082529474812433</c:v>
                </c:pt>
                <c:pt idx="13">
                  <c:v>2.9182692307692308</c:v>
                </c:pt>
                <c:pt idx="14">
                  <c:v>2.9735772357723578</c:v>
                </c:pt>
                <c:pt idx="15">
                  <c:v>3.0660660660660661</c:v>
                </c:pt>
                <c:pt idx="16">
                  <c:v>3.0030303030303029</c:v>
                </c:pt>
                <c:pt idx="17">
                  <c:v>2.9767441860465116</c:v>
                </c:pt>
                <c:pt idx="18">
                  <c:v>2.919402985074627</c:v>
                </c:pt>
                <c:pt idx="19">
                  <c:v>3.0872274143302181</c:v>
                </c:pt>
                <c:pt idx="20">
                  <c:v>2.8930232558139535</c:v>
                </c:pt>
              </c:numCache>
            </c:numRef>
          </c:val>
          <c:smooth val="0"/>
          <c:extLst>
            <c:ext xmlns:c16="http://schemas.microsoft.com/office/drawing/2014/chart" uri="{C3380CC4-5D6E-409C-BE32-E72D297353CC}">
              <c16:uniqueId val="{00000006-DBF4-4905-BB56-29B1E3401F8D}"/>
            </c:ext>
          </c:extLst>
        </c:ser>
        <c:ser>
          <c:idx val="1"/>
          <c:order val="1"/>
          <c:tx>
            <c:strRef>
              <c:f>'LearningNatProg&amp;YoungVA'!$AC$178:$AC$179</c:f>
              <c:strCache>
                <c:ptCount val="1"/>
                <c:pt idx="0">
                  <c:v>Virtual</c:v>
                </c:pt>
              </c:strCache>
            </c:strRef>
          </c:tx>
          <c:spPr>
            <a:ln w="28575" cap="rnd">
              <a:solidFill>
                <a:schemeClr val="accent5"/>
              </a:solidFill>
              <a:round/>
            </a:ln>
            <a:effectLst/>
          </c:spPr>
          <c:marker>
            <c:symbol val="none"/>
          </c:marker>
          <c:cat>
            <c:multiLvlStrRef>
              <c:f>'LearningNatProg&amp;YoungVA'!$AA$180:$AA$203</c:f>
              <c:multiLvlStrCache>
                <c:ptCount val="2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Jul</c:v>
                  </c:pt>
                  <c:pt idx="18">
                    <c:v>Aug</c:v>
                  </c:pt>
                  <c:pt idx="19">
                    <c:v>Sep</c:v>
                  </c:pt>
                  <c:pt idx="20">
                    <c:v>Oct</c:v>
                  </c:pt>
                </c:lvl>
                <c:lvl>
                  <c:pt idx="0">
                    <c:v>2023</c:v>
                  </c:pt>
                  <c:pt idx="12">
                    <c:v>2024</c:v>
                  </c:pt>
                </c:lvl>
              </c:multiLvlStrCache>
            </c:multiLvlStrRef>
          </c:cat>
          <c:val>
            <c:numRef>
              <c:f>'LearningNatProg&amp;YoungVA'!$AC$180:$AC$203</c:f>
              <c:numCache>
                <c:formatCode>0.00</c:formatCode>
                <c:ptCount val="21"/>
                <c:pt idx="0">
                  <c:v>3.122950819672131</c:v>
                </c:pt>
                <c:pt idx="1">
                  <c:v>3.0757575757575757</c:v>
                </c:pt>
                <c:pt idx="2">
                  <c:v>2.9452054794520546</c:v>
                </c:pt>
                <c:pt idx="3">
                  <c:v>2.4736842105263159</c:v>
                </c:pt>
                <c:pt idx="4">
                  <c:v>2.7826086956521738</c:v>
                </c:pt>
                <c:pt idx="5">
                  <c:v>3.3425925925925926</c:v>
                </c:pt>
                <c:pt idx="6">
                  <c:v>2.9351851851851851</c:v>
                </c:pt>
                <c:pt idx="7">
                  <c:v>2.953125</c:v>
                </c:pt>
                <c:pt idx="8">
                  <c:v>2.8275862068965516</c:v>
                </c:pt>
                <c:pt idx="9">
                  <c:v>2.9811320754716979</c:v>
                </c:pt>
                <c:pt idx="10">
                  <c:v>2.8992042440318304</c:v>
                </c:pt>
                <c:pt idx="11">
                  <c:v>3.12</c:v>
                </c:pt>
                <c:pt idx="12">
                  <c:v>3.1124999999999998</c:v>
                </c:pt>
                <c:pt idx="13">
                  <c:v>2.7697368421052633</c:v>
                </c:pt>
                <c:pt idx="14">
                  <c:v>3</c:v>
                </c:pt>
                <c:pt idx="15">
                  <c:v>3.2377622377622379</c:v>
                </c:pt>
                <c:pt idx="16">
                  <c:v>2.9963235294117645</c:v>
                </c:pt>
                <c:pt idx="17">
                  <c:v>2.774193548387097</c:v>
                </c:pt>
                <c:pt idx="18">
                  <c:v>2.9136690647482015</c:v>
                </c:pt>
                <c:pt idx="19">
                  <c:v>3.103448275862069</c:v>
                </c:pt>
                <c:pt idx="20">
                  <c:v>2.9805825242718447</c:v>
                </c:pt>
              </c:numCache>
            </c:numRef>
          </c:val>
          <c:smooth val="0"/>
          <c:extLst>
            <c:ext xmlns:c16="http://schemas.microsoft.com/office/drawing/2014/chart" uri="{C3380CC4-5D6E-409C-BE32-E72D297353CC}">
              <c16:uniqueId val="{0000000A-DBF4-4905-BB56-29B1E3401F8D}"/>
            </c:ext>
          </c:extLst>
        </c:ser>
        <c:dLbls>
          <c:showLegendKey val="0"/>
          <c:showVal val="0"/>
          <c:showCatName val="0"/>
          <c:showSerName val="0"/>
          <c:showPercent val="0"/>
          <c:showBubbleSize val="0"/>
        </c:dLbls>
        <c:smooth val="0"/>
        <c:axId val="2021613056"/>
        <c:axId val="2021608256"/>
      </c:lineChart>
      <c:catAx>
        <c:axId val="202161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08256"/>
        <c:crosses val="autoZero"/>
        <c:auto val="1"/>
        <c:lblAlgn val="ctr"/>
        <c:lblOffset val="100"/>
        <c:noMultiLvlLbl val="0"/>
      </c:catAx>
      <c:valAx>
        <c:axId val="2021608256"/>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13056"/>
        <c:crosses val="autoZero"/>
        <c:crossBetween val="between"/>
        <c:maj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20000"/>
          <a:lumOff val="80000"/>
          <a:alpha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[V&amp;A Dashboard - Group 2.xlsx]Commercial PivotTables!Number of Visits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baseline="0"/>
              <a:t>Number of visits by exhibition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hade val="53000"/>
            </a:schemeClr>
          </a:solidFill>
          <a:ln>
            <a:noFill/>
          </a:ln>
          <a:effectLst/>
        </c:spPr>
      </c:pivotFmt>
      <c:pivotFmt>
        <c:idx val="3"/>
        <c:spPr>
          <a:solidFill>
            <a:schemeClr val="accent4">
              <a:shade val="76000"/>
            </a:schemeClr>
          </a:solidFill>
          <a:ln>
            <a:noFill/>
          </a:ln>
          <a:effectLst/>
        </c:spPr>
      </c:pivotFmt>
      <c:pivotFmt>
        <c:idx val="4"/>
        <c:spPr>
          <a:solidFill>
            <a:schemeClr val="accent4"/>
          </a:solidFill>
          <a:ln>
            <a:noFill/>
          </a:ln>
          <a:effectLst/>
        </c:spPr>
      </c:pivotFmt>
      <c:pivotFmt>
        <c:idx val="5"/>
        <c:spPr>
          <a:solidFill>
            <a:schemeClr val="accent4">
              <a:tint val="77000"/>
            </a:schemeClr>
          </a:solidFill>
          <a:ln>
            <a:noFill/>
          </a:ln>
          <a:effectLst/>
        </c:spPr>
      </c:pivotFmt>
      <c:pivotFmt>
        <c:idx val="6"/>
        <c:spPr>
          <a:solidFill>
            <a:schemeClr val="accent4">
              <a:tint val="54000"/>
            </a:schemeClr>
          </a:solidFill>
          <a:ln>
            <a:noFill/>
          </a:ln>
          <a:effectLst/>
        </c:spPr>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pivotFmt>
      <c:pivotFmt>
        <c:idx val="9"/>
        <c:spPr>
          <a:solidFill>
            <a:schemeClr val="accent4"/>
          </a:solidFill>
          <a:ln>
            <a:noFill/>
          </a:ln>
          <a:effectLst/>
        </c:spPr>
      </c:pivotFmt>
      <c:pivotFmt>
        <c:idx val="10"/>
        <c:spPr>
          <a:solidFill>
            <a:schemeClr val="accent4"/>
          </a:solidFill>
          <a:ln>
            <a:noFill/>
          </a:ln>
          <a:effectLst/>
        </c:spPr>
      </c:pivotFmt>
      <c:pivotFmt>
        <c:idx val="11"/>
        <c:spPr>
          <a:solidFill>
            <a:schemeClr val="accent4"/>
          </a:solidFill>
          <a:ln>
            <a:noFill/>
          </a:ln>
          <a:effectLst/>
        </c:spPr>
      </c:pivotFmt>
      <c:pivotFmt>
        <c:idx val="12"/>
        <c:spPr>
          <a:solidFill>
            <a:schemeClr val="accent4"/>
          </a:solidFill>
          <a:ln>
            <a:noFill/>
          </a:ln>
          <a:effectLst/>
        </c:spPr>
      </c:pivotFmt>
      <c:pivotFmt>
        <c:idx val="13"/>
        <c:spPr>
          <a:solidFill>
            <a:schemeClr val="accent4"/>
          </a:solidFill>
          <a:ln>
            <a:noFill/>
          </a:ln>
          <a:effectLst/>
        </c:spPr>
      </c:pivotFmt>
      <c:pivotFmt>
        <c:idx val="14"/>
        <c:spPr>
          <a:solidFill>
            <a:schemeClr val="accent4"/>
          </a:solidFill>
          <a:ln>
            <a:noFill/>
          </a:ln>
          <a:effectLst/>
        </c:spPr>
      </c:pivotFmt>
      <c:pivotFmt>
        <c:idx val="15"/>
        <c:spPr>
          <a:solidFill>
            <a:schemeClr val="accent4"/>
          </a:solidFill>
          <a:ln>
            <a:noFill/>
          </a:ln>
          <a:effectLst/>
        </c:spPr>
      </c:pivotFmt>
      <c:pivotFmt>
        <c:idx val="16"/>
        <c:spPr>
          <a:solidFill>
            <a:schemeClr val="accent4"/>
          </a:solidFill>
          <a:ln>
            <a:noFill/>
          </a:ln>
          <a:effectLst/>
        </c:spPr>
      </c:pivotFmt>
      <c:pivotFmt>
        <c:idx val="17"/>
        <c:spPr>
          <a:solidFill>
            <a:schemeClr val="accent4"/>
          </a:solidFill>
          <a:ln>
            <a:noFill/>
          </a:ln>
          <a:effectLst/>
        </c:spPr>
      </c:pivotFmt>
      <c:pivotFmt>
        <c:idx val="18"/>
        <c:spPr>
          <a:solidFill>
            <a:schemeClr val="accent4"/>
          </a:solidFill>
          <a:ln>
            <a:noFill/>
          </a:ln>
          <a:effectLst/>
        </c:spPr>
      </c:pivotFmt>
      <c:pivotFmt>
        <c:idx val="19"/>
        <c:spPr>
          <a:solidFill>
            <a:schemeClr val="accent4"/>
          </a:solidFill>
          <a:ln>
            <a:noFill/>
          </a:ln>
          <a:effectLst/>
        </c:spPr>
      </c:pivotFmt>
      <c:pivotFmt>
        <c:idx val="20"/>
        <c:spPr>
          <a:solidFill>
            <a:schemeClr val="accent4"/>
          </a:solidFill>
          <a:ln>
            <a:noFill/>
          </a:ln>
          <a:effectLst/>
        </c:spPr>
      </c:pivotFmt>
      <c:pivotFmt>
        <c:idx val="21"/>
        <c:spPr>
          <a:solidFill>
            <a:schemeClr val="accent4"/>
          </a:solidFill>
          <a:ln>
            <a:noFill/>
          </a:ln>
          <a:effectLst/>
        </c:spPr>
      </c:pivotFmt>
      <c:pivotFmt>
        <c:idx val="22"/>
        <c:spPr>
          <a:solidFill>
            <a:schemeClr val="accent4"/>
          </a:solidFill>
          <a:ln>
            <a:noFill/>
          </a:ln>
          <a:effectLst/>
        </c:spPr>
      </c:pivotFmt>
    </c:pivotFmts>
    <c:plotArea>
      <c:layout/>
      <c:barChart>
        <c:barDir val="bar"/>
        <c:grouping val="clustered"/>
        <c:varyColors val="1"/>
        <c:ser>
          <c:idx val="0"/>
          <c:order val="0"/>
          <c:tx>
            <c:strRef>
              <c:f>'Commercial PivotTables'!$B$20</c:f>
              <c:strCache>
                <c:ptCount val="1"/>
                <c:pt idx="0">
                  <c:v>Total</c:v>
                </c:pt>
              </c:strCache>
            </c:strRef>
          </c:tx>
          <c:invertIfNegative val="0"/>
          <c:dPt>
            <c:idx val="0"/>
            <c:invertIfNegative val="0"/>
            <c:bubble3D val="0"/>
            <c:spPr>
              <a:solidFill>
                <a:schemeClr val="accent4">
                  <a:shade val="53000"/>
                </a:schemeClr>
              </a:solidFill>
              <a:ln>
                <a:noFill/>
              </a:ln>
              <a:effectLst/>
            </c:spPr>
            <c:extLst>
              <c:ext xmlns:c16="http://schemas.microsoft.com/office/drawing/2014/chart" uri="{C3380CC4-5D6E-409C-BE32-E72D297353CC}">
                <c16:uniqueId val="{00000001-4B9E-444E-BEB8-AF8DC450B03D}"/>
              </c:ext>
            </c:extLst>
          </c:dPt>
          <c:dPt>
            <c:idx val="1"/>
            <c:invertIfNegative val="0"/>
            <c:bubble3D val="0"/>
            <c:spPr>
              <a:solidFill>
                <a:schemeClr val="accent4">
                  <a:shade val="76000"/>
                </a:schemeClr>
              </a:solidFill>
              <a:ln>
                <a:noFill/>
              </a:ln>
              <a:effectLst/>
            </c:spPr>
            <c:extLst>
              <c:ext xmlns:c16="http://schemas.microsoft.com/office/drawing/2014/chart" uri="{C3380CC4-5D6E-409C-BE32-E72D297353CC}">
                <c16:uniqueId val="{00000003-4B9E-444E-BEB8-AF8DC450B03D}"/>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4B9E-444E-BEB8-AF8DC450B03D}"/>
              </c:ext>
            </c:extLst>
          </c:dPt>
          <c:dPt>
            <c:idx val="3"/>
            <c:invertIfNegative val="0"/>
            <c:bubble3D val="0"/>
            <c:spPr>
              <a:solidFill>
                <a:schemeClr val="accent4">
                  <a:tint val="77000"/>
                </a:schemeClr>
              </a:solidFill>
              <a:ln>
                <a:noFill/>
              </a:ln>
              <a:effectLst/>
            </c:spPr>
            <c:extLst>
              <c:ext xmlns:c16="http://schemas.microsoft.com/office/drawing/2014/chart" uri="{C3380CC4-5D6E-409C-BE32-E72D297353CC}">
                <c16:uniqueId val="{00000007-4B9E-444E-BEB8-AF8DC450B03D}"/>
              </c:ext>
            </c:extLst>
          </c:dPt>
          <c:dPt>
            <c:idx val="4"/>
            <c:invertIfNegative val="0"/>
            <c:bubble3D val="0"/>
            <c:spPr>
              <a:solidFill>
                <a:schemeClr val="accent4">
                  <a:tint val="54000"/>
                </a:schemeClr>
              </a:solidFill>
              <a:ln>
                <a:noFill/>
              </a:ln>
              <a:effectLst/>
            </c:spPr>
            <c:extLst>
              <c:ext xmlns:c16="http://schemas.microsoft.com/office/drawing/2014/chart" uri="{C3380CC4-5D6E-409C-BE32-E72D297353CC}">
                <c16:uniqueId val="{00000009-4B9E-444E-BEB8-AF8DC450B0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'Commercial PivotTables'!$A$21:$A$26</c:f>
              <c:strCache>
                <c:ptCount val="5"/>
                <c:pt idx="0">
                  <c:v>Lost and Found Yokai</c:v>
                </c:pt>
                <c:pt idx="1">
                  <c:v>The Great Mughals: Art, Architecture and Opulence</c:v>
                </c:pt>
                <c:pt idx="2">
                  <c:v>Jameel Prize: Moving Images</c:v>
                </c:pt>
                <c:pt idx="3">
                  <c:v>Workshop for The Fashion Show</c:v>
                </c:pt>
                <c:pt idx="4">
                  <c:v>Photo City: How Images Shape the Urban World</c:v>
                </c:pt>
              </c:strCache>
            </c:strRef>
          </c:cat>
          <c:val>
            <c:numRef>
              <c:f>'Commercial PivotTables'!$B$21:$B$26</c:f>
              <c:numCache>
                <c:formatCode>General</c:formatCode>
                <c:ptCount val="5"/>
                <c:pt idx="0">
                  <c:v>760</c:v>
                </c:pt>
                <c:pt idx="1">
                  <c:v>749</c:v>
                </c:pt>
                <c:pt idx="2">
                  <c:v>740</c:v>
                </c:pt>
                <c:pt idx="3">
                  <c:v>725</c:v>
                </c:pt>
                <c:pt idx="4">
                  <c:v>720</c:v>
                </c:pt>
              </c:numCache>
            </c:numRef>
          </c:val>
          <c:extLst>
            <c:ext xmlns:c16="http://schemas.microsoft.com/office/drawing/2014/chart" uri="{C3380CC4-5D6E-409C-BE32-E72D297353CC}">
              <c16:uniqueId val="{00000019-85E2-4C54-B2AD-BE2773A145BC}"/>
            </c:ext>
          </c:extLst>
        </c:ser>
        <c:dLbls>
          <c:showLegendKey val="0"/>
          <c:showVal val="0"/>
          <c:showCatName val="0"/>
          <c:showSerName val="0"/>
          <c:showPercent val="0"/>
          <c:showBubbleSize val="0"/>
        </c:dLbls>
        <c:gapWidth val="50"/>
        <c:axId val="1133878447"/>
        <c:axId val="1133882287"/>
      </c:barChart>
      <c:catAx>
        <c:axId val="113387844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882287"/>
        <c:crosses val="autoZero"/>
        <c:auto val="1"/>
        <c:lblAlgn val="ctr"/>
        <c:lblOffset val="100"/>
        <c:noMultiLvlLbl val="0"/>
      </c:catAx>
      <c:valAx>
        <c:axId val="11338822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878447"/>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2.xlsx]Commercial PivotTables!Virtual/Physical Avg Spend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Average spend per visitor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33333"/>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9D9D9"/>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rgbClr val="333333"/>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lumMod val="60000"/>
              <a:lumOff val="40000"/>
            </a:schemeClr>
          </a:solidFill>
          <a:ln>
            <a:noFill/>
          </a:ln>
          <a:effectLst/>
        </c:spPr>
      </c:pivotFmt>
    </c:pivotFmts>
    <c:plotArea>
      <c:layout/>
      <c:barChart>
        <c:barDir val="col"/>
        <c:grouping val="clustered"/>
        <c:varyColors val="0"/>
        <c:ser>
          <c:idx val="0"/>
          <c:order val="0"/>
          <c:tx>
            <c:strRef>
              <c:f>'Commercial PivotTables'!$E$1</c:f>
              <c:strCache>
                <c:ptCount val="1"/>
                <c:pt idx="0">
                  <c:v>Total</c:v>
                </c:pt>
              </c:strCache>
            </c:strRef>
          </c:tx>
          <c:spPr>
            <a:solidFill>
              <a:srgbClr val="33333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768-4A79-A51A-29EF9D39D252}"/>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6768-4A79-A51A-29EF9D39D252}"/>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'Commercial PivotTables'!$D$2:$D$5</c:f>
              <c:strCache>
                <c:ptCount val="3"/>
                <c:pt idx="0">
                  <c:v>Virtual</c:v>
                </c:pt>
                <c:pt idx="1">
                  <c:v>Physical</c:v>
                </c:pt>
                <c:pt idx="2">
                  <c:v>Unknown</c:v>
                </c:pt>
              </c:strCache>
            </c:strRef>
          </c:cat>
          <c:val>
            <c:numRef>
              <c:f>'Commercial PivotTables'!$E$2:$E$5</c:f>
              <c:numCache>
                <c:formatCode>General</c:formatCode>
                <c:ptCount val="3"/>
                <c:pt idx="0">
                  <c:v>153.02568501170978</c:v>
                </c:pt>
                <c:pt idx="1">
                  <c:v>149.77868363317211</c:v>
                </c:pt>
                <c:pt idx="2">
                  <c:v>161.95962264150941</c:v>
                </c:pt>
              </c:numCache>
            </c:numRef>
          </c:val>
          <c:extLst>
            <c:ext xmlns:c16="http://schemas.microsoft.com/office/drawing/2014/chart" uri="{C3380CC4-5D6E-409C-BE32-E72D297353CC}">
              <c16:uniqueId val="{00000000-6768-4A79-A51A-29EF9D39D252}"/>
            </c:ext>
          </c:extLst>
        </c:ser>
        <c:dLbls>
          <c:showLegendKey val="0"/>
          <c:showVal val="0"/>
          <c:showCatName val="0"/>
          <c:showSerName val="0"/>
          <c:showPercent val="0"/>
          <c:showBubbleSize val="0"/>
        </c:dLbls>
        <c:gapWidth val="219"/>
        <c:overlap val="-27"/>
        <c:axId val="1049112111"/>
        <c:axId val="1049126031"/>
      </c:barChart>
      <c:catAx>
        <c:axId val="104911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126031"/>
        <c:crosses val="autoZero"/>
        <c:auto val="1"/>
        <c:lblAlgn val="ctr"/>
        <c:lblOffset val="100"/>
        <c:noMultiLvlLbl val="0"/>
      </c:catAx>
      <c:valAx>
        <c:axId val="1049126031"/>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112111"/>
        <c:crosses val="autoZero"/>
        <c:crossBetween val="between"/>
        <c:maj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25" r="0.25"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[V&amp;A Dashboard - Group 2.xlsx]Commercial PivotTables!Duration per Event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Average visit duration by exhibition</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chemeClr val="accent4"/>
          </a:solidFill>
          <a:ln>
            <a:noFill/>
          </a:ln>
          <a:effectLst/>
        </c:spPr>
      </c:pivotFmt>
      <c:pivotFmt>
        <c:idx val="3"/>
        <c:spPr>
          <a:solidFill>
            <a:schemeClr val="accent4"/>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hade val="53000"/>
            </a:schemeClr>
          </a:solidFill>
          <a:ln>
            <a:noFill/>
          </a:ln>
          <a:effectLst/>
        </c:spPr>
      </c:pivotFmt>
      <c:pivotFmt>
        <c:idx val="5"/>
        <c:spPr>
          <a:solidFill>
            <a:schemeClr val="accent4">
              <a:shade val="76000"/>
            </a:schemeClr>
          </a:solidFill>
          <a:ln>
            <a:noFill/>
          </a:ln>
          <a:effectLst/>
        </c:spPr>
      </c:pivotFmt>
      <c:pivotFmt>
        <c:idx val="6"/>
        <c:spPr>
          <a:solidFill>
            <a:schemeClr val="accent4"/>
          </a:solidFill>
          <a:ln>
            <a:noFill/>
          </a:ln>
          <a:effectLst/>
        </c:spPr>
      </c:pivotFmt>
      <c:pivotFmt>
        <c:idx val="7"/>
        <c:spPr>
          <a:solidFill>
            <a:schemeClr val="accent4">
              <a:tint val="77000"/>
            </a:schemeClr>
          </a:solidFill>
          <a:ln>
            <a:noFill/>
          </a:ln>
          <a:effectLst/>
        </c:spPr>
      </c:pivotFmt>
      <c:pivotFmt>
        <c:idx val="8"/>
        <c:spPr>
          <a:solidFill>
            <a:schemeClr val="accent4">
              <a:tint val="54000"/>
            </a:schemeClr>
          </a:solidFill>
          <a:ln>
            <a:noFill/>
          </a:ln>
          <a:effectLst/>
        </c:spPr>
      </c:pivotFmt>
    </c:pivotFmts>
    <c:plotArea>
      <c:layout/>
      <c:barChart>
        <c:barDir val="bar"/>
        <c:grouping val="clustered"/>
        <c:varyColors val="1"/>
        <c:ser>
          <c:idx val="0"/>
          <c:order val="0"/>
          <c:tx>
            <c:strRef>
              <c:f>'Commercial PivotTables'!$B$38</c:f>
              <c:strCache>
                <c:ptCount val="1"/>
                <c:pt idx="0">
                  <c:v>Total</c:v>
                </c:pt>
              </c:strCache>
            </c:strRef>
          </c:tx>
          <c:invertIfNegative val="0"/>
          <c:dPt>
            <c:idx val="0"/>
            <c:invertIfNegative val="0"/>
            <c:bubble3D val="0"/>
            <c:spPr>
              <a:solidFill>
                <a:schemeClr val="accent4">
                  <a:shade val="53000"/>
                </a:schemeClr>
              </a:solidFill>
              <a:ln>
                <a:noFill/>
              </a:ln>
              <a:effectLst/>
            </c:spPr>
            <c:extLst>
              <c:ext xmlns:c16="http://schemas.microsoft.com/office/drawing/2014/chart" uri="{C3380CC4-5D6E-409C-BE32-E72D297353CC}">
                <c16:uniqueId val="{00000005-4F8A-41AC-9EED-6BDF4C9824F1}"/>
              </c:ext>
            </c:extLst>
          </c:dPt>
          <c:dPt>
            <c:idx val="1"/>
            <c:invertIfNegative val="0"/>
            <c:bubble3D val="0"/>
            <c:spPr>
              <a:solidFill>
                <a:schemeClr val="accent4">
                  <a:shade val="76000"/>
                </a:schemeClr>
              </a:solidFill>
              <a:ln>
                <a:noFill/>
              </a:ln>
              <a:effectLst/>
            </c:spPr>
            <c:extLst>
              <c:ext xmlns:c16="http://schemas.microsoft.com/office/drawing/2014/chart" uri="{C3380CC4-5D6E-409C-BE32-E72D297353CC}">
                <c16:uniqueId val="{00000003-E467-47CE-A68B-1F3E6DA9DD40}"/>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E467-47CE-A68B-1F3E6DA9DD40}"/>
              </c:ext>
            </c:extLst>
          </c:dPt>
          <c:dPt>
            <c:idx val="3"/>
            <c:invertIfNegative val="0"/>
            <c:bubble3D val="0"/>
            <c:spPr>
              <a:solidFill>
                <a:schemeClr val="accent4">
                  <a:tint val="77000"/>
                </a:schemeClr>
              </a:solidFill>
              <a:ln>
                <a:noFill/>
              </a:ln>
              <a:effectLst/>
            </c:spPr>
            <c:extLst>
              <c:ext xmlns:c16="http://schemas.microsoft.com/office/drawing/2014/chart" uri="{C3380CC4-5D6E-409C-BE32-E72D297353CC}">
                <c16:uniqueId val="{00000007-E467-47CE-A68B-1F3E6DA9DD40}"/>
              </c:ext>
            </c:extLst>
          </c:dPt>
          <c:dPt>
            <c:idx val="4"/>
            <c:invertIfNegative val="0"/>
            <c:bubble3D val="0"/>
            <c:spPr>
              <a:solidFill>
                <a:schemeClr val="accent4">
                  <a:tint val="54000"/>
                </a:schemeClr>
              </a:solidFill>
              <a:ln>
                <a:noFill/>
              </a:ln>
              <a:effectLst/>
            </c:spPr>
            <c:extLst>
              <c:ext xmlns:c16="http://schemas.microsoft.com/office/drawing/2014/chart" uri="{C3380CC4-5D6E-409C-BE32-E72D297353CC}">
                <c16:uniqueId val="{00000009-E467-47CE-A68B-1F3E6DA9DD40}"/>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'Commercial PivotTables'!$A$39:$A$44</c:f>
              <c:strCache>
                <c:ptCount val="5"/>
                <c:pt idx="0">
                  <c:v>Cartier</c:v>
                </c:pt>
                <c:pt idx="1">
                  <c:v>Tropical Modernism: Architecture and Independence</c:v>
                </c:pt>
                <c:pt idx="2">
                  <c:v>Lost and Found Yokai</c:v>
                </c:pt>
                <c:pt idx="3">
                  <c:v>Tour of The Great Mughals: Art, Architecture and Opulence</c:v>
                </c:pt>
                <c:pt idx="4">
                  <c:v>Special viewing of Cartier</c:v>
                </c:pt>
              </c:strCache>
            </c:strRef>
          </c:cat>
          <c:val>
            <c:numRef>
              <c:f>'Commercial PivotTables'!$B$39:$B$44</c:f>
              <c:numCache>
                <c:formatCode>General</c:formatCode>
                <c:ptCount val="5"/>
                <c:pt idx="0">
                  <c:v>122.97878359264497</c:v>
                </c:pt>
                <c:pt idx="1">
                  <c:v>121.67630057803468</c:v>
                </c:pt>
                <c:pt idx="2">
                  <c:v>121.42420212765957</c:v>
                </c:pt>
                <c:pt idx="3">
                  <c:v>121.19432624113475</c:v>
                </c:pt>
                <c:pt idx="4">
                  <c:v>121.07361963190183</c:v>
                </c:pt>
              </c:numCache>
            </c:numRef>
          </c:val>
          <c:extLst>
            <c:ext xmlns:c16="http://schemas.microsoft.com/office/drawing/2014/chart" uri="{C3380CC4-5D6E-409C-BE32-E72D297353CC}">
              <c16:uniqueId val="{00000004-4F8A-41AC-9EED-6BDF4C9824F1}"/>
            </c:ext>
          </c:extLst>
        </c:ser>
        <c:dLbls>
          <c:showLegendKey val="0"/>
          <c:showVal val="0"/>
          <c:showCatName val="0"/>
          <c:showSerName val="0"/>
          <c:showPercent val="0"/>
          <c:showBubbleSize val="0"/>
        </c:dLbls>
        <c:gapWidth val="50"/>
        <c:axId val="77112383"/>
        <c:axId val="77127743"/>
      </c:barChart>
      <c:catAx>
        <c:axId val="771123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27743"/>
        <c:crosses val="autoZero"/>
        <c:auto val="1"/>
        <c:lblAlgn val="ctr"/>
        <c:lblOffset val="100"/>
        <c:noMultiLvlLbl val="0"/>
      </c:catAx>
      <c:valAx>
        <c:axId val="77127743"/>
        <c:scaling>
          <c:orientation val="minMax"/>
          <c:min val="112"/>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12383"/>
        <c:crosses val="max"/>
        <c:crossBetween val="between"/>
        <c:majorUnit val="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2.xlsx]Commercial PivotTables!Overall sentiment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baseline="0"/>
              <a:t>Visitor sentiment across exhibitions</a:t>
            </a:r>
          </a:p>
        </c:rich>
      </c:tx>
      <c:overlay val="0"/>
      <c:spPr>
        <a:noFill/>
        <a:ln>
          <a:noFill/>
        </a:ln>
        <a:effectLst/>
      </c:spPr>
    </c:title>
    <c:autoTitleDeleted val="0"/>
    <c:pivotFmts>
      <c:pivotFmt>
        <c:idx val="0"/>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bg2">
              <a:lumMod val="75000"/>
            </a:schemeClr>
          </a:solidFill>
          <a:ln w="19050">
            <a:solidFill>
              <a:schemeClr val="lt1"/>
            </a:solidFill>
          </a:ln>
          <a:effectLst/>
        </c:spPr>
      </c:pivotFmt>
      <c:pivotFmt>
        <c:idx val="3"/>
        <c:spPr>
          <a:solidFill>
            <a:schemeClr val="bg1">
              <a:lumMod val="85000"/>
            </a:schemeClr>
          </a:solidFill>
          <a:ln w="19050">
            <a:solidFill>
              <a:schemeClr val="lt1"/>
            </a:solidFill>
          </a:ln>
          <a:effectLst/>
        </c:spPr>
      </c:pivotFmt>
      <c:pivotFmt>
        <c:idx val="4"/>
        <c:marker>
          <c:symbol val="none"/>
        </c:marker>
        <c:dLbl>
          <c:idx val="0"/>
          <c:delete val="1"/>
          <c:extLst>
            <c:ext xmlns:c15="http://schemas.microsoft.com/office/drawing/2012/chart" uri="{CE6537A1-D6FC-4f65-9D91-7224C49458BB}"/>
          </c:extLst>
        </c:dLbl>
      </c:pivotFmt>
      <c:pivotFmt>
        <c:idx val="5"/>
        <c:spPr>
          <a:solidFill>
            <a:schemeClr val="bg2">
              <a:lumMod val="75000"/>
            </a:schemeClr>
          </a:solidFill>
          <a:ln w="19050">
            <a:solidFill>
              <a:schemeClr val="lt1"/>
            </a:solidFill>
          </a:ln>
          <a:effectLst/>
        </c:spPr>
      </c:pivotFmt>
      <c:pivotFmt>
        <c:idx val="6"/>
        <c:spPr>
          <a:solidFill>
            <a:schemeClr val="bg1">
              <a:lumMod val="85000"/>
            </a:schemeClr>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'Commercial PivotTables'!$E$6</c:f>
              <c:strCache>
                <c:ptCount val="1"/>
                <c:pt idx="0">
                  <c:v>Total</c:v>
                </c:pt>
              </c:strCache>
            </c:strRef>
          </c:tx>
          <c:dPt>
            <c:idx val="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3-76E6-4C57-806E-492925ECEAC3}"/>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4-76E6-4C57-806E-492925ECEAC3}"/>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2-76E6-4C57-806E-492925ECEAC3}"/>
              </c:ext>
            </c:extLst>
          </c:dPt>
          <c:cat>
            <c:strRef>
              <c:f>'Commercial PivotTables'!$D$7:$D$10</c:f>
              <c:strCache>
                <c:ptCount val="3"/>
                <c:pt idx="0">
                  <c:v>Mixed</c:v>
                </c:pt>
                <c:pt idx="1">
                  <c:v>Negative</c:v>
                </c:pt>
                <c:pt idx="2">
                  <c:v>Positive</c:v>
                </c:pt>
              </c:strCache>
            </c:strRef>
          </c:cat>
          <c:val>
            <c:numRef>
              <c:f>'Commercial PivotTables'!$E$7:$E$10</c:f>
              <c:numCache>
                <c:formatCode>General</c:formatCode>
                <c:ptCount val="3"/>
                <c:pt idx="0">
                  <c:v>909</c:v>
                </c:pt>
                <c:pt idx="1">
                  <c:v>903</c:v>
                </c:pt>
                <c:pt idx="2">
                  <c:v>1326</c:v>
                </c:pt>
              </c:numCache>
            </c:numRef>
          </c:val>
          <c:extLst>
            <c:ext xmlns:c16="http://schemas.microsoft.com/office/drawing/2014/chart" uri="{C3380CC4-5D6E-409C-BE32-E72D297353CC}">
              <c16:uniqueId val="{00000000-76E6-4C57-806E-492925ECEAC3}"/>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2.xlsx]Commercial PivotTables!Avg Duration Event Type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a:t>Average visit duration by event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4F63"/>
          </a:solidFill>
          <a:ln>
            <a:noFill/>
          </a:ln>
          <a:effectLst/>
        </c:spPr>
      </c:pivotFmt>
      <c:pivotFmt>
        <c:idx val="2"/>
        <c:spPr>
          <a:solidFill>
            <a:schemeClr val="accent1">
              <a:lumMod val="60000"/>
              <a:lumOff val="40000"/>
            </a:scheme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B4F63"/>
          </a:solidFill>
          <a:ln>
            <a:noFill/>
          </a:ln>
          <a:effectLst/>
        </c:spPr>
      </c:pivotFmt>
      <c:pivotFmt>
        <c:idx val="4"/>
        <c:spPr>
          <a:solidFill>
            <a:schemeClr val="accent1">
              <a:lumMod val="60000"/>
              <a:lumOff val="40000"/>
            </a:scheme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rgbClr val="7FBBD6"/>
          </a:solidFill>
          <a:ln>
            <a:noFill/>
          </a:ln>
          <a:effectLst/>
        </c:spPr>
      </c:pivotFmt>
    </c:pivotFmts>
    <c:plotArea>
      <c:layout/>
      <c:barChart>
        <c:barDir val="col"/>
        <c:grouping val="clustered"/>
        <c:varyColors val="0"/>
        <c:ser>
          <c:idx val="0"/>
          <c:order val="0"/>
          <c:tx>
            <c:strRef>
              <c:f>'Commercial PivotTables'!$E$35</c:f>
              <c:strCache>
                <c:ptCount val="1"/>
                <c:pt idx="0">
                  <c:v>Total</c:v>
                </c:pt>
              </c:strCache>
            </c:strRef>
          </c:tx>
          <c:spPr>
            <a:solidFill>
              <a:schemeClr val="accent1">
                <a:lumMod val="60000"/>
                <a:lumOff val="40000"/>
              </a:schemeClr>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1-66C5-4E5D-A7AB-E20666934712}"/>
              </c:ext>
            </c:extLst>
          </c:dPt>
          <c:dPt>
            <c:idx val="2"/>
            <c:invertIfNegative val="0"/>
            <c:bubble3D val="0"/>
            <c:spPr>
              <a:solidFill>
                <a:srgbClr val="7FBBD6"/>
              </a:solidFill>
              <a:ln>
                <a:noFill/>
              </a:ln>
              <a:effectLst/>
            </c:spPr>
            <c:extLst>
              <c:ext xmlns:c16="http://schemas.microsoft.com/office/drawing/2014/chart" uri="{C3380CC4-5D6E-409C-BE32-E72D297353CC}">
                <c16:uniqueId val="{00000003-66C5-4E5D-A7AB-E20666934712}"/>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'Commercial PivotTables'!$D$36:$D$39</c:f>
              <c:strCache>
                <c:ptCount val="3"/>
                <c:pt idx="0">
                  <c:v>Exhibition</c:v>
                </c:pt>
                <c:pt idx="1">
                  <c:v>Installation</c:v>
                </c:pt>
                <c:pt idx="2">
                  <c:v>Workshop</c:v>
                </c:pt>
              </c:strCache>
            </c:strRef>
          </c:cat>
          <c:val>
            <c:numRef>
              <c:f>'Commercial PivotTables'!$E$36:$E$39</c:f>
              <c:numCache>
                <c:formatCode>General</c:formatCode>
                <c:ptCount val="3"/>
                <c:pt idx="0">
                  <c:v>119.03788956420536</c:v>
                </c:pt>
                <c:pt idx="1">
                  <c:v>121.19432624113475</c:v>
                </c:pt>
                <c:pt idx="2">
                  <c:v>121.01219512195122</c:v>
                </c:pt>
              </c:numCache>
            </c:numRef>
          </c:val>
          <c:extLst>
            <c:ext xmlns:c16="http://schemas.microsoft.com/office/drawing/2014/chart" uri="{C3380CC4-5D6E-409C-BE32-E72D297353CC}">
              <c16:uniqueId val="{00000006-7143-4E4E-9880-0E1C924BC04A}"/>
            </c:ext>
          </c:extLst>
        </c:ser>
        <c:dLbls>
          <c:showLegendKey val="0"/>
          <c:showVal val="0"/>
          <c:showCatName val="0"/>
          <c:showSerName val="0"/>
          <c:showPercent val="0"/>
          <c:showBubbleSize val="0"/>
        </c:dLbls>
        <c:gapWidth val="219"/>
        <c:overlap val="-27"/>
        <c:axId val="198361296"/>
        <c:axId val="198361776"/>
      </c:barChart>
      <c:catAx>
        <c:axId val="19836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61776"/>
        <c:crosses val="autoZero"/>
        <c:auto val="1"/>
        <c:lblAlgn val="ctr"/>
        <c:lblOffset val="100"/>
        <c:noMultiLvlLbl val="0"/>
      </c:catAx>
      <c:valAx>
        <c:axId val="198361776"/>
        <c:scaling>
          <c:orientation val="minMax"/>
          <c:max val="122"/>
          <c:min val="11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6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2.xlsx]Commercial PivotTables!Visit Count over Time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Monthly visitor</a:t>
            </a:r>
            <a:r>
              <a:rPr lang="en-US" b="0" baseline="0"/>
              <a:t> patterns</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44450"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44450"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s>
    <c:plotArea>
      <c:layout>
        <c:manualLayout>
          <c:layoutTarget val="inner"/>
          <c:xMode val="edge"/>
          <c:yMode val="edge"/>
          <c:x val="0.10185168007420795"/>
          <c:y val="0.17103842592592594"/>
          <c:w val="0.86029509829863393"/>
          <c:h val="0.69303472222222218"/>
        </c:manualLayout>
      </c:layout>
      <c:lineChart>
        <c:grouping val="standard"/>
        <c:varyColors val="0"/>
        <c:ser>
          <c:idx val="0"/>
          <c:order val="0"/>
          <c:tx>
            <c:strRef>
              <c:f>'Commercial PivotTables'!$H$14</c:f>
              <c:strCache>
                <c:ptCount val="1"/>
                <c:pt idx="0">
                  <c:v>Total</c:v>
                </c:pt>
              </c:strCache>
            </c:strRef>
          </c:tx>
          <c:spPr>
            <a:ln w="44450" cap="rnd">
              <a:solidFill>
                <a:schemeClr val="accent1">
                  <a:lumMod val="60000"/>
                  <a:lumOff val="40000"/>
                </a:schemeClr>
              </a:solidFill>
              <a:round/>
            </a:ln>
            <a:effectLst/>
          </c:spPr>
          <c:marker>
            <c:symbol val="none"/>
          </c:marker>
          <c:cat>
            <c:strRef>
              <c:f>'Commercial PivotTables'!$G$15:$G$27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'Commercial PivotTables'!$H$15:$H$27</c:f>
              <c:numCache>
                <c:formatCode>General</c:formatCode>
                <c:ptCount val="12"/>
                <c:pt idx="0">
                  <c:v>2200</c:v>
                </c:pt>
                <c:pt idx="1">
                  <c:v>814</c:v>
                </c:pt>
                <c:pt idx="2">
                  <c:v>959</c:v>
                </c:pt>
                <c:pt idx="3">
                  <c:v>543</c:v>
                </c:pt>
                <c:pt idx="4">
                  <c:v>1021</c:v>
                </c:pt>
                <c:pt idx="5">
                  <c:v>339</c:v>
                </c:pt>
                <c:pt idx="6">
                  <c:v>593</c:v>
                </c:pt>
                <c:pt idx="7">
                  <c:v>855</c:v>
                </c:pt>
                <c:pt idx="8">
                  <c:v>815</c:v>
                </c:pt>
                <c:pt idx="9">
                  <c:v>667</c:v>
                </c:pt>
                <c:pt idx="10">
                  <c:v>1266</c:v>
                </c:pt>
                <c:pt idx="11">
                  <c:v>507</c:v>
                </c:pt>
              </c:numCache>
            </c:numRef>
          </c:val>
          <c:smooth val="0"/>
          <c:extLst>
            <c:ext xmlns:c16="http://schemas.microsoft.com/office/drawing/2014/chart" uri="{C3380CC4-5D6E-409C-BE32-E72D297353CC}">
              <c16:uniqueId val="{00000002-2826-4DD1-A4FE-9F332C8D93E9}"/>
            </c:ext>
          </c:extLst>
        </c:ser>
        <c:dLbls>
          <c:showLegendKey val="0"/>
          <c:showVal val="0"/>
          <c:showCatName val="0"/>
          <c:showSerName val="0"/>
          <c:showPercent val="0"/>
          <c:showBubbleSize val="0"/>
        </c:dLbls>
        <c:smooth val="0"/>
        <c:axId val="1772087391"/>
        <c:axId val="1772078271"/>
      </c:lineChart>
      <c:catAx>
        <c:axId val="177208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078271"/>
        <c:crosses val="autoZero"/>
        <c:auto val="1"/>
        <c:lblAlgn val="ctr"/>
        <c:lblOffset val="100"/>
        <c:noMultiLvlLbl val="0"/>
      </c:catAx>
      <c:valAx>
        <c:axId val="1772078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08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2.xlsx]Commercial PivotTables!RevDistribution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Ticket vs retail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dLbl>
          <c:idx val="0"/>
          <c:layout>
            <c:manualLayout>
              <c:x val="0.21833152370611655"/>
              <c:y val="-0.14699537037037036"/>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5191594281577993"/>
                  <c:h val="0.30574074074074076"/>
                </c:manualLayout>
              </c15:layout>
            </c:ext>
          </c:extLst>
        </c:dLbl>
      </c:pivotFmt>
      <c:pivotFmt>
        <c:idx val="2"/>
        <c:spPr>
          <a:solidFill>
            <a:schemeClr val="accent1">
              <a:lumMod val="60000"/>
              <a:lumOff val="40000"/>
            </a:schemeClr>
          </a:solidFill>
          <a:ln w="19050">
            <a:solidFill>
              <a:schemeClr val="lt1"/>
            </a:solidFill>
          </a:ln>
          <a:effectLst/>
        </c:spPr>
        <c:dLbl>
          <c:idx val="0"/>
          <c:layout>
            <c:manualLayout>
              <c:x val="-0.21833152370611655"/>
              <c:y val="0.1417175925925925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4042480998914226"/>
                  <c:h val="0.27634259259259258"/>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lumMod val="60000"/>
              <a:lumOff val="40000"/>
            </a:schemeClr>
          </a:solidFill>
          <a:ln w="19050">
            <a:solidFill>
              <a:schemeClr val="lt1"/>
            </a:solidFill>
          </a:ln>
          <a:effectLst/>
        </c:spPr>
        <c:dLbl>
          <c:idx val="0"/>
          <c:layout>
            <c:manualLayout>
              <c:x val="-0.21833152370611655"/>
              <c:y val="0.1417175925925925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4042480998914226"/>
                  <c:h val="0.27634259259259258"/>
                </c:manualLayout>
              </c15:layout>
            </c:ext>
          </c:extLst>
        </c:dLbl>
      </c:pivotFmt>
      <c:pivotFmt>
        <c:idx val="5"/>
        <c:spPr>
          <a:solidFill>
            <a:schemeClr val="accent1">
              <a:lumMod val="75000"/>
            </a:schemeClr>
          </a:solidFill>
          <a:ln w="19050">
            <a:solidFill>
              <a:schemeClr val="lt1"/>
            </a:solidFill>
          </a:ln>
          <a:effectLst/>
        </c:spPr>
        <c:dLbl>
          <c:idx val="0"/>
          <c:layout>
            <c:manualLayout>
              <c:x val="0.21833152370611655"/>
              <c:y val="-0.14699537037037036"/>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5191594281577993"/>
                  <c:h val="0.30574074074074076"/>
                </c:manualLayout>
              </c15:layout>
            </c:ext>
          </c:extLst>
        </c:dLbl>
      </c:pivotFmt>
    </c:pivotFmts>
    <c:plotArea>
      <c:layout/>
      <c:pieChart>
        <c:varyColors val="1"/>
        <c:ser>
          <c:idx val="0"/>
          <c:order val="0"/>
          <c:tx>
            <c:strRef>
              <c:f>'Commercial PivotTables'!$H$30</c:f>
              <c:strCache>
                <c:ptCount val="1"/>
                <c:pt idx="0">
                  <c:v>Total</c:v>
                </c:pt>
              </c:strCache>
            </c:strRef>
          </c:tx>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DB68-4A7F-BCFA-15D93F6A00AD}"/>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2-DB68-4A7F-BCFA-15D93F6A00AD}"/>
              </c:ext>
            </c:extLst>
          </c:dPt>
          <c:dLbls>
            <c:dLbl>
              <c:idx val="0"/>
              <c:layout>
                <c:manualLayout>
                  <c:x val="-0.21833152370611655"/>
                  <c:y val="0.1417175925925925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4042480998914226"/>
                      <c:h val="0.27634259259259258"/>
                    </c:manualLayout>
                  </c15:layout>
                </c:ext>
                <c:ext xmlns:c16="http://schemas.microsoft.com/office/drawing/2014/chart" uri="{C3380CC4-5D6E-409C-BE32-E72D297353CC}">
                  <c16:uniqueId val="{00000003-DB68-4A7F-BCFA-15D93F6A00AD}"/>
                </c:ext>
              </c:extLst>
            </c:dLbl>
            <c:dLbl>
              <c:idx val="1"/>
              <c:layout>
                <c:manualLayout>
                  <c:x val="0.21833152370611655"/>
                  <c:y val="-0.14699537037037036"/>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5191594281577993"/>
                      <c:h val="0.30574074074074076"/>
                    </c:manualLayout>
                  </c15:layout>
                </c:ext>
                <c:ext xmlns:c16="http://schemas.microsoft.com/office/drawing/2014/chart" uri="{C3380CC4-5D6E-409C-BE32-E72D297353CC}">
                  <c16:uniqueId val="{00000002-DB68-4A7F-BCFA-15D93F6A00A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'Commercial PivotTables'!$G$31:$G$32</c:f>
              <c:strCache>
                <c:ptCount val="2"/>
                <c:pt idx="0">
                  <c:v>Ticket</c:v>
                </c:pt>
                <c:pt idx="1">
                  <c:v>Retail</c:v>
                </c:pt>
              </c:strCache>
            </c:strRef>
          </c:cat>
          <c:val>
            <c:numRef>
              <c:f>'Commercial PivotTables'!$H$31:$H$32</c:f>
              <c:numCache>
                <c:formatCode>"£"#,##0</c:formatCode>
                <c:ptCount val="2"/>
                <c:pt idx="0">
                  <c:v>641409</c:v>
                </c:pt>
                <c:pt idx="1">
                  <c:v>1302572.4500000009</c:v>
                </c:pt>
              </c:numCache>
            </c:numRef>
          </c:val>
          <c:extLst>
            <c:ext xmlns:c16="http://schemas.microsoft.com/office/drawing/2014/chart" uri="{C3380CC4-5D6E-409C-BE32-E72D297353CC}">
              <c16:uniqueId val="{00000000-DB68-4A7F-BCFA-15D93F6A00A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Homeware brings in the most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Homeware</c:v>
              </c:pt>
              <c:pt idx="1">
                <c:v>Stationary</c:v>
              </c:pt>
              <c:pt idx="2">
                <c:v>Accessories</c:v>
              </c:pt>
              <c:pt idx="3">
                <c:v>Apparel</c:v>
              </c:pt>
              <c:pt idx="4">
                <c:v>Jewellery</c:v>
              </c:pt>
              <c:pt idx="5">
                <c:v>Books</c:v>
              </c:pt>
              <c:pt idx="6">
                <c:v>Art</c:v>
              </c:pt>
              <c:pt idx="7">
                <c:v>Games</c:v>
              </c:pt>
            </c:strLit>
          </c:cat>
          <c:val>
            <c:numLit>
              <c:formatCode>General</c:formatCode>
              <c:ptCount val="8"/>
              <c:pt idx="0">
                <c:v>349157.13999999978</c:v>
              </c:pt>
              <c:pt idx="1">
                <c:v>275606.02000000048</c:v>
              </c:pt>
              <c:pt idx="2">
                <c:v>227923.67000000033</c:v>
              </c:pt>
              <c:pt idx="3">
                <c:v>138357.84999999989</c:v>
              </c:pt>
              <c:pt idx="4">
                <c:v>110395.36</c:v>
              </c:pt>
              <c:pt idx="5">
                <c:v>68863.37</c:v>
              </c:pt>
              <c:pt idx="6">
                <c:v>68849.859999999986</c:v>
              </c:pt>
              <c:pt idx="7">
                <c:v>63153.969999999979</c:v>
              </c:pt>
            </c:numLit>
          </c:val>
          <c:extLst>
            <c:ext xmlns:c16="http://schemas.microsoft.com/office/drawing/2014/chart" uri="{C3380CC4-5D6E-409C-BE32-E72D297353CC}">
              <c16:uniqueId val="{00000000-4706-4302-AB91-D0CB2FA769A2}"/>
            </c:ext>
          </c:extLst>
        </c:ser>
        <c:dLbls>
          <c:dLblPos val="outEnd"/>
          <c:showLegendKey val="0"/>
          <c:showVal val="1"/>
          <c:showCatName val="0"/>
          <c:showSerName val="0"/>
          <c:showPercent val="0"/>
          <c:showBubbleSize val="0"/>
        </c:dLbls>
        <c:gapWidth val="182"/>
        <c:axId val="178487887"/>
        <c:axId val="178492687"/>
      </c:barChart>
      <c:catAx>
        <c:axId val="1784878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GB"/>
                  <a:t>Gift Shop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8492687"/>
        <c:crosses val="autoZero"/>
        <c:auto val="1"/>
        <c:lblAlgn val="ctr"/>
        <c:lblOffset val="100"/>
        <c:noMultiLvlLbl val="0"/>
      </c:catAx>
      <c:valAx>
        <c:axId val="178492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GB"/>
                  <a:t>Total Sale Amount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848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2.xlsx]Finance PivotTables!PivotTable7</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GB"/>
              <a:t>Total Quarterly Ticket</a:t>
            </a:r>
            <a:r>
              <a:rPr lang="en-GB" baseline="0"/>
              <a:t> Revenue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GB"/>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dLbl>
          <c:idx val="0"/>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AA8AB7A9-F254-4A68-8B2C-15A8C6278F82}" type="VALUE">
                  <a:rPr lang="en-US">
                    <a:solidFill>
                      <a:schemeClr val="bg1"/>
                    </a:solidFill>
                  </a:rPr>
                  <a:pPr>
                    <a:defRPr sz="900" b="0" i="0" u="none" strike="noStrike" kern="1200" baseline="0">
                      <a:solidFill>
                        <a:schemeClr val="dk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dLbl>
          <c:idx val="0"/>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8C5045E1-C279-45B5-83FD-CA00E06785DF}" type="VALUE">
                  <a:rPr lang="en-US">
                    <a:solidFill>
                      <a:schemeClr val="bg1"/>
                    </a:solidFill>
                  </a:rPr>
                  <a:pPr>
                    <a:defRPr sz="900" b="0" i="0" u="none" strike="noStrike" kern="1200" baseline="0">
                      <a:solidFill>
                        <a:schemeClr val="dk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dLbl>
          <c:idx val="0"/>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BDE86605-7D2C-489C-A342-97BE0D5F3280}" type="VALUE">
                  <a:rPr lang="en-US">
                    <a:solidFill>
                      <a:schemeClr val="bg1"/>
                    </a:solidFill>
                  </a:rPr>
                  <a:pPr>
                    <a:defRPr sz="900" b="0" i="0" u="none" strike="noStrike" kern="1200" baseline="0">
                      <a:solidFill>
                        <a:schemeClr val="dk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dLbl>
          <c:idx val="0"/>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73233129-EE19-4034-A97A-443273B5EC49}" type="VALUE">
                  <a:rPr lang="en-US">
                    <a:solidFill>
                      <a:schemeClr val="bg1"/>
                    </a:solidFill>
                  </a:rPr>
                  <a:pPr>
                    <a:defRPr sz="900" b="0" i="0" u="none" strike="noStrike" kern="1200" baseline="0">
                      <a:solidFill>
                        <a:schemeClr val="dk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dLbl>
          <c:idx val="0"/>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AA8AB7A9-F254-4A68-8B2C-15A8C6278F82}" type="VALUE">
                  <a:rPr lang="en-US">
                    <a:solidFill>
                      <a:schemeClr val="bg1"/>
                    </a:solidFill>
                  </a:rPr>
                  <a:pPr>
                    <a:defRPr sz="900" b="0" i="0" u="none" strike="noStrike" kern="1200" baseline="0">
                      <a:solidFill>
                        <a:schemeClr val="dk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dLbl>
          <c:idx val="0"/>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8C5045E1-C279-45B5-83FD-CA00E06785DF}" type="VALUE">
                  <a:rPr lang="en-US">
                    <a:solidFill>
                      <a:schemeClr val="bg1"/>
                    </a:solidFill>
                  </a:rPr>
                  <a:pPr>
                    <a:defRPr sz="900" b="0" i="0" u="none" strike="noStrike" kern="1200" baseline="0">
                      <a:solidFill>
                        <a:schemeClr val="dk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dLbl>
          <c:idx val="0"/>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BDE86605-7D2C-489C-A342-97BE0D5F3280}" type="VALUE">
                  <a:rPr lang="en-US">
                    <a:solidFill>
                      <a:schemeClr val="bg1"/>
                    </a:solidFill>
                  </a:rPr>
                  <a:pPr>
                    <a:defRPr sz="900" b="0" i="0" u="none" strike="noStrike" kern="1200" baseline="0">
                      <a:solidFill>
                        <a:schemeClr val="dk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dLbl>
          <c:idx val="0"/>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73233129-EE19-4034-A97A-443273B5EC49}" type="VALUE">
                  <a:rPr lang="en-US">
                    <a:solidFill>
                      <a:schemeClr val="bg1"/>
                    </a:solidFill>
                  </a:rPr>
                  <a:pPr>
                    <a:defRPr sz="900" b="0" i="0" u="none" strike="noStrike" kern="1200" baseline="0">
                      <a:solidFill>
                        <a:schemeClr val="dk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marker>
          <c:symbol val="none"/>
        </c:marker>
        <c:dLbl>
          <c:idx val="0"/>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w="19050">
            <a:solidFill>
              <a:schemeClr val="lt1"/>
            </a:solidFill>
          </a:ln>
          <a:effectLst/>
        </c:spPr>
        <c:dLbl>
          <c:idx val="0"/>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fld id="{AA8AB7A9-F254-4A68-8B2C-15A8C6278F82}" type="VALUE">
                  <a:rPr lang="en-US">
                    <a:solidFill>
                      <a:schemeClr val="bg1"/>
                    </a:solidFill>
                  </a:rPr>
                  <a:pPr>
                    <a:defRPr>
                      <a:solidFill>
                        <a:sysClr val="windowText" lastClr="000000"/>
                      </a:solidFill>
                    </a:defRPr>
                  </a:pPr>
                  <a:t>[VALUE]</a:t>
                </a:fld>
                <a:endParaRPr lang="en-GB"/>
              </a:p>
            </c:rich>
          </c:tx>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6">
              <a:lumMod val="40000"/>
              <a:lumOff val="60000"/>
            </a:schemeClr>
          </a:solidFill>
          <a:ln w="19050">
            <a:solidFill>
              <a:schemeClr val="lt1"/>
            </a:solidFill>
          </a:ln>
          <a:effectLst/>
        </c:spPr>
        <c:dLbl>
          <c:idx val="0"/>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fld id="{8C5045E1-C279-45B5-83FD-CA00E06785DF}" type="VALUE">
                  <a:rPr lang="en-US">
                    <a:solidFill>
                      <a:sysClr val="windowText" lastClr="000000"/>
                    </a:solidFill>
                  </a:rPr>
                  <a:pPr>
                    <a:defRPr>
                      <a:solidFill>
                        <a:sysClr val="windowText" lastClr="000000"/>
                      </a:solidFill>
                    </a:defRPr>
                  </a:pPr>
                  <a:t>[VALUE]</a:t>
                </a:fld>
                <a:endParaRPr lang="en-GB"/>
              </a:p>
            </c:rich>
          </c:tx>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6">
              <a:lumMod val="40000"/>
              <a:lumOff val="60000"/>
            </a:schemeClr>
          </a:solidFill>
          <a:ln w="19050">
            <a:solidFill>
              <a:schemeClr val="lt1"/>
            </a:solidFill>
          </a:ln>
          <a:effectLst/>
        </c:spPr>
        <c:dLbl>
          <c:idx val="0"/>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fld id="{BDE86605-7D2C-489C-A342-97BE0D5F3280}" type="VALUE">
                  <a:rPr lang="en-US">
                    <a:solidFill>
                      <a:sysClr val="windowText" lastClr="000000"/>
                    </a:solidFill>
                  </a:rPr>
                  <a:pPr>
                    <a:defRPr>
                      <a:solidFill>
                        <a:sysClr val="windowText" lastClr="000000"/>
                      </a:solidFill>
                    </a:defRPr>
                  </a:pPr>
                  <a:t>[VALUE]</a:t>
                </a:fld>
                <a:endParaRPr lang="en-GB"/>
              </a:p>
            </c:rich>
          </c:tx>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6">
              <a:lumMod val="40000"/>
              <a:lumOff val="60000"/>
            </a:schemeClr>
          </a:solidFill>
          <a:ln w="19050">
            <a:solidFill>
              <a:schemeClr val="lt1"/>
            </a:solidFill>
          </a:ln>
          <a:effectLst/>
        </c:spPr>
        <c:dLbl>
          <c:idx val="0"/>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fld id="{73233129-EE19-4034-A97A-443273B5EC49}" type="VALUE">
                  <a:rPr lang="en-US">
                    <a:solidFill>
                      <a:sysClr val="windowText" lastClr="000000"/>
                    </a:solidFill>
                  </a:rPr>
                  <a:pPr>
                    <a:defRPr>
                      <a:solidFill>
                        <a:sysClr val="windowText" lastClr="000000"/>
                      </a:solidFill>
                    </a:defRPr>
                  </a:pPr>
                  <a:t>[VALUE]</a:t>
                </a:fld>
                <a:endParaRPr lang="en-GB"/>
              </a:p>
            </c:rich>
          </c:tx>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stacked"/>
        <c:varyColors val="1"/>
        <c:ser>
          <c:idx val="0"/>
          <c:order val="0"/>
          <c:tx>
            <c:strRef>
              <c:f>'Finance PivotTables'!$B$28</c:f>
              <c:strCache>
                <c:ptCount val="1"/>
                <c:pt idx="0">
                  <c:v>Total</c:v>
                </c:pt>
              </c:strCache>
            </c:strRef>
          </c:tx>
          <c:invertIfNegative val="0"/>
          <c:dPt>
            <c:idx val="0"/>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0-7000-494D-9465-DC7BCD455C1F}"/>
              </c:ext>
            </c:extLst>
          </c:dPt>
          <c:dPt>
            <c:idx val="1"/>
            <c:invertIfNegative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7000-494D-9465-DC7BCD455C1F}"/>
              </c:ext>
            </c:extLst>
          </c:dPt>
          <c:dPt>
            <c:idx val="2"/>
            <c:invertIfNegative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2-7000-494D-9465-DC7BCD455C1F}"/>
              </c:ext>
            </c:extLst>
          </c:dPt>
          <c:dPt>
            <c:idx val="3"/>
            <c:invertIfNegative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7000-494D-9465-DC7BCD455C1F}"/>
              </c:ext>
            </c:extLst>
          </c:dPt>
          <c:dLbls>
            <c:dLbl>
              <c:idx val="0"/>
              <c:tx>
                <c:rich>
                  <a:bodyPr/>
                  <a:lstStyle/>
                  <a:p>
                    <a:fld id="{AA8AB7A9-F254-4A68-8B2C-15A8C6278F82}" type="VALUE">
                      <a:rPr lang="en-US">
                        <a:solidFill>
                          <a:schemeClr val="bg1"/>
                        </a:solidFill>
                      </a:rPr>
                      <a:pPr/>
                      <a:t>[VALUE]</a:t>
                    </a:fld>
                    <a:endParaRPr lang="en-GB"/>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7000-494D-9465-DC7BCD455C1F}"/>
                </c:ext>
              </c:extLst>
            </c:dLbl>
            <c:dLbl>
              <c:idx val="1"/>
              <c:tx>
                <c:rich>
                  <a:bodyPr/>
                  <a:lstStyle/>
                  <a:p>
                    <a:fld id="{8C5045E1-C279-45B5-83FD-CA00E06785DF}" type="VALUE">
                      <a:rPr lang="en-US">
                        <a:solidFill>
                          <a:sysClr val="windowText" lastClr="000000"/>
                        </a:solidFill>
                      </a:rPr>
                      <a:pPr/>
                      <a:t>[VALUE]</a:t>
                    </a:fld>
                    <a:endParaRPr lang="en-GB"/>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000-494D-9465-DC7BCD455C1F}"/>
                </c:ext>
              </c:extLst>
            </c:dLbl>
            <c:dLbl>
              <c:idx val="2"/>
              <c:tx>
                <c:rich>
                  <a:bodyPr/>
                  <a:lstStyle/>
                  <a:p>
                    <a:fld id="{BDE86605-7D2C-489C-A342-97BE0D5F3280}" type="VALUE">
                      <a:rPr lang="en-US">
                        <a:solidFill>
                          <a:sysClr val="windowText" lastClr="000000"/>
                        </a:solidFill>
                      </a:rPr>
                      <a:pPr/>
                      <a:t>[VALUE]</a:t>
                    </a:fld>
                    <a:endParaRPr lang="en-GB"/>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000-494D-9465-DC7BCD455C1F}"/>
                </c:ext>
              </c:extLst>
            </c:dLbl>
            <c:dLbl>
              <c:idx val="3"/>
              <c:tx>
                <c:rich>
                  <a:bodyPr/>
                  <a:lstStyle/>
                  <a:p>
                    <a:fld id="{73233129-EE19-4034-A97A-443273B5EC49}" type="VALUE">
                      <a:rPr lang="en-US">
                        <a:solidFill>
                          <a:sysClr val="windowText" lastClr="000000"/>
                        </a:solidFill>
                      </a:rPr>
                      <a:pPr/>
                      <a:t>[VALUE]</a:t>
                    </a:fld>
                    <a:endParaRPr lang="en-GB"/>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000-494D-9465-DC7BCD455C1F}"/>
                </c:ext>
              </c:extLst>
            </c:dLbl>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PivotTables'!$A$29:$A$33</c:f>
              <c:strCache>
                <c:ptCount val="4"/>
                <c:pt idx="0">
                  <c:v>Qtr1</c:v>
                </c:pt>
                <c:pt idx="1">
                  <c:v>Qtr2</c:v>
                </c:pt>
                <c:pt idx="2">
                  <c:v>Qtr3</c:v>
                </c:pt>
                <c:pt idx="3">
                  <c:v>Qtr4</c:v>
                </c:pt>
              </c:strCache>
            </c:strRef>
          </c:cat>
          <c:val>
            <c:numRef>
              <c:f>'Finance PivotTables'!$B$29:$B$33</c:f>
              <c:numCache>
                <c:formatCode>General</c:formatCode>
                <c:ptCount val="4"/>
                <c:pt idx="0">
                  <c:v>223785</c:v>
                </c:pt>
                <c:pt idx="1">
                  <c:v>138439</c:v>
                </c:pt>
                <c:pt idx="2">
                  <c:v>159474</c:v>
                </c:pt>
                <c:pt idx="3">
                  <c:v>119711</c:v>
                </c:pt>
              </c:numCache>
            </c:numRef>
          </c:val>
          <c:extLst>
            <c:ext xmlns:c16="http://schemas.microsoft.com/office/drawing/2014/chart" uri="{C3380CC4-5D6E-409C-BE32-E72D297353CC}">
              <c16:uniqueId val="{00000004-7000-494D-9465-DC7BCD455C1F}"/>
            </c:ext>
          </c:extLst>
        </c:ser>
        <c:dLbls>
          <c:showLegendKey val="0"/>
          <c:showVal val="1"/>
          <c:showCatName val="0"/>
          <c:showSerName val="0"/>
          <c:showPercent val="0"/>
          <c:showBubbleSize val="0"/>
        </c:dLbls>
        <c:gapWidth val="20"/>
        <c:overlap val="100"/>
        <c:axId val="1043145760"/>
        <c:axId val="1043152000"/>
      </c:barChart>
      <c:catAx>
        <c:axId val="1043145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43152000"/>
        <c:crosses val="autoZero"/>
        <c:auto val="1"/>
        <c:lblAlgn val="ctr"/>
        <c:lblOffset val="100"/>
        <c:noMultiLvlLbl val="0"/>
      </c:catAx>
      <c:valAx>
        <c:axId val="1043152000"/>
        <c:scaling>
          <c:orientation val="minMax"/>
        </c:scaling>
        <c:delete val="0"/>
        <c:axPos val="l"/>
        <c:numFmt formatCode="&quot;£&quot;#,##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4314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6">
          <a:alpha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2.xlsx]Finance PivotTables!Income by Stream</c:name>
    <c:fmtId val="1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GB"/>
              <a:t>Income</a:t>
            </a:r>
            <a:r>
              <a:rPr lang="en-GB" baseline="0"/>
              <a:t> Stream Analysis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GB"/>
        </a:p>
      </c:txPr>
    </c:title>
    <c:autoTitleDeleted val="0"/>
    <c:pivotFmts>
      <c:pivotFmt>
        <c:idx val="0"/>
        <c:spPr>
          <a:solidFill>
            <a:schemeClr val="accent6">
              <a:lumMod val="20000"/>
              <a:lumOff val="80000"/>
            </a:schemeClr>
          </a:solidFill>
          <a:ln>
            <a:solidFill>
              <a:schemeClr val="accent6">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20000"/>
              <a:lumOff val="80000"/>
            </a:schemeClr>
          </a:solidFill>
          <a:ln>
            <a:solidFill>
              <a:schemeClr val="accent6">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20000"/>
              <a:lumOff val="80000"/>
            </a:schemeClr>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PivotTables'!$A$24</c:f>
              <c:strCache>
                <c:ptCount val="1"/>
                <c:pt idx="0">
                  <c:v>Total Ticket Revenue</c:v>
                </c:pt>
              </c:strCache>
            </c:strRef>
          </c:tx>
          <c:spPr>
            <a:solidFill>
              <a:schemeClr val="accent6">
                <a:lumMod val="20000"/>
                <a:lumOff val="80000"/>
              </a:schemeClr>
            </a:solidFill>
            <a:ln>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PivotTables'!$A$25</c:f>
              <c:strCache>
                <c:ptCount val="1"/>
                <c:pt idx="0">
                  <c:v>Total</c:v>
                </c:pt>
              </c:strCache>
            </c:strRef>
          </c:cat>
          <c:val>
            <c:numRef>
              <c:f>'Finance PivotTables'!$A$25</c:f>
              <c:numCache>
                <c:formatCode>"£"#,##0.00_);\("£"#,##0.00\)</c:formatCode>
                <c:ptCount val="1"/>
                <c:pt idx="0">
                  <c:v>641409</c:v>
                </c:pt>
              </c:numCache>
            </c:numRef>
          </c:val>
          <c:extLst>
            <c:ext xmlns:c16="http://schemas.microsoft.com/office/drawing/2014/chart" uri="{C3380CC4-5D6E-409C-BE32-E72D297353CC}">
              <c16:uniqueId val="{00000000-BBA6-44D4-BE8B-E6DB2CE73FF0}"/>
            </c:ext>
          </c:extLst>
        </c:ser>
        <c:ser>
          <c:idx val="1"/>
          <c:order val="1"/>
          <c:tx>
            <c:strRef>
              <c:f>'Finance PivotTables'!$B$24</c:f>
              <c:strCache>
                <c:ptCount val="1"/>
                <c:pt idx="0">
                  <c:v>Total Retail Revenue</c:v>
                </c:pt>
              </c:strCache>
            </c:strRef>
          </c:tx>
          <c:spPr>
            <a:solidFill>
              <a:schemeClr val="accent6">
                <a:lumMod val="60000"/>
                <a:lumOff val="40000"/>
              </a:schemeClr>
            </a:solidFill>
            <a:ln>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PivotTables'!$A$25</c:f>
              <c:strCache>
                <c:ptCount val="1"/>
                <c:pt idx="0">
                  <c:v>Total</c:v>
                </c:pt>
              </c:strCache>
            </c:strRef>
          </c:cat>
          <c:val>
            <c:numRef>
              <c:f>'Finance PivotTables'!$B$25</c:f>
              <c:numCache>
                <c:formatCode>"£"#,##0.00_);\("£"#,##0.00\)</c:formatCode>
                <c:ptCount val="1"/>
                <c:pt idx="0">
                  <c:v>1302572.4500000009</c:v>
                </c:pt>
              </c:numCache>
            </c:numRef>
          </c:val>
          <c:extLst>
            <c:ext xmlns:c16="http://schemas.microsoft.com/office/drawing/2014/chart" uri="{C3380CC4-5D6E-409C-BE32-E72D297353CC}">
              <c16:uniqueId val="{00000001-BBA6-44D4-BE8B-E6DB2CE73FF0}"/>
            </c:ext>
          </c:extLst>
        </c:ser>
        <c:ser>
          <c:idx val="2"/>
          <c:order val="2"/>
          <c:tx>
            <c:strRef>
              <c:f>'Finance PivotTables'!$C$24</c:f>
              <c:strCache>
                <c:ptCount val="1"/>
                <c:pt idx="0">
                  <c:v>Total Donation Revenue</c:v>
                </c:pt>
              </c:strCache>
            </c:strRef>
          </c:tx>
          <c:spPr>
            <a:solidFill>
              <a:schemeClr val="accent3"/>
            </a:solidFill>
            <a:ln>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PivotTables'!$A$25</c:f>
              <c:strCache>
                <c:ptCount val="1"/>
                <c:pt idx="0">
                  <c:v>Total</c:v>
                </c:pt>
              </c:strCache>
            </c:strRef>
          </c:cat>
          <c:val>
            <c:numRef>
              <c:f>'Finance PivotTables'!$C$25</c:f>
              <c:numCache>
                <c:formatCode>"£"#,##0.00_);\("£"#,##0.00\)</c:formatCode>
                <c:ptCount val="1"/>
                <c:pt idx="0">
                  <c:v>2269334.8600000003</c:v>
                </c:pt>
              </c:numCache>
            </c:numRef>
          </c:val>
          <c:extLst>
            <c:ext xmlns:c16="http://schemas.microsoft.com/office/drawing/2014/chart" uri="{C3380CC4-5D6E-409C-BE32-E72D297353CC}">
              <c16:uniqueId val="{00000002-BBA6-44D4-BE8B-E6DB2CE73FF0}"/>
            </c:ext>
          </c:extLst>
        </c:ser>
        <c:dLbls>
          <c:showLegendKey val="0"/>
          <c:showVal val="1"/>
          <c:showCatName val="0"/>
          <c:showSerName val="0"/>
          <c:showPercent val="0"/>
          <c:showBubbleSize val="0"/>
        </c:dLbls>
        <c:gapWidth val="75"/>
        <c:axId val="890822528"/>
        <c:axId val="890832128"/>
      </c:barChart>
      <c:catAx>
        <c:axId val="890822528"/>
        <c:scaling>
          <c:orientation val="minMax"/>
        </c:scaling>
        <c:delete val="1"/>
        <c:axPos val="b"/>
        <c:numFmt formatCode="General" sourceLinked="1"/>
        <c:majorTickMark val="none"/>
        <c:minorTickMark val="none"/>
        <c:tickLblPos val="nextTo"/>
        <c:crossAx val="890832128"/>
        <c:crosses val="autoZero"/>
        <c:auto val="1"/>
        <c:lblAlgn val="ctr"/>
        <c:lblOffset val="100"/>
        <c:noMultiLvlLbl val="0"/>
      </c:catAx>
      <c:valAx>
        <c:axId val="890832128"/>
        <c:scaling>
          <c:orientation val="minMax"/>
        </c:scaling>
        <c:delete val="1"/>
        <c:axPos val="l"/>
        <c:numFmt formatCode="&quot;£&quot;#,##0.00_);\(&quot;£&quot;#,##0.00\)" sourceLinked="1"/>
        <c:majorTickMark val="none"/>
        <c:minorTickMark val="none"/>
        <c:tickLblPos val="nextTo"/>
        <c:crossAx val="890822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6">
          <a:alpha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[V&amp;A Dashboard - Group 2.xlsx]Finance PivotTables!PivotTable16</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Ticket Revenue by  Target Audience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75000"/>
            </a:schemeClr>
          </a:solidFill>
          <a:ln w="19050">
            <a:solidFill>
              <a:schemeClr val="accent6">
                <a:lumMod val="75000"/>
              </a:schemeClr>
            </a:solidFill>
          </a:ln>
          <a:effectLst/>
        </c:spPr>
      </c:pivotFmt>
      <c:pivotFmt>
        <c:idx val="2"/>
        <c:spPr>
          <a:solidFill>
            <a:schemeClr val="accent6">
              <a:lumMod val="60000"/>
              <a:lumOff val="40000"/>
            </a:schemeClr>
          </a:solidFill>
          <a:ln w="19050">
            <a:solidFill>
              <a:schemeClr val="accent6">
                <a:lumMod val="60000"/>
                <a:lumOff val="40000"/>
              </a:schemeClr>
            </a:solidFill>
          </a:ln>
          <a:effectLst/>
        </c:spPr>
      </c:pivotFmt>
      <c:pivotFmt>
        <c:idx val="3"/>
        <c:spPr>
          <a:solidFill>
            <a:schemeClr val="accent6">
              <a:lumMod val="20000"/>
              <a:lumOff val="80000"/>
            </a:schemeClr>
          </a:solidFill>
          <a:ln w="19050">
            <a:solidFill>
              <a:schemeClr val="accent6">
                <a:lumMod val="20000"/>
                <a:lumOff val="80000"/>
              </a:schemeClr>
            </a:solidFill>
          </a:ln>
          <a:effectLst/>
        </c:spPr>
      </c:pivotFmt>
      <c:pivotFmt>
        <c:idx val="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75000"/>
            </a:schemeClr>
          </a:solidFill>
          <a:ln w="19050">
            <a:solidFill>
              <a:schemeClr val="accent6">
                <a:lumMod val="75000"/>
              </a:schemeClr>
            </a:solidFill>
          </a:ln>
          <a:effectLst/>
        </c:spPr>
      </c:pivotFmt>
      <c:pivotFmt>
        <c:idx val="6"/>
        <c:spPr>
          <a:solidFill>
            <a:schemeClr val="accent6">
              <a:lumMod val="60000"/>
              <a:lumOff val="40000"/>
            </a:schemeClr>
          </a:solidFill>
          <a:ln w="19050">
            <a:solidFill>
              <a:schemeClr val="accent6">
                <a:lumMod val="60000"/>
                <a:lumOff val="40000"/>
              </a:schemeClr>
            </a:solidFill>
          </a:ln>
          <a:effectLst/>
        </c:spPr>
      </c:pivotFmt>
      <c:pivotFmt>
        <c:idx val="7"/>
        <c:spPr>
          <a:solidFill>
            <a:schemeClr val="accent6">
              <a:lumMod val="20000"/>
              <a:lumOff val="80000"/>
            </a:schemeClr>
          </a:solidFill>
          <a:ln w="19050">
            <a:solidFill>
              <a:schemeClr val="accent6">
                <a:lumMod val="20000"/>
                <a:lumOff val="80000"/>
              </a:schemeClr>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3"/>
          </a:solidFill>
          <a:ln w="19050">
            <a:solidFill>
              <a:schemeClr val="bg1"/>
            </a:solidFill>
          </a:ln>
          <a:effectLst/>
        </c:spPr>
        <c:dLbl>
          <c:idx val="0"/>
          <c:layout>
            <c:manualLayout>
              <c:x val="-0.19124133059178378"/>
              <c:y val="-0.1443032541287336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BF4A8F70-61B1-4644-83F3-F81B5ED99C7B}" type="CATEGORYNAME">
                  <a:rPr lang="en-US" sz="900">
                    <a:solidFill>
                      <a:schemeClr val="tx1"/>
                    </a:solidFill>
                  </a:rPr>
                  <a:pPr>
                    <a:defRPr>
                      <a:solidFill>
                        <a:schemeClr val="bg1"/>
                      </a:solidFill>
                    </a:defRPr>
                  </a:pPr>
                  <a:t>[CATEGORY NAME]</a:t>
                </a:fld>
                <a:endParaRPr lang="en-US" sz="900" baseline="0">
                  <a:solidFill>
                    <a:schemeClr val="tx1"/>
                  </a:solidFill>
                </a:endParaRPr>
              </a:p>
              <a:p>
                <a:pPr>
                  <a:defRPr>
                    <a:solidFill>
                      <a:schemeClr val="bg1"/>
                    </a:solidFill>
                  </a:defRPr>
                </a:pPr>
                <a:fld id="{EFFD1958-976C-4628-AD76-F55B7413C255}" type="VALUE">
                  <a:rPr lang="en-US" sz="900">
                    <a:solidFill>
                      <a:schemeClr val="tx1"/>
                    </a:solidFill>
                  </a:rPr>
                  <a:pPr>
                    <a:defRPr>
                      <a:solidFill>
                        <a:schemeClr val="bg1"/>
                      </a:solidFill>
                    </a:defRPr>
                  </a:pPr>
                  <a:t>[VALUE]</a:t>
                </a:fld>
                <a:endParaRPr lang="en-GB"/>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0533333333333328"/>
                  <c:h val="0.23017279110388178"/>
                </c:manualLayout>
              </c15:layout>
              <c15:dlblFieldTable/>
              <c15:showDataLabelsRange val="0"/>
            </c:ext>
          </c:extLst>
        </c:dLbl>
      </c:pivotFmt>
      <c:pivotFmt>
        <c:idx val="10"/>
        <c:spPr>
          <a:solidFill>
            <a:schemeClr val="accent6">
              <a:lumMod val="60000"/>
              <a:lumOff val="40000"/>
            </a:schemeClr>
          </a:solidFill>
          <a:ln w="19050">
            <a:solidFill>
              <a:schemeClr val="bg1"/>
            </a:solidFill>
          </a:ln>
          <a:effectLst/>
        </c:spPr>
      </c:pivotFmt>
      <c:pivotFmt>
        <c:idx val="11"/>
        <c:spPr>
          <a:solidFill>
            <a:schemeClr val="accent6">
              <a:lumMod val="20000"/>
              <a:lumOff val="80000"/>
            </a:schemeClr>
          </a:solidFill>
          <a:ln w="19050">
            <a:solidFill>
              <a:schemeClr val="bg1"/>
            </a:solidFill>
          </a:ln>
          <a:effectLst/>
        </c:spPr>
      </c:pivotFmt>
    </c:pivotFmts>
    <c:plotArea>
      <c:layout>
        <c:manualLayout>
          <c:layoutTarget val="inner"/>
          <c:xMode val="edge"/>
          <c:yMode val="edge"/>
          <c:x val="0.21763383924835483"/>
          <c:y val="0.15698140704206165"/>
          <c:w val="0.59951493019894253"/>
          <c:h val="0.79398346486586258"/>
        </c:manualLayout>
      </c:layout>
      <c:doughnutChart>
        <c:varyColors val="1"/>
        <c:ser>
          <c:idx val="0"/>
          <c:order val="0"/>
          <c:tx>
            <c:strRef>
              <c:f>'Finance PivotTables'!$B$135</c:f>
              <c:strCache>
                <c:ptCount val="1"/>
                <c:pt idx="0">
                  <c:v>Total</c:v>
                </c:pt>
              </c:strCache>
            </c:strRef>
          </c:tx>
          <c:dPt>
            <c:idx val="0"/>
            <c:bubble3D val="0"/>
            <c:spPr>
              <a:solidFill>
                <a:schemeClr val="accent3"/>
              </a:solidFill>
              <a:ln w="19050">
                <a:solidFill>
                  <a:schemeClr val="bg1"/>
                </a:solidFill>
              </a:ln>
              <a:effectLst/>
            </c:spPr>
            <c:extLst>
              <c:ext xmlns:c16="http://schemas.microsoft.com/office/drawing/2014/chart" uri="{C3380CC4-5D6E-409C-BE32-E72D297353CC}">
                <c16:uniqueId val="{00000001-A488-44E7-97F0-BB0DE3F035BB}"/>
              </c:ext>
            </c:extLst>
          </c:dPt>
          <c:dPt>
            <c:idx val="1"/>
            <c:bubble3D val="0"/>
            <c:spPr>
              <a:solidFill>
                <a:schemeClr val="accent6">
                  <a:lumMod val="60000"/>
                  <a:lumOff val="40000"/>
                </a:schemeClr>
              </a:solidFill>
              <a:ln w="19050">
                <a:solidFill>
                  <a:schemeClr val="bg1"/>
                </a:solidFill>
              </a:ln>
              <a:effectLst/>
            </c:spPr>
            <c:extLst>
              <c:ext xmlns:c16="http://schemas.microsoft.com/office/drawing/2014/chart" uri="{C3380CC4-5D6E-409C-BE32-E72D297353CC}">
                <c16:uniqueId val="{00000003-A488-44E7-97F0-BB0DE3F035BB}"/>
              </c:ext>
            </c:extLst>
          </c:dPt>
          <c:dPt>
            <c:idx val="2"/>
            <c:bubble3D val="0"/>
            <c:spPr>
              <a:solidFill>
                <a:schemeClr val="accent6">
                  <a:lumMod val="20000"/>
                  <a:lumOff val="80000"/>
                </a:schemeClr>
              </a:solidFill>
              <a:ln w="19050">
                <a:solidFill>
                  <a:schemeClr val="bg1"/>
                </a:solidFill>
              </a:ln>
              <a:effectLst/>
            </c:spPr>
            <c:extLst>
              <c:ext xmlns:c16="http://schemas.microsoft.com/office/drawing/2014/chart" uri="{C3380CC4-5D6E-409C-BE32-E72D297353CC}">
                <c16:uniqueId val="{00000005-A488-44E7-97F0-BB0DE3F035BB}"/>
              </c:ext>
            </c:extLst>
          </c:dPt>
          <c:dLbls>
            <c:dLbl>
              <c:idx val="0"/>
              <c:layout>
                <c:manualLayout>
                  <c:x val="-0.19124133059178378"/>
                  <c:y val="-0.1443032541287336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BF4A8F70-61B1-4644-83F3-F81B5ED99C7B}" type="CATEGORYNAME">
                      <a:rPr lang="en-US" sz="900">
                        <a:solidFill>
                          <a:schemeClr val="tx1"/>
                        </a:solidFill>
                      </a:rPr>
                      <a:pPr>
                        <a:defRPr>
                          <a:solidFill>
                            <a:schemeClr val="bg1"/>
                          </a:solidFill>
                        </a:defRPr>
                      </a:pPr>
                      <a:t>[CATEGORY NAME]</a:t>
                    </a:fld>
                    <a:endParaRPr lang="en-US" sz="900" baseline="0">
                      <a:solidFill>
                        <a:schemeClr val="tx1"/>
                      </a:solidFill>
                    </a:endParaRPr>
                  </a:p>
                  <a:p>
                    <a:pPr>
                      <a:defRPr>
                        <a:solidFill>
                          <a:schemeClr val="bg1"/>
                        </a:solidFill>
                      </a:defRPr>
                    </a:pPr>
                    <a:fld id="{EFFD1958-976C-4628-AD76-F55B7413C255}" type="VALUE">
                      <a:rPr lang="en-US" sz="900">
                        <a:solidFill>
                          <a:schemeClr val="tx1"/>
                        </a:solidFill>
                      </a:rPr>
                      <a:pPr>
                        <a:defRPr>
                          <a:solidFill>
                            <a:schemeClr val="bg1"/>
                          </a:solidFill>
                        </a:defRPr>
                      </a:pPr>
                      <a:t>[VALUE]</a:t>
                    </a:fld>
                    <a:endParaRPr lang="en-GB"/>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0533333333333328"/>
                      <c:h val="0.23017279110388178"/>
                    </c:manualLayout>
                  </c15:layout>
                  <c15:dlblFieldTable/>
                  <c15:showDataLabelsRange val="0"/>
                </c:ext>
                <c:ext xmlns:c16="http://schemas.microsoft.com/office/drawing/2014/chart" uri="{C3380CC4-5D6E-409C-BE32-E72D297353CC}">
                  <c16:uniqueId val="{00000001-A488-44E7-97F0-BB0DE3F035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'Finance PivotTables'!$A$136:$A$139</c:f>
              <c:strCache>
                <c:ptCount val="3"/>
                <c:pt idx="0">
                  <c:v>Students</c:v>
                </c:pt>
                <c:pt idx="1">
                  <c:v>Adults</c:v>
                </c:pt>
                <c:pt idx="2">
                  <c:v>Families</c:v>
                </c:pt>
              </c:strCache>
            </c:strRef>
          </c:cat>
          <c:val>
            <c:numRef>
              <c:f>'Finance PivotTables'!$B$136:$B$139</c:f>
              <c:numCache>
                <c:formatCode>0.00%</c:formatCode>
                <c:ptCount val="3"/>
                <c:pt idx="0">
                  <c:v>0.67172740014561694</c:v>
                </c:pt>
                <c:pt idx="1">
                  <c:v>0.19150027517543408</c:v>
                </c:pt>
                <c:pt idx="2">
                  <c:v>0.13677232467894901</c:v>
                </c:pt>
              </c:numCache>
            </c:numRef>
          </c:val>
          <c:extLst>
            <c:ext xmlns:c16="http://schemas.microsoft.com/office/drawing/2014/chart" uri="{C3380CC4-5D6E-409C-BE32-E72D297353CC}">
              <c16:uniqueId val="{00000006-A488-44E7-97F0-BB0DE3F035BB}"/>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6">
          <a:alpha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paperSize="8" orientation="landscape"/>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2.xlsx]Finance PivotTables!PivotTable13</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GB" baseline="0"/>
              <a:t>D</a:t>
            </a:r>
            <a:r>
              <a:rPr lang="en-GB"/>
              <a:t>onation Behaviour</a:t>
            </a:r>
            <a:r>
              <a:rPr lang="en-GB" baseline="0"/>
              <a:t> Count by Visitor Type</a:t>
            </a:r>
            <a:endParaRPr lang="en-GB"/>
          </a:p>
        </c:rich>
      </c:tx>
      <c:layout>
        <c:manualLayout>
          <c:xMode val="edge"/>
          <c:yMode val="edge"/>
          <c:x val="0.18808563458963246"/>
          <c:y val="3.30066388760228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GB"/>
        </a:p>
      </c:txPr>
    </c:title>
    <c:autoTitleDeleted val="0"/>
    <c:pivotFmts>
      <c:pivotFmt>
        <c:idx val="0"/>
        <c:spPr>
          <a:solidFill>
            <a:schemeClr val="accent6">
              <a:lumMod val="60000"/>
              <a:lumOff val="40000"/>
            </a:schemeClr>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solidFill>
              <a:schemeClr val="bg1"/>
            </a:solidFill>
          </a:ln>
          <a:effectLst/>
        </c:spPr>
        <c:dLbl>
          <c:idx val="0"/>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B7812867-3C32-40B3-BAF0-E291B3178396}" type="VALUE">
                  <a:rPr lang="en-US">
                    <a:solidFill>
                      <a:schemeClr val="bg1"/>
                    </a:solidFill>
                  </a:rPr>
                  <a:pPr>
                    <a:defRPr sz="900" b="0" i="0" u="none" strike="noStrike" kern="1200" baseline="0">
                      <a:solidFill>
                        <a:schemeClr val="dk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3"/>
          </a:solidFill>
          <a:ln>
            <a:solidFill>
              <a:schemeClr val="bg1"/>
            </a:solidFill>
          </a:ln>
          <a:effectLst/>
        </c:spPr>
        <c:dLbl>
          <c:idx val="0"/>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916E8B6D-7BC6-4263-B1E9-4C738F9372CD}" type="VALUE">
                  <a:rPr lang="en-US">
                    <a:solidFill>
                      <a:schemeClr val="bg1"/>
                    </a:solidFill>
                  </a:rPr>
                  <a:pPr>
                    <a:defRPr sz="900" b="0" i="0" u="none" strike="noStrike" kern="1200" baseline="0">
                      <a:solidFill>
                        <a:schemeClr val="dk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6">
              <a:lumMod val="60000"/>
              <a:lumOff val="40000"/>
            </a:schemeClr>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solidFill>
              <a:schemeClr val="bg1"/>
            </a:solidFill>
          </a:ln>
          <a:effectLst/>
        </c:spPr>
        <c:dLbl>
          <c:idx val="0"/>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916E8B6D-7BC6-4263-B1E9-4C738F9372CD}" type="VALUE">
                  <a:rPr lang="en-US">
                    <a:solidFill>
                      <a:schemeClr val="bg1"/>
                    </a:solidFill>
                  </a:rPr>
                  <a:pPr>
                    <a:defRPr sz="900" b="0" i="0" u="none" strike="noStrike" kern="1200" baseline="0">
                      <a:solidFill>
                        <a:schemeClr val="dk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3"/>
          </a:solidFill>
          <a:ln>
            <a:solidFill>
              <a:schemeClr val="bg1"/>
            </a:solidFill>
          </a:ln>
          <a:effectLst/>
        </c:spPr>
        <c:dLbl>
          <c:idx val="0"/>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B7812867-3C32-40B3-BAF0-E291B3178396}" type="VALUE">
                  <a:rPr lang="en-US">
                    <a:solidFill>
                      <a:schemeClr val="bg1"/>
                    </a:solidFill>
                  </a:rPr>
                  <a:pPr>
                    <a:defRPr sz="900" b="0" i="0" u="none" strike="noStrike" kern="1200" baseline="0">
                      <a:solidFill>
                        <a:schemeClr val="dk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6">
              <a:lumMod val="60000"/>
              <a:lumOff val="40000"/>
            </a:schemeClr>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40000"/>
              <a:lumOff val="60000"/>
            </a:schemeClr>
          </a:solidFill>
          <a:ln>
            <a:solidFill>
              <a:schemeClr val="bg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r>
                  <a:rPr lang="en-US" sz="1050">
                    <a:solidFill>
                      <a:schemeClr val="tx1"/>
                    </a:solidFill>
                  </a:rPr>
                  <a:t>Round Up</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spPr>
          <a:solidFill>
            <a:schemeClr val="accent3"/>
          </a:solidFill>
          <a:ln>
            <a:solidFill>
              <a:schemeClr val="bg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r>
                  <a:rPr lang="en-US" sz="1050">
                    <a:solidFill>
                      <a:schemeClr val="bg1"/>
                    </a:solidFill>
                  </a:rPr>
                  <a:t>Round</a:t>
                </a:r>
                <a:r>
                  <a:rPr lang="en-US" sz="1050" baseline="0">
                    <a:solidFill>
                      <a:schemeClr val="bg1"/>
                    </a:solidFill>
                  </a:rPr>
                  <a:t> </a:t>
                </a:r>
                <a:r>
                  <a:rPr lang="en-US" sz="1050">
                    <a:solidFill>
                      <a:schemeClr val="bg1"/>
                    </a:solidFill>
                  </a:rPr>
                  <a:t>Up</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solidFill>
            <a:schemeClr val="accent6">
              <a:lumMod val="40000"/>
              <a:lumOff val="60000"/>
            </a:schemeClr>
          </a:solidFill>
          <a:ln>
            <a:solidFill>
              <a:schemeClr val="bg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r>
                  <a:rPr lang="en-US" sz="1050"/>
                  <a:t>Direct Donation</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3"/>
        <c:spPr>
          <a:solidFill>
            <a:schemeClr val="accent3"/>
          </a:solidFill>
          <a:ln>
            <a:solidFill>
              <a:schemeClr val="bg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r>
                  <a:rPr lang="en-US" sz="1050">
                    <a:solidFill>
                      <a:schemeClr val="bg1"/>
                    </a:solidFill>
                  </a:rPr>
                  <a:t>Direct Donation</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barChart>
        <c:barDir val="bar"/>
        <c:grouping val="stacked"/>
        <c:varyColors val="0"/>
        <c:ser>
          <c:idx val="0"/>
          <c:order val="0"/>
          <c:tx>
            <c:strRef>
              <c:f>'Finance PivotTables'!$B$52</c:f>
              <c:strCache>
                <c:ptCount val="1"/>
                <c:pt idx="0">
                  <c:v>Count of Donation ID</c:v>
                </c:pt>
              </c:strCache>
            </c:strRef>
          </c:tx>
          <c:spPr>
            <a:solidFill>
              <a:schemeClr val="accent6">
                <a:lumMod val="60000"/>
                <a:lumOff val="40000"/>
              </a:schemeClr>
            </a:solidFill>
            <a:ln>
              <a:solidFill>
                <a:schemeClr val="bg1"/>
              </a:solidFill>
            </a:ln>
            <a:effectLst/>
          </c:spPr>
          <c:invertIfNegative val="0"/>
          <c:dPt>
            <c:idx val="0"/>
            <c:invertIfNegative val="0"/>
            <c:bubble3D val="0"/>
            <c:spPr>
              <a:solidFill>
                <a:schemeClr val="accent3"/>
              </a:solidFill>
              <a:ln>
                <a:solidFill>
                  <a:schemeClr val="bg1"/>
                </a:solidFill>
              </a:ln>
              <a:effectLst/>
            </c:spPr>
            <c:extLst>
              <c:ext xmlns:c16="http://schemas.microsoft.com/office/drawing/2014/chart" uri="{C3380CC4-5D6E-409C-BE32-E72D297353CC}">
                <c16:uniqueId val="{00000005-AA2C-4537-B44C-ED5544172A18}"/>
              </c:ext>
            </c:extLst>
          </c:dPt>
          <c:dPt>
            <c:idx val="1"/>
            <c:invertIfNegative val="0"/>
            <c:bubble3D val="0"/>
            <c:spPr>
              <a:solidFill>
                <a:schemeClr val="accent6">
                  <a:lumMod val="40000"/>
                  <a:lumOff val="60000"/>
                </a:schemeClr>
              </a:solidFill>
              <a:ln>
                <a:solidFill>
                  <a:schemeClr val="bg1"/>
                </a:solidFill>
              </a:ln>
              <a:effectLst/>
            </c:spPr>
            <c:extLst>
              <c:ext xmlns:c16="http://schemas.microsoft.com/office/drawing/2014/chart" uri="{C3380CC4-5D6E-409C-BE32-E72D297353CC}">
                <c16:uniqueId val="{00000004-AA2C-4537-B44C-ED5544172A18}"/>
              </c:ext>
            </c:extLst>
          </c:dPt>
          <c:dLbls>
            <c:dLbl>
              <c:idx val="0"/>
              <c:tx>
                <c:rich>
                  <a:bodyPr/>
                  <a:lstStyle/>
                  <a:p>
                    <a:r>
                      <a:rPr lang="en-US" sz="1050">
                        <a:solidFill>
                          <a:schemeClr val="bg1"/>
                        </a:solidFill>
                      </a:rPr>
                      <a:t>Direct Donation</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A2C-4537-B44C-ED5544172A18}"/>
                </c:ext>
              </c:extLst>
            </c:dLbl>
            <c:dLbl>
              <c:idx val="1"/>
              <c:tx>
                <c:rich>
                  <a:bodyPr/>
                  <a:lstStyle/>
                  <a:p>
                    <a:r>
                      <a:rPr lang="en-US" sz="1050"/>
                      <a:t>Direct Donation</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2C-4537-B44C-ED5544172A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PivotTables'!$A$53:$A$55</c:f>
              <c:strCache>
                <c:ptCount val="2"/>
                <c:pt idx="0">
                  <c:v>Virtual</c:v>
                </c:pt>
                <c:pt idx="1">
                  <c:v>Physical</c:v>
                </c:pt>
              </c:strCache>
            </c:strRef>
          </c:cat>
          <c:val>
            <c:numRef>
              <c:f>'Finance PivotTables'!$B$53:$B$55</c:f>
              <c:numCache>
                <c:formatCode>General</c:formatCode>
                <c:ptCount val="2"/>
                <c:pt idx="0">
                  <c:v>1392</c:v>
                </c:pt>
                <c:pt idx="1">
                  <c:v>994</c:v>
                </c:pt>
              </c:numCache>
            </c:numRef>
          </c:val>
          <c:extLst>
            <c:ext xmlns:c16="http://schemas.microsoft.com/office/drawing/2014/chart" uri="{C3380CC4-5D6E-409C-BE32-E72D297353CC}">
              <c16:uniqueId val="{00000000-AA2C-4537-B44C-ED5544172A18}"/>
            </c:ext>
          </c:extLst>
        </c:ser>
        <c:ser>
          <c:idx val="1"/>
          <c:order val="1"/>
          <c:tx>
            <c:strRef>
              <c:f>'Finance PivotTables'!$C$52</c:f>
              <c:strCache>
                <c:ptCount val="1"/>
                <c:pt idx="0">
                  <c:v>Sum of Round up flag</c:v>
                </c:pt>
              </c:strCache>
            </c:strRef>
          </c:tx>
          <c:spPr>
            <a:solidFill>
              <a:schemeClr val="accent3"/>
            </a:solidFill>
            <a:ln>
              <a:solidFill>
                <a:schemeClr val="bg1"/>
              </a:solidFill>
            </a:ln>
            <a:effectLst/>
          </c:spPr>
          <c:invertIfNegative val="0"/>
          <c:dPt>
            <c:idx val="0"/>
            <c:invertIfNegative val="0"/>
            <c:bubble3D val="0"/>
            <c:spPr>
              <a:solidFill>
                <a:schemeClr val="accent6">
                  <a:lumMod val="40000"/>
                  <a:lumOff val="60000"/>
                </a:schemeClr>
              </a:solidFill>
              <a:ln>
                <a:solidFill>
                  <a:schemeClr val="bg1"/>
                </a:solidFill>
              </a:ln>
              <a:effectLst/>
            </c:spPr>
            <c:extLst>
              <c:ext xmlns:c16="http://schemas.microsoft.com/office/drawing/2014/chart" uri="{C3380CC4-5D6E-409C-BE32-E72D297353CC}">
                <c16:uniqueId val="{00000001-AA2C-4537-B44C-ED5544172A18}"/>
              </c:ext>
            </c:extLst>
          </c:dPt>
          <c:dPt>
            <c:idx val="1"/>
            <c:invertIfNegative val="0"/>
            <c:bubble3D val="0"/>
            <c:extLst>
              <c:ext xmlns:c16="http://schemas.microsoft.com/office/drawing/2014/chart" uri="{C3380CC4-5D6E-409C-BE32-E72D297353CC}">
                <c16:uniqueId val="{00000002-AA2C-4537-B44C-ED5544172A18}"/>
              </c:ext>
            </c:extLst>
          </c:dPt>
          <c:dLbls>
            <c:dLbl>
              <c:idx val="0"/>
              <c:tx>
                <c:rich>
                  <a:bodyPr/>
                  <a:lstStyle/>
                  <a:p>
                    <a:r>
                      <a:rPr lang="en-US" sz="1050">
                        <a:solidFill>
                          <a:schemeClr val="tx1"/>
                        </a:solidFill>
                      </a:rPr>
                      <a:t>Round Up</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2C-4537-B44C-ED5544172A18}"/>
                </c:ext>
              </c:extLst>
            </c:dLbl>
            <c:dLbl>
              <c:idx val="1"/>
              <c:tx>
                <c:rich>
                  <a:bodyPr/>
                  <a:lstStyle/>
                  <a:p>
                    <a:r>
                      <a:rPr lang="en-US" sz="1050">
                        <a:solidFill>
                          <a:schemeClr val="bg1"/>
                        </a:solidFill>
                      </a:rPr>
                      <a:t>Round</a:t>
                    </a:r>
                    <a:r>
                      <a:rPr lang="en-US" sz="1050" baseline="0">
                        <a:solidFill>
                          <a:schemeClr val="bg1"/>
                        </a:solidFill>
                      </a:rPr>
                      <a:t> </a:t>
                    </a:r>
                    <a:r>
                      <a:rPr lang="en-US" sz="1050">
                        <a:solidFill>
                          <a:schemeClr val="bg1"/>
                        </a:solidFill>
                      </a:rPr>
                      <a:t>Up</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2C-4537-B44C-ED5544172A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PivotTables'!$A$53:$A$55</c:f>
              <c:strCache>
                <c:ptCount val="2"/>
                <c:pt idx="0">
                  <c:v>Virtual</c:v>
                </c:pt>
                <c:pt idx="1">
                  <c:v>Physical</c:v>
                </c:pt>
              </c:strCache>
            </c:strRef>
          </c:cat>
          <c:val>
            <c:numRef>
              <c:f>'Finance PivotTables'!$C$53:$C$55</c:f>
              <c:numCache>
                <c:formatCode>General</c:formatCode>
                <c:ptCount val="2"/>
                <c:pt idx="0">
                  <c:v>840</c:v>
                </c:pt>
                <c:pt idx="1">
                  <c:v>1674</c:v>
                </c:pt>
              </c:numCache>
            </c:numRef>
          </c:val>
          <c:extLst>
            <c:ext xmlns:c16="http://schemas.microsoft.com/office/drawing/2014/chart" uri="{C3380CC4-5D6E-409C-BE32-E72D297353CC}">
              <c16:uniqueId val="{00000003-AA2C-4537-B44C-ED5544172A18}"/>
            </c:ext>
          </c:extLst>
        </c:ser>
        <c:dLbls>
          <c:dLblPos val="ctr"/>
          <c:showLegendKey val="0"/>
          <c:showVal val="1"/>
          <c:showCatName val="0"/>
          <c:showSerName val="0"/>
          <c:showPercent val="0"/>
          <c:showBubbleSize val="0"/>
        </c:dLbls>
        <c:gapWidth val="15"/>
        <c:overlap val="100"/>
        <c:axId val="1587820687"/>
        <c:axId val="199716384"/>
      </c:barChart>
      <c:catAx>
        <c:axId val="158782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9716384"/>
        <c:crosses val="autoZero"/>
        <c:auto val="1"/>
        <c:lblAlgn val="ctr"/>
        <c:lblOffset val="100"/>
        <c:noMultiLvlLbl val="0"/>
      </c:catAx>
      <c:valAx>
        <c:axId val="199716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8782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6">
          <a:alpha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2.xlsx]Finance PivotTables!PivotTable14</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GB"/>
              <a:t>Total Monthly Donation &amp; Retail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GB"/>
        </a:p>
      </c:txPr>
    </c:title>
    <c:autoTitleDeleted val="0"/>
    <c:pivotFmts>
      <c:pivotFmt>
        <c:idx val="0"/>
        <c:spPr>
          <a:solidFill>
            <a:schemeClr val="accent1"/>
          </a:solidFill>
          <a:ln w="28575" cap="rnd">
            <a:solidFill>
              <a:schemeClr val="accent3"/>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'Finance PivotTables'!$B$168</c:f>
              <c:strCache>
                <c:ptCount val="1"/>
                <c:pt idx="0">
                  <c:v>Total Donation Revenue</c:v>
                </c:pt>
              </c:strCache>
            </c:strRef>
          </c:tx>
          <c:spPr>
            <a:ln w="28575" cap="rnd">
              <a:solidFill>
                <a:schemeClr val="accent3"/>
              </a:solidFill>
              <a:round/>
            </a:ln>
            <a:effectLst/>
          </c:spPr>
          <c:marker>
            <c:symbol val="none"/>
          </c:marker>
          <c:cat>
            <c:strRef>
              <c:f>'Finance PivotTables'!$A$169:$A$181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'Finance PivotTables'!$B$169:$B$181</c:f>
              <c:numCache>
                <c:formatCode>"£"#,##0.00_);\("£"#,##0.00\)</c:formatCode>
                <c:ptCount val="12"/>
                <c:pt idx="0">
                  <c:v>301509.23</c:v>
                </c:pt>
                <c:pt idx="1">
                  <c:v>88119.09</c:v>
                </c:pt>
                <c:pt idx="2">
                  <c:v>103727.34</c:v>
                </c:pt>
                <c:pt idx="3">
                  <c:v>56260</c:v>
                </c:pt>
                <c:pt idx="4">
                  <c:v>129557.14</c:v>
                </c:pt>
                <c:pt idx="5">
                  <c:v>42533.82</c:v>
                </c:pt>
                <c:pt idx="6">
                  <c:v>63034</c:v>
                </c:pt>
                <c:pt idx="7">
                  <c:v>107497.84999999999</c:v>
                </c:pt>
                <c:pt idx="8">
                  <c:v>81844.22</c:v>
                </c:pt>
                <c:pt idx="9">
                  <c:v>81759.839999999997</c:v>
                </c:pt>
                <c:pt idx="10">
                  <c:v>145404.16999999998</c:v>
                </c:pt>
                <c:pt idx="11">
                  <c:v>1068088.1599999999</c:v>
                </c:pt>
              </c:numCache>
            </c:numRef>
          </c:val>
          <c:smooth val="0"/>
          <c:extLst>
            <c:ext xmlns:c16="http://schemas.microsoft.com/office/drawing/2014/chart" uri="{C3380CC4-5D6E-409C-BE32-E72D297353CC}">
              <c16:uniqueId val="{00000000-8073-4DB0-BC06-A8D654C6036E}"/>
            </c:ext>
          </c:extLst>
        </c:ser>
        <c:ser>
          <c:idx val="1"/>
          <c:order val="1"/>
          <c:tx>
            <c:strRef>
              <c:f>'Finance PivotTables'!$C$168</c:f>
              <c:strCache>
                <c:ptCount val="1"/>
                <c:pt idx="0">
                  <c:v>Total Retail Revenue</c:v>
                </c:pt>
              </c:strCache>
            </c:strRef>
          </c:tx>
          <c:spPr>
            <a:ln w="28575" cap="rnd">
              <a:solidFill>
                <a:schemeClr val="accent6">
                  <a:lumMod val="60000"/>
                  <a:lumOff val="40000"/>
                </a:schemeClr>
              </a:solidFill>
              <a:round/>
            </a:ln>
            <a:effectLst/>
          </c:spPr>
          <c:marker>
            <c:symbol val="none"/>
          </c:marker>
          <c:cat>
            <c:strRef>
              <c:f>'Finance PivotTables'!$A$169:$A$181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'Finance PivotTables'!$C$169:$C$181</c:f>
              <c:numCache>
                <c:formatCode>"£"#,##0</c:formatCode>
                <c:ptCount val="12"/>
                <c:pt idx="0">
                  <c:v>288734.68000000005</c:v>
                </c:pt>
                <c:pt idx="1">
                  <c:v>98751.099999999933</c:v>
                </c:pt>
                <c:pt idx="2">
                  <c:v>116162.84999999986</c:v>
                </c:pt>
                <c:pt idx="3">
                  <c:v>62674.899999999994</c:v>
                </c:pt>
                <c:pt idx="4">
                  <c:v>116162.46999999997</c:v>
                </c:pt>
                <c:pt idx="5">
                  <c:v>44036.690000000039</c:v>
                </c:pt>
                <c:pt idx="6">
                  <c:v>76474.870000000097</c:v>
                </c:pt>
                <c:pt idx="7">
                  <c:v>95745.050000000061</c:v>
                </c:pt>
                <c:pt idx="8">
                  <c:v>95941.589999999938</c:v>
                </c:pt>
                <c:pt idx="9">
                  <c:v>77911.42999999992</c:v>
                </c:pt>
                <c:pt idx="10">
                  <c:v>158070.91000000003</c:v>
                </c:pt>
                <c:pt idx="11">
                  <c:v>59310.899999999987</c:v>
                </c:pt>
              </c:numCache>
            </c:numRef>
          </c:val>
          <c:smooth val="0"/>
          <c:extLst>
            <c:ext xmlns:c16="http://schemas.microsoft.com/office/drawing/2014/chart" uri="{C3380CC4-5D6E-409C-BE32-E72D297353CC}">
              <c16:uniqueId val="{00000001-8073-4DB0-BC06-A8D654C6036E}"/>
            </c:ext>
          </c:extLst>
        </c:ser>
        <c:dLbls>
          <c:showLegendKey val="0"/>
          <c:showVal val="0"/>
          <c:showCatName val="0"/>
          <c:showSerName val="0"/>
          <c:showPercent val="0"/>
          <c:showBubbleSize val="0"/>
        </c:dLbls>
        <c:smooth val="0"/>
        <c:axId val="1537232367"/>
        <c:axId val="1537231887"/>
      </c:lineChart>
      <c:catAx>
        <c:axId val="153723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37231887"/>
        <c:crosses val="autoZero"/>
        <c:auto val="1"/>
        <c:lblAlgn val="ctr"/>
        <c:lblOffset val="100"/>
        <c:noMultiLvlLbl val="0"/>
      </c:catAx>
      <c:valAx>
        <c:axId val="1537231887"/>
        <c:scaling>
          <c:orientation val="minMax"/>
        </c:scaling>
        <c:delete val="0"/>
        <c:axPos val="l"/>
        <c:numFmt formatCode="&quot;£&quot;#,##0_);\(&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37232367"/>
        <c:crosses val="autoZero"/>
        <c:crossBetween val="between"/>
      </c:valAx>
      <c:spPr>
        <a:noFill/>
        <a:ln>
          <a:noFill/>
        </a:ln>
        <a:effectLst/>
      </c:spPr>
    </c:plotArea>
    <c:legend>
      <c:legendPos val="r"/>
      <c:layout>
        <c:manualLayout>
          <c:xMode val="edge"/>
          <c:yMode val="edge"/>
          <c:x val="0.14833380394488982"/>
          <c:y val="0.15061776804138538"/>
          <c:w val="0.37360263108260672"/>
          <c:h val="0.2879304868367632"/>
        </c:manualLayout>
      </c:layout>
      <c:overlay val="1"/>
      <c:spPr>
        <a:noFill/>
        <a:ln>
          <a:solidFill>
            <a:schemeClr val="accent6">
              <a:alpha val="50000"/>
            </a:schemeClr>
          </a:solid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6">
          <a:alpha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[V&amp;A Dashboard - Group 2.xlsx]Finance PivotTables!PivotTable11</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GB"/>
              <a:t>Top 5 Events Generating the Most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solidFill>
              <a:schemeClr val="bg1"/>
            </a:solidFill>
          </a:ln>
          <a:effectLst/>
        </c:spPr>
      </c:pivotFmt>
      <c:pivotFmt>
        <c:idx val="4"/>
        <c:spPr>
          <a:solidFill>
            <a:schemeClr val="accent6">
              <a:lumMod val="40000"/>
              <a:lumOff val="60000"/>
            </a:schemeClr>
          </a:solidFill>
          <a:ln>
            <a:solidFill>
              <a:schemeClr val="bg1"/>
            </a:solidFill>
          </a:ln>
          <a:effectLst/>
        </c:spPr>
      </c:pivotFmt>
      <c:pivotFmt>
        <c:idx val="5"/>
        <c:spPr>
          <a:solidFill>
            <a:schemeClr val="accent6">
              <a:lumMod val="40000"/>
              <a:lumOff val="60000"/>
            </a:schemeClr>
          </a:solidFill>
          <a:ln>
            <a:solidFill>
              <a:schemeClr val="bg1"/>
            </a:solidFill>
          </a:ln>
          <a:effectLst/>
        </c:spPr>
      </c:pivotFmt>
      <c:pivotFmt>
        <c:idx val="6"/>
        <c:spPr>
          <a:solidFill>
            <a:schemeClr val="accent6">
              <a:lumMod val="40000"/>
              <a:lumOff val="60000"/>
            </a:schemeClr>
          </a:solidFill>
          <a:ln>
            <a:solidFill>
              <a:schemeClr val="bg1"/>
            </a:solidFill>
          </a:ln>
          <a:effectLst/>
        </c:spPr>
      </c:pivotFmt>
      <c:pivotFmt>
        <c:idx val="7"/>
        <c:spPr>
          <a:solidFill>
            <a:schemeClr val="accent6">
              <a:lumMod val="40000"/>
              <a:lumOff val="60000"/>
            </a:schemeClr>
          </a:solidFill>
          <a:ln>
            <a:solidFill>
              <a:schemeClr val="bg1"/>
            </a:solidFill>
          </a:ln>
          <a:effectLst/>
        </c:spPr>
      </c:pivotFmt>
    </c:pivotFmts>
    <c:plotArea>
      <c:layout/>
      <c:barChart>
        <c:barDir val="bar"/>
        <c:grouping val="clustered"/>
        <c:varyColors val="1"/>
        <c:ser>
          <c:idx val="0"/>
          <c:order val="0"/>
          <c:tx>
            <c:strRef>
              <c:f>'Finance PivotTables'!$B$85</c:f>
              <c:strCache>
                <c:ptCount val="1"/>
                <c:pt idx="0">
                  <c:v>Total</c:v>
                </c:pt>
              </c:strCache>
            </c:strRef>
          </c:tx>
          <c:spPr>
            <a:ln>
              <a:solidFill>
                <a:schemeClr val="bg1"/>
              </a:solidFill>
            </a:ln>
          </c:spPr>
          <c:invertIfNegative val="0"/>
          <c:dPt>
            <c:idx val="0"/>
            <c:invertIfNegative val="0"/>
            <c:bubble3D val="0"/>
            <c:spPr>
              <a:solidFill>
                <a:schemeClr val="accent6">
                  <a:lumMod val="40000"/>
                  <a:lumOff val="60000"/>
                </a:schemeClr>
              </a:solidFill>
              <a:ln>
                <a:solidFill>
                  <a:schemeClr val="bg1"/>
                </a:solidFill>
              </a:ln>
              <a:effectLst/>
            </c:spPr>
            <c:extLst>
              <c:ext xmlns:c16="http://schemas.microsoft.com/office/drawing/2014/chart" uri="{C3380CC4-5D6E-409C-BE32-E72D297353CC}">
                <c16:uniqueId val="{00000004-5391-4A58-B39D-7F2F8613C423}"/>
              </c:ext>
            </c:extLst>
          </c:dPt>
          <c:dPt>
            <c:idx val="1"/>
            <c:invertIfNegative val="0"/>
            <c:bubble3D val="0"/>
            <c:spPr>
              <a:solidFill>
                <a:schemeClr val="accent6">
                  <a:lumMod val="40000"/>
                  <a:lumOff val="60000"/>
                </a:schemeClr>
              </a:solidFill>
              <a:ln>
                <a:solidFill>
                  <a:schemeClr val="bg1"/>
                </a:solidFill>
              </a:ln>
              <a:effectLst/>
            </c:spPr>
            <c:extLst>
              <c:ext xmlns:c16="http://schemas.microsoft.com/office/drawing/2014/chart" uri="{C3380CC4-5D6E-409C-BE32-E72D297353CC}">
                <c16:uniqueId val="{00000003-5391-4A58-B39D-7F2F8613C423}"/>
              </c:ext>
            </c:extLst>
          </c:dPt>
          <c:dPt>
            <c:idx val="2"/>
            <c:invertIfNegative val="0"/>
            <c:bubble3D val="0"/>
            <c:spPr>
              <a:solidFill>
                <a:schemeClr val="accent6">
                  <a:lumMod val="40000"/>
                  <a:lumOff val="60000"/>
                </a:schemeClr>
              </a:solidFill>
              <a:ln>
                <a:solidFill>
                  <a:schemeClr val="bg1"/>
                </a:solidFill>
              </a:ln>
              <a:effectLst/>
            </c:spPr>
            <c:extLst>
              <c:ext xmlns:c16="http://schemas.microsoft.com/office/drawing/2014/chart" uri="{C3380CC4-5D6E-409C-BE32-E72D297353CC}">
                <c16:uniqueId val="{00000002-5391-4A58-B39D-7F2F8613C423}"/>
              </c:ext>
            </c:extLst>
          </c:dPt>
          <c:dPt>
            <c:idx val="3"/>
            <c:invertIfNegative val="0"/>
            <c:bubble3D val="0"/>
            <c:spPr>
              <a:solidFill>
                <a:schemeClr val="accent6">
                  <a:lumMod val="40000"/>
                  <a:lumOff val="60000"/>
                </a:schemeClr>
              </a:solidFill>
              <a:ln>
                <a:solidFill>
                  <a:schemeClr val="bg1"/>
                </a:solidFill>
              </a:ln>
              <a:effectLst/>
            </c:spPr>
            <c:extLst>
              <c:ext xmlns:c16="http://schemas.microsoft.com/office/drawing/2014/chart" uri="{C3380CC4-5D6E-409C-BE32-E72D297353CC}">
                <c16:uniqueId val="{00000001-5391-4A58-B39D-7F2F8613C423}"/>
              </c:ext>
            </c:extLst>
          </c:dPt>
          <c:dPt>
            <c:idx val="4"/>
            <c:invertIfNegative val="0"/>
            <c:bubble3D val="0"/>
            <c:spPr>
              <a:solidFill>
                <a:schemeClr val="accent3"/>
              </a:solidFill>
              <a:ln>
                <a:solidFill>
                  <a:schemeClr val="bg1"/>
                </a:solidFill>
              </a:ln>
              <a:effectLst/>
            </c:spPr>
            <c:extLst>
              <c:ext xmlns:c16="http://schemas.microsoft.com/office/drawing/2014/chart" uri="{C3380CC4-5D6E-409C-BE32-E72D297353CC}">
                <c16:uniqueId val="{00000000-5391-4A58-B39D-7F2F8613C423}"/>
              </c:ext>
            </c:extLst>
          </c:dPt>
          <c:dLbls>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PivotTables'!$A$86:$A$91</c:f>
              <c:strCache>
                <c:ptCount val="5"/>
                <c:pt idx="0">
                  <c:v>Photo City</c:v>
                </c:pt>
                <c:pt idx="1">
                  <c:v>Cartier</c:v>
                </c:pt>
                <c:pt idx="2">
                  <c:v>NAOMI In Fashion</c:v>
                </c:pt>
                <c:pt idx="3">
                  <c:v>Tropical Modernism</c:v>
                </c:pt>
                <c:pt idx="4">
                  <c:v>Japan: Myths to Manga</c:v>
                </c:pt>
              </c:strCache>
            </c:strRef>
          </c:cat>
          <c:val>
            <c:numRef>
              <c:f>'Finance PivotTables'!$B$86:$B$91</c:f>
              <c:numCache>
                <c:formatCode>General</c:formatCode>
                <c:ptCount val="5"/>
                <c:pt idx="0">
                  <c:v>66402</c:v>
                </c:pt>
                <c:pt idx="1">
                  <c:v>67340</c:v>
                </c:pt>
                <c:pt idx="2">
                  <c:v>67858</c:v>
                </c:pt>
                <c:pt idx="3">
                  <c:v>69368</c:v>
                </c:pt>
                <c:pt idx="4">
                  <c:v>70161</c:v>
                </c:pt>
              </c:numCache>
            </c:numRef>
          </c:val>
          <c:extLst>
            <c:ext xmlns:c16="http://schemas.microsoft.com/office/drawing/2014/chart" uri="{C3380CC4-5D6E-409C-BE32-E72D297353CC}">
              <c16:uniqueId val="{00000000-9937-41E4-ADE8-79C67DA25C4C}"/>
            </c:ext>
          </c:extLst>
        </c:ser>
        <c:dLbls>
          <c:showLegendKey val="0"/>
          <c:showVal val="1"/>
          <c:showCatName val="0"/>
          <c:showSerName val="0"/>
          <c:showPercent val="0"/>
          <c:showBubbleSize val="0"/>
        </c:dLbls>
        <c:gapWidth val="15"/>
        <c:overlap val="-25"/>
        <c:axId val="1004743824"/>
        <c:axId val="1004744784"/>
      </c:barChart>
      <c:catAx>
        <c:axId val="1004743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1004744784"/>
        <c:crosses val="autoZero"/>
        <c:auto val="1"/>
        <c:lblAlgn val="ctr"/>
        <c:lblOffset val="100"/>
        <c:noMultiLvlLbl val="0"/>
      </c:catAx>
      <c:valAx>
        <c:axId val="1004744784"/>
        <c:scaling>
          <c:orientation val="minMax"/>
        </c:scaling>
        <c:delete val="1"/>
        <c:axPos val="b"/>
        <c:numFmt formatCode="General" sourceLinked="1"/>
        <c:majorTickMark val="out"/>
        <c:minorTickMark val="none"/>
        <c:tickLblPos val="nextTo"/>
        <c:crossAx val="100474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6">
          <a:alpha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4803149606299213" l="0.70866141732283472" r="0.70866141732283472" t="0.74803149606299213" header="0.31496062992125984" footer="0.31496062992125984"/>
    <c:pageSetup paperSize="8" orientation="landscape"/>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solidFill>
                  <a:schemeClr val="tx1"/>
                </a:solidFill>
              </a:rPr>
              <a:t>Relationship Between Revenue &amp; 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'Finance PivotTables'!$C$213</c:f>
              <c:strCache>
                <c:ptCount val="1"/>
                <c:pt idx="0">
                  <c:v>Total Ticket Revenue</c:v>
                </c:pt>
              </c:strCache>
            </c:strRef>
          </c:tx>
          <c:spPr>
            <a:ln w="38100" cap="rnd">
              <a:noFill/>
              <a:round/>
            </a:ln>
            <a:effectLst/>
          </c:spPr>
          <c:marker>
            <c:symbol val="circle"/>
            <c:size val="5"/>
            <c:spPr>
              <a:solidFill>
                <a:schemeClr val="accent6">
                  <a:lumMod val="20000"/>
                  <a:lumOff val="80000"/>
                </a:schemeClr>
              </a:solidFill>
              <a:ln w="9525">
                <a:solidFill>
                  <a:schemeClr val="accent6">
                    <a:lumMod val="20000"/>
                    <a:lumOff val="80000"/>
                  </a:schemeClr>
                </a:solidFill>
              </a:ln>
              <a:effectLst/>
            </c:spPr>
          </c:marker>
          <c:trendline>
            <c:spPr>
              <a:ln w="12700" cap="rnd">
                <a:solidFill>
                  <a:schemeClr val="accent6">
                    <a:lumMod val="20000"/>
                    <a:lumOff val="80000"/>
                  </a:schemeClr>
                </a:solidFill>
                <a:prstDash val="solid"/>
              </a:ln>
              <a:effectLst/>
            </c:spPr>
            <c:trendlineType val="linear"/>
            <c:dispRSqr val="0"/>
            <c:dispEq val="0"/>
          </c:trendline>
          <c:xVal>
            <c:numRef>
              <c:f>'Finance PivotTables'!$B$214:$B$224</c:f>
              <c:numCache>
                <c:formatCode>General</c:formatCode>
                <c:ptCount val="11"/>
                <c:pt idx="0">
                  <c:v>3967</c:v>
                </c:pt>
                <c:pt idx="1">
                  <c:v>3945</c:v>
                </c:pt>
                <c:pt idx="2">
                  <c:v>3771</c:v>
                </c:pt>
                <c:pt idx="3">
                  <c:v>4137</c:v>
                </c:pt>
                <c:pt idx="4">
                  <c:v>3616</c:v>
                </c:pt>
                <c:pt idx="5">
                  <c:v>3596</c:v>
                </c:pt>
                <c:pt idx="6">
                  <c:v>3985</c:v>
                </c:pt>
                <c:pt idx="7">
                  <c:v>3855</c:v>
                </c:pt>
                <c:pt idx="8">
                  <c:v>3733</c:v>
                </c:pt>
                <c:pt idx="9">
                  <c:v>4079</c:v>
                </c:pt>
                <c:pt idx="10">
                  <c:v>3988</c:v>
                </c:pt>
              </c:numCache>
            </c:numRef>
          </c:xVal>
          <c:yVal>
            <c:numRef>
              <c:f>'Finance PivotTables'!$C$214:$C$224</c:f>
              <c:numCache>
                <c:formatCode>"£"#,##0.00_);\("£"#,##0.00\)</c:formatCode>
                <c:ptCount val="11"/>
                <c:pt idx="0">
                  <c:v>67340</c:v>
                </c:pt>
                <c:pt idx="1">
                  <c:v>48213</c:v>
                </c:pt>
                <c:pt idx="2">
                  <c:v>70161</c:v>
                </c:pt>
                <c:pt idx="3">
                  <c:v>48393</c:v>
                </c:pt>
                <c:pt idx="4">
                  <c:v>59360</c:v>
                </c:pt>
                <c:pt idx="5">
                  <c:v>67858</c:v>
                </c:pt>
                <c:pt idx="6">
                  <c:v>66402</c:v>
                </c:pt>
                <c:pt idx="7">
                  <c:v>39114</c:v>
                </c:pt>
                <c:pt idx="8">
                  <c:v>50008</c:v>
                </c:pt>
                <c:pt idx="9">
                  <c:v>53958</c:v>
                </c:pt>
                <c:pt idx="10">
                  <c:v>69368</c:v>
                </c:pt>
              </c:numCache>
            </c:numRef>
          </c:yVal>
          <c:smooth val="0"/>
          <c:extLst>
            <c:ext xmlns:c16="http://schemas.microsoft.com/office/drawing/2014/chart" uri="{C3380CC4-5D6E-409C-BE32-E72D297353CC}">
              <c16:uniqueId val="{00000001-12AD-41BA-820A-A1357E65FABC}"/>
            </c:ext>
          </c:extLst>
        </c:ser>
        <c:ser>
          <c:idx val="1"/>
          <c:order val="1"/>
          <c:tx>
            <c:strRef>
              <c:f>'Finance PivotTables'!$D$213</c:f>
              <c:strCache>
                <c:ptCount val="1"/>
                <c:pt idx="0">
                  <c:v>Total Donation Revenue</c:v>
                </c:pt>
              </c:strCache>
            </c:strRef>
          </c:tx>
          <c:spPr>
            <a:ln w="38100" cap="rnd">
              <a:noFill/>
              <a:round/>
            </a:ln>
            <a:effectLst/>
          </c:spPr>
          <c:marker>
            <c:symbol val="circle"/>
            <c:size val="5"/>
            <c:spPr>
              <a:solidFill>
                <a:schemeClr val="accent3"/>
              </a:solidFill>
              <a:ln w="9525">
                <a:solidFill>
                  <a:schemeClr val="accent3"/>
                </a:solidFill>
              </a:ln>
              <a:effectLst/>
            </c:spPr>
          </c:marker>
          <c:trendline>
            <c:spPr>
              <a:ln w="12700" cap="rnd">
                <a:solidFill>
                  <a:schemeClr val="accent3"/>
                </a:solidFill>
                <a:prstDash val="solid"/>
              </a:ln>
              <a:effectLst/>
            </c:spPr>
            <c:trendlineType val="linear"/>
            <c:dispRSqr val="0"/>
            <c:dispEq val="0"/>
          </c:trendline>
          <c:xVal>
            <c:numRef>
              <c:f>'Finance PivotTables'!$B$214:$B$224</c:f>
              <c:numCache>
                <c:formatCode>General</c:formatCode>
                <c:ptCount val="11"/>
                <c:pt idx="0">
                  <c:v>3967</c:v>
                </c:pt>
                <c:pt idx="1">
                  <c:v>3945</c:v>
                </c:pt>
                <c:pt idx="2">
                  <c:v>3771</c:v>
                </c:pt>
                <c:pt idx="3">
                  <c:v>4137</c:v>
                </c:pt>
                <c:pt idx="4">
                  <c:v>3616</c:v>
                </c:pt>
                <c:pt idx="5">
                  <c:v>3596</c:v>
                </c:pt>
                <c:pt idx="6">
                  <c:v>3985</c:v>
                </c:pt>
                <c:pt idx="7">
                  <c:v>3855</c:v>
                </c:pt>
                <c:pt idx="8">
                  <c:v>3733</c:v>
                </c:pt>
                <c:pt idx="9">
                  <c:v>4079</c:v>
                </c:pt>
                <c:pt idx="10">
                  <c:v>3988</c:v>
                </c:pt>
              </c:numCache>
            </c:numRef>
          </c:xVal>
          <c:yVal>
            <c:numRef>
              <c:f>'Finance PivotTables'!$D$214:$D$224</c:f>
              <c:numCache>
                <c:formatCode>"£"#,##0.00_);\("£"#,##0.00\)</c:formatCode>
                <c:ptCount val="11"/>
                <c:pt idx="0">
                  <c:v>69642.83</c:v>
                </c:pt>
                <c:pt idx="1">
                  <c:v>81791.98</c:v>
                </c:pt>
                <c:pt idx="2">
                  <c:v>77995.58</c:v>
                </c:pt>
                <c:pt idx="3">
                  <c:v>67076.260000000009</c:v>
                </c:pt>
                <c:pt idx="4">
                  <c:v>88690</c:v>
                </c:pt>
                <c:pt idx="5">
                  <c:v>69940.010000000009</c:v>
                </c:pt>
                <c:pt idx="6">
                  <c:v>100394.06</c:v>
                </c:pt>
                <c:pt idx="7">
                  <c:v>81116.09</c:v>
                </c:pt>
                <c:pt idx="8">
                  <c:v>89085.26</c:v>
                </c:pt>
                <c:pt idx="9">
                  <c:v>66684.17</c:v>
                </c:pt>
                <c:pt idx="10">
                  <c:v>88760</c:v>
                </c:pt>
              </c:numCache>
            </c:numRef>
          </c:yVal>
          <c:smooth val="0"/>
          <c:extLst>
            <c:ext xmlns:c16="http://schemas.microsoft.com/office/drawing/2014/chart" uri="{C3380CC4-5D6E-409C-BE32-E72D297353CC}">
              <c16:uniqueId val="{00000003-12AD-41BA-820A-A1357E65FABC}"/>
            </c:ext>
          </c:extLst>
        </c:ser>
        <c:ser>
          <c:idx val="2"/>
          <c:order val="2"/>
          <c:tx>
            <c:strRef>
              <c:f>'Finance PivotTables'!$E$213</c:f>
              <c:strCache>
                <c:ptCount val="1"/>
                <c:pt idx="0">
                  <c:v>Total Retail Revenue</c:v>
                </c:pt>
              </c:strCache>
            </c:strRef>
          </c:tx>
          <c:spPr>
            <a:ln w="38100" cap="rnd">
              <a:no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trendline>
            <c:spPr>
              <a:ln w="12700" cap="rnd">
                <a:solidFill>
                  <a:schemeClr val="accent6">
                    <a:lumMod val="60000"/>
                    <a:lumOff val="40000"/>
                  </a:schemeClr>
                </a:solidFill>
                <a:prstDash val="solid"/>
              </a:ln>
              <a:effectLst/>
            </c:spPr>
            <c:trendlineType val="linear"/>
            <c:dispRSqr val="0"/>
            <c:dispEq val="0"/>
          </c:trendline>
          <c:xVal>
            <c:numRef>
              <c:f>'Finance PivotTables'!$B$214:$B$224</c:f>
              <c:numCache>
                <c:formatCode>General</c:formatCode>
                <c:ptCount val="11"/>
                <c:pt idx="0">
                  <c:v>3967</c:v>
                </c:pt>
                <c:pt idx="1">
                  <c:v>3945</c:v>
                </c:pt>
                <c:pt idx="2">
                  <c:v>3771</c:v>
                </c:pt>
                <c:pt idx="3">
                  <c:v>4137</c:v>
                </c:pt>
                <c:pt idx="4">
                  <c:v>3616</c:v>
                </c:pt>
                <c:pt idx="5">
                  <c:v>3596</c:v>
                </c:pt>
                <c:pt idx="6">
                  <c:v>3985</c:v>
                </c:pt>
                <c:pt idx="7">
                  <c:v>3855</c:v>
                </c:pt>
                <c:pt idx="8">
                  <c:v>3733</c:v>
                </c:pt>
                <c:pt idx="9">
                  <c:v>4079</c:v>
                </c:pt>
                <c:pt idx="10">
                  <c:v>3988</c:v>
                </c:pt>
              </c:numCache>
            </c:numRef>
          </c:xVal>
          <c:yVal>
            <c:numRef>
              <c:f>'Finance PivotTables'!$E$214:$E$224</c:f>
              <c:numCache>
                <c:formatCode>"£"#,##0.00_);\("£"#,##0.00\)</c:formatCode>
                <c:ptCount val="11"/>
                <c:pt idx="0">
                  <c:v>84852.950000000012</c:v>
                </c:pt>
                <c:pt idx="1">
                  <c:v>89090.799999999916</c:v>
                </c:pt>
                <c:pt idx="2">
                  <c:v>77203.840000000055</c:v>
                </c:pt>
                <c:pt idx="3">
                  <c:v>86160.369999999981</c:v>
                </c:pt>
                <c:pt idx="4">
                  <c:v>86647.31</c:v>
                </c:pt>
                <c:pt idx="5">
                  <c:v>89035.640000000116</c:v>
                </c:pt>
                <c:pt idx="6">
                  <c:v>75121.719999999972</c:v>
                </c:pt>
                <c:pt idx="7">
                  <c:v>84560.699999999968</c:v>
                </c:pt>
                <c:pt idx="8">
                  <c:v>83153.950000000026</c:v>
                </c:pt>
                <c:pt idx="9">
                  <c:v>96033.109999999942</c:v>
                </c:pt>
                <c:pt idx="10">
                  <c:v>84178.339999999924</c:v>
                </c:pt>
              </c:numCache>
            </c:numRef>
          </c:yVal>
          <c:smooth val="0"/>
          <c:extLst>
            <c:ext xmlns:c16="http://schemas.microsoft.com/office/drawing/2014/chart" uri="{C3380CC4-5D6E-409C-BE32-E72D297353CC}">
              <c16:uniqueId val="{00000005-12AD-41BA-820A-A1357E65FABC}"/>
            </c:ext>
          </c:extLst>
        </c:ser>
        <c:dLbls>
          <c:showLegendKey val="0"/>
          <c:showVal val="0"/>
          <c:showCatName val="0"/>
          <c:showSerName val="0"/>
          <c:showPercent val="0"/>
          <c:showBubbleSize val="0"/>
        </c:dLbls>
        <c:axId val="2094140431"/>
        <c:axId val="2094139951"/>
      </c:scatterChart>
      <c:valAx>
        <c:axId val="2094140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4139951"/>
        <c:crosses val="autoZero"/>
        <c:crossBetween val="midCat"/>
      </c:valAx>
      <c:valAx>
        <c:axId val="2094139951"/>
        <c:scaling>
          <c:orientation val="minMax"/>
          <c:min val="30000"/>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4140431"/>
        <c:crosses val="autoZero"/>
        <c:crossBetween val="midCat"/>
      </c:valAx>
      <c:spPr>
        <a:noFill/>
        <a:ln>
          <a:noFill/>
        </a:ln>
        <a:effectLst/>
      </c:spPr>
    </c:plotArea>
    <c:legend>
      <c:legendPos val="b"/>
      <c:legendEntry>
        <c:idx val="0"/>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Entry>
      <c:legendEntry>
        <c:idx val="3"/>
        <c:delete val="1"/>
      </c:legendEntry>
      <c:legendEntry>
        <c:idx val="4"/>
        <c:delete val="1"/>
      </c:legendEntry>
      <c:legendEntry>
        <c:idx val="5"/>
        <c:delete val="1"/>
      </c:legendEntry>
      <c:layout>
        <c:manualLayout>
          <c:xMode val="edge"/>
          <c:yMode val="edge"/>
          <c:x val="0.14480311258691794"/>
          <c:y val="8.4755888992771311E-2"/>
          <c:w val="0.81097107546141001"/>
          <c:h val="9.7312913969984594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6">
          <a:alpha val="50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[V&amp;A Dashboard - Group 2.xlsx]COO Pivot tables!PivotTable4</c:name>
    <c:fmtId val="9"/>
  </c:pivotSource>
  <c:chart>
    <c:title>
      <c:tx>
        <c:rich>
          <a:bodyPr rot="0" spcFirstLastPara="1" vertOverflow="ellipsis" vert="horz" wrap="square" anchor="ctr" anchorCtr="1"/>
          <a:lstStyle/>
          <a:p>
            <a:pPr>
              <a:defRPr sz="1050" b="0" i="0" u="none" strike="noStrike" kern="1200" baseline="0">
                <a:solidFill>
                  <a:schemeClr val="dk1">
                    <a:lumMod val="65000"/>
                    <a:lumOff val="35000"/>
                  </a:schemeClr>
                </a:solidFill>
                <a:effectLst/>
                <a:latin typeface="+mn-lt"/>
                <a:ea typeface="+mn-ea"/>
                <a:cs typeface="+mn-cs"/>
              </a:defRPr>
            </a:pPr>
            <a:r>
              <a:rPr lang="en-GB" sz="1050" b="1"/>
              <a:t>Top Three most popular Events</a:t>
            </a:r>
          </a:p>
        </c:rich>
      </c:tx>
      <c:layout>
        <c:manualLayout>
          <c:xMode val="edge"/>
          <c:yMode val="edge"/>
          <c:x val="0.18665255716343418"/>
          <c:y val="0.1087326569774062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78595632500525E-2"/>
          <c:y val="0.31454849153053072"/>
          <c:w val="0.90476690825213602"/>
          <c:h val="0.48053571098010656"/>
        </c:manualLayout>
      </c:layout>
      <c:barChart>
        <c:barDir val="col"/>
        <c:grouping val="clustered"/>
        <c:varyColors val="0"/>
        <c:ser>
          <c:idx val="0"/>
          <c:order val="0"/>
          <c:tx>
            <c:strRef>
              <c:f>'COO Pivot tables'!$B$3</c:f>
              <c:strCache>
                <c:ptCount val="1"/>
                <c:pt idx="0">
                  <c:v>Total</c:v>
                </c:pt>
              </c:strCache>
            </c:strRef>
          </c:tx>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'COO Pivot tables'!$A$4:$A$7</c:f>
              <c:strCache>
                <c:ptCount val="3"/>
                <c:pt idx="0">
                  <c:v>Japan: Myths to Manga</c:v>
                </c:pt>
                <c:pt idx="1">
                  <c:v>Jameel Prize: Moving Images</c:v>
                </c:pt>
                <c:pt idx="2">
                  <c:v>Tropical Modernism: Architecture and Independence</c:v>
                </c:pt>
              </c:strCache>
            </c:strRef>
          </c:cat>
          <c:val>
            <c:numRef>
              <c:f>'COO Pivot tables'!$B$4:$B$7</c:f>
              <c:numCache>
                <c:formatCode>General</c:formatCode>
                <c:ptCount val="3"/>
                <c:pt idx="0">
                  <c:v>5397</c:v>
                </c:pt>
                <c:pt idx="1">
                  <c:v>5357</c:v>
                </c:pt>
                <c:pt idx="2">
                  <c:v>5336</c:v>
                </c:pt>
              </c:numCache>
            </c:numRef>
          </c:val>
          <c:extLst>
            <c:ext xmlns:c16="http://schemas.microsoft.com/office/drawing/2014/chart" uri="{C3380CC4-5D6E-409C-BE32-E72D297353CC}">
              <c16:uniqueId val="{00000000-A170-4974-93ED-880D1D4C3578}"/>
            </c:ext>
          </c:extLst>
        </c:ser>
        <c:dLbls>
          <c:dLblPos val="inEnd"/>
          <c:showLegendKey val="0"/>
          <c:showVal val="1"/>
          <c:showCatName val="0"/>
          <c:showSerName val="0"/>
          <c:showPercent val="0"/>
          <c:showBubbleSize val="0"/>
        </c:dLbls>
        <c:gapWidth val="41"/>
        <c:axId val="1698623904"/>
        <c:axId val="1698621024"/>
      </c:barChart>
      <c:catAx>
        <c:axId val="1698623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dk1">
                    <a:lumMod val="65000"/>
                    <a:lumOff val="35000"/>
                  </a:schemeClr>
                </a:solidFill>
                <a:effectLst/>
                <a:latin typeface="+mn-lt"/>
                <a:ea typeface="+mn-ea"/>
                <a:cs typeface="+mn-cs"/>
              </a:defRPr>
            </a:pPr>
            <a:endParaRPr lang="en-US"/>
          </a:p>
        </c:txPr>
        <c:crossAx val="1698621024"/>
        <c:crosses val="autoZero"/>
        <c:auto val="1"/>
        <c:lblAlgn val="ctr"/>
        <c:lblOffset val="100"/>
        <c:noMultiLvlLbl val="0"/>
      </c:catAx>
      <c:valAx>
        <c:axId val="1698621024"/>
        <c:scaling>
          <c:orientation val="minMax"/>
        </c:scaling>
        <c:delete val="1"/>
        <c:axPos val="l"/>
        <c:numFmt formatCode="General" sourceLinked="1"/>
        <c:majorTickMark val="none"/>
        <c:minorTickMark val="none"/>
        <c:tickLblPos val="nextTo"/>
        <c:crossAx val="169862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A02B93">
          <a:lumMod val="60000"/>
          <a:lumOff val="40000"/>
          <a:alpha val="50000"/>
        </a:srgb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[V&amp;A Dashboard - Group 2.xlsx]COO Pivot tables!PivotTable11</c:name>
    <c:fmtId val="4"/>
  </c:pivotSource>
  <c:chart>
    <c:title>
      <c:tx>
        <c:rich>
          <a:bodyPr rot="0" spcFirstLastPara="1" vertOverflow="ellipsis" vert="horz" wrap="square" anchor="ctr" anchorCtr="1"/>
          <a:lstStyle/>
          <a:p>
            <a:pPr>
              <a:defRPr sz="1050" b="0" i="0" u="none" strike="noStrike" kern="1200" baseline="0">
                <a:solidFill>
                  <a:schemeClr val="dk1">
                    <a:lumMod val="65000"/>
                    <a:lumOff val="35000"/>
                  </a:schemeClr>
                </a:solidFill>
                <a:effectLst/>
                <a:latin typeface="+mn-lt"/>
                <a:ea typeface="+mn-ea"/>
                <a:cs typeface="+mn-cs"/>
              </a:defRPr>
            </a:pPr>
            <a:r>
              <a:rPr lang="en-US" sz="1050" b="1"/>
              <a:t>Attendance</a:t>
            </a:r>
            <a:r>
              <a:rPr lang="en-US" sz="1050" b="1" baseline="0"/>
              <a:t> </a:t>
            </a:r>
            <a:endParaRPr lang="en-US" sz="1050" b="1"/>
          </a:p>
        </c:rich>
      </c:tx>
      <c:layout>
        <c:manualLayout>
          <c:xMode val="edge"/>
          <c:yMode val="edge"/>
          <c:x val="0.39994445292676367"/>
          <c:y val="6.9892473118279563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116755803627789E-2"/>
          <c:y val="0.22620903538582185"/>
          <c:w val="0.83258158392542836"/>
          <c:h val="0.61733445820163657"/>
        </c:manualLayout>
      </c:layout>
      <c:barChart>
        <c:barDir val="col"/>
        <c:grouping val="clustered"/>
        <c:varyColors val="0"/>
        <c:ser>
          <c:idx val="0"/>
          <c:order val="0"/>
          <c:tx>
            <c:strRef>
              <c:f>'COO Pivot tables'!$F$14:$F$16</c:f>
              <c:strCache>
                <c:ptCount val="1"/>
                <c:pt idx="0">
                  <c:v>2023</c:v>
                </c:pt>
              </c:strCache>
            </c:strRef>
          </c:tx>
          <c:spPr>
            <a:gradFill>
              <a:gsLst>
                <a:gs pos="0">
                  <a:schemeClr val="accent5">
                    <a:shade val="76000"/>
                  </a:schemeClr>
                </a:gs>
                <a:gs pos="100000">
                  <a:schemeClr val="accent5">
                    <a:shade val="760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'COO Pivot tables'!$E$17:$E$23</c:f>
              <c:strCache>
                <c:ptCount val="6"/>
                <c:pt idx="0">
                  <c:v>Online</c:v>
                </c:pt>
                <c:pt idx="1">
                  <c:v>South Kensington</c:v>
                </c:pt>
                <c:pt idx="2">
                  <c:v>Unknown</c:v>
                </c:pt>
                <c:pt idx="3">
                  <c:v>V&amp;A Dundee</c:v>
                </c:pt>
                <c:pt idx="4">
                  <c:v>V&amp;A East Storehouse</c:v>
                </c:pt>
                <c:pt idx="5">
                  <c:v>Young V&amp;A</c:v>
                </c:pt>
              </c:strCache>
            </c:strRef>
          </c:cat>
          <c:val>
            <c:numRef>
              <c:f>'COO Pivot tables'!$F$17:$F$23</c:f>
              <c:numCache>
                <c:formatCode>General</c:formatCode>
                <c:ptCount val="6"/>
                <c:pt idx="0">
                  <c:v>3094</c:v>
                </c:pt>
                <c:pt idx="1">
                  <c:v>3196</c:v>
                </c:pt>
                <c:pt idx="2">
                  <c:v>3336</c:v>
                </c:pt>
                <c:pt idx="3">
                  <c:v>3200</c:v>
                </c:pt>
                <c:pt idx="4">
                  <c:v>3195</c:v>
                </c:pt>
                <c:pt idx="5">
                  <c:v>3222</c:v>
                </c:pt>
              </c:numCache>
            </c:numRef>
          </c:val>
          <c:extLst>
            <c:ext xmlns:c16="http://schemas.microsoft.com/office/drawing/2014/chart" uri="{C3380CC4-5D6E-409C-BE32-E72D297353CC}">
              <c16:uniqueId val="{00000001-EBA3-43A2-A5D1-559DD7428DCF}"/>
            </c:ext>
          </c:extLst>
        </c:ser>
        <c:ser>
          <c:idx val="1"/>
          <c:order val="1"/>
          <c:tx>
            <c:strRef>
              <c:f>'COO Pivot tables'!$G$14:$G$16</c:f>
              <c:strCache>
                <c:ptCount val="1"/>
                <c:pt idx="0">
                  <c:v>2024</c:v>
                </c:pt>
              </c:strCache>
            </c:strRef>
          </c:tx>
          <c:spPr>
            <a:gradFill>
              <a:gsLst>
                <a:gs pos="0">
                  <a:schemeClr val="accent5">
                    <a:tint val="77000"/>
                  </a:schemeClr>
                </a:gs>
                <a:gs pos="100000">
                  <a:schemeClr val="accent5">
                    <a:tint val="770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'COO Pivot tables'!$E$17:$E$23</c:f>
              <c:strCache>
                <c:ptCount val="6"/>
                <c:pt idx="0">
                  <c:v>Online</c:v>
                </c:pt>
                <c:pt idx="1">
                  <c:v>South Kensington</c:v>
                </c:pt>
                <c:pt idx="2">
                  <c:v>Unknown</c:v>
                </c:pt>
                <c:pt idx="3">
                  <c:v>V&amp;A Dundee</c:v>
                </c:pt>
                <c:pt idx="4">
                  <c:v>V&amp;A East Storehouse</c:v>
                </c:pt>
                <c:pt idx="5">
                  <c:v>Young V&amp;A</c:v>
                </c:pt>
              </c:strCache>
            </c:strRef>
          </c:cat>
          <c:val>
            <c:numRef>
              <c:f>'COO Pivot tables'!$G$17:$G$23</c:f>
              <c:numCache>
                <c:formatCode>General</c:formatCode>
                <c:ptCount val="6"/>
                <c:pt idx="0">
                  <c:v>3302</c:v>
                </c:pt>
                <c:pt idx="1">
                  <c:v>3576</c:v>
                </c:pt>
                <c:pt idx="2">
                  <c:v>3783</c:v>
                </c:pt>
                <c:pt idx="3">
                  <c:v>3312</c:v>
                </c:pt>
                <c:pt idx="4">
                  <c:v>3230</c:v>
                </c:pt>
                <c:pt idx="5">
                  <c:v>3468</c:v>
                </c:pt>
              </c:numCache>
            </c:numRef>
          </c:val>
          <c:extLst>
            <c:ext xmlns:c16="http://schemas.microsoft.com/office/drawing/2014/chart" uri="{C3380CC4-5D6E-409C-BE32-E72D297353CC}">
              <c16:uniqueId val="{00000000-A94F-467A-9652-BFD012CADAD2}"/>
            </c:ext>
          </c:extLst>
        </c:ser>
        <c:dLbls>
          <c:dLblPos val="inEnd"/>
          <c:showLegendKey val="0"/>
          <c:showVal val="1"/>
          <c:showCatName val="0"/>
          <c:showSerName val="0"/>
          <c:showPercent val="0"/>
          <c:showBubbleSize val="0"/>
        </c:dLbls>
        <c:gapWidth val="41"/>
        <c:axId val="1367971840"/>
        <c:axId val="1367972800"/>
      </c:barChart>
      <c:catAx>
        <c:axId val="1367971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dk1">
                    <a:lumMod val="65000"/>
                    <a:lumOff val="35000"/>
                  </a:schemeClr>
                </a:solidFill>
                <a:effectLst/>
                <a:latin typeface="+mn-lt"/>
                <a:ea typeface="+mn-ea"/>
                <a:cs typeface="+mn-cs"/>
              </a:defRPr>
            </a:pPr>
            <a:endParaRPr lang="en-US"/>
          </a:p>
        </c:txPr>
        <c:crossAx val="1367972800"/>
        <c:crosses val="autoZero"/>
        <c:auto val="1"/>
        <c:lblAlgn val="ctr"/>
        <c:lblOffset val="100"/>
        <c:noMultiLvlLbl val="0"/>
      </c:catAx>
      <c:valAx>
        <c:axId val="1367972800"/>
        <c:scaling>
          <c:orientation val="minMax"/>
        </c:scaling>
        <c:delete val="1"/>
        <c:axPos val="l"/>
        <c:numFmt formatCode="General" sourceLinked="1"/>
        <c:majorTickMark val="none"/>
        <c:minorTickMark val="none"/>
        <c:tickLblPos val="nextTo"/>
        <c:crossAx val="1367971840"/>
        <c:crosses val="autoZero"/>
        <c:crossBetween val="between"/>
      </c:valAx>
      <c:spPr>
        <a:noFill/>
        <a:ln>
          <a:noFill/>
        </a:ln>
        <a:effectLst/>
      </c:spPr>
    </c:plotArea>
    <c:legend>
      <c:legendPos val="r"/>
      <c:layout>
        <c:manualLayout>
          <c:xMode val="edge"/>
          <c:yMode val="edge"/>
          <c:x val="0.85179488298034767"/>
          <c:y val="6.1679790026246718E-2"/>
          <c:w val="0.11324503986113987"/>
          <c:h val="0.18160456600149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5">
          <a:lumMod val="60000"/>
          <a:lumOff val="40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[V&amp;A Dashboard - Group 2.xlsx]COO Pivot tables!PivotTable1</c:name>
    <c:fmtId val="3"/>
  </c:pivotSource>
  <c:chart>
    <c:title>
      <c:tx>
        <c:rich>
          <a:bodyPr rot="0" spcFirstLastPara="1" vertOverflow="ellipsis" vert="horz" wrap="square" anchor="ctr" anchorCtr="1"/>
          <a:lstStyle/>
          <a:p>
            <a:pPr>
              <a:defRPr sz="1050" b="0" i="0" u="none" strike="noStrike" kern="1200" baseline="0">
                <a:solidFill>
                  <a:schemeClr val="dk1">
                    <a:lumMod val="65000"/>
                    <a:lumOff val="35000"/>
                  </a:schemeClr>
                </a:solidFill>
                <a:effectLst/>
                <a:latin typeface="+mn-lt"/>
                <a:ea typeface="+mn-ea"/>
                <a:cs typeface="+mn-cs"/>
              </a:defRPr>
            </a:pPr>
            <a:r>
              <a:rPr lang="en-US" sz="1050" b="1"/>
              <a:t>Top 5 Events based on Feedback</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287342341563591E-2"/>
          <c:y val="0.21053131041264292"/>
          <c:w val="0.845845546190367"/>
          <c:h val="0.57512325902702399"/>
        </c:manualLayout>
      </c:layout>
      <c:barChart>
        <c:barDir val="col"/>
        <c:grouping val="clustered"/>
        <c:varyColors val="0"/>
        <c:ser>
          <c:idx val="0"/>
          <c:order val="0"/>
          <c:tx>
            <c:strRef>
              <c:f>'COO Pivot tables'!$K$6</c:f>
              <c:strCache>
                <c:ptCount val="1"/>
                <c:pt idx="0">
                  <c:v>Total</c:v>
                </c:pt>
              </c:strCache>
            </c:strRef>
          </c:tx>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'COO Pivot tables'!$J$7:$J$12</c:f>
              <c:strCache>
                <c:ptCount val="5"/>
                <c:pt idx="0">
                  <c:v>Japan: Myths to Manga</c:v>
                </c:pt>
                <c:pt idx="1">
                  <c:v>Lost and Found Yokai</c:v>
                </c:pt>
                <c:pt idx="2">
                  <c:v>Make and Mend: All that glitters</c:v>
                </c:pt>
                <c:pt idx="3">
                  <c:v>Tour of The Great Mughals: Art, Architecture and Opulence</c:v>
                </c:pt>
                <c:pt idx="4">
                  <c:v>Workshop for Jameel Prize: Moving Images</c:v>
                </c:pt>
              </c:strCache>
            </c:strRef>
          </c:cat>
          <c:val>
            <c:numRef>
              <c:f>'COO Pivot tables'!$K$7:$K$12</c:f>
              <c:numCache>
                <c:formatCode>General</c:formatCode>
                <c:ptCount val="5"/>
                <c:pt idx="0">
                  <c:v>166</c:v>
                </c:pt>
                <c:pt idx="1">
                  <c:v>154</c:v>
                </c:pt>
                <c:pt idx="2">
                  <c:v>154</c:v>
                </c:pt>
                <c:pt idx="3">
                  <c:v>163</c:v>
                </c:pt>
                <c:pt idx="4">
                  <c:v>162</c:v>
                </c:pt>
              </c:numCache>
            </c:numRef>
          </c:val>
          <c:extLst>
            <c:ext xmlns:c16="http://schemas.microsoft.com/office/drawing/2014/chart" uri="{C3380CC4-5D6E-409C-BE32-E72D297353CC}">
              <c16:uniqueId val="{00000000-2CAB-4B07-8132-59A9E4989F56}"/>
            </c:ext>
          </c:extLst>
        </c:ser>
        <c:dLbls>
          <c:dLblPos val="inEnd"/>
          <c:showLegendKey val="0"/>
          <c:showVal val="1"/>
          <c:showCatName val="0"/>
          <c:showSerName val="0"/>
          <c:showPercent val="0"/>
          <c:showBubbleSize val="0"/>
        </c:dLbls>
        <c:gapWidth val="41"/>
        <c:axId val="1699605632"/>
        <c:axId val="1699603712"/>
      </c:barChart>
      <c:catAx>
        <c:axId val="1699605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dk1">
                    <a:lumMod val="65000"/>
                    <a:lumOff val="35000"/>
                  </a:schemeClr>
                </a:solidFill>
                <a:effectLst/>
                <a:latin typeface="+mn-lt"/>
                <a:ea typeface="+mn-ea"/>
                <a:cs typeface="+mn-cs"/>
              </a:defRPr>
            </a:pPr>
            <a:endParaRPr lang="en-US"/>
          </a:p>
        </c:txPr>
        <c:crossAx val="1699603712"/>
        <c:crosses val="autoZero"/>
        <c:auto val="1"/>
        <c:lblAlgn val="ctr"/>
        <c:lblOffset val="100"/>
        <c:noMultiLvlLbl val="0"/>
      </c:catAx>
      <c:valAx>
        <c:axId val="1699603712"/>
        <c:scaling>
          <c:orientation val="minMax"/>
        </c:scaling>
        <c:delete val="1"/>
        <c:axPos val="l"/>
        <c:numFmt formatCode="General" sourceLinked="1"/>
        <c:majorTickMark val="none"/>
        <c:minorTickMark val="none"/>
        <c:tickLblPos val="nextTo"/>
        <c:crossAx val="169960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5">
          <a:lumMod val="60000"/>
          <a:lumOff val="40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[V&amp;A Dashboard - Group 2.xlsx]COO Pivot tables!PivotTable2</c:name>
    <c:fmtId val="4"/>
  </c:pivotSource>
  <c:chart>
    <c:title>
      <c:tx>
        <c:rich>
          <a:bodyPr rot="0" spcFirstLastPara="1" vertOverflow="ellipsis" vert="horz" wrap="square" anchor="ctr" anchorCtr="1"/>
          <a:lstStyle/>
          <a:p>
            <a:pPr>
              <a:defRPr sz="1050" b="0" i="0" u="none" strike="noStrike" kern="1200" baseline="0">
                <a:solidFill>
                  <a:schemeClr val="dk1">
                    <a:lumMod val="65000"/>
                    <a:lumOff val="35000"/>
                  </a:schemeClr>
                </a:solidFill>
                <a:effectLst/>
                <a:latin typeface="+mn-lt"/>
                <a:ea typeface="+mn-ea"/>
                <a:cs typeface="+mn-cs"/>
              </a:defRPr>
            </a:pPr>
            <a:r>
              <a:rPr lang="en-GB" sz="1050" b="1"/>
              <a:t>Top</a:t>
            </a:r>
            <a:r>
              <a:rPr lang="en-GB" sz="1050" b="1" baseline="0"/>
              <a:t> 5 Worst Events based on Feedback</a:t>
            </a:r>
            <a:endParaRPr lang="en-GB" sz="1050" b="1"/>
          </a:p>
        </c:rich>
      </c:tx>
      <c:overlay val="0"/>
      <c:spPr>
        <a:noFill/>
        <a:ln>
          <a:noFill/>
        </a:ln>
        <a:effectLst/>
      </c:spPr>
      <c:txPr>
        <a:bodyPr rot="0" spcFirstLastPara="1" vertOverflow="ellipsis" vert="horz" wrap="square" anchor="ctr" anchorCtr="1"/>
        <a:lstStyle/>
        <a:p>
          <a:pPr>
            <a:defRPr sz="1050" b="0" i="0" u="none" strike="noStrike" kern="1200" baseline="0">
              <a:solidFill>
                <a:schemeClr val="dk1">
                  <a:lumMod val="65000"/>
                  <a:lumOff val="35000"/>
                </a:schemeClr>
              </a:solidFill>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837958089463423E-2"/>
          <c:y val="0.25590746821772897"/>
          <c:w val="0.74887391749828081"/>
          <c:h val="0.42153980969524762"/>
        </c:manualLayout>
      </c:layout>
      <c:barChart>
        <c:barDir val="col"/>
        <c:grouping val="clustered"/>
        <c:varyColors val="0"/>
        <c:ser>
          <c:idx val="0"/>
          <c:order val="0"/>
          <c:tx>
            <c:strRef>
              <c:f>'COO Pivot tables'!$K$15</c:f>
              <c:strCache>
                <c:ptCount val="1"/>
                <c:pt idx="0">
                  <c:v>Total</c:v>
                </c:pt>
              </c:strCache>
            </c:strRef>
          </c:tx>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'COO Pivot tables'!$J$16:$J$21</c:f>
              <c:strCache>
                <c:ptCount val="5"/>
                <c:pt idx="0">
                  <c:v>Make and Mend: All that glitters</c:v>
                </c:pt>
                <c:pt idx="1">
                  <c:v>Special viewing of Cartier</c:v>
                </c:pt>
                <c:pt idx="2">
                  <c:v>Tropical Modernism: Architecture and Independence</c:v>
                </c:pt>
                <c:pt idx="3">
                  <c:v>Workshop for Jameel Prize: Moving Images</c:v>
                </c:pt>
                <c:pt idx="4">
                  <c:v>Workshop for The Fashion Show</c:v>
                </c:pt>
              </c:strCache>
            </c:strRef>
          </c:cat>
          <c:val>
            <c:numRef>
              <c:f>'COO Pivot tables'!$K$16:$K$21</c:f>
              <c:numCache>
                <c:formatCode>General</c:formatCode>
                <c:ptCount val="5"/>
                <c:pt idx="0">
                  <c:v>137</c:v>
                </c:pt>
                <c:pt idx="1">
                  <c:v>132</c:v>
                </c:pt>
                <c:pt idx="2">
                  <c:v>138</c:v>
                </c:pt>
                <c:pt idx="3">
                  <c:v>128</c:v>
                </c:pt>
                <c:pt idx="4">
                  <c:v>131</c:v>
                </c:pt>
              </c:numCache>
            </c:numRef>
          </c:val>
          <c:extLst>
            <c:ext xmlns:c16="http://schemas.microsoft.com/office/drawing/2014/chart" uri="{C3380CC4-5D6E-409C-BE32-E72D297353CC}">
              <c16:uniqueId val="{00000000-64A1-4C7B-9389-E5586348B5F1}"/>
            </c:ext>
          </c:extLst>
        </c:ser>
        <c:dLbls>
          <c:dLblPos val="inEnd"/>
          <c:showLegendKey val="0"/>
          <c:showVal val="1"/>
          <c:showCatName val="0"/>
          <c:showSerName val="0"/>
          <c:showPercent val="0"/>
          <c:showBubbleSize val="0"/>
        </c:dLbls>
        <c:gapWidth val="41"/>
        <c:axId val="1567620544"/>
        <c:axId val="1567621984"/>
      </c:barChart>
      <c:catAx>
        <c:axId val="1567620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dk1">
                    <a:lumMod val="65000"/>
                    <a:lumOff val="35000"/>
                  </a:schemeClr>
                </a:solidFill>
                <a:effectLst/>
                <a:latin typeface="+mn-lt"/>
                <a:ea typeface="+mn-ea"/>
                <a:cs typeface="+mn-cs"/>
              </a:defRPr>
            </a:pPr>
            <a:endParaRPr lang="en-US"/>
          </a:p>
        </c:txPr>
        <c:crossAx val="1567621984"/>
        <c:crosses val="autoZero"/>
        <c:auto val="1"/>
        <c:lblAlgn val="ctr"/>
        <c:lblOffset val="100"/>
        <c:noMultiLvlLbl val="0"/>
      </c:catAx>
      <c:valAx>
        <c:axId val="1567621984"/>
        <c:scaling>
          <c:orientation val="minMax"/>
        </c:scaling>
        <c:delete val="1"/>
        <c:axPos val="l"/>
        <c:numFmt formatCode="General" sourceLinked="1"/>
        <c:majorTickMark val="none"/>
        <c:minorTickMark val="none"/>
        <c:tickLblPos val="nextTo"/>
        <c:crossAx val="156762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5">
          <a:lumMod val="60000"/>
          <a:lumOff val="40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[V&amp;A Dashboard - Group 2.xlsx]COO Pivot tables!PivotTable3</c:name>
    <c:fmtId val="3"/>
  </c:pivotSource>
  <c:chart>
    <c:title>
      <c:tx>
        <c:rich>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r>
              <a:rPr lang="en-US" sz="1100"/>
              <a:t>Audience</a:t>
            </a:r>
            <a:r>
              <a:rPr lang="en-US" sz="1100" baseline="0"/>
              <a:t> Divide </a:t>
            </a:r>
            <a:endParaRPr lang="en-US" sz="1100"/>
          </a:p>
        </c:rich>
      </c:tx>
      <c:layout>
        <c:manualLayout>
          <c:xMode val="edge"/>
          <c:yMode val="edge"/>
          <c:x val="0.35287269419191453"/>
          <c:y val="5.5787956566220522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hade val="65000"/>
            </a:schemeClr>
          </a:solidFill>
          <a:ln>
            <a:noFill/>
          </a:ln>
          <a:effectLst>
            <a:outerShdw blurRad="254000" sx="102000" sy="102000" algn="ctr" rotWithShape="0">
              <a:prstClr val="black">
                <a:alpha val="20000"/>
              </a:prstClr>
            </a:outerShdw>
          </a:effectLst>
        </c:spPr>
      </c:pivotFmt>
      <c:pivotFmt>
        <c:idx val="7"/>
        <c:spPr>
          <a:solidFill>
            <a:schemeClr val="accent5"/>
          </a:solidFill>
          <a:ln>
            <a:noFill/>
          </a:ln>
          <a:effectLst>
            <a:outerShdw blurRad="254000" sx="102000" sy="102000" algn="ctr" rotWithShape="0">
              <a:prstClr val="black">
                <a:alpha val="20000"/>
              </a:prstClr>
            </a:outerShdw>
          </a:effectLst>
        </c:spPr>
      </c:pivotFmt>
      <c:pivotFmt>
        <c:idx val="8"/>
        <c:spPr>
          <a:solidFill>
            <a:schemeClr val="accent5">
              <a:tint val="65000"/>
            </a:schemeClr>
          </a:solidFill>
          <a:ln>
            <a:noFill/>
          </a:ln>
          <a:effectLst>
            <a:outerShdw blurRad="254000" sx="102000" sy="102000" algn="ctr" rotWithShape="0">
              <a:prstClr val="black">
                <a:alpha val="20000"/>
              </a:prstClr>
            </a:outerShdw>
          </a:effectLst>
        </c:spPr>
      </c:pivotFmt>
      <c:pivotFmt>
        <c:idx val="9"/>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5">
              <a:shade val="65000"/>
            </a:schemeClr>
          </a:solidFill>
          <a:ln>
            <a:noFill/>
          </a:ln>
          <a:effectLst>
            <a:outerShdw blurRad="254000" sx="102000" sy="102000" algn="ctr" rotWithShape="0">
              <a:prstClr val="black">
                <a:alpha val="20000"/>
              </a:prstClr>
            </a:outerShdw>
          </a:effectLst>
        </c:spPr>
      </c:pivotFmt>
      <c:pivotFmt>
        <c:idx val="11"/>
        <c:spPr>
          <a:solidFill>
            <a:schemeClr val="accent5"/>
          </a:solidFill>
          <a:ln>
            <a:noFill/>
          </a:ln>
          <a:effectLst>
            <a:outerShdw blurRad="254000" sx="102000" sy="102000" algn="ctr" rotWithShape="0">
              <a:prstClr val="black">
                <a:alpha val="20000"/>
              </a:prstClr>
            </a:outerShdw>
          </a:effectLst>
        </c:spPr>
      </c:pivotFmt>
      <c:pivotFmt>
        <c:idx val="12"/>
        <c:spPr>
          <a:solidFill>
            <a:schemeClr val="accent5">
              <a:tint val="65000"/>
            </a:schemeClr>
          </a:solidFill>
          <a:ln>
            <a:noFill/>
          </a:ln>
          <a:effectLst>
            <a:outerShdw blurRad="254000" sx="102000" sy="102000" algn="ctr" rotWithShape="0">
              <a:prstClr val="black">
                <a:alpha val="20000"/>
              </a:prstClr>
            </a:outerShdw>
          </a:effectLst>
        </c:spPr>
      </c:pivotFmt>
      <c:pivotFmt>
        <c:idx val="13"/>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5">
              <a:shade val="65000"/>
            </a:schemeClr>
          </a:solidFill>
          <a:ln>
            <a:noFill/>
          </a:ln>
          <a:effectLst>
            <a:outerShdw blurRad="254000" sx="102000" sy="102000" algn="ctr" rotWithShape="0">
              <a:prstClr val="black">
                <a:alpha val="20000"/>
              </a:prstClr>
            </a:outerShdw>
          </a:effectLst>
        </c:spPr>
      </c:pivotFmt>
      <c:pivotFmt>
        <c:idx val="15"/>
        <c:spPr>
          <a:solidFill>
            <a:schemeClr val="accent5"/>
          </a:solidFill>
          <a:ln>
            <a:noFill/>
          </a:ln>
          <a:effectLst>
            <a:outerShdw blurRad="254000" sx="102000" sy="102000" algn="ctr" rotWithShape="0">
              <a:prstClr val="black">
                <a:alpha val="20000"/>
              </a:prstClr>
            </a:outerShdw>
          </a:effectLst>
        </c:spPr>
      </c:pivotFmt>
      <c:pivotFmt>
        <c:idx val="16"/>
        <c:spPr>
          <a:solidFill>
            <a:schemeClr val="accent5">
              <a:tint val="65000"/>
            </a:schemeClr>
          </a:solidFill>
          <a:ln>
            <a:noFill/>
          </a:ln>
          <a:effectLst>
            <a:outerShdw blurRad="254000" sx="102000" sy="102000" algn="ctr" rotWithShape="0">
              <a:prstClr val="black">
                <a:alpha val="20000"/>
              </a:prstClr>
            </a:outerShdw>
          </a:effectLst>
        </c:spPr>
      </c:pivotFmt>
      <c:pivotFmt>
        <c:idx val="17"/>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5">
              <a:shade val="65000"/>
            </a:schemeClr>
          </a:solidFill>
          <a:ln>
            <a:noFill/>
          </a:ln>
          <a:effectLst>
            <a:outerShdw blurRad="254000" sx="102000" sy="102000" algn="ctr" rotWithShape="0">
              <a:prstClr val="black">
                <a:alpha val="20000"/>
              </a:prstClr>
            </a:outerShdw>
          </a:effectLst>
        </c:spPr>
      </c:pivotFmt>
      <c:pivotFmt>
        <c:idx val="19"/>
        <c:spPr>
          <a:solidFill>
            <a:schemeClr val="accent5"/>
          </a:solidFill>
          <a:ln>
            <a:noFill/>
          </a:ln>
          <a:effectLst>
            <a:outerShdw blurRad="254000" sx="102000" sy="102000" algn="ctr" rotWithShape="0">
              <a:prstClr val="black">
                <a:alpha val="20000"/>
              </a:prstClr>
            </a:outerShdw>
          </a:effectLst>
        </c:spPr>
      </c:pivotFmt>
      <c:pivotFmt>
        <c:idx val="20"/>
        <c:spPr>
          <a:solidFill>
            <a:schemeClr val="accent5">
              <a:tint val="65000"/>
            </a:schemeClr>
          </a:solidFill>
          <a:ln>
            <a:noFill/>
          </a:ln>
          <a:effectLst>
            <a:outerShdw blurRad="254000" sx="102000" sy="102000" algn="ctr" rotWithShape="0">
              <a:prstClr val="black">
                <a:alpha val="20000"/>
              </a:prstClr>
            </a:outerShdw>
          </a:effectLst>
        </c:spPr>
      </c:pivotFmt>
      <c:pivotFmt>
        <c:idx val="21"/>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5">
              <a:shade val="65000"/>
            </a:schemeClr>
          </a:solidFill>
          <a:ln>
            <a:noFill/>
          </a:ln>
          <a:effectLst>
            <a:outerShdw blurRad="254000" sx="102000" sy="102000" algn="ctr" rotWithShape="0">
              <a:prstClr val="black">
                <a:alpha val="20000"/>
              </a:prstClr>
            </a:outerShdw>
          </a:effectLst>
        </c:spPr>
      </c:pivotFmt>
      <c:pivotFmt>
        <c:idx val="23"/>
        <c:spPr>
          <a:solidFill>
            <a:schemeClr val="accent5"/>
          </a:solidFill>
          <a:ln>
            <a:noFill/>
          </a:ln>
          <a:effectLst>
            <a:outerShdw blurRad="254000" sx="102000" sy="102000" algn="ctr" rotWithShape="0">
              <a:prstClr val="black">
                <a:alpha val="20000"/>
              </a:prstClr>
            </a:outerShdw>
          </a:effectLst>
        </c:spPr>
      </c:pivotFmt>
      <c:pivotFmt>
        <c:idx val="24"/>
        <c:spPr>
          <a:solidFill>
            <a:schemeClr val="accent5">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709144909517889"/>
          <c:y val="0.16433110027428333"/>
          <c:w val="0.43274278215223094"/>
          <c:h val="0.79890907251611665"/>
        </c:manualLayout>
      </c:layout>
      <c:pieChart>
        <c:varyColors val="1"/>
        <c:ser>
          <c:idx val="0"/>
          <c:order val="0"/>
          <c:tx>
            <c:strRef>
              <c:f>'COO Pivot tables'!$K$25</c:f>
              <c:strCache>
                <c:ptCount val="1"/>
                <c:pt idx="0">
                  <c:v>Total</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9CE-4B3A-839C-D91904807717}"/>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9CE-4B3A-839C-D91904807717}"/>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9CE-4B3A-839C-D9190480771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0"/>
            <c:extLst>
              <c:ext xmlns:c15="http://schemas.microsoft.com/office/drawing/2012/chart" uri="{CE6537A1-D6FC-4f65-9D91-7224C49458BB}"/>
            </c:extLst>
          </c:dLbls>
          <c:cat>
            <c:strRef>
              <c:f>'COO Pivot tables'!$J$26:$J$29</c:f>
              <c:strCache>
                <c:ptCount val="3"/>
                <c:pt idx="0">
                  <c:v>Adults</c:v>
                </c:pt>
                <c:pt idx="1">
                  <c:v>Families</c:v>
                </c:pt>
                <c:pt idx="2">
                  <c:v>Students</c:v>
                </c:pt>
              </c:strCache>
            </c:strRef>
          </c:cat>
          <c:val>
            <c:numRef>
              <c:f>'COO Pivot tables'!$K$26:$K$29</c:f>
              <c:numCache>
                <c:formatCode>General</c:formatCode>
                <c:ptCount val="3"/>
                <c:pt idx="0">
                  <c:v>8160</c:v>
                </c:pt>
                <c:pt idx="1">
                  <c:v>4740</c:v>
                </c:pt>
                <c:pt idx="2">
                  <c:v>30740</c:v>
                </c:pt>
              </c:numCache>
            </c:numRef>
          </c:val>
          <c:extLst>
            <c:ext xmlns:c16="http://schemas.microsoft.com/office/drawing/2014/chart" uri="{C3380CC4-5D6E-409C-BE32-E72D297353CC}">
              <c16:uniqueId val="{00000006-29CE-4B3A-839C-D91904807717}"/>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5">
          <a:lumMod val="60000"/>
          <a:lumOff val="40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[V&amp;A Dashboard - Group 2.xlsx]COO Pivot tables!PivotTable7</c:name>
    <c:fmtId val="11"/>
  </c:pivotSource>
  <c:chart>
    <c:title>
      <c:tx>
        <c:rich>
          <a:bodyPr rot="0" spcFirstLastPara="1" vertOverflow="ellipsis" vert="horz" wrap="square" anchor="ctr" anchorCtr="1"/>
          <a:lstStyle/>
          <a:p>
            <a:pPr>
              <a:defRPr sz="1200" b="0" i="0" u="none" strike="noStrike" kern="1200" baseline="0">
                <a:solidFill>
                  <a:schemeClr val="dk1">
                    <a:lumMod val="65000"/>
                    <a:lumOff val="35000"/>
                  </a:schemeClr>
                </a:solidFill>
                <a:effectLst/>
                <a:latin typeface="+mn-lt"/>
                <a:ea typeface="+mn-ea"/>
                <a:cs typeface="+mn-cs"/>
              </a:defRPr>
            </a:pPr>
            <a:r>
              <a:rPr lang="en-US" sz="1200" b="1"/>
              <a:t>Total Revenue per Quarter</a:t>
            </a:r>
          </a:p>
        </c:rich>
      </c:tx>
      <c:layout>
        <c:manualLayout>
          <c:xMode val="edge"/>
          <c:yMode val="edge"/>
          <c:x val="0.38002345876896021"/>
          <c:y val="0.1085954769683894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0"/>
              <c:y val="9.46913915414487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0"/>
              <c:y val="0.1056287255515291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0"/>
              <c:y val="9.83651837250203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0"/>
              <c:y val="9.938219289651671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731382318288782E-2"/>
          <c:y val="0.26096738183478579"/>
          <c:w val="0.89822042755929921"/>
          <c:h val="0.55112385719113333"/>
        </c:manualLayout>
      </c:layout>
      <c:barChart>
        <c:barDir val="col"/>
        <c:grouping val="clustered"/>
        <c:varyColors val="0"/>
        <c:ser>
          <c:idx val="0"/>
          <c:order val="0"/>
          <c:tx>
            <c:strRef>
              <c:f>'COO Pivot tables'!$C$32:$C$33</c:f>
              <c:strCache>
                <c:ptCount val="1"/>
                <c:pt idx="0">
                  <c:v>Qtr1</c:v>
                </c:pt>
              </c:strCache>
            </c:strRef>
          </c:tx>
          <c:spPr>
            <a:gradFill>
              <a:gsLst>
                <a:gs pos="0">
                  <a:schemeClr val="accent5">
                    <a:shade val="53000"/>
                  </a:schemeClr>
                </a:gs>
                <a:gs pos="100000">
                  <a:schemeClr val="accent5">
                    <a:shade val="53000"/>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11-42CE-46EF-B5D7-064DD2BA1FA2}"/>
              </c:ext>
            </c:extLst>
          </c:dPt>
          <c:dPt>
            <c:idx val="2"/>
            <c:invertIfNegative val="0"/>
            <c:bubble3D val="0"/>
            <c:extLst>
              <c:ext xmlns:c16="http://schemas.microsoft.com/office/drawing/2014/chart" uri="{C3380CC4-5D6E-409C-BE32-E72D297353CC}">
                <c16:uniqueId val="{00000012-42CE-46EF-B5D7-064DD2BA1FA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'COO Pivot tables'!$B$34:$B$36</c:f>
              <c:strCache>
                <c:ptCount val="3"/>
                <c:pt idx="0">
                  <c:v>Total Retail Revenue</c:v>
                </c:pt>
                <c:pt idx="1">
                  <c:v>Total Ticket Revenue</c:v>
                </c:pt>
                <c:pt idx="2">
                  <c:v>Total Donation Revenue</c:v>
                </c:pt>
              </c:strCache>
            </c:strRef>
          </c:cat>
          <c:val>
            <c:numRef>
              <c:f>'COO Pivot tables'!$C$34:$C$36</c:f>
              <c:numCache>
                <c:formatCode>"£"#,##0.00_);\("£"#,##0.00\)</c:formatCode>
                <c:ptCount val="3"/>
                <c:pt idx="0">
                  <c:v>503648.63000000152</c:v>
                </c:pt>
                <c:pt idx="1">
                  <c:v>641409</c:v>
                </c:pt>
                <c:pt idx="2">
                  <c:v>493355.65999999992</c:v>
                </c:pt>
              </c:numCache>
            </c:numRef>
          </c:val>
          <c:extLst>
            <c:ext xmlns:c16="http://schemas.microsoft.com/office/drawing/2014/chart" uri="{C3380CC4-5D6E-409C-BE32-E72D297353CC}">
              <c16:uniqueId val="{00000000-D044-41D6-96B4-1BDC14BD353D}"/>
            </c:ext>
          </c:extLst>
        </c:ser>
        <c:ser>
          <c:idx val="1"/>
          <c:order val="1"/>
          <c:tx>
            <c:strRef>
              <c:f>'COO Pivot tables'!$D$32:$D$33</c:f>
              <c:strCache>
                <c:ptCount val="1"/>
                <c:pt idx="0">
                  <c:v>Qtr2</c:v>
                </c:pt>
              </c:strCache>
            </c:strRef>
          </c:tx>
          <c:spPr>
            <a:gradFill>
              <a:gsLst>
                <a:gs pos="0">
                  <a:schemeClr val="accent5">
                    <a:shade val="76000"/>
                  </a:schemeClr>
                </a:gs>
                <a:gs pos="100000">
                  <a:schemeClr val="accent5">
                    <a:shade val="76000"/>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2-B9CB-4B15-A037-7EEABA07DC50}"/>
              </c:ext>
            </c:extLst>
          </c:dPt>
          <c:dPt>
            <c:idx val="2"/>
            <c:invertIfNegative val="0"/>
            <c:bubble3D val="0"/>
            <c:extLst>
              <c:ext xmlns:c16="http://schemas.microsoft.com/office/drawing/2014/chart" uri="{C3380CC4-5D6E-409C-BE32-E72D297353CC}">
                <c16:uniqueId val="{00000003-B9CB-4B15-A037-7EEABA07DC50}"/>
              </c:ext>
            </c:extLst>
          </c:dPt>
          <c:dLbls>
            <c:dLbl>
              <c:idx val="0"/>
              <c:layout>
                <c:manualLayout>
                  <c:x val="0"/>
                  <c:y val="9.46913915414487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9CB-4B15-A037-7EEABA07DC50}"/>
                </c:ext>
              </c:extLst>
            </c:dLbl>
            <c:dLbl>
              <c:idx val="2"/>
              <c:layout>
                <c:manualLayout>
                  <c:x val="0"/>
                  <c:y val="0.1056287255515291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CB-4B15-A037-7EEABA07DC5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'COO Pivot tables'!$B$34:$B$36</c:f>
              <c:strCache>
                <c:ptCount val="3"/>
                <c:pt idx="0">
                  <c:v>Total Retail Revenue</c:v>
                </c:pt>
                <c:pt idx="1">
                  <c:v>Total Ticket Revenue</c:v>
                </c:pt>
                <c:pt idx="2">
                  <c:v>Total Donation Revenue</c:v>
                </c:pt>
              </c:strCache>
            </c:strRef>
          </c:cat>
          <c:val>
            <c:numRef>
              <c:f>'COO Pivot tables'!$D$34:$D$36</c:f>
              <c:numCache>
                <c:formatCode>"£"#,##0.00_);\("£"#,##0.00\)</c:formatCode>
                <c:ptCount val="3"/>
                <c:pt idx="0">
                  <c:v>222874.0600000002</c:v>
                </c:pt>
                <c:pt idx="1">
                  <c:v>641409</c:v>
                </c:pt>
                <c:pt idx="2">
                  <c:v>228350.96000000002</c:v>
                </c:pt>
              </c:numCache>
            </c:numRef>
          </c:val>
          <c:extLst>
            <c:ext xmlns:c16="http://schemas.microsoft.com/office/drawing/2014/chart" uri="{C3380CC4-5D6E-409C-BE32-E72D297353CC}">
              <c16:uniqueId val="{0000000E-9652-4652-B22C-91D32705D2DD}"/>
            </c:ext>
          </c:extLst>
        </c:ser>
        <c:ser>
          <c:idx val="2"/>
          <c:order val="2"/>
          <c:tx>
            <c:strRef>
              <c:f>'COO Pivot tables'!$E$32:$E$33</c:f>
              <c:strCache>
                <c:ptCount val="1"/>
                <c:pt idx="0">
                  <c:v>Qtr3</c:v>
                </c:pt>
              </c:strCache>
            </c:strRef>
          </c:tx>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'COO Pivot tables'!$B$34:$B$36</c:f>
              <c:strCache>
                <c:ptCount val="3"/>
                <c:pt idx="0">
                  <c:v>Total Retail Revenue</c:v>
                </c:pt>
                <c:pt idx="1">
                  <c:v>Total Ticket Revenue</c:v>
                </c:pt>
                <c:pt idx="2">
                  <c:v>Total Donation Revenue</c:v>
                </c:pt>
              </c:strCache>
            </c:strRef>
          </c:cat>
          <c:val>
            <c:numRef>
              <c:f>'COO Pivot tables'!$E$34:$E$36</c:f>
              <c:numCache>
                <c:formatCode>"£"#,##0.00_);\("£"#,##0.00\)</c:formatCode>
                <c:ptCount val="3"/>
                <c:pt idx="0">
                  <c:v>268161.50999999972</c:v>
                </c:pt>
                <c:pt idx="1">
                  <c:v>641409</c:v>
                </c:pt>
                <c:pt idx="2">
                  <c:v>252376.07</c:v>
                </c:pt>
              </c:numCache>
            </c:numRef>
          </c:val>
          <c:extLst>
            <c:ext xmlns:c16="http://schemas.microsoft.com/office/drawing/2014/chart" uri="{C3380CC4-5D6E-409C-BE32-E72D297353CC}">
              <c16:uniqueId val="{0000000F-9652-4652-B22C-91D32705D2DD}"/>
            </c:ext>
          </c:extLst>
        </c:ser>
        <c:ser>
          <c:idx val="3"/>
          <c:order val="3"/>
          <c:tx>
            <c:strRef>
              <c:f>'COO Pivot tables'!$F$32:$F$33</c:f>
              <c:strCache>
                <c:ptCount val="1"/>
                <c:pt idx="0">
                  <c:v>Qtr4</c:v>
                </c:pt>
              </c:strCache>
            </c:strRef>
          </c:tx>
          <c:spPr>
            <a:gradFill>
              <a:gsLst>
                <a:gs pos="0">
                  <a:schemeClr val="accent5">
                    <a:tint val="77000"/>
                  </a:schemeClr>
                </a:gs>
                <a:gs pos="100000">
                  <a:schemeClr val="accent5">
                    <a:tint val="77000"/>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4-B9CB-4B15-A037-7EEABA07DC50}"/>
              </c:ext>
            </c:extLst>
          </c:dPt>
          <c:dPt>
            <c:idx val="2"/>
            <c:invertIfNegative val="0"/>
            <c:bubble3D val="0"/>
            <c:extLst>
              <c:ext xmlns:c16="http://schemas.microsoft.com/office/drawing/2014/chart" uri="{C3380CC4-5D6E-409C-BE32-E72D297353CC}">
                <c16:uniqueId val="{00000005-B9CB-4B15-A037-7EEABA07DC50}"/>
              </c:ext>
            </c:extLst>
          </c:dPt>
          <c:dLbls>
            <c:dLbl>
              <c:idx val="0"/>
              <c:layout>
                <c:manualLayout>
                  <c:x val="0"/>
                  <c:y val="9.83651837250203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9CB-4B15-A037-7EEABA07DC50}"/>
                </c:ext>
              </c:extLst>
            </c:dLbl>
            <c:dLbl>
              <c:idx val="2"/>
              <c:layout>
                <c:manualLayout>
                  <c:x val="0"/>
                  <c:y val="9.93821928965167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9CB-4B15-A037-7EEABA07DC5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'COO Pivot tables'!$B$34:$B$36</c:f>
              <c:strCache>
                <c:ptCount val="3"/>
                <c:pt idx="0">
                  <c:v>Total Retail Revenue</c:v>
                </c:pt>
                <c:pt idx="1">
                  <c:v>Total Ticket Revenue</c:v>
                </c:pt>
                <c:pt idx="2">
                  <c:v>Total Donation Revenue</c:v>
                </c:pt>
              </c:strCache>
            </c:strRef>
          </c:cat>
          <c:val>
            <c:numRef>
              <c:f>'COO Pivot tables'!$F$34:$F$36</c:f>
              <c:numCache>
                <c:formatCode>"£"#,##0.00_);\("£"#,##0.00\)</c:formatCode>
                <c:ptCount val="3"/>
                <c:pt idx="0">
                  <c:v>295293.24000000022</c:v>
                </c:pt>
                <c:pt idx="1">
                  <c:v>641409</c:v>
                </c:pt>
                <c:pt idx="2">
                  <c:v>1295252.17</c:v>
                </c:pt>
              </c:numCache>
            </c:numRef>
          </c:val>
          <c:extLst>
            <c:ext xmlns:c16="http://schemas.microsoft.com/office/drawing/2014/chart" uri="{C3380CC4-5D6E-409C-BE32-E72D297353CC}">
              <c16:uniqueId val="{00000010-9652-4652-B22C-91D32705D2DD}"/>
            </c:ext>
          </c:extLst>
        </c:ser>
        <c:ser>
          <c:idx val="4"/>
          <c:order val="4"/>
          <c:tx>
            <c:strRef>
              <c:f>'COO Pivot tables'!$G$32:$G$33</c:f>
              <c:strCache>
                <c:ptCount val="1"/>
                <c:pt idx="0">
                  <c:v>(blank)</c:v>
                </c:pt>
              </c:strCache>
            </c:strRef>
          </c:tx>
          <c:spPr>
            <a:gradFill>
              <a:gsLst>
                <a:gs pos="0">
                  <a:schemeClr val="accent5">
                    <a:tint val="54000"/>
                  </a:schemeClr>
                </a:gs>
                <a:gs pos="100000">
                  <a:schemeClr val="accent5">
                    <a:tint val="540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'COO Pivot tables'!$B$34:$B$36</c:f>
              <c:strCache>
                <c:ptCount val="3"/>
                <c:pt idx="0">
                  <c:v>Total Retail Revenue</c:v>
                </c:pt>
                <c:pt idx="1">
                  <c:v>Total Ticket Revenue</c:v>
                </c:pt>
                <c:pt idx="2">
                  <c:v>Total Donation Revenue</c:v>
                </c:pt>
              </c:strCache>
            </c:strRef>
          </c:cat>
          <c:val>
            <c:numRef>
              <c:f>'COO Pivot tables'!$G$34:$G$36</c:f>
              <c:numCache>
                <c:formatCode>"£"#,##0.00_);\("£"#,##0.00\)</c:formatCode>
                <c:ptCount val="3"/>
                <c:pt idx="0">
                  <c:v>12595.01</c:v>
                </c:pt>
                <c:pt idx="1">
                  <c:v>641409</c:v>
                </c:pt>
              </c:numCache>
            </c:numRef>
          </c:val>
          <c:extLst>
            <c:ext xmlns:c16="http://schemas.microsoft.com/office/drawing/2014/chart" uri="{C3380CC4-5D6E-409C-BE32-E72D297353CC}">
              <c16:uniqueId val="{00000011-9652-4652-B22C-91D32705D2DD}"/>
            </c:ext>
          </c:extLst>
        </c:ser>
        <c:dLbls>
          <c:dLblPos val="inEnd"/>
          <c:showLegendKey val="0"/>
          <c:showVal val="1"/>
          <c:showCatName val="0"/>
          <c:showSerName val="0"/>
          <c:showPercent val="0"/>
          <c:showBubbleSize val="0"/>
        </c:dLbls>
        <c:gapWidth val="41"/>
        <c:axId val="2013869280"/>
        <c:axId val="2013871200"/>
      </c:barChart>
      <c:catAx>
        <c:axId val="2013869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dk1">
                    <a:lumMod val="65000"/>
                    <a:lumOff val="35000"/>
                  </a:schemeClr>
                </a:solidFill>
                <a:effectLst/>
                <a:latin typeface="+mn-lt"/>
                <a:ea typeface="+mn-ea"/>
                <a:cs typeface="+mn-cs"/>
              </a:defRPr>
            </a:pPr>
            <a:endParaRPr lang="en-US"/>
          </a:p>
        </c:txPr>
        <c:crossAx val="2013871200"/>
        <c:crosses val="autoZero"/>
        <c:auto val="1"/>
        <c:lblAlgn val="ctr"/>
        <c:lblOffset val="100"/>
        <c:noMultiLvlLbl val="0"/>
      </c:catAx>
      <c:valAx>
        <c:axId val="2013871200"/>
        <c:scaling>
          <c:orientation val="minMax"/>
        </c:scaling>
        <c:delete val="1"/>
        <c:axPos val="l"/>
        <c:numFmt formatCode="&quot;£&quot;#,##0.00_);\(&quot;£&quot;#,##0.00\)" sourceLinked="1"/>
        <c:majorTickMark val="none"/>
        <c:minorTickMark val="none"/>
        <c:tickLblPos val="nextTo"/>
        <c:crossAx val="201386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5">
          <a:lumMod val="60000"/>
          <a:lumOff val="40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[V&amp;A Dashboard - Group 2.xlsx]COO Pivot tables!PivotTable7</c:name>
    <c:fmtId val="20"/>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Total Revenue</a:t>
            </a:r>
          </a:p>
        </c:rich>
      </c:tx>
      <c:layout>
        <c:manualLayout>
          <c:xMode val="edge"/>
          <c:yMode val="edge"/>
          <c:x val="0.30510649073325435"/>
          <c:y val="4.5906127418228228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outerShdw blurRad="254000" sx="102000" sy="102000" algn="ctr" rotWithShape="0">
              <a:prstClr val="black">
                <a:alpha val="20000"/>
              </a:prstClr>
            </a:outerShdw>
          </a:effectLst>
        </c:spPr>
      </c:pivotFmt>
      <c:pivotFmt>
        <c:idx val="3"/>
        <c:spPr>
          <a:solidFill>
            <a:schemeClr val="accent5"/>
          </a:solidFill>
          <a:ln>
            <a:noFill/>
          </a:ln>
          <a:effectLst>
            <a:outerShdw blurRad="254000" sx="102000" sy="102000" algn="ctr" rotWithShape="0">
              <a:prstClr val="black">
                <a:alpha val="20000"/>
              </a:prstClr>
            </a:outerShdw>
          </a:effectLst>
        </c:spPr>
      </c:pivotFmt>
      <c:pivotFmt>
        <c:idx val="4"/>
        <c:spPr>
          <a:solidFill>
            <a:schemeClr val="accent5"/>
          </a:solidFill>
          <a:ln>
            <a:noFill/>
          </a:ln>
          <a:effectLst>
            <a:outerShdw blurRad="254000" sx="102000" sy="102000" algn="ctr" rotWithShape="0">
              <a:prstClr val="black">
                <a:alpha val="20000"/>
              </a:prstClr>
            </a:outerShdw>
          </a:effectLst>
        </c:spPr>
      </c:pivotFmt>
      <c:pivotFmt>
        <c:idx val="5"/>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olidFill>
          <a:ln>
            <a:noFill/>
          </a:ln>
          <a:effectLst>
            <a:outerShdw blurRad="254000" sx="102000" sy="102000" algn="ctr" rotWithShape="0">
              <a:prstClr val="black">
                <a:alpha val="20000"/>
              </a:prstClr>
            </a:outerShdw>
          </a:effectLst>
        </c:spPr>
      </c:pivotFmt>
      <c:pivotFmt>
        <c:idx val="7"/>
        <c:spPr>
          <a:solidFill>
            <a:schemeClr val="accent5"/>
          </a:solidFill>
          <a:ln>
            <a:noFill/>
          </a:ln>
          <a:effectLst>
            <a:outerShdw blurRad="254000" sx="102000" sy="102000" algn="ctr" rotWithShape="0">
              <a:prstClr val="black">
                <a:alpha val="20000"/>
              </a:prstClr>
            </a:outerShdw>
          </a:effectLst>
        </c:spPr>
      </c:pivotFmt>
      <c:pivotFmt>
        <c:idx val="8"/>
        <c:spPr>
          <a:solidFill>
            <a:schemeClr val="accent5"/>
          </a:solidFill>
          <a:ln>
            <a:noFill/>
          </a:ln>
          <a:effectLst>
            <a:outerShdw blurRad="254000" sx="102000" sy="102000" algn="ctr" rotWithShape="0">
              <a:prstClr val="black">
                <a:alpha val="20000"/>
              </a:prstClr>
            </a:outerShdw>
          </a:effectLst>
        </c:spPr>
      </c:pivotFmt>
      <c:pivotFmt>
        <c:idx val="9"/>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0.1800830808512639"/>
              <c:y val="7.711718013944293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2558882386650665E-2"/>
                  <c:h val="7.9989726814058554E-2"/>
                </c:manualLayout>
              </c15:layout>
            </c:ext>
          </c:extLst>
        </c:dLbl>
      </c:pivotFmt>
      <c:pivotFmt>
        <c:idx val="11"/>
        <c:spPr>
          <a:solidFill>
            <a:schemeClr val="accent5"/>
          </a:solidFill>
          <a:ln>
            <a:noFill/>
          </a:ln>
          <a:effectLst>
            <a:outerShdw blurRad="254000" sx="102000" sy="102000" algn="ctr" rotWithShape="0">
              <a:prstClr val="black">
                <a:alpha val="20000"/>
              </a:prstClr>
            </a:outerShdw>
          </a:effectLst>
        </c:spPr>
        <c:dLbl>
          <c:idx val="0"/>
          <c:layout>
            <c:manualLayout>
              <c:x val="2.4250842948538038E-2"/>
              <c:y val="-0.1830812236092836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8414303821758314E-2"/>
                  <c:h val="7.0353872939885737E-2"/>
                </c:manualLayout>
              </c15:layout>
            </c:ext>
          </c:extLst>
        </c:dLbl>
      </c:pivotFmt>
      <c:pivotFmt>
        <c:idx val="12"/>
        <c:spPr>
          <a:solidFill>
            <a:schemeClr val="accent5">
              <a:tint val="65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9.0486593104204496E-2"/>
                  <c:h val="8.7216617219688153E-2"/>
                </c:manualLayout>
              </c15:layout>
            </c:ext>
          </c:extLst>
        </c:dLbl>
      </c:pivotFmt>
      <c:pivotFmt>
        <c:idx val="13"/>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5">
              <a:shade val="65000"/>
            </a:schemeClr>
          </a:solidFill>
          <a:ln>
            <a:noFill/>
          </a:ln>
          <a:effectLst>
            <a:outerShdw blurRad="254000" sx="102000" sy="102000" algn="ctr" rotWithShape="0">
              <a:prstClr val="black">
                <a:alpha val="20000"/>
              </a:prstClr>
            </a:outerShdw>
          </a:effectLst>
        </c:spPr>
      </c:pivotFmt>
      <c:pivotFmt>
        <c:idx val="21"/>
        <c:spPr>
          <a:solidFill>
            <a:schemeClr val="accent5"/>
          </a:solidFill>
          <a:ln>
            <a:noFill/>
          </a:ln>
          <a:effectLst>
            <a:outerShdw blurRad="254000" sx="102000" sy="102000" algn="ctr" rotWithShape="0">
              <a:prstClr val="black">
                <a:alpha val="20000"/>
              </a:prstClr>
            </a:outerShdw>
          </a:effectLst>
        </c:spPr>
      </c:pivotFmt>
      <c:pivotFmt>
        <c:idx val="22"/>
        <c:spPr>
          <a:solidFill>
            <a:schemeClr val="accent5">
              <a:tint val="65000"/>
            </a:schemeClr>
          </a:solidFill>
          <a:ln>
            <a:noFill/>
          </a:ln>
          <a:effectLst>
            <a:outerShdw blurRad="254000" sx="102000" sy="102000" algn="ctr" rotWithShape="0">
              <a:prstClr val="black">
                <a:alpha val="20000"/>
              </a:prstClr>
            </a:outerShdw>
          </a:effectLst>
        </c:spPr>
      </c:pivotFmt>
      <c:pivotFmt>
        <c:idx val="23"/>
        <c:spPr>
          <a:solidFill>
            <a:schemeClr val="accent5">
              <a:shade val="65000"/>
            </a:schemeClr>
          </a:solidFill>
          <a:ln>
            <a:noFill/>
          </a:ln>
          <a:effectLst>
            <a:outerShdw blurRad="254000" sx="102000" sy="102000" algn="ctr" rotWithShape="0">
              <a:prstClr val="black">
                <a:alpha val="20000"/>
              </a:prstClr>
            </a:outerShdw>
          </a:effectLst>
        </c:spPr>
      </c:pivotFmt>
      <c:pivotFmt>
        <c:idx val="24"/>
        <c:spPr>
          <a:solidFill>
            <a:schemeClr val="accent5"/>
          </a:solidFill>
          <a:ln>
            <a:noFill/>
          </a:ln>
          <a:effectLst>
            <a:outerShdw blurRad="254000" sx="102000" sy="102000" algn="ctr" rotWithShape="0">
              <a:prstClr val="black">
                <a:alpha val="20000"/>
              </a:prstClr>
            </a:outerShdw>
          </a:effectLst>
        </c:spPr>
      </c:pivotFmt>
      <c:pivotFmt>
        <c:idx val="25"/>
        <c:spPr>
          <a:solidFill>
            <a:schemeClr val="accent5">
              <a:tint val="65000"/>
            </a:schemeClr>
          </a:solidFill>
          <a:ln>
            <a:noFill/>
          </a:ln>
          <a:effectLst>
            <a:outerShdw blurRad="254000" sx="102000" sy="102000" algn="ctr" rotWithShape="0">
              <a:prstClr val="black">
                <a:alpha val="20000"/>
              </a:prstClr>
            </a:outerShdw>
          </a:effectLst>
        </c:spPr>
      </c:pivotFmt>
      <c:pivotFmt>
        <c:idx val="26"/>
        <c:spPr>
          <a:solidFill>
            <a:schemeClr val="accent5">
              <a:shade val="65000"/>
            </a:schemeClr>
          </a:solidFill>
          <a:ln>
            <a:noFill/>
          </a:ln>
          <a:effectLst>
            <a:outerShdw blurRad="254000" sx="102000" sy="102000" algn="ctr" rotWithShape="0">
              <a:prstClr val="black">
                <a:alpha val="20000"/>
              </a:prstClr>
            </a:outerShdw>
          </a:effectLst>
        </c:spPr>
      </c:pivotFmt>
      <c:pivotFmt>
        <c:idx val="27"/>
        <c:spPr>
          <a:solidFill>
            <a:schemeClr val="accent5"/>
          </a:solidFill>
          <a:ln>
            <a:noFill/>
          </a:ln>
          <a:effectLst>
            <a:outerShdw blurRad="254000" sx="102000" sy="102000" algn="ctr" rotWithShape="0">
              <a:prstClr val="black">
                <a:alpha val="20000"/>
              </a:prstClr>
            </a:outerShdw>
          </a:effectLst>
        </c:spPr>
      </c:pivotFmt>
      <c:pivotFmt>
        <c:idx val="28"/>
        <c:spPr>
          <a:solidFill>
            <a:schemeClr val="accent5">
              <a:tint val="65000"/>
            </a:schemeClr>
          </a:solidFill>
          <a:ln>
            <a:noFill/>
          </a:ln>
          <a:effectLst>
            <a:outerShdw blurRad="254000" sx="102000" sy="102000" algn="ctr" rotWithShape="0">
              <a:prstClr val="black">
                <a:alpha val="20000"/>
              </a:prstClr>
            </a:outerShdw>
          </a:effectLst>
        </c:spPr>
      </c:pivotFmt>
      <c:pivotFmt>
        <c:idx val="29"/>
        <c:spPr>
          <a:solidFill>
            <a:schemeClr val="accent5">
              <a:shade val="65000"/>
            </a:schemeClr>
          </a:solidFill>
          <a:ln>
            <a:noFill/>
          </a:ln>
          <a:effectLst>
            <a:outerShdw blurRad="254000" sx="102000" sy="102000" algn="ctr" rotWithShape="0">
              <a:prstClr val="black">
                <a:alpha val="20000"/>
              </a:prstClr>
            </a:outerShdw>
          </a:effectLst>
        </c:spPr>
      </c:pivotFmt>
      <c:pivotFmt>
        <c:idx val="30"/>
        <c:spPr>
          <a:solidFill>
            <a:schemeClr val="accent5"/>
          </a:solidFill>
          <a:ln>
            <a:noFill/>
          </a:ln>
          <a:effectLst>
            <a:outerShdw blurRad="254000" sx="102000" sy="102000" algn="ctr" rotWithShape="0">
              <a:prstClr val="black">
                <a:alpha val="20000"/>
              </a:prstClr>
            </a:outerShdw>
          </a:effectLst>
        </c:spPr>
      </c:pivotFmt>
      <c:pivotFmt>
        <c:idx val="31"/>
        <c:spPr>
          <a:solidFill>
            <a:schemeClr val="accent5">
              <a:tint val="65000"/>
            </a:schemeClr>
          </a:solidFill>
          <a:ln>
            <a:noFill/>
          </a:ln>
          <a:effectLst>
            <a:outerShdw blurRad="254000" sx="102000" sy="102000" algn="ctr" rotWithShape="0">
              <a:prstClr val="black">
                <a:alpha val="20000"/>
              </a:prstClr>
            </a:outerShdw>
          </a:effectLst>
        </c:spPr>
      </c:pivotFmt>
      <c:pivotFmt>
        <c:idx val="32"/>
        <c:spPr>
          <a:solidFill>
            <a:schemeClr val="accent5">
              <a:shade val="65000"/>
            </a:schemeClr>
          </a:solidFill>
          <a:ln>
            <a:noFill/>
          </a:ln>
          <a:effectLst>
            <a:outerShdw blurRad="254000" sx="102000" sy="102000" algn="ctr" rotWithShape="0">
              <a:prstClr val="black">
                <a:alpha val="20000"/>
              </a:prstClr>
            </a:outerShdw>
          </a:effectLst>
        </c:spPr>
      </c:pivotFmt>
      <c:pivotFmt>
        <c:idx val="33"/>
        <c:spPr>
          <a:solidFill>
            <a:schemeClr val="accent5"/>
          </a:solidFill>
          <a:ln>
            <a:noFill/>
          </a:ln>
          <a:effectLst>
            <a:outerShdw blurRad="254000" sx="102000" sy="102000" algn="ctr" rotWithShape="0">
              <a:prstClr val="black">
                <a:alpha val="20000"/>
              </a:prstClr>
            </a:outerShdw>
          </a:effectLst>
        </c:spPr>
      </c:pivotFmt>
      <c:pivotFmt>
        <c:idx val="34"/>
        <c:spPr>
          <a:solidFill>
            <a:schemeClr val="accent5">
              <a:tint val="65000"/>
            </a:schemeClr>
          </a:solidFill>
          <a:ln>
            <a:noFill/>
          </a:ln>
          <a:effectLst>
            <a:outerShdw blurRad="254000" sx="102000" sy="102000" algn="ctr" rotWithShape="0">
              <a:prstClr val="black">
                <a:alpha val="20000"/>
              </a:prstClr>
            </a:outerShdw>
          </a:effectLst>
        </c:spPr>
      </c:pivotFmt>
      <c:pivotFmt>
        <c:idx val="35"/>
        <c:spPr>
          <a:solidFill>
            <a:schemeClr val="accent5"/>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5"/>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5"/>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8"/>
        <c:spPr>
          <a:solidFill>
            <a:schemeClr val="accent5"/>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5"/>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5"/>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356873094146788"/>
          <c:y val="0.23288493257593065"/>
          <c:w val="0.59537140353265328"/>
          <c:h val="0.65495403227304971"/>
        </c:manualLayout>
      </c:layout>
      <c:pieChart>
        <c:varyColors val="1"/>
        <c:ser>
          <c:idx val="0"/>
          <c:order val="0"/>
          <c:tx>
            <c:strRef>
              <c:f>'COO Pivot tables'!$C$32:$C$33</c:f>
              <c:strCache>
                <c:ptCount val="1"/>
                <c:pt idx="0">
                  <c:v>Qtr1</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187-41F7-8476-95B26DA73288}"/>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187-41F7-8476-95B26DA73288}"/>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187-41F7-8476-95B26DA7328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'COO Pivot tables'!$B$34:$B$36</c:f>
              <c:strCache>
                <c:ptCount val="3"/>
                <c:pt idx="0">
                  <c:v>Total Retail Revenue</c:v>
                </c:pt>
                <c:pt idx="1">
                  <c:v>Total Ticket Revenue</c:v>
                </c:pt>
                <c:pt idx="2">
                  <c:v>Total Donation Revenue</c:v>
                </c:pt>
              </c:strCache>
            </c:strRef>
          </c:cat>
          <c:val>
            <c:numRef>
              <c:f>'COO Pivot tables'!$C$34:$C$36</c:f>
              <c:numCache>
                <c:formatCode>"£"#,##0.00_);\("£"#,##0.00\)</c:formatCode>
                <c:ptCount val="3"/>
                <c:pt idx="0">
                  <c:v>503648.63000000152</c:v>
                </c:pt>
                <c:pt idx="1">
                  <c:v>641409</c:v>
                </c:pt>
                <c:pt idx="2">
                  <c:v>493355.65999999992</c:v>
                </c:pt>
              </c:numCache>
            </c:numRef>
          </c:val>
          <c:extLst>
            <c:ext xmlns:c16="http://schemas.microsoft.com/office/drawing/2014/chart" uri="{C3380CC4-5D6E-409C-BE32-E72D297353CC}">
              <c16:uniqueId val="{00000006-4187-41F7-8476-95B26DA73288}"/>
            </c:ext>
          </c:extLst>
        </c:ser>
        <c:ser>
          <c:idx val="1"/>
          <c:order val="1"/>
          <c:tx>
            <c:strRef>
              <c:f>'COO Pivot tables'!$D$32:$D$33</c:f>
              <c:strCache>
                <c:ptCount val="1"/>
                <c:pt idx="0">
                  <c:v>Qtr2</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E64-4204-A466-2509FC55393B}"/>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E64-4204-A466-2509FC55393B}"/>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E64-4204-A466-2509FC55393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'COO Pivot tables'!$B$34:$B$36</c:f>
              <c:strCache>
                <c:ptCount val="3"/>
                <c:pt idx="0">
                  <c:v>Total Retail Revenue</c:v>
                </c:pt>
                <c:pt idx="1">
                  <c:v>Total Ticket Revenue</c:v>
                </c:pt>
                <c:pt idx="2">
                  <c:v>Total Donation Revenue</c:v>
                </c:pt>
              </c:strCache>
            </c:strRef>
          </c:cat>
          <c:val>
            <c:numRef>
              <c:f>'COO Pivot tables'!$D$34:$D$36</c:f>
              <c:numCache>
                <c:formatCode>"£"#,##0.00_);\("£"#,##0.00\)</c:formatCode>
                <c:ptCount val="3"/>
                <c:pt idx="0">
                  <c:v>222874.0600000002</c:v>
                </c:pt>
                <c:pt idx="1">
                  <c:v>641409</c:v>
                </c:pt>
                <c:pt idx="2">
                  <c:v>228350.96000000002</c:v>
                </c:pt>
              </c:numCache>
            </c:numRef>
          </c:val>
          <c:extLst>
            <c:ext xmlns:c16="http://schemas.microsoft.com/office/drawing/2014/chart" uri="{C3380CC4-5D6E-409C-BE32-E72D297353CC}">
              <c16:uniqueId val="{00000026-5505-49D4-BC47-D28AA79DAC26}"/>
            </c:ext>
          </c:extLst>
        </c:ser>
        <c:ser>
          <c:idx val="2"/>
          <c:order val="2"/>
          <c:tx>
            <c:strRef>
              <c:f>'COO Pivot tables'!$E$32:$E$33</c:f>
              <c:strCache>
                <c:ptCount val="1"/>
                <c:pt idx="0">
                  <c:v>Qtr3</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5E64-4204-A466-2509FC55393B}"/>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5E64-4204-A466-2509FC55393B}"/>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5E64-4204-A466-2509FC55393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'COO Pivot tables'!$B$34:$B$36</c:f>
              <c:strCache>
                <c:ptCount val="3"/>
                <c:pt idx="0">
                  <c:v>Total Retail Revenue</c:v>
                </c:pt>
                <c:pt idx="1">
                  <c:v>Total Ticket Revenue</c:v>
                </c:pt>
                <c:pt idx="2">
                  <c:v>Total Donation Revenue</c:v>
                </c:pt>
              </c:strCache>
            </c:strRef>
          </c:cat>
          <c:val>
            <c:numRef>
              <c:f>'COO Pivot tables'!$E$34:$E$36</c:f>
              <c:numCache>
                <c:formatCode>"£"#,##0.00_);\("£"#,##0.00\)</c:formatCode>
                <c:ptCount val="3"/>
                <c:pt idx="0">
                  <c:v>268161.50999999972</c:v>
                </c:pt>
                <c:pt idx="1">
                  <c:v>641409</c:v>
                </c:pt>
                <c:pt idx="2">
                  <c:v>252376.07</c:v>
                </c:pt>
              </c:numCache>
            </c:numRef>
          </c:val>
          <c:extLst>
            <c:ext xmlns:c16="http://schemas.microsoft.com/office/drawing/2014/chart" uri="{C3380CC4-5D6E-409C-BE32-E72D297353CC}">
              <c16:uniqueId val="{00000027-5505-49D4-BC47-D28AA79DAC26}"/>
            </c:ext>
          </c:extLst>
        </c:ser>
        <c:ser>
          <c:idx val="3"/>
          <c:order val="3"/>
          <c:tx>
            <c:strRef>
              <c:f>'COO Pivot tables'!$F$32:$F$33</c:f>
              <c:strCache>
                <c:ptCount val="1"/>
                <c:pt idx="0">
                  <c:v>Qtr4</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5E64-4204-A466-2509FC55393B}"/>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5E64-4204-A466-2509FC55393B}"/>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5E64-4204-A466-2509FC55393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'COO Pivot tables'!$B$34:$B$36</c:f>
              <c:strCache>
                <c:ptCount val="3"/>
                <c:pt idx="0">
                  <c:v>Total Retail Revenue</c:v>
                </c:pt>
                <c:pt idx="1">
                  <c:v>Total Ticket Revenue</c:v>
                </c:pt>
                <c:pt idx="2">
                  <c:v>Total Donation Revenue</c:v>
                </c:pt>
              </c:strCache>
            </c:strRef>
          </c:cat>
          <c:val>
            <c:numRef>
              <c:f>'COO Pivot tables'!$F$34:$F$36</c:f>
              <c:numCache>
                <c:formatCode>"£"#,##0.00_);\("£"#,##0.00\)</c:formatCode>
                <c:ptCount val="3"/>
                <c:pt idx="0">
                  <c:v>295293.24000000022</c:v>
                </c:pt>
                <c:pt idx="1">
                  <c:v>641409</c:v>
                </c:pt>
                <c:pt idx="2">
                  <c:v>1295252.17</c:v>
                </c:pt>
              </c:numCache>
            </c:numRef>
          </c:val>
          <c:extLst>
            <c:ext xmlns:c16="http://schemas.microsoft.com/office/drawing/2014/chart" uri="{C3380CC4-5D6E-409C-BE32-E72D297353CC}">
              <c16:uniqueId val="{00000028-5505-49D4-BC47-D28AA79DAC26}"/>
            </c:ext>
          </c:extLst>
        </c:ser>
        <c:ser>
          <c:idx val="4"/>
          <c:order val="4"/>
          <c:tx>
            <c:strRef>
              <c:f>'COO Pivot tables'!$G$32:$G$33</c:f>
              <c:strCache>
                <c:ptCount val="1"/>
                <c:pt idx="0">
                  <c:v>(blank)</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5E64-4204-A466-2509FC55393B}"/>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5E64-4204-A466-2509FC55393B}"/>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5E64-4204-A466-2509FC55393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'COO Pivot tables'!$B$34:$B$36</c:f>
              <c:strCache>
                <c:ptCount val="3"/>
                <c:pt idx="0">
                  <c:v>Total Retail Revenue</c:v>
                </c:pt>
                <c:pt idx="1">
                  <c:v>Total Ticket Revenue</c:v>
                </c:pt>
                <c:pt idx="2">
                  <c:v>Total Donation Revenue</c:v>
                </c:pt>
              </c:strCache>
            </c:strRef>
          </c:cat>
          <c:val>
            <c:numRef>
              <c:f>'COO Pivot tables'!$G$34:$G$36</c:f>
              <c:numCache>
                <c:formatCode>"£"#,##0.00_);\("£"#,##0.00\)</c:formatCode>
                <c:ptCount val="3"/>
                <c:pt idx="0">
                  <c:v>12595.01</c:v>
                </c:pt>
                <c:pt idx="1">
                  <c:v>641409</c:v>
                </c:pt>
              </c:numCache>
            </c:numRef>
          </c:val>
          <c:extLst>
            <c:ext xmlns:c16="http://schemas.microsoft.com/office/drawing/2014/chart" uri="{C3380CC4-5D6E-409C-BE32-E72D297353CC}">
              <c16:uniqueId val="{00000029-5505-49D4-BC47-D28AA79DAC26}"/>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5">
          <a:lumMod val="60000"/>
          <a:lumOff val="40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[V&amp;A Dashboard - Group 2.xlsx]COO Pivot tables!PivotTable6</c:name>
    <c:fmtId val="19"/>
  </c:pivotSource>
  <c:chart>
    <c:title>
      <c:tx>
        <c:rich>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r>
              <a:rPr lang="en-US" sz="1050" b="1"/>
              <a:t>Top</a:t>
            </a:r>
            <a:r>
              <a:rPr lang="en-US" sz="1050" b="1" baseline="0"/>
              <a:t> Three least Popular</a:t>
            </a:r>
            <a:endParaRPr lang="en-US" sz="1050" b="1"/>
          </a:p>
        </c:rich>
      </c:tx>
      <c:overlay val="0"/>
      <c:spPr>
        <a:noFill/>
        <a:ln>
          <a:noFill/>
        </a:ln>
        <a:effectLst/>
      </c:spPr>
      <c:txPr>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'COO Pivot tables'!$B$10</c:f>
              <c:strCache>
                <c:ptCount val="1"/>
                <c:pt idx="0">
                  <c:v>Total</c:v>
                </c:pt>
              </c:strCache>
            </c:strRef>
          </c:tx>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'COO Pivot tables'!$A$11:$A$14</c:f>
              <c:strCache>
                <c:ptCount val="3"/>
                <c:pt idx="0">
                  <c:v>Special viewing of Cartier</c:v>
                </c:pt>
                <c:pt idx="1">
                  <c:v>Workshop for Jameel Prize: Moving Images</c:v>
                </c:pt>
                <c:pt idx="2">
                  <c:v>Workshop for The Fashion Show</c:v>
                </c:pt>
              </c:strCache>
            </c:strRef>
          </c:cat>
          <c:val>
            <c:numRef>
              <c:f>'COO Pivot tables'!$B$11:$B$14</c:f>
              <c:numCache>
                <c:formatCode>General</c:formatCode>
                <c:ptCount val="3"/>
                <c:pt idx="0">
                  <c:v>37</c:v>
                </c:pt>
                <c:pt idx="1">
                  <c:v>35</c:v>
                </c:pt>
                <c:pt idx="2">
                  <c:v>20</c:v>
                </c:pt>
              </c:numCache>
            </c:numRef>
          </c:val>
          <c:extLst>
            <c:ext xmlns:c16="http://schemas.microsoft.com/office/drawing/2014/chart" uri="{C3380CC4-5D6E-409C-BE32-E72D297353CC}">
              <c16:uniqueId val="{00000000-0452-4B9E-9291-6072CBBA9B2C}"/>
            </c:ext>
          </c:extLst>
        </c:ser>
        <c:dLbls>
          <c:dLblPos val="inEnd"/>
          <c:showLegendKey val="0"/>
          <c:showVal val="1"/>
          <c:showCatName val="0"/>
          <c:showSerName val="0"/>
          <c:showPercent val="0"/>
          <c:showBubbleSize val="0"/>
        </c:dLbls>
        <c:gapWidth val="41"/>
        <c:axId val="55845856"/>
        <c:axId val="55844416"/>
      </c:barChart>
      <c:catAx>
        <c:axId val="55845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dk1">
                    <a:lumMod val="65000"/>
                    <a:lumOff val="35000"/>
                  </a:schemeClr>
                </a:solidFill>
                <a:effectLst/>
                <a:latin typeface="+mn-lt"/>
                <a:ea typeface="+mn-ea"/>
                <a:cs typeface="+mn-cs"/>
              </a:defRPr>
            </a:pPr>
            <a:endParaRPr lang="en-US"/>
          </a:p>
        </c:txPr>
        <c:crossAx val="55844416"/>
        <c:crosses val="autoZero"/>
        <c:auto val="1"/>
        <c:lblAlgn val="ctr"/>
        <c:lblOffset val="100"/>
        <c:noMultiLvlLbl val="0"/>
      </c:catAx>
      <c:valAx>
        <c:axId val="55844416"/>
        <c:scaling>
          <c:orientation val="minMax"/>
        </c:scaling>
        <c:delete val="1"/>
        <c:axPos val="l"/>
        <c:numFmt formatCode="General" sourceLinked="1"/>
        <c:majorTickMark val="none"/>
        <c:minorTickMark val="none"/>
        <c:tickLblPos val="nextTo"/>
        <c:crossAx val="5584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5">
          <a:lumMod val="60000"/>
          <a:lumOff val="40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Total revenue 2023 vs 2024</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'COO Pivot tables'!$K$34</c:f>
              <c:strCache>
                <c:ptCount val="1"/>
                <c:pt idx="0">
                  <c:v>Total Retail Revenue</c:v>
                </c:pt>
              </c:strCache>
            </c:strRef>
          </c:tx>
          <c:spPr>
            <a:solidFill>
              <a:schemeClr val="accent5">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'COO Pivot tables'!$L$33:$M$33</c:f>
              <c:strCache>
                <c:ptCount val="2"/>
                <c:pt idx="0">
                  <c:v>Total Revenue 2023</c:v>
                </c:pt>
                <c:pt idx="1">
                  <c:v>Total Revenue 2024</c:v>
                </c:pt>
              </c:strCache>
            </c:strRef>
          </c:cat>
          <c:val>
            <c:numRef>
              <c:f>'COO Pivot tables'!$L$34:$M$34</c:f>
              <c:numCache>
                <c:formatCode>"£"#,##0.00_);\("£"#,##0.00\)</c:formatCode>
                <c:ptCount val="2"/>
                <c:pt idx="0">
                  <c:v>694457.59000000008</c:v>
                </c:pt>
                <c:pt idx="1">
                  <c:v>600942.25999999931</c:v>
                </c:pt>
              </c:numCache>
            </c:numRef>
          </c:val>
          <c:extLst>
            <c:ext xmlns:c16="http://schemas.microsoft.com/office/drawing/2014/chart" uri="{C3380CC4-5D6E-409C-BE32-E72D297353CC}">
              <c16:uniqueId val="{00000000-74AF-4ACA-81F6-528285CEF6CE}"/>
            </c:ext>
          </c:extLst>
        </c:ser>
        <c:ser>
          <c:idx val="1"/>
          <c:order val="1"/>
          <c:tx>
            <c:strRef>
              <c:f>'COO Pivot tables'!$K$35</c:f>
              <c:strCache>
                <c:ptCount val="1"/>
                <c:pt idx="0">
                  <c:v>Total Ticket Revenue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'COO Pivot tables'!$L$33:$M$33</c:f>
              <c:strCache>
                <c:ptCount val="2"/>
                <c:pt idx="0">
                  <c:v>Total Revenue 2023</c:v>
                </c:pt>
                <c:pt idx="1">
                  <c:v>Total Revenue 2024</c:v>
                </c:pt>
              </c:strCache>
            </c:strRef>
          </c:cat>
          <c:val>
            <c:numRef>
              <c:f>'COO Pivot tables'!$L$35:$M$35</c:f>
              <c:numCache>
                <c:formatCode>"£"#,##0.00_);\("£"#,##0.00\)</c:formatCode>
                <c:ptCount val="2"/>
                <c:pt idx="0">
                  <c:v>379287</c:v>
                </c:pt>
                <c:pt idx="1">
                  <c:v>262122</c:v>
                </c:pt>
              </c:numCache>
            </c:numRef>
          </c:val>
          <c:extLst>
            <c:ext xmlns:c16="http://schemas.microsoft.com/office/drawing/2014/chart" uri="{C3380CC4-5D6E-409C-BE32-E72D297353CC}">
              <c16:uniqueId val="{00000001-74AF-4ACA-81F6-528285CEF6CE}"/>
            </c:ext>
          </c:extLst>
        </c:ser>
        <c:ser>
          <c:idx val="2"/>
          <c:order val="2"/>
          <c:tx>
            <c:strRef>
              <c:f>'COO Pivot tables'!$K$36</c:f>
              <c:strCache>
                <c:ptCount val="1"/>
                <c:pt idx="0">
                  <c:v>Total Donation Revenue</c:v>
                </c:pt>
              </c:strCache>
            </c:strRef>
          </c:tx>
          <c:spPr>
            <a:solidFill>
              <a:schemeClr val="accent5">
                <a:tint val="65000"/>
              </a:schemeClr>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1660144614274815"/>
                      <c:h val="0.14672797628150674"/>
                    </c:manualLayout>
                  </c15:layout>
                </c:ext>
                <c:ext xmlns:c16="http://schemas.microsoft.com/office/drawing/2014/chart" uri="{C3380CC4-5D6E-409C-BE32-E72D297353CC}">
                  <c16:uniqueId val="{00000003-74AF-4ACA-81F6-528285CEF6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'COO Pivot tables'!$L$33:$M$33</c:f>
              <c:strCache>
                <c:ptCount val="2"/>
                <c:pt idx="0">
                  <c:v>Total Revenue 2023</c:v>
                </c:pt>
                <c:pt idx="1">
                  <c:v>Total Revenue 2024</c:v>
                </c:pt>
              </c:strCache>
            </c:strRef>
          </c:cat>
          <c:val>
            <c:numRef>
              <c:f>'COO Pivot tables'!$L$36:$M$36</c:f>
              <c:numCache>
                <c:formatCode>"£"#,##0.00_);\("£"#,##0.00\)</c:formatCode>
                <c:ptCount val="2"/>
                <c:pt idx="0">
                  <c:v>666946.54</c:v>
                </c:pt>
                <c:pt idx="1">
                  <c:v>1602388.32</c:v>
                </c:pt>
              </c:numCache>
            </c:numRef>
          </c:val>
          <c:extLst>
            <c:ext xmlns:c16="http://schemas.microsoft.com/office/drawing/2014/chart" uri="{C3380CC4-5D6E-409C-BE32-E72D297353CC}">
              <c16:uniqueId val="{00000002-74AF-4ACA-81F6-528285CEF6CE}"/>
            </c:ext>
          </c:extLst>
        </c:ser>
        <c:dLbls>
          <c:dLblPos val="ctr"/>
          <c:showLegendKey val="0"/>
          <c:showVal val="1"/>
          <c:showCatName val="0"/>
          <c:showSerName val="0"/>
          <c:showPercent val="0"/>
          <c:showBubbleSize val="0"/>
        </c:dLbls>
        <c:gapWidth val="79"/>
        <c:overlap val="100"/>
        <c:axId val="788867408"/>
        <c:axId val="788867888"/>
      </c:barChart>
      <c:catAx>
        <c:axId val="788867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88867888"/>
        <c:crosses val="autoZero"/>
        <c:auto val="1"/>
        <c:lblAlgn val="ctr"/>
        <c:lblOffset val="100"/>
        <c:noMultiLvlLbl val="0"/>
      </c:catAx>
      <c:valAx>
        <c:axId val="788867888"/>
        <c:scaling>
          <c:orientation val="minMax"/>
        </c:scaling>
        <c:delete val="1"/>
        <c:axPos val="l"/>
        <c:numFmt formatCode="&quot;£&quot;#,##0.00_);\(&quot;£&quot;#,##0.00\)" sourceLinked="1"/>
        <c:majorTickMark val="none"/>
        <c:minorTickMark val="none"/>
        <c:tickLblPos val="nextTo"/>
        <c:crossAx val="788867408"/>
        <c:crosses val="autoZero"/>
        <c:crossBetween val="between"/>
      </c:valAx>
      <c:spPr>
        <a:noFill/>
        <a:ln>
          <a:noFill/>
        </a:ln>
        <a:effectLst/>
      </c:spPr>
    </c:plotArea>
    <c:legend>
      <c:legendPos val="t"/>
      <c:layout>
        <c:manualLayout>
          <c:xMode val="edge"/>
          <c:yMode val="edge"/>
          <c:x val="6.4075230148891091E-2"/>
          <c:y val="0.24908629441624366"/>
          <c:w val="0.82417199389985252"/>
          <c:h val="0.16370678284503778"/>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accent5">
          <a:lumMod val="60000"/>
          <a:lumOff val="40000"/>
          <a:alpha val="50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Overall product category performance</cx:v>
        </cx:txData>
      </cx:tx>
      <cx:spPr>
        <a:solidFill>
          <a:sysClr val="window" lastClr="FFFFFF"/>
        </a:solidFill>
      </cx:spPr>
      <cx:txPr>
        <a:bodyPr vertOverflow="overflow" horzOverflow="overflow" wrap="square" lIns="0" tIns="0" rIns="0" bIns="0"/>
        <a:lstStyle/>
        <a:p>
          <a:pPr algn="ctr" rtl="0">
            <a:defRPr sz="1400" b="0" i="0">
              <a:ln>
                <a:noFill/>
              </a:ln>
              <a:solidFill>
                <a:srgbClr val="333333"/>
              </a:solidFill>
              <a:latin typeface="Aptos Narrow" panose="020B0004020202020204" pitchFamily="34" charset="0"/>
              <a:ea typeface="Aptos Narrow" panose="020B0004020202020204" pitchFamily="34" charset="0"/>
              <a:cs typeface="Aptos Narrow" panose="020B0004020202020204" pitchFamily="34" charset="0"/>
            </a:defRPr>
          </a:pPr>
          <a:r>
            <a:rPr lang="en-GB" b="0">
              <a:ln>
                <a:noFill/>
              </a:ln>
              <a:solidFill>
                <a:srgbClr val="333333"/>
              </a:solidFill>
              <a:latin typeface="+mn-lt"/>
            </a:rPr>
            <a:t>Overall product category performance</a:t>
          </a:r>
        </a:p>
      </cx:txPr>
    </cx:title>
    <cx:plotArea>
      <cx:plotAreaRegion>
        <cx:series layoutId="treemap" uniqueId="{AADC26F8-4BF1-44DC-9B75-09CF7D1E4622}">
          <cx:tx>
            <cx:txData>
              <cx:f>_xlchart.v1.1</cx:f>
              <cx:v>Installation</cx:v>
            </cx:txData>
          </cx:tx>
          <cx:dataPt idx="0">
            <cx:spPr>
              <a:solidFill>
                <a:srgbClr val="1B4F63"/>
              </a:solidFill>
            </cx:spPr>
          </cx:dataPt>
          <cx:dataPt idx="1">
            <cx:spPr>
              <a:solidFill>
                <a:srgbClr val="256D85"/>
              </a:solidFill>
            </cx:spPr>
          </cx:dataPt>
          <cx:dataPt idx="2">
            <cx:spPr>
              <a:solidFill>
                <a:srgbClr val="2E8EAD"/>
              </a:solidFill>
            </cx:spPr>
          </cx:dataPt>
          <cx:dataPt idx="3">
            <cx:spPr>
              <a:solidFill>
                <a:srgbClr val="5FA8C7"/>
              </a:solidFill>
            </cx:spPr>
          </cx:dataPt>
          <cx:dataPt idx="4">
            <cx:spPr>
              <a:solidFill>
                <a:srgbClr val="7FBBD6"/>
              </a:solidFill>
            </cx:spPr>
          </cx:dataPt>
          <cx:dataPt idx="5">
            <cx:spPr>
              <a:solidFill>
                <a:srgbClr val="A5D0E4"/>
              </a:solidFill>
            </cx:spPr>
          </cx:dataPt>
          <cx:dataPt idx="6">
            <cx:spPr>
              <a:solidFill>
                <a:srgbClr val="C7E3EF"/>
              </a:solidFill>
            </cx:spPr>
          </cx:dataPt>
          <cx:dataPt idx="7">
            <cx:spPr>
              <a:solidFill>
                <a:srgbClr val="E3F2F9"/>
              </a:solidFill>
            </cx:spPr>
          </cx:dataPt>
          <cx:dataLabels>
            <cx:numFmt formatCode="£0, k" sourceLinked="0"/>
            <cx:txPr>
              <a:bodyPr vertOverflow="overflow" horzOverflow="overflow" wrap="square" lIns="0" tIns="0" rIns="0" bIns="0"/>
              <a:lstStyle/>
              <a:p>
                <a:pPr algn="ctr" rtl="0">
                  <a:defRPr sz="1400" b="0" i="0">
                    <a:ln>
                      <a:solidFill>
                        <a:srgbClr val="333333"/>
                      </a:solidFill>
                    </a:ln>
                    <a:solidFill>
                      <a:srgbClr val="333333"/>
                    </a:solidFill>
                    <a:latin typeface="Aptos Narrow" panose="020B0004020202020204" pitchFamily="34" charset="0"/>
                    <a:ea typeface="Aptos Narrow" panose="020B0004020202020204" pitchFamily="34" charset="0"/>
                    <a:cs typeface="Aptos Narrow" panose="020B0004020202020204" pitchFamily="34" charset="0"/>
                  </a:defRPr>
                </a:pPr>
                <a:endParaRPr lang="en-GB" sz="1400">
                  <a:ln>
                    <a:solidFill>
                      <a:srgbClr val="333333"/>
                    </a:solidFill>
                  </a:ln>
                  <a:solidFill>
                    <a:srgbClr val="333333"/>
                  </a:solidFill>
                </a:endParaRPr>
              </a:p>
            </cx:txPr>
            <cx:visibility seriesName="0" categoryName="1" value="1"/>
            <cx:separator>
</cx:separator>
            <cx:dataLabel idx="0">
              <cx:numFmt formatCode="£0, k" sourceLinked="0"/>
              <cx:txPr>
                <a:bodyPr vertOverflow="overflow" horzOverflow="overflow" wrap="square" lIns="0" tIns="0" rIns="0" bIns="0"/>
                <a:lstStyle/>
                <a:p>
                  <a:pPr algn="ctr" rtl="0">
                    <a:defRPr>
                      <a:ln w="9525">
                        <a:solidFill>
                          <a:schemeClr val="bg1">
                            <a:alpha val="99000"/>
                          </a:schemeClr>
                        </a:solidFill>
                      </a:ln>
                      <a:solidFill>
                        <a:schemeClr val="bg1"/>
                      </a:solidFill>
                    </a:defRPr>
                  </a:pPr>
                  <a:r>
                    <a:rPr lang="en-GB">
                      <a:ln w="9525">
                        <a:solidFill>
                          <a:schemeClr val="bg1">
                            <a:alpha val="99000"/>
                          </a:schemeClr>
                        </a:solidFill>
                      </a:ln>
                      <a:solidFill>
                        <a:schemeClr val="bg1"/>
                      </a:solidFill>
                    </a:rPr>
                    <a:t>Homeware
£349 k</a:t>
                  </a:r>
                </a:p>
              </cx:txPr>
              <cx:visibility seriesName="0" categoryName="1" value="1"/>
              <cx:separator>
</cx:separator>
            </cx:dataLabel>
            <cx:dataLabel idx="1">
              <cx:numFmt formatCode="£0, k" sourceLinked="0"/>
              <cx:txPr>
                <a:bodyPr vertOverflow="overflow" horzOverflow="overflow" wrap="square" lIns="0" tIns="0" rIns="0" bIns="0"/>
                <a:lstStyle/>
                <a:p>
                  <a:pPr algn="ctr" rtl="0">
                    <a:defRPr>
                      <a:ln>
                        <a:solidFill>
                          <a:schemeClr val="bg1"/>
                        </a:solidFill>
                      </a:ln>
                      <a:solidFill>
                        <a:schemeClr val="bg1"/>
                      </a:solidFill>
                    </a:defRPr>
                  </a:pPr>
                  <a:r>
                    <a:rPr lang="en-GB">
                      <a:ln>
                        <a:solidFill>
                          <a:schemeClr val="bg1"/>
                        </a:solidFill>
                      </a:ln>
                      <a:solidFill>
                        <a:schemeClr val="bg1"/>
                      </a:solidFill>
                    </a:rPr>
                    <a:t>Stationery
£276 k</a:t>
                  </a:r>
                </a:p>
              </cx:txPr>
              <cx:visibility seriesName="0" categoryName="1" value="1"/>
              <cx:separator>
</cx:separator>
            </cx:dataLabel>
            <cx:dataLabel idx="2">
              <cx:numFmt formatCode="£0, k" sourceLinked="0"/>
              <cx:txPr>
                <a:bodyPr vertOverflow="overflow" horzOverflow="overflow" wrap="square" lIns="0" tIns="0" rIns="0" bIns="0"/>
                <a:lstStyle/>
                <a:p>
                  <a:pPr algn="ctr" rtl="0">
                    <a:defRPr>
                      <a:ln>
                        <a:solidFill>
                          <a:schemeClr val="bg1"/>
                        </a:solidFill>
                      </a:ln>
                      <a:solidFill>
                        <a:schemeClr val="bg1"/>
                      </a:solidFill>
                    </a:defRPr>
                  </a:pPr>
                  <a:r>
                    <a:rPr lang="en-GB">
                      <a:ln>
                        <a:solidFill>
                          <a:schemeClr val="bg1"/>
                        </a:solidFill>
                      </a:ln>
                      <a:solidFill>
                        <a:schemeClr val="bg1"/>
                      </a:solidFill>
                    </a:rPr>
                    <a:t>Accessories
£228 k</a:t>
                  </a:r>
                </a:p>
              </cx:txPr>
              <cx:visibility seriesName="0" categoryName="1" value="1"/>
              <cx:separator>
</cx:separator>
            </cx:dataLabel>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7">
  <a:schemeClr val="accent4"/>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 id="17">
  <a:schemeClr val="accent4"/>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withinLinear" id="19">
  <a:schemeClr val="accent6"/>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withinLinear" id="18">
  <a:schemeClr val="accent5"/>
</cs:colorStyle>
</file>

<file path=xl/charts/colors36.xml><?xml version="1.0" encoding="utf-8"?>
<cs:colorStyle xmlns:cs="http://schemas.microsoft.com/office/drawing/2012/chartStyle" xmlns:a="http://schemas.openxmlformats.org/drawingml/2006/main" meth="withinLinear" id="18">
  <a:schemeClr val="accent5"/>
</cs:colorStyle>
</file>

<file path=xl/charts/colors37.xml><?xml version="1.0" encoding="utf-8"?>
<cs:colorStyle xmlns:cs="http://schemas.microsoft.com/office/drawing/2012/chartStyle" xmlns:a="http://schemas.openxmlformats.org/drawingml/2006/main" meth="withinLinear" id="18">
  <a:schemeClr val="accent5"/>
</cs:colorStyle>
</file>

<file path=xl/charts/colors38.xml><?xml version="1.0" encoding="utf-8"?>
<cs:colorStyle xmlns:cs="http://schemas.microsoft.com/office/drawing/2012/chartStyle" xmlns:a="http://schemas.openxmlformats.org/drawingml/2006/main" meth="withinLinear" id="18">
  <a:schemeClr val="accent5"/>
</cs:colorStyle>
</file>

<file path=xl/charts/colors39.xml><?xml version="1.0" encoding="utf-8"?>
<cs:colorStyle xmlns:cs="http://schemas.microsoft.com/office/drawing/2012/chartStyle" xmlns:a="http://schemas.openxmlformats.org/drawingml/2006/main" meth="withinLinear" id="18">
  <a:schemeClr val="accent5"/>
</cs:colorStyle>
</file>

<file path=xl/charts/colors40.xml><?xml version="1.0" encoding="utf-8"?>
<cs:colorStyle xmlns:cs="http://schemas.microsoft.com/office/drawing/2012/chartStyle" xmlns:a="http://schemas.openxmlformats.org/drawingml/2006/main" meth="withinLinear" id="18">
  <a:schemeClr val="accent5"/>
</cs:colorStyle>
</file>

<file path=xl/charts/colors41.xml><?xml version="1.0" encoding="utf-8"?>
<cs:colorStyle xmlns:cs="http://schemas.microsoft.com/office/drawing/2012/chartStyle" xmlns:a="http://schemas.openxmlformats.org/drawingml/2006/main" meth="withinLinear" id="18">
  <a:schemeClr val="accent5"/>
</cs:colorStyle>
</file>

<file path=xl/charts/colors42.xml><?xml version="1.0" encoding="utf-8"?>
<cs:colorStyle xmlns:cs="http://schemas.microsoft.com/office/drawing/2012/chartStyle" xmlns:a="http://schemas.openxmlformats.org/drawingml/2006/main" meth="withinLinear" id="18">
  <a:schemeClr val="accent5"/>
</cs:colorStyle>
</file>

<file path=xl/charts/colors4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hyperlink" Target="#FinanceDashboard!A1"/><Relationship Id="rId18" Type="http://schemas.openxmlformats.org/officeDocument/2006/relationships/image" Target="../media/image8.png"/><Relationship Id="rId3" Type="http://schemas.openxmlformats.org/officeDocument/2006/relationships/chart" Target="../charts/chart3.xml"/><Relationship Id="rId21" Type="http://schemas.openxmlformats.org/officeDocument/2006/relationships/image" Target="../media/image10.png"/><Relationship Id="rId7" Type="http://schemas.openxmlformats.org/officeDocument/2006/relationships/image" Target="../media/image1.png"/><Relationship Id="rId12" Type="http://schemas.openxmlformats.org/officeDocument/2006/relationships/image" Target="../media/image4.png"/><Relationship Id="rId17" Type="http://schemas.openxmlformats.org/officeDocument/2006/relationships/image" Target="../media/image7.svg"/><Relationship Id="rId2" Type="http://schemas.openxmlformats.org/officeDocument/2006/relationships/chart" Target="../charts/chart2.xml"/><Relationship Id="rId16" Type="http://schemas.openxmlformats.org/officeDocument/2006/relationships/image" Target="../media/image6.png"/><Relationship Id="rId20" Type="http://schemas.openxmlformats.org/officeDocument/2006/relationships/hyperlink" Target="#'LearningNatProg&amp;YoungVA'!A1"/><Relationship Id="rId1" Type="http://schemas.openxmlformats.org/officeDocument/2006/relationships/chart" Target="../charts/chart1.xml"/><Relationship Id="rId6" Type="http://schemas.openxmlformats.org/officeDocument/2006/relationships/hyperlink" Target="#'COO Dashboard'!A1"/><Relationship Id="rId11" Type="http://schemas.openxmlformats.org/officeDocument/2006/relationships/hyperlink" Target="#Commercial_Dashboard!A1"/><Relationship Id="rId24" Type="http://schemas.openxmlformats.org/officeDocument/2006/relationships/image" Target="../media/image13.svg"/><Relationship Id="rId5" Type="http://schemas.openxmlformats.org/officeDocument/2006/relationships/chart" Target="../charts/chart5.xml"/><Relationship Id="rId15" Type="http://schemas.openxmlformats.org/officeDocument/2006/relationships/hyperlink" Target="#'NationalProg Sentiment'!A1"/><Relationship Id="rId23" Type="http://schemas.openxmlformats.org/officeDocument/2006/relationships/image" Target="../media/image12.png"/><Relationship Id="rId10" Type="http://schemas.openxmlformats.org/officeDocument/2006/relationships/image" Target="../media/image3.png"/><Relationship Id="rId19" Type="http://schemas.openxmlformats.org/officeDocument/2006/relationships/image" Target="../media/image9.svg"/><Relationship Id="rId4" Type="http://schemas.openxmlformats.org/officeDocument/2006/relationships/chart" Target="../charts/chart4.xml"/><Relationship Id="rId9" Type="http://schemas.openxmlformats.org/officeDocument/2006/relationships/hyperlink" Target="#'Dir. Dev'!A1"/><Relationship Id="rId14" Type="http://schemas.openxmlformats.org/officeDocument/2006/relationships/image" Target="../media/image5.png"/><Relationship Id="rId22" Type="http://schemas.openxmlformats.org/officeDocument/2006/relationships/image" Target="../media/image11.svg"/></Relationships>
</file>

<file path=xl/drawings/_rels/drawing2.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image" Target="../media/image3.png"/><Relationship Id="rId18" Type="http://schemas.openxmlformats.org/officeDocument/2006/relationships/hyperlink" Target="#'NationalProg Sentiment'!A1"/><Relationship Id="rId3" Type="http://schemas.openxmlformats.org/officeDocument/2006/relationships/chart" Target="../charts/chart8.xml"/><Relationship Id="rId21" Type="http://schemas.openxmlformats.org/officeDocument/2006/relationships/hyperlink" Target="#'LearningNatProg&amp;YoungVA'!A1"/><Relationship Id="rId7" Type="http://schemas.openxmlformats.org/officeDocument/2006/relationships/chart" Target="../charts/chart12.xml"/><Relationship Id="rId12" Type="http://schemas.openxmlformats.org/officeDocument/2006/relationships/hyperlink" Target="#'Dir. Dev'!A1"/><Relationship Id="rId17" Type="http://schemas.openxmlformats.org/officeDocument/2006/relationships/image" Target="../media/image5.png"/><Relationship Id="rId2" Type="http://schemas.openxmlformats.org/officeDocument/2006/relationships/chart" Target="../charts/chart7.xml"/><Relationship Id="rId16" Type="http://schemas.openxmlformats.org/officeDocument/2006/relationships/hyperlink" Target="#FinanceDashboard!A1"/><Relationship Id="rId20" Type="http://schemas.openxmlformats.org/officeDocument/2006/relationships/image" Target="../media/image17.svg"/><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image" Target="../media/image16.svg"/><Relationship Id="rId5" Type="http://schemas.openxmlformats.org/officeDocument/2006/relationships/chart" Target="../charts/chart10.xml"/><Relationship Id="rId15" Type="http://schemas.openxmlformats.org/officeDocument/2006/relationships/image" Target="../media/image4.png"/><Relationship Id="rId23" Type="http://schemas.openxmlformats.org/officeDocument/2006/relationships/image" Target="../media/image13.svg"/><Relationship Id="rId10" Type="http://schemas.openxmlformats.org/officeDocument/2006/relationships/image" Target="../media/image1.png"/><Relationship Id="rId19" Type="http://schemas.openxmlformats.org/officeDocument/2006/relationships/image" Target="../media/image6.png"/><Relationship Id="rId4" Type="http://schemas.openxmlformats.org/officeDocument/2006/relationships/chart" Target="../charts/chart9.xml"/><Relationship Id="rId9" Type="http://schemas.openxmlformats.org/officeDocument/2006/relationships/hyperlink" Target="#'COO Dashboard'!A1"/><Relationship Id="rId14" Type="http://schemas.openxmlformats.org/officeDocument/2006/relationships/hyperlink" Target="#Commercial_Dashboard!A1"/><Relationship Id="rId22" Type="http://schemas.openxmlformats.org/officeDocument/2006/relationships/image" Target="../media/image12.png"/></Relationships>
</file>

<file path=xl/drawings/_rels/drawing4.xml.rels><?xml version="1.0" encoding="UTF-8" standalone="yes"?>
<Relationships xmlns="http://schemas.openxmlformats.org/package/2006/relationships"><Relationship Id="rId8" Type="http://schemas.openxmlformats.org/officeDocument/2006/relationships/hyperlink" Target="#FinanceDashboard!A1"/><Relationship Id="rId13" Type="http://schemas.openxmlformats.org/officeDocument/2006/relationships/chart" Target="../charts/chart14.xml"/><Relationship Id="rId18" Type="http://schemas.openxmlformats.org/officeDocument/2006/relationships/chart" Target="../charts/chart19.xml"/><Relationship Id="rId3" Type="http://schemas.openxmlformats.org/officeDocument/2006/relationships/image" Target="../media/image19.svg"/><Relationship Id="rId21" Type="http://schemas.openxmlformats.org/officeDocument/2006/relationships/image" Target="../media/image13.svg"/><Relationship Id="rId7" Type="http://schemas.openxmlformats.org/officeDocument/2006/relationships/image" Target="../media/image4.png"/><Relationship Id="rId12" Type="http://schemas.openxmlformats.org/officeDocument/2006/relationships/image" Target="../media/image20.svg"/><Relationship Id="rId17" Type="http://schemas.openxmlformats.org/officeDocument/2006/relationships/chart" Target="../charts/chart18.xml"/><Relationship Id="rId2" Type="http://schemas.openxmlformats.org/officeDocument/2006/relationships/image" Target="../media/image18.png"/><Relationship Id="rId16" Type="http://schemas.openxmlformats.org/officeDocument/2006/relationships/chart" Target="../charts/chart17.xml"/><Relationship Id="rId20" Type="http://schemas.openxmlformats.org/officeDocument/2006/relationships/image" Target="../media/image12.png"/><Relationship Id="rId1" Type="http://schemas.openxmlformats.org/officeDocument/2006/relationships/hyperlink" Target="#'COO Dashboard'!A1"/><Relationship Id="rId6" Type="http://schemas.openxmlformats.org/officeDocument/2006/relationships/hyperlink" Target="#Commercial_Dashboard!A1"/><Relationship Id="rId11" Type="http://schemas.openxmlformats.org/officeDocument/2006/relationships/image" Target="../media/image10.png"/><Relationship Id="rId5" Type="http://schemas.openxmlformats.org/officeDocument/2006/relationships/image" Target="../media/image3.png"/><Relationship Id="rId15" Type="http://schemas.openxmlformats.org/officeDocument/2006/relationships/chart" Target="../charts/chart16.xml"/><Relationship Id="rId10" Type="http://schemas.openxmlformats.org/officeDocument/2006/relationships/hyperlink" Target="#'NationalProg Sentiment'!A1"/><Relationship Id="rId19" Type="http://schemas.openxmlformats.org/officeDocument/2006/relationships/hyperlink" Target="#'LearningNatProg&amp;YoungVA'!A1"/><Relationship Id="rId4" Type="http://schemas.openxmlformats.org/officeDocument/2006/relationships/hyperlink" Target="#'Dir. Dev'!A1"/><Relationship Id="rId9" Type="http://schemas.openxmlformats.org/officeDocument/2006/relationships/image" Target="../media/image5.png"/><Relationship Id="rId1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6.xml"/><Relationship Id="rId13" Type="http://schemas.openxmlformats.org/officeDocument/2006/relationships/image" Target="../media/image3.png"/><Relationship Id="rId18" Type="http://schemas.openxmlformats.org/officeDocument/2006/relationships/hyperlink" Target="#'NationalProg Sentiment'!A1"/><Relationship Id="rId3" Type="http://schemas.openxmlformats.org/officeDocument/2006/relationships/chart" Target="../charts/chart22.xml"/><Relationship Id="rId21" Type="http://schemas.openxmlformats.org/officeDocument/2006/relationships/hyperlink" Target="#'LearningNatProg&amp;YoungVA'!A1"/><Relationship Id="rId7" Type="http://schemas.openxmlformats.org/officeDocument/2006/relationships/chart" Target="../charts/chart25.xml"/><Relationship Id="rId12" Type="http://schemas.openxmlformats.org/officeDocument/2006/relationships/hyperlink" Target="#'Dir. Dev'!A1"/><Relationship Id="rId17" Type="http://schemas.openxmlformats.org/officeDocument/2006/relationships/image" Target="../media/image5.png"/><Relationship Id="rId2" Type="http://schemas.openxmlformats.org/officeDocument/2006/relationships/chart" Target="../charts/chart21.xml"/><Relationship Id="rId16" Type="http://schemas.openxmlformats.org/officeDocument/2006/relationships/hyperlink" Target="#FinanceDashboard!A1"/><Relationship Id="rId20" Type="http://schemas.openxmlformats.org/officeDocument/2006/relationships/image" Target="../media/image11.svg"/><Relationship Id="rId1" Type="http://schemas.openxmlformats.org/officeDocument/2006/relationships/chart" Target="../charts/chart20.xml"/><Relationship Id="rId6" Type="http://schemas.openxmlformats.org/officeDocument/2006/relationships/chart" Target="../charts/chart24.xml"/><Relationship Id="rId11" Type="http://schemas.openxmlformats.org/officeDocument/2006/relationships/image" Target="../media/image21.svg"/><Relationship Id="rId5" Type="http://schemas.microsoft.com/office/2014/relationships/chartEx" Target="../charts/chartEx1.xml"/><Relationship Id="rId15" Type="http://schemas.openxmlformats.org/officeDocument/2006/relationships/image" Target="../media/image4.png"/><Relationship Id="rId23" Type="http://schemas.openxmlformats.org/officeDocument/2006/relationships/image" Target="../media/image23.svg"/><Relationship Id="rId10" Type="http://schemas.openxmlformats.org/officeDocument/2006/relationships/image" Target="../media/image8.png"/><Relationship Id="rId19" Type="http://schemas.openxmlformats.org/officeDocument/2006/relationships/image" Target="../media/image10.png"/><Relationship Id="rId4" Type="http://schemas.openxmlformats.org/officeDocument/2006/relationships/chart" Target="../charts/chart23.xml"/><Relationship Id="rId9" Type="http://schemas.openxmlformats.org/officeDocument/2006/relationships/hyperlink" Target="#'COO Dashboard'!A1"/><Relationship Id="rId14" Type="http://schemas.openxmlformats.org/officeDocument/2006/relationships/hyperlink" Target="#Commercial_Dashboard!A1"/><Relationship Id="rId22" Type="http://schemas.openxmlformats.org/officeDocument/2006/relationships/image" Target="../media/image22.png"/></Relationships>
</file>

<file path=xl/drawings/_rels/drawing7.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8" Type="http://schemas.openxmlformats.org/officeDocument/2006/relationships/image" Target="../media/image24.png"/><Relationship Id="rId13" Type="http://schemas.openxmlformats.org/officeDocument/2006/relationships/image" Target="../media/image4.png"/><Relationship Id="rId18" Type="http://schemas.openxmlformats.org/officeDocument/2006/relationships/image" Target="../media/image27.svg"/><Relationship Id="rId3" Type="http://schemas.openxmlformats.org/officeDocument/2006/relationships/chart" Target="../charts/chart30.xml"/><Relationship Id="rId21" Type="http://schemas.openxmlformats.org/officeDocument/2006/relationships/image" Target="../media/image13.svg"/><Relationship Id="rId7" Type="http://schemas.openxmlformats.org/officeDocument/2006/relationships/hyperlink" Target="#'COO Dashboard'!A1"/><Relationship Id="rId12" Type="http://schemas.openxmlformats.org/officeDocument/2006/relationships/hyperlink" Target="#Commercial_Dashboard!A1"/><Relationship Id="rId17" Type="http://schemas.openxmlformats.org/officeDocument/2006/relationships/image" Target="../media/image26.png"/><Relationship Id="rId2" Type="http://schemas.openxmlformats.org/officeDocument/2006/relationships/chart" Target="../charts/chart29.xml"/><Relationship Id="rId16" Type="http://schemas.openxmlformats.org/officeDocument/2006/relationships/hyperlink" Target="#'NationalProg Sentiment'!A1"/><Relationship Id="rId20" Type="http://schemas.openxmlformats.org/officeDocument/2006/relationships/image" Target="../media/image12.png"/><Relationship Id="rId1" Type="http://schemas.openxmlformats.org/officeDocument/2006/relationships/chart" Target="../charts/chart28.xml"/><Relationship Id="rId6" Type="http://schemas.openxmlformats.org/officeDocument/2006/relationships/chart" Target="../charts/chart33.xml"/><Relationship Id="rId11" Type="http://schemas.openxmlformats.org/officeDocument/2006/relationships/image" Target="../media/image3.png"/><Relationship Id="rId5" Type="http://schemas.openxmlformats.org/officeDocument/2006/relationships/chart" Target="../charts/chart32.xml"/><Relationship Id="rId15" Type="http://schemas.openxmlformats.org/officeDocument/2006/relationships/image" Target="../media/image5.png"/><Relationship Id="rId10" Type="http://schemas.openxmlformats.org/officeDocument/2006/relationships/hyperlink" Target="#'Dir. Dev'!A1"/><Relationship Id="rId19" Type="http://schemas.openxmlformats.org/officeDocument/2006/relationships/hyperlink" Target="#'LearningNatProg&amp;YoungVA'!A1"/><Relationship Id="rId4" Type="http://schemas.openxmlformats.org/officeDocument/2006/relationships/chart" Target="../charts/chart31.xml"/><Relationship Id="rId9" Type="http://schemas.openxmlformats.org/officeDocument/2006/relationships/image" Target="../media/image25.svg"/><Relationship Id="rId14" Type="http://schemas.openxmlformats.org/officeDocument/2006/relationships/hyperlink" Target="#FinanceDashboard!A1"/><Relationship Id="rId22" Type="http://schemas.openxmlformats.org/officeDocument/2006/relationships/chart" Target="../charts/chart34.xml"/></Relationships>
</file>

<file path=xl/drawings/_rels/drawing9.xml.rels><?xml version="1.0" encoding="UTF-8" standalone="yes"?>
<Relationships xmlns="http://schemas.openxmlformats.org/package/2006/relationships"><Relationship Id="rId8" Type="http://schemas.openxmlformats.org/officeDocument/2006/relationships/hyperlink" Target="#FinanceDashboard!A1"/><Relationship Id="rId13" Type="http://schemas.openxmlformats.org/officeDocument/2006/relationships/chart" Target="../charts/chart38.xml"/><Relationship Id="rId18" Type="http://schemas.openxmlformats.org/officeDocument/2006/relationships/image" Target="../media/image30.png"/><Relationship Id="rId3" Type="http://schemas.openxmlformats.org/officeDocument/2006/relationships/image" Target="../media/image29.svg"/><Relationship Id="rId21" Type="http://schemas.openxmlformats.org/officeDocument/2006/relationships/image" Target="../media/image12.png"/><Relationship Id="rId7" Type="http://schemas.openxmlformats.org/officeDocument/2006/relationships/image" Target="../media/image4.png"/><Relationship Id="rId12" Type="http://schemas.openxmlformats.org/officeDocument/2006/relationships/chart" Target="../charts/chart37.xml"/><Relationship Id="rId17" Type="http://schemas.openxmlformats.org/officeDocument/2006/relationships/hyperlink" Target="#'NationalProg Sentiment'!A1"/><Relationship Id="rId2" Type="http://schemas.openxmlformats.org/officeDocument/2006/relationships/image" Target="../media/image28.png"/><Relationship Id="rId16" Type="http://schemas.openxmlformats.org/officeDocument/2006/relationships/chart" Target="../charts/chart41.xml"/><Relationship Id="rId20" Type="http://schemas.openxmlformats.org/officeDocument/2006/relationships/hyperlink" Target="#'LearningNatProg&amp;YoungVA'!A1"/><Relationship Id="rId1" Type="http://schemas.openxmlformats.org/officeDocument/2006/relationships/hyperlink" Target="#'COO Dashboard'!A1"/><Relationship Id="rId6" Type="http://schemas.openxmlformats.org/officeDocument/2006/relationships/hyperlink" Target="#Commercial_Dashboard!A1"/><Relationship Id="rId11" Type="http://schemas.openxmlformats.org/officeDocument/2006/relationships/chart" Target="../charts/chart36.xml"/><Relationship Id="rId24" Type="http://schemas.openxmlformats.org/officeDocument/2006/relationships/chart" Target="../charts/chart43.xml"/><Relationship Id="rId5" Type="http://schemas.openxmlformats.org/officeDocument/2006/relationships/image" Target="../media/image3.png"/><Relationship Id="rId15" Type="http://schemas.openxmlformats.org/officeDocument/2006/relationships/chart" Target="../charts/chart40.xml"/><Relationship Id="rId23" Type="http://schemas.openxmlformats.org/officeDocument/2006/relationships/chart" Target="../charts/chart42.xml"/><Relationship Id="rId10" Type="http://schemas.openxmlformats.org/officeDocument/2006/relationships/chart" Target="../charts/chart35.xml"/><Relationship Id="rId19" Type="http://schemas.openxmlformats.org/officeDocument/2006/relationships/image" Target="../media/image31.svg"/><Relationship Id="rId4" Type="http://schemas.openxmlformats.org/officeDocument/2006/relationships/hyperlink" Target="#'Dir. Dev'!A1"/><Relationship Id="rId9" Type="http://schemas.openxmlformats.org/officeDocument/2006/relationships/image" Target="../media/image5.png"/><Relationship Id="rId14" Type="http://schemas.openxmlformats.org/officeDocument/2006/relationships/chart" Target="../charts/chart39.xml"/><Relationship Id="rId22" Type="http://schemas.openxmlformats.org/officeDocument/2006/relationships/image" Target="../media/image13.svg"/></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25400</xdr:rowOff>
    </xdr:from>
    <xdr:to>
      <xdr:col>11</xdr:col>
      <xdr:colOff>291353</xdr:colOff>
      <xdr:row>40</xdr:row>
      <xdr:rowOff>11205</xdr:rowOff>
    </xdr:to>
    <xdr:sp macro="" textlink="">
      <xdr:nvSpPr>
        <xdr:cNvPr id="16" name="Main Frame">
          <a:extLst>
            <a:ext uri="{FF2B5EF4-FFF2-40B4-BE49-F238E27FC236}">
              <a16:creationId xmlns:a16="http://schemas.microsoft.com/office/drawing/2014/main" id="{247B113F-7E23-A20D-6D43-953D5075BA77}"/>
            </a:ext>
          </a:extLst>
        </xdr:cNvPr>
        <xdr:cNvSpPr/>
      </xdr:nvSpPr>
      <xdr:spPr>
        <a:xfrm>
          <a:off x="729343" y="395514"/>
          <a:ext cx="11808439" cy="7224805"/>
        </a:xfrm>
        <a:prstGeom prst="roundRect">
          <a:avLst>
            <a:gd name="adj" fmla="val 3631"/>
          </a:avLst>
        </a:prstGeom>
        <a:noFill/>
        <a:ln w="9525">
          <a:solidFill>
            <a:schemeClr val="tx1">
              <a:alpha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430568</xdr:colOff>
      <xdr:row>23</xdr:row>
      <xdr:rowOff>118118</xdr:rowOff>
    </xdr:from>
    <xdr:to>
      <xdr:col>10</xdr:col>
      <xdr:colOff>762659</xdr:colOff>
      <xdr:row>38</xdr:row>
      <xdr:rowOff>105292</xdr:rowOff>
    </xdr:to>
    <xdr:sp macro="" textlink="">
      <xdr:nvSpPr>
        <xdr:cNvPr id="17" name="Events Cover">
          <a:extLst>
            <a:ext uri="{FF2B5EF4-FFF2-40B4-BE49-F238E27FC236}">
              <a16:creationId xmlns:a16="http://schemas.microsoft.com/office/drawing/2014/main" id="{5B7DEE2D-014A-B11A-7565-E91107EABA32}"/>
            </a:ext>
          </a:extLst>
        </xdr:cNvPr>
        <xdr:cNvSpPr/>
      </xdr:nvSpPr>
      <xdr:spPr>
        <a:xfrm>
          <a:off x="5623054" y="4581261"/>
          <a:ext cx="6482519" cy="2763031"/>
        </a:xfrm>
        <a:prstGeom prst="roundRect">
          <a:avLst/>
        </a:prstGeom>
        <a:noFill/>
        <a:ln w="952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941773</xdr:colOff>
      <xdr:row>5</xdr:row>
      <xdr:rowOff>47549</xdr:rowOff>
    </xdr:from>
    <xdr:to>
      <xdr:col>10</xdr:col>
      <xdr:colOff>720161</xdr:colOff>
      <xdr:row>22</xdr:row>
      <xdr:rowOff>15848</xdr:rowOff>
    </xdr:to>
    <xdr:sp macro="" textlink="">
      <xdr:nvSpPr>
        <xdr:cNvPr id="19" name="Timeline cover">
          <a:extLst>
            <a:ext uri="{FF2B5EF4-FFF2-40B4-BE49-F238E27FC236}">
              <a16:creationId xmlns:a16="http://schemas.microsoft.com/office/drawing/2014/main" id="{9C573372-779B-3CFA-3D39-9F53C343CF2F}"/>
            </a:ext>
          </a:extLst>
        </xdr:cNvPr>
        <xdr:cNvSpPr/>
      </xdr:nvSpPr>
      <xdr:spPr>
        <a:xfrm>
          <a:off x="7462316" y="1179663"/>
          <a:ext cx="4600759" cy="3114271"/>
        </a:xfrm>
        <a:prstGeom prst="roundRect">
          <a:avLst/>
        </a:prstGeom>
        <a:noFill/>
        <a:ln w="952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208267</xdr:colOff>
      <xdr:row>27</xdr:row>
      <xdr:rowOff>151914</xdr:rowOff>
    </xdr:from>
    <xdr:to>
      <xdr:col>4</xdr:col>
      <xdr:colOff>101105</xdr:colOff>
      <xdr:row>38</xdr:row>
      <xdr:rowOff>21555</xdr:rowOff>
    </xdr:to>
    <xdr:sp macro="" textlink="">
      <xdr:nvSpPr>
        <xdr:cNvPr id="20" name="under Card 1.1 cover">
          <a:extLst>
            <a:ext uri="{FF2B5EF4-FFF2-40B4-BE49-F238E27FC236}">
              <a16:creationId xmlns:a16="http://schemas.microsoft.com/office/drawing/2014/main" id="{E11A2A64-26F1-2798-1CB5-365214C6FA50}"/>
            </a:ext>
          </a:extLst>
        </xdr:cNvPr>
        <xdr:cNvSpPr/>
      </xdr:nvSpPr>
      <xdr:spPr>
        <a:xfrm>
          <a:off x="1993524" y="5355285"/>
          <a:ext cx="3300067" cy="1905270"/>
        </a:xfrm>
        <a:prstGeom prst="roundRect">
          <a:avLst/>
        </a:prstGeom>
        <a:noFill/>
        <a:ln w="952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267911</xdr:colOff>
      <xdr:row>16</xdr:row>
      <xdr:rowOff>24967</xdr:rowOff>
    </xdr:from>
    <xdr:to>
      <xdr:col>4</xdr:col>
      <xdr:colOff>173530</xdr:colOff>
      <xdr:row>26</xdr:row>
      <xdr:rowOff>141470</xdr:rowOff>
    </xdr:to>
    <xdr:sp macro="" textlink="">
      <xdr:nvSpPr>
        <xdr:cNvPr id="28" name="under Card 1 cover">
          <a:extLst>
            <a:ext uri="{FF2B5EF4-FFF2-40B4-BE49-F238E27FC236}">
              <a16:creationId xmlns:a16="http://schemas.microsoft.com/office/drawing/2014/main" id="{BF8AFF0E-2854-F3B2-5D4A-CB4F5C145A39}"/>
            </a:ext>
          </a:extLst>
        </xdr:cNvPr>
        <xdr:cNvSpPr/>
      </xdr:nvSpPr>
      <xdr:spPr>
        <a:xfrm>
          <a:off x="2053168" y="3192710"/>
          <a:ext cx="3312848" cy="1967074"/>
        </a:xfrm>
        <a:prstGeom prst="roundRect">
          <a:avLst/>
        </a:prstGeom>
        <a:noFill/>
        <a:ln w="952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269923</xdr:colOff>
      <xdr:row>5</xdr:row>
      <xdr:rowOff>57517</xdr:rowOff>
    </xdr:from>
    <xdr:to>
      <xdr:col>4</xdr:col>
      <xdr:colOff>175542</xdr:colOff>
      <xdr:row>15</xdr:row>
      <xdr:rowOff>2446</xdr:rowOff>
    </xdr:to>
    <xdr:sp macro="" textlink="">
      <xdr:nvSpPr>
        <xdr:cNvPr id="29" name="Card 1 cover">
          <a:extLst>
            <a:ext uri="{FF2B5EF4-FFF2-40B4-BE49-F238E27FC236}">
              <a16:creationId xmlns:a16="http://schemas.microsoft.com/office/drawing/2014/main" id="{1BBAB0E6-1F17-BADB-E318-C255645195CA}"/>
            </a:ext>
          </a:extLst>
        </xdr:cNvPr>
        <xdr:cNvSpPr/>
      </xdr:nvSpPr>
      <xdr:spPr>
        <a:xfrm>
          <a:off x="2055180" y="1189631"/>
          <a:ext cx="3312848" cy="1795501"/>
        </a:xfrm>
        <a:prstGeom prst="roundRect">
          <a:avLst/>
        </a:prstGeom>
        <a:noFill/>
        <a:ln w="952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380572</xdr:colOff>
      <xdr:row>6</xdr:row>
      <xdr:rowOff>39113</xdr:rowOff>
    </xdr:from>
    <xdr:to>
      <xdr:col>4</xdr:col>
      <xdr:colOff>360357</xdr:colOff>
      <xdr:row>14</xdr:row>
      <xdr:rowOff>177534</xdr:rowOff>
    </xdr:to>
    <xdr:graphicFrame macro="">
      <xdr:nvGraphicFramePr>
        <xdr:cNvPr id="38" name="Chart 1">
          <a:extLst>
            <a:ext uri="{FF2B5EF4-FFF2-40B4-BE49-F238E27FC236}">
              <a16:creationId xmlns:a16="http://schemas.microsoft.com/office/drawing/2014/main" id="{5712504A-10B0-005B-1C64-8BF141D3C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400392</xdr:colOff>
      <xdr:row>23</xdr:row>
      <xdr:rowOff>88878</xdr:rowOff>
    </xdr:from>
    <xdr:to>
      <xdr:col>10</xdr:col>
      <xdr:colOff>498862</xdr:colOff>
      <xdr:row>38</xdr:row>
      <xdr:rowOff>5606</xdr:rowOff>
    </xdr:to>
    <xdr:graphicFrame macro="">
      <xdr:nvGraphicFramePr>
        <xdr:cNvPr id="46" name="Chart 3">
          <a:extLst>
            <a:ext uri="{FF2B5EF4-FFF2-40B4-BE49-F238E27FC236}">
              <a16:creationId xmlns:a16="http://schemas.microsoft.com/office/drawing/2014/main" id="{743D6261-56DC-7872-43C2-BAA01E82A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434906</xdr:colOff>
      <xdr:row>16</xdr:row>
      <xdr:rowOff>43998</xdr:rowOff>
    </xdr:from>
    <xdr:to>
      <xdr:col>4</xdr:col>
      <xdr:colOff>162146</xdr:colOff>
      <xdr:row>26</xdr:row>
      <xdr:rowOff>123594</xdr:rowOff>
    </xdr:to>
    <xdr:graphicFrame macro="">
      <xdr:nvGraphicFramePr>
        <xdr:cNvPr id="47" name="Chart 4">
          <a:extLst>
            <a:ext uri="{FF2B5EF4-FFF2-40B4-BE49-F238E27FC236}">
              <a16:creationId xmlns:a16="http://schemas.microsoft.com/office/drawing/2014/main" id="{7A83FBA5-4808-651A-3A7F-FC2A2A318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196581</xdr:colOff>
      <xdr:row>27</xdr:row>
      <xdr:rowOff>172817</xdr:rowOff>
    </xdr:from>
    <xdr:to>
      <xdr:col>4</xdr:col>
      <xdr:colOff>272318</xdr:colOff>
      <xdr:row>37</xdr:row>
      <xdr:rowOff>147347</xdr:rowOff>
    </xdr:to>
    <xdr:graphicFrame macro="">
      <xdr:nvGraphicFramePr>
        <xdr:cNvPr id="48" name="Chart 5">
          <a:extLst>
            <a:ext uri="{FF2B5EF4-FFF2-40B4-BE49-F238E27FC236}">
              <a16:creationId xmlns:a16="http://schemas.microsoft.com/office/drawing/2014/main" id="{D1C13F9E-088E-CA2C-3FE1-1DEEE4D865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951505</xdr:colOff>
      <xdr:row>5</xdr:row>
      <xdr:rowOff>134151</xdr:rowOff>
    </xdr:from>
    <xdr:to>
      <xdr:col>10</xdr:col>
      <xdr:colOff>419586</xdr:colOff>
      <xdr:row>21</xdr:row>
      <xdr:rowOff>32829</xdr:rowOff>
    </xdr:to>
    <xdr:graphicFrame macro="">
      <xdr:nvGraphicFramePr>
        <xdr:cNvPr id="49" name="Chart 6">
          <a:extLst>
            <a:ext uri="{FF2B5EF4-FFF2-40B4-BE49-F238E27FC236}">
              <a16:creationId xmlns:a16="http://schemas.microsoft.com/office/drawing/2014/main" id="{B05659BC-8590-E2F3-4153-7C8D5A8EF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402775</xdr:colOff>
      <xdr:row>3</xdr:row>
      <xdr:rowOff>381000</xdr:rowOff>
    </xdr:from>
    <xdr:to>
      <xdr:col>2</xdr:col>
      <xdr:colOff>96689</xdr:colOff>
      <xdr:row>38</xdr:row>
      <xdr:rowOff>54429</xdr:rowOff>
    </xdr:to>
    <xdr:grpSp>
      <xdr:nvGrpSpPr>
        <xdr:cNvPr id="3" name="Sidebar">
          <a:extLst>
            <a:ext uri="{FF2B5EF4-FFF2-40B4-BE49-F238E27FC236}">
              <a16:creationId xmlns:a16="http://schemas.microsoft.com/office/drawing/2014/main" id="{2E2F57B0-D510-423D-83D8-D7647A3E2F07}"/>
            </a:ext>
          </a:extLst>
        </xdr:cNvPr>
        <xdr:cNvGrpSpPr/>
      </xdr:nvGrpSpPr>
      <xdr:grpSpPr>
        <a:xfrm>
          <a:off x="1122442" y="952500"/>
          <a:ext cx="709914" cy="6552596"/>
          <a:chOff x="1599127" y="429296"/>
          <a:chExt cx="729803" cy="6471634"/>
        </a:xfrm>
        <a:solidFill>
          <a:srgbClr val="FFC000">
            <a:alpha val="70000"/>
          </a:srgbClr>
        </a:solidFill>
      </xdr:grpSpPr>
      <xdr:sp macro="" textlink="">
        <xdr:nvSpPr>
          <xdr:cNvPr id="4" name="Rectangle: Rounded Corners 3">
            <a:extLst>
              <a:ext uri="{FF2B5EF4-FFF2-40B4-BE49-F238E27FC236}">
                <a16:creationId xmlns:a16="http://schemas.microsoft.com/office/drawing/2014/main" id="{632D2A77-EEAB-BA29-5A0D-069F6B19C1EA}"/>
              </a:ext>
            </a:extLst>
          </xdr:cNvPr>
          <xdr:cNvSpPr/>
        </xdr:nvSpPr>
        <xdr:spPr>
          <a:xfrm>
            <a:off x="1599127" y="429296"/>
            <a:ext cx="729803" cy="6471634"/>
          </a:xfrm>
          <a:prstGeom prst="roundRect">
            <a:avLst/>
          </a:prstGeom>
          <a:solidFill>
            <a:schemeClr val="accent4">
              <a:lumMod val="50000"/>
              <a:alpha val="40000"/>
            </a:schemeClr>
          </a:solid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GB" sz="1100"/>
          </a:p>
        </xdr:txBody>
      </xdr:sp>
      <xdr:pic>
        <xdr:nvPicPr>
          <xdr:cNvPr id="5" name="Graphic 4" descr="Home with solid fill">
            <a:hlinkClick xmlns:r="http://schemas.openxmlformats.org/officeDocument/2006/relationships" r:id="rId6"/>
            <a:extLst>
              <a:ext uri="{FF2B5EF4-FFF2-40B4-BE49-F238E27FC236}">
                <a16:creationId xmlns:a16="http://schemas.microsoft.com/office/drawing/2014/main" id="{DB69E263-DAD3-4FBF-42D9-2868116C1CC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63521" y="784323"/>
            <a:ext cx="549498" cy="549498"/>
          </a:xfrm>
          <a:prstGeom prst="rect">
            <a:avLst/>
          </a:prstGeom>
        </xdr:spPr>
      </xdr:pic>
      <xdr:pic>
        <xdr:nvPicPr>
          <xdr:cNvPr id="7" name="Graphic 39">
            <a:hlinkClick xmlns:r="http://schemas.openxmlformats.org/officeDocument/2006/relationships" r:id="rId9"/>
            <a:extLst>
              <a:ext uri="{FF2B5EF4-FFF2-40B4-BE49-F238E27FC236}">
                <a16:creationId xmlns:a16="http://schemas.microsoft.com/office/drawing/2014/main" id="{C07BB708-5B5C-FE69-41E8-00C83DBE7B0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1676400" y="1849674"/>
            <a:ext cx="549498" cy="549498"/>
          </a:xfrm>
          <a:prstGeom prst="rect">
            <a:avLst/>
          </a:prstGeom>
          <a:noFill/>
          <a:ln>
            <a:noFill/>
          </a:ln>
        </xdr:spPr>
        <xdr:style>
          <a:lnRef idx="1">
            <a:schemeClr val="accent6"/>
          </a:lnRef>
          <a:fillRef idx="2">
            <a:schemeClr val="accent6"/>
          </a:fillRef>
          <a:effectRef idx="1">
            <a:schemeClr val="accent6"/>
          </a:effectRef>
          <a:fontRef idx="minor">
            <a:schemeClr val="dk1"/>
          </a:fontRef>
        </xdr:style>
      </xdr:pic>
      <xdr:pic>
        <xdr:nvPicPr>
          <xdr:cNvPr id="8" name="Graphic 40">
            <a:hlinkClick xmlns:r="http://schemas.openxmlformats.org/officeDocument/2006/relationships" r:id="rId11"/>
            <a:extLst>
              <a:ext uri="{FF2B5EF4-FFF2-40B4-BE49-F238E27FC236}">
                <a16:creationId xmlns:a16="http://schemas.microsoft.com/office/drawing/2014/main" id="{3D6D4A91-12A0-0736-232F-59548EBD11AD}"/>
              </a:ext>
            </a:extLst>
          </xdr:cNvPr>
          <xdr:cNvPicPr>
            <a:picLocks noChangeAspect="1"/>
          </xdr:cNvPicPr>
        </xdr:nvPicPr>
        <xdr:blipFill>
          <a:blip xmlns:r="http://schemas.openxmlformats.org/officeDocument/2006/relationships" r:embed="rId12" cstate="print">
            <a:biLevel thresh="50000"/>
            <a:extLst>
              <a:ext uri="{28A0092B-C50C-407E-A947-70E740481C1C}">
                <a14:useLocalDpi xmlns:a14="http://schemas.microsoft.com/office/drawing/2010/main" val="0"/>
              </a:ext>
            </a:extLst>
          </a:blip>
          <a:srcRect/>
          <a:stretch/>
        </xdr:blipFill>
        <xdr:spPr>
          <a:xfrm>
            <a:off x="1689279" y="2915375"/>
            <a:ext cx="549498" cy="549498"/>
          </a:xfrm>
          <a:prstGeom prst="rect">
            <a:avLst/>
          </a:prstGeom>
          <a:noFill/>
          <a:ln>
            <a:noFill/>
          </a:ln>
        </xdr:spPr>
        <xdr:style>
          <a:lnRef idx="1">
            <a:schemeClr val="accent6"/>
          </a:lnRef>
          <a:fillRef idx="2">
            <a:schemeClr val="accent6"/>
          </a:fillRef>
          <a:effectRef idx="1">
            <a:schemeClr val="accent6"/>
          </a:effectRef>
          <a:fontRef idx="minor">
            <a:schemeClr val="dk1"/>
          </a:fontRef>
        </xdr:style>
      </xdr:pic>
      <xdr:pic>
        <xdr:nvPicPr>
          <xdr:cNvPr id="10" name="Graphic 41">
            <a:hlinkClick xmlns:r="http://schemas.openxmlformats.org/officeDocument/2006/relationships" r:id="rId13"/>
            <a:extLst>
              <a:ext uri="{FF2B5EF4-FFF2-40B4-BE49-F238E27FC236}">
                <a16:creationId xmlns:a16="http://schemas.microsoft.com/office/drawing/2014/main" id="{FFEF92B8-5C06-7508-3607-63EAE56D78A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xdr:blipFill>
        <xdr:spPr>
          <a:xfrm>
            <a:off x="1702158" y="3981772"/>
            <a:ext cx="549498" cy="549498"/>
          </a:xfrm>
          <a:prstGeom prst="rect">
            <a:avLst/>
          </a:prstGeom>
          <a:noFill/>
          <a:ln>
            <a:noFill/>
          </a:ln>
        </xdr:spPr>
        <xdr:style>
          <a:lnRef idx="1">
            <a:schemeClr val="accent6"/>
          </a:lnRef>
          <a:fillRef idx="2">
            <a:schemeClr val="accent6"/>
          </a:fillRef>
          <a:effectRef idx="1">
            <a:schemeClr val="accent6"/>
          </a:effectRef>
          <a:fontRef idx="minor">
            <a:schemeClr val="dk1"/>
          </a:fontRef>
        </xdr:style>
      </xdr:pic>
      <xdr:pic>
        <xdr:nvPicPr>
          <xdr:cNvPr id="11" name="Graphic 10" descr="Rating Star with solid fill">
            <a:hlinkClick xmlns:r="http://schemas.openxmlformats.org/officeDocument/2006/relationships" r:id="rId15"/>
            <a:extLst>
              <a:ext uri="{FF2B5EF4-FFF2-40B4-BE49-F238E27FC236}">
                <a16:creationId xmlns:a16="http://schemas.microsoft.com/office/drawing/2014/main" id="{16427CE9-114C-2B85-94CA-705ADA3EAC8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rcRect/>
          <a:stretch/>
        </xdr:blipFill>
        <xdr:spPr>
          <a:xfrm>
            <a:off x="1715037" y="6055712"/>
            <a:ext cx="549498" cy="549498"/>
          </a:xfrm>
          <a:prstGeom prst="rect">
            <a:avLst/>
          </a:prstGeom>
        </xdr:spPr>
      </xdr:pic>
    </xdr:grpSp>
    <xdr:clientData/>
  </xdr:twoCellAnchor>
  <xdr:twoCellAnchor>
    <xdr:from>
      <xdr:col>4</xdr:col>
      <xdr:colOff>313214</xdr:colOff>
      <xdr:row>5</xdr:row>
      <xdr:rowOff>34043</xdr:rowOff>
    </xdr:from>
    <xdr:to>
      <xdr:col>6</xdr:col>
      <xdr:colOff>827100</xdr:colOff>
      <xdr:row>13</xdr:row>
      <xdr:rowOff>83808</xdr:rowOff>
    </xdr:to>
    <xdr:grpSp>
      <xdr:nvGrpSpPr>
        <xdr:cNvPr id="50" name="Group 26">
          <a:extLst>
            <a:ext uri="{FF2B5EF4-FFF2-40B4-BE49-F238E27FC236}">
              <a16:creationId xmlns:a16="http://schemas.microsoft.com/office/drawing/2014/main" id="{16769469-F173-EDD5-399C-535D5695684C}"/>
            </a:ext>
          </a:extLst>
        </xdr:cNvPr>
        <xdr:cNvGrpSpPr/>
      </xdr:nvGrpSpPr>
      <xdr:grpSpPr>
        <a:xfrm>
          <a:off x="5372047" y="1198210"/>
          <a:ext cx="1783886" cy="1573765"/>
          <a:chOff x="6089135" y="758338"/>
          <a:chExt cx="1876854" cy="1635211"/>
        </a:xfrm>
      </xdr:grpSpPr>
      <xdr:sp macro="" textlink="">
        <xdr:nvSpPr>
          <xdr:cNvPr id="51" name="Rectangle: Rounded Corners 7">
            <a:extLst>
              <a:ext uri="{FF2B5EF4-FFF2-40B4-BE49-F238E27FC236}">
                <a16:creationId xmlns:a16="http://schemas.microsoft.com/office/drawing/2014/main" id="{86C25B0B-D66D-4F1F-C472-9918220C7466}"/>
              </a:ext>
            </a:extLst>
          </xdr:cNvPr>
          <xdr:cNvSpPr/>
        </xdr:nvSpPr>
        <xdr:spPr>
          <a:xfrm>
            <a:off x="6089135" y="758338"/>
            <a:ext cx="1876854" cy="1635211"/>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t>Donors</a:t>
            </a:r>
          </a:p>
        </xdr:txBody>
      </xdr:sp>
      <xdr:grpSp>
        <xdr:nvGrpSpPr>
          <xdr:cNvPr id="52" name="Group 25">
            <a:extLst>
              <a:ext uri="{FF2B5EF4-FFF2-40B4-BE49-F238E27FC236}">
                <a16:creationId xmlns:a16="http://schemas.microsoft.com/office/drawing/2014/main" id="{E70A818B-7408-9550-864E-2FA2F1096A07}"/>
              </a:ext>
            </a:extLst>
          </xdr:cNvPr>
          <xdr:cNvGrpSpPr/>
        </xdr:nvGrpSpPr>
        <xdr:grpSpPr>
          <a:xfrm>
            <a:off x="6309269" y="1338080"/>
            <a:ext cx="1620863" cy="702351"/>
            <a:chOff x="6309269" y="1338080"/>
            <a:chExt cx="1620863" cy="702351"/>
          </a:xfrm>
        </xdr:grpSpPr>
        <xdr:sp macro="" textlink="">
          <xdr:nvSpPr>
            <xdr:cNvPr id="53" name="TextBox 8">
              <a:extLst>
                <a:ext uri="{FF2B5EF4-FFF2-40B4-BE49-F238E27FC236}">
                  <a16:creationId xmlns:a16="http://schemas.microsoft.com/office/drawing/2014/main" id="{4B056106-D1BA-6045-CE34-F211ED074E1E}"/>
                </a:ext>
              </a:extLst>
            </xdr:cNvPr>
            <xdr:cNvSpPr txBox="1"/>
          </xdr:nvSpPr>
          <xdr:spPr>
            <a:xfrm>
              <a:off x="6309269" y="1347445"/>
              <a:ext cx="593581" cy="275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2023: </a:t>
              </a:r>
            </a:p>
          </xdr:txBody>
        </xdr:sp>
        <xdr:sp macro="" textlink="">
          <xdr:nvSpPr>
            <xdr:cNvPr id="54" name="TextBox 9">
              <a:extLst>
                <a:ext uri="{FF2B5EF4-FFF2-40B4-BE49-F238E27FC236}">
                  <a16:creationId xmlns:a16="http://schemas.microsoft.com/office/drawing/2014/main" id="{B93E0207-F0C9-2889-5562-F2ADA3E7B1A0}"/>
                </a:ext>
              </a:extLst>
            </xdr:cNvPr>
            <xdr:cNvSpPr txBox="1"/>
          </xdr:nvSpPr>
          <xdr:spPr>
            <a:xfrm>
              <a:off x="6326202" y="1740896"/>
              <a:ext cx="593581" cy="2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2024: </a:t>
              </a:r>
            </a:p>
          </xdr:txBody>
        </xdr:sp>
        <xdr:sp macro="" textlink="">
          <xdr:nvSpPr>
            <xdr:cNvPr id="55" name="TextBox 10">
              <a:extLst>
                <a:ext uri="{FF2B5EF4-FFF2-40B4-BE49-F238E27FC236}">
                  <a16:creationId xmlns:a16="http://schemas.microsoft.com/office/drawing/2014/main" id="{E060EFBC-133B-F685-3EEB-599CC1D1A536}"/>
                </a:ext>
              </a:extLst>
            </xdr:cNvPr>
            <xdr:cNvSpPr txBox="1"/>
          </xdr:nvSpPr>
          <xdr:spPr>
            <a:xfrm>
              <a:off x="6795670" y="1338080"/>
              <a:ext cx="820696" cy="316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1,382,128 </a:t>
              </a:r>
            </a:p>
          </xdr:txBody>
        </xdr:sp>
        <xdr:sp macro="" textlink="">
          <xdr:nvSpPr>
            <xdr:cNvPr id="56" name="TextBox 12">
              <a:extLst>
                <a:ext uri="{FF2B5EF4-FFF2-40B4-BE49-F238E27FC236}">
                  <a16:creationId xmlns:a16="http://schemas.microsoft.com/office/drawing/2014/main" id="{6F798FE5-1D9B-D74E-25C8-0C5621ABD6A3}"/>
                </a:ext>
              </a:extLst>
            </xdr:cNvPr>
            <xdr:cNvSpPr txBox="1"/>
          </xdr:nvSpPr>
          <xdr:spPr>
            <a:xfrm>
              <a:off x="6809525" y="1722638"/>
              <a:ext cx="821782" cy="317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1,574,278 </a:t>
              </a:r>
            </a:p>
          </xdr:txBody>
        </xdr:sp>
        <xdr:sp macro="" textlink="">
          <xdr:nvSpPr>
            <xdr:cNvPr id="57" name="TextBox 13">
              <a:extLst>
                <a:ext uri="{FF2B5EF4-FFF2-40B4-BE49-F238E27FC236}">
                  <a16:creationId xmlns:a16="http://schemas.microsoft.com/office/drawing/2014/main" id="{B10F64B4-8C06-598C-A387-B8CB5F3356D2}"/>
                </a:ext>
              </a:extLst>
            </xdr:cNvPr>
            <xdr:cNvSpPr txBox="1"/>
          </xdr:nvSpPr>
          <xdr:spPr>
            <a:xfrm>
              <a:off x="7384778" y="1636725"/>
              <a:ext cx="545354" cy="340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00">
                  <a:solidFill>
                    <a:schemeClr val="accent6">
                      <a:lumMod val="60000"/>
                      <a:lumOff val="40000"/>
                    </a:schemeClr>
                  </a:solidFill>
                </a:rPr>
                <a:t>⬆️ 14%</a:t>
              </a:r>
            </a:p>
          </xdr:txBody>
        </xdr:sp>
      </xdr:grpSp>
    </xdr:grpSp>
    <xdr:clientData/>
  </xdr:twoCellAnchor>
  <xdr:twoCellAnchor>
    <xdr:from>
      <xdr:col>4</xdr:col>
      <xdr:colOff>337983</xdr:colOff>
      <xdr:row>14</xdr:row>
      <xdr:rowOff>104547</xdr:rowOff>
    </xdr:from>
    <xdr:to>
      <xdr:col>6</xdr:col>
      <xdr:colOff>851869</xdr:colOff>
      <xdr:row>22</xdr:row>
      <xdr:rowOff>161301</xdr:rowOff>
    </xdr:to>
    <xdr:grpSp>
      <xdr:nvGrpSpPr>
        <xdr:cNvPr id="58" name="Group 30">
          <a:extLst>
            <a:ext uri="{FF2B5EF4-FFF2-40B4-BE49-F238E27FC236}">
              <a16:creationId xmlns:a16="http://schemas.microsoft.com/office/drawing/2014/main" id="{CED97083-37D4-8ACE-8C11-4EE8B5E79513}"/>
            </a:ext>
          </a:extLst>
        </xdr:cNvPr>
        <xdr:cNvGrpSpPr/>
      </xdr:nvGrpSpPr>
      <xdr:grpSpPr>
        <a:xfrm>
          <a:off x="5396816" y="2983214"/>
          <a:ext cx="1783886" cy="1580754"/>
          <a:chOff x="6073302" y="2704875"/>
          <a:chExt cx="1876854" cy="1642432"/>
        </a:xfrm>
      </xdr:grpSpPr>
      <xdr:sp macro="" textlink="">
        <xdr:nvSpPr>
          <xdr:cNvPr id="59" name="Rectangle: Rounded Corners 14">
            <a:extLst>
              <a:ext uri="{FF2B5EF4-FFF2-40B4-BE49-F238E27FC236}">
                <a16:creationId xmlns:a16="http://schemas.microsoft.com/office/drawing/2014/main" id="{3FD87EE5-C3BD-E0D1-579F-4BCFCF76DA87}"/>
              </a:ext>
            </a:extLst>
          </xdr:cNvPr>
          <xdr:cNvSpPr/>
        </xdr:nvSpPr>
        <xdr:spPr>
          <a:xfrm>
            <a:off x="6073302" y="2704875"/>
            <a:ext cx="1876854" cy="164243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t>Visitors</a:t>
            </a:r>
          </a:p>
        </xdr:txBody>
      </xdr:sp>
      <xdr:grpSp>
        <xdr:nvGrpSpPr>
          <xdr:cNvPr id="60" name="Group 29">
            <a:extLst>
              <a:ext uri="{FF2B5EF4-FFF2-40B4-BE49-F238E27FC236}">
                <a16:creationId xmlns:a16="http://schemas.microsoft.com/office/drawing/2014/main" id="{EAF38211-E9D9-C041-874D-4FA4489CE254}"/>
              </a:ext>
            </a:extLst>
          </xdr:cNvPr>
          <xdr:cNvGrpSpPr/>
        </xdr:nvGrpSpPr>
        <xdr:grpSpPr>
          <a:xfrm>
            <a:off x="6237244" y="3323052"/>
            <a:ext cx="1620863" cy="702351"/>
            <a:chOff x="6237244" y="3323052"/>
            <a:chExt cx="1620863" cy="702351"/>
          </a:xfrm>
        </xdr:grpSpPr>
        <xdr:sp macro="" textlink="">
          <xdr:nvSpPr>
            <xdr:cNvPr id="61" name="TextBox 20">
              <a:extLst>
                <a:ext uri="{FF2B5EF4-FFF2-40B4-BE49-F238E27FC236}">
                  <a16:creationId xmlns:a16="http://schemas.microsoft.com/office/drawing/2014/main" id="{B7E1D3AA-EF83-41EE-97A9-3734BDA4C2B3}"/>
                </a:ext>
              </a:extLst>
            </xdr:cNvPr>
            <xdr:cNvSpPr txBox="1"/>
          </xdr:nvSpPr>
          <xdr:spPr>
            <a:xfrm>
              <a:off x="6237244" y="3332417"/>
              <a:ext cx="593581" cy="272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2023: </a:t>
              </a:r>
            </a:p>
          </xdr:txBody>
        </xdr:sp>
        <xdr:sp macro="" textlink="">
          <xdr:nvSpPr>
            <xdr:cNvPr id="62" name="TextBox 21">
              <a:extLst>
                <a:ext uri="{FF2B5EF4-FFF2-40B4-BE49-F238E27FC236}">
                  <a16:creationId xmlns:a16="http://schemas.microsoft.com/office/drawing/2014/main" id="{7EE0B97E-0C5C-4123-B363-BCD323B5C9D2}"/>
                </a:ext>
              </a:extLst>
            </xdr:cNvPr>
            <xdr:cNvSpPr txBox="1"/>
          </xdr:nvSpPr>
          <xdr:spPr>
            <a:xfrm>
              <a:off x="6254177" y="3722121"/>
              <a:ext cx="593581" cy="283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2024: </a:t>
              </a:r>
            </a:p>
          </xdr:txBody>
        </xdr:sp>
        <xdr:sp macro="" textlink="">
          <xdr:nvSpPr>
            <xdr:cNvPr id="63" name="TextBox 22">
              <a:extLst>
                <a:ext uri="{FF2B5EF4-FFF2-40B4-BE49-F238E27FC236}">
                  <a16:creationId xmlns:a16="http://schemas.microsoft.com/office/drawing/2014/main" id="{19AB82A3-08DE-4E9D-ACE6-D7B52543CD17}"/>
                </a:ext>
              </a:extLst>
            </xdr:cNvPr>
            <xdr:cNvSpPr txBox="1"/>
          </xdr:nvSpPr>
          <xdr:spPr>
            <a:xfrm>
              <a:off x="6723645" y="3323052"/>
              <a:ext cx="820696" cy="317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5,049 </a:t>
              </a:r>
            </a:p>
          </xdr:txBody>
        </xdr:sp>
        <xdr:sp macro="" textlink="">
          <xdr:nvSpPr>
            <xdr:cNvPr id="17408" name="TextBox 23">
              <a:extLst>
                <a:ext uri="{FF2B5EF4-FFF2-40B4-BE49-F238E27FC236}">
                  <a16:creationId xmlns:a16="http://schemas.microsoft.com/office/drawing/2014/main" id="{35CBAA22-74F2-4726-BC3C-E98BFC6621F2}"/>
                </a:ext>
              </a:extLst>
            </xdr:cNvPr>
            <xdr:cNvSpPr txBox="1"/>
          </xdr:nvSpPr>
          <xdr:spPr>
            <a:xfrm>
              <a:off x="6737500" y="3709347"/>
              <a:ext cx="821782" cy="316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5,530</a:t>
              </a:r>
            </a:p>
          </xdr:txBody>
        </xdr:sp>
        <xdr:sp macro="" textlink="">
          <xdr:nvSpPr>
            <xdr:cNvPr id="17409" name="TextBox 24">
              <a:extLst>
                <a:ext uri="{FF2B5EF4-FFF2-40B4-BE49-F238E27FC236}">
                  <a16:creationId xmlns:a16="http://schemas.microsoft.com/office/drawing/2014/main" id="{E9795DA2-009C-49CB-A600-738E8D240A92}"/>
                </a:ext>
              </a:extLst>
            </xdr:cNvPr>
            <xdr:cNvSpPr txBox="1"/>
          </xdr:nvSpPr>
          <xdr:spPr>
            <a:xfrm>
              <a:off x="7311322" y="3623434"/>
              <a:ext cx="546785" cy="335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00">
                  <a:solidFill>
                    <a:schemeClr val="accent6">
                      <a:lumMod val="60000"/>
                      <a:lumOff val="40000"/>
                    </a:schemeClr>
                  </a:solidFill>
                </a:rPr>
                <a:t>⬆️ 10%</a:t>
              </a:r>
            </a:p>
          </xdr:txBody>
        </xdr:sp>
      </xdr:grpSp>
    </xdr:grpSp>
    <xdr:clientData/>
  </xdr:twoCellAnchor>
  <xdr:twoCellAnchor>
    <xdr:from>
      <xdr:col>1</xdr:col>
      <xdr:colOff>407819</xdr:colOff>
      <xdr:row>3</xdr:row>
      <xdr:rowOff>55383</xdr:rowOff>
    </xdr:from>
    <xdr:to>
      <xdr:col>2</xdr:col>
      <xdr:colOff>64820</xdr:colOff>
      <xdr:row>38</xdr:row>
      <xdr:rowOff>81282</xdr:rowOff>
    </xdr:to>
    <xdr:grpSp>
      <xdr:nvGrpSpPr>
        <xdr:cNvPr id="17411" name="Sidebar" hidden="1">
          <a:extLst>
            <a:ext uri="{FF2B5EF4-FFF2-40B4-BE49-F238E27FC236}">
              <a16:creationId xmlns:a16="http://schemas.microsoft.com/office/drawing/2014/main" id="{19F1D7F5-4407-0B3B-EDB3-473B2F290014}"/>
            </a:ext>
          </a:extLst>
        </xdr:cNvPr>
        <xdr:cNvGrpSpPr/>
      </xdr:nvGrpSpPr>
      <xdr:grpSpPr>
        <a:xfrm>
          <a:off x="1127486" y="626883"/>
          <a:ext cx="673001" cy="6905066"/>
          <a:chOff x="1599127" y="429296"/>
          <a:chExt cx="729803" cy="6471634"/>
        </a:xfrm>
      </xdr:grpSpPr>
      <xdr:sp macro="" textlink="">
        <xdr:nvSpPr>
          <xdr:cNvPr id="17412" name="Rectangle: Rounded Corners 36">
            <a:extLst>
              <a:ext uri="{FF2B5EF4-FFF2-40B4-BE49-F238E27FC236}">
                <a16:creationId xmlns:a16="http://schemas.microsoft.com/office/drawing/2014/main" id="{6E9B53F6-A0AF-1D93-F8F5-17C4AA34BFA7}"/>
              </a:ext>
            </a:extLst>
          </xdr:cNvPr>
          <xdr:cNvSpPr/>
        </xdr:nvSpPr>
        <xdr:spPr>
          <a:xfrm>
            <a:off x="1599127" y="429296"/>
            <a:ext cx="729803" cy="6471634"/>
          </a:xfrm>
          <a:prstGeom prst="roundRect">
            <a:avLst/>
          </a:prstGeom>
          <a:solidFill>
            <a:schemeClr val="accent1">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17413" name="Graphic 38" descr="Home with solid fill">
            <a:hlinkClick xmlns:r="http://schemas.openxmlformats.org/officeDocument/2006/relationships" r:id="rId6"/>
            <a:extLst>
              <a:ext uri="{FF2B5EF4-FFF2-40B4-BE49-F238E27FC236}">
                <a16:creationId xmlns:a16="http://schemas.microsoft.com/office/drawing/2014/main" id="{6AA9A4DB-5C5C-D1F8-2B00-3ACEA6BB254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663521" y="1438140"/>
            <a:ext cx="549498" cy="549498"/>
          </a:xfrm>
          <a:prstGeom prst="rect">
            <a:avLst/>
          </a:prstGeom>
        </xdr:spPr>
      </xdr:pic>
      <xdr:pic>
        <xdr:nvPicPr>
          <xdr:cNvPr id="17414" name="Donations">
            <a:hlinkClick xmlns:r="http://schemas.openxmlformats.org/officeDocument/2006/relationships" r:id="rId9"/>
            <a:extLst>
              <a:ext uri="{FF2B5EF4-FFF2-40B4-BE49-F238E27FC236}">
                <a16:creationId xmlns:a16="http://schemas.microsoft.com/office/drawing/2014/main" id="{996EFCCD-F635-82D6-5A55-C453DC69523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1676400" y="2481327"/>
            <a:ext cx="549498" cy="549498"/>
          </a:xfrm>
          <a:prstGeom prst="rect">
            <a:avLst/>
          </a:prstGeom>
        </xdr:spPr>
      </xdr:pic>
      <xdr:pic>
        <xdr:nvPicPr>
          <xdr:cNvPr id="17415" name="Sales">
            <a:hlinkClick xmlns:r="http://schemas.openxmlformats.org/officeDocument/2006/relationships" r:id="rId11"/>
            <a:extLst>
              <a:ext uri="{FF2B5EF4-FFF2-40B4-BE49-F238E27FC236}">
                <a16:creationId xmlns:a16="http://schemas.microsoft.com/office/drawing/2014/main" id="{B50A0140-8436-776D-DBD2-00BE9A06390E}"/>
              </a:ext>
            </a:extLst>
          </xdr:cNvPr>
          <xdr:cNvPicPr>
            <a:picLocks noChangeAspect="1"/>
          </xdr:cNvPicPr>
        </xdr:nvPicPr>
        <xdr:blipFill>
          <a:blip xmlns:r="http://schemas.openxmlformats.org/officeDocument/2006/relationships" r:embed="rId12" cstate="print">
            <a:biLevel thresh="50000"/>
            <a:extLst>
              <a:ext uri="{28A0092B-C50C-407E-A947-70E740481C1C}">
                <a14:useLocalDpi xmlns:a14="http://schemas.microsoft.com/office/drawing/2010/main" val="0"/>
              </a:ext>
            </a:extLst>
          </a:blip>
          <a:srcRect/>
          <a:stretch/>
        </xdr:blipFill>
        <xdr:spPr>
          <a:xfrm>
            <a:off x="1689279" y="3513782"/>
            <a:ext cx="549498" cy="549498"/>
          </a:xfrm>
          <a:prstGeom prst="rect">
            <a:avLst/>
          </a:prstGeom>
        </xdr:spPr>
      </xdr:pic>
      <xdr:pic>
        <xdr:nvPicPr>
          <xdr:cNvPr id="17416" name="Finance">
            <a:hlinkClick xmlns:r="http://schemas.openxmlformats.org/officeDocument/2006/relationships" r:id="rId13"/>
            <a:extLst>
              <a:ext uri="{FF2B5EF4-FFF2-40B4-BE49-F238E27FC236}">
                <a16:creationId xmlns:a16="http://schemas.microsoft.com/office/drawing/2014/main" id="{F259F758-8553-2BC0-FFD5-18E4F3E1BD5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xdr:blipFill>
        <xdr:spPr>
          <a:xfrm>
            <a:off x="1702158" y="4524771"/>
            <a:ext cx="549498" cy="549498"/>
          </a:xfrm>
          <a:prstGeom prst="rect">
            <a:avLst/>
          </a:prstGeom>
        </xdr:spPr>
      </xdr:pic>
      <xdr:pic>
        <xdr:nvPicPr>
          <xdr:cNvPr id="17417" name="Feedback" descr="Rating Star with solid fill">
            <a:hlinkClick xmlns:r="http://schemas.openxmlformats.org/officeDocument/2006/relationships" r:id="rId20"/>
            <a:extLst>
              <a:ext uri="{FF2B5EF4-FFF2-40B4-BE49-F238E27FC236}">
                <a16:creationId xmlns:a16="http://schemas.microsoft.com/office/drawing/2014/main" id="{A6861803-83F8-6799-697F-B31BF426045B}"/>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rcRect/>
          <a:stretch/>
        </xdr:blipFill>
        <xdr:spPr>
          <a:xfrm>
            <a:off x="1715037" y="5396240"/>
            <a:ext cx="549498" cy="549498"/>
          </a:xfrm>
          <a:prstGeom prst="rect">
            <a:avLst/>
          </a:prstGeom>
        </xdr:spPr>
      </xdr:pic>
    </xdr:grpSp>
    <xdr:clientData/>
  </xdr:twoCellAnchor>
  <xdr:twoCellAnchor>
    <xdr:from>
      <xdr:col>1</xdr:col>
      <xdr:colOff>401203</xdr:colOff>
      <xdr:row>3</xdr:row>
      <xdr:rowOff>7765</xdr:rowOff>
    </xdr:from>
    <xdr:to>
      <xdr:col>10</xdr:col>
      <xdr:colOff>771965</xdr:colOff>
      <xdr:row>4</xdr:row>
      <xdr:rowOff>139415</xdr:rowOff>
    </xdr:to>
    <xdr:sp macro="" textlink="">
      <xdr:nvSpPr>
        <xdr:cNvPr id="45" name="Rectangle: Rounded Corners 44">
          <a:extLst>
            <a:ext uri="{FF2B5EF4-FFF2-40B4-BE49-F238E27FC236}">
              <a16:creationId xmlns:a16="http://schemas.microsoft.com/office/drawing/2014/main" id="{0B5A462B-0CB5-6128-FE3F-2843C9AD0886}"/>
            </a:ext>
          </a:extLst>
        </xdr:cNvPr>
        <xdr:cNvSpPr/>
      </xdr:nvSpPr>
      <xdr:spPr>
        <a:xfrm>
          <a:off x="1130546" y="562936"/>
          <a:ext cx="10984333" cy="523536"/>
        </a:xfrm>
        <a:prstGeom prst="round2Same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defRPr sz="900" b="1" i="0" u="none" strike="noStrike" kern="1200" baseline="0">
              <a:solidFill>
                <a:schemeClr val="tx1"/>
              </a:solidFill>
              <a:latin typeface="+mn-lt"/>
              <a:ea typeface="+mn-ea"/>
              <a:cs typeface="+mn-cs"/>
            </a:defRPr>
          </a:pPr>
          <a:endParaRPr lang="en-GB" sz="900" b="1" i="0" u="none" strike="noStrike" kern="1200" baseline="0">
            <a:solidFill>
              <a:schemeClr val="tx1"/>
            </a:solidFill>
            <a:latin typeface="+mn-lt"/>
            <a:ea typeface="+mn-ea"/>
            <a:cs typeface="+mn-cs"/>
          </a:endParaRPr>
        </a:p>
      </xdr:txBody>
    </xdr:sp>
    <xdr:clientData/>
  </xdr:twoCellAnchor>
  <xdr:twoCellAnchor>
    <xdr:from>
      <xdr:col>2</xdr:col>
      <xdr:colOff>753008</xdr:colOff>
      <xdr:row>3</xdr:row>
      <xdr:rowOff>53869</xdr:rowOff>
    </xdr:from>
    <xdr:to>
      <xdr:col>9</xdr:col>
      <xdr:colOff>376545</xdr:colOff>
      <xdr:row>4</xdr:row>
      <xdr:rowOff>80718</xdr:rowOff>
    </xdr:to>
    <xdr:sp macro="" textlink="">
      <xdr:nvSpPr>
        <xdr:cNvPr id="6" name="Text Box 2">
          <a:extLst>
            <a:ext uri="{FF2B5EF4-FFF2-40B4-BE49-F238E27FC236}">
              <a16:creationId xmlns:a16="http://schemas.microsoft.com/office/drawing/2014/main" id="{48151725-4E0D-B34F-CE47-371A07840A09}"/>
            </a:ext>
          </a:extLst>
        </xdr:cNvPr>
        <xdr:cNvSpPr txBox="1">
          <a:spLocks noChangeArrowheads="1"/>
        </xdr:cNvSpPr>
      </xdr:nvSpPr>
      <xdr:spPr bwMode="auto">
        <a:xfrm>
          <a:off x="2538265" y="609040"/>
          <a:ext cx="7668080" cy="418735"/>
        </a:xfrm>
        <a:prstGeom prst="rect">
          <a:avLst/>
        </a:prstGeom>
        <a:noFill/>
        <a:ln w="9525">
          <a:noFill/>
          <a:miter lim="800000"/>
          <a:headEnd/>
          <a:tailEnd/>
        </a:ln>
      </xdr:spPr>
      <xdr:txBody>
        <a:bodyPr vertOverflow="clip" wrap="square" lIns="27432" tIns="27432" rIns="0" bIns="0" anchor="ctr" upright="1"/>
        <a:lstStyle/>
        <a:p>
          <a:pPr algn="ctr" rtl="0">
            <a:defRPr sz="1000"/>
          </a:pPr>
          <a:r>
            <a:rPr lang="en-GB" sz="3200" b="1" i="0" u="none" strike="noStrike" baseline="0">
              <a:solidFill>
                <a:schemeClr val="bg1"/>
              </a:solidFill>
              <a:latin typeface="Aptos Narrow"/>
            </a:rPr>
            <a:t>Fundraising &amp; Donations Dashboard</a:t>
          </a:r>
        </a:p>
      </xdr:txBody>
    </xdr:sp>
    <xdr:clientData/>
  </xdr:twoCellAnchor>
  <xdr:twoCellAnchor>
    <xdr:from>
      <xdr:col>1</xdr:col>
      <xdr:colOff>437465</xdr:colOff>
      <xdr:row>28</xdr:row>
      <xdr:rowOff>60116</xdr:rowOff>
    </xdr:from>
    <xdr:to>
      <xdr:col>1</xdr:col>
      <xdr:colOff>1044658</xdr:colOff>
      <xdr:row>31</xdr:row>
      <xdr:rowOff>99645</xdr:rowOff>
    </xdr:to>
    <xdr:pic>
      <xdr:nvPicPr>
        <xdr:cNvPr id="9" name="learning link" descr="Classroom outline">
          <a:hlinkClick xmlns:r="http://schemas.openxmlformats.org/officeDocument/2006/relationships" r:id="rId20"/>
          <a:extLst>
            <a:ext uri="{FF2B5EF4-FFF2-40B4-BE49-F238E27FC236}">
              <a16:creationId xmlns:a16="http://schemas.microsoft.com/office/drawing/2014/main" id="{5052C769-6ACB-46B9-A76F-5FAF74964FDA}"/>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166808" y="5448545"/>
          <a:ext cx="607193" cy="594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85725</xdr:colOff>
      <xdr:row>9</xdr:row>
      <xdr:rowOff>9525</xdr:rowOff>
    </xdr:from>
    <xdr:to>
      <xdr:col>13</xdr:col>
      <xdr:colOff>419153</xdr:colOff>
      <xdr:row>23</xdr:row>
      <xdr:rowOff>85744</xdr:rowOff>
    </xdr:to>
    <xdr:pic>
      <xdr:nvPicPr>
        <xdr:cNvPr id="2" name="Picture 1">
          <a:extLst>
            <a:ext uri="{FF2B5EF4-FFF2-40B4-BE49-F238E27FC236}">
              <a16:creationId xmlns:a16="http://schemas.microsoft.com/office/drawing/2014/main" id="{C3CAE5B2-FE52-9FBA-BF89-795D5447ACA4}"/>
            </a:ext>
          </a:extLst>
        </xdr:cNvPr>
        <xdr:cNvPicPr>
          <a:picLocks noChangeAspect="1"/>
        </xdr:cNvPicPr>
      </xdr:nvPicPr>
      <xdr:blipFill>
        <a:blip xmlns:r="http://schemas.openxmlformats.org/officeDocument/2006/relationships" r:embed="rId1"/>
        <a:stretch>
          <a:fillRect/>
        </a:stretch>
      </xdr:blipFill>
      <xdr:spPr>
        <a:xfrm>
          <a:off x="9315450" y="1638300"/>
          <a:ext cx="7362879" cy="2609869"/>
        </a:xfrm>
        <a:prstGeom prst="rect">
          <a:avLst/>
        </a:prstGeom>
        <a:ln>
          <a:solidFill>
            <a:schemeClr val="accent1"/>
          </a:solidFill>
        </a:ln>
      </xdr:spPr>
    </xdr:pic>
    <xdr:clientData/>
  </xdr:twoCellAnchor>
  <xdr:twoCellAnchor editAs="oneCell">
    <xdr:from>
      <xdr:col>6</xdr:col>
      <xdr:colOff>0</xdr:colOff>
      <xdr:row>24</xdr:row>
      <xdr:rowOff>0</xdr:rowOff>
    </xdr:from>
    <xdr:to>
      <xdr:col>11</xdr:col>
      <xdr:colOff>449612</xdr:colOff>
      <xdr:row>31</xdr:row>
      <xdr:rowOff>161935</xdr:rowOff>
    </xdr:to>
    <xdr:pic>
      <xdr:nvPicPr>
        <xdr:cNvPr id="3" name="Picture 2">
          <a:extLst>
            <a:ext uri="{FF2B5EF4-FFF2-40B4-BE49-F238E27FC236}">
              <a16:creationId xmlns:a16="http://schemas.microsoft.com/office/drawing/2014/main" id="{3B87F0BE-50D7-B0CC-C0C3-C9CEB815E1B4}"/>
            </a:ext>
          </a:extLst>
        </xdr:cNvPr>
        <xdr:cNvPicPr>
          <a:picLocks noChangeAspect="1"/>
        </xdr:cNvPicPr>
      </xdr:nvPicPr>
      <xdr:blipFill>
        <a:blip xmlns:r="http://schemas.openxmlformats.org/officeDocument/2006/relationships" r:embed="rId2"/>
        <a:stretch>
          <a:fillRect/>
        </a:stretch>
      </xdr:blipFill>
      <xdr:spPr>
        <a:xfrm>
          <a:off x="9715500" y="4343400"/>
          <a:ext cx="4295806" cy="1428760"/>
        </a:xfrm>
        <a:prstGeom prst="rect">
          <a:avLst/>
        </a:prstGeom>
        <a:ln>
          <a:solidFill>
            <a:schemeClr val="accent1"/>
          </a:solid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171450</xdr:colOff>
      <xdr:row>0</xdr:row>
      <xdr:rowOff>100013</xdr:rowOff>
    </xdr:from>
    <xdr:to>
      <xdr:col>22</xdr:col>
      <xdr:colOff>160650</xdr:colOff>
      <xdr:row>3</xdr:row>
      <xdr:rowOff>147488</xdr:rowOff>
    </xdr:to>
    <xdr:sp macro="" textlink="">
      <xdr:nvSpPr>
        <xdr:cNvPr id="2" name="Rectangle: Rounded Corners 1">
          <a:extLst>
            <a:ext uri="{FF2B5EF4-FFF2-40B4-BE49-F238E27FC236}">
              <a16:creationId xmlns:a16="http://schemas.microsoft.com/office/drawing/2014/main" id="{2927441D-5D91-44A0-B60A-3D8593102D32}"/>
            </a:ext>
          </a:extLst>
        </xdr:cNvPr>
        <xdr:cNvSpPr/>
      </xdr:nvSpPr>
      <xdr:spPr>
        <a:xfrm>
          <a:off x="171450" y="100013"/>
          <a:ext cx="13705200" cy="590400"/>
        </a:xfrm>
        <a:prstGeom prst="roundRect">
          <a:avLst/>
        </a:prstGeom>
        <a:solidFill>
          <a:srgbClr val="FFD85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defRPr sz="900" b="1" i="0" u="none" strike="noStrike" kern="1200" baseline="0">
              <a:solidFill>
                <a:schemeClr val="tx1"/>
              </a:solidFill>
              <a:latin typeface="+mn-lt"/>
              <a:ea typeface="+mn-ea"/>
              <a:cs typeface="+mn-cs"/>
            </a:defRPr>
          </a:pPr>
          <a:r>
            <a:rPr lang="en-GB" sz="3200" b="1" i="0" u="none" strike="noStrike" kern="1200" baseline="0">
              <a:solidFill>
                <a:srgbClr val="7030A0"/>
              </a:solidFill>
              <a:latin typeface="+mn-lt"/>
              <a:ea typeface="+mn-ea"/>
              <a:cs typeface="+mn-cs"/>
            </a:rPr>
            <a:t>Learning, National Programmes &amp; Young V&amp;A</a:t>
          </a:r>
        </a:p>
      </xdr:txBody>
    </xdr:sp>
    <xdr:clientData/>
  </xdr:twoCellAnchor>
  <xdr:twoCellAnchor>
    <xdr:from>
      <xdr:col>11</xdr:col>
      <xdr:colOff>74082</xdr:colOff>
      <xdr:row>4</xdr:row>
      <xdr:rowOff>118269</xdr:rowOff>
    </xdr:from>
    <xdr:to>
      <xdr:col>22</xdr:col>
      <xdr:colOff>111123</xdr:colOff>
      <xdr:row>19</xdr:row>
      <xdr:rowOff>33261</xdr:rowOff>
    </xdr:to>
    <xdr:graphicFrame macro="">
      <xdr:nvGraphicFramePr>
        <xdr:cNvPr id="5" name="Chart 4">
          <a:extLst>
            <a:ext uri="{FF2B5EF4-FFF2-40B4-BE49-F238E27FC236}">
              <a16:creationId xmlns:a16="http://schemas.microsoft.com/office/drawing/2014/main" id="{3F6F4CC6-E12D-F027-6A10-1DDEB2E3B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97970</xdr:colOff>
      <xdr:row>28</xdr:row>
      <xdr:rowOff>0</xdr:rowOff>
    </xdr:from>
    <xdr:to>
      <xdr:col>5</xdr:col>
      <xdr:colOff>539750</xdr:colOff>
      <xdr:row>40</xdr:row>
      <xdr:rowOff>155244</xdr:rowOff>
    </xdr:to>
    <xdr:graphicFrame macro="">
      <xdr:nvGraphicFramePr>
        <xdr:cNvPr id="6" name="LNPY Chart 4">
          <a:extLst>
            <a:ext uri="{FF2B5EF4-FFF2-40B4-BE49-F238E27FC236}">
              <a16:creationId xmlns:a16="http://schemas.microsoft.com/office/drawing/2014/main" id="{839C3780-FC67-4747-ABAD-6FDD2186B875}"/>
            </a:ext>
            <a:ext uri="{147F2762-F138-4A5C-976F-8EAC2B608ADB}">
              <a16:predDERef xmlns:a16="http://schemas.microsoft.com/office/drawing/2014/main" pred="{3F6F4CC6-E12D-F027-6A10-1DDEB2E3B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197075</xdr:colOff>
      <xdr:row>20</xdr:row>
      <xdr:rowOff>132291</xdr:rowOff>
    </xdr:from>
    <xdr:to>
      <xdr:col>11</xdr:col>
      <xdr:colOff>17469</xdr:colOff>
      <xdr:row>40</xdr:row>
      <xdr:rowOff>124388</xdr:rowOff>
    </xdr:to>
    <xdr:graphicFrame macro="">
      <xdr:nvGraphicFramePr>
        <xdr:cNvPr id="7" name="LNP&amp;Y Chart 5">
          <a:extLst>
            <a:ext uri="{FF2B5EF4-FFF2-40B4-BE49-F238E27FC236}">
              <a16:creationId xmlns:a16="http://schemas.microsoft.com/office/drawing/2014/main" id="{FF4BC61D-7B25-34A9-15A8-E948B5A47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301495</xdr:colOff>
      <xdr:row>20</xdr:row>
      <xdr:rowOff>121709</xdr:rowOff>
    </xdr:from>
    <xdr:to>
      <xdr:col>16</xdr:col>
      <xdr:colOff>137991</xdr:colOff>
      <xdr:row>40</xdr:row>
      <xdr:rowOff>115591</xdr:rowOff>
    </xdr:to>
    <xdr:graphicFrame macro="">
      <xdr:nvGraphicFramePr>
        <xdr:cNvPr id="8" name="LNPY Chart 6">
          <a:extLst>
            <a:ext uri="{FF2B5EF4-FFF2-40B4-BE49-F238E27FC236}">
              <a16:creationId xmlns:a16="http://schemas.microsoft.com/office/drawing/2014/main" id="{80535D2C-9B84-2BD6-2045-1E6FE6A42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411073</xdr:colOff>
      <xdr:row>20</xdr:row>
      <xdr:rowOff>83219</xdr:rowOff>
    </xdr:from>
    <xdr:to>
      <xdr:col>22</xdr:col>
      <xdr:colOff>73911</xdr:colOff>
      <xdr:row>29</xdr:row>
      <xdr:rowOff>85989</xdr:rowOff>
    </xdr:to>
    <xdr:graphicFrame macro="">
      <xdr:nvGraphicFramePr>
        <xdr:cNvPr id="9" name="LNPY Chart 7 F">
          <a:extLst>
            <a:ext uri="{FF2B5EF4-FFF2-40B4-BE49-F238E27FC236}">
              <a16:creationId xmlns:a16="http://schemas.microsoft.com/office/drawing/2014/main" id="{536097A9-7498-EE60-0987-B3EA223A0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391345</xdr:colOff>
      <xdr:row>30</xdr:row>
      <xdr:rowOff>79375</xdr:rowOff>
    </xdr:from>
    <xdr:to>
      <xdr:col>22</xdr:col>
      <xdr:colOff>65905</xdr:colOff>
      <xdr:row>40</xdr:row>
      <xdr:rowOff>110720</xdr:rowOff>
    </xdr:to>
    <xdr:graphicFrame macro="">
      <xdr:nvGraphicFramePr>
        <xdr:cNvPr id="11" name="LNPY Chart 8 F">
          <a:extLst>
            <a:ext uri="{FF2B5EF4-FFF2-40B4-BE49-F238E27FC236}">
              <a16:creationId xmlns:a16="http://schemas.microsoft.com/office/drawing/2014/main" id="{3E886EB0-2338-4317-52EC-3990C0505E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65450</xdr:colOff>
      <xdr:row>4</xdr:row>
      <xdr:rowOff>131853</xdr:rowOff>
    </xdr:from>
    <xdr:to>
      <xdr:col>10</xdr:col>
      <xdr:colOff>545042</xdr:colOff>
      <xdr:row>19</xdr:row>
      <xdr:rowOff>47625</xdr:rowOff>
    </xdr:to>
    <xdr:graphicFrame macro="">
      <xdr:nvGraphicFramePr>
        <xdr:cNvPr id="29" name="LNPYChart2">
          <a:extLst>
            <a:ext uri="{FF2B5EF4-FFF2-40B4-BE49-F238E27FC236}">
              <a16:creationId xmlns:a16="http://schemas.microsoft.com/office/drawing/2014/main" id="{4D8FA28E-9A10-1D56-FAFB-8B61CD7E5CD1}"/>
            </a:ext>
            <a:ext uri="{147F2762-F138-4A5C-976F-8EAC2B608ADB}">
              <a16:predDERef xmlns:a16="http://schemas.microsoft.com/office/drawing/2014/main" pred="{3568C7E4-CD61-19E2-9801-9C138DC52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42443</xdr:colOff>
      <xdr:row>4</xdr:row>
      <xdr:rowOff>129514</xdr:rowOff>
    </xdr:from>
    <xdr:to>
      <xdr:col>6</xdr:col>
      <xdr:colOff>532225</xdr:colOff>
      <xdr:row>19</xdr:row>
      <xdr:rowOff>35323</xdr:rowOff>
    </xdr:to>
    <xdr:graphicFrame macro="">
      <xdr:nvGraphicFramePr>
        <xdr:cNvPr id="30" name="LNPYchart1">
          <a:extLst>
            <a:ext uri="{FF2B5EF4-FFF2-40B4-BE49-F238E27FC236}">
              <a16:creationId xmlns:a16="http://schemas.microsoft.com/office/drawing/2014/main" id="{781B4F27-1179-8698-B4D7-490D5921F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53446</xdr:colOff>
      <xdr:row>0</xdr:row>
      <xdr:rowOff>98424</xdr:rowOff>
    </xdr:from>
    <xdr:to>
      <xdr:col>0</xdr:col>
      <xdr:colOff>805846</xdr:colOff>
      <xdr:row>40</xdr:row>
      <xdr:rowOff>177390</xdr:rowOff>
    </xdr:to>
    <xdr:grpSp>
      <xdr:nvGrpSpPr>
        <xdr:cNvPr id="10" name="Sidebar">
          <a:extLst>
            <a:ext uri="{FF2B5EF4-FFF2-40B4-BE49-F238E27FC236}">
              <a16:creationId xmlns:a16="http://schemas.microsoft.com/office/drawing/2014/main" id="{F5E33CF0-3BD1-47D4-BD79-CBACE5905609}"/>
            </a:ext>
          </a:extLst>
        </xdr:cNvPr>
        <xdr:cNvGrpSpPr/>
      </xdr:nvGrpSpPr>
      <xdr:grpSpPr>
        <a:xfrm>
          <a:off x="53446" y="98424"/>
          <a:ext cx="752400" cy="7730716"/>
          <a:chOff x="1599127" y="429296"/>
          <a:chExt cx="729803" cy="6471634"/>
        </a:xfrm>
        <a:solidFill>
          <a:srgbClr val="FFC000">
            <a:alpha val="70000"/>
          </a:srgbClr>
        </a:solidFill>
      </xdr:grpSpPr>
      <xdr:sp macro="" textlink="">
        <xdr:nvSpPr>
          <xdr:cNvPr id="13" name="Rectangle: Rounded Corners 12">
            <a:extLst>
              <a:ext uri="{FF2B5EF4-FFF2-40B4-BE49-F238E27FC236}">
                <a16:creationId xmlns:a16="http://schemas.microsoft.com/office/drawing/2014/main" id="{B74B374E-945E-6FB8-0E12-814063BE6D97}"/>
              </a:ext>
            </a:extLst>
          </xdr:cNvPr>
          <xdr:cNvSpPr/>
        </xdr:nvSpPr>
        <xdr:spPr>
          <a:xfrm>
            <a:off x="1599127" y="429296"/>
            <a:ext cx="729803" cy="6471634"/>
          </a:xfrm>
          <a:prstGeom prst="roundRect">
            <a:avLst/>
          </a:prstGeom>
          <a:solidFill>
            <a:srgbClr val="FFD85D"/>
          </a:solid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GB" sz="1100"/>
          </a:p>
        </xdr:txBody>
      </xdr:sp>
      <xdr:pic>
        <xdr:nvPicPr>
          <xdr:cNvPr id="19" name="Graphic 18" descr="Home with solid fill">
            <a:hlinkClick xmlns:r="http://schemas.openxmlformats.org/officeDocument/2006/relationships" r:id="rId9"/>
            <a:extLst>
              <a:ext uri="{FF2B5EF4-FFF2-40B4-BE49-F238E27FC236}">
                <a16:creationId xmlns:a16="http://schemas.microsoft.com/office/drawing/2014/main" id="{AD24F795-DC1D-C1A1-2138-C7DB0419A08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63521" y="1438140"/>
            <a:ext cx="549498" cy="549498"/>
          </a:xfrm>
          <a:prstGeom prst="rect">
            <a:avLst/>
          </a:prstGeom>
        </xdr:spPr>
      </xdr:pic>
      <xdr:pic>
        <xdr:nvPicPr>
          <xdr:cNvPr id="20" name="Graphic 39">
            <a:hlinkClick xmlns:r="http://schemas.openxmlformats.org/officeDocument/2006/relationships" r:id="rId12"/>
            <a:extLst>
              <a:ext uri="{FF2B5EF4-FFF2-40B4-BE49-F238E27FC236}">
                <a16:creationId xmlns:a16="http://schemas.microsoft.com/office/drawing/2014/main" id="{7B977586-8FB6-D4CF-7932-6173E7256ACE}"/>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1676400" y="2481327"/>
            <a:ext cx="549498" cy="549498"/>
          </a:xfrm>
          <a:prstGeom prst="rect">
            <a:avLst/>
          </a:prstGeom>
          <a:noFill/>
          <a:ln>
            <a:noFill/>
          </a:ln>
        </xdr:spPr>
        <xdr:style>
          <a:lnRef idx="1">
            <a:schemeClr val="accent6"/>
          </a:lnRef>
          <a:fillRef idx="2">
            <a:schemeClr val="accent6"/>
          </a:fillRef>
          <a:effectRef idx="1">
            <a:schemeClr val="accent6"/>
          </a:effectRef>
          <a:fontRef idx="minor">
            <a:schemeClr val="dk1"/>
          </a:fontRef>
        </xdr:style>
      </xdr:pic>
      <xdr:pic>
        <xdr:nvPicPr>
          <xdr:cNvPr id="21" name="Graphic 40">
            <a:hlinkClick xmlns:r="http://schemas.openxmlformats.org/officeDocument/2006/relationships" r:id="rId14"/>
            <a:extLst>
              <a:ext uri="{FF2B5EF4-FFF2-40B4-BE49-F238E27FC236}">
                <a16:creationId xmlns:a16="http://schemas.microsoft.com/office/drawing/2014/main" id="{7C47B174-4561-0970-84CB-933F00C687E7}"/>
              </a:ext>
            </a:extLst>
          </xdr:cNvPr>
          <xdr:cNvPicPr>
            <a:picLocks noChangeAspect="1"/>
          </xdr:cNvPicPr>
        </xdr:nvPicPr>
        <xdr:blipFill>
          <a:blip xmlns:r="http://schemas.openxmlformats.org/officeDocument/2006/relationships" r:embed="rId15" cstate="print">
            <a:biLevel thresh="50000"/>
            <a:extLst>
              <a:ext uri="{28A0092B-C50C-407E-A947-70E740481C1C}">
                <a14:useLocalDpi xmlns:a14="http://schemas.microsoft.com/office/drawing/2010/main" val="0"/>
              </a:ext>
            </a:extLst>
          </a:blip>
          <a:srcRect/>
          <a:stretch/>
        </xdr:blipFill>
        <xdr:spPr>
          <a:xfrm>
            <a:off x="1689279" y="3513782"/>
            <a:ext cx="549498" cy="549498"/>
          </a:xfrm>
          <a:prstGeom prst="rect">
            <a:avLst/>
          </a:prstGeom>
          <a:noFill/>
          <a:ln>
            <a:noFill/>
          </a:ln>
        </xdr:spPr>
        <xdr:style>
          <a:lnRef idx="1">
            <a:schemeClr val="accent6"/>
          </a:lnRef>
          <a:fillRef idx="2">
            <a:schemeClr val="accent6"/>
          </a:fillRef>
          <a:effectRef idx="1">
            <a:schemeClr val="accent6"/>
          </a:effectRef>
          <a:fontRef idx="minor">
            <a:schemeClr val="dk1"/>
          </a:fontRef>
        </xdr:style>
      </xdr:pic>
      <xdr:pic>
        <xdr:nvPicPr>
          <xdr:cNvPr id="22" name="Graphic 41">
            <a:hlinkClick xmlns:r="http://schemas.openxmlformats.org/officeDocument/2006/relationships" r:id="rId16"/>
            <a:extLst>
              <a:ext uri="{FF2B5EF4-FFF2-40B4-BE49-F238E27FC236}">
                <a16:creationId xmlns:a16="http://schemas.microsoft.com/office/drawing/2014/main" id="{72043A6D-4452-FA35-0CD1-0FA5F3019907}"/>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xdr:blipFill>
        <xdr:spPr>
          <a:xfrm>
            <a:off x="1702158" y="4524771"/>
            <a:ext cx="549498" cy="549498"/>
          </a:xfrm>
          <a:prstGeom prst="rect">
            <a:avLst/>
          </a:prstGeom>
          <a:noFill/>
          <a:ln>
            <a:noFill/>
          </a:ln>
        </xdr:spPr>
        <xdr:style>
          <a:lnRef idx="1">
            <a:schemeClr val="accent6"/>
          </a:lnRef>
          <a:fillRef idx="2">
            <a:schemeClr val="accent6"/>
          </a:fillRef>
          <a:effectRef idx="1">
            <a:schemeClr val="accent6"/>
          </a:effectRef>
          <a:fontRef idx="minor">
            <a:schemeClr val="dk1"/>
          </a:fontRef>
        </xdr:style>
      </xdr:pic>
      <xdr:pic>
        <xdr:nvPicPr>
          <xdr:cNvPr id="26" name="Graphic 25" descr="Rating Star with solid fill">
            <a:hlinkClick xmlns:r="http://schemas.openxmlformats.org/officeDocument/2006/relationships" r:id="rId18"/>
            <a:extLst>
              <a:ext uri="{FF2B5EF4-FFF2-40B4-BE49-F238E27FC236}">
                <a16:creationId xmlns:a16="http://schemas.microsoft.com/office/drawing/2014/main" id="{E43ACB76-F19B-8759-5699-D8E2915365E7}"/>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a:xfrm>
            <a:off x="1715037" y="6155446"/>
            <a:ext cx="549498" cy="549498"/>
          </a:xfrm>
          <a:prstGeom prst="rect">
            <a:avLst/>
          </a:prstGeom>
        </xdr:spPr>
      </xdr:pic>
    </xdr:grpSp>
    <xdr:clientData/>
  </xdr:twoCellAnchor>
  <xdr:twoCellAnchor editAs="oneCell">
    <xdr:from>
      <xdr:col>0</xdr:col>
      <xdr:colOff>132175</xdr:colOff>
      <xdr:row>32</xdr:row>
      <xdr:rowOff>3117</xdr:rowOff>
    </xdr:from>
    <xdr:to>
      <xdr:col>0</xdr:col>
      <xdr:colOff>763275</xdr:colOff>
      <xdr:row>35</xdr:row>
      <xdr:rowOff>86592</xdr:rowOff>
    </xdr:to>
    <xdr:pic>
      <xdr:nvPicPr>
        <xdr:cNvPr id="17" name="Graphic 16" descr="Classroom outline">
          <a:hlinkClick xmlns:r="http://schemas.openxmlformats.org/officeDocument/2006/relationships" r:id="rId21"/>
          <a:extLst>
            <a:ext uri="{FF2B5EF4-FFF2-40B4-BE49-F238E27FC236}">
              <a16:creationId xmlns:a16="http://schemas.microsoft.com/office/drawing/2014/main" id="{5E177CB6-5152-0A7D-DA27-D6C61EDC1EE9}"/>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32175" y="5792200"/>
          <a:ext cx="626338" cy="623225"/>
        </a:xfrm>
        <a:prstGeom prst="rect">
          <a:avLst/>
        </a:prstGeom>
      </xdr:spPr>
    </xdr:pic>
    <xdr:clientData/>
  </xdr:twoCellAnchor>
  <xdr:twoCellAnchor>
    <xdr:from>
      <xdr:col>1</xdr:col>
      <xdr:colOff>91882</xdr:colOff>
      <xdr:row>20</xdr:row>
      <xdr:rowOff>143014</xdr:rowOff>
    </xdr:from>
    <xdr:to>
      <xdr:col>5</xdr:col>
      <xdr:colOff>555625</xdr:colOff>
      <xdr:row>26</xdr:row>
      <xdr:rowOff>116415</xdr:rowOff>
    </xdr:to>
    <xdr:sp macro="" textlink="">
      <xdr:nvSpPr>
        <xdr:cNvPr id="18" name="Rectangle: Rounded Corners 17">
          <a:extLst>
            <a:ext uri="{FF2B5EF4-FFF2-40B4-BE49-F238E27FC236}">
              <a16:creationId xmlns:a16="http://schemas.microsoft.com/office/drawing/2014/main" id="{BC2DE7AA-F8D6-1FAE-D2EA-88199E7C55D1}"/>
            </a:ext>
          </a:extLst>
        </xdr:cNvPr>
        <xdr:cNvSpPr/>
      </xdr:nvSpPr>
      <xdr:spPr>
        <a:xfrm>
          <a:off x="1118465" y="3751931"/>
          <a:ext cx="2474577" cy="1052901"/>
        </a:xfrm>
        <a:prstGeom prst="roundRect">
          <a:avLst/>
        </a:prstGeom>
        <a:solidFill>
          <a:sysClr val="window" lastClr="FFFFFF"/>
        </a:solidFill>
        <a:ln w="9525">
          <a:solidFill>
            <a:srgbClr val="F2B800">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solidFill>
                <a:schemeClr val="accent5"/>
              </a:solidFill>
            </a:rPr>
            <a:t>1</a:t>
          </a:r>
          <a:r>
            <a:rPr lang="en-GB" sz="1600" b="1" baseline="0">
              <a:solidFill>
                <a:schemeClr val="accent5"/>
              </a:solidFill>
            </a:rPr>
            <a:t> in 20 visitors</a:t>
          </a:r>
          <a:r>
            <a:rPr lang="en-GB" sz="1050" baseline="0">
              <a:solidFill>
                <a:schemeClr val="accent5"/>
              </a:solidFill>
            </a:rPr>
            <a:t> </a:t>
          </a:r>
          <a:r>
            <a:rPr lang="en-GB" sz="1000" baseline="0">
              <a:solidFill>
                <a:schemeClr val="accent5"/>
              </a:solidFill>
            </a:rPr>
            <a:t>(5.4%) </a:t>
          </a:r>
        </a:p>
        <a:p>
          <a:pPr algn="l"/>
          <a:r>
            <a:rPr lang="en-GB" sz="1400" baseline="0">
              <a:solidFill>
                <a:schemeClr val="accent5"/>
              </a:solidFill>
            </a:rPr>
            <a:t>to student targeted exhibitions provided written feedback.</a:t>
          </a:r>
          <a:endParaRPr lang="en-GB" sz="1000">
            <a:solidFill>
              <a:schemeClr val="accent5"/>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77259</xdr:colOff>
      <xdr:row>0</xdr:row>
      <xdr:rowOff>52916</xdr:rowOff>
    </xdr:from>
    <xdr:to>
      <xdr:col>1</xdr:col>
      <xdr:colOff>199843</xdr:colOff>
      <xdr:row>41</xdr:row>
      <xdr:rowOff>23933</xdr:rowOff>
    </xdr:to>
    <xdr:sp macro="" textlink="">
      <xdr:nvSpPr>
        <xdr:cNvPr id="11" name="Rectangle: Rounded Corners 10">
          <a:extLst>
            <a:ext uri="{FF2B5EF4-FFF2-40B4-BE49-F238E27FC236}">
              <a16:creationId xmlns:a16="http://schemas.microsoft.com/office/drawing/2014/main" id="{2A507DF3-8077-7766-600C-AEA145A48ECC}"/>
            </a:ext>
          </a:extLst>
        </xdr:cNvPr>
        <xdr:cNvSpPr/>
      </xdr:nvSpPr>
      <xdr:spPr>
        <a:xfrm>
          <a:off x="77259" y="52916"/>
          <a:ext cx="752293" cy="7347600"/>
        </a:xfrm>
        <a:prstGeom prst="roundRect">
          <a:avLst/>
        </a:prstGeom>
        <a:solidFill>
          <a:srgbClr val="B381D9"/>
        </a:solid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154220</xdr:colOff>
      <xdr:row>6</xdr:row>
      <xdr:rowOff>113521</xdr:rowOff>
    </xdr:from>
    <xdr:to>
      <xdr:col>1</xdr:col>
      <xdr:colOff>90943</xdr:colOff>
      <xdr:row>10</xdr:row>
      <xdr:rowOff>17729</xdr:rowOff>
    </xdr:to>
    <xdr:pic>
      <xdr:nvPicPr>
        <xdr:cNvPr id="12" name="Graphic 11" descr="Home with solid fill">
          <a:hlinkClick xmlns:r="http://schemas.openxmlformats.org/officeDocument/2006/relationships" r:id="rId1"/>
          <a:extLst>
            <a:ext uri="{FF2B5EF4-FFF2-40B4-BE49-F238E27FC236}">
              <a16:creationId xmlns:a16="http://schemas.microsoft.com/office/drawing/2014/main" id="{26AC35C0-5021-542B-4A6F-8C57112CF42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4220" y="1193021"/>
          <a:ext cx="566432" cy="623875"/>
        </a:xfrm>
        <a:prstGeom prst="rect">
          <a:avLst/>
        </a:prstGeom>
      </xdr:spPr>
    </xdr:pic>
    <xdr:clientData/>
  </xdr:twoCellAnchor>
  <xdr:twoCellAnchor>
    <xdr:from>
      <xdr:col>0</xdr:col>
      <xdr:colOff>167496</xdr:colOff>
      <xdr:row>13</xdr:row>
      <xdr:rowOff>38491</xdr:rowOff>
    </xdr:from>
    <xdr:to>
      <xdr:col>1</xdr:col>
      <xdr:colOff>104219</xdr:colOff>
      <xdr:row>16</xdr:row>
      <xdr:rowOff>122616</xdr:rowOff>
    </xdr:to>
    <xdr:pic>
      <xdr:nvPicPr>
        <xdr:cNvPr id="13" name="Graphic 39">
          <a:hlinkClick xmlns:r="http://schemas.openxmlformats.org/officeDocument/2006/relationships" r:id="rId4"/>
          <a:extLst>
            <a:ext uri="{FF2B5EF4-FFF2-40B4-BE49-F238E27FC236}">
              <a16:creationId xmlns:a16="http://schemas.microsoft.com/office/drawing/2014/main" id="{E3D2FE9E-A1DB-0E56-4063-D6BE14A0E83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67496" y="2377408"/>
          <a:ext cx="566432" cy="623875"/>
        </a:xfrm>
        <a:prstGeom prst="rect">
          <a:avLst/>
        </a:prstGeom>
        <a:solidFill>
          <a:srgbClr val="B381D9"/>
        </a:solidFill>
        <a:ln>
          <a:noFill/>
        </a:ln>
      </xdr:spPr>
      <xdr:style>
        <a:lnRef idx="1">
          <a:schemeClr val="accent6"/>
        </a:lnRef>
        <a:fillRef idx="2">
          <a:schemeClr val="accent6"/>
        </a:fillRef>
        <a:effectRef idx="1">
          <a:schemeClr val="accent6"/>
        </a:effectRef>
        <a:fontRef idx="minor">
          <a:schemeClr val="dk1"/>
        </a:fontRef>
      </xdr:style>
    </xdr:pic>
    <xdr:clientData/>
  </xdr:twoCellAnchor>
  <xdr:twoCellAnchor>
    <xdr:from>
      <xdr:col>0</xdr:col>
      <xdr:colOff>180772</xdr:colOff>
      <xdr:row>19</xdr:row>
      <xdr:rowOff>131194</xdr:rowOff>
    </xdr:from>
    <xdr:to>
      <xdr:col>1</xdr:col>
      <xdr:colOff>117495</xdr:colOff>
      <xdr:row>23</xdr:row>
      <xdr:rowOff>35403</xdr:rowOff>
    </xdr:to>
    <xdr:pic>
      <xdr:nvPicPr>
        <xdr:cNvPr id="14" name="Graphic 40">
          <a:hlinkClick xmlns:r="http://schemas.openxmlformats.org/officeDocument/2006/relationships" r:id="rId6"/>
          <a:extLst>
            <a:ext uri="{FF2B5EF4-FFF2-40B4-BE49-F238E27FC236}">
              <a16:creationId xmlns:a16="http://schemas.microsoft.com/office/drawing/2014/main" id="{9DEE42BC-A3B8-E2C3-235B-5DCD1A91E8FF}"/>
            </a:ext>
          </a:extLst>
        </xdr:cNvPr>
        <xdr:cNvPicPr>
          <a:picLocks noChangeAspect="1"/>
        </xdr:cNvPicPr>
      </xdr:nvPicPr>
      <xdr:blipFill>
        <a:blip xmlns:r="http://schemas.openxmlformats.org/officeDocument/2006/relationships" r:embed="rId7" cstate="print">
          <a:biLevel thresh="50000"/>
          <a:extLst>
            <a:ext uri="{28A0092B-C50C-407E-A947-70E740481C1C}">
              <a14:useLocalDpi xmlns:a14="http://schemas.microsoft.com/office/drawing/2010/main" val="0"/>
            </a:ext>
          </a:extLst>
        </a:blip>
        <a:srcRect/>
        <a:stretch/>
      </xdr:blipFill>
      <xdr:spPr>
        <a:xfrm>
          <a:off x="180772" y="3549611"/>
          <a:ext cx="566432" cy="623875"/>
        </a:xfrm>
        <a:prstGeom prst="rect">
          <a:avLst/>
        </a:prstGeom>
        <a:solidFill>
          <a:srgbClr val="B381D9"/>
        </a:solidFill>
        <a:ln>
          <a:noFill/>
        </a:ln>
      </xdr:spPr>
      <xdr:style>
        <a:lnRef idx="1">
          <a:schemeClr val="accent6"/>
        </a:lnRef>
        <a:fillRef idx="2">
          <a:schemeClr val="accent6"/>
        </a:fillRef>
        <a:effectRef idx="1">
          <a:schemeClr val="accent6"/>
        </a:effectRef>
        <a:fontRef idx="minor">
          <a:schemeClr val="dk1"/>
        </a:fontRef>
      </xdr:style>
    </xdr:pic>
    <xdr:clientData/>
  </xdr:twoCellAnchor>
  <xdr:twoCellAnchor>
    <xdr:from>
      <xdr:col>0</xdr:col>
      <xdr:colOff>178173</xdr:colOff>
      <xdr:row>25</xdr:row>
      <xdr:rowOff>104275</xdr:rowOff>
    </xdr:from>
    <xdr:to>
      <xdr:col>1</xdr:col>
      <xdr:colOff>114896</xdr:colOff>
      <xdr:row>29</xdr:row>
      <xdr:rowOff>8484</xdr:rowOff>
    </xdr:to>
    <xdr:pic>
      <xdr:nvPicPr>
        <xdr:cNvPr id="15" name="Graphic 41">
          <a:hlinkClick xmlns:r="http://schemas.openxmlformats.org/officeDocument/2006/relationships" r:id="rId8"/>
          <a:extLst>
            <a:ext uri="{FF2B5EF4-FFF2-40B4-BE49-F238E27FC236}">
              <a16:creationId xmlns:a16="http://schemas.microsoft.com/office/drawing/2014/main" id="{41CB5F1A-8142-42AC-01CA-A6AEB1FC0B1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178173" y="4602192"/>
          <a:ext cx="566432" cy="623875"/>
        </a:xfrm>
        <a:prstGeom prst="rect">
          <a:avLst/>
        </a:prstGeom>
        <a:solidFill>
          <a:srgbClr val="B381D9"/>
        </a:solidFill>
        <a:ln>
          <a:noFill/>
        </a:ln>
      </xdr:spPr>
      <xdr:style>
        <a:lnRef idx="1">
          <a:schemeClr val="accent6"/>
        </a:lnRef>
        <a:fillRef idx="2">
          <a:schemeClr val="accent6"/>
        </a:fillRef>
        <a:effectRef idx="1">
          <a:schemeClr val="accent6"/>
        </a:effectRef>
        <a:fontRef idx="minor">
          <a:schemeClr val="dk1"/>
        </a:fontRef>
      </xdr:style>
    </xdr:pic>
    <xdr:clientData/>
  </xdr:twoCellAnchor>
  <xdr:twoCellAnchor>
    <xdr:from>
      <xdr:col>0</xdr:col>
      <xdr:colOff>207324</xdr:colOff>
      <xdr:row>35</xdr:row>
      <xdr:rowOff>40662</xdr:rowOff>
    </xdr:from>
    <xdr:to>
      <xdr:col>1</xdr:col>
      <xdr:colOff>144047</xdr:colOff>
      <xdr:row>38</xdr:row>
      <xdr:rowOff>124787</xdr:rowOff>
    </xdr:to>
    <xdr:pic>
      <xdr:nvPicPr>
        <xdr:cNvPr id="16" name="Graphic 15" descr="Rating Star with solid fill">
          <a:hlinkClick xmlns:r="http://schemas.openxmlformats.org/officeDocument/2006/relationships" r:id="rId10"/>
          <a:extLst>
            <a:ext uri="{FF2B5EF4-FFF2-40B4-BE49-F238E27FC236}">
              <a16:creationId xmlns:a16="http://schemas.microsoft.com/office/drawing/2014/main" id="{ECC7D23B-2FC0-CD26-EC30-C0531304995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207324" y="6337745"/>
          <a:ext cx="566432" cy="623875"/>
        </a:xfrm>
        <a:prstGeom prst="rect">
          <a:avLst/>
        </a:prstGeom>
      </xdr:spPr>
    </xdr:pic>
    <xdr:clientData/>
  </xdr:twoCellAnchor>
  <xdr:twoCellAnchor>
    <xdr:from>
      <xdr:col>1</xdr:col>
      <xdr:colOff>446690</xdr:colOff>
      <xdr:row>26</xdr:row>
      <xdr:rowOff>1009</xdr:rowOff>
    </xdr:from>
    <xdr:to>
      <xdr:col>6</xdr:col>
      <xdr:colOff>522682</xdr:colOff>
      <xdr:row>40</xdr:row>
      <xdr:rowOff>158751</xdr:rowOff>
    </xdr:to>
    <xdr:graphicFrame macro="">
      <xdr:nvGraphicFramePr>
        <xdr:cNvPr id="2" name="NP-EV Chart 4">
          <a:extLst>
            <a:ext uri="{FF2B5EF4-FFF2-40B4-BE49-F238E27FC236}">
              <a16:creationId xmlns:a16="http://schemas.microsoft.com/office/drawing/2014/main" id="{E5A9CED1-B9B0-1CC3-B8E5-5073FCA317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6200</xdr:colOff>
      <xdr:row>25</xdr:row>
      <xdr:rowOff>174587</xdr:rowOff>
    </xdr:from>
    <xdr:to>
      <xdr:col>21</xdr:col>
      <xdr:colOff>518582</xdr:colOff>
      <xdr:row>40</xdr:row>
      <xdr:rowOff>99614</xdr:rowOff>
    </xdr:to>
    <xdr:graphicFrame macro="">
      <xdr:nvGraphicFramePr>
        <xdr:cNvPr id="3" name="NP-EV Chart 6">
          <a:extLst>
            <a:ext uri="{FF2B5EF4-FFF2-40B4-BE49-F238E27FC236}">
              <a16:creationId xmlns:a16="http://schemas.microsoft.com/office/drawing/2014/main" id="{E181321C-2F63-0C27-009F-D419B7607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262445</xdr:colOff>
      <xdr:row>26</xdr:row>
      <xdr:rowOff>13425</xdr:rowOff>
    </xdr:from>
    <xdr:to>
      <xdr:col>15</xdr:col>
      <xdr:colOff>358641</xdr:colOff>
      <xdr:row>40</xdr:row>
      <xdr:rowOff>158882</xdr:rowOff>
    </xdr:to>
    <xdr:graphicFrame macro="">
      <xdr:nvGraphicFramePr>
        <xdr:cNvPr id="4" name="NP-EV Chart 3">
          <a:extLst>
            <a:ext uri="{FF2B5EF4-FFF2-40B4-BE49-F238E27FC236}">
              <a16:creationId xmlns:a16="http://schemas.microsoft.com/office/drawing/2014/main" id="{C433606E-1178-3127-C9F8-1FA08F0F8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437988</xdr:colOff>
      <xdr:row>10</xdr:row>
      <xdr:rowOff>143163</xdr:rowOff>
    </xdr:from>
    <xdr:to>
      <xdr:col>6</xdr:col>
      <xdr:colOff>542924</xdr:colOff>
      <xdr:row>25</xdr:row>
      <xdr:rowOff>30914</xdr:rowOff>
    </xdr:to>
    <xdr:graphicFrame macro="">
      <xdr:nvGraphicFramePr>
        <xdr:cNvPr id="5" name="NP-EV Chart 1">
          <a:extLst>
            <a:ext uri="{FF2B5EF4-FFF2-40B4-BE49-F238E27FC236}">
              <a16:creationId xmlns:a16="http://schemas.microsoft.com/office/drawing/2014/main" id="{8945AA12-92A8-6BD7-E6B5-65D5AA124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84073</xdr:colOff>
      <xdr:row>10</xdr:row>
      <xdr:rowOff>133439</xdr:rowOff>
    </xdr:from>
    <xdr:to>
      <xdr:col>12</xdr:col>
      <xdr:colOff>170258</xdr:colOff>
      <xdr:row>25</xdr:row>
      <xdr:rowOff>19140</xdr:rowOff>
    </xdr:to>
    <xdr:graphicFrame macro="">
      <xdr:nvGraphicFramePr>
        <xdr:cNvPr id="6" name="NP-EV Chart 2">
          <a:extLst>
            <a:ext uri="{FF2B5EF4-FFF2-40B4-BE49-F238E27FC236}">
              <a16:creationId xmlns:a16="http://schemas.microsoft.com/office/drawing/2014/main" id="{DBC04377-3286-DFDA-936C-E3419CA99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325884</xdr:colOff>
      <xdr:row>10</xdr:row>
      <xdr:rowOff>132853</xdr:rowOff>
    </xdr:from>
    <xdr:to>
      <xdr:col>21</xdr:col>
      <xdr:colOff>529165</xdr:colOff>
      <xdr:row>25</xdr:row>
      <xdr:rowOff>18556</xdr:rowOff>
    </xdr:to>
    <xdr:graphicFrame macro="">
      <xdr:nvGraphicFramePr>
        <xdr:cNvPr id="7" name="NP-EV Chart 5">
          <a:extLst>
            <a:ext uri="{FF2B5EF4-FFF2-40B4-BE49-F238E27FC236}">
              <a16:creationId xmlns:a16="http://schemas.microsoft.com/office/drawing/2014/main" id="{138C9CD1-DB92-C687-693C-C8175349FD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91016</xdr:colOff>
      <xdr:row>0</xdr:row>
      <xdr:rowOff>51858</xdr:rowOff>
    </xdr:from>
    <xdr:to>
      <xdr:col>21</xdr:col>
      <xdr:colOff>572340</xdr:colOff>
      <xdr:row>3</xdr:row>
      <xdr:rowOff>102508</xdr:rowOff>
    </xdr:to>
    <xdr:sp macro="" textlink="">
      <xdr:nvSpPr>
        <xdr:cNvPr id="9" name="Rectangle: Rounded Corners 8">
          <a:extLst>
            <a:ext uri="{FF2B5EF4-FFF2-40B4-BE49-F238E27FC236}">
              <a16:creationId xmlns:a16="http://schemas.microsoft.com/office/drawing/2014/main" id="{554D7EB8-4281-4C5F-99D9-079549011D56}"/>
            </a:ext>
          </a:extLst>
        </xdr:cNvPr>
        <xdr:cNvSpPr/>
      </xdr:nvSpPr>
      <xdr:spPr>
        <a:xfrm>
          <a:off x="91016" y="51858"/>
          <a:ext cx="13705200" cy="590400"/>
        </a:xfrm>
        <a:prstGeom prst="roundRect">
          <a:avLst/>
        </a:prstGeom>
        <a:solidFill>
          <a:srgbClr val="B381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defRPr sz="900" b="1" i="0" u="none" strike="noStrike" kern="1200" baseline="0">
              <a:solidFill>
                <a:schemeClr val="tx1"/>
              </a:solidFill>
              <a:latin typeface="+mn-lt"/>
              <a:ea typeface="+mn-ea"/>
              <a:cs typeface="+mn-cs"/>
            </a:defRPr>
          </a:pPr>
          <a:r>
            <a:rPr lang="en-GB" sz="3200" b="1" i="0" u="none" strike="noStrike" kern="1200" baseline="0">
              <a:solidFill>
                <a:schemeClr val="accent5">
                  <a:lumMod val="50000"/>
                </a:schemeClr>
              </a:solidFill>
              <a:latin typeface="+mn-lt"/>
              <a:ea typeface="+mn-ea"/>
              <a:cs typeface="+mn-cs"/>
            </a:rPr>
            <a:t>National Programmes - Event Sentiment &amp; Feedback</a:t>
          </a:r>
        </a:p>
      </xdr:txBody>
    </xdr:sp>
    <xdr:clientData/>
  </xdr:twoCellAnchor>
  <xdr:twoCellAnchor editAs="oneCell">
    <xdr:from>
      <xdr:col>11</xdr:col>
      <xdr:colOff>136525</xdr:colOff>
      <xdr:row>4</xdr:row>
      <xdr:rowOff>5292</xdr:rowOff>
    </xdr:from>
    <xdr:to>
      <xdr:col>13</xdr:col>
      <xdr:colOff>611920</xdr:colOff>
      <xdr:row>10</xdr:row>
      <xdr:rowOff>70384</xdr:rowOff>
    </xdr:to>
    <mc:AlternateContent xmlns:mc="http://schemas.openxmlformats.org/markup-compatibility/2006" xmlns:a14="http://schemas.microsoft.com/office/drawing/2010/main">
      <mc:Choice Requires="a14">
        <xdr:graphicFrame macro="">
          <xdr:nvGraphicFramePr>
            <xdr:cNvPr id="17" name="Visitor Type">
              <a:extLst>
                <a:ext uri="{FF2B5EF4-FFF2-40B4-BE49-F238E27FC236}">
                  <a16:creationId xmlns:a16="http://schemas.microsoft.com/office/drawing/2014/main" id="{879A15D7-F197-53D0-8469-AA2148E2440C}"/>
                </a:ext>
              </a:extLst>
            </xdr:cNvPr>
            <xdr:cNvGraphicFramePr/>
          </xdr:nvGraphicFramePr>
          <xdr:xfrm>
            <a:off x="0" y="0"/>
            <a:ext cx="0" cy="0"/>
          </xdr:xfrm>
          <a:graphic>
            <a:graphicData uri="http://schemas.microsoft.com/office/drawing/2010/slicer">
              <sle:slicer xmlns:sle="http://schemas.microsoft.com/office/drawing/2010/slicer" name="Visitor Type"/>
            </a:graphicData>
          </a:graphic>
        </xdr:graphicFrame>
      </mc:Choice>
      <mc:Fallback xmlns="">
        <xdr:sp macro="" textlink="">
          <xdr:nvSpPr>
            <xdr:cNvPr id="0" name=""/>
            <xdr:cNvSpPr>
              <a:spLocks noTextEdit="1"/>
            </xdr:cNvSpPr>
          </xdr:nvSpPr>
          <xdr:spPr>
            <a:xfrm>
              <a:off x="7063317" y="724959"/>
              <a:ext cx="1734812" cy="11445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200025</xdr:colOff>
      <xdr:row>4</xdr:row>
      <xdr:rowOff>21168</xdr:rowOff>
    </xdr:from>
    <xdr:to>
      <xdr:col>8</xdr:col>
      <xdr:colOff>45711</xdr:colOff>
      <xdr:row>10</xdr:row>
      <xdr:rowOff>86260</xdr:rowOff>
    </xdr:to>
    <mc:AlternateContent xmlns:mc="http://schemas.openxmlformats.org/markup-compatibility/2006" xmlns:a14="http://schemas.microsoft.com/office/drawing/2010/main">
      <mc:Choice Requires="a14">
        <xdr:graphicFrame macro="">
          <xdr:nvGraphicFramePr>
            <xdr:cNvPr id="18" name="Type">
              <a:extLst>
                <a:ext uri="{FF2B5EF4-FFF2-40B4-BE49-F238E27FC236}">
                  <a16:creationId xmlns:a16="http://schemas.microsoft.com/office/drawing/2014/main" id="{638C36CB-4500-F05D-DF5B-5103EEF17CDB}"/>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3348567" y="740835"/>
              <a:ext cx="1734811" cy="11445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138640</xdr:colOff>
      <xdr:row>4</xdr:row>
      <xdr:rowOff>15874</xdr:rowOff>
    </xdr:from>
    <xdr:to>
      <xdr:col>10</xdr:col>
      <xdr:colOff>614038</xdr:colOff>
      <xdr:row>10</xdr:row>
      <xdr:rowOff>80966</xdr:rowOff>
    </xdr:to>
    <mc:AlternateContent xmlns:mc="http://schemas.openxmlformats.org/markup-compatibility/2006" xmlns:a14="http://schemas.microsoft.com/office/drawing/2010/main">
      <mc:Choice Requires="a14">
        <xdr:graphicFrame macro="">
          <xdr:nvGraphicFramePr>
            <xdr:cNvPr id="19" name="Target Audience">
              <a:extLst>
                <a:ext uri="{FF2B5EF4-FFF2-40B4-BE49-F238E27FC236}">
                  <a16:creationId xmlns:a16="http://schemas.microsoft.com/office/drawing/2014/main" id="{46B0FBD5-D5B1-6C5E-0BA3-D6DC17DB6433}"/>
                </a:ext>
              </a:extLst>
            </xdr:cNvPr>
            <xdr:cNvGraphicFramePr/>
          </xdr:nvGraphicFramePr>
          <xdr:xfrm>
            <a:off x="0" y="0"/>
            <a:ext cx="0" cy="0"/>
          </xdr:xfrm>
          <a:graphic>
            <a:graphicData uri="http://schemas.microsoft.com/office/drawing/2010/slicer">
              <sle:slicer xmlns:sle="http://schemas.microsoft.com/office/drawing/2010/slicer" name="Target Audience"/>
            </a:graphicData>
          </a:graphic>
        </xdr:graphicFrame>
      </mc:Choice>
      <mc:Fallback xmlns="">
        <xdr:sp macro="" textlink="">
          <xdr:nvSpPr>
            <xdr:cNvPr id="0" name=""/>
            <xdr:cNvSpPr>
              <a:spLocks noTextEdit="1"/>
            </xdr:cNvSpPr>
          </xdr:nvSpPr>
          <xdr:spPr>
            <a:xfrm>
              <a:off x="5176307" y="735541"/>
              <a:ext cx="1734814" cy="11445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75139</xdr:colOff>
      <xdr:row>4</xdr:row>
      <xdr:rowOff>4233</xdr:rowOff>
    </xdr:from>
    <xdr:to>
      <xdr:col>17</xdr:col>
      <xdr:colOff>132292</xdr:colOff>
      <xdr:row>10</xdr:row>
      <xdr:rowOff>69325</xdr:rowOff>
    </xdr:to>
    <mc:AlternateContent xmlns:mc="http://schemas.openxmlformats.org/markup-compatibility/2006" xmlns:a14="http://schemas.microsoft.com/office/drawing/2010/main">
      <mc:Choice Requires="a14">
        <xdr:graphicFrame macro="">
          <xdr:nvGraphicFramePr>
            <xdr:cNvPr id="20" name="Event Name 1">
              <a:extLst>
                <a:ext uri="{FF2B5EF4-FFF2-40B4-BE49-F238E27FC236}">
                  <a16:creationId xmlns:a16="http://schemas.microsoft.com/office/drawing/2014/main" id="{CF445F78-637E-F351-B4BF-FCF40022D216}"/>
                </a:ext>
              </a:extLst>
            </xdr:cNvPr>
            <xdr:cNvGraphicFramePr/>
          </xdr:nvGraphicFramePr>
          <xdr:xfrm>
            <a:off x="0" y="0"/>
            <a:ext cx="0" cy="0"/>
          </xdr:xfrm>
          <a:graphic>
            <a:graphicData uri="http://schemas.microsoft.com/office/drawing/2010/slicer">
              <sle:slicer xmlns:sle="http://schemas.microsoft.com/office/drawing/2010/slicer" name="Event Name 1"/>
            </a:graphicData>
          </a:graphic>
        </xdr:graphicFrame>
      </mc:Choice>
      <mc:Fallback xmlns="">
        <xdr:sp macro="" textlink="">
          <xdr:nvSpPr>
            <xdr:cNvPr id="0" name=""/>
            <xdr:cNvSpPr>
              <a:spLocks noTextEdit="1"/>
            </xdr:cNvSpPr>
          </xdr:nvSpPr>
          <xdr:spPr>
            <a:xfrm>
              <a:off x="8891056" y="723900"/>
              <a:ext cx="1946278" cy="11445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227542</xdr:colOff>
      <xdr:row>3</xdr:row>
      <xdr:rowOff>174625</xdr:rowOff>
    </xdr:from>
    <xdr:to>
      <xdr:col>21</xdr:col>
      <xdr:colOff>528636</xdr:colOff>
      <xdr:row>10</xdr:row>
      <xdr:rowOff>60326</xdr:rowOff>
    </xdr:to>
    <mc:AlternateContent xmlns:mc="http://schemas.openxmlformats.org/markup-compatibility/2006" xmlns:tsle="http://schemas.microsoft.com/office/drawing/2012/timeslicer">
      <mc:Choice Requires="tsle">
        <xdr:graphicFrame macro="">
          <xdr:nvGraphicFramePr>
            <xdr:cNvPr id="21" name="Date">
              <a:extLst>
                <a:ext uri="{FF2B5EF4-FFF2-40B4-BE49-F238E27FC236}">
                  <a16:creationId xmlns:a16="http://schemas.microsoft.com/office/drawing/2014/main" id="{EF10C5C0-7803-D431-C01E-8966FEF9C79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932584" y="714375"/>
              <a:ext cx="2819928" cy="114511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144463</xdr:colOff>
      <xdr:row>31</xdr:row>
      <xdr:rowOff>62436</xdr:rowOff>
    </xdr:from>
    <xdr:to>
      <xdr:col>1</xdr:col>
      <xdr:colOff>118339</xdr:colOff>
      <xdr:row>34</xdr:row>
      <xdr:rowOff>141087</xdr:rowOff>
    </xdr:to>
    <xdr:pic>
      <xdr:nvPicPr>
        <xdr:cNvPr id="22" name="Graphic 21" descr="Classroom outline">
          <a:hlinkClick xmlns:r="http://schemas.openxmlformats.org/officeDocument/2006/relationships" r:id="rId19"/>
          <a:extLst>
            <a:ext uri="{FF2B5EF4-FFF2-40B4-BE49-F238E27FC236}">
              <a16:creationId xmlns:a16="http://schemas.microsoft.com/office/drawing/2014/main" id="{E5FB432A-335C-4AE6-8540-21B740AADE0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44463" y="5639853"/>
          <a:ext cx="603585" cy="618401"/>
        </a:xfrm>
        <a:prstGeom prst="rect">
          <a:avLst/>
        </a:prstGeom>
      </xdr:spPr>
    </xdr:pic>
    <xdr:clientData/>
  </xdr:twoCellAnchor>
  <xdr:twoCellAnchor>
    <xdr:from>
      <xdr:col>1</xdr:col>
      <xdr:colOff>287073</xdr:colOff>
      <xdr:row>4</xdr:row>
      <xdr:rowOff>115756</xdr:rowOff>
    </xdr:from>
    <xdr:to>
      <xdr:col>5</xdr:col>
      <xdr:colOff>84666</xdr:colOff>
      <xdr:row>9</xdr:row>
      <xdr:rowOff>108612</xdr:rowOff>
    </xdr:to>
    <xdr:grpSp>
      <xdr:nvGrpSpPr>
        <xdr:cNvPr id="23" name="Group 22">
          <a:extLst>
            <a:ext uri="{FF2B5EF4-FFF2-40B4-BE49-F238E27FC236}">
              <a16:creationId xmlns:a16="http://schemas.microsoft.com/office/drawing/2014/main" id="{A7505AA7-EBD1-4765-B44B-FD7BCE0C538E}"/>
            </a:ext>
          </a:extLst>
        </xdr:cNvPr>
        <xdr:cNvGrpSpPr/>
      </xdr:nvGrpSpPr>
      <xdr:grpSpPr>
        <a:xfrm>
          <a:off x="879740" y="877756"/>
          <a:ext cx="2168259" cy="945356"/>
          <a:chOff x="21226462" y="39714488"/>
          <a:chExt cx="1571626" cy="895350"/>
        </a:xfrm>
      </xdr:grpSpPr>
      <xdr:sp macro="" textlink="">
        <xdr:nvSpPr>
          <xdr:cNvPr id="24" name="Rectangle: Rounded Corners 23">
            <a:extLst>
              <a:ext uri="{FF2B5EF4-FFF2-40B4-BE49-F238E27FC236}">
                <a16:creationId xmlns:a16="http://schemas.microsoft.com/office/drawing/2014/main" id="{18E9D325-AE57-B790-118E-EC70B2A2D166}"/>
              </a:ext>
            </a:extLst>
          </xdr:cNvPr>
          <xdr:cNvSpPr/>
        </xdr:nvSpPr>
        <xdr:spPr>
          <a:xfrm>
            <a:off x="21226462" y="39714488"/>
            <a:ext cx="1571626" cy="895350"/>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300" b="1">
                <a:solidFill>
                  <a:schemeClr val="accent5">
                    <a:lumMod val="50000"/>
                  </a:schemeClr>
                </a:solidFill>
              </a:rPr>
              <a:t>%</a:t>
            </a:r>
            <a:r>
              <a:rPr lang="en-GB" sz="1300" b="1" baseline="0">
                <a:solidFill>
                  <a:schemeClr val="accent5">
                    <a:lumMod val="50000"/>
                  </a:schemeClr>
                </a:solidFill>
              </a:rPr>
              <a:t> of visitors providing</a:t>
            </a:r>
          </a:p>
          <a:p>
            <a:pPr algn="l"/>
            <a:r>
              <a:rPr lang="en-GB" sz="1300" b="1" baseline="0">
                <a:solidFill>
                  <a:schemeClr val="accent5">
                    <a:lumMod val="50000"/>
                  </a:schemeClr>
                </a:solidFill>
              </a:rPr>
              <a:t>written sentiment</a:t>
            </a:r>
          </a:p>
          <a:p>
            <a:pPr algn="l"/>
            <a:endParaRPr lang="en-GB" sz="1100" b="1">
              <a:solidFill>
                <a:schemeClr val="accent5">
                  <a:lumMod val="50000"/>
                </a:schemeClr>
              </a:solidFill>
            </a:endParaRPr>
          </a:p>
        </xdr:txBody>
      </xdr:sp>
      <xdr:sp macro="" textlink="'LearningNatProg&amp;YoungVA'!$AE$225">
        <xdr:nvSpPr>
          <xdr:cNvPr id="25" name="Rectangle: Rounded Corners 24">
            <a:extLst>
              <a:ext uri="{FF2B5EF4-FFF2-40B4-BE49-F238E27FC236}">
                <a16:creationId xmlns:a16="http://schemas.microsoft.com/office/drawing/2014/main" id="{2E85434C-72C6-D29D-02A4-68FE372588C3}"/>
              </a:ext>
            </a:extLst>
          </xdr:cNvPr>
          <xdr:cNvSpPr/>
        </xdr:nvSpPr>
        <xdr:spPr>
          <a:xfrm>
            <a:off x="22205058" y="40102125"/>
            <a:ext cx="503174" cy="347662"/>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24D376C-F146-4000-90E5-D95DC18E83FF}" type="TxLink">
              <a:rPr lang="en-US" sz="2000" b="1" i="0" u="none" strike="noStrike">
                <a:solidFill>
                  <a:schemeClr val="accent5">
                    <a:lumMod val="50000"/>
                  </a:schemeClr>
                </a:solidFill>
                <a:latin typeface="Aptos Narrow"/>
              </a:rPr>
              <a:pPr algn="l"/>
              <a:t>5.4%</a:t>
            </a:fld>
            <a:endParaRPr lang="en-GB" sz="3200" b="1">
              <a:solidFill>
                <a:schemeClr val="accent5">
                  <a:lumMod val="50000"/>
                </a:schemeClr>
              </a:solidFill>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2678642</xdr:colOff>
      <xdr:row>4</xdr:row>
      <xdr:rowOff>5880</xdr:rowOff>
    </xdr:from>
    <xdr:to>
      <xdr:col>3</xdr:col>
      <xdr:colOff>859975</xdr:colOff>
      <xdr:row>8</xdr:row>
      <xdr:rowOff>115417</xdr:rowOff>
    </xdr:to>
    <mc:AlternateContent xmlns:mc="http://schemas.openxmlformats.org/markup-compatibility/2006" xmlns:a14="http://schemas.microsoft.com/office/drawing/2010/main">
      <mc:Choice Requires="a14">
        <xdr:graphicFrame macro="">
          <xdr:nvGraphicFramePr>
            <xdr:cNvPr id="4" name="Event Name">
              <a:extLst>
                <a:ext uri="{FF2B5EF4-FFF2-40B4-BE49-F238E27FC236}">
                  <a16:creationId xmlns:a16="http://schemas.microsoft.com/office/drawing/2014/main" id="{799C0776-DEE9-6087-5E07-FEF09EF31978}"/>
                </a:ext>
              </a:extLst>
            </xdr:cNvPr>
            <xdr:cNvGraphicFramePr/>
          </xdr:nvGraphicFramePr>
          <xdr:xfrm>
            <a:off x="0" y="0"/>
            <a:ext cx="0" cy="0"/>
          </xdr:xfrm>
          <a:graphic>
            <a:graphicData uri="http://schemas.microsoft.com/office/drawing/2010/slicer">
              <sle:slicer xmlns:sle="http://schemas.microsoft.com/office/drawing/2010/slicer" name="Event Name"/>
            </a:graphicData>
          </a:graphic>
        </xdr:graphicFrame>
      </mc:Choice>
      <mc:Fallback xmlns="">
        <xdr:sp macro="" textlink="">
          <xdr:nvSpPr>
            <xdr:cNvPr id="0" name=""/>
            <xdr:cNvSpPr>
              <a:spLocks noTextEdit="1"/>
            </xdr:cNvSpPr>
          </xdr:nvSpPr>
          <xdr:spPr>
            <a:xfrm>
              <a:off x="3567642" y="767880"/>
              <a:ext cx="3600000" cy="8715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493017</xdr:colOff>
      <xdr:row>8</xdr:row>
      <xdr:rowOff>114300</xdr:rowOff>
    </xdr:from>
    <xdr:to>
      <xdr:col>2</xdr:col>
      <xdr:colOff>1639242</xdr:colOff>
      <xdr:row>19</xdr:row>
      <xdr:rowOff>178800</xdr:rowOff>
    </xdr:to>
    <xdr:graphicFrame macro="">
      <xdr:nvGraphicFramePr>
        <xdr:cNvPr id="19" name="Chart 5">
          <a:extLst>
            <a:ext uri="{FF2B5EF4-FFF2-40B4-BE49-F238E27FC236}">
              <a16:creationId xmlns:a16="http://schemas.microsoft.com/office/drawing/2014/main" id="{7FEE702E-2E12-D063-E151-75C6BC5C05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465667</xdr:colOff>
      <xdr:row>0</xdr:row>
      <xdr:rowOff>114300</xdr:rowOff>
    </xdr:from>
    <xdr:to>
      <xdr:col>11</xdr:col>
      <xdr:colOff>9526</xdr:colOff>
      <xdr:row>4</xdr:row>
      <xdr:rowOff>9525</xdr:rowOff>
    </xdr:to>
    <xdr:sp macro="" textlink="">
      <xdr:nvSpPr>
        <xdr:cNvPr id="27" name="Rectangle: Rounded Corners 9">
          <a:extLst>
            <a:ext uri="{FF2B5EF4-FFF2-40B4-BE49-F238E27FC236}">
              <a16:creationId xmlns:a16="http://schemas.microsoft.com/office/drawing/2014/main" id="{74F785F7-CA22-4730-B6BC-711A3FEB9865}"/>
            </a:ext>
          </a:extLst>
        </xdr:cNvPr>
        <xdr:cNvSpPr/>
      </xdr:nvSpPr>
      <xdr:spPr>
        <a:xfrm>
          <a:off x="465667" y="114300"/>
          <a:ext cx="12624859" cy="657225"/>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defRPr sz="900" b="1" i="0" u="none" strike="noStrike" kern="1200" baseline="0">
              <a:solidFill>
                <a:schemeClr val="tx1"/>
              </a:solidFill>
              <a:latin typeface="+mn-lt"/>
              <a:ea typeface="+mn-ea"/>
              <a:cs typeface="+mn-cs"/>
            </a:defRPr>
          </a:pPr>
          <a:r>
            <a:rPr lang="en-GB" sz="2800" b="1" i="0" u="none" strike="noStrike" kern="1200" baseline="0">
              <a:solidFill>
                <a:srgbClr val="333333"/>
              </a:solidFill>
              <a:latin typeface="+mn-lt"/>
              <a:ea typeface="+mn-ea"/>
              <a:cs typeface="+mn-cs"/>
            </a:rPr>
            <a:t>Commercial Insights</a:t>
          </a:r>
        </a:p>
      </xdr:txBody>
    </xdr:sp>
    <xdr:clientData/>
  </xdr:twoCellAnchor>
  <xdr:twoCellAnchor>
    <xdr:from>
      <xdr:col>4</xdr:col>
      <xdr:colOff>968325</xdr:colOff>
      <xdr:row>31</xdr:row>
      <xdr:rowOff>157751</xdr:rowOff>
    </xdr:from>
    <xdr:to>
      <xdr:col>11</xdr:col>
      <xdr:colOff>0</xdr:colOff>
      <xdr:row>43</xdr:row>
      <xdr:rowOff>31751</xdr:rowOff>
    </xdr:to>
    <xdr:graphicFrame macro="">
      <xdr:nvGraphicFramePr>
        <xdr:cNvPr id="21" name="Chart 10">
          <a:extLst>
            <a:ext uri="{FF2B5EF4-FFF2-40B4-BE49-F238E27FC236}">
              <a16:creationId xmlns:a16="http://schemas.microsoft.com/office/drawing/2014/main" id="{589F72C7-802B-D952-8D58-CBCE4DAE83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493017</xdr:colOff>
      <xdr:row>20</xdr:row>
      <xdr:rowOff>45450</xdr:rowOff>
    </xdr:from>
    <xdr:to>
      <xdr:col>3</xdr:col>
      <xdr:colOff>113292</xdr:colOff>
      <xdr:row>31</xdr:row>
      <xdr:rowOff>109950</xdr:rowOff>
    </xdr:to>
    <xdr:graphicFrame macro="">
      <xdr:nvGraphicFramePr>
        <xdr:cNvPr id="26" name="Chart 11">
          <a:extLst>
            <a:ext uri="{FF2B5EF4-FFF2-40B4-BE49-F238E27FC236}">
              <a16:creationId xmlns:a16="http://schemas.microsoft.com/office/drawing/2014/main" id="{1D261649-F29B-714F-8405-B3282CFE3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1704975</xdr:colOff>
      <xdr:row>8</xdr:row>
      <xdr:rowOff>115417</xdr:rowOff>
    </xdr:from>
    <xdr:to>
      <xdr:col>4</xdr:col>
      <xdr:colOff>904875</xdr:colOff>
      <xdr:row>19</xdr:row>
      <xdr:rowOff>179917</xdr:rowOff>
    </xdr:to>
    <xdr:graphicFrame macro="">
      <xdr:nvGraphicFramePr>
        <xdr:cNvPr id="22" name="Chart 13">
          <a:extLst>
            <a:ext uri="{FF2B5EF4-FFF2-40B4-BE49-F238E27FC236}">
              <a16:creationId xmlns:a16="http://schemas.microsoft.com/office/drawing/2014/main" id="{E34EBDF2-94AB-CFCF-0AA3-513881A2A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173475</xdr:colOff>
      <xdr:row>20</xdr:row>
      <xdr:rowOff>45450</xdr:rowOff>
    </xdr:from>
    <xdr:to>
      <xdr:col>11</xdr:col>
      <xdr:colOff>0</xdr:colOff>
      <xdr:row>31</xdr:row>
      <xdr:rowOff>109950</xdr:rowOff>
    </xdr:to>
    <xdr:grpSp>
      <xdr:nvGrpSpPr>
        <xdr:cNvPr id="9" name="Group 6">
          <a:extLst>
            <a:ext uri="{FF2B5EF4-FFF2-40B4-BE49-F238E27FC236}">
              <a16:creationId xmlns:a16="http://schemas.microsoft.com/office/drawing/2014/main" id="{02C10DF8-2012-C5C4-BE2B-74EA54F28280}"/>
            </a:ext>
          </a:extLst>
        </xdr:cNvPr>
        <xdr:cNvGrpSpPr/>
      </xdr:nvGrpSpPr>
      <xdr:grpSpPr>
        <a:xfrm>
          <a:off x="6479025" y="3855450"/>
          <a:ext cx="6627375" cy="2160000"/>
          <a:chOff x="4533900" y="3848100"/>
          <a:chExt cx="6598800" cy="2160000"/>
        </a:xfrm>
      </xdr:grpSpPr>
      <xdr:sp macro="" textlink="">
        <xdr:nvSpPr>
          <xdr:cNvPr id="10" name="Rectangle: Rounded Corners 15">
            <a:extLst>
              <a:ext uri="{FF2B5EF4-FFF2-40B4-BE49-F238E27FC236}">
                <a16:creationId xmlns:a16="http://schemas.microsoft.com/office/drawing/2014/main" id="{C53A19CF-6BC2-489D-B4F4-60026213D34A}"/>
              </a:ext>
            </a:extLst>
          </xdr:cNvPr>
          <xdr:cNvSpPr/>
        </xdr:nvSpPr>
        <xdr:spPr>
          <a:xfrm>
            <a:off x="4533900" y="3848100"/>
            <a:ext cx="6598800" cy="2160000"/>
          </a:xfrm>
          <a:prstGeom prst="roundRect">
            <a:avLst/>
          </a:prstGeom>
          <a:solidFill>
            <a:schemeClr val="bg1"/>
          </a:solidFill>
          <a:ln w="9525">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mc:Choice xmlns:cx1="http://schemas.microsoft.com/office/drawing/2015/9/8/chartex" Requires="cx1">
          <xdr:graphicFrame macro="">
            <xdr:nvGraphicFramePr>
              <xdr:cNvPr id="11" name="Chart 14">
                <a:extLst>
                  <a:ext uri="{FF2B5EF4-FFF2-40B4-BE49-F238E27FC236}">
                    <a16:creationId xmlns:a16="http://schemas.microsoft.com/office/drawing/2014/main" id="{159C1D97-66AA-3157-DEFB-6AA4882B98C6}"/>
                  </a:ext>
                </a:extLst>
              </xdr:cNvPr>
              <xdr:cNvGraphicFramePr/>
            </xdr:nvGraphicFramePr>
            <xdr:xfrm>
              <a:off x="4681950" y="3890732"/>
              <a:ext cx="6345000" cy="2024999"/>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681950" y="3890732"/>
                <a:ext cx="6345000" cy="202499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xdr:col>
      <xdr:colOff>493017</xdr:colOff>
      <xdr:row>31</xdr:row>
      <xdr:rowOff>154575</xdr:rowOff>
    </xdr:from>
    <xdr:to>
      <xdr:col>2</xdr:col>
      <xdr:colOff>1639242</xdr:colOff>
      <xdr:row>43</xdr:row>
      <xdr:rowOff>28575</xdr:rowOff>
    </xdr:to>
    <xdr:graphicFrame macro="">
      <xdr:nvGraphicFramePr>
        <xdr:cNvPr id="235" name="Chart 25">
          <a:extLst>
            <a:ext uri="{FF2B5EF4-FFF2-40B4-BE49-F238E27FC236}">
              <a16:creationId xmlns:a16="http://schemas.microsoft.com/office/drawing/2014/main" id="{5456FC12-93CD-122D-AC41-F6F046498B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968324</xdr:colOff>
      <xdr:row>8</xdr:row>
      <xdr:rowOff>114505</xdr:rowOff>
    </xdr:from>
    <xdr:to>
      <xdr:col>10</xdr:col>
      <xdr:colOff>710141</xdr:colOff>
      <xdr:row>19</xdr:row>
      <xdr:rowOff>179005</xdr:rowOff>
    </xdr:to>
    <xdr:graphicFrame macro="">
      <xdr:nvGraphicFramePr>
        <xdr:cNvPr id="301" name="Chart 1">
          <a:extLst>
            <a:ext uri="{FF2B5EF4-FFF2-40B4-BE49-F238E27FC236}">
              <a16:creationId xmlns:a16="http://schemas.microsoft.com/office/drawing/2014/main" id="{E893E676-346F-D26D-90CB-9CF5431632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1694850</xdr:colOff>
      <xdr:row>31</xdr:row>
      <xdr:rowOff>156837</xdr:rowOff>
    </xdr:from>
    <xdr:to>
      <xdr:col>4</xdr:col>
      <xdr:colOff>895350</xdr:colOff>
      <xdr:row>43</xdr:row>
      <xdr:rowOff>30837</xdr:rowOff>
    </xdr:to>
    <xdr:graphicFrame macro="">
      <xdr:nvGraphicFramePr>
        <xdr:cNvPr id="275" name="Chart 12">
          <a:extLst>
            <a:ext uri="{FF2B5EF4-FFF2-40B4-BE49-F238E27FC236}">
              <a16:creationId xmlns:a16="http://schemas.microsoft.com/office/drawing/2014/main" id="{C87F5E0D-8C0A-21CC-3C90-0C73388A4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515729</xdr:colOff>
      <xdr:row>4</xdr:row>
      <xdr:rowOff>7143</xdr:rowOff>
    </xdr:from>
    <xdr:to>
      <xdr:col>1</xdr:col>
      <xdr:colOff>2675729</xdr:colOff>
      <xdr:row>8</xdr:row>
      <xdr:rowOff>116343</xdr:rowOff>
    </xdr:to>
    <mc:AlternateContent xmlns:mc="http://schemas.openxmlformats.org/markup-compatibility/2006" xmlns:a14="http://schemas.microsoft.com/office/drawing/2010/main">
      <mc:Choice Requires="a14">
        <xdr:graphicFrame macro="">
          <xdr:nvGraphicFramePr>
            <xdr:cNvPr id="20" name="Year">
              <a:extLst>
                <a:ext uri="{FF2B5EF4-FFF2-40B4-BE49-F238E27FC236}">
                  <a16:creationId xmlns:a16="http://schemas.microsoft.com/office/drawing/2014/main" id="{87099091-EC3F-3DAC-FC96-893442AEEC0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04729" y="769143"/>
              <a:ext cx="2160000" cy="871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464911</xdr:colOff>
      <xdr:row>2</xdr:row>
      <xdr:rowOff>74083</xdr:rowOff>
    </xdr:from>
    <xdr:to>
      <xdr:col>1</xdr:col>
      <xdr:colOff>308889</xdr:colOff>
      <xdr:row>43</xdr:row>
      <xdr:rowOff>38101</xdr:rowOff>
    </xdr:to>
    <xdr:grpSp>
      <xdr:nvGrpSpPr>
        <xdr:cNvPr id="17" name="Sidebar">
          <a:extLst>
            <a:ext uri="{FF2B5EF4-FFF2-40B4-BE49-F238E27FC236}">
              <a16:creationId xmlns:a16="http://schemas.microsoft.com/office/drawing/2014/main" id="{988ABBCA-1E5C-4A16-A070-C64BB986FA42}"/>
            </a:ext>
          </a:extLst>
        </xdr:cNvPr>
        <xdr:cNvGrpSpPr/>
      </xdr:nvGrpSpPr>
      <xdr:grpSpPr>
        <a:xfrm>
          <a:off x="464911" y="455083"/>
          <a:ext cx="729803" cy="7774518"/>
          <a:chOff x="1599127" y="429295"/>
          <a:chExt cx="729803" cy="6736198"/>
        </a:xfrm>
      </xdr:grpSpPr>
      <xdr:sp macro="" textlink="">
        <xdr:nvSpPr>
          <xdr:cNvPr id="25" name="Rectangle: Rounded Corners 2">
            <a:extLst>
              <a:ext uri="{FF2B5EF4-FFF2-40B4-BE49-F238E27FC236}">
                <a16:creationId xmlns:a16="http://schemas.microsoft.com/office/drawing/2014/main" id="{54F88802-1478-1208-D3C9-A7323475DAC4}"/>
              </a:ext>
            </a:extLst>
          </xdr:cNvPr>
          <xdr:cNvSpPr/>
        </xdr:nvSpPr>
        <xdr:spPr>
          <a:xfrm>
            <a:off x="1599127" y="429295"/>
            <a:ext cx="729803" cy="6736198"/>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28" name="Graphic 4" descr="Home with solid fill">
            <a:hlinkClick xmlns:r="http://schemas.openxmlformats.org/officeDocument/2006/relationships" r:id="rId9"/>
            <a:extLst>
              <a:ext uri="{FF2B5EF4-FFF2-40B4-BE49-F238E27FC236}">
                <a16:creationId xmlns:a16="http://schemas.microsoft.com/office/drawing/2014/main" id="{D22162E6-E34E-A0A0-16B0-D606EF9B1FE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63521" y="1438140"/>
            <a:ext cx="549498" cy="549498"/>
          </a:xfrm>
          <a:prstGeom prst="rect">
            <a:avLst/>
          </a:prstGeom>
        </xdr:spPr>
      </xdr:pic>
      <xdr:pic>
        <xdr:nvPicPr>
          <xdr:cNvPr id="29" name="Graphic 39">
            <a:hlinkClick xmlns:r="http://schemas.openxmlformats.org/officeDocument/2006/relationships" r:id="rId12"/>
            <a:extLst>
              <a:ext uri="{FF2B5EF4-FFF2-40B4-BE49-F238E27FC236}">
                <a16:creationId xmlns:a16="http://schemas.microsoft.com/office/drawing/2014/main" id="{11759D0B-E6CC-EF99-7616-5131C3D65D8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1676400" y="2481327"/>
            <a:ext cx="549498" cy="549498"/>
          </a:xfrm>
          <a:prstGeom prst="rect">
            <a:avLst/>
          </a:prstGeom>
          <a:noFill/>
        </xdr:spPr>
      </xdr:pic>
      <xdr:pic>
        <xdr:nvPicPr>
          <xdr:cNvPr id="30" name="Graphic 40">
            <a:hlinkClick xmlns:r="http://schemas.openxmlformats.org/officeDocument/2006/relationships" r:id="rId14"/>
            <a:extLst>
              <a:ext uri="{FF2B5EF4-FFF2-40B4-BE49-F238E27FC236}">
                <a16:creationId xmlns:a16="http://schemas.microsoft.com/office/drawing/2014/main" id="{44C1771C-0325-8E13-DCB8-9EA7A4D963A9}"/>
              </a:ext>
            </a:extLst>
          </xdr:cNvPr>
          <xdr:cNvPicPr>
            <a:picLocks noChangeAspect="1"/>
          </xdr:cNvPicPr>
        </xdr:nvPicPr>
        <xdr:blipFill>
          <a:blip xmlns:r="http://schemas.openxmlformats.org/officeDocument/2006/relationships" r:embed="rId15" cstate="print">
            <a:biLevel thresh="50000"/>
            <a:extLst>
              <a:ext uri="{28A0092B-C50C-407E-A947-70E740481C1C}">
                <a14:useLocalDpi xmlns:a14="http://schemas.microsoft.com/office/drawing/2010/main" val="0"/>
              </a:ext>
            </a:extLst>
          </a:blip>
          <a:srcRect/>
          <a:stretch/>
        </xdr:blipFill>
        <xdr:spPr>
          <a:xfrm>
            <a:off x="1689279" y="3513782"/>
            <a:ext cx="549498" cy="549498"/>
          </a:xfrm>
          <a:prstGeom prst="rect">
            <a:avLst/>
          </a:prstGeom>
        </xdr:spPr>
      </xdr:pic>
      <xdr:pic>
        <xdr:nvPicPr>
          <xdr:cNvPr id="31" name="Graphic 41">
            <a:hlinkClick xmlns:r="http://schemas.openxmlformats.org/officeDocument/2006/relationships" r:id="rId16"/>
            <a:extLst>
              <a:ext uri="{FF2B5EF4-FFF2-40B4-BE49-F238E27FC236}">
                <a16:creationId xmlns:a16="http://schemas.microsoft.com/office/drawing/2014/main" id="{4CC82354-7056-7B45-C42E-4DA6CCEC8FB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xdr:blipFill>
        <xdr:spPr>
          <a:xfrm>
            <a:off x="1702158" y="4524771"/>
            <a:ext cx="549498" cy="549498"/>
          </a:xfrm>
          <a:prstGeom prst="rect">
            <a:avLst/>
          </a:prstGeom>
        </xdr:spPr>
      </xdr:pic>
      <xdr:pic>
        <xdr:nvPicPr>
          <xdr:cNvPr id="32" name="Graphic 15" descr="Rating Star with solid fill">
            <a:hlinkClick xmlns:r="http://schemas.openxmlformats.org/officeDocument/2006/relationships" r:id="rId18"/>
            <a:extLst>
              <a:ext uri="{FF2B5EF4-FFF2-40B4-BE49-F238E27FC236}">
                <a16:creationId xmlns:a16="http://schemas.microsoft.com/office/drawing/2014/main" id="{B06D3905-2570-E957-2063-28904516028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a:xfrm>
            <a:off x="1715037" y="6260603"/>
            <a:ext cx="549498" cy="549498"/>
          </a:xfrm>
          <a:prstGeom prst="rect">
            <a:avLst/>
          </a:prstGeom>
        </xdr:spPr>
      </xdr:pic>
    </xdr:grpSp>
    <xdr:clientData/>
  </xdr:twoCellAnchor>
  <xdr:twoCellAnchor editAs="oneCell">
    <xdr:from>
      <xdr:col>0</xdr:col>
      <xdr:colOff>485775</xdr:colOff>
      <xdr:row>33</xdr:row>
      <xdr:rowOff>38093</xdr:rowOff>
    </xdr:from>
    <xdr:to>
      <xdr:col>1</xdr:col>
      <xdr:colOff>180975</xdr:colOff>
      <xdr:row>36</xdr:row>
      <xdr:rowOff>152393</xdr:rowOff>
    </xdr:to>
    <xdr:pic>
      <xdr:nvPicPr>
        <xdr:cNvPr id="223" name="Graphic 29" descr="Classroom with solid fill">
          <a:hlinkClick xmlns:r="http://schemas.openxmlformats.org/officeDocument/2006/relationships" r:id="rId21"/>
          <a:extLst>
            <a:ext uri="{FF2B5EF4-FFF2-40B4-BE49-F238E27FC236}">
              <a16:creationId xmlns:a16="http://schemas.microsoft.com/office/drawing/2014/main" id="{A5251980-D6FA-0E5E-E04F-D373455288C6}"/>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485775" y="5975343"/>
          <a:ext cx="647700" cy="654050"/>
        </a:xfrm>
        <a:prstGeom prst="rect">
          <a:avLst/>
        </a:prstGeom>
      </xdr:spPr>
    </xdr:pic>
    <xdr:clientData/>
  </xdr:twoCellAnchor>
  <xdr:twoCellAnchor editAs="oneCell">
    <xdr:from>
      <xdr:col>3</xdr:col>
      <xdr:colOff>867833</xdr:colOff>
      <xdr:row>3</xdr:row>
      <xdr:rowOff>187325</xdr:rowOff>
    </xdr:from>
    <xdr:to>
      <xdr:col>7</xdr:col>
      <xdr:colOff>350917</xdr:colOff>
      <xdr:row>8</xdr:row>
      <xdr:rowOff>106025</xdr:rowOff>
    </xdr:to>
    <mc:AlternateContent xmlns:mc="http://schemas.openxmlformats.org/markup-compatibility/2006" xmlns:a14="http://schemas.microsoft.com/office/drawing/2010/main">
      <mc:Choice Requires="a14">
        <xdr:graphicFrame macro="">
          <xdr:nvGraphicFramePr>
            <xdr:cNvPr id="2" name="Museum">
              <a:extLst>
                <a:ext uri="{FF2B5EF4-FFF2-40B4-BE49-F238E27FC236}">
                  <a16:creationId xmlns:a16="http://schemas.microsoft.com/office/drawing/2014/main" id="{BEA4FC05-9C1C-62C6-01BE-6DF41B20F6BA}"/>
                </a:ext>
              </a:extLst>
            </xdr:cNvPr>
            <xdr:cNvGraphicFramePr/>
          </xdr:nvGraphicFramePr>
          <xdr:xfrm>
            <a:off x="0" y="0"/>
            <a:ext cx="0" cy="0"/>
          </xdr:xfrm>
          <a:graphic>
            <a:graphicData uri="http://schemas.microsoft.com/office/drawing/2010/slicer">
              <sle:slicer xmlns:sle="http://schemas.microsoft.com/office/drawing/2010/slicer" name="Museum"/>
            </a:graphicData>
          </a:graphic>
        </xdr:graphicFrame>
      </mc:Choice>
      <mc:Fallback xmlns="">
        <xdr:sp macro="" textlink="">
          <xdr:nvSpPr>
            <xdr:cNvPr id="0" name=""/>
            <xdr:cNvSpPr>
              <a:spLocks noTextEdit="1"/>
            </xdr:cNvSpPr>
          </xdr:nvSpPr>
          <xdr:spPr>
            <a:xfrm>
              <a:off x="7175500" y="758825"/>
              <a:ext cx="3600000" cy="871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359834</xdr:colOff>
      <xdr:row>3</xdr:row>
      <xdr:rowOff>187325</xdr:rowOff>
    </xdr:from>
    <xdr:to>
      <xdr:col>10</xdr:col>
      <xdr:colOff>698501</xdr:colOff>
      <xdr:row>8</xdr:row>
      <xdr:rowOff>106025</xdr:rowOff>
    </xdr:to>
    <mc:AlternateContent xmlns:mc="http://schemas.openxmlformats.org/markup-compatibility/2006" xmlns:a14="http://schemas.microsoft.com/office/drawing/2010/main">
      <mc:Choice Requires="a14">
        <xdr:graphicFrame macro="">
          <xdr:nvGraphicFramePr>
            <xdr:cNvPr id="3" name="Type 3">
              <a:extLst>
                <a:ext uri="{FF2B5EF4-FFF2-40B4-BE49-F238E27FC236}">
                  <a16:creationId xmlns:a16="http://schemas.microsoft.com/office/drawing/2014/main" id="{0130ED01-8B42-65C2-606A-A4ABA46AF32D}"/>
                </a:ext>
              </a:extLst>
            </xdr:cNvPr>
            <xdr:cNvGraphicFramePr/>
          </xdr:nvGraphicFramePr>
          <xdr:xfrm>
            <a:off x="0" y="0"/>
            <a:ext cx="0" cy="0"/>
          </xdr:xfrm>
          <a:graphic>
            <a:graphicData uri="http://schemas.microsoft.com/office/drawing/2010/slicer">
              <sle:slicer xmlns:sle="http://schemas.microsoft.com/office/drawing/2010/slicer" name="Type 3"/>
            </a:graphicData>
          </a:graphic>
        </xdr:graphicFrame>
      </mc:Choice>
      <mc:Fallback xmlns="">
        <xdr:sp macro="" textlink="">
          <xdr:nvSpPr>
            <xdr:cNvPr id="0" name=""/>
            <xdr:cNvSpPr>
              <a:spLocks noTextEdit="1"/>
            </xdr:cNvSpPr>
          </xdr:nvSpPr>
          <xdr:spPr>
            <a:xfrm>
              <a:off x="10784417" y="758825"/>
              <a:ext cx="2275417" cy="871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0.34335</cdr:x>
      <cdr:y>0.5057</cdr:y>
    </cdr:from>
    <cdr:to>
      <cdr:x>0.67382</cdr:x>
      <cdr:y>0.7728</cdr:y>
    </cdr:to>
    <cdr:sp macro="" textlink="">
      <cdr:nvSpPr>
        <cdr:cNvPr id="2" name="TextBox 1">
          <a:extLst xmlns:a="http://schemas.openxmlformats.org/drawingml/2006/main">
            <a:ext uri="{FF2B5EF4-FFF2-40B4-BE49-F238E27FC236}">
              <a16:creationId xmlns:a16="http://schemas.microsoft.com/office/drawing/2014/main" id="{899DB73E-66DB-462C-3806-976887186828}"/>
            </a:ext>
          </a:extLst>
        </cdr:cNvPr>
        <cdr:cNvSpPr txBox="1"/>
      </cdr:nvSpPr>
      <cdr:spPr>
        <a:xfrm xmlns:a="http://schemas.openxmlformats.org/drawingml/2006/main">
          <a:off x="757100" y="1092311"/>
          <a:ext cx="728699" cy="57693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400" b="1" kern="1200"/>
            <a:t>42%</a:t>
          </a:r>
        </a:p>
        <a:p xmlns:a="http://schemas.openxmlformats.org/drawingml/2006/main">
          <a:pPr algn="ctr"/>
          <a:r>
            <a:rPr lang="en-GB" sz="1100" b="1" kern="1200"/>
            <a:t>Positive</a:t>
          </a:r>
        </a:p>
      </cdr:txBody>
    </cdr:sp>
  </cdr:relSizeAnchor>
</c:userShapes>
</file>

<file path=xl/drawings/drawing7.xml><?xml version="1.0" encoding="utf-8"?>
<xdr:wsDr xmlns:xdr="http://schemas.openxmlformats.org/drawingml/2006/spreadsheetDrawing" xmlns:a="http://schemas.openxmlformats.org/drawingml/2006/main">
  <xdr:twoCellAnchor>
    <xdr:from>
      <xdr:col>5</xdr:col>
      <xdr:colOff>714375</xdr:colOff>
      <xdr:row>68</xdr:row>
      <xdr:rowOff>176212</xdr:rowOff>
    </xdr:from>
    <xdr:to>
      <xdr:col>9</xdr:col>
      <xdr:colOff>371475</xdr:colOff>
      <xdr:row>84</xdr:row>
      <xdr:rowOff>23812</xdr:rowOff>
    </xdr:to>
    <xdr:graphicFrame macro="">
      <xdr:nvGraphicFramePr>
        <xdr:cNvPr id="15" name="Chart 4">
          <a:extLst>
            <a:ext uri="{FF2B5EF4-FFF2-40B4-BE49-F238E27FC236}">
              <a16:creationId xmlns:a16="http://schemas.microsoft.com/office/drawing/2014/main" id="{4A24FE5C-406B-74ED-1D2E-6C4E361B6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112889</xdr:colOff>
      <xdr:row>0</xdr:row>
      <xdr:rowOff>57150</xdr:rowOff>
    </xdr:from>
    <xdr:to>
      <xdr:col>21</xdr:col>
      <xdr:colOff>595312</xdr:colOff>
      <xdr:row>3</xdr:row>
      <xdr:rowOff>107155</xdr:rowOff>
    </xdr:to>
    <xdr:sp macro="" textlink="">
      <xdr:nvSpPr>
        <xdr:cNvPr id="63" name="Rectangle: Rounded Corners 4">
          <a:extLst>
            <a:ext uri="{FF2B5EF4-FFF2-40B4-BE49-F238E27FC236}">
              <a16:creationId xmlns:a16="http://schemas.microsoft.com/office/drawing/2014/main" id="{604116A3-570F-4A18-9065-36A87410EF31}"/>
            </a:ext>
          </a:extLst>
        </xdr:cNvPr>
        <xdr:cNvSpPr/>
      </xdr:nvSpPr>
      <xdr:spPr>
        <a:xfrm>
          <a:off x="112889" y="57150"/>
          <a:ext cx="14706423" cy="642672"/>
        </a:xfrm>
        <a:prstGeom prst="roundRect">
          <a:avLst/>
        </a:prstGeom>
        <a:solidFill>
          <a:schemeClr val="accent6">
            <a:lumMod val="40000"/>
            <a:lumOff val="60000"/>
          </a:schemeClr>
        </a:solidFill>
        <a:ln>
          <a:solidFill>
            <a:schemeClr val="accent6">
              <a:lumMod val="40000"/>
              <a:lumOff val="60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defRPr sz="900" b="1" i="0" u="none" strike="noStrike" kern="1200" baseline="0">
              <a:solidFill>
                <a:schemeClr val="tx1"/>
              </a:solidFill>
              <a:latin typeface="+mn-lt"/>
              <a:ea typeface="+mn-ea"/>
              <a:cs typeface="+mn-cs"/>
            </a:defRPr>
          </a:pPr>
          <a:r>
            <a:rPr lang="en-GB" sz="2800" b="1" i="0" u="none" strike="noStrike" kern="1200" baseline="0">
              <a:solidFill>
                <a:srgbClr val="333333"/>
              </a:solidFill>
              <a:latin typeface="+mn-lt"/>
              <a:ea typeface="+mn-ea"/>
              <a:cs typeface="+mn-cs"/>
            </a:rPr>
            <a:t>Financial Insights</a:t>
          </a:r>
        </a:p>
      </xdr:txBody>
    </xdr:sp>
    <xdr:clientData/>
  </xdr:twoCellAnchor>
  <xdr:twoCellAnchor>
    <xdr:from>
      <xdr:col>9</xdr:col>
      <xdr:colOff>30994</xdr:colOff>
      <xdr:row>3</xdr:row>
      <xdr:rowOff>186531</xdr:rowOff>
    </xdr:from>
    <xdr:to>
      <xdr:col>17</xdr:col>
      <xdr:colOff>25666</xdr:colOff>
      <xdr:row>13</xdr:row>
      <xdr:rowOff>183445</xdr:rowOff>
    </xdr:to>
    <xdr:graphicFrame macro="">
      <xdr:nvGraphicFramePr>
        <xdr:cNvPr id="7" name="Chart 6">
          <a:extLst>
            <a:ext uri="{FF2B5EF4-FFF2-40B4-BE49-F238E27FC236}">
              <a16:creationId xmlns:a16="http://schemas.microsoft.com/office/drawing/2014/main" id="{9D1D25A9-510E-477C-A4DC-4F8F6F232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325438</xdr:colOff>
      <xdr:row>3</xdr:row>
      <xdr:rowOff>177005</xdr:rowOff>
    </xdr:from>
    <xdr:to>
      <xdr:col>8</xdr:col>
      <xdr:colOff>587374</xdr:colOff>
      <xdr:row>17</xdr:row>
      <xdr:rowOff>105567</xdr:rowOff>
    </xdr:to>
    <xdr:graphicFrame macro="">
      <xdr:nvGraphicFramePr>
        <xdr:cNvPr id="13" name="Chart 12">
          <a:extLst>
            <a:ext uri="{FF2B5EF4-FFF2-40B4-BE49-F238E27FC236}">
              <a16:creationId xmlns:a16="http://schemas.microsoft.com/office/drawing/2014/main" id="{C0EA6FA4-3A90-41B9-92FC-8BBAA2A49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59531</xdr:colOff>
      <xdr:row>3</xdr:row>
      <xdr:rowOff>161926</xdr:rowOff>
    </xdr:from>
    <xdr:to>
      <xdr:col>21</xdr:col>
      <xdr:colOff>583406</xdr:colOff>
      <xdr:row>16</xdr:row>
      <xdr:rowOff>98778</xdr:rowOff>
    </xdr:to>
    <xdr:graphicFrame macro="">
      <xdr:nvGraphicFramePr>
        <xdr:cNvPr id="14" name="Chart 13">
          <a:extLst>
            <a:ext uri="{FF2B5EF4-FFF2-40B4-BE49-F238E27FC236}">
              <a16:creationId xmlns:a16="http://schemas.microsoft.com/office/drawing/2014/main" id="{8ADA6C8B-0AF8-425D-B2A1-1EFE5E923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328612</xdr:colOff>
      <xdr:row>32</xdr:row>
      <xdr:rowOff>183444</xdr:rowOff>
    </xdr:from>
    <xdr:to>
      <xdr:col>8</xdr:col>
      <xdr:colOff>595313</xdr:colOff>
      <xdr:row>42</xdr:row>
      <xdr:rowOff>184327</xdr:rowOff>
    </xdr:to>
    <xdr:graphicFrame macro="">
      <xdr:nvGraphicFramePr>
        <xdr:cNvPr id="3" name="Chart 2">
          <a:extLst>
            <a:ext uri="{FF2B5EF4-FFF2-40B4-BE49-F238E27FC236}">
              <a16:creationId xmlns:a16="http://schemas.microsoft.com/office/drawing/2014/main" id="{7FACCEBA-A0AD-432B-A3A8-BD36575FE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31975</xdr:colOff>
      <xdr:row>14</xdr:row>
      <xdr:rowOff>53130</xdr:rowOff>
    </xdr:from>
    <xdr:to>
      <xdr:col>17</xdr:col>
      <xdr:colOff>29633</xdr:colOff>
      <xdr:row>27</xdr:row>
      <xdr:rowOff>127000</xdr:rowOff>
    </xdr:to>
    <xdr:graphicFrame macro="">
      <xdr:nvGraphicFramePr>
        <xdr:cNvPr id="4" name="Chart 3">
          <a:extLst>
            <a:ext uri="{FF2B5EF4-FFF2-40B4-BE49-F238E27FC236}">
              <a16:creationId xmlns:a16="http://schemas.microsoft.com/office/drawing/2014/main" id="{5960AE11-1F8F-43CB-BFA3-D45510918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333375</xdr:colOff>
      <xdr:row>17</xdr:row>
      <xdr:rowOff>193939</xdr:rowOff>
    </xdr:from>
    <xdr:to>
      <xdr:col>8</xdr:col>
      <xdr:colOff>607219</xdr:colOff>
      <xdr:row>32</xdr:row>
      <xdr:rowOff>98777</xdr:rowOff>
    </xdr:to>
    <xdr:graphicFrame macro="">
      <xdr:nvGraphicFramePr>
        <xdr:cNvPr id="6" name="Chart 5">
          <a:extLst>
            <a:ext uri="{FF2B5EF4-FFF2-40B4-BE49-F238E27FC236}">
              <a16:creationId xmlns:a16="http://schemas.microsoft.com/office/drawing/2014/main" id="{F62CC9C6-BE39-4ADB-8E5A-A829A713C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15875</xdr:colOff>
      <xdr:row>0</xdr:row>
      <xdr:rowOff>0</xdr:rowOff>
    </xdr:from>
    <xdr:to>
      <xdr:col>22</xdr:col>
      <xdr:colOff>42334</xdr:colOff>
      <xdr:row>43</xdr:row>
      <xdr:rowOff>14111</xdr:rowOff>
    </xdr:to>
    <xdr:cxnSp macro="">
      <xdr:nvCxnSpPr>
        <xdr:cNvPr id="10" name="Straight Connector 9">
          <a:extLst>
            <a:ext uri="{FF2B5EF4-FFF2-40B4-BE49-F238E27FC236}">
              <a16:creationId xmlns:a16="http://schemas.microsoft.com/office/drawing/2014/main" id="{57B73B01-5647-FFEF-8ACF-0620EA07002E}"/>
            </a:ext>
          </a:extLst>
        </xdr:cNvPr>
        <xdr:cNvCxnSpPr/>
      </xdr:nvCxnSpPr>
      <xdr:spPr>
        <a:xfrm>
          <a:off x="14917208" y="0"/>
          <a:ext cx="26459" cy="8509000"/>
        </a:xfrm>
        <a:prstGeom prst="line">
          <a:avLst/>
        </a:prstGeom>
        <a:ln w="9525">
          <a:solidFill>
            <a:schemeClr val="accent6">
              <a:lumMod val="60000"/>
              <a:lumOff val="40000"/>
              <a:alpha val="50000"/>
            </a:schemeClr>
          </a:solidFill>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0</xdr:col>
      <xdr:colOff>0</xdr:colOff>
      <xdr:row>43</xdr:row>
      <xdr:rowOff>24694</xdr:rowOff>
    </xdr:from>
    <xdr:to>
      <xdr:col>22</xdr:col>
      <xdr:colOff>15875</xdr:colOff>
      <xdr:row>43</xdr:row>
      <xdr:rowOff>28662</xdr:rowOff>
    </xdr:to>
    <xdr:cxnSp macro="">
      <xdr:nvCxnSpPr>
        <xdr:cNvPr id="15" name="Straight Connector 14">
          <a:extLst>
            <a:ext uri="{FF2B5EF4-FFF2-40B4-BE49-F238E27FC236}">
              <a16:creationId xmlns:a16="http://schemas.microsoft.com/office/drawing/2014/main" id="{3AF62670-B4AB-BEF1-0C56-0A525CC23B20}"/>
            </a:ext>
          </a:extLst>
        </xdr:cNvPr>
        <xdr:cNvCxnSpPr/>
      </xdr:nvCxnSpPr>
      <xdr:spPr>
        <a:xfrm flipV="1">
          <a:off x="0" y="7761111"/>
          <a:ext cx="13869458" cy="3968"/>
        </a:xfrm>
        <a:prstGeom prst="line">
          <a:avLst/>
        </a:prstGeom>
        <a:ln w="9525">
          <a:solidFill>
            <a:schemeClr val="accent6">
              <a:lumMod val="60000"/>
              <a:lumOff val="40000"/>
              <a:alpha val="50000"/>
            </a:schemeClr>
          </a:solidFill>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0</xdr:col>
      <xdr:colOff>118410</xdr:colOff>
      <xdr:row>1</xdr:row>
      <xdr:rowOff>123472</xdr:rowOff>
    </xdr:from>
    <xdr:to>
      <xdr:col>1</xdr:col>
      <xdr:colOff>240872</xdr:colOff>
      <xdr:row>42</xdr:row>
      <xdr:rowOff>95250</xdr:rowOff>
    </xdr:to>
    <xdr:grpSp>
      <xdr:nvGrpSpPr>
        <xdr:cNvPr id="2" name="Group 1">
          <a:extLst>
            <a:ext uri="{FF2B5EF4-FFF2-40B4-BE49-F238E27FC236}">
              <a16:creationId xmlns:a16="http://schemas.microsoft.com/office/drawing/2014/main" id="{EFEB59F9-7366-887F-F2F3-A147BCC656E1}"/>
            </a:ext>
          </a:extLst>
        </xdr:cNvPr>
        <xdr:cNvGrpSpPr/>
      </xdr:nvGrpSpPr>
      <xdr:grpSpPr>
        <a:xfrm>
          <a:off x="118410" y="313972"/>
          <a:ext cx="715129" cy="7782278"/>
          <a:chOff x="118410" y="303389"/>
          <a:chExt cx="752171" cy="7348361"/>
        </a:xfrm>
      </xdr:grpSpPr>
      <xdr:sp macro="" textlink="">
        <xdr:nvSpPr>
          <xdr:cNvPr id="32" name="Rectangle: Rounded Corners 25">
            <a:extLst>
              <a:ext uri="{FF2B5EF4-FFF2-40B4-BE49-F238E27FC236}">
                <a16:creationId xmlns:a16="http://schemas.microsoft.com/office/drawing/2014/main" id="{E330DEA7-F2DF-64F1-0A03-B047FDF883AE}"/>
              </a:ext>
            </a:extLst>
          </xdr:cNvPr>
          <xdr:cNvSpPr/>
        </xdr:nvSpPr>
        <xdr:spPr>
          <a:xfrm>
            <a:off x="118410" y="303389"/>
            <a:ext cx="752171" cy="7348361"/>
          </a:xfrm>
          <a:prstGeom prst="roundRect">
            <a:avLst/>
          </a:prstGeom>
          <a:solidFill>
            <a:schemeClr val="accent6">
              <a:lumMod val="40000"/>
              <a:lumOff val="60000"/>
            </a:schemeClr>
          </a:solidFill>
          <a:ln>
            <a:solidFill>
              <a:schemeClr val="accent6">
                <a:lumMod val="40000"/>
                <a:lumOff val="60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GB" sz="1100"/>
          </a:p>
        </xdr:txBody>
      </xdr:sp>
      <xdr:pic>
        <xdr:nvPicPr>
          <xdr:cNvPr id="33" name="Graphic 26" descr="Home with solid fill">
            <a:hlinkClick xmlns:r="http://schemas.openxmlformats.org/officeDocument/2006/relationships" r:id="rId7"/>
            <a:extLst>
              <a:ext uri="{FF2B5EF4-FFF2-40B4-BE49-F238E27FC236}">
                <a16:creationId xmlns:a16="http://schemas.microsoft.com/office/drawing/2014/main" id="{4414F569-E404-F992-539A-C89CB72A42C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7546" y="799119"/>
            <a:ext cx="566340" cy="623940"/>
          </a:xfrm>
          <a:prstGeom prst="rect">
            <a:avLst/>
          </a:prstGeom>
        </xdr:spPr>
      </xdr:pic>
      <xdr:pic>
        <xdr:nvPicPr>
          <xdr:cNvPr id="34" name="Graphic 39">
            <a:hlinkClick xmlns:r="http://schemas.openxmlformats.org/officeDocument/2006/relationships" r:id="rId10"/>
            <a:extLst>
              <a:ext uri="{FF2B5EF4-FFF2-40B4-BE49-F238E27FC236}">
                <a16:creationId xmlns:a16="http://schemas.microsoft.com/office/drawing/2014/main" id="{352293CE-4044-0C24-68C6-144CFF4F563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240820" y="2066837"/>
            <a:ext cx="566340" cy="623940"/>
          </a:xfrm>
          <a:prstGeom prst="rect">
            <a:avLst/>
          </a:prstGeom>
          <a:solidFill>
            <a:schemeClr val="accent6">
              <a:lumMod val="40000"/>
              <a:lumOff val="60000"/>
            </a:schemeClr>
          </a:solidFill>
          <a:ln>
            <a:solidFill>
              <a:schemeClr val="accent6">
                <a:lumMod val="40000"/>
                <a:lumOff val="60000"/>
              </a:schemeClr>
            </a:solidFill>
          </a:ln>
        </xdr:spPr>
        <xdr:style>
          <a:lnRef idx="1">
            <a:schemeClr val="accent6"/>
          </a:lnRef>
          <a:fillRef idx="2">
            <a:schemeClr val="accent6"/>
          </a:fillRef>
          <a:effectRef idx="1">
            <a:schemeClr val="accent6"/>
          </a:effectRef>
          <a:fontRef idx="minor">
            <a:schemeClr val="dk1"/>
          </a:fontRef>
        </xdr:style>
      </xdr:pic>
      <xdr:pic>
        <xdr:nvPicPr>
          <xdr:cNvPr id="35" name="Graphic 40">
            <a:hlinkClick xmlns:r="http://schemas.openxmlformats.org/officeDocument/2006/relationships" r:id="rId12"/>
            <a:extLst>
              <a:ext uri="{FF2B5EF4-FFF2-40B4-BE49-F238E27FC236}">
                <a16:creationId xmlns:a16="http://schemas.microsoft.com/office/drawing/2014/main" id="{AD97117E-407A-09B8-C703-BEECEFCF0561}"/>
              </a:ext>
            </a:extLst>
          </xdr:cNvPr>
          <xdr:cNvPicPr>
            <a:picLocks noChangeAspect="1"/>
          </xdr:cNvPicPr>
        </xdr:nvPicPr>
        <xdr:blipFill>
          <a:blip xmlns:r="http://schemas.openxmlformats.org/officeDocument/2006/relationships" r:embed="rId13" cstate="print">
            <a:biLevel thresh="50000"/>
            <a:extLst>
              <a:ext uri="{28A0092B-C50C-407E-A947-70E740481C1C}">
                <a14:useLocalDpi xmlns:a14="http://schemas.microsoft.com/office/drawing/2010/main" val="0"/>
              </a:ext>
            </a:extLst>
          </a:blip>
          <a:srcRect/>
          <a:stretch/>
        </xdr:blipFill>
        <xdr:spPr>
          <a:xfrm>
            <a:off x="254091" y="3225292"/>
            <a:ext cx="566340" cy="623940"/>
          </a:xfrm>
          <a:prstGeom prst="rect">
            <a:avLst/>
          </a:prstGeom>
          <a:solidFill>
            <a:schemeClr val="accent6">
              <a:lumMod val="40000"/>
              <a:lumOff val="60000"/>
            </a:schemeClr>
          </a:solidFill>
          <a:ln>
            <a:solidFill>
              <a:schemeClr val="accent6">
                <a:lumMod val="40000"/>
                <a:lumOff val="60000"/>
              </a:schemeClr>
            </a:solidFill>
          </a:ln>
        </xdr:spPr>
        <xdr:style>
          <a:lnRef idx="1">
            <a:schemeClr val="accent6"/>
          </a:lnRef>
          <a:fillRef idx="2">
            <a:schemeClr val="accent6"/>
          </a:fillRef>
          <a:effectRef idx="1">
            <a:schemeClr val="accent6"/>
          </a:effectRef>
          <a:fontRef idx="minor">
            <a:schemeClr val="dk1"/>
          </a:fontRef>
        </xdr:style>
      </xdr:pic>
      <xdr:pic>
        <xdr:nvPicPr>
          <xdr:cNvPr id="36" name="Graphic 41">
            <a:hlinkClick xmlns:r="http://schemas.openxmlformats.org/officeDocument/2006/relationships" r:id="rId14"/>
            <a:extLst>
              <a:ext uri="{FF2B5EF4-FFF2-40B4-BE49-F238E27FC236}">
                <a16:creationId xmlns:a16="http://schemas.microsoft.com/office/drawing/2014/main" id="{FBAD2D8A-8976-1798-0680-D33662CBEB8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xdr:blipFill>
        <xdr:spPr>
          <a:xfrm>
            <a:off x="256354" y="4567395"/>
            <a:ext cx="566340" cy="623940"/>
          </a:xfrm>
          <a:prstGeom prst="rect">
            <a:avLst/>
          </a:prstGeom>
          <a:solidFill>
            <a:schemeClr val="accent6">
              <a:lumMod val="40000"/>
              <a:lumOff val="60000"/>
            </a:schemeClr>
          </a:solidFill>
          <a:ln>
            <a:solidFill>
              <a:schemeClr val="accent6">
                <a:lumMod val="40000"/>
                <a:lumOff val="60000"/>
              </a:schemeClr>
            </a:solidFill>
          </a:ln>
        </xdr:spPr>
        <xdr:style>
          <a:lnRef idx="1">
            <a:schemeClr val="accent6"/>
          </a:lnRef>
          <a:fillRef idx="2">
            <a:schemeClr val="accent6"/>
          </a:fillRef>
          <a:effectRef idx="1">
            <a:schemeClr val="accent6"/>
          </a:effectRef>
          <a:fontRef idx="minor">
            <a:schemeClr val="dk1"/>
          </a:fontRef>
        </xdr:style>
      </xdr:pic>
      <xdr:pic>
        <xdr:nvPicPr>
          <xdr:cNvPr id="37" name="Graphic 30" descr="Rating Star with solid fill">
            <a:hlinkClick xmlns:r="http://schemas.openxmlformats.org/officeDocument/2006/relationships" r:id="rId16"/>
            <a:extLst>
              <a:ext uri="{FF2B5EF4-FFF2-40B4-BE49-F238E27FC236}">
                <a16:creationId xmlns:a16="http://schemas.microsoft.com/office/drawing/2014/main" id="{BAC0EC97-15D2-26FB-B4C5-DDBCB2811E6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a:xfrm>
            <a:off x="247601" y="6457609"/>
            <a:ext cx="566340" cy="623940"/>
          </a:xfrm>
          <a:prstGeom prst="rect">
            <a:avLst/>
          </a:prstGeom>
        </xdr:spPr>
      </xdr:pic>
      <xdr:pic>
        <xdr:nvPicPr>
          <xdr:cNvPr id="38" name="Graphic 8" descr="Classroom outline">
            <a:hlinkClick xmlns:r="http://schemas.openxmlformats.org/officeDocument/2006/relationships" r:id="rId19"/>
            <a:extLst>
              <a:ext uri="{FF2B5EF4-FFF2-40B4-BE49-F238E27FC236}">
                <a16:creationId xmlns:a16="http://schemas.microsoft.com/office/drawing/2014/main" id="{DB20C89E-C4B0-4555-8F7C-563CC2EF37D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11145" y="5726984"/>
            <a:ext cx="520891" cy="632473"/>
          </a:xfrm>
          <a:prstGeom prst="rect">
            <a:avLst/>
          </a:prstGeom>
        </xdr:spPr>
      </xdr:pic>
    </xdr:grpSp>
    <xdr:clientData/>
  </xdr:twoCellAnchor>
  <xdr:twoCellAnchor>
    <xdr:from>
      <xdr:col>9</xdr:col>
      <xdr:colOff>49654</xdr:colOff>
      <xdr:row>28</xdr:row>
      <xdr:rowOff>1</xdr:rowOff>
    </xdr:from>
    <xdr:to>
      <xdr:col>17</xdr:col>
      <xdr:colOff>47273</xdr:colOff>
      <xdr:row>42</xdr:row>
      <xdr:rowOff>183446</xdr:rowOff>
    </xdr:to>
    <xdr:graphicFrame macro="">
      <xdr:nvGraphicFramePr>
        <xdr:cNvPr id="8" name="Chart 7">
          <a:extLst>
            <a:ext uri="{FF2B5EF4-FFF2-40B4-BE49-F238E27FC236}">
              <a16:creationId xmlns:a16="http://schemas.microsoft.com/office/drawing/2014/main" id="{9055FDC4-667F-4074-87EE-FB3632168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17</xdr:col>
      <xdr:colOff>92691</xdr:colOff>
      <xdr:row>28</xdr:row>
      <xdr:rowOff>27340</xdr:rowOff>
    </xdr:from>
    <xdr:to>
      <xdr:col>19</xdr:col>
      <xdr:colOff>311765</xdr:colOff>
      <xdr:row>34</xdr:row>
      <xdr:rowOff>134497</xdr:rowOff>
    </xdr:to>
    <mc:AlternateContent xmlns:mc="http://schemas.openxmlformats.org/markup-compatibility/2006" xmlns:a14="http://schemas.microsoft.com/office/drawing/2010/main">
      <mc:Choice Requires="a14">
        <xdr:graphicFrame macro="">
          <xdr:nvGraphicFramePr>
            <xdr:cNvPr id="11" name="Date (Year) 1">
              <a:extLst>
                <a:ext uri="{FF2B5EF4-FFF2-40B4-BE49-F238E27FC236}">
                  <a16:creationId xmlns:a16="http://schemas.microsoft.com/office/drawing/2014/main" id="{2B33BC80-0049-B3F1-9F62-C2335322187B}"/>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10168024" y="5361340"/>
              <a:ext cx="1404408" cy="12501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92690</xdr:colOff>
      <xdr:row>16</xdr:row>
      <xdr:rowOff>165382</xdr:rowOff>
    </xdr:from>
    <xdr:to>
      <xdr:col>22</xdr:col>
      <xdr:colOff>87</xdr:colOff>
      <xdr:row>27</xdr:row>
      <xdr:rowOff>169333</xdr:rowOff>
    </xdr:to>
    <mc:AlternateContent xmlns:mc="http://schemas.openxmlformats.org/markup-compatibility/2006" xmlns:a14="http://schemas.microsoft.com/office/drawing/2010/main">
      <mc:Choice Requires="a14">
        <xdr:graphicFrame macro="">
          <xdr:nvGraphicFramePr>
            <xdr:cNvPr id="12" name="Event Name 2">
              <a:extLst>
                <a:ext uri="{FF2B5EF4-FFF2-40B4-BE49-F238E27FC236}">
                  <a16:creationId xmlns:a16="http://schemas.microsoft.com/office/drawing/2014/main" id="{488DE871-E4A9-39EA-917B-C8C1B9B0CB72}"/>
                </a:ext>
              </a:extLst>
            </xdr:cNvPr>
            <xdr:cNvGraphicFramePr/>
          </xdr:nvGraphicFramePr>
          <xdr:xfrm>
            <a:off x="0" y="0"/>
            <a:ext cx="0" cy="0"/>
          </xdr:xfrm>
          <a:graphic>
            <a:graphicData uri="http://schemas.microsoft.com/office/drawing/2010/slicer">
              <sle:slicer xmlns:sle="http://schemas.microsoft.com/office/drawing/2010/slicer" name="Event Name 2"/>
            </a:graphicData>
          </a:graphic>
        </xdr:graphicFrame>
      </mc:Choice>
      <mc:Fallback xmlns="">
        <xdr:sp macro="" textlink="">
          <xdr:nvSpPr>
            <xdr:cNvPr id="0" name=""/>
            <xdr:cNvSpPr>
              <a:spLocks noTextEdit="1"/>
            </xdr:cNvSpPr>
          </xdr:nvSpPr>
          <xdr:spPr>
            <a:xfrm>
              <a:off x="11607357" y="3326271"/>
              <a:ext cx="3218922" cy="25706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414161</xdr:colOff>
      <xdr:row>28</xdr:row>
      <xdr:rowOff>27340</xdr:rowOff>
    </xdr:from>
    <xdr:to>
      <xdr:col>21</xdr:col>
      <xdr:colOff>587992</xdr:colOff>
      <xdr:row>34</xdr:row>
      <xdr:rowOff>134496</xdr:rowOff>
    </xdr:to>
    <mc:AlternateContent xmlns:mc="http://schemas.openxmlformats.org/markup-compatibility/2006" xmlns:a14="http://schemas.microsoft.com/office/drawing/2010/main">
      <mc:Choice Requires="a14">
        <xdr:graphicFrame macro="">
          <xdr:nvGraphicFramePr>
            <xdr:cNvPr id="16" name="Visitor Type 1">
              <a:extLst>
                <a:ext uri="{FF2B5EF4-FFF2-40B4-BE49-F238E27FC236}">
                  <a16:creationId xmlns:a16="http://schemas.microsoft.com/office/drawing/2014/main" id="{86BF851B-66D8-47B1-5790-C60156678583}"/>
                </a:ext>
              </a:extLst>
            </xdr:cNvPr>
            <xdr:cNvGraphicFramePr/>
          </xdr:nvGraphicFramePr>
          <xdr:xfrm>
            <a:off x="0" y="0"/>
            <a:ext cx="0" cy="0"/>
          </xdr:xfrm>
          <a:graphic>
            <a:graphicData uri="http://schemas.microsoft.com/office/drawing/2010/slicer">
              <sle:slicer xmlns:sle="http://schemas.microsoft.com/office/drawing/2010/slicer" name="Visitor Type 1"/>
            </a:graphicData>
          </a:graphic>
        </xdr:graphicFrame>
      </mc:Choice>
      <mc:Fallback xmlns="">
        <xdr:sp macro="" textlink="">
          <xdr:nvSpPr>
            <xdr:cNvPr id="0" name=""/>
            <xdr:cNvSpPr>
              <a:spLocks noTextEdit="1"/>
            </xdr:cNvSpPr>
          </xdr:nvSpPr>
          <xdr:spPr>
            <a:xfrm>
              <a:off x="11674828" y="5361340"/>
              <a:ext cx="1359164" cy="12501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409223</xdr:colOff>
      <xdr:row>34</xdr:row>
      <xdr:rowOff>168891</xdr:rowOff>
    </xdr:from>
    <xdr:to>
      <xdr:col>22</xdr:col>
      <xdr:colOff>2294</xdr:colOff>
      <xdr:row>43</xdr:row>
      <xdr:rowOff>2204</xdr:rowOff>
    </xdr:to>
    <mc:AlternateContent xmlns:mc="http://schemas.openxmlformats.org/markup-compatibility/2006" xmlns:a14="http://schemas.microsoft.com/office/drawing/2010/main">
      <mc:Choice Requires="a14">
        <xdr:graphicFrame macro="">
          <xdr:nvGraphicFramePr>
            <xdr:cNvPr id="17" name="Target Audience 1">
              <a:extLst>
                <a:ext uri="{FF2B5EF4-FFF2-40B4-BE49-F238E27FC236}">
                  <a16:creationId xmlns:a16="http://schemas.microsoft.com/office/drawing/2014/main" id="{1121FF69-5995-013F-6E56-EB701848E5AB}"/>
                </a:ext>
              </a:extLst>
            </xdr:cNvPr>
            <xdr:cNvGraphicFramePr/>
          </xdr:nvGraphicFramePr>
          <xdr:xfrm>
            <a:off x="0" y="0"/>
            <a:ext cx="0" cy="0"/>
          </xdr:xfrm>
          <a:graphic>
            <a:graphicData uri="http://schemas.microsoft.com/office/drawing/2010/slicer">
              <sle:slicer xmlns:sle="http://schemas.microsoft.com/office/drawing/2010/slicer" name="Target Audience 1"/>
            </a:graphicData>
          </a:graphic>
        </xdr:graphicFrame>
      </mc:Choice>
      <mc:Fallback xmlns="">
        <xdr:sp macro="" textlink="">
          <xdr:nvSpPr>
            <xdr:cNvPr id="0" name=""/>
            <xdr:cNvSpPr>
              <a:spLocks noTextEdit="1"/>
            </xdr:cNvSpPr>
          </xdr:nvSpPr>
          <xdr:spPr>
            <a:xfrm>
              <a:off x="11669890" y="6645891"/>
              <a:ext cx="1371071" cy="15478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103275</xdr:colOff>
      <xdr:row>34</xdr:row>
      <xdr:rowOff>168892</xdr:rowOff>
    </xdr:from>
    <xdr:to>
      <xdr:col>19</xdr:col>
      <xdr:colOff>310444</xdr:colOff>
      <xdr:row>43</xdr:row>
      <xdr:rowOff>882</xdr:rowOff>
    </xdr:to>
    <mc:AlternateContent xmlns:mc="http://schemas.openxmlformats.org/markup-compatibility/2006" xmlns:a14="http://schemas.microsoft.com/office/drawing/2010/main">
      <mc:Choice Requires="a14">
        <xdr:graphicFrame macro="">
          <xdr:nvGraphicFramePr>
            <xdr:cNvPr id="18" name="Type 2">
              <a:extLst>
                <a:ext uri="{FF2B5EF4-FFF2-40B4-BE49-F238E27FC236}">
                  <a16:creationId xmlns:a16="http://schemas.microsoft.com/office/drawing/2014/main" id="{EFBACE2D-78DB-7AFA-19D8-86E71C112DD9}"/>
                </a:ext>
              </a:extLst>
            </xdr:cNvPr>
            <xdr:cNvGraphicFramePr/>
          </xdr:nvGraphicFramePr>
          <xdr:xfrm>
            <a:off x="0" y="0"/>
            <a:ext cx="0" cy="0"/>
          </xdr:xfrm>
          <a:graphic>
            <a:graphicData uri="http://schemas.microsoft.com/office/drawing/2010/slicer">
              <sle:slicer xmlns:sle="http://schemas.microsoft.com/office/drawing/2010/slicer" name="Type 2"/>
            </a:graphicData>
          </a:graphic>
        </xdr:graphicFrame>
      </mc:Choice>
      <mc:Fallback xmlns="">
        <xdr:sp macro="" textlink="">
          <xdr:nvSpPr>
            <xdr:cNvPr id="0" name=""/>
            <xdr:cNvSpPr>
              <a:spLocks noTextEdit="1"/>
            </xdr:cNvSpPr>
          </xdr:nvSpPr>
          <xdr:spPr>
            <a:xfrm>
              <a:off x="10178608" y="6645892"/>
              <a:ext cx="1392503" cy="15359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xdr:row>
      <xdr:rowOff>113771</xdr:rowOff>
    </xdr:from>
    <xdr:to>
      <xdr:col>1</xdr:col>
      <xdr:colOff>188722</xdr:colOff>
      <xdr:row>33</xdr:row>
      <xdr:rowOff>184507</xdr:rowOff>
    </xdr:to>
    <xdr:grpSp>
      <xdr:nvGrpSpPr>
        <xdr:cNvPr id="2" name="Group 1">
          <a:extLst>
            <a:ext uri="{FF2B5EF4-FFF2-40B4-BE49-F238E27FC236}">
              <a16:creationId xmlns:a16="http://schemas.microsoft.com/office/drawing/2014/main" id="{A2B2D531-073E-516E-3A8A-1B5CC96B0055}"/>
            </a:ext>
          </a:extLst>
        </xdr:cNvPr>
        <xdr:cNvGrpSpPr/>
      </xdr:nvGrpSpPr>
      <xdr:grpSpPr>
        <a:xfrm>
          <a:off x="0" y="484188"/>
          <a:ext cx="784035" cy="6222298"/>
          <a:chOff x="0" y="475721"/>
          <a:chExt cx="817372" cy="6271511"/>
        </a:xfrm>
      </xdr:grpSpPr>
      <xdr:sp macro="" textlink="">
        <xdr:nvSpPr>
          <xdr:cNvPr id="42" name="Rectangle: Rounded Corners 11">
            <a:extLst>
              <a:ext uri="{FF2B5EF4-FFF2-40B4-BE49-F238E27FC236}">
                <a16:creationId xmlns:a16="http://schemas.microsoft.com/office/drawing/2014/main" id="{C8FEEFBC-7953-9ACC-7FDD-89DBB7960031}"/>
              </a:ext>
            </a:extLst>
          </xdr:cNvPr>
          <xdr:cNvSpPr/>
        </xdr:nvSpPr>
        <xdr:spPr>
          <a:xfrm>
            <a:off x="0" y="475721"/>
            <a:ext cx="817372" cy="6271511"/>
          </a:xfrm>
          <a:prstGeom prst="roundRect">
            <a:avLst/>
          </a:prstGeom>
          <a:solidFill>
            <a:schemeClr val="accent5">
              <a:lumMod val="75000"/>
            </a:schemeClr>
          </a:solid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GB" sz="1100"/>
          </a:p>
        </xdr:txBody>
      </xdr:sp>
      <xdr:pic>
        <xdr:nvPicPr>
          <xdr:cNvPr id="43" name="Graphic 12" descr="Home with solid fill">
            <a:hlinkClick xmlns:r="http://schemas.openxmlformats.org/officeDocument/2006/relationships" r:id="rId1"/>
            <a:extLst>
              <a:ext uri="{FF2B5EF4-FFF2-40B4-BE49-F238E27FC236}">
                <a16:creationId xmlns:a16="http://schemas.microsoft.com/office/drawing/2014/main" id="{CFD702DC-0062-A2E0-6211-328B5C39153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0931" y="1180808"/>
            <a:ext cx="615432" cy="532506"/>
          </a:xfrm>
          <a:prstGeom prst="rect">
            <a:avLst/>
          </a:prstGeom>
        </xdr:spPr>
      </xdr:pic>
      <xdr:pic>
        <xdr:nvPicPr>
          <xdr:cNvPr id="44" name="Graphic 39">
            <a:hlinkClick xmlns:r="http://schemas.openxmlformats.org/officeDocument/2006/relationships" r:id="rId4"/>
            <a:extLst>
              <a:ext uri="{FF2B5EF4-FFF2-40B4-BE49-F238E27FC236}">
                <a16:creationId xmlns:a16="http://schemas.microsoft.com/office/drawing/2014/main" id="{B59FC5EF-5440-38A2-78BE-47791CFE57A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52974" y="2191735"/>
            <a:ext cx="615432" cy="532506"/>
          </a:xfrm>
          <a:prstGeom prst="rect">
            <a:avLst/>
          </a:prstGeom>
          <a:noFill/>
          <a:ln>
            <a:noFill/>
          </a:ln>
        </xdr:spPr>
        <xdr:style>
          <a:lnRef idx="1">
            <a:schemeClr val="accent6"/>
          </a:lnRef>
          <a:fillRef idx="2">
            <a:schemeClr val="accent6"/>
          </a:fillRef>
          <a:effectRef idx="1">
            <a:schemeClr val="accent6"/>
          </a:effectRef>
          <a:fontRef idx="minor">
            <a:schemeClr val="dk1"/>
          </a:fontRef>
        </xdr:style>
      </xdr:pic>
      <xdr:pic>
        <xdr:nvPicPr>
          <xdr:cNvPr id="45" name="Graphic 40">
            <a:hlinkClick xmlns:r="http://schemas.openxmlformats.org/officeDocument/2006/relationships" r:id="rId6"/>
            <a:extLst>
              <a:ext uri="{FF2B5EF4-FFF2-40B4-BE49-F238E27FC236}">
                <a16:creationId xmlns:a16="http://schemas.microsoft.com/office/drawing/2014/main" id="{23826B44-1508-3422-DEE8-EFC527C92A78}"/>
              </a:ext>
            </a:extLst>
          </xdr:cNvPr>
          <xdr:cNvPicPr>
            <a:picLocks noChangeAspect="1"/>
          </xdr:cNvPicPr>
        </xdr:nvPicPr>
        <xdr:blipFill>
          <a:blip xmlns:r="http://schemas.openxmlformats.org/officeDocument/2006/relationships" r:embed="rId7" cstate="print">
            <a:biLevel thresh="50000"/>
            <a:extLst>
              <a:ext uri="{28A0092B-C50C-407E-A947-70E740481C1C}">
                <a14:useLocalDpi xmlns:a14="http://schemas.microsoft.com/office/drawing/2010/main" val="0"/>
              </a:ext>
            </a:extLst>
          </a:blip>
          <a:srcRect/>
          <a:stretch/>
        </xdr:blipFill>
        <xdr:spPr>
          <a:xfrm>
            <a:off x="89778" y="3192264"/>
            <a:ext cx="615432" cy="532506"/>
          </a:xfrm>
          <a:prstGeom prst="rect">
            <a:avLst/>
          </a:prstGeom>
          <a:noFill/>
          <a:ln>
            <a:noFill/>
          </a:ln>
        </xdr:spPr>
        <xdr:style>
          <a:lnRef idx="1">
            <a:schemeClr val="accent6"/>
          </a:lnRef>
          <a:fillRef idx="2">
            <a:schemeClr val="accent6"/>
          </a:fillRef>
          <a:effectRef idx="1">
            <a:schemeClr val="accent6"/>
          </a:effectRef>
          <a:fontRef idx="minor">
            <a:schemeClr val="dk1"/>
          </a:fontRef>
        </xdr:style>
      </xdr:pic>
      <xdr:pic>
        <xdr:nvPicPr>
          <xdr:cNvPr id="49" name="Graphic 41">
            <a:hlinkClick xmlns:r="http://schemas.openxmlformats.org/officeDocument/2006/relationships" r:id="rId8"/>
            <a:extLst>
              <a:ext uri="{FF2B5EF4-FFF2-40B4-BE49-F238E27FC236}">
                <a16:creationId xmlns:a16="http://schemas.microsoft.com/office/drawing/2014/main" id="{CA1AF24B-15D9-5FB2-DCF4-5933EC94D14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115394" y="4202274"/>
            <a:ext cx="615432" cy="532506"/>
          </a:xfrm>
          <a:prstGeom prst="rect">
            <a:avLst/>
          </a:prstGeom>
          <a:noFill/>
          <a:ln>
            <a:noFill/>
          </a:ln>
        </xdr:spPr>
        <xdr:style>
          <a:lnRef idx="1">
            <a:schemeClr val="accent6"/>
          </a:lnRef>
          <a:fillRef idx="2">
            <a:schemeClr val="accent6"/>
          </a:fillRef>
          <a:effectRef idx="1">
            <a:schemeClr val="accent6"/>
          </a:effectRef>
          <a:fontRef idx="minor">
            <a:schemeClr val="dk1"/>
          </a:fontRef>
        </xdr:style>
      </xdr:pic>
    </xdr:grpSp>
    <xdr:clientData/>
  </xdr:twoCellAnchor>
  <xdr:twoCellAnchor>
    <xdr:from>
      <xdr:col>1</xdr:col>
      <xdr:colOff>279402</xdr:colOff>
      <xdr:row>4</xdr:row>
      <xdr:rowOff>142874</xdr:rowOff>
    </xdr:from>
    <xdr:to>
      <xdr:col>6</xdr:col>
      <xdr:colOff>200025</xdr:colOff>
      <xdr:row>16</xdr:row>
      <xdr:rowOff>9525</xdr:rowOff>
    </xdr:to>
    <xdr:graphicFrame macro="">
      <xdr:nvGraphicFramePr>
        <xdr:cNvPr id="174" name="Chart 5">
          <a:extLst>
            <a:ext uri="{FF2B5EF4-FFF2-40B4-BE49-F238E27FC236}">
              <a16:creationId xmlns:a16="http://schemas.microsoft.com/office/drawing/2014/main" id="{203B6FE4-1FE7-40DB-8E9E-E24D4D83B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400050</xdr:colOff>
      <xdr:row>29</xdr:row>
      <xdr:rowOff>180975</xdr:rowOff>
    </xdr:from>
    <xdr:to>
      <xdr:col>14</xdr:col>
      <xdr:colOff>82549</xdr:colOff>
      <xdr:row>41</xdr:row>
      <xdr:rowOff>69850</xdr:rowOff>
    </xdr:to>
    <xdr:graphicFrame macro="">
      <xdr:nvGraphicFramePr>
        <xdr:cNvPr id="194" name="Chart 6">
          <a:extLst>
            <a:ext uri="{FF2B5EF4-FFF2-40B4-BE49-F238E27FC236}">
              <a16:creationId xmlns:a16="http://schemas.microsoft.com/office/drawing/2014/main" id="{8BF635E0-3924-4181-9A97-BA72ABA1D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248652</xdr:colOff>
      <xdr:row>36</xdr:row>
      <xdr:rowOff>77452</xdr:rowOff>
    </xdr:from>
    <xdr:to>
      <xdr:col>3</xdr:col>
      <xdr:colOff>228000</xdr:colOff>
      <xdr:row>41</xdr:row>
      <xdr:rowOff>95249</xdr:rowOff>
    </xdr:to>
    <mc:AlternateContent xmlns:mc="http://schemas.openxmlformats.org/markup-compatibility/2006" xmlns:a14="http://schemas.microsoft.com/office/drawing/2010/main">
      <mc:Choice Requires="a14">
        <xdr:graphicFrame macro="">
          <xdr:nvGraphicFramePr>
            <xdr:cNvPr id="246" name="Date (Year)">
              <a:extLst>
                <a:ext uri="{FF2B5EF4-FFF2-40B4-BE49-F238E27FC236}">
                  <a16:creationId xmlns:a16="http://schemas.microsoft.com/office/drawing/2014/main" id="{FB762764-BCBF-0E05-967F-6AEE709005E0}"/>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839202" y="7259302"/>
              <a:ext cx="1331898" cy="9702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515219</xdr:colOff>
      <xdr:row>29</xdr:row>
      <xdr:rowOff>135648</xdr:rowOff>
    </xdr:from>
    <xdr:to>
      <xdr:col>5</xdr:col>
      <xdr:colOff>615516</xdr:colOff>
      <xdr:row>36</xdr:row>
      <xdr:rowOff>38100</xdr:rowOff>
    </xdr:to>
    <mc:AlternateContent xmlns:mc="http://schemas.openxmlformats.org/markup-compatibility/2006" xmlns:a14="http://schemas.microsoft.com/office/drawing/2010/main">
      <mc:Choice Requires="a14">
        <xdr:graphicFrame macro="">
          <xdr:nvGraphicFramePr>
            <xdr:cNvPr id="241" name="Region">
              <a:extLst>
                <a:ext uri="{FF2B5EF4-FFF2-40B4-BE49-F238E27FC236}">
                  <a16:creationId xmlns:a16="http://schemas.microsoft.com/office/drawing/2014/main" id="{5272BBC6-D10C-37F6-7C95-5F823E36DA4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86869" y="5917323"/>
              <a:ext cx="1475072" cy="12550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260160</xdr:colOff>
      <xdr:row>29</xdr:row>
      <xdr:rowOff>131306</xdr:rowOff>
    </xdr:from>
    <xdr:to>
      <xdr:col>3</xdr:col>
      <xdr:colOff>231341</xdr:colOff>
      <xdr:row>36</xdr:row>
      <xdr:rowOff>62350</xdr:rowOff>
    </xdr:to>
    <mc:AlternateContent xmlns:mc="http://schemas.openxmlformats.org/markup-compatibility/2006" xmlns:a14="http://schemas.microsoft.com/office/drawing/2010/main">
      <mc:Choice Requires="a14">
        <xdr:graphicFrame macro="">
          <xdr:nvGraphicFramePr>
            <xdr:cNvPr id="240" name="Type 1">
              <a:extLst>
                <a:ext uri="{FF2B5EF4-FFF2-40B4-BE49-F238E27FC236}">
                  <a16:creationId xmlns:a16="http://schemas.microsoft.com/office/drawing/2014/main" id="{05A281E3-3371-00F0-9BE4-8851A95CFFDB}"/>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850710" y="5912981"/>
              <a:ext cx="1323731" cy="128359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259850</xdr:colOff>
      <xdr:row>4</xdr:row>
      <xdr:rowOff>180975</xdr:rowOff>
    </xdr:from>
    <xdr:to>
      <xdr:col>11</xdr:col>
      <xdr:colOff>228172</xdr:colOff>
      <xdr:row>16</xdr:row>
      <xdr:rowOff>9525</xdr:rowOff>
    </xdr:to>
    <xdr:graphicFrame macro="">
      <xdr:nvGraphicFramePr>
        <xdr:cNvPr id="189" name="Chart 9">
          <a:extLst>
            <a:ext uri="{FF2B5EF4-FFF2-40B4-BE49-F238E27FC236}">
              <a16:creationId xmlns:a16="http://schemas.microsoft.com/office/drawing/2014/main" id="{57C88C68-4FD9-4F95-A8DF-2A382EB48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339261</xdr:colOff>
      <xdr:row>5</xdr:row>
      <xdr:rowOff>10135</xdr:rowOff>
    </xdr:from>
    <xdr:to>
      <xdr:col>17</xdr:col>
      <xdr:colOff>377361</xdr:colOff>
      <xdr:row>16</xdr:row>
      <xdr:rowOff>57149</xdr:rowOff>
    </xdr:to>
    <xdr:graphicFrame macro="">
      <xdr:nvGraphicFramePr>
        <xdr:cNvPr id="239" name="Chart 12">
          <a:extLst>
            <a:ext uri="{FF2B5EF4-FFF2-40B4-BE49-F238E27FC236}">
              <a16:creationId xmlns:a16="http://schemas.microsoft.com/office/drawing/2014/main" id="{7B9C61B1-0FAD-4443-8CAE-B237693E7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333375</xdr:colOff>
      <xdr:row>16</xdr:row>
      <xdr:rowOff>200023</xdr:rowOff>
    </xdr:from>
    <xdr:to>
      <xdr:col>14</xdr:col>
      <xdr:colOff>542925</xdr:colOff>
      <xdr:row>28</xdr:row>
      <xdr:rowOff>152400</xdr:rowOff>
    </xdr:to>
    <xdr:graphicFrame macro="">
      <xdr:nvGraphicFramePr>
        <xdr:cNvPr id="187" name="Chart 14">
          <a:extLst>
            <a:ext uri="{FF2B5EF4-FFF2-40B4-BE49-F238E27FC236}">
              <a16:creationId xmlns:a16="http://schemas.microsoft.com/office/drawing/2014/main" id="{9316502D-B7AE-4332-9362-1B643463F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9524</xdr:colOff>
      <xdr:row>0</xdr:row>
      <xdr:rowOff>15875</xdr:rowOff>
    </xdr:from>
    <xdr:to>
      <xdr:col>18</xdr:col>
      <xdr:colOff>455613</xdr:colOff>
      <xdr:row>4</xdr:row>
      <xdr:rowOff>57150</xdr:rowOff>
    </xdr:to>
    <xdr:sp macro="" textlink="">
      <xdr:nvSpPr>
        <xdr:cNvPr id="33" name="Rectangle: Rounded Corners 9">
          <a:extLst>
            <a:ext uri="{FF2B5EF4-FFF2-40B4-BE49-F238E27FC236}">
              <a16:creationId xmlns:a16="http://schemas.microsoft.com/office/drawing/2014/main" id="{8373765D-4882-4A7A-8707-8E1A2D4777B1}"/>
            </a:ext>
          </a:extLst>
        </xdr:cNvPr>
        <xdr:cNvSpPr/>
      </xdr:nvSpPr>
      <xdr:spPr>
        <a:xfrm>
          <a:off x="9524" y="15875"/>
          <a:ext cx="11075989" cy="822325"/>
        </a:xfrm>
        <a:prstGeom prst="roundRect">
          <a:avLst/>
        </a:prstGeom>
        <a:solidFill>
          <a:schemeClr val="accent5">
            <a:lumMod val="75000"/>
          </a:schemeClr>
        </a:solidFill>
        <a:ln w="19050" cap="flat" cmpd="sng" algn="ctr">
          <a:no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sz="900" b="1" i="0" u="none" strike="noStrike" kern="1200" baseline="0">
              <a:solidFill>
                <a:sysClr val="windowText" lastClr="000000"/>
              </a:solidFill>
              <a:latin typeface="+mn-lt"/>
              <a:ea typeface="+mn-ea"/>
              <a:cs typeface="+mn-cs"/>
            </a:defRPr>
          </a:pPr>
          <a:r>
            <a:rPr kumimoji="0" lang="en-GB" sz="3600" b="1" i="0" u="none" strike="noStrike" kern="1200" cap="none" spc="0" normalizeH="0" baseline="0" noProof="0">
              <a:ln>
                <a:noFill/>
              </a:ln>
              <a:solidFill>
                <a:schemeClr val="bg1"/>
              </a:solidFill>
              <a:effectLst/>
              <a:uLnTx/>
              <a:uFillTx/>
              <a:latin typeface="Aptos Narrow" panose="02110004020202020204"/>
              <a:ea typeface="+mn-ea"/>
              <a:cs typeface="+mn-cs"/>
            </a:rPr>
            <a:t>Chief Operating Officer Insight</a:t>
          </a:r>
        </a:p>
      </xdr:txBody>
    </xdr:sp>
    <xdr:clientData/>
  </xdr:twoCellAnchor>
  <xdr:twoCellAnchor>
    <xdr:from>
      <xdr:col>15</xdr:col>
      <xdr:colOff>47626</xdr:colOff>
      <xdr:row>18</xdr:row>
      <xdr:rowOff>38100</xdr:rowOff>
    </xdr:from>
    <xdr:to>
      <xdr:col>23</xdr:col>
      <xdr:colOff>175381</xdr:colOff>
      <xdr:row>28</xdr:row>
      <xdr:rowOff>155825</xdr:rowOff>
    </xdr:to>
    <xdr:graphicFrame macro="">
      <xdr:nvGraphicFramePr>
        <xdr:cNvPr id="249" name="Chart 2">
          <a:extLst>
            <a:ext uri="{FF2B5EF4-FFF2-40B4-BE49-F238E27FC236}">
              <a16:creationId xmlns:a16="http://schemas.microsoft.com/office/drawing/2014/main" id="{12CF1702-3A21-4EBB-8ADA-65EC3703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15</xdr:col>
      <xdr:colOff>84253</xdr:colOff>
      <xdr:row>29</xdr:row>
      <xdr:rowOff>26203</xdr:rowOff>
    </xdr:from>
    <xdr:to>
      <xdr:col>17</xdr:col>
      <xdr:colOff>267350</xdr:colOff>
      <xdr:row>36</xdr:row>
      <xdr:rowOff>38100</xdr:rowOff>
    </xdr:to>
    <mc:AlternateContent xmlns:mc="http://schemas.openxmlformats.org/markup-compatibility/2006" xmlns:a14="http://schemas.microsoft.com/office/drawing/2010/main">
      <mc:Choice Requires="a14">
        <xdr:graphicFrame macro="">
          <xdr:nvGraphicFramePr>
            <xdr:cNvPr id="247" name="Start Date (Year)">
              <a:extLst>
                <a:ext uri="{FF2B5EF4-FFF2-40B4-BE49-F238E27FC236}">
                  <a16:creationId xmlns:a16="http://schemas.microsoft.com/office/drawing/2014/main" id="{7B946735-7FB6-4DF1-B801-370A2157E679}"/>
                </a:ext>
              </a:extLst>
            </xdr:cNvPr>
            <xdr:cNvGraphicFramePr/>
          </xdr:nvGraphicFramePr>
          <xdr:xfrm>
            <a:off x="0" y="0"/>
            <a:ext cx="0" cy="0"/>
          </xdr:xfrm>
          <a:graphic>
            <a:graphicData uri="http://schemas.microsoft.com/office/drawing/2010/slicer">
              <sle:slicer xmlns:sle="http://schemas.microsoft.com/office/drawing/2010/slicer" name="Start Date (Year)"/>
            </a:graphicData>
          </a:graphic>
        </xdr:graphicFrame>
      </mc:Choice>
      <mc:Fallback xmlns="">
        <xdr:sp macro="" textlink="">
          <xdr:nvSpPr>
            <xdr:cNvPr id="0" name=""/>
            <xdr:cNvSpPr>
              <a:spLocks noTextEdit="1"/>
            </xdr:cNvSpPr>
          </xdr:nvSpPr>
          <xdr:spPr>
            <a:xfrm>
              <a:off x="8942503" y="5807878"/>
              <a:ext cx="1535647" cy="13644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89542</xdr:colOff>
      <xdr:row>12</xdr:row>
      <xdr:rowOff>41687</xdr:rowOff>
    </xdr:from>
    <xdr:to>
      <xdr:col>33</xdr:col>
      <xdr:colOff>117475</xdr:colOff>
      <xdr:row>24</xdr:row>
      <xdr:rowOff>192283</xdr:rowOff>
    </xdr:to>
    <xdr:graphicFrame macro="">
      <xdr:nvGraphicFramePr>
        <xdr:cNvPr id="191" name="Chart 8">
          <a:extLst>
            <a:ext uri="{FF2B5EF4-FFF2-40B4-BE49-F238E27FC236}">
              <a16:creationId xmlns:a16="http://schemas.microsoft.com/office/drawing/2014/main" id="{095A38E9-06F6-482E-A86C-93FE95370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99282</xdr:colOff>
      <xdr:row>25</xdr:row>
      <xdr:rowOff>116499</xdr:rowOff>
    </xdr:from>
    <xdr:to>
      <xdr:col>1</xdr:col>
      <xdr:colOff>116600</xdr:colOff>
      <xdr:row>32</xdr:row>
      <xdr:rowOff>89293</xdr:rowOff>
    </xdr:to>
    <xdr:grpSp>
      <xdr:nvGrpSpPr>
        <xdr:cNvPr id="3" name="Group 2">
          <a:extLst>
            <a:ext uri="{FF2B5EF4-FFF2-40B4-BE49-F238E27FC236}">
              <a16:creationId xmlns:a16="http://schemas.microsoft.com/office/drawing/2014/main" id="{76BA0594-3FF2-FBC7-56A5-FA01547FA3DB}"/>
            </a:ext>
          </a:extLst>
        </xdr:cNvPr>
        <xdr:cNvGrpSpPr/>
      </xdr:nvGrpSpPr>
      <xdr:grpSpPr>
        <a:xfrm>
          <a:off x="99282" y="5050978"/>
          <a:ext cx="612631" cy="1361857"/>
          <a:chOff x="99282" y="5079024"/>
          <a:chExt cx="645968" cy="1372969"/>
        </a:xfrm>
      </xdr:grpSpPr>
      <xdr:pic>
        <xdr:nvPicPr>
          <xdr:cNvPr id="50" name="Graphic 17" descr="Rating Star with solid fill">
            <a:hlinkClick xmlns:r="http://schemas.openxmlformats.org/officeDocument/2006/relationships" r:id="rId17"/>
            <a:extLst>
              <a:ext uri="{FF2B5EF4-FFF2-40B4-BE49-F238E27FC236}">
                <a16:creationId xmlns:a16="http://schemas.microsoft.com/office/drawing/2014/main" id="{01C85B39-A12C-17B9-51D0-4D874617D2D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129818" y="5919487"/>
            <a:ext cx="615432" cy="532506"/>
          </a:xfrm>
          <a:prstGeom prst="rect">
            <a:avLst/>
          </a:prstGeom>
        </xdr:spPr>
      </xdr:pic>
      <xdr:pic>
        <xdr:nvPicPr>
          <xdr:cNvPr id="180" name="Graphic 7" descr="Classroom outline">
            <a:hlinkClick xmlns:r="http://schemas.openxmlformats.org/officeDocument/2006/relationships" r:id="rId20"/>
            <a:extLst>
              <a:ext uri="{FF2B5EF4-FFF2-40B4-BE49-F238E27FC236}">
                <a16:creationId xmlns:a16="http://schemas.microsoft.com/office/drawing/2014/main" id="{45569FEE-8E7B-4F22-BCCD-EF145B3FB28F}"/>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99282" y="5079024"/>
            <a:ext cx="537799" cy="683462"/>
          </a:xfrm>
          <a:prstGeom prst="rect">
            <a:avLst/>
          </a:prstGeom>
        </xdr:spPr>
      </xdr:pic>
    </xdr:grpSp>
    <xdr:clientData/>
  </xdr:twoCellAnchor>
  <xdr:twoCellAnchor editAs="oneCell">
    <xdr:from>
      <xdr:col>18</xdr:col>
      <xdr:colOff>152400</xdr:colOff>
      <xdr:row>28</xdr:row>
      <xdr:rowOff>190500</xdr:rowOff>
    </xdr:from>
    <xdr:to>
      <xdr:col>21</xdr:col>
      <xdr:colOff>0</xdr:colOff>
      <xdr:row>37</xdr:row>
      <xdr:rowOff>133350</xdr:rowOff>
    </xdr:to>
    <mc:AlternateContent xmlns:mc="http://schemas.openxmlformats.org/markup-compatibility/2006" xmlns:a14="http://schemas.microsoft.com/office/drawing/2010/main">
      <mc:Choice Requires="a14">
        <xdr:graphicFrame macro="">
          <xdr:nvGraphicFramePr>
            <xdr:cNvPr id="250" name="Date (Quarter)">
              <a:extLst>
                <a:ext uri="{FF2B5EF4-FFF2-40B4-BE49-F238E27FC236}">
                  <a16:creationId xmlns:a16="http://schemas.microsoft.com/office/drawing/2014/main" id="{C858AFE8-23A0-9710-F5CF-B5BB4F4AEA25}"/>
                </a:ext>
              </a:extLst>
            </xdr:cNvPr>
            <xdr:cNvGraphicFramePr/>
          </xdr:nvGraphicFramePr>
          <xdr:xfrm>
            <a:off x="0" y="0"/>
            <a:ext cx="0" cy="0"/>
          </xdr:xfrm>
          <a:graphic>
            <a:graphicData uri="http://schemas.microsoft.com/office/drawing/2010/slicer">
              <sle:slicer xmlns:sle="http://schemas.microsoft.com/office/drawing/2010/slicer" name="Date (Quarter)"/>
            </a:graphicData>
          </a:graphic>
        </xdr:graphicFrame>
      </mc:Choice>
      <mc:Fallback xmlns="">
        <xdr:sp macro="" textlink="">
          <xdr:nvSpPr>
            <xdr:cNvPr id="0" name=""/>
            <xdr:cNvSpPr>
              <a:spLocks noTextEdit="1"/>
            </xdr:cNvSpPr>
          </xdr:nvSpPr>
          <xdr:spPr>
            <a:xfrm>
              <a:off x="10782300" y="577215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274595</xdr:colOff>
      <xdr:row>16</xdr:row>
      <xdr:rowOff>128713</xdr:rowOff>
    </xdr:from>
    <xdr:to>
      <xdr:col>7</xdr:col>
      <xdr:colOff>266013</xdr:colOff>
      <xdr:row>28</xdr:row>
      <xdr:rowOff>94392</xdr:rowOff>
    </xdr:to>
    <xdr:graphicFrame macro="">
      <xdr:nvGraphicFramePr>
        <xdr:cNvPr id="4" name="Chart 3">
          <a:extLst>
            <a:ext uri="{FF2B5EF4-FFF2-40B4-BE49-F238E27FC236}">
              <a16:creationId xmlns:a16="http://schemas.microsoft.com/office/drawing/2014/main" id="{3E706A01-A165-4EA0-A6EB-E61514004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17</xdr:col>
      <xdr:colOff>431799</xdr:colOff>
      <xdr:row>4</xdr:row>
      <xdr:rowOff>205618</xdr:rowOff>
    </xdr:from>
    <xdr:to>
      <xdr:col>23</xdr:col>
      <xdr:colOff>193523</xdr:colOff>
      <xdr:row>16</xdr:row>
      <xdr:rowOff>72570</xdr:rowOff>
    </xdr:to>
    <xdr:graphicFrame macro="">
      <xdr:nvGraphicFramePr>
        <xdr:cNvPr id="5" name="Chart 4">
          <a:extLst>
            <a:ext uri="{FF2B5EF4-FFF2-40B4-BE49-F238E27FC236}">
              <a16:creationId xmlns:a16="http://schemas.microsoft.com/office/drawing/2014/main" id="{1F10727E-D281-406E-BFB9-6E966CB4E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NICHOLA WRIGHT" id="{5462524D-4785-4BB0-8679-3D64D470D917}" userId="S::26698633@edgehill.ac.uk::6fbc489d-f72a-4128-b282-8073d4c21dca" providerId="AD"/>
  <person displayName="BELEMA GREND" id="{F6B7B5F4-796E-47D6-928F-4FFC84447BFE}" userId="S::26752514@edgehill.ac.uk::dfa1f3dd-acbf-422f-8fb8-a64594d2993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JEHU" refreshedDate="46130.717934953704" createdVersion="8" refreshedVersion="8" minRefreshableVersion="3" recordCount="16" xr:uid="{9388B459-42BF-4CA0-990F-C423901A9C58}">
  <cacheSource type="worksheet">
    <worksheetSource name="Exhibition_Events"/>
  </cacheSource>
  <cacheFields count="9">
    <cacheField name="Event ID" numFmtId="0">
      <sharedItems containsString="0" containsBlank="1" containsNumber="1" containsInteger="1" minValue="1" maxValue="15"/>
    </cacheField>
    <cacheField name="Event Name" numFmtId="0">
      <sharedItems count="16">
        <s v="Cartier"/>
        <s v="Special viewing of Cartier"/>
        <s v="NAOMI In Fashion"/>
        <s v="Japan: Myths to Manga"/>
        <s v="The Great Mughals: Art, Architecture and Opulence"/>
        <s v="Tropical Modernism: Architecture and Independence"/>
        <s v="Tour of The Great Mughals: Art, Architecture and Opulence"/>
        <s v="The Fashion Show"/>
        <s v="Lost and Found Yokai"/>
        <s v="Make and Mend: All that glitters"/>
        <s v="Workshop for The Fashion Show"/>
        <s v="Jameel Prize: Moving Images"/>
        <s v="Workshop for Jameel Prize: Moving Images"/>
        <s v="Tartan"/>
        <s v="Photo City: How Images Shape the Urban World"/>
        <s v="Unknown"/>
      </sharedItems>
    </cacheField>
    <cacheField name="Start Date" numFmtId="165">
      <sharedItems containsNonDate="0" containsDate="1" containsString="0" containsBlank="1" minDate="2023-01-08T00:00:00" maxDate="2024-08-01T00:00:00"/>
    </cacheField>
    <cacheField name="End Date" numFmtId="165">
      <sharedItems containsNonDate="0" containsDate="1" containsString="0" containsBlank="1" minDate="2023-01-12T00:00:00" maxDate="2024-10-30T00:00:00"/>
    </cacheField>
    <cacheField name="Type" numFmtId="14">
      <sharedItems containsBlank="1"/>
    </cacheField>
    <cacheField name="Target Audience" numFmtId="0">
      <sharedItems containsBlank="1"/>
    </cacheField>
    <cacheField name="Attendance Number" numFmtId="0">
      <sharedItems containsString="0" containsBlank="1" containsNumber="1" containsInteger="1" minValue="20" maxValue="5397" count="16">
        <n v="3367"/>
        <n v="37"/>
        <n v="4847"/>
        <n v="5397"/>
        <n v="3174"/>
        <n v="5336"/>
        <n v="67"/>
        <n v="3572"/>
        <n v="2547"/>
        <n v="2968"/>
        <n v="20"/>
        <n v="5357"/>
        <n v="35"/>
        <n v="2173"/>
        <n v="4743"/>
        <m/>
      </sharedItems>
    </cacheField>
    <cacheField name="Ticket Price" numFmtId="0">
      <sharedItems containsString="0" containsBlank="1" containsNumber="1" containsInteger="1" minValue="5" maxValue="20"/>
    </cacheField>
    <cacheField name="Revenue Generated (£)" numFmtId="0">
      <sharedItems containsSemiMixedTypes="0" containsString="0" containsNumber="1" containsInteger="1" minValue="0" maxValue="7016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1017476853" createdVersion="8" refreshedVersion="8" minRefreshableVersion="3" recordCount="0" supportSubquery="1" supportAdvancedDrill="1" xr:uid="{F9A67B19-822C-440D-AAAD-04BB21E538A1}">
  <cacheSource type="external" connectionId="1"/>
  <cacheFields count="7">
    <cacheField name="[Donations].[Associated Event].[Associated Event]" caption="Associated Event" numFmtId="0" hierarchy="9" level="1">
      <sharedItems count="16">
        <s v="Cartier"/>
        <s v="Jameel Prize: Moving Images"/>
        <s v="Japan: Myths To Manga"/>
        <s v="Lost And Found Yokai"/>
        <s v="Make And Mend: All That Glitters"/>
        <s v="Naomi In Fashion"/>
        <s v="Photo City: How Images Shape The Urban World"/>
        <s v="Special Viewing Of Cartier"/>
        <s v="Tartan"/>
        <s v="The Fashion Show"/>
        <s v="The Great Mughals: Art, Architecture And Opulence"/>
        <s v="Tour Of The Great Mughals: Art, Architecture And Opulence"/>
        <s v="Tropical Modernism: Architecture And Independence"/>
        <s v="Unknown"/>
        <s v="Workshop For Jameel Prize: Moving Images"/>
        <s v="Workshop For The Fashion Show"/>
      </sharedItems>
    </cacheField>
    <cacheField name="[Measures].[Sum of Donation Amount]" caption="Sum of Donation Amount" numFmtId="0" hierarchy="85" level="32767"/>
    <cacheField name="[Measures].[Median Donation]" caption="Median Donation" numFmtId="0" hierarchy="123" level="32767"/>
    <cacheField name="[Measures].[Average donations]" caption="Average donations" numFmtId="0" hierarchy="124" level="32767"/>
    <cacheField name="[Measures].[Standar deviation of donations]" caption="Standar deviation of donations" numFmtId="0" hierarchy="125" level="32767"/>
    <cacheField name="[Measures].[Top 25%]" caption="Top 25%" numFmtId="0" hierarchy="126" level="32767"/>
    <cacheField name="[Measures].[bottom 25%]" caption="bottom 25%" numFmtId="0" hierarchy="127"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2" memberValueDatatype="130" unbalanced="0">
      <fieldsUsage count="2">
        <fieldUsage x="-1"/>
        <fieldUsage x="0"/>
      </fieldsUsage>
    </cacheHierarchy>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oneField="1">
      <fieldsUsage count="1">
        <fieldUsage x="1"/>
      </fieldsUsage>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oneField="1">
      <fieldsUsage count="1">
        <fieldUsage x="2"/>
      </fieldsUsage>
    </cacheHierarchy>
    <cacheHierarchy uniqueName="[Measures].[Average donations]" caption="Average donations" measure="1" displayFolder="" measureGroup="Donations" count="0" oneField="1">
      <fieldsUsage count="1">
        <fieldUsage x="3"/>
      </fieldsUsage>
    </cacheHierarchy>
    <cacheHierarchy uniqueName="[Measures].[Standar deviation of donations]" caption="Standar deviation of donations" measure="1" displayFolder="" measureGroup="Donations" count="0" oneField="1">
      <fieldsUsage count="1">
        <fieldUsage x="4"/>
      </fieldsUsage>
    </cacheHierarchy>
    <cacheHierarchy uniqueName="[Measures].[Top 25%]" caption="Top 25%" measure="1" displayFolder="" measureGroup="Donations" count="0" oneField="1">
      <fieldsUsage count="1">
        <fieldUsage x="5"/>
      </fieldsUsage>
    </cacheHierarchy>
    <cacheHierarchy uniqueName="[Measures].[bottom 25%]" caption="bottom 25%" measure="1" displayFolder="" measureGroup="Donations" count="0" oneField="1">
      <fieldsUsage count="1">
        <fieldUsage x="6"/>
      </fieldsUsage>
    </cacheHierarchy>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1020717593" createdVersion="8" refreshedVersion="8" minRefreshableVersion="3" recordCount="0" supportSubquery="1" supportAdvancedDrill="1" xr:uid="{C964B395-76FC-4BA9-A303-AB10249B4DA7}">
  <cacheSource type="external" connectionId="1"/>
  <cacheFields count="6">
    <cacheField name="[Measures].[Median Donation]" caption="Median Donation" numFmtId="0" hierarchy="123" level="32767"/>
    <cacheField name="[Measures].[Average donations]" caption="Average donations" numFmtId="0" hierarchy="124" level="32767"/>
    <cacheField name="[Measures].[Standar deviation of donations]" caption="Standar deviation of donations" numFmtId="0" hierarchy="125" level="32767"/>
    <cacheField name="[Measures].[Top 25%]" caption="Top 25%" numFmtId="0" hierarchy="126" level="32767"/>
    <cacheField name="[Measures].[bottom 25%]" caption="bottom 25%" numFmtId="0" hierarchy="127" level="32767"/>
    <cacheField name="[Measures].[Sum of Donation Amount]" caption="Sum of Donation Amount" numFmtId="0" hierarchy="85"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oneField="1">
      <fieldsUsage count="1">
        <fieldUsage x="5"/>
      </fieldsUsage>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oneField="1">
      <fieldsUsage count="1">
        <fieldUsage x="0"/>
      </fieldsUsage>
    </cacheHierarchy>
    <cacheHierarchy uniqueName="[Measures].[Average donations]" caption="Average donations" measure="1" displayFolder="" measureGroup="Donations" count="0" oneField="1">
      <fieldsUsage count="1">
        <fieldUsage x="1"/>
      </fieldsUsage>
    </cacheHierarchy>
    <cacheHierarchy uniqueName="[Measures].[Standar deviation of donations]" caption="Standar deviation of donations" measure="1" displayFolder="" measureGroup="Donations" count="0" oneField="1">
      <fieldsUsage count="1">
        <fieldUsage x="2"/>
      </fieldsUsage>
    </cacheHierarchy>
    <cacheHierarchy uniqueName="[Measures].[Top 25%]" caption="Top 25%" measure="1" displayFolder="" measureGroup="Donations" count="0" oneField="1">
      <fieldsUsage count="1">
        <fieldUsage x="3"/>
      </fieldsUsage>
    </cacheHierarchy>
    <cacheHierarchy uniqueName="[Measures].[bottom 25%]" caption="bottom 25%" measure="1" displayFolder="" measureGroup="Donations" count="0" oneField="1">
      <fieldsUsage count="1">
        <fieldUsage x="4"/>
      </fieldsUsage>
    </cacheHierarchy>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1010648148" createdVersion="8" refreshedVersion="8" minRefreshableVersion="3" recordCount="0" supportSubquery="1" supportAdvancedDrill="1" xr:uid="{8CA4D6AE-7A18-4510-8484-931136327625}">
  <cacheSource type="external" connectionId="1"/>
  <cacheFields count="4">
    <cacheField name="[Exhibition_Events].[Event Name].[Event Name]" caption="Event Name" numFmtId="0" hierarchy="18" level="1">
      <sharedItems count="16">
        <s v="Cartier"/>
        <s v="Jameel Prize: Moving Images"/>
        <s v="Japan: Myths to Manga"/>
        <s v="Lost and Found Yokai"/>
        <s v="Make and Mend: All that glitters"/>
        <s v="NAOMI In Fashion"/>
        <s v="Photo City: How Images Shape the Urban World"/>
        <s v="Special viewing of Cartier"/>
        <s v="Tartan"/>
        <s v="The Fashion Show"/>
        <s v="The Great Mughals: Art, Architecture and Opulence"/>
        <s v="Tour of The Great Mughals: Art, Architecture and Opulence"/>
        <s v="Tropical Modernism: Architecture and Independence"/>
        <s v="Unknown"/>
        <s v="Workshop for Jameel Prize: Moving Images"/>
        <s v="Workshop for The Fashion Show"/>
      </sharedItems>
    </cacheField>
    <cacheField name="[Measures].[Sum of Revenue Generated (£)]" caption="Sum of Revenue Generated (£)" numFmtId="0" hierarchy="83" level="32767"/>
    <cacheField name="[Measures].[Sum of Total Sale Value (£)]" caption="Sum of Total Sale Value (£)" numFmtId="0" hierarchy="84" level="32767"/>
    <cacheField name="[Measures].[Sum of Donation Amount]" caption="Sum of Donation Amount" numFmtId="0" hierarchy="85"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fieldsUsage count="2">
        <fieldUsage x="-1"/>
        <fieldUsage x="0"/>
      </fieldsUsage>
    </cacheHierarchy>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oneField="1">
      <fieldsUsage count="1">
        <fieldUsage x="1"/>
      </fieldsUsage>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oneField="1">
      <fieldsUsage count="1">
        <fieldUsage x="2"/>
      </fieldsUsage>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oneField="1">
      <fieldsUsage count="1">
        <fieldUsage x="3"/>
      </fieldsUsage>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1014004627" createdVersion="8" refreshedVersion="8" minRefreshableVersion="3" recordCount="0" supportSubquery="1" supportAdvancedDrill="1" xr:uid="{51CFC943-34EC-43A3-8220-5D21441B1CE0}">
  <cacheSource type="external" connectionId="1"/>
  <cacheFields count="3">
    <cacheField name="[Measures].[Count of Feedback ID]" caption="Count of Feedback ID" numFmtId="0" hierarchy="82" level="32767"/>
    <cacheField name="[Exhibition_Events].[Target Audience].[Target Audience]" caption="Target Audience" numFmtId="0" hierarchy="22" level="1">
      <sharedItems containsBlank="1" count="4">
        <m/>
        <s v="Adults"/>
        <s v="Families"/>
        <s v="Students"/>
      </sharedItems>
    </cacheField>
    <cacheField name="[Feedback].[Age].[Age]" caption="Age" numFmtId="0" hierarchy="44" level="1">
      <sharedItems count="8">
        <s v="18–24"/>
        <s v="25–34"/>
        <s v="35–44"/>
        <s v="45–54"/>
        <s v="55–64"/>
        <s v="Over 65"/>
        <s v="Under 18"/>
        <s v="Unknown"/>
      </sharedItems>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2" memberValueDatatype="130" unbalanced="0">
      <fieldsUsage count="2">
        <fieldUsage x="-1"/>
        <fieldUsage x="1"/>
      </fieldsUsage>
    </cacheHierarchy>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2" memberValueDatatype="130" unbalanced="0">
      <fieldsUsage count="2">
        <fieldUsage x="-1"/>
        <fieldUsage x="2"/>
      </fieldsUsage>
    </cacheHierarchy>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oneField="1">
      <fieldsUsage count="1">
        <fieldUsage x="0"/>
      </fieldsUsage>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91238426" createdVersion="8" refreshedVersion="8" minRefreshableVersion="3" recordCount="0" supportSubquery="1" supportAdvancedDrill="1" xr:uid="{7F5E21E1-A53F-43F9-BA4C-087C6D38F7E5}">
  <cacheSource type="external" connectionId="1"/>
  <cacheFields count="4">
    <cacheField name="[Exhibition_Events].[Type].[Type]" caption="Type" numFmtId="0" hierarchy="21" level="1">
      <sharedItems containsSemiMixedTypes="0" containsNonDate="0" containsString="0"/>
    </cacheField>
    <cacheField name="[Exhibition_Events].[Target Audience].[Target Audience]" caption="Target Audience" numFmtId="0" hierarchy="22" level="1">
      <sharedItems containsSemiMixedTypes="0" containsNonDate="0" containsString="0"/>
    </cacheField>
    <cacheField name="[Measures].[Sum of Visitor Group Size]" caption="Sum of Visitor Group Size" numFmtId="0" hierarchy="107" level="32767"/>
    <cacheField name="[Measures].[Count of Feedback ID]" caption="Count of Feedback ID" numFmtId="0" hierarchy="82"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fieldsUsage count="2">
        <fieldUsage x="-1"/>
        <fieldUsage x="0"/>
      </fieldsUsage>
    </cacheHierarchy>
    <cacheHierarchy uniqueName="[Exhibition_Events].[Target Audience]" caption="Target Audience" attribute="1" defaultMemberUniqueName="[Exhibition_Events].[Target Audience].[All]" allUniqueName="[Exhibition_Events].[Target Audience].[All]" dimensionUniqueName="[Exhibition_Events]" displayFolder="" count="2" memberValueDatatype="130" unbalanced="0">
      <fieldsUsage count="2">
        <fieldUsage x="-1"/>
        <fieldUsage x="1"/>
      </fieldsUsage>
    </cacheHierarchy>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oneField="1">
      <fieldsUsage count="1">
        <fieldUsage x="3"/>
      </fieldsUsage>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oneField="1">
      <fieldsUsage count="1">
        <fieldUsage x="2"/>
      </fieldsUsage>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931944442" createdVersion="8" refreshedVersion="8" minRefreshableVersion="3" recordCount="0" supportSubquery="1" supportAdvancedDrill="1" xr:uid="{0C412A16-3BB8-4540-AA2B-E8FAF6426777}">
  <cacheSource type="external" connectionId="1"/>
  <cacheFields count="6">
    <cacheField name="[Feedback].[Feedback Theme].[Feedback Theme]" caption="Feedback Theme" numFmtId="0" hierarchy="37" level="1">
      <sharedItems count="3">
        <s v="Mixed"/>
        <s v="Negative"/>
        <s v="Positive"/>
      </sharedItems>
    </cacheField>
    <cacheField name="[Feedback].[Age].[Age]" caption="Age" numFmtId="0" hierarchy="44" level="1">
      <sharedItems count="2">
        <s v="18–24"/>
        <s v="Under 18"/>
      </sharedItems>
    </cacheField>
    <cacheField name="[Measures].[Count of Feedback ID]" caption="Count of Feedback ID" numFmtId="0" hierarchy="82" level="32767"/>
    <cacheField name="[Feedback].[Visitor Type].[Visitor Type]" caption="Visitor Type" numFmtId="0" hierarchy="34" level="1">
      <sharedItems containsSemiMixedTypes="0" containsNonDate="0" containsString="0"/>
    </cacheField>
    <cacheField name="[Exhibition_Events].[Type].[Type]" caption="Type" numFmtId="0" hierarchy="21" level="1">
      <sharedItems containsSemiMixedTypes="0" containsNonDate="0" containsString="0"/>
    </cacheField>
    <cacheField name="[Exhibition_Events].[Target Audience].[Target Audience]" caption="Target Audience" numFmtId="0" hierarchy="22"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fieldsUsage count="2">
        <fieldUsage x="-1"/>
        <fieldUsage x="4"/>
      </fieldsUsage>
    </cacheHierarchy>
    <cacheHierarchy uniqueName="[Exhibition_Events].[Target Audience]" caption="Target Audience" attribute="1" defaultMemberUniqueName="[Exhibition_Events].[Target Audience].[All]" allUniqueName="[Exhibition_Events].[Target Audience].[All]" dimensionUniqueName="[Exhibition_Events]" displayFolder="" count="2" memberValueDatatype="130" unbalanced="0">
      <fieldsUsage count="2">
        <fieldUsage x="-1"/>
        <fieldUsage x="5"/>
      </fieldsUsage>
    </cacheHierarchy>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2" memberValueDatatype="130" unbalanced="0">
      <fieldsUsage count="2">
        <fieldUsage x="-1"/>
        <fieldUsage x="3"/>
      </fieldsUsage>
    </cacheHierarchy>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2" memberValueDatatype="130" unbalanced="0">
      <fieldsUsage count="2">
        <fieldUsage x="-1"/>
        <fieldUsage x="0"/>
      </fieldsUsage>
    </cacheHierarchy>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2" memberValueDatatype="130" unbalanced="0">
      <fieldsUsage count="2">
        <fieldUsage x="-1"/>
        <fieldUsage x="1"/>
      </fieldsUsage>
    </cacheHierarchy>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oneField="1">
      <fieldsUsage count="1">
        <fieldUsage x="2"/>
      </fieldsUsage>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938425923" createdVersion="8" refreshedVersion="8" minRefreshableVersion="3" recordCount="0" supportSubquery="1" supportAdvancedDrill="1" xr:uid="{21E6E552-B9B7-4763-9092-B154FB767B7C}">
  <cacheSource type="external" connectionId="1"/>
  <cacheFields count="5">
    <cacheField name="[Exhibition_Events].[Type].[Type]" caption="Type" numFmtId="0" hierarchy="21" level="1">
      <sharedItems count="3">
        <s v="Exhibition"/>
        <s v="Installation"/>
        <s v="Workshop"/>
      </sharedItems>
    </cacheField>
    <cacheField name="[Exhibition_Events].[Target Audience].[Target Audience]" caption="Target Audience" numFmtId="0" hierarchy="22" level="1">
      <sharedItems containsSemiMixedTypes="0" containsNonDate="0" containsString="0"/>
    </cacheField>
    <cacheField name="[Exhibition_Events].[Event Name].[Event Name]" caption="Event Name" numFmtId="0" hierarchy="18" level="1">
      <sharedItems containsSemiMixedTypes="0" containsNonDate="0" containsString="0"/>
    </cacheField>
    <cacheField name="[Musuem_Visits].[Type].[Type]" caption="Type" numFmtId="0" hierarchy="62" level="1">
      <sharedItems count="1">
        <s v="Virtual"/>
      </sharedItems>
    </cacheField>
    <cacheField name="[Measures].[Average of Feedback Rating]" caption="Average of Feedback Rating" numFmtId="0" hierarchy="98"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fieldsUsage count="2">
        <fieldUsage x="-1"/>
        <fieldUsage x="2"/>
      </fieldsUsage>
    </cacheHierarchy>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fieldsUsage count="2">
        <fieldUsage x="-1"/>
        <fieldUsage x="0"/>
      </fieldsUsage>
    </cacheHierarchy>
    <cacheHierarchy uniqueName="[Exhibition_Events].[Target Audience]" caption="Target Audience" attribute="1" defaultMemberUniqueName="[Exhibition_Events].[Target Audience].[All]" allUniqueName="[Exhibition_Events].[Target Audience].[All]" dimensionUniqueName="[Exhibition_Events]" displayFolder="" count="2" memberValueDatatype="130" unbalanced="0">
      <fieldsUsage count="2">
        <fieldUsage x="-1"/>
        <fieldUsage x="1"/>
      </fieldsUsage>
    </cacheHierarchy>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2" memberValueDatatype="130" unbalanced="0">
      <fieldsUsage count="2">
        <fieldUsage x="-1"/>
        <fieldUsage x="3"/>
      </fieldsUsage>
    </cacheHierarchy>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oneField="1">
      <fieldsUsage count="1">
        <fieldUsage x="4"/>
      </fieldsUsage>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941666664" createdVersion="8" refreshedVersion="8" minRefreshableVersion="3" recordCount="0" supportSubquery="1" supportAdvancedDrill="1" xr:uid="{BFDDEEC6-54D6-4EFB-81BE-FD8E5F96CFB9}">
  <cacheSource type="external" connectionId="1"/>
  <cacheFields count="6">
    <cacheField name="[Feedback].[Feedback Theme].[Feedback Theme]" caption="Feedback Theme" numFmtId="0" hierarchy="37" level="1">
      <sharedItems count="3">
        <s v="Mixed"/>
        <s v="Negative"/>
        <s v="Positive"/>
      </sharedItems>
    </cacheField>
    <cacheField name="[Feedback].[Age].[Age]" caption="Age" numFmtId="0" hierarchy="44" level="1">
      <sharedItems count="2">
        <s v="18–24"/>
        <s v="Under 18"/>
      </sharedItems>
    </cacheField>
    <cacheField name="[Measures].[Count of Feedback ID]" caption="Count of Feedback ID" numFmtId="0" hierarchy="82" level="32767"/>
    <cacheField name="[Feedback].[Visitor Type].[Visitor Type]" caption="Visitor Type" numFmtId="0" hierarchy="34" level="1">
      <sharedItems containsSemiMixedTypes="0" containsNonDate="0" containsString="0"/>
    </cacheField>
    <cacheField name="[Exhibition_Events].[Type].[Type]" caption="Type" numFmtId="0" hierarchy="21" level="1">
      <sharedItems containsSemiMixedTypes="0" containsNonDate="0" containsString="0"/>
    </cacheField>
    <cacheField name="[Exhibition_Events].[Target Audience].[Target Audience]" caption="Target Audience" numFmtId="0" hierarchy="22"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fieldsUsage count="2">
        <fieldUsage x="-1"/>
        <fieldUsage x="4"/>
      </fieldsUsage>
    </cacheHierarchy>
    <cacheHierarchy uniqueName="[Exhibition_Events].[Target Audience]" caption="Target Audience" attribute="1" defaultMemberUniqueName="[Exhibition_Events].[Target Audience].[All]" allUniqueName="[Exhibition_Events].[Target Audience].[All]" dimensionUniqueName="[Exhibition_Events]" displayFolder="" count="2" memberValueDatatype="130" unbalanced="0">
      <fieldsUsage count="2">
        <fieldUsage x="-1"/>
        <fieldUsage x="5"/>
      </fieldsUsage>
    </cacheHierarchy>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2" memberValueDatatype="130" unbalanced="0">
      <fieldsUsage count="2">
        <fieldUsage x="-1"/>
        <fieldUsage x="3"/>
      </fieldsUsage>
    </cacheHierarchy>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2" memberValueDatatype="130" unbalanced="0">
      <fieldsUsage count="2">
        <fieldUsage x="-1"/>
        <fieldUsage x="0"/>
      </fieldsUsage>
    </cacheHierarchy>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2" memberValueDatatype="130" unbalanced="0">
      <fieldsUsage count="2">
        <fieldUsage x="-1"/>
        <fieldUsage x="1"/>
      </fieldsUsage>
    </cacheHierarchy>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oneField="1">
      <fieldsUsage count="1">
        <fieldUsage x="2"/>
      </fieldsUsage>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925231483" createdVersion="8" refreshedVersion="8" minRefreshableVersion="3" recordCount="0" supportSubquery="1" supportAdvancedDrill="1" xr:uid="{A3E99DBB-5623-4978-9F5E-E50356C70C85}">
  <cacheSource type="external" connectionId="1"/>
  <cacheFields count="5">
    <cacheField name="[Musuem_Visits].[Type].[Type]" caption="Type" numFmtId="0" hierarchy="62" level="1">
      <sharedItems count="2">
        <s v="Physical"/>
        <s v="Virtual"/>
      </sharedItems>
    </cacheField>
    <cacheField name="[Musuem_Visits].[Region].[Region]" caption="Region" numFmtId="0" hierarchy="66" level="1">
      <sharedItems containsSemiMixedTypes="0" containsNonDate="0" containsString="0"/>
    </cacheField>
    <cacheField name="[Musuem_Visits].[Date (Year)].[Date (Year)]" caption="Date (Year)" numFmtId="0" hierarchy="68" level="1">
      <sharedItems count="2">
        <s v="2023"/>
        <s v="2024"/>
      </sharedItems>
    </cacheField>
    <cacheField name="[Musuem_Visits].[Date (Month)].[Date (Month)]" caption="Date (Month)" numFmtId="0" hierarchy="70" level="1">
      <sharedItems count="12">
        <s v="Jan"/>
        <s v="Feb"/>
        <s v="Mar"/>
        <s v="Apr"/>
        <s v="May"/>
        <s v="Jun"/>
        <s v="Jul"/>
        <s v="Aug"/>
        <s v="Sep"/>
        <s v="Oct"/>
        <s v="Nov"/>
        <s v="Dec"/>
      </sharedItems>
    </cacheField>
    <cacheField name="[Measures].[Average of Feedback Rating]" caption="Average of Feedback Rating" numFmtId="0" hierarchy="98"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2" memberValueDatatype="130" unbalanced="0">
      <fieldsUsage count="2">
        <fieldUsage x="-1"/>
        <fieldUsage x="0"/>
      </fieldsUsage>
    </cacheHierarchy>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2" memberValueDatatype="130" unbalanced="0">
      <fieldsUsage count="2">
        <fieldUsage x="-1"/>
        <fieldUsage x="1"/>
      </fieldsUsage>
    </cacheHierarchy>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2" memberValueDatatype="130" unbalanced="0">
      <fieldsUsage count="2">
        <fieldUsage x="-1"/>
        <fieldUsage x="2"/>
      </fieldsUsage>
    </cacheHierarchy>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2" memberValueDatatype="130" unbalanced="0">
      <fieldsUsage count="2">
        <fieldUsage x="-1"/>
        <fieldUsage x="3"/>
      </fieldsUsage>
    </cacheHierarchy>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oneField="1">
      <fieldsUsage count="1">
        <fieldUsage x="4"/>
      </fieldsUsage>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921990743" createdVersion="8" refreshedVersion="8" minRefreshableVersion="3" recordCount="0" supportSubquery="1" supportAdvancedDrill="1" xr:uid="{725D6E40-BA4A-4BF6-9FEF-5819D4829D63}">
  <cacheSource type="external" connectionId="1"/>
  <cacheFields count="3">
    <cacheField name="[Exhibition_Events].[Target Audience].[Target Audience]" caption="Target Audience" numFmtId="0" hierarchy="22" level="1">
      <sharedItems count="3">
        <s v="Adults"/>
        <s v="Families"/>
        <s v="Students"/>
      </sharedItems>
    </cacheField>
    <cacheField name="[Exhibition_Events].[Start Date (Year)].[Start Date (Year)]" caption="Start Date (Year)" numFmtId="0" hierarchy="26" level="1">
      <sharedItems count="2">
        <s v="2023"/>
        <s v="2024"/>
      </sharedItems>
    </cacheField>
    <cacheField name="[Measures].[Count of Event ID]" caption="Count of Event ID" numFmtId="0" hierarchy="96"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2" memberValueDatatype="130" unbalanced="0">
      <fieldsUsage count="2">
        <fieldUsage x="-1"/>
        <fieldUsage x="0"/>
      </fieldsUsage>
    </cacheHierarchy>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2" memberValueDatatype="130" unbalanced="0">
      <fieldsUsage count="2">
        <fieldUsage x="-1"/>
        <fieldUsage x="1"/>
      </fieldsUsage>
    </cacheHierarchy>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oneField="1">
      <fieldsUsage count="1">
        <fieldUsage x="2"/>
      </fieldsUsage>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928703701" createdVersion="8" refreshedVersion="8" minRefreshableVersion="3" recordCount="0" supportSubquery="1" supportAdvancedDrill="1" xr:uid="{A9274735-255B-4E60-8384-2F9AE6536A66}">
  <cacheSource type="external" connectionId="1"/>
  <cacheFields count="7">
    <cacheField name="[Exhibition_Events].[Type].[Type]" caption="Type" numFmtId="0" hierarchy="21" level="1">
      <sharedItems containsSemiMixedTypes="0" containsNonDate="0" containsString="0"/>
    </cacheField>
    <cacheField name="[Exhibition_Events].[Target Audience].[Target Audience]" caption="Target Audience" numFmtId="0" hierarchy="22" level="1">
      <sharedItems containsSemiMixedTypes="0" containsNonDate="0" containsString="0"/>
    </cacheField>
    <cacheField name="[Feedback].[Visitor Type].[Visitor Type]" caption="Visitor Type" numFmtId="0" hierarchy="34" level="1">
      <sharedItems containsSemiMixedTypes="0" containsNonDate="0" containsString="0"/>
    </cacheField>
    <cacheField name="[Feedback].[Event Name].[Event Name]" caption="Event Name" numFmtId="0" hierarchy="35" level="1">
      <sharedItems containsSemiMixedTypes="0" containsNonDate="0" containsString="0"/>
    </cacheField>
    <cacheField name="[Feedback].[Positive Theme].[Positive Theme]" caption="Positive Theme" numFmtId="0" hierarchy="38" level="1">
      <sharedItems count="3">
        <s v="Collection Quality"/>
        <s v="Exhibition Quality"/>
        <s v="Interactive exhibits"/>
      </sharedItems>
    </cacheField>
    <cacheField name="[Feedback].[Age].[Age]" caption="Age" numFmtId="0" hierarchy="44" level="1">
      <sharedItems containsSemiMixedTypes="0" containsNonDate="0" containsString="0"/>
    </cacheField>
    <cacheField name="[Measures].[Theme % of all Positive Themes]" caption="Theme % of all Positive Themes" numFmtId="0" hierarchy="133"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fieldsUsage count="2">
        <fieldUsage x="-1"/>
        <fieldUsage x="0"/>
      </fieldsUsage>
    </cacheHierarchy>
    <cacheHierarchy uniqueName="[Exhibition_Events].[Target Audience]" caption="Target Audience" attribute="1" defaultMemberUniqueName="[Exhibition_Events].[Target Audience].[All]" allUniqueName="[Exhibition_Events].[Target Audience].[All]" dimensionUniqueName="[Exhibition_Events]" displayFolder="" count="2" memberValueDatatype="130" unbalanced="0">
      <fieldsUsage count="2">
        <fieldUsage x="-1"/>
        <fieldUsage x="1"/>
      </fieldsUsage>
    </cacheHierarchy>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2" memberValueDatatype="130" unbalanced="0">
      <fieldsUsage count="2">
        <fieldUsage x="-1"/>
        <fieldUsage x="2"/>
      </fieldsUsage>
    </cacheHierarchy>
    <cacheHierarchy uniqueName="[Feedback].[Event Name]" caption="Event Name" attribute="1" defaultMemberUniqueName="[Feedback].[Event Name].[All]" allUniqueName="[Feedback].[Event Name].[All]" dimensionUniqueName="[Feedback]" displayFolder="" count="2" memberValueDatatype="130" unbalanced="0">
      <fieldsUsage count="2">
        <fieldUsage x="-1"/>
        <fieldUsage x="3"/>
      </fieldsUsage>
    </cacheHierarchy>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2" memberValueDatatype="130" unbalanced="0">
      <fieldsUsage count="2">
        <fieldUsage x="-1"/>
        <fieldUsage x="4"/>
      </fieldsUsage>
    </cacheHierarchy>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2" memberValueDatatype="130" unbalanced="0">
      <fieldsUsage count="2">
        <fieldUsage x="-1"/>
        <fieldUsage x="5"/>
      </fieldsUsage>
    </cacheHierarchy>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oneField="1">
      <fieldsUsage count="1">
        <fieldUsage x="6"/>
      </fieldsUsage>
    </cacheHierarchy>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935185183" createdVersion="8" refreshedVersion="8" minRefreshableVersion="3" recordCount="0" supportSubquery="1" supportAdvancedDrill="1" xr:uid="{9B04B8C4-54C1-4DB5-9006-A05B7C927017}">
  <cacheSource type="external" connectionId="1"/>
  <cacheFields count="3">
    <cacheField name="[Exhibition_Events].[Type].[Type]" caption="Type" numFmtId="0" hierarchy="21" level="1">
      <sharedItems containsSemiMixedTypes="0" containsNonDate="0" containsString="0"/>
    </cacheField>
    <cacheField name="[Exhibition_Events].[Target Audience].[Target Audience]" caption="Target Audience" numFmtId="0" hierarchy="22" level="1">
      <sharedItems count="3">
        <s v="Adults"/>
        <s v="Families"/>
        <s v="Students"/>
      </sharedItems>
    </cacheField>
    <cacheField name="[Measures].[Average of Attendance Number]" caption="Average of Attendance Number" numFmtId="0" hierarchy="94"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fieldsUsage count="2">
        <fieldUsage x="-1"/>
        <fieldUsage x="0"/>
      </fieldsUsage>
    </cacheHierarchy>
    <cacheHierarchy uniqueName="[Exhibition_Events].[Target Audience]" caption="Target Audience" attribute="1" defaultMemberUniqueName="[Exhibition_Events].[Target Audience].[All]" allUniqueName="[Exhibition_Events].[Target Audience].[All]" dimensionUniqueName="[Exhibition_Events]" displayFolder="" count="2" memberValueDatatype="130" unbalanced="0">
      <fieldsUsage count="2">
        <fieldUsage x="-1"/>
        <fieldUsage x="1"/>
      </fieldsUsage>
    </cacheHierarchy>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oneField="1">
      <fieldsUsage count="1">
        <fieldUsage x="2"/>
      </fieldsUsage>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945370374" createdVersion="8" refreshedVersion="8" minRefreshableVersion="3" recordCount="0" supportSubquery="1" supportAdvancedDrill="1" xr:uid="{E8C05756-896E-4A3F-ABA8-9399061B299D}">
  <cacheSource type="external" connectionId="1"/>
  <cacheFields count="7">
    <cacheField name="[Exhibition_Events].[Type].[Type]" caption="Type" numFmtId="0" hierarchy="21" level="1">
      <sharedItems containsSemiMixedTypes="0" containsNonDate="0" containsString="0"/>
    </cacheField>
    <cacheField name="[Exhibition_Events].[Target Audience].[Target Audience]" caption="Target Audience" numFmtId="0" hierarchy="22" level="1">
      <sharedItems containsSemiMixedTypes="0" containsNonDate="0" containsString="0"/>
    </cacheField>
    <cacheField name="[Feedback].[Visitor Type].[Visitor Type]" caption="Visitor Type" numFmtId="0" hierarchy="34" level="1">
      <sharedItems containsSemiMixedTypes="0" containsNonDate="0" containsString="0"/>
    </cacheField>
    <cacheField name="[Feedback].[Event Name].[Event Name]" caption="Event Name" numFmtId="0" hierarchy="35" level="1">
      <sharedItems containsSemiMixedTypes="0" containsNonDate="0" containsString="0"/>
    </cacheField>
    <cacheField name="[Feedback].[Age].[Age]" caption="Age" numFmtId="0" hierarchy="44" level="1">
      <sharedItems containsSemiMixedTypes="0" containsNonDate="0" containsString="0"/>
    </cacheField>
    <cacheField name="[Feedback].[Negative Theme].[Negative Theme]" caption="Negative Theme" numFmtId="0" hierarchy="40" level="1">
      <sharedItems count="3">
        <s v="Exhibition Navigation"/>
        <s v="Limited number of guides"/>
        <s v="Overcrowded"/>
      </sharedItems>
    </cacheField>
    <cacheField name="[Measures].[Theme % of all Negative Themes]" caption="Theme % of all Negative Themes" numFmtId="0" hierarchy="130"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fieldsUsage count="2">
        <fieldUsage x="-1"/>
        <fieldUsage x="0"/>
      </fieldsUsage>
    </cacheHierarchy>
    <cacheHierarchy uniqueName="[Exhibition_Events].[Target Audience]" caption="Target Audience" attribute="1" defaultMemberUniqueName="[Exhibition_Events].[Target Audience].[All]" allUniqueName="[Exhibition_Events].[Target Audience].[All]" dimensionUniqueName="[Exhibition_Events]" displayFolder="" count="2" memberValueDatatype="130" unbalanced="0">
      <fieldsUsage count="2">
        <fieldUsage x="-1"/>
        <fieldUsage x="1"/>
      </fieldsUsage>
    </cacheHierarchy>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2" memberValueDatatype="130" unbalanced="0">
      <fieldsUsage count="2">
        <fieldUsage x="-1"/>
        <fieldUsage x="2"/>
      </fieldsUsage>
    </cacheHierarchy>
    <cacheHierarchy uniqueName="[Feedback].[Event Name]" caption="Event Name" attribute="1" defaultMemberUniqueName="[Feedback].[Event Name].[All]" allUniqueName="[Feedback].[Event Name].[All]" dimensionUniqueName="[Feedback]" displayFolder="" count="2" memberValueDatatype="130" unbalanced="0">
      <fieldsUsage count="2">
        <fieldUsage x="-1"/>
        <fieldUsage x="3"/>
      </fieldsUsage>
    </cacheHierarchy>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2" memberValueDatatype="130" unbalanced="0">
      <fieldsUsage count="2">
        <fieldUsage x="-1"/>
        <fieldUsage x="5"/>
      </fieldsUsage>
    </cacheHierarchy>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2" memberValueDatatype="130" unbalanced="0">
      <fieldsUsage count="2">
        <fieldUsage x="-1"/>
        <fieldUsage x="4"/>
      </fieldsUsage>
    </cacheHierarchy>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oneField="1">
      <fieldsUsage count="1">
        <fieldUsage x="6"/>
      </fieldsUsage>
    </cacheHierarchy>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 Harris" refreshedDate="46135.570165856479" createdVersion="8" refreshedVersion="8" minRefreshableVersion="3" recordCount="0" supportSubquery="1" supportAdvancedDrill="1" xr:uid="{42B06377-798C-414C-8C9D-3BADE2628C46}">
  <cacheSource type="external" connectionId="1"/>
  <cacheFields count="2">
    <cacheField name="[Feedback].[Feedback Theme].[Feedback Theme]" caption="Feedback Theme" numFmtId="0" hierarchy="37" level="1">
      <sharedItems count="3">
        <s v="Mixed"/>
        <s v="Negative"/>
        <s v="Positive"/>
      </sharedItems>
    </cacheField>
    <cacheField name="[Measures].[Count of Feedback ID]" caption="Count of Feedback ID" numFmtId="0" hierarchy="82"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2" memberValueDatatype="130" unbalanced="0">
      <fieldsUsage count="2">
        <fieldUsage x="-1"/>
        <fieldUsage x="0"/>
      </fieldsUsage>
    </cacheHierarchy>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oneField="1">
      <fieldsUsage count="1">
        <fieldUsage x="1"/>
      </fieldsUsage>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 Harris" refreshedDate="46135.57016747685" createdVersion="8" refreshedVersion="8" minRefreshableVersion="3" recordCount="0" supportSubquery="1" supportAdvancedDrill="1" xr:uid="{F8C07750-337E-4C94-823E-409BAC02D50D}">
  <cacheSource type="external" connectionId="1"/>
  <cacheFields count="2">
    <cacheField name="[Measures].[Total Ticket Revenue]" caption="Total Ticket Revenue" numFmtId="0" hierarchy="134" level="32767"/>
    <cacheField name="[Measures].[Total Retail Revenue]" caption="Total Retail Revenue" numFmtId="0" hierarchy="136"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oneField="1">
      <fieldsUsage count="1">
        <fieldUsage x="0"/>
      </fieldsUsage>
    </cacheHierarchy>
    <cacheHierarchy uniqueName="[Measures].[Total Donation Revenue]" caption="Total Donation Revenue" measure="1" displayFolder="" measureGroup="Donations" count="0"/>
    <cacheHierarchy uniqueName="[Measures].[Total Retail Revenue]" caption="Total Retail Revenue" measure="1" displayFolder="" measureGroup="Gift_Shop_Sales" count="0" oneField="1">
      <fieldsUsage count="1">
        <fieldUsage x="1"/>
      </fieldsUsage>
    </cacheHierarchy>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 Harris" refreshedDate="46139.55512488426" createdVersion="5" refreshedVersion="8" minRefreshableVersion="3" recordCount="0" supportSubquery="1" supportAdvancedDrill="1" xr:uid="{0E058BD0-8259-4EB9-9434-DF866AFC7E31}">
  <cacheSource type="external" connectionId="1"/>
  <cacheFields count="4">
    <cacheField name="[VisitorType].[Visitor Type].[Visitor Type]" caption="Visitor Type" numFmtId="0" hierarchy="74" level="1">
      <sharedItems count="2">
        <s v="Physical"/>
        <s v="Virtual"/>
      </sharedItems>
    </cacheField>
    <cacheField name="[Measures].[Count of Donation ID]" caption="Count of Donation ID" numFmtId="0" hierarchy="105" level="32767"/>
    <cacheField name="[Measures].[Sum of Round up flag]" caption="Sum of Round up flag" numFmtId="0" hierarchy="110" level="32767"/>
    <cacheField name="[Date].[Date (Year)].[Date (Year)]" caption="Date (Year)" numFmtId="0" hierarchy="2"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fieldsUsage count="2">
        <fieldUsage x="-1"/>
        <fieldUsage x="3"/>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2" memberValueDatatype="130" unbalanced="0">
      <fieldsUsage count="2">
        <fieldUsage x="-1"/>
        <fieldUsage x="0"/>
      </fieldsUsage>
    </cacheHierarchy>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oneField="1">
      <fieldsUsage count="1">
        <fieldUsage x="1"/>
      </fieldsUsage>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oneField="1">
      <fieldsUsage count="1">
        <fieldUsage x="2"/>
      </fieldsUsage>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90972222" createdVersion="5" refreshedVersion="8" minRefreshableVersion="3" recordCount="0" supportSubquery="1" supportAdvancedDrill="1" xr:uid="{012BA83B-DD8D-4A0E-BAB0-B71BF91E1BFC}">
  <cacheSource type="external" connectionId="1"/>
  <cacheFields count="3">
    <cacheField name="[Measures].[Total Ticket Revenue]" caption="Total Ticket Revenue" numFmtId="0" hierarchy="134" level="32767"/>
    <cacheField name="[Measures].[Total Retail Revenue]" caption="Total Retail Revenue" numFmtId="0" hierarchy="136" level="32767"/>
    <cacheField name="[Measures].[Total Donation Revenue]" caption="Total Donation Revenue" numFmtId="0" hierarchy="135"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oneField="1">
      <fieldsUsage count="1">
        <fieldUsage x="0"/>
      </fieldsUsage>
    </cacheHierarchy>
    <cacheHierarchy uniqueName="[Measures].[Total Donation Revenue]" caption="Total Donation Revenue" measure="1" displayFolder="" measureGroup="Donations" count="0" oneField="1">
      <fieldsUsage count="1">
        <fieldUsage x="2"/>
      </fieldsUsage>
    </cacheHierarchy>
    <cacheHierarchy uniqueName="[Measures].[Total Retail Revenue]" caption="Total Retail Revenue" measure="1" displayFolder="" measureGroup="Gift_Shop_Sales" count="0" oneField="1">
      <fieldsUsage count="1">
        <fieldUsage x="1"/>
      </fieldsUsage>
    </cacheHierarchy>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885069442" createdVersion="5" refreshedVersion="8" minRefreshableVersion="3" recordCount="0" supportSubquery="1" supportAdvancedDrill="1" xr:uid="{AFE96F7A-E580-4CD4-9ADE-BEFEB33C2269}">
  <cacheSource type="external" connectionId="1"/>
  <cacheFields count="1">
    <cacheField name="[Measures].[Sum of Donation Amount]" caption="Sum of Donation Amount" numFmtId="0" hierarchy="85"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oneField="1">
      <fieldsUsage count="1">
        <fieldUsage x="0"/>
      </fieldsUsage>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6590740739" createdVersion="5" refreshedVersion="8" minRefreshableVersion="3" recordCount="0" supportSubquery="1" supportAdvancedDrill="1" xr:uid="{8E6EB4FA-5947-4A7F-B8C5-8C767F81F68E}">
  <cacheSource type="external" connectionId="1"/>
  <cacheFields count="5">
    <cacheField name="[Exhibition_Events].[Event Name].[Event Name]" caption="Event Name" numFmtId="0" hierarchy="18" level="1">
      <sharedItems count="11">
        <s v="Cartier"/>
        <s v="Jameel Prize: Moving Images"/>
        <s v="Japan: Myths to Manga"/>
        <s v="Lost and Found Yokai"/>
        <s v="Make and Mend: All that glitters"/>
        <s v="NAOMI In Fashion"/>
        <s v="Photo City: How Images Shape the Urban World"/>
        <s v="Tartan"/>
        <s v="The Fashion Show"/>
        <s v="The Great Mughals: Art, Architecture and Opulence"/>
        <s v="Tropical Modernism: Architecture and Independence"/>
      </sharedItems>
    </cacheField>
    <cacheField name="[Measures].[Total Visitors]" caption="Total Visitors" numFmtId="0" hierarchy="138" level="32767"/>
    <cacheField name="[Measures].[Total Ticket Revenue]" caption="Total Ticket Revenue" numFmtId="0" hierarchy="134" level="32767"/>
    <cacheField name="[Measures].[Total Donation Revenue]" caption="Total Donation Revenue" numFmtId="0" hierarchy="135" level="32767"/>
    <cacheField name="[Measures].[Total Retail Revenue]" caption="Total Retail Revenue" numFmtId="0" hierarchy="136"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fieldsUsage count="2">
        <fieldUsage x="-1"/>
        <fieldUsage x="0"/>
      </fieldsUsage>
    </cacheHierarchy>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oneField="1">
      <fieldsUsage count="1">
        <fieldUsage x="2"/>
      </fieldsUsage>
    </cacheHierarchy>
    <cacheHierarchy uniqueName="[Measures].[Total Donation Revenue]" caption="Total Donation Revenue" measure="1" displayFolder="" measureGroup="Donations" count="0" oneField="1">
      <fieldsUsage count="1">
        <fieldUsage x="3"/>
      </fieldsUsage>
    </cacheHierarchy>
    <cacheHierarchy uniqueName="[Measures].[Total Retail Revenue]" caption="Total Retail Revenue" measure="1" displayFolder="" measureGroup="Gift_Shop_Sales" count="0" oneField="1">
      <fieldsUsage count="1">
        <fieldUsage x="4"/>
      </fieldsUsage>
    </cacheHierarchy>
    <cacheHierarchy uniqueName="[Measures].[Average Feedback Rating]" caption="Average Feedback Rating" measure="1" displayFolder="" measureGroup="Musuem_Visits" count="0"/>
    <cacheHierarchy uniqueName="[Measures].[Total Visitors]" caption="Total Visitors" measure="1" displayFolder="" measureGroup="Musuem_Visits" count="0" oneField="1">
      <fieldsUsage count="1">
        <fieldUsage x="1"/>
      </fieldsUsage>
    </cacheHierarchy>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 Harris" refreshedDate="46139.555124189814" createdVersion="5" refreshedVersion="8" minRefreshableVersion="3" recordCount="0" supportSubquery="1" supportAdvancedDrill="1" xr:uid="{42369C5C-9260-442F-8FC8-B0D13261123B}">
  <cacheSource type="external" connectionId="1"/>
  <cacheFields count="4">
    <cacheField name="[Date].[Date (Month)].[Date (Month)]" caption="Date (Month)" numFmtId="0" hierarchy="4" level="1">
      <sharedItems count="12">
        <s v="Jan"/>
        <s v="Feb"/>
        <s v="Mar"/>
        <s v="Apr"/>
        <s v="May"/>
        <s v="Jun"/>
        <s v="Jul"/>
        <s v="Aug"/>
        <s v="Sep"/>
        <s v="Oct"/>
        <s v="Nov"/>
        <s v="Dec"/>
      </sharedItems>
    </cacheField>
    <cacheField name="[Measures].[Total Donation Revenue]" caption="Total Donation Revenue" numFmtId="0" hierarchy="135" level="32767"/>
    <cacheField name="[Measures].[Total Retail Revenue]" caption="Total Retail Revenue" numFmtId="0" hierarchy="136" level="32767"/>
    <cacheField name="[Date].[Date (Year)].[Date (Year)]" caption="Date (Year)" numFmtId="0" hierarchy="2"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fieldsUsage count="2">
        <fieldUsage x="-1"/>
        <fieldUsage x="3"/>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0"/>
      </fieldsUsage>
    </cacheHierarchy>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oneField="1">
      <fieldsUsage count="1">
        <fieldUsage x="1"/>
      </fieldsUsage>
    </cacheHierarchy>
    <cacheHierarchy uniqueName="[Measures].[Total Retail Revenue]" caption="Total Retail Revenue" measure="1" displayFolder="" measureGroup="Gift_Shop_Sales" count="0" oneField="1">
      <fieldsUsage count="1">
        <fieldUsage x="2"/>
      </fieldsUsage>
    </cacheHierarchy>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 Harris" refreshedDate="46139.555125578707" createdVersion="5" refreshedVersion="8" minRefreshableVersion="3" recordCount="0" supportSubquery="1" supportAdvancedDrill="1" xr:uid="{8933BAB8-777D-4E34-9F09-05CF48E4F332}">
  <cacheSource type="external" connectionId="1"/>
  <cacheFields count="3">
    <cacheField name="[Exhibition_Events].[Target Audience].[Target Audience]" caption="Target Audience" numFmtId="0" hierarchy="22" level="1">
      <sharedItems count="3">
        <s v="Adults"/>
        <s v="Families"/>
        <s v="Students"/>
      </sharedItems>
    </cacheField>
    <cacheField name="[Measures].[Total Ticket Revenue]" caption="Total Ticket Revenue" numFmtId="0" hierarchy="134" level="32767"/>
    <cacheField name="[Date].[Date (Year)].[Date (Year)]" caption="Date (Year)" numFmtId="0" hierarchy="2"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fieldsUsage count="2">
        <fieldUsage x="-1"/>
        <fieldUsage x="2"/>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2" memberValueDatatype="130" unbalanced="0">
      <fieldsUsage count="2">
        <fieldUsage x="-1"/>
        <fieldUsage x="0"/>
      </fieldsUsage>
    </cacheHierarchy>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oneField="1">
      <fieldsUsage count="1">
        <fieldUsage x="1"/>
      </fieldsUsage>
    </cacheHierarchy>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 Harris" refreshedDate="46139.555124537037" createdVersion="5" refreshedVersion="8" minRefreshableVersion="3" recordCount="0" supportSubquery="1" supportAdvancedDrill="1" xr:uid="{125ACF95-C16C-4ADE-A5AE-F879C5D6FA1E}">
  <cacheSource type="external" connectionId="1"/>
  <cacheFields count="3">
    <cacheField name="[Exhibition_Events].[Start Date (Quarter)1].[Start Date (Quarter)1]" caption="Start Date (Quarter)1" numFmtId="0" hierarchy="30" level="1">
      <sharedItems count="4">
        <s v="Qtr1"/>
        <s v="Qtr2"/>
        <s v="Qtr3"/>
        <s v="Qtr4"/>
      </sharedItems>
    </cacheField>
    <cacheField name="[Measures].[Sum of Revenue Generated (£)]" caption="Sum of Revenue Generated (£)" numFmtId="0" hierarchy="83" level="32767"/>
    <cacheField name="[Date].[Date (Year)].[Date (Year)]" caption="Date (Year)" numFmtId="0" hierarchy="2"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fieldsUsage count="2">
        <fieldUsage x="-1"/>
        <fieldUsage x="2"/>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2" memberValueDatatype="130" unbalanced="0">
      <fieldsUsage count="2">
        <fieldUsage x="-1"/>
        <fieldUsage x="0"/>
      </fieldsUsage>
    </cacheHierarchy>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oneField="1">
      <fieldsUsage count="1">
        <fieldUsage x="1"/>
      </fieldsUsage>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 Harris" refreshedDate="46139.555125231484" createdVersion="5" refreshedVersion="8" minRefreshableVersion="3" recordCount="0" supportSubquery="1" supportAdvancedDrill="1" xr:uid="{04EA4874-4046-4A9E-B29C-20DF998A8F9C}">
  <cacheSource type="external" connectionId="1"/>
  <cacheFields count="3">
    <cacheField name="[Exhibition_Events].[Event Name].[Event Name]" caption="Event Name" numFmtId="0" hierarchy="18" level="1">
      <sharedItems count="5">
        <s v="Cartier"/>
        <s v="Japan: Myths to Manga"/>
        <s v="NAOMI In Fashion"/>
        <s v="Photo City: How Images Shape the Urban World"/>
        <s v="Tropical Modernism: Architecture and Independence"/>
      </sharedItems>
    </cacheField>
    <cacheField name="[Measures].[Sum of Revenue Generated (£)]" caption="Sum of Revenue Generated (£)" numFmtId="0" hierarchy="83" level="32767"/>
    <cacheField name="[Date].[Date (Year)].[Date (Year)]" caption="Date (Year)" numFmtId="0" hierarchy="2"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fieldsUsage count="2">
        <fieldUsage x="-1"/>
        <fieldUsage x="2"/>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fieldsUsage count="2">
        <fieldUsage x="-1"/>
        <fieldUsage x="0"/>
      </fieldsUsage>
    </cacheHierarchy>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oneField="1">
      <fieldsUsage count="1">
        <fieldUsage x="1"/>
      </fieldsUsage>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907870372" createdVersion="5" refreshedVersion="8" minRefreshableVersion="3" recordCount="0" supportSubquery="1" supportAdvancedDrill="1" xr:uid="{D50BA5EC-21F4-4912-A651-55BEE29A4069}">
  <cacheSource type="external" connectionId="1"/>
  <cacheFields count="1">
    <cacheField name="[Measures].[Sum of Total Sale Value (£)]" caption="Sum of Total Sale Value (£)" numFmtId="0" hierarchy="84"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oneField="1">
      <fieldsUsage count="1">
        <fieldUsage x="0"/>
      </fieldsUsage>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894560186" createdVersion="5" refreshedVersion="8" minRefreshableVersion="3" recordCount="0" supportSubquery="1" supportAdvancedDrill="1" xr:uid="{9067509B-8B43-457A-8833-0E845FEB0C59}">
  <cacheSource type="external" connectionId="1"/>
  <cacheFields count="1">
    <cacheField name="[Measures].[Sum of Revenue Generated (£)]" caption="Sum of Revenue Generated (£)" numFmtId="0" hierarchy="83"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oneField="1">
      <fieldsUsage count="1">
        <fieldUsage x="0"/>
      </fieldsUsage>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849074071" createdVersion="8" refreshedVersion="8" minRefreshableVersion="3" recordCount="0" supportSubquery="1" supportAdvancedDrill="1" xr:uid="{8B75877F-D1D7-4F9F-A11B-96800633A442}">
  <cacheSource type="external" connectionId="1"/>
  <cacheFields count="2">
    <cacheField name="[Measures].[NegativeThemeCount]" caption="NegativeThemeCount" numFmtId="0" hierarchy="128" level="32767"/>
    <cacheField name="[Feedback].[Event Name].[Event Name]" caption="Event Name" numFmtId="0" hierarchy="35" level="1">
      <sharedItems count="5">
        <s v="Make and Mend: All that glitters"/>
        <s v="Special viewing of Cartier"/>
        <s v="Tropical Modernism: Architecture and Independence"/>
        <s v="Workshop for Jameel Prize: Moving Images"/>
        <s v="Workshop for The Fashion Show"/>
      </sharedItems>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2" memberValueDatatype="130" unbalanced="0">
      <fieldsUsage count="2">
        <fieldUsage x="-1"/>
        <fieldUsage x="1"/>
      </fieldsUsage>
    </cacheHierarchy>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oneField="1">
      <fieldsUsage count="1">
        <fieldUsage x="0"/>
      </fieldsUsage>
    </cacheHierarchy>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878356483" createdVersion="8" refreshedVersion="8" minRefreshableVersion="3" recordCount="0" supportSubquery="1" supportAdvancedDrill="1" xr:uid="{10A21D2A-A70C-4567-9B52-44FA79A3CEC7}">
  <cacheSource type="external" connectionId="1"/>
  <cacheFields count="6">
    <cacheField name="[Measures].[Total Ticket Revenue]" caption="Total Ticket Revenue" numFmtId="0" hierarchy="134" level="32767"/>
    <cacheField name="[Exhibition_Events].[Type].[Type]" caption="Type" numFmtId="0" hierarchy="21" level="1">
      <sharedItems count="1">
        <s v="Workshop"/>
      </sharedItems>
    </cacheField>
    <cacheField name="[Exhibition_Events].[Start Date (Year)].[Start Date (Year)]" caption="Start Date (Year)" numFmtId="0" hierarchy="26" level="1">
      <sharedItems containsSemiMixedTypes="0" containsNonDate="0" containsString="0"/>
    </cacheField>
    <cacheField name="[Exhibition_Events].[End Date].[End Date]" caption="End Date" numFmtId="0" hierarchy="20" level="1">
      <sharedItems containsSemiMixedTypes="0" containsNonDate="0" containsString="0"/>
    </cacheField>
    <cacheField name="[Exhibition_Events].[Target Audience].[Target Audience]" caption="Target Audience" numFmtId="0" hierarchy="22" level="1">
      <sharedItems containsSemiMixedTypes="0" containsNonDate="0" containsString="0"/>
    </cacheField>
    <cacheField name="[Exhibition_Events].[Start Date (Year)1].[Start Date (Year)1]" caption="Start Date (Year)1" numFmtId="0" hierarchy="29"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2" memberValueDatatype="7" unbalanced="0">
      <fieldsUsage count="2">
        <fieldUsage x="-1"/>
        <fieldUsage x="3"/>
      </fieldsUsage>
    </cacheHierarchy>
    <cacheHierarchy uniqueName="[Exhibition_Events].[Type]" caption="Type" attribute="1" defaultMemberUniqueName="[Exhibition_Events].[Type].[All]" allUniqueName="[Exhibition_Events].[Type].[All]" dimensionUniqueName="[Exhibition_Events]" displayFolder="" count="2" memberValueDatatype="130" unbalanced="0">
      <fieldsUsage count="2">
        <fieldUsage x="-1"/>
        <fieldUsage x="1"/>
      </fieldsUsage>
    </cacheHierarchy>
    <cacheHierarchy uniqueName="[Exhibition_Events].[Target Audience]" caption="Target Audience" attribute="1" defaultMemberUniqueName="[Exhibition_Events].[Target Audience].[All]" allUniqueName="[Exhibition_Events].[Target Audience].[All]" dimensionUniqueName="[Exhibition_Events]" displayFolder="" count="2" memberValueDatatype="130" unbalanced="0">
      <fieldsUsage count="2">
        <fieldUsage x="-1"/>
        <fieldUsage x="4"/>
      </fieldsUsage>
    </cacheHierarchy>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2" memberValueDatatype="130" unbalanced="0">
      <fieldsUsage count="2">
        <fieldUsage x="-1"/>
        <fieldUsage x="2"/>
      </fieldsUsage>
    </cacheHierarchy>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2" memberValueDatatype="130" unbalanced="0">
      <fieldsUsage count="2">
        <fieldUsage x="-1"/>
        <fieldUsage x="5"/>
      </fieldsUsage>
    </cacheHierarchy>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oneField="1">
      <fieldsUsage count="1">
        <fieldUsage x="0"/>
      </fieldsUsage>
    </cacheHierarchy>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851041665" createdVersion="8" refreshedVersion="8" minRefreshableVersion="3" recordCount="0" supportSubquery="1" supportAdvancedDrill="1" xr:uid="{2A8785A2-B565-43B8-8F0D-5F338678664E}">
  <cacheSource type="external" connectionId="1"/>
  <cacheFields count="3">
    <cacheField name="[Feedback].[Feedback].[Feedback]" caption="Feedback" numFmtId="0" hierarchy="36" level="1">
      <sharedItems containsSemiMixedTypes="0" containsNonDate="0" containsString="0"/>
    </cacheField>
    <cacheField name="[Measures].[PositiveThemeCount]" caption="PositiveThemeCount" numFmtId="0" hierarchy="131" level="32767"/>
    <cacheField name="[Exhibition_Events].[Event Name].[Event Name]" caption="Event Name" numFmtId="0" hierarchy="18" level="1">
      <sharedItems count="5">
        <s v="Japan: Myths to Manga"/>
        <s v="Lost and Found Yokai"/>
        <s v="Make and Mend: All that glitters"/>
        <s v="Tour of The Great Mughals: Art, Architecture and Opulence"/>
        <s v="Workshop for Jameel Prize: Moving Images"/>
      </sharedItems>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fieldsUsage count="2">
        <fieldUsage x="-1"/>
        <fieldUsage x="2"/>
      </fieldsUsage>
    </cacheHierarchy>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2" memberValueDatatype="130" unbalanced="0">
      <fieldsUsage count="2">
        <fieldUsage x="-1"/>
        <fieldUsage x="0"/>
      </fieldsUsage>
    </cacheHierarchy>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oneField="1">
      <fieldsUsage count="1">
        <fieldUsage x="1"/>
      </fieldsUsage>
    </cacheHierarchy>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85023148" createdVersion="8" refreshedVersion="8" minRefreshableVersion="3" recordCount="0" supportSubquery="1" supportAdvancedDrill="1" xr:uid="{46AA8D70-DCFA-4255-A222-5E1B6F5B609C}">
  <cacheSource type="external" connectionId="1"/>
  <cacheFields count="4">
    <cacheField name="[Exhibition_Events].[Target Audience].[Target Audience]" caption="Target Audience" numFmtId="0" hierarchy="22" level="1">
      <sharedItems count="3">
        <s v="Adults"/>
        <s v="Families"/>
        <s v="Students"/>
      </sharedItems>
    </cacheField>
    <cacheField name="[Measures].[Sum of Attendance Number]" caption="Sum of Attendance Number" numFmtId="0" hierarchy="93" level="32767"/>
    <cacheField name="[Exhibition_Events].[Type].[Type]" caption="Type" numFmtId="0" hierarchy="21" level="1">
      <sharedItems containsSemiMixedTypes="0" containsNonDate="0" containsString="0"/>
    </cacheField>
    <cacheField name="[Exhibition_Events].[Event Name].[Event Name]" caption="Event Name" numFmtId="0" hierarchy="18" level="1">
      <sharedItems count="9">
        <s v="NAOMI In Fashion"/>
        <s v="The Great Mughals: Art, Architecture and Opulence"/>
        <s v="Lost and Found Yokai"/>
        <s v="Tartan"/>
        <s v="Jameel Prize: Moving Images"/>
        <s v="Japan: Myths to Manga"/>
        <s v="Photo City: How Images Shape the Urban World"/>
        <s v="The Fashion Show"/>
        <s v="Tropical Modernism: Architecture and Independence"/>
      </sharedItems>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fieldsUsage count="2">
        <fieldUsage x="-1"/>
        <fieldUsage x="3"/>
      </fieldsUsage>
    </cacheHierarchy>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fieldsUsage count="2">
        <fieldUsage x="-1"/>
        <fieldUsage x="2"/>
      </fieldsUsage>
    </cacheHierarchy>
    <cacheHierarchy uniqueName="[Exhibition_Events].[Target Audience]" caption="Target Audience" attribute="1" defaultMemberUniqueName="[Exhibition_Events].[Target Audience].[All]" allUniqueName="[Exhibition_Events].[Target Audience].[All]" dimensionUniqueName="[Exhibition_Events]" displayFolder="" count="2" memberValueDatatype="130" unbalanced="0">
      <fieldsUsage count="2">
        <fieldUsage x="-1"/>
        <fieldUsage x="0"/>
      </fieldsUsage>
    </cacheHierarchy>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oneField="1">
      <fieldsUsage count="1">
        <fieldUsage x="1"/>
      </fieldsUsage>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 Harris" refreshedDate="46144.562840856481" createdVersion="8" refreshedVersion="8" minRefreshableVersion="3" recordCount="0" supportSubquery="1" supportAdvancedDrill="1" xr:uid="{4268BE5B-B16A-4E6E-A592-7890041C90DD}">
  <cacheSource type="external" connectionId="1"/>
  <cacheFields count="3">
    <cacheField name="[Exhibition_Events].[Event Name].[Event Name]" caption="Event Name" numFmtId="0" hierarchy="18" level="1">
      <sharedItems count="15">
        <s v="Cartier"/>
        <s v="Jameel Prize: Moving Images"/>
        <s v="Japan: Myths to Manga"/>
        <s v="Lost and Found Yokai"/>
        <s v="Make and Mend: All that glitters"/>
        <s v="NAOMI In Fashion"/>
        <s v="Photo City: How Images Shape the Urban World"/>
        <s v="Special viewing of Cartier"/>
        <s v="Tartan"/>
        <s v="The Fashion Show"/>
        <s v="The Great Mughals: Art, Architecture and Opulence"/>
        <s v="Tour of The Great Mughals: Art, Architecture and Opulence"/>
        <s v="Tropical Modernism: Architecture and Independence"/>
        <s v="Workshop for Jameel Prize: Moving Images"/>
        <s v="Workshop for The Fashion Show"/>
      </sharedItems>
    </cacheField>
    <cacheField name="[Measures].[Average of Feedback Rating]" caption="Average of Feedback Rating" numFmtId="0" hierarchy="98" level="32767"/>
    <cacheField name="[Date].[Date (Year)].[Date (Year)]" caption="Date (Year)" numFmtId="0" hierarchy="2"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fieldsUsage count="2">
        <fieldUsage x="-1"/>
        <fieldUsage x="2"/>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fieldsUsage count="2">
        <fieldUsage x="-1"/>
        <fieldUsage x="0"/>
      </fieldsUsage>
    </cacheHierarchy>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oneField="1">
      <fieldsUsage count="1">
        <fieldUsage x="1"/>
      </fieldsUsage>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 Harris" refreshedDate="46144.611463310182" createdVersion="8" refreshedVersion="8" minRefreshableVersion="3" recordCount="0" supportSubquery="1" supportAdvancedDrill="1" xr:uid="{EDAEC524-33AE-42BD-B4AC-A2F6EE056630}">
  <cacheSource type="external" connectionId="1"/>
  <cacheFields count="3">
    <cacheField name="[Exhibition_Events].[Type].[Type]" caption="Type" numFmtId="0" hierarchy="21" level="1">
      <sharedItems count="3">
        <s v="Exhibition"/>
        <s v="Installation"/>
        <s v="Workshop"/>
      </sharedItems>
    </cacheField>
    <cacheField name="[Measures].[Average of Duration (Minutes)]" caption="Average of Duration (Minutes)" numFmtId="0" hierarchy="101" level="32767"/>
    <cacheField name="[Museum].[Museum].[Museum]" caption="Museum" numFmtId="0" hierarchy="59"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fieldsUsage count="2">
        <fieldUsage x="-1"/>
        <fieldUsage x="0"/>
      </fieldsUsage>
    </cacheHierarchy>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2" memberValueDatatype="130" unbalanced="0">
      <fieldsUsage count="2">
        <fieldUsage x="-1"/>
        <fieldUsage x="2"/>
      </fieldsUsage>
    </cacheHierarchy>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oneField="1">
      <fieldsUsage count="1">
        <fieldUsage x="1"/>
      </fieldsUsage>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 Harris" refreshedDate="46144.61146388889" createdVersion="8" refreshedVersion="8" minRefreshableVersion="3" recordCount="0" supportSubquery="1" supportAdvancedDrill="1" xr:uid="{52E1A706-BC94-4143-87EF-EA3AE593D1EF}">
  <cacheSource type="external" connectionId="1"/>
  <cacheFields count="3">
    <cacheField name="[Exhibition_Events].[Event Name].[Event Name]" caption="Event Name" numFmtId="0" hierarchy="18" level="1">
      <sharedItems count="5">
        <s v="Cartier"/>
        <s v="Lost and Found Yokai"/>
        <s v="Special viewing of Cartier"/>
        <s v="Tour of The Great Mughals: Art, Architecture and Opulence"/>
        <s v="Tropical Modernism: Architecture and Independence"/>
      </sharedItems>
    </cacheField>
    <cacheField name="[Measures].[Average of Duration (Minutes)]" caption="Average of Duration (Minutes)" numFmtId="0" hierarchy="101" level="32767"/>
    <cacheField name="[Museum].[Museum].[Museum]" caption="Museum" numFmtId="0" hierarchy="59"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fieldsUsage count="2">
        <fieldUsage x="-1"/>
        <fieldUsage x="0"/>
      </fieldsUsage>
    </cacheHierarchy>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2" memberValueDatatype="130" unbalanced="0">
      <fieldsUsage count="2">
        <fieldUsage x="-1"/>
        <fieldUsage x="2"/>
      </fieldsUsage>
    </cacheHierarchy>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oneField="1">
      <fieldsUsage count="1">
        <fieldUsage x="1"/>
      </fieldsUsage>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 Harris" refreshedDate="46144.611464236114" createdVersion="8" refreshedVersion="8" minRefreshableVersion="3" recordCount="0" supportSubquery="1" supportAdvancedDrill="1" xr:uid="{C49AEC80-18AB-4A9E-99D0-65569B735108}">
  <cacheSource type="external" connectionId="1"/>
  <cacheFields count="4">
    <cacheField name="[Exhibition_Events].[Event Name].[Event Name]" caption="Event Name" numFmtId="0" hierarchy="18" level="1">
      <sharedItems count="16">
        <s v="Cartier"/>
        <s v="Jameel Prize: Moving Images"/>
        <s v="Japan: Myths to Manga"/>
        <s v="Lost and Found Yokai"/>
        <s v="Make and Mend: All that glitters"/>
        <s v="NAOMI In Fashion"/>
        <s v="Photo City: How Images Shape the Urban World"/>
        <s v="Special viewing of Cartier"/>
        <s v="Tartan"/>
        <s v="The Fashion Show"/>
        <s v="The Great Mughals: Art, Architecture and Opulence"/>
        <s v="Tour of The Great Mughals: Art, Architecture and Opulence"/>
        <s v="Tropical Modernism: Architecture and Independence"/>
        <s v="Unknown"/>
        <s v="Workshop for Jameel Prize: Moving Images"/>
        <s v="Workshop for The Fashion Show"/>
      </sharedItems>
    </cacheField>
    <cacheField name="[Category].[Category].[Category]" caption="Category" numFmtId="0" level="1">
      <sharedItems count="5">
        <s v="Accessories"/>
        <s v="Apparel"/>
        <s v="Homeware"/>
        <s v="Jewellery"/>
        <s v="Stationary"/>
      </sharedItems>
    </cacheField>
    <cacheField name="[Measures].[Sum of Total Sale Value (£)]" caption="Sum of Total Sale Value (£)" numFmtId="0" hierarchy="84" level="32767"/>
    <cacheField name="[Museum].[Museum].[Museum]" caption="Museum" numFmtId="0" hierarchy="59"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2" memberValueDatatype="130" unbalanced="0">
      <fieldsUsage count="2">
        <fieldUsage x="-1"/>
        <fieldUsage x="1"/>
      </fieldsUsage>
    </cacheHierarchy>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fieldsUsage count="2">
        <fieldUsage x="-1"/>
        <fieldUsage x="0"/>
      </fieldsUsage>
    </cacheHierarchy>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2" memberValueDatatype="130" unbalanced="0">
      <fieldsUsage count="2">
        <fieldUsage x="-1"/>
        <fieldUsage x="3"/>
      </fieldsUsage>
    </cacheHierarchy>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oneField="1">
      <fieldsUsage count="1">
        <fieldUsage x="2"/>
      </fieldsUsage>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 Harris" refreshedDate="46144.611464814814" createdVersion="8" refreshedVersion="8" minRefreshableVersion="3" recordCount="0" supportSubquery="1" supportAdvancedDrill="1" xr:uid="{CC178F87-53C7-48C7-B78A-2604AAF8F667}">
  <cacheSource type="external" connectionId="1"/>
  <cacheFields count="3">
    <cacheField name="[Category].[Category].[Category]" caption="Category" numFmtId="0" level="1">
      <sharedItems count="9">
        <s v="Accessories"/>
        <s v="Apparel"/>
        <s v="Art"/>
        <s v="Books"/>
        <s v="Games"/>
        <s v="Homeware"/>
        <s v="Jewellery"/>
        <s v="Stationary"/>
        <s v="Unknown"/>
      </sharedItems>
    </cacheField>
    <cacheField name="[Measures].[Sum of Total Sale Value (£)]" caption="Sum of Total Sale Value (£)" numFmtId="0" hierarchy="84" level="32767"/>
    <cacheField name="[Museum].[Museum].[Museum]" caption="Museum" numFmtId="0" hierarchy="59"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2" memberValueDatatype="130" unbalanced="0">
      <fieldsUsage count="2">
        <fieldUsage x="-1"/>
        <fieldUsage x="2"/>
      </fieldsUsage>
    </cacheHierarchy>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oneField="1">
      <fieldsUsage count="1">
        <fieldUsage x="1"/>
      </fieldsUsage>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 Harris" refreshedDate="46144.611465162037" createdVersion="8" refreshedVersion="8" minRefreshableVersion="3" recordCount="0" supportSubquery="1" supportAdvancedDrill="1" xr:uid="{FE4AAEE9-5C6B-4C0C-889E-8D3F248B089B}">
  <cacheSource type="external" connectionId="1"/>
  <cacheFields count="3">
    <cacheField name="[Exhibition_Events].[Event Name].[Event Name]" caption="Event Name" numFmtId="0" hierarchy="18" level="1">
      <sharedItems count="15">
        <s v="Jameel Prize: Moving Images"/>
        <s v="Lost and Found Yokai"/>
        <s v="Photo City: How Images Shape the Urban World"/>
        <s v="The Great Mughals: Art, Architecture and Opulence"/>
        <s v="Workshop for The Fashion Show"/>
        <s v="Japan: Myths to Manga" u="1"/>
        <s v="The Fashion Show" u="1"/>
        <s v="Cartier" u="1"/>
        <s v="Tartan" u="1"/>
        <s v="Tour of The Great Mughals: Art, Architecture and Opulence" u="1"/>
        <s v="Tropical Modernism: Architecture and Independence" u="1"/>
        <s v="NAOMI In Fashion" u="1"/>
        <s v="Workshop for Jameel Prize: Moving Images" u="1"/>
        <s v="Make and Mend: All that glitters" u="1"/>
        <s v="Special viewing of Cartier" u="1"/>
      </sharedItems>
    </cacheField>
    <cacheField name="[Measures].[Count of Visit ID]" caption="Count of Visit ID" numFmtId="0" hierarchy="88" level="32767"/>
    <cacheField name="[Museum].[Museum].[Museum]" caption="Museum" numFmtId="0" hierarchy="59"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fieldsUsage count="2">
        <fieldUsage x="-1"/>
        <fieldUsage x="0"/>
      </fieldsUsage>
    </cacheHierarchy>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2" memberValueDatatype="130" unbalanced="0">
      <fieldsUsage count="2">
        <fieldUsage x="-1"/>
        <fieldUsage x="2"/>
      </fieldsUsage>
    </cacheHierarchy>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oneField="1">
      <fieldsUsage count="1">
        <fieldUsage x="1"/>
      </fieldsUsage>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 Harris" refreshedDate="46144.611465624999" createdVersion="8" refreshedVersion="8" minRefreshableVersion="3" recordCount="0" supportSubquery="1" supportAdvancedDrill="1" xr:uid="{077F08C6-944D-498D-94CE-F63CEA838296}">
  <cacheSource type="external" connectionId="1"/>
  <cacheFields count="3">
    <cacheField name="[Exhibition_Events].[Event Name].[Event Name]" caption="Event Name" numFmtId="0" hierarchy="18" level="1">
      <sharedItems count="16">
        <s v="Cartier"/>
        <s v="Jameel Prize: Moving Images"/>
        <s v="Japan: Myths to Manga"/>
        <s v="Lost and Found Yokai"/>
        <s v="Make and Mend: All that glitters"/>
        <s v="NAOMI In Fashion"/>
        <s v="Photo City: How Images Shape the Urban World"/>
        <s v="Special viewing of Cartier"/>
        <s v="Tartan"/>
        <s v="The Fashion Show"/>
        <s v="The Great Mughals: Art, Architecture and Opulence"/>
        <s v="Tour of The Great Mughals: Art, Architecture and Opulence"/>
        <s v="Tropical Modernism: Architecture and Independence"/>
        <s v="Unknown"/>
        <s v="Workshop for Jameel Prize: Moving Images"/>
        <s v="Workshop for The Fashion Show"/>
      </sharedItems>
    </cacheField>
    <cacheField name="[Measures].[Total Revenue]" caption="Total Revenue" numFmtId="0" hierarchy="115" level="32767"/>
    <cacheField name="[Museum].[Museum].[Museum]" caption="Museum" numFmtId="0" hierarchy="59"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fieldsUsage count="2">
        <fieldUsage x="-1"/>
        <fieldUsage x="0"/>
      </fieldsUsage>
    </cacheHierarchy>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2" memberValueDatatype="130" unbalanced="0">
      <fieldsUsage count="2">
        <fieldUsage x="-1"/>
        <fieldUsage x="2"/>
      </fieldsUsage>
    </cacheHierarchy>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oneField="1">
      <fieldsUsage count="1">
        <fieldUsage x="1"/>
      </fieldsUsage>
    </cacheHierarchy>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 Harris" refreshedDate="46144.611466087961" createdVersion="8" refreshedVersion="8" minRefreshableVersion="3" recordCount="0" supportSubquery="1" supportAdvancedDrill="1" xr:uid="{6ED065CA-06F0-47B9-8442-D0160FD215E6}">
  <cacheSource type="external" connectionId="1"/>
  <cacheFields count="5">
    <cacheField name="[Measures].[Average of Total Sale Value (£)]" caption="Average of Total Sale Value (£)" numFmtId="0" hierarchy="99" level="32767"/>
    <cacheField name="[Gift_Shop_Sales].[Visitor Type].[Visitor Type]" caption="Visitor Type" numFmtId="0" hierarchy="46" level="1">
      <sharedItems count="3">
        <s v="Physical"/>
        <s v="Unknown"/>
        <s v="Virtual"/>
      </sharedItems>
    </cacheField>
    <cacheField name="[VisitorType].[Visitor Type].[Visitor Type]" caption="Visitor Type" numFmtId="0" hierarchy="74" level="1">
      <sharedItems containsSemiMixedTypes="0" containsNonDate="0" containsString="0"/>
    </cacheField>
    <cacheField name="[Musuem_Visits].[Date (Year)].[Date (Year)]" caption="Date (Year)" numFmtId="0" hierarchy="68" level="1">
      <sharedItems containsSemiMixedTypes="0" containsNonDate="0" containsString="0"/>
    </cacheField>
    <cacheField name="[Museum].[Museum].[Museum]" caption="Museum" numFmtId="0" hierarchy="59"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2" memberValueDatatype="130" unbalanced="0">
      <fieldsUsage count="2">
        <fieldUsage x="-1"/>
        <fieldUsage x="1"/>
      </fieldsUsage>
    </cacheHierarchy>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2" memberValueDatatype="130" unbalanced="0">
      <fieldsUsage count="2">
        <fieldUsage x="-1"/>
        <fieldUsage x="4"/>
      </fieldsUsage>
    </cacheHierarchy>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2" memberValueDatatype="130" unbalanced="0">
      <fieldsUsage count="2">
        <fieldUsage x="-1"/>
        <fieldUsage x="3"/>
      </fieldsUsage>
    </cacheHierarchy>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2" memberValueDatatype="130" unbalanced="0">
      <fieldsUsage count="2">
        <fieldUsage x="-1"/>
        <fieldUsage x="2"/>
      </fieldsUsage>
    </cacheHierarchy>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oneField="1">
      <fieldsUsage count="1">
        <fieldUsage x="0"/>
      </fieldsUsage>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 Harris" refreshedDate="46144.611466435184" createdVersion="8" refreshedVersion="8" minRefreshableVersion="3" recordCount="0" supportSubquery="1" supportAdvancedDrill="1" xr:uid="{6ABB1253-97F4-43B5-B28F-6C6B829FA691}">
  <cacheSource type="external" connectionId="1"/>
  <cacheFields count="4">
    <cacheField name="[Measures].[Count of Visit ID]" caption="Count of Visit ID" numFmtId="0" hierarchy="88" level="32767"/>
    <cacheField name="[Date].[Date (Month)].[Date (Month)]" caption="Date (Month)" numFmtId="0" hierarchy="4" level="1">
      <sharedItems count="12">
        <s v="Jan"/>
        <s v="Feb"/>
        <s v="Mar"/>
        <s v="Apr"/>
        <s v="May"/>
        <s v="Jun"/>
        <s v="Jul"/>
        <s v="Aug"/>
        <s v="Sep"/>
        <s v="Oct"/>
        <s v="Nov"/>
        <s v="Dec"/>
      </sharedItems>
    </cacheField>
    <cacheField name="[Date].[Date (Year)].[Date (Year)]" caption="Date (Year)" numFmtId="0" hierarchy="2" level="1">
      <sharedItems containsSemiMixedTypes="0" containsNonDate="0" containsString="0"/>
    </cacheField>
    <cacheField name="[Museum].[Museum].[Museum]" caption="Museum" numFmtId="0" hierarchy="59"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fieldsUsage count="2">
        <fieldUsage x="-1"/>
        <fieldUsage x="2"/>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1"/>
      </fieldsUsage>
    </cacheHierarchy>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2" memberValueDatatype="130" unbalanced="0">
      <fieldsUsage count="2">
        <fieldUsage x="-1"/>
        <fieldUsage x="3"/>
      </fieldsUsage>
    </cacheHierarchy>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oneField="1">
      <fieldsUsage count="1">
        <fieldUsage x="0"/>
      </fieldsUsage>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hola Wright" refreshedDate="46145.583554976853" createdVersion="8" refreshedVersion="8" minRefreshableVersion="3" recordCount="0" supportSubquery="1" supportAdvancedDrill="1" xr:uid="{794B4010-F8F6-4DCA-A53C-9F6CDADFC44D}">
  <cacheSource type="external" connectionId="1"/>
  <cacheFields count="3">
    <cacheField name="[Measures].[PositiveThemeCount]" caption="PositiveThemeCount" numFmtId="0" hierarchy="131" level="32767"/>
    <cacheField name="[Measures].[AllPositiveThemes]" caption="AllPositiveThemes" numFmtId="0" hierarchy="132" level="32767"/>
    <cacheField name="[Feedback].[Positive Broad Theme].[Positive Broad Theme]" caption="Positive Broad Theme" numFmtId="0" hierarchy="39" level="1">
      <sharedItems count="7">
        <s v="Collections &amp; Archive"/>
        <s v="Digital Experience"/>
        <s v="Events &amp; Programming"/>
        <s v="Facilities"/>
        <s v="On-site Visitor Experience"/>
        <s v="Policies &amp; Accessibility"/>
        <s v="Staff &amp; Customer Service"/>
      </sharedItems>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2"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2" memberValueDatatype="130" unbalanced="0">
      <fieldsUsage count="2">
        <fieldUsage x="-1"/>
        <fieldUsage x="2"/>
      </fieldsUsage>
    </cacheHierarchy>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2"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oneField="1">
      <fieldsUsage count="1">
        <fieldUsage x="0"/>
      </fieldsUsage>
    </cacheHierarchy>
    <cacheHierarchy uniqueName="[Measures].[AllPositiveThemes]" caption="AllPositiveThemes" measure="1" displayFolder="" measureGroup="Feedback" count="0" oneField="1">
      <fieldsUsage count="1">
        <fieldUsage x="1"/>
      </fieldsUsage>
    </cacheHierarchy>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hola Wright" refreshedDate="46145.583827314818" createdVersion="8" refreshedVersion="8" minRefreshableVersion="3" recordCount="0" supportSubquery="1" supportAdvancedDrill="1" xr:uid="{E280B8D7-83E3-4D48-862D-901584171EDA}">
  <cacheSource type="external" connectionId="1"/>
  <cacheFields count="3">
    <cacheField name="[Feedback].[Negative Broad Theme].[Negative Broad Theme]" caption="Negative Broad Theme" numFmtId="0" hierarchy="41" level="1">
      <sharedItems count="8">
        <s v="Collections &amp; Archive"/>
        <s v="Digital Experience"/>
        <s v="Events &amp; Programming"/>
        <s v="Facilities"/>
        <s v="On-site Visitor Experience"/>
        <s v="Policies &amp; Accessibility"/>
        <s v="Pricing"/>
        <s v="Staff &amp; Customer Service"/>
      </sharedItems>
    </cacheField>
    <cacheField name="[Measures].[AllNegativeThemes]" caption="AllNegativeThemes" numFmtId="0" hierarchy="129" level="32767"/>
    <cacheField name="[Measures].[NegativeThemeCount]" caption="NegativeThemeCount" numFmtId="0" hierarchy="128"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2"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2"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2" memberValueDatatype="130" unbalanced="0">
      <fieldsUsage count="2">
        <fieldUsage x="-1"/>
        <fieldUsage x="0"/>
      </fieldsUsage>
    </cacheHierarchy>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oneField="1">
      <fieldsUsage count="1">
        <fieldUsage x="2"/>
      </fieldsUsage>
    </cacheHierarchy>
    <cacheHierarchy uniqueName="[Measures].[AllNegativeThemes]" caption="AllNegativeThemes" measure="1" displayFolder="" measureGroup="Feedback" count="0" oneField="1">
      <fieldsUsage count="1">
        <fieldUsage x="1"/>
      </fieldsUsage>
    </cacheHierarchy>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hola Wright" refreshedDate="46145.67781666667" createdVersion="8" refreshedVersion="8" minRefreshableVersion="3" recordCount="0" supportSubquery="1" supportAdvancedDrill="1" xr:uid="{3F3CC75D-6E7F-4747-A6AC-14E765AE373F}">
  <cacheSource type="external" connectionId="1"/>
  <cacheFields count="6">
    <cacheField name="[Feedback].[Age].[Age]" caption="Age" numFmtId="0" hierarchy="44" level="1">
      <sharedItems count="8">
        <s v="18–24"/>
        <s v="25–34"/>
        <s v="35–44"/>
        <s v="45–54"/>
        <s v="55–64"/>
        <s v="Over 65"/>
        <s v="Under 18"/>
        <s v="Unknown"/>
      </sharedItems>
    </cacheField>
    <cacheField name="[Measures].[Count of Feedback ID]" caption="Count of Feedback ID" numFmtId="0" hierarchy="82" level="32767"/>
    <cacheField name="[Feedback].[Visitor Type].[Visitor Type]" caption="Visitor Type" numFmtId="0" hierarchy="34" level="1">
      <sharedItems containsSemiMixedTypes="0" containsNonDate="0" containsString="0"/>
    </cacheField>
    <cacheField name="[Exhibition_Events].[Type].[Type]" caption="Type" numFmtId="0" hierarchy="21" level="1">
      <sharedItems containsSemiMixedTypes="0" containsNonDate="0" containsString="0"/>
    </cacheField>
    <cacheField name="[Exhibition_Events].[Target Audience].[Target Audience]" caption="Target Audience" numFmtId="0" hierarchy="22" level="1">
      <sharedItems containsSemiMixedTypes="0" containsNonDate="0" containsString="0"/>
    </cacheField>
    <cacheField name="[Feedback].[Event Name].[Event Name]" caption="Event Name" numFmtId="0" hierarchy="35"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2"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fieldsUsage count="2">
        <fieldUsage x="-1"/>
        <fieldUsage x="3"/>
      </fieldsUsage>
    </cacheHierarchy>
    <cacheHierarchy uniqueName="[Exhibition_Events].[Target Audience]" caption="Target Audience" attribute="1" defaultMemberUniqueName="[Exhibition_Events].[Target Audience].[All]" allUniqueName="[Exhibition_Events].[Target Audience].[All]" dimensionUniqueName="[Exhibition_Events]" displayFolder="" count="2" memberValueDatatype="130" unbalanced="0">
      <fieldsUsage count="2">
        <fieldUsage x="-1"/>
        <fieldUsage x="4"/>
      </fieldsUsage>
    </cacheHierarchy>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2" memberValueDatatype="130" unbalanced="0">
      <fieldsUsage count="2">
        <fieldUsage x="-1"/>
        <fieldUsage x="2"/>
      </fieldsUsage>
    </cacheHierarchy>
    <cacheHierarchy uniqueName="[Feedback].[Event Name]" caption="Event Name" attribute="1" defaultMemberUniqueName="[Feedback].[Event Name].[All]" allUniqueName="[Feedback].[Event Name].[All]" dimensionUniqueName="[Feedback]" displayFolder="" count="2" memberValueDatatype="130" unbalanced="0">
      <fieldsUsage count="2">
        <fieldUsage x="-1"/>
        <fieldUsage x="5"/>
      </fieldsUsage>
    </cacheHierarchy>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2" memberValueDatatype="130" unbalanced="0">
      <fieldsUsage count="2">
        <fieldUsage x="-1"/>
        <fieldUsage x="0"/>
      </fieldsUsage>
    </cacheHierarchy>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2"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oneField="1">
      <fieldsUsage count="1">
        <fieldUsage x="1"/>
      </fieldsUsage>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hola Wright" refreshedDate="46145.677817013886" createdVersion="8" refreshedVersion="8" minRefreshableVersion="3" recordCount="0" supportSubquery="1" supportAdvancedDrill="1" xr:uid="{37876F49-EF38-48F3-AFAF-337F038747F9}">
  <cacheSource type="external" connectionId="1"/>
  <cacheFields count="6">
    <cacheField name="[Exhibition_Events].[Type].[Type]" caption="Type" numFmtId="0" hierarchy="21" level="1">
      <sharedItems containsSemiMixedTypes="0" containsNonDate="0" containsString="0"/>
    </cacheField>
    <cacheField name="[Exhibition_Events].[Target Audience].[Target Audience]" caption="Target Audience" numFmtId="0" hierarchy="22" level="1">
      <sharedItems containsSemiMixedTypes="0" containsNonDate="0" containsString="0"/>
    </cacheField>
    <cacheField name="[Feedback].[Event Name].[Event Name]" caption="Event Name" numFmtId="0" hierarchy="35" level="1">
      <sharedItems containsSemiMixedTypes="0" containsNonDate="0" containsString="0"/>
    </cacheField>
    <cacheField name="[Feedback].[Positive Theme].[Positive Theme]" caption="Positive Theme" numFmtId="0" hierarchy="38" level="1">
      <sharedItems count="5">
        <s v="Collection Quality"/>
        <s v="Exhibition Presentation"/>
        <s v="Exhibition Quality"/>
        <s v="Interactive exhibits"/>
        <s v="Quality videos"/>
      </sharedItems>
    </cacheField>
    <cacheField name="[Measures].[Theme % of all Positive Themes]" caption="Theme % of all Positive Themes" numFmtId="0" hierarchy="133" level="32767"/>
    <cacheField name="[Feedback].[Visitor Type].[Visitor Type]" caption="Visitor Type" numFmtId="0" hierarchy="34"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2"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fieldsUsage count="2">
        <fieldUsage x="-1"/>
        <fieldUsage x="0"/>
      </fieldsUsage>
    </cacheHierarchy>
    <cacheHierarchy uniqueName="[Exhibition_Events].[Target Audience]" caption="Target Audience" attribute="1" defaultMemberUniqueName="[Exhibition_Events].[Target Audience].[All]" allUniqueName="[Exhibition_Events].[Target Audience].[All]" dimensionUniqueName="[Exhibition_Events]" displayFolder="" count="2" memberValueDatatype="130" unbalanced="0">
      <fieldsUsage count="2">
        <fieldUsage x="-1"/>
        <fieldUsage x="1"/>
      </fieldsUsage>
    </cacheHierarchy>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2" memberValueDatatype="130" unbalanced="0">
      <fieldsUsage count="2">
        <fieldUsage x="-1"/>
        <fieldUsage x="5"/>
      </fieldsUsage>
    </cacheHierarchy>
    <cacheHierarchy uniqueName="[Feedback].[Event Name]" caption="Event Name" attribute="1" defaultMemberUniqueName="[Feedback].[Event Name].[All]" allUniqueName="[Feedback].[Event Name].[All]" dimensionUniqueName="[Feedback]" displayFolder="" count="2" memberValueDatatype="130" unbalanced="0">
      <fieldsUsage count="2">
        <fieldUsage x="-1"/>
        <fieldUsage x="2"/>
      </fieldsUsage>
    </cacheHierarchy>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2" memberValueDatatype="130" unbalanced="0">
      <fieldsUsage count="2">
        <fieldUsage x="-1"/>
        <fieldUsage x="3"/>
      </fieldsUsage>
    </cacheHierarchy>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2"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oneField="1">
      <fieldsUsage count="1">
        <fieldUsage x="4"/>
      </fieldsUsage>
    </cacheHierarchy>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hola Wright" refreshedDate="46145.677817592594" createdVersion="8" refreshedVersion="8" minRefreshableVersion="3" recordCount="0" supportSubquery="1" supportAdvancedDrill="1" xr:uid="{7774D5D9-245D-43BD-A834-087DE440A066}">
  <cacheSource type="external" connectionId="1"/>
  <cacheFields count="6">
    <cacheField name="[Exhibition_Events].[Type].[Type]" caption="Type" numFmtId="0" hierarchy="21" level="1">
      <sharedItems containsSemiMixedTypes="0" containsNonDate="0" containsString="0"/>
    </cacheField>
    <cacheField name="[Exhibition_Events].[Target Audience].[Target Audience]" caption="Target Audience" numFmtId="0" hierarchy="22" level="1">
      <sharedItems containsSemiMixedTypes="0" containsNonDate="0" containsString="0"/>
    </cacheField>
    <cacheField name="[Feedback].[Event Name].[Event Name]" caption="Event Name" numFmtId="0" hierarchy="35" level="1">
      <sharedItems containsSemiMixedTypes="0" containsNonDate="0" containsString="0"/>
    </cacheField>
    <cacheField name="[Feedback].[Negative Theme].[Negative Theme]" caption="Negative Theme" numFmtId="0" hierarchy="40" level="1">
      <sharedItems count="5">
        <s v="Camera policy"/>
        <s v="Museum heating"/>
        <s v="Overcrowded"/>
        <s v="Queues"/>
        <s v="Shop overcrowding"/>
      </sharedItems>
    </cacheField>
    <cacheField name="[Measures].[Theme % of all Negative Themes]" caption="Theme % of all Negative Themes" numFmtId="0" hierarchy="130" level="32767"/>
    <cacheField name="[Feedback].[Visitor Type].[Visitor Type]" caption="Visitor Type" numFmtId="0" hierarchy="34"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2"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fieldsUsage count="2">
        <fieldUsage x="-1"/>
        <fieldUsage x="0"/>
      </fieldsUsage>
    </cacheHierarchy>
    <cacheHierarchy uniqueName="[Exhibition_Events].[Target Audience]" caption="Target Audience" attribute="1" defaultMemberUniqueName="[Exhibition_Events].[Target Audience].[All]" allUniqueName="[Exhibition_Events].[Target Audience].[All]" dimensionUniqueName="[Exhibition_Events]" displayFolder="" count="2" memberValueDatatype="130" unbalanced="0">
      <fieldsUsage count="2">
        <fieldUsage x="-1"/>
        <fieldUsage x="1"/>
      </fieldsUsage>
    </cacheHierarchy>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2" memberValueDatatype="130" unbalanced="0">
      <fieldsUsage count="2">
        <fieldUsage x="-1"/>
        <fieldUsage x="5"/>
      </fieldsUsage>
    </cacheHierarchy>
    <cacheHierarchy uniqueName="[Feedback].[Event Name]" caption="Event Name" attribute="1" defaultMemberUniqueName="[Feedback].[Event Name].[All]" allUniqueName="[Feedback].[Event Name].[All]" dimensionUniqueName="[Feedback]" displayFolder="" count="2" memberValueDatatype="130" unbalanced="0">
      <fieldsUsage count="2">
        <fieldUsage x="-1"/>
        <fieldUsage x="2"/>
      </fieldsUsage>
    </cacheHierarchy>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2" memberValueDatatype="130" unbalanced="0">
      <fieldsUsage count="2">
        <fieldUsage x="-1"/>
        <fieldUsage x="3"/>
      </fieldsUsage>
    </cacheHierarchy>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2"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oneField="1">
      <fieldsUsage count="1">
        <fieldUsage x="4"/>
      </fieldsUsage>
    </cacheHierarchy>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hola Wright" refreshedDate="46145.67781828704" createdVersion="8" refreshedVersion="8" minRefreshableVersion="3" recordCount="0" supportSubquery="1" supportAdvancedDrill="1" xr:uid="{5E857A57-A340-4A4A-8D4A-9F0521006779}">
  <cacheSource type="external" connectionId="1"/>
  <cacheFields count="7">
    <cacheField name="[Exhibition_Events].[Type].[Type]" caption="Type" numFmtId="0" hierarchy="21" level="1">
      <sharedItems containsSemiMixedTypes="0" containsNonDate="0" containsString="0"/>
    </cacheField>
    <cacheField name="[Exhibition_Events].[Target Audience].[Target Audience]" caption="Target Audience" numFmtId="0" hierarchy="22" level="1">
      <sharedItems containsSemiMixedTypes="0" containsNonDate="0" containsString="0"/>
    </cacheField>
    <cacheField name="[Exhibition_Events].[Event Name].[Event Name]" caption="Event Name" numFmtId="0" hierarchy="18" level="1">
      <sharedItems containsSemiMixedTypes="0" containsNonDate="0" containsString="0"/>
    </cacheField>
    <cacheField name="[Date].[Date (Month)].[Date (Month)]" caption="Date (Month)" numFmtId="0" hierarchy="4" level="1">
      <sharedItems count="12">
        <s v="Jan"/>
        <s v="Feb"/>
        <s v="Mar"/>
        <s v="Apr"/>
        <s v="May"/>
        <s v="Jun"/>
        <s v="Jul"/>
        <s v="Aug"/>
        <s v="Sep"/>
        <s v="Oct"/>
        <s v="Nov"/>
        <s v="Dec"/>
      </sharedItems>
    </cacheField>
    <cacheField name="[Date].[Date (Year)].[Date (Year)]" caption="Date (Year)" numFmtId="0" hierarchy="2" level="1">
      <sharedItems count="2">
        <s v="2023"/>
        <s v="2024"/>
      </sharedItems>
    </cacheField>
    <cacheField name="[Measures].[Average of Feedback Rating]" caption="Average of Feedback Rating" numFmtId="0" hierarchy="98" level="32767"/>
    <cacheField name="[Musuem_Visits].[Type].[Type]" caption="Type" numFmtId="0" hierarchy="62" level="1">
      <sharedItems count="2">
        <s v="Physical"/>
        <s v="Virtual"/>
      </sharedItems>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2" memberValueDatatype="7" unbalanced="0"/>
    <cacheHierarchy uniqueName="[Date].[Date (Year)]" caption="Date (Year)" attribute="1" defaultMemberUniqueName="[Date].[Date (Year)].[All]" allUniqueName="[Date].[Date (Year)].[All]" dimensionUniqueName="[Date]" displayFolder="" count="2" memberValueDatatype="130" unbalanced="0">
      <fieldsUsage count="2">
        <fieldUsage x="-1"/>
        <fieldUsage x="4"/>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3"/>
      </fieldsUsage>
    </cacheHierarchy>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fieldsUsage count="2">
        <fieldUsage x="-1"/>
        <fieldUsage x="2"/>
      </fieldsUsage>
    </cacheHierarchy>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fieldsUsage count="2">
        <fieldUsage x="-1"/>
        <fieldUsage x="0"/>
      </fieldsUsage>
    </cacheHierarchy>
    <cacheHierarchy uniqueName="[Exhibition_Events].[Target Audience]" caption="Target Audience" attribute="1" defaultMemberUniqueName="[Exhibition_Events].[Target Audience].[All]" allUniqueName="[Exhibition_Events].[Target Audience].[All]" dimensionUniqueName="[Exhibition_Events]" displayFolder="" count="2" memberValueDatatype="130" unbalanced="0">
      <fieldsUsage count="2">
        <fieldUsage x="-1"/>
        <fieldUsage x="1"/>
      </fieldsUsage>
    </cacheHierarchy>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2" memberValueDatatype="130" unbalanced="0">
      <fieldsUsage count="2">
        <fieldUsage x="-1"/>
        <fieldUsage x="6"/>
      </fieldsUsage>
    </cacheHierarchy>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2"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oneField="1">
      <fieldsUsage count="1">
        <fieldUsage x="5"/>
      </fieldsUsage>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hola Wright" refreshedDate="46145.677818750002" createdVersion="8" refreshedVersion="8" minRefreshableVersion="3" recordCount="0" supportSubquery="1" supportAdvancedDrill="1" xr:uid="{37B7EC15-DCD0-45E8-A459-59F3FA862801}">
  <cacheSource type="external" connectionId="1"/>
  <cacheFields count="6">
    <cacheField name="[Measures].[Count of Feedback ID]" caption="Count of Feedback ID" numFmtId="0" hierarchy="82" level="32767"/>
    <cacheField name="[Feedback].[Visitor Type].[Visitor Type]" caption="Visitor Type" numFmtId="0" hierarchy="34" level="1">
      <sharedItems containsSemiMixedTypes="0" containsNonDate="0" containsString="0"/>
    </cacheField>
    <cacheField name="[Exhibition_Events].[Type].[Type]" caption="Type" numFmtId="0" hierarchy="21" level="1">
      <sharedItems containsSemiMixedTypes="0" containsNonDate="0" containsString="0"/>
    </cacheField>
    <cacheField name="[Exhibition_Events].[Target Audience].[Target Audience]" caption="Target Audience" numFmtId="0" hierarchy="22" level="1">
      <sharedItems containsSemiMixedTypes="0" containsNonDate="0" containsString="0"/>
    </cacheField>
    <cacheField name="[Feedback].[Event Name].[Event Name]" caption="Event Name" numFmtId="0" hierarchy="35" level="1">
      <sharedItems containsSemiMixedTypes="0" containsNonDate="0" containsString="0"/>
    </cacheField>
    <cacheField name="[Feedback].[Gender].[Gender]" caption="Gender" numFmtId="0" hierarchy="43" level="1">
      <sharedItems count="4">
        <s v="Female"/>
        <s v="Male"/>
        <s v="Prefer not to say"/>
        <s v="Unknown"/>
      </sharedItems>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2"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fieldsUsage count="2">
        <fieldUsage x="-1"/>
        <fieldUsage x="2"/>
      </fieldsUsage>
    </cacheHierarchy>
    <cacheHierarchy uniqueName="[Exhibition_Events].[Target Audience]" caption="Target Audience" attribute="1" defaultMemberUniqueName="[Exhibition_Events].[Target Audience].[All]" allUniqueName="[Exhibition_Events].[Target Audience].[All]" dimensionUniqueName="[Exhibition_Events]" displayFolder="" count="2" memberValueDatatype="130" unbalanced="0">
      <fieldsUsage count="2">
        <fieldUsage x="-1"/>
        <fieldUsage x="3"/>
      </fieldsUsage>
    </cacheHierarchy>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2" memberValueDatatype="130" unbalanced="0">
      <fieldsUsage count="2">
        <fieldUsage x="-1"/>
        <fieldUsage x="1"/>
      </fieldsUsage>
    </cacheHierarchy>
    <cacheHierarchy uniqueName="[Feedback].[Event Name]" caption="Event Name" attribute="1" defaultMemberUniqueName="[Feedback].[Event Name].[All]" allUniqueName="[Feedback].[Event Name].[All]" dimensionUniqueName="[Feedback]" displayFolder="" count="2" memberValueDatatype="130" unbalanced="0">
      <fieldsUsage count="2">
        <fieldUsage x="-1"/>
        <fieldUsage x="4"/>
      </fieldsUsage>
    </cacheHierarchy>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2" memberValueDatatype="130" unbalanced="0">
      <fieldsUsage count="2">
        <fieldUsage x="-1"/>
        <fieldUsage x="5"/>
      </fieldsUsage>
    </cacheHierarchy>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2"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oneField="1">
      <fieldsUsage count="1">
        <fieldUsage x="0"/>
      </fieldsUsage>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hola Wright" refreshedDate="46145.677819444441" createdVersion="8" refreshedVersion="8" minRefreshableVersion="3" recordCount="0" supportSubquery="1" supportAdvancedDrill="1" xr:uid="{BF9E7492-AF83-4222-BE4A-447821083E67}">
  <cacheSource type="external" connectionId="1"/>
  <cacheFields count="7">
    <cacheField name="[Feedback].[Feedback Theme].[Feedback Theme]" caption="Feedback Theme" numFmtId="0" hierarchy="37" level="1">
      <sharedItems count="3">
        <s v="Mixed"/>
        <s v="Negative"/>
        <s v="Positive"/>
      </sharedItems>
    </cacheField>
    <cacheField name="[Feedback].[Age].[Age]" caption="Age" numFmtId="0" hierarchy="44" level="1">
      <sharedItems count="8">
        <s v="18–24"/>
        <s v="25–34"/>
        <s v="35–44"/>
        <s v="45–54"/>
        <s v="55–64"/>
        <s v="Over 65"/>
        <s v="Under 18"/>
        <s v="Unknown"/>
      </sharedItems>
    </cacheField>
    <cacheField name="[Measures].[Count of Feedback ID]" caption="Count of Feedback ID" numFmtId="0" hierarchy="82" level="32767"/>
    <cacheField name="[Feedback].[Visitor Type].[Visitor Type]" caption="Visitor Type" numFmtId="0" hierarchy="34" level="1">
      <sharedItems containsSemiMixedTypes="0" containsNonDate="0" containsString="0"/>
    </cacheField>
    <cacheField name="[Exhibition_Events].[Type].[Type]" caption="Type" numFmtId="0" hierarchy="21" level="1">
      <sharedItems containsSemiMixedTypes="0" containsNonDate="0" containsString="0"/>
    </cacheField>
    <cacheField name="[Exhibition_Events].[Target Audience].[Target Audience]" caption="Target Audience" numFmtId="0" hierarchy="22" level="1">
      <sharedItems containsSemiMixedTypes="0" containsNonDate="0" containsString="0"/>
    </cacheField>
    <cacheField name="[Feedback].[Event Name].[Event Name]" caption="Event Name" numFmtId="0" hierarchy="35"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2"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fieldsUsage count="2">
        <fieldUsage x="-1"/>
        <fieldUsage x="4"/>
      </fieldsUsage>
    </cacheHierarchy>
    <cacheHierarchy uniqueName="[Exhibition_Events].[Target Audience]" caption="Target Audience" attribute="1" defaultMemberUniqueName="[Exhibition_Events].[Target Audience].[All]" allUniqueName="[Exhibition_Events].[Target Audience].[All]" dimensionUniqueName="[Exhibition_Events]" displayFolder="" count="2" memberValueDatatype="130" unbalanced="0">
      <fieldsUsage count="2">
        <fieldUsage x="-1"/>
        <fieldUsage x="5"/>
      </fieldsUsage>
    </cacheHierarchy>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2" memberValueDatatype="130" unbalanced="0">
      <fieldsUsage count="2">
        <fieldUsage x="-1"/>
        <fieldUsage x="3"/>
      </fieldsUsage>
    </cacheHierarchy>
    <cacheHierarchy uniqueName="[Feedback].[Event Name]" caption="Event Name" attribute="1" defaultMemberUniqueName="[Feedback].[Event Name].[All]" allUniqueName="[Feedback].[Event Name].[All]" dimensionUniqueName="[Feedback]" displayFolder="" count="2" memberValueDatatype="130" unbalanced="0">
      <fieldsUsage count="2">
        <fieldUsage x="-1"/>
        <fieldUsage x="6"/>
      </fieldsUsage>
    </cacheHierarchy>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2" memberValueDatatype="130" unbalanced="0">
      <fieldsUsage count="2">
        <fieldUsage x="-1"/>
        <fieldUsage x="0"/>
      </fieldsUsage>
    </cacheHierarchy>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2" memberValueDatatype="130" unbalanced="0">
      <fieldsUsage count="2">
        <fieldUsage x="-1"/>
        <fieldUsage x="1"/>
      </fieldsUsage>
    </cacheHierarchy>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2"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oneField="1">
      <fieldsUsage count="1">
        <fieldUsage x="2"/>
      </fieldsUsage>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chola Wright" refreshedDate="46145.677819907411" createdVersion="8" refreshedVersion="8" minRefreshableVersion="3" recordCount="0" supportSubquery="1" supportAdvancedDrill="1" xr:uid="{7B155F7D-DF7D-44EE-80AB-7FDFCB80DBF1}">
  <cacheSource type="external" connectionId="1"/>
  <cacheFields count="6">
    <cacheField name="[Measures].[Count of Feedback ID]" caption="Count of Feedback ID" numFmtId="0" hierarchy="82" level="32767"/>
    <cacheField name="[Exhibition_Events].[Type].[Type]" caption="Type" numFmtId="0" hierarchy="21" level="1">
      <sharedItems containsSemiMixedTypes="0" containsNonDate="0" containsString="0"/>
    </cacheField>
    <cacheField name="[Exhibition_Events].[Target Audience].[Target Audience]" caption="Target Audience" numFmtId="0" hierarchy="22" level="1">
      <sharedItems containsSemiMixedTypes="0" containsNonDate="0" containsString="0"/>
    </cacheField>
    <cacheField name="[Exhibition_Events].[Event Name].[Event Name]" caption="Event Name" numFmtId="0" hierarchy="18" level="1">
      <sharedItems containsSemiMixedTypes="0" containsNonDate="0" containsString="0"/>
    </cacheField>
    <cacheField name="[VisitorType].[Visitor Type].[Visitor Type]" caption="Visitor Type" numFmtId="0" hierarchy="74" level="1">
      <sharedItems containsSemiMixedTypes="0" containsNonDate="0" containsString="0"/>
    </cacheField>
    <cacheField name="[Measures].[Sum of Visitor Group Size]" caption="Sum of Visitor Group Size" numFmtId="0" hierarchy="107"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2"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2" memberValueDatatype="130" unbalanced="0">
      <fieldsUsage count="2">
        <fieldUsage x="-1"/>
        <fieldUsage x="3"/>
      </fieldsUsage>
    </cacheHierarchy>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fieldsUsage count="2">
        <fieldUsage x="-1"/>
        <fieldUsage x="1"/>
      </fieldsUsage>
    </cacheHierarchy>
    <cacheHierarchy uniqueName="[Exhibition_Events].[Target Audience]" caption="Target Audience" attribute="1" defaultMemberUniqueName="[Exhibition_Events].[Target Audience].[All]" allUniqueName="[Exhibition_Events].[Target Audience].[All]" dimensionUniqueName="[Exhibition_Events]" displayFolder="" count="2" memberValueDatatype="130" unbalanced="0">
      <fieldsUsage count="2">
        <fieldUsage x="-1"/>
        <fieldUsage x="2"/>
      </fieldsUsage>
    </cacheHierarchy>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2" memberValueDatatype="130" unbalanced="0">
      <fieldsUsage count="2">
        <fieldUsage x="-1"/>
        <fieldUsage x="4"/>
      </fieldsUsage>
    </cacheHierarchy>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oneField="1">
      <fieldsUsage count="1">
        <fieldUsage x="0"/>
      </fieldsUsage>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oneField="1">
      <fieldsUsage count="1">
        <fieldUsage x="5"/>
      </fieldsUsage>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JEHU" refreshedDate="46146.628818865742" createdVersion="8" refreshedVersion="8" minRefreshableVersion="3" recordCount="0" supportSubquery="1" supportAdvancedDrill="1" xr:uid="{AF43534F-306D-4BCB-8465-5D786B6E1813}">
  <cacheSource type="external" connectionId="1"/>
  <cacheFields count="5">
    <cacheField name="[Musuem_Visits].[Region].[Region]" caption="Region" numFmtId="0" hierarchy="66" level="1">
      <sharedItems count="6">
        <s v="Online"/>
        <s v="South Kensington"/>
        <s v="Unknown"/>
        <s v="V&amp;A Dundee"/>
        <s v="V&amp;A East Storehouse"/>
        <s v="Young V&amp;A"/>
      </sharedItems>
    </cacheField>
    <cacheField name="[Date].[Date].[Date]" caption="Date" numFmtId="0" hierarchy="1" level="1">
      <sharedItems containsNonDate="0" containsDate="1" containsString="0" containsBlank="1" minDate="2023-01-01T00:00:00" maxDate="2025-01-01T00:00:00" count="73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m/>
      </sharedItems>
    </cacheField>
    <cacheField name="[Date].[Date (Year)].[Date (Year)]" caption="Date (Year)" numFmtId="0" hierarchy="2" level="1">
      <sharedItems count="2">
        <s v="2023"/>
        <s v="2024"/>
      </sharedItems>
    </cacheField>
    <cacheField name="[Measures].[Sum of Visitor Group Size]" caption="Sum of Visitor Group Size" numFmtId="0" hierarchy="107" level="32767"/>
    <cacheField name="[Musuem_Visits].[Type].[Type]" caption="Type" numFmtId="0" hierarchy="62"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2" memberValueDatatype="7" unbalanced="0">
      <fieldsUsage count="2">
        <fieldUsage x="-1"/>
        <fieldUsage x="1"/>
      </fieldsUsage>
    </cacheHierarchy>
    <cacheHierarchy uniqueName="[Date].[Date (Year)]" caption="Date (Year)" attribute="1" defaultMemberUniqueName="[Date].[Date (Year)].[All]" allUniqueName="[Date].[Date (Year)].[All]" dimensionUniqueName="[Date]" displayFolder="" count="2" memberValueDatatype="130" unbalanced="0">
      <fieldsUsage count="2">
        <fieldUsage x="-1"/>
        <fieldUsage x="2"/>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2" memberValueDatatype="130" unbalanced="0">
      <fieldsUsage count="2">
        <fieldUsage x="-1"/>
        <fieldUsage x="4"/>
      </fieldsUsage>
    </cacheHierarchy>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2" memberValueDatatype="130" unbalanced="0">
      <fieldsUsage count="2">
        <fieldUsage x="-1"/>
        <fieldUsage x="0"/>
      </fieldsUsage>
    </cacheHierarchy>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oneField="1">
      <fieldsUsage count="1">
        <fieldUsage x="3"/>
      </fieldsUsage>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JEHU" refreshedDate="46146.628819560188" createdVersion="8" refreshedVersion="8" minRefreshableVersion="3" recordCount="0" supportSubquery="1" supportAdvancedDrill="1" xr:uid="{5DA6A0C9-CAC6-4D2F-A5E0-77168A289E5F}">
  <cacheSource type="external" connectionId="1"/>
  <cacheFields count="5">
    <cacheField name="[VisitorType].[Visitor Type].[Visitor Type]" caption="Visitor Type" numFmtId="0" hierarchy="74" level="1">
      <sharedItems count="2">
        <s v="Physical"/>
        <s v="Virtual" u="1"/>
      </sharedItems>
    </cacheField>
    <cacheField name="[Musuem_Visits].[Region].[Region]" caption="Region" numFmtId="0" hierarchy="66" level="1">
      <sharedItems count="5">
        <s v="Online"/>
        <s v="South Kensington"/>
        <s v="V&amp;A Dundee"/>
        <s v="V&amp;A East Storehouse"/>
        <s v="Young V&amp;A"/>
      </sharedItems>
    </cacheField>
    <cacheField name="[Measures].[Sum of Visitor Group Size]" caption="Sum of Visitor Group Size" numFmtId="0" hierarchy="107" level="32767"/>
    <cacheField name="[Musuem_Visits].[Date (Year)].[Date (Year)]" caption="Date (Year)" numFmtId="0" hierarchy="68" level="1">
      <sharedItems containsSemiMixedTypes="0" containsNonDate="0" containsString="0"/>
    </cacheField>
    <cacheField name="[Musuem_Visits].[Type].[Type]" caption="Type" numFmtId="0" hierarchy="62"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2" memberValueDatatype="130" unbalanced="0">
      <fieldsUsage count="2">
        <fieldUsage x="-1"/>
        <fieldUsage x="4"/>
      </fieldsUsage>
    </cacheHierarchy>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2" memberValueDatatype="130" unbalanced="0">
      <fieldsUsage count="2">
        <fieldUsage x="-1"/>
        <fieldUsage x="1"/>
      </fieldsUsage>
    </cacheHierarchy>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2" memberValueDatatype="130" unbalanced="0">
      <fieldsUsage count="2">
        <fieldUsage x="-1"/>
        <fieldUsage x="3"/>
      </fieldsUsage>
    </cacheHierarchy>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2" memberValueDatatype="130" unbalanced="0">
      <fieldsUsage count="2">
        <fieldUsage x="-1"/>
        <fieldUsage x="0"/>
      </fieldsUsage>
    </cacheHierarchy>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oneField="1">
      <fieldsUsage count="1">
        <fieldUsage x="2"/>
      </fieldsUsage>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JEHU" refreshedDate="46146.628820138889" createdVersion="8" refreshedVersion="8" minRefreshableVersion="3" recordCount="0" supportSubquery="1" supportAdvancedDrill="1" xr:uid="{76F54099-649F-4111-9855-A50147E31F48}">
  <cacheSource type="external" connectionId="1"/>
  <cacheFields count="3">
    <cacheField name="[Musuem_Visits].[Type].[Type]" caption="Type" numFmtId="0" hierarchy="62" level="1">
      <sharedItems count="1">
        <s v="Physical"/>
      </sharedItems>
    </cacheField>
    <cacheField name="[Musuem_Visits].[Date (Year)].[Date (Year)]" caption="Date (Year)" numFmtId="0" hierarchy="68" level="1">
      <sharedItems count="2">
        <s v="2023"/>
        <s v="2024"/>
      </sharedItems>
    </cacheField>
    <cacheField name="[Measures].[Sum of Visitor Group Size]" caption="Sum of Visitor Group Size" numFmtId="0" hierarchy="107" level="32767"/>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2" memberValueDatatype="130" unbalanced="0">
      <fieldsUsage count="2">
        <fieldUsage x="-1"/>
        <fieldUsage x="0"/>
      </fieldsUsage>
    </cacheHierarchy>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2" memberValueDatatype="130" unbalanced="0">
      <fieldsUsage count="2">
        <fieldUsage x="-1"/>
        <fieldUsage x="1"/>
      </fieldsUsage>
    </cacheHierarchy>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oneField="1">
      <fieldsUsage count="1">
        <fieldUsage x="2"/>
      </fieldsUsage>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JEHU" refreshedDate="46146.629913078701" createdVersion="8" refreshedVersion="8" minRefreshableVersion="3" recordCount="0" supportSubquery="1" supportAdvancedDrill="1" xr:uid="{7B8686AD-8440-43F7-9ED8-E8B3DB1657AF}">
  <cacheSource type="external" connectionId="1"/>
  <cacheFields count="6">
    <cacheField name="[Gift_Shop_Sales].[Product Name].[Product Name]" caption="Product Name" numFmtId="0" hierarchy="48" level="1">
      <sharedItems count="39">
        <s v="Antique Map Print"/>
        <s v="Architectural Print Cushion"/>
        <s v="Art Deco Brooch"/>
        <s v="Art Deco Notebook"/>
        <s v="Art Mug Set"/>
        <s v="Art Nouveau Necklace"/>
        <s v="Arts And Crafts Coasters"/>
        <s v="Book Of Art Prints"/>
        <s v="Calligraphy Pen Set"/>
        <s v="Ceramic Candle Holder"/>
        <s v="Ceramic Tea Set"/>
        <s v="Crystal Paperweight"/>
        <s v="Design Sketchbook"/>
        <s v="Diva Mug"/>
        <s v="Diva Water Bottle"/>
        <s v="Eco-Friendly Lunchbox"/>
        <s v="Exhibition Poster"/>
        <s v="Floral Cushion"/>
        <s v="Floral Print Tea Towel"/>
        <s v="Frida Kahlo Earrings"/>
        <s v="Frida Kahlo Tote Bag"/>
        <s v="Heritage Pencil Case"/>
        <s v="Hokusai Print Umbrella"/>
        <s v="Inspirational Art Calendar"/>
        <s v="Japanese Print Umbrella"/>
        <s v="Liberty Print Face Mask"/>
        <s v="Miniature Paintings Notebook"/>
        <s v="Museum Collectors' Plate"/>
        <s v="Museum Puzzle"/>
        <s v="Silk Tie"/>
        <s v="V&amp;A Cookbook"/>
        <s v="V&amp;A Keyring"/>
        <s v="V&amp;A Puzzle"/>
        <s v="V&amp;A Silk Handkerchief"/>
        <s v="V&amp;A Tote Bag"/>
        <s v="Vintage Postcards Pack"/>
        <s v="William Morris Notebook"/>
        <s v="William Morris Scarf"/>
        <s v="William Morris T-Shirt"/>
      </sharedItems>
    </cacheField>
    <cacheField name="[Measures].[Total Retail Revenue]" caption="Total Retail Revenue" numFmtId="0" hierarchy="136" level="32767"/>
    <cacheField name="[Measures].[Total Ticket Revenue]" caption="Total Ticket Revenue" numFmtId="0" hierarchy="134" level="32767"/>
    <cacheField name="[Measures].[Total Donation Revenue]" caption="Total Donation Revenue" numFmtId="0" hierarchy="135" level="32767"/>
    <cacheField name="[Date].[Date (Quarter)].[Date (Quarter)]" caption="Date (Quarter)" numFmtId="0" hierarchy="3" level="1">
      <sharedItems containsBlank="1" count="5">
        <s v="Qtr1"/>
        <s v="Qtr2"/>
        <s v="Qtr3"/>
        <s v="Qtr4"/>
        <m/>
      </sharedItems>
    </cacheField>
    <cacheField name="[Exhibition_Events].[Start Date (Year)].[Start Date (Year)]" caption="Start Date (Year)" numFmtId="0" hierarchy="26" level="1">
      <sharedItems containsSemiMixedTypes="0" containsNonDate="0" containsString="0"/>
    </cacheField>
  </cacheFields>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2" memberValueDatatype="130" unbalanced="0">
      <fieldsUsage count="2">
        <fieldUsage x="-1"/>
        <fieldUsage x="4"/>
      </fieldsUsage>
    </cacheHierarchy>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2" memberValueDatatype="130" unbalanced="0">
      <fieldsUsage count="2">
        <fieldUsage x="-1"/>
        <fieldUsage x="5"/>
      </fieldsUsage>
    </cacheHierarchy>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2" memberValueDatatype="130" unbalanced="0">
      <fieldsUsage count="2">
        <fieldUsage x="-1"/>
        <fieldUsage x="0"/>
      </fieldsUsage>
    </cacheHierarchy>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oneField="1">
      <fieldsUsage count="1">
        <fieldUsage x="2"/>
      </fieldsUsage>
    </cacheHierarchy>
    <cacheHierarchy uniqueName="[Measures].[Total Donation Revenue]" caption="Total Donation Revenue" measure="1" displayFolder="" measureGroup="Donations" count="0" oneField="1">
      <fieldsUsage count="1">
        <fieldUsage x="3"/>
      </fieldsUsage>
    </cacheHierarchy>
    <cacheHierarchy uniqueName="[Measures].[Total Retail Revenue]" caption="Total Retail Revenue" measure="1" displayFolder="" measureGroup="Gift_Shop_Sales" count="0" oneField="1">
      <fieldsUsage count="1">
        <fieldUsage x="1"/>
      </fieldsUsage>
    </cacheHierarchy>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 Harris" refreshedDate="46135.570168749997" createdVersion="3" refreshedVersion="8" minRefreshableVersion="3" recordCount="0" supportSubquery="1" supportAdvancedDrill="1" xr:uid="{CD210BD1-72AB-4ECF-9677-EBC4D885F924}">
  <cacheSource type="external" connectionId="1">
    <extLst>
      <ext xmlns:x14="http://schemas.microsoft.com/office/spreadsheetml/2009/9/main" uri="{F057638F-6D5F-4e77-A914-E7F072B9BCA8}">
        <x14:sourceConnection name="ThisWorkbookDataModel"/>
      </ext>
    </extLst>
  </cacheSource>
  <cacheFields count="0"/>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2"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2"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licerData="1" pivotCacheId="141575863" supportSubqueryNonVisual="1" supportSubqueryCalcMem="1" supportAddCalcMems="1"/>
    </ext>
  </extLst>
</pivotCacheDefinition>
</file>

<file path=xl/pivotCache/pivotCacheDefinition5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85185185" createdVersion="3" refreshedVersion="8" minRefreshableVersion="3" recordCount="0" supportSubquery="1" supportAdvancedDrill="1" xr:uid="{C6857956-7665-40B8-B6BD-F321F4CB616F}">
  <cacheSource type="external" connectionId="1">
    <extLst>
      <ext xmlns:x14="http://schemas.microsoft.com/office/spreadsheetml/2009/9/main" uri="{F057638F-6D5F-4e77-A914-E7F072B9BCA8}">
        <x14:sourceConnection name="ThisWorkbookDataModel"/>
      </ext>
    </extLst>
  </cacheSource>
  <cacheFields count="0"/>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licerData="1" pivotCacheId="1584393384" supportSubqueryNonVisual="1" supportSubqueryCalcMem="1" supportAddCalcMems="1"/>
    </ext>
  </extLst>
</pivotCacheDefinition>
</file>

<file path=xl/pivotCache/pivotCacheDefinition5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86377315" createdVersion="3" refreshedVersion="8" minRefreshableVersion="3" recordCount="0" supportSubquery="1" supportAdvancedDrill="1" xr:uid="{E1C5C00D-1642-430B-B1C0-4AF5FFADF433}">
  <cacheSource type="external" connectionId="1">
    <extLst>
      <ext xmlns:x14="http://schemas.microsoft.com/office/spreadsheetml/2009/9/main" uri="{F057638F-6D5F-4e77-A914-E7F072B9BCA8}">
        <x14:sourceConnection name="ThisWorkbookDataModel"/>
      </ext>
    </extLst>
  </cacheSource>
  <cacheFields count="0"/>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licerData="1" pivotCacheId="2106455400" supportSubqueryNonVisual="1" supportSubqueryCalcMem="1" supportAddCalcMems="1"/>
    </ext>
  </extLst>
</pivotCacheDefinition>
</file>

<file path=xl/pivotCache/pivotCacheDefinition5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947916668" createdVersion="3" refreshedVersion="8" minRefreshableVersion="3" recordCount="0" supportSubquery="1" supportAdvancedDrill="1" xr:uid="{C644F7A1-50F8-4058-BAE3-7E7DBE5BC5D9}">
  <cacheSource type="external" connectionId="1">
    <extLst>
      <ext xmlns:x14="http://schemas.microsoft.com/office/spreadsheetml/2009/9/main" uri="{F057638F-6D5F-4e77-A914-E7F072B9BCA8}">
        <x14:sourceConnection name="ThisWorkbookDataModel"/>
      </ext>
    </extLst>
  </cacheSource>
  <cacheFields count="0"/>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licerData="1" pivotCacheId="863863773" supportSubqueryNonVisual="1" supportSubqueryCalcMem="1" supportAddCalcMems="1"/>
    </ext>
  </extLst>
</pivotCacheDefinition>
</file>

<file path=xl/pivotCache/pivotCacheDefinition5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420901736114" createdVersion="3" refreshedVersion="8" minRefreshableVersion="3" recordCount="0" supportSubquery="1" supportAdvancedDrill="1" xr:uid="{893B52A4-0147-4AC6-96B1-B2E309F11A4D}">
  <cacheSource type="external" connectionId="1">
    <extLst>
      <ext xmlns:x14="http://schemas.microsoft.com/office/spreadsheetml/2009/9/main" uri="{F057638F-6D5F-4e77-A914-E7F072B9BCA8}">
        <x14:sourceConnection name="ThisWorkbookDataModel"/>
      </ext>
    </extLst>
  </cacheSource>
  <cacheFields count="0"/>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licerData="1" pivotCacheId="655418946" supportSubqueryNonVisual="1" supportSubqueryCalcMem="1" supportAddCalcMems="1"/>
    </ext>
  </extLst>
</pivotCacheDefinition>
</file>

<file path=xl/pivotCache/pivotCacheDefinition5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FORSHAW" refreshedDate="46139.350953125002" createdVersion="3" refreshedVersion="8" minRefreshableVersion="3" recordCount="0" supportSubquery="1" supportAdvancedDrill="1" xr:uid="{BCD47E26-940F-4493-9B85-F95514926FCC}">
  <cacheSource type="external" connectionId="1">
    <extLst>
      <ext xmlns:x14="http://schemas.microsoft.com/office/spreadsheetml/2009/9/main" uri="{F057638F-6D5F-4e77-A914-E7F072B9BCA8}">
        <x14:sourceConnection name="ThisWorkbookDataModel"/>
      </ext>
    </extLst>
  </cacheSource>
  <cacheFields count="0"/>
  <cacheHierarchies count="149">
    <cacheHierarchy uniqueName="[Category].[Category]" caption="Category" attribute="1" defaultMemberUniqueName="[Category].[Category].[All]" allUniqueName="[Category].[Category].[All]" dimensionUniqueName="[Category]"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onations].[Donation ID]" caption="Donation ID" attribute="1" defaultMemberUniqueName="[Donations].[Donation ID].[All]" allUniqueName="[Donations].[Donation ID].[All]" dimensionUniqueName="[Donations]" displayFolder="" count="0" memberValueDatatype="20" unbalanced="0"/>
    <cacheHierarchy uniqueName="[Donations].[Date]" caption="Date" attribute="1" time="1" defaultMemberUniqueName="[Donations].[Date].[All]" allUniqueName="[Donations].[Date].[All]" dimensionUniqueName="[Donations]" displayFolder="" count="0" memberValueDatatype="7" unbalanced="0"/>
    <cacheHierarchy uniqueName="[Donations].[Type]" caption="Type" attribute="1" defaultMemberUniqueName="[Donations].[Type].[All]" allUniqueName="[Donations].[Type].[All]" dimensionUniqueName="[Donations]" displayFolder="" count="0" memberValueDatatype="130" unbalanced="0"/>
    <cacheHierarchy uniqueName="[Donations].[Donation Amount]" caption="Donation Amount" attribute="1" defaultMemberUniqueName="[Donations].[Donation Amount].[All]" allUniqueName="[Donations].[Donation Amount].[All]" dimensionUniqueName="[Donations]" displayFolder="" count="0" memberValueDatatype="5" unbalanced="0"/>
    <cacheHierarchy uniqueName="[Donations].[Associated Event]" caption="Associated Event" attribute="1" defaultMemberUniqueName="[Donations].[Associated Event].[All]" allUniqueName="[Donations].[Associated Event].[All]" dimensionUniqueName="[Donations]" displayFolder="" count="0" memberValueDatatype="130" unbalanced="0"/>
    <cacheHierarchy uniqueName="[Donations].[Museum]" caption="Museum" attribute="1" defaultMemberUniqueName="[Donations].[Museum].[All]" allUniqueName="[Donations].[Museum].[All]" dimensionUniqueName="[Donations]" displayFolder="" count="0" memberValueDatatype="130" unbalanced="0"/>
    <cacheHierarchy uniqueName="[Donations].[Benefactor Type]" caption="Benefactor Type" attribute="1" defaultMemberUniqueName="[Donations].[Benefactor Type].[All]" allUniqueName="[Donations].[Benefactor Type].[All]" dimensionUniqueName="[Donations]" displayFolder="" count="0" memberValueDatatype="130" unbalanced="0"/>
    <cacheHierarchy uniqueName="[Donations].[Contact Email]" caption="Contact Email" attribute="1" defaultMemberUniqueName="[Donations].[Contact Email].[All]" allUniqueName="[Donations].[Contact Email].[All]" dimensionUniqueName="[Donations]" displayFolder="" count="0" memberValueDatatype="130" unbalanced="0"/>
    <cacheHierarchy uniqueName="[Donations].[Town]" caption="Town" attribute="1" defaultMemberUniqueName="[Donations].[Town].[All]" allUniqueName="[Donations].[Town].[All]" dimensionUniqueName="[Donations]" displayFolder="" count="0" memberValueDatatype="130" unbalanced="0"/>
    <cacheHierarchy uniqueName="[Donations].[Date (Year)]" caption="Date (Year)" attribute="1" defaultMemberUniqueName="[Donations].[Date (Year)].[All]" allUniqueName="[Donations].[Date (Year)].[All]" dimensionUniqueName="[Donations]" displayFolder="" count="0" memberValueDatatype="130" unbalanced="0"/>
    <cacheHierarchy uniqueName="[Donations].[Date (Quarter)]" caption="Date (Quarter)" attribute="1" defaultMemberUniqueName="[Donations].[Date (Quarter)].[All]" allUniqueName="[Donations].[Date (Quarter)].[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0" memberValueDatatype="130" unbalanced="0"/>
    <cacheHierarchy uniqueName="[Exhibition_Events].[Event ID]" caption="Event ID" attribute="1" defaultMemberUniqueName="[Exhibition_Events].[Event ID].[All]" allUniqueName="[Exhibition_Events].[Event ID].[All]" dimensionUniqueName="[Exhibition_Events]" displayFolder="" count="0" memberValueDatatype="20" unbalanced="0"/>
    <cacheHierarchy uniqueName="[Exhibition_Events].[Event Name]" caption="Event Name" attribute="1" defaultMemberUniqueName="[Exhibition_Events].[Event Name].[All]" allUniqueName="[Exhibition_Events].[Event Name].[All]" dimensionUniqueName="[Exhibition_Events]" displayFolder="" count="0" memberValueDatatype="130" unbalanced="0"/>
    <cacheHierarchy uniqueName="[Exhibition_Events].[Start Date]" caption="Start Date" attribute="1" time="1" defaultMemberUniqueName="[Exhibition_Events].[Start Date].[All]" allUniqueName="[Exhibition_Events].[Start Date].[All]" dimensionUniqueName="[Exhibition_Events]" displayFolder="" count="0" memberValueDatatype="7" unbalanced="0"/>
    <cacheHierarchy uniqueName="[Exhibition_Events].[End Date]" caption="End Date" attribute="1" time="1" defaultMemberUniqueName="[Exhibition_Events].[End Date].[All]" allUniqueName="[Exhibition_Events].[End Date].[All]" dimensionUniqueName="[Exhibition_Events]" displayFolder="" count="0" memberValueDatatype="7" unbalanced="0"/>
    <cacheHierarchy uniqueName="[Exhibition_Events].[Type]" caption="Type" attribute="1" defaultMemberUniqueName="[Exhibition_Events].[Type].[All]" allUniqueName="[Exhibition_Events].[Type].[All]" dimensionUniqueName="[Exhibition_Events]" displayFolder="" count="0" memberValueDatatype="130" unbalanced="0"/>
    <cacheHierarchy uniqueName="[Exhibition_Events].[Target Audience]" caption="Target Audience" attribute="1" defaultMemberUniqueName="[Exhibition_Events].[Target Audience].[All]" allUniqueName="[Exhibition_Events].[Target Audience].[All]" dimensionUniqueName="[Exhibition_Events]" displayFolder="" count="0" memberValueDatatype="130" unbalanced="0"/>
    <cacheHierarchy uniqueName="[Exhibition_Events].[Attendance Number]" caption="Attendance Number" attribute="1" defaultMemberUniqueName="[Exhibition_Events].[Attendance Number].[All]" allUniqueName="[Exhibition_Events].[Attendance Number].[All]" dimensionUniqueName="[Exhibition_Events]" displayFolder="" count="0" memberValueDatatype="20" unbalanced="0"/>
    <cacheHierarchy uniqueName="[Exhibition_Events].[Ticket Price]" caption="Ticket Price" attribute="1" defaultMemberUniqueName="[Exhibition_Events].[Ticket Price].[All]" allUniqueName="[Exhibition_Events].[Ticket Price].[All]" dimensionUniqueName="[Exhibition_Events]" displayFolder="" count="0" memberValueDatatype="20" unbalanced="0"/>
    <cacheHierarchy uniqueName="[Exhibition_Events].[Revenue Generated (£)]" caption="Revenue Generated (£)" attribute="1" defaultMemberUniqueName="[Exhibition_Events].[Revenue Generated (£)].[All]" allUniqueName="[Exhibition_Events].[Revenue Generated (£)].[All]" dimensionUniqueName="[Exhibition_Events]" displayFolder="" count="0" memberValueDatatype="20" unbalanced="0"/>
    <cacheHierarchy uniqueName="[Exhibition_Events].[Start Date (Year)]" caption="Start Date (Year)" attribute="1" defaultMemberUniqueName="[Exhibition_Events].[Start Date (Year)].[All]" allUniqueName="[Exhibition_Events].[Start Date (Year)].[All]" dimensionUniqueName="[Exhibition_Events]" displayFolder="" count="0" memberValueDatatype="130" unbalanced="0"/>
    <cacheHierarchy uniqueName="[Exhibition_Events].[Start Date (Quarter)]" caption="Start Date (Quarter)" attribute="1" defaultMemberUniqueName="[Exhibition_Events].[Start Date (Quarter)].[All]" allUniqueName="[Exhibition_Events].[Start Date (Quarter)].[All]" dimensionUniqueName="[Exhibition_Events]" displayFolder="" count="0" memberValueDatatype="130" unbalanced="0"/>
    <cacheHierarchy uniqueName="[Exhibition_Events].[Start Date (Month)]" caption="Start Date (Month)" attribute="1" defaultMemberUniqueName="[Exhibition_Events].[Start Date (Month)].[All]" allUniqueName="[Exhibition_Events].[Start Date (Month)].[All]" dimensionUniqueName="[Exhibition_Events]" displayFolder="" count="0" memberValueDatatype="130" unbalanced="0"/>
    <cacheHierarchy uniqueName="[Exhibition_Events].[Start Date (Year)1]" caption="Start Date (Year)1" attribute="1" defaultMemberUniqueName="[Exhibition_Events].[Start Date (Year)1].[All]" allUniqueName="[Exhibition_Events].[Start Date (Year)1].[All]" dimensionUniqueName="[Exhibition_Events]" displayFolder="" count="0" memberValueDatatype="130" unbalanced="0"/>
    <cacheHierarchy uniqueName="[Exhibition_Events].[Start Date (Quarter)1]" caption="Start Date (Quarter)1" attribute="1" defaultMemberUniqueName="[Exhibition_Events].[Start Date (Quarter)1].[All]" allUniqueName="[Exhibition_Events].[Start Date (Quarter)1].[All]" dimensionUniqueName="[Exhibition_Events]" displayFolder="" count="0" memberValueDatatype="130" unbalanced="0"/>
    <cacheHierarchy uniqueName="[Exhibition_Events].[Start Date (Month)1]" caption="Start Date (Month)1" attribute="1" defaultMemberUniqueName="[Exhibition_Events].[Start Date (Month)1].[All]" allUniqueName="[Exhibition_Events].[Start Date (Month)1].[All]" dimensionUniqueName="[Exhibition_Events]" displayFolder="" count="0" memberValueDatatype="130" unbalanced="0"/>
    <cacheHierarchy uniqueName="[Feedback].[Feedback ID]" caption="Feedback ID" attribute="1" defaultMemberUniqueName="[Feedback].[Feedback ID].[All]" allUniqueName="[Feedback].[Feedback ID].[All]" dimensionUniqueName="[Feedback]" displayFolder="" count="0" memberValueDatatype="130" unbalanced="0"/>
    <cacheHierarchy uniqueName="[Feedback].[Date of Visit]" caption="Date of Visit" attribute="1" time="1" defaultMemberUniqueName="[Feedback].[Date of Visit].[All]" allUniqueName="[Feedback].[Date of Visit].[All]" dimensionUniqueName="[Feedback]" displayFolder="" count="0" memberValueDatatype="7" unbalanced="0"/>
    <cacheHierarchy uniqueName="[Feedback].[Visitor Type]" caption="Visitor Type" attribute="1" defaultMemberUniqueName="[Feedback].[Visitor Type].[All]" allUniqueName="[Feedback].[Visitor Type].[All]" dimensionUniqueName="[Feedback]" displayFolder="" count="0" memberValueDatatype="130" unbalanced="0"/>
    <cacheHierarchy uniqueName="[Feedback].[Event Name]" caption="Event Name" attribute="1" defaultMemberUniqueName="[Feedback].[Event Name].[All]" allUniqueName="[Feedback].[Event Name].[All]" dimensionUniqueName="[Feedback]" displayFolder="" count="0" memberValueDatatype="130" unbalanced="0"/>
    <cacheHierarchy uniqueName="[Feedback].[Feedback]" caption="Feedback" attribute="1" defaultMemberUniqueName="[Feedback].[Feedback].[All]" allUniqueName="[Feedback].[Feedback].[All]" dimensionUniqueName="[Feedback]" displayFolder="" count="0" memberValueDatatype="130" unbalanced="0"/>
    <cacheHierarchy uniqueName="[Feedback].[Feedback Theme]" caption="Feedback Theme" attribute="1" defaultMemberUniqueName="[Feedback].[Feedback Theme].[All]" allUniqueName="[Feedback].[Feedback Theme].[All]" dimensionUniqueName="[Feedback]" displayFolder="" count="0" memberValueDatatype="130" unbalanced="0"/>
    <cacheHierarchy uniqueName="[Feedback].[Positive Theme]" caption="Positive Theme" attribute="1" defaultMemberUniqueName="[Feedback].[Positive Theme].[All]" allUniqueName="[Feedback].[Positive Theme].[All]" dimensionUniqueName="[Feedback]" displayFolder="" count="0" memberValueDatatype="130" unbalanced="0"/>
    <cacheHierarchy uniqueName="[Feedback].[Positive Broad Theme]" caption="Positive Broad Theme" attribute="1" defaultMemberUniqueName="[Feedback].[Positive Broad Theme].[All]" allUniqueName="[Feedback].[Positive Broad Theme].[All]" dimensionUniqueName="[Feedback]" displayFolder="" count="0" memberValueDatatype="130" unbalanced="0"/>
    <cacheHierarchy uniqueName="[Feedback].[Negative Theme]" caption="Negative Theme" attribute="1" defaultMemberUniqueName="[Feedback].[Negative Theme].[All]" allUniqueName="[Feedback].[Negative Theme].[All]" dimensionUniqueName="[Feedback]" displayFolder="" count="0" memberValueDatatype="130" unbalanced="0"/>
    <cacheHierarchy uniqueName="[Feedback].[Negative Broad Theme]" caption="Negative Broad Theme" attribute="1" defaultMemberUniqueName="[Feedback].[Negative Broad Theme].[All]" allUniqueName="[Feedback].[Negative Broad Theme].[All]" dimensionUniqueName="[Feedback]" displayFolder="" count="0" memberValueDatatype="130" unbalanced="0"/>
    <cacheHierarchy uniqueName="[Feedback].[Submission Date]" caption="Submission Date" attribute="1" time="1" defaultMemberUniqueName="[Feedback].[Submission Date].[All]" allUniqueName="[Feedback].[Submission Date].[All]" dimensionUniqueName="[Feedback]" displayFolder="" count="0" memberValueDatatype="7" unbalanced="0"/>
    <cacheHierarchy uniqueName="[Feedback].[Gender]" caption="Gender" attribute="1" defaultMemberUniqueName="[Feedback].[Gender].[All]" allUniqueName="[Feedback].[Gender].[All]" dimensionUniqueName="[Feedback]" displayFolder="" count="0" memberValueDatatype="130" unbalanced="0"/>
    <cacheHierarchy uniqueName="[Feedback].[Age]" caption="Age" attribute="1" defaultMemberUniqueName="[Feedback].[Age].[All]" allUniqueName="[Feedback].[Age].[All]" dimensionUniqueName="[Feedback]" displayFolder="" count="0" memberValueDatatype="130" unbalanced="0"/>
    <cacheHierarchy uniqueName="[Gift_Shop_Sales].[Sale ID]" caption="Sale ID" attribute="1" defaultMemberUniqueName="[Gift_Shop_Sales].[Sale ID].[All]" allUniqueName="[Gift_Shop_Sales].[Sale ID].[All]" dimensionUniqueName="[Gift_Shop_Sales]" displayFolder="" count="0" memberValueDatatype="20" unbalanced="0"/>
    <cacheHierarchy uniqueName="[Gift_Shop_Sales].[Visitor Type]" caption="Visitor Type" attribute="1" defaultMemberUniqueName="[Gift_Shop_Sales].[Visitor Type].[All]" allUniqueName="[Gift_Shop_Sales].[Visitor Type].[All]" dimensionUniqueName="[Gift_Shop_Sales]" displayFolder="" count="0" memberValueDatatype="130" unbalanced="0"/>
    <cacheHierarchy uniqueName="[Gift_Shop_Sales].[Date]" caption="Date" attribute="1" time="1" defaultMemberUniqueName="[Gift_Shop_Sales].[Date].[All]" allUniqueName="[Gift_Shop_Sales].[Date].[All]" dimensionUniqueName="[Gift_Shop_Sales]" displayFolder="" count="0" memberValueDatatype="7" unbalanced="0"/>
    <cacheHierarchy uniqueName="[Gift_Shop_Sales].[Product Name]" caption="Product Name" attribute="1" defaultMemberUniqueName="[Gift_Shop_Sales].[Product Name].[All]" allUniqueName="[Gift_Shop_Sales].[Product Name].[All]" dimensionUniqueName="[Gift_Shop_Sales]" displayFolder="" count="0" memberValueDatatype="130" unbalanced="0"/>
    <cacheHierarchy uniqueName="[Gift_Shop_Sales].[Quantity Sold]" caption="Quantity Sold" attribute="1" defaultMemberUniqueName="[Gift_Shop_Sales].[Quantity Sold].[All]" allUniqueName="[Gift_Shop_Sales].[Quantity Sold].[All]" dimensionUniqueName="[Gift_Shop_Sales]" displayFolder="" count="0" memberValueDatatype="130" unbalanced="0"/>
    <cacheHierarchy uniqueName="[Gift_Shop_Sales].[Unit Price (£)]" caption="Unit Price (£)" attribute="1" defaultMemberUniqueName="[Gift_Shop_Sales].[Unit Price (£)].[All]" allUniqueName="[Gift_Shop_Sales].[Unit Price (£)].[All]" dimensionUniqueName="[Gift_Shop_Sales]" displayFolder="" count="0" memberValueDatatype="130" unbalanced="0"/>
    <cacheHierarchy uniqueName="[Gift_Shop_Sales].[Total Sale Value (£)]" caption="Total Sale Value (£)" attribute="1" defaultMemberUniqueName="[Gift_Shop_Sales].[Total Sale Value (£)].[All]" allUniqueName="[Gift_Shop_Sales].[Total Sale Value (£)].[All]" dimensionUniqueName="[Gift_Shop_Sales]" displayFolder="" count="0" memberValueDatatype="5" unbalanced="0"/>
    <cacheHierarchy uniqueName="[Gift_Shop_Sales].[Associated Event]" caption="Associated Event" attribute="1" defaultMemberUniqueName="[Gift_Shop_Sales].[Associated Event].[All]" allUniqueName="[Gift_Shop_Sales].[Associated Event].[All]" dimensionUniqueName="[Gift_Shop_Sales]" displayFolder="" count="0" memberValueDatatype="130" unbalanced="0"/>
    <cacheHierarchy uniqueName="[Gift_Shop_Sales].[Category]" caption="Category" attribute="1" defaultMemberUniqueName="[Gift_Shop_Sales].[Category].[All]" allUniqueName="[Gift_Shop_Sales].[Category].[All]" dimensionUniqueName="[Gift_Shop_Sales]" displayFolder="" count="0" memberValueDatatype="130" unbalanced="0"/>
    <cacheHierarchy uniqueName="[Gift_Shop_Sales].[Payment type]" caption="Payment type" attribute="1" defaultMemberUniqueName="[Gift_Shop_Sales].[Payment type].[All]" allUniqueName="[Gift_Shop_Sales].[Payment type].[All]" dimensionUniqueName="[Gift_Shop_Sales]" displayFolder="" count="0" memberValueDatatype="130" unbalanced="0"/>
    <cacheHierarchy uniqueName="[Gift_Shop_Sales].[Donation round up]" caption="Donation round up" attribute="1" defaultMemberUniqueName="[Gift_Shop_Sales].[Donation round up].[All]" allUniqueName="[Gift_Shop_Sales].[Donation round up].[All]" dimensionUniqueName="[Gift_Shop_Sales]" displayFolder="" count="0" memberValueDatatype="130" unbalanced="0"/>
    <cacheHierarchy uniqueName="[Gift_Shop_Sales].[Donation (£)]" caption="Donation (£)" attribute="1" defaultMemberUniqueName="[Gift_Shop_Sales].[Donation (£)].[All]" allUniqueName="[Gift_Shop_Sales].[Donation (£)].[All]" dimensionUniqueName="[Gift_Shop_Sales]" displayFolder="" count="0" memberValueDatatype="5" unbalanced="0"/>
    <cacheHierarchy uniqueName="[Gift_Shop_Sales].[Date (Month)]" caption="Date (Month)" attribute="1" defaultMemberUniqueName="[Gift_Shop_Sales].[Date (Month)].[All]" allUniqueName="[Gift_Shop_Sales].[Date (Month)].[All]" dimensionUniqueName="[Gift_Shop_Sales]" displayFolder="" count="0" memberValueDatatype="130" unbalanced="0"/>
    <cacheHierarchy uniqueName="[Gift_Shop_Sales].[Round up flag]" caption="Round up flag" attribute="1" defaultMemberUniqueName="[Gift_Shop_Sales].[Round up flag].[All]" allUniqueName="[Gift_Shop_Sales].[Round up flag].[All]" dimensionUniqueName="[Gift_Shop_Sales]" displayFolder="" count="0" memberValueDatatype="20" unbalanced="0"/>
    <cacheHierarchy uniqueName="[Museum].[Museum]" caption="Museum" attribute="1" defaultMemberUniqueName="[Museum].[Museum].[All]" allUniqueName="[Museum].[Museum].[All]" dimensionUniqueName="[Museum]" displayFolder="" count="0" memberValueDatatype="130" unbalanced="0"/>
    <cacheHierarchy uniqueName="[Musuem_Visits].[Visit ID]" caption="Visit ID" attribute="1" defaultMemberUniqueName="[Musuem_Visits].[Visit ID].[All]" allUniqueName="[Musuem_Visits].[Visit ID].[All]" dimensionUniqueName="[Musuem_Visits]" displayFolder="" count="0" memberValueDatatype="20" unbalanced="0"/>
    <cacheHierarchy uniqueName="[Musuem_Visits].[Date]" caption="Date" attribute="1" time="1" defaultMemberUniqueName="[Musuem_Visits].[Date].[All]" allUniqueName="[Musuem_Visits].[Date].[All]" dimensionUniqueName="[Musuem_Visits]" displayFolder="" count="0" memberValueDatatype="7" unbalanced="0"/>
    <cacheHierarchy uniqueName="[Musuem_Visits].[Type]" caption="Type" attribute="1" defaultMemberUniqueName="[Musuem_Visits].[Type].[All]" allUniqueName="[Musuem_Visits].[Type].[All]" dimensionUniqueName="[Musuem_Visits]" displayFolder="" count="0" memberValueDatatype="130" unbalanced="0"/>
    <cacheHierarchy uniqueName="[Musuem_Visits].[Visitor Group Size]" caption="Visitor Group Size" attribute="1" defaultMemberUniqueName="[Musuem_Visits].[Visitor Group Size].[All]" allUniqueName="[Musuem_Visits].[Visitor Group Size].[All]" dimensionUniqueName="[Musuem_Visits]" displayFolder="" count="0" memberValueDatatype="20" unbalanced="0"/>
    <cacheHierarchy uniqueName="[Musuem_Visits].[Duration (Minutes)]" caption="Duration (Minutes)" attribute="1" defaultMemberUniqueName="[Musuem_Visits].[Duration (Minutes)].[All]" allUniqueName="[Musuem_Visits].[Duration (Minutes)].[All]" dimensionUniqueName="[Musuem_Visits]" displayFolder="" count="0" memberValueDatatype="20" unbalanced="0"/>
    <cacheHierarchy uniqueName="[Musuem_Visits].[Event Name]" caption="Event Name" attribute="1" defaultMemberUniqueName="[Musuem_Visits].[Event Name].[All]" allUniqueName="[Musuem_Visits].[Event Name].[All]" dimensionUniqueName="[Musuem_Visits]" displayFolder="" count="0" memberValueDatatype="130" unbalanced="0"/>
    <cacheHierarchy uniqueName="[Musuem_Visits].[Region]" caption="Region" attribute="1" defaultMemberUniqueName="[Musuem_Visits].[Region].[All]" allUniqueName="[Musuem_Visits].[Region].[All]" dimensionUniqueName="[Musuem_Visits]" displayFolder="" count="0" memberValueDatatype="130" unbalanced="0"/>
    <cacheHierarchy uniqueName="[Musuem_Visits].[Feedback Rating]" caption="Feedback Rating" attribute="1" defaultMemberUniqueName="[Musuem_Visits].[Feedback Rating].[All]" allUniqueName="[Musuem_Visits].[Feedback Rating].[All]" dimensionUniqueName="[Musuem_Visits]" displayFolder="" count="0" memberValueDatatype="20" unbalanced="0"/>
    <cacheHierarchy uniqueName="[Musuem_Visits].[Date (Year)]" caption="Date (Year)" attribute="1" defaultMemberUniqueName="[Musuem_Visits].[Date (Year)].[All]" allUniqueName="[Musuem_Visits].[Date (Year)].[All]" dimensionUniqueName="[Musuem_Visits]" displayFolder="" count="0" memberValueDatatype="130" unbalanced="0"/>
    <cacheHierarchy uniqueName="[Musuem_Visits].[Date (Quarter)]" caption="Date (Quarter)" attribute="1" defaultMemberUniqueName="[Musuem_Visits].[Date (Quarter)].[All]" allUniqueName="[Musuem_Visits].[Date (Quarter)].[All]" dimensionUniqueName="[Musuem_Visits]" displayFolder="" count="0" memberValueDatatype="130" unbalanced="0"/>
    <cacheHierarchy uniqueName="[Musuem_Visits].[Date (Month)]" caption="Date (Month)" attribute="1" defaultMemberUniqueName="[Musuem_Visits].[Date (Month)].[All]" allUniqueName="[Musuem_Visits].[Date (Month)].[All]" dimensionUniqueName="[Musuem_Visits]" displayFolder="" count="0" memberValueDatatype="130" unbalanced="0"/>
    <cacheHierarchy uniqueName="[Musuem_Visits].[Date (Year)1]" caption="Date (Year)1" attribute="1" defaultMemberUniqueName="[Musuem_Visits].[Date (Year)1].[All]" allUniqueName="[Musuem_Visits].[Date (Year)1].[All]" dimensionUniqueName="[Musuem_Visits]" displayFolder="" count="0" memberValueDatatype="130" unbalanced="0"/>
    <cacheHierarchy uniqueName="[Musuem_Visits].[Date (Quarter)1]" caption="Date (Quarter)1" attribute="1" defaultMemberUniqueName="[Musuem_Visits].[Date (Quarter)1].[All]" allUniqueName="[Musuem_Visits].[Date (Quarter)1].[All]" dimensionUniqueName="[Musuem_Visits]" displayFolder="" count="0" memberValueDatatype="130" unbalanced="0"/>
    <cacheHierarchy uniqueName="[Musuem_Visits].[Date (Month)1]" caption="Date (Month)1" attribute="1" defaultMemberUniqueName="[Musuem_Visits].[Date (Month)1].[All]" allUniqueName="[Musuem_Visits].[Date (Month)1].[All]" dimensionUniqueName="[Musuem_Visits]" displayFolder="" count="0" memberValueDatatype="130" unbalanced="0"/>
    <cacheHierarchy uniqueName="[VisitorType].[Visitor Type]" caption="Visitor Type" attribute="1" defaultMemberUniqueName="[VisitorType].[Visitor Type].[All]" allUniqueName="[VisitorType].[Visitor Type].[All]" dimensionUniqueName="[VisitorType]"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Exhibition_Events].[Start Date (Month Index)]" caption="Start Date (Month Index)" attribute="1" defaultMemberUniqueName="[Exhibition_Events].[Start Date (Month Index)].[All]" allUniqueName="[Exhibition_Events].[Start Date (Month Index)].[All]" dimensionUniqueName="[Exhibition_Events]" displayFolder="" count="0" memberValueDatatype="20" unbalanced="0" hidden="1"/>
    <cacheHierarchy uniqueName="[Exhibition_Events].[Start Date (Month Index)1]" caption="Start Date (Month Index)1" attribute="1" defaultMemberUniqueName="[Exhibition_Events].[Start Date (Month Index)1].[All]" allUniqueName="[Exhibition_Events].[Start Date (Month Index)1].[All]" dimensionUniqueName="[Exhibition_Events]" displayFolder="" count="0" memberValueDatatype="20" unbalanced="0" hidden="1"/>
    <cacheHierarchy uniqueName="[Musuem_Visits].[Date (Month Index)]" caption="Date (Month Index)" attribute="1" defaultMemberUniqueName="[Musuem_Visits].[Date (Month Index)].[All]" allUniqueName="[Musuem_Visits].[Date (Month Index)].[All]" dimensionUniqueName="[Musuem_Visits]" displayFolder="" count="0" memberValueDatatype="20" unbalanced="0" hidden="1"/>
    <cacheHierarchy uniqueName="[Musuem_Visits].[Date (Month Index)1]" caption="Date (Month Index)1" attribute="1" defaultMemberUniqueName="[Musuem_Visits].[Date (Month Index)1].[All]" allUniqueName="[Musuem_Visits].[Date (Month Index)1].[All]" dimensionUniqueName="[Musuem_Visits]" displayFolder="" count="0" memberValueDatatype="20" unbalanced="0" hidden="1"/>
    <cacheHierarchy uniqueName="[Measures].[Count of Gender]" caption="Count of Gender" measure="1" displayFolder="" measureGroup="Feedback" count="0">
      <extLst>
        <ext xmlns:x15="http://schemas.microsoft.com/office/spreadsheetml/2010/11/main" uri="{B97F6D7D-B522-45F9-BDA1-12C45D357490}">
          <x15:cacheHierarchy aggregatedColumn="43"/>
        </ext>
      </extLst>
    </cacheHierarchy>
    <cacheHierarchy uniqueName="[Measures].[Count of Feedback ID]" caption="Count of Feedback ID" measure="1" displayFolder="" measureGroup="Feedback" count="0">
      <extLst>
        <ext xmlns:x15="http://schemas.microsoft.com/office/spreadsheetml/2010/11/main" uri="{B97F6D7D-B522-45F9-BDA1-12C45D357490}">
          <x15:cacheHierarchy aggregatedColumn="32"/>
        </ext>
      </extLst>
    </cacheHierarchy>
    <cacheHierarchy uniqueName="[Measures].[Sum of Revenue Generated (£)]" caption="Sum of Revenue Generated (£)" measure="1" displayFolder="" measureGroup="Exhibition_Events" count="0">
      <extLst>
        <ext xmlns:x15="http://schemas.microsoft.com/office/spreadsheetml/2010/11/main" uri="{B97F6D7D-B522-45F9-BDA1-12C45D357490}">
          <x15:cacheHierarchy aggregatedColumn="25"/>
        </ext>
      </extLst>
    </cacheHierarchy>
    <cacheHierarchy uniqueName="[Measures].[Sum of Total Sale Value (£)]" caption="Sum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onation Amount]" caption="Sum of Donation Amount" measure="1" displayFolder="" measureGroup="Donations" count="0">
      <extLst>
        <ext xmlns:x15="http://schemas.microsoft.com/office/spreadsheetml/2010/11/main" uri="{B97F6D7D-B522-45F9-BDA1-12C45D357490}">
          <x15:cacheHierarchy aggregatedColumn="8"/>
        </ext>
      </extLst>
    </cacheHierarchy>
    <cacheHierarchy uniqueName="[Measures].[Sum of Donation (£)]" caption="Sum of Donation (£)" measure="1" displayFolder="" measureGroup="Gift_Shop_Sales" count="0">
      <extLst>
        <ext xmlns:x15="http://schemas.microsoft.com/office/spreadsheetml/2010/11/main" uri="{B97F6D7D-B522-45F9-BDA1-12C45D357490}">
          <x15:cacheHierarchy aggregatedColumn="56"/>
        </ext>
      </extLst>
    </cacheHierarchy>
    <cacheHierarchy uniqueName="[Measures].[Sum of Visit ID]" caption="Sum of Visit ID" measure="1" displayFolder="" measureGroup="Musuem_Visits" count="0">
      <extLst>
        <ext xmlns:x15="http://schemas.microsoft.com/office/spreadsheetml/2010/11/main" uri="{B97F6D7D-B522-45F9-BDA1-12C45D357490}">
          <x15:cacheHierarchy aggregatedColumn="60"/>
        </ext>
      </extLst>
    </cacheHierarchy>
    <cacheHierarchy uniqueName="[Measures].[Count of Visit ID]" caption="Count of Visit ID" measure="1" displayFolder="" measureGroup="Musuem_Visits" count="0">
      <extLst>
        <ext xmlns:x15="http://schemas.microsoft.com/office/spreadsheetml/2010/11/main" uri="{B97F6D7D-B522-45F9-BDA1-12C45D357490}">
          <x15:cacheHierarchy aggregatedColumn="60"/>
        </ext>
      </extLst>
    </cacheHierarchy>
    <cacheHierarchy uniqueName="[Measures].[Sum of Donation ID]" caption="Sum of Donation ID" measure="1" displayFolder="" measureGroup="Donations" count="0">
      <extLst>
        <ext xmlns:x15="http://schemas.microsoft.com/office/spreadsheetml/2010/11/main" uri="{B97F6D7D-B522-45F9-BDA1-12C45D357490}">
          <x15:cacheHierarchy aggregatedColumn="5"/>
        </ext>
      </extLst>
    </cacheHierarchy>
    <cacheHierarchy uniqueName="[Measures].[StdDev of Donation Amount]" caption="StdDev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ate (Year)]" caption="Count of Date (Year)" measure="1" displayFolder="" measureGroup="Musuem_Visits" count="0">
      <extLst>
        <ext xmlns:x15="http://schemas.microsoft.com/office/spreadsheetml/2010/11/main" uri="{B97F6D7D-B522-45F9-BDA1-12C45D357490}">
          <x15:cacheHierarchy aggregatedColumn="68"/>
        </ext>
      </extLst>
    </cacheHierarchy>
    <cacheHierarchy uniqueName="[Measures].[Count of Date]" caption="Count of Date" measure="1" displayFolder="" measureGroup="Musuem_Visits" count="0">
      <extLst>
        <ext xmlns:x15="http://schemas.microsoft.com/office/spreadsheetml/2010/11/main" uri="{B97F6D7D-B522-45F9-BDA1-12C45D357490}">
          <x15:cacheHierarchy aggregatedColumn="61"/>
        </ext>
      </extLst>
    </cacheHierarchy>
    <cacheHierarchy uniqueName="[Measures].[Sum of Attendance Number]" caption="Sum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Average of Attendance Number]" caption="Average of Attendance Number" measure="1" displayFolder="" measureGroup="Exhibition_Events" count="0">
      <extLst>
        <ext xmlns:x15="http://schemas.microsoft.com/office/spreadsheetml/2010/11/main" uri="{B97F6D7D-B522-45F9-BDA1-12C45D357490}">
          <x15:cacheHierarchy aggregatedColumn="23"/>
        </ext>
      </extLst>
    </cacheHierarchy>
    <cacheHierarchy uniqueName="[Measures].[Sum of Event ID]" caption="Sum of Event ID" measure="1" displayFolder="" measureGroup="Exhibition_Events" count="0">
      <extLst>
        <ext xmlns:x15="http://schemas.microsoft.com/office/spreadsheetml/2010/11/main" uri="{B97F6D7D-B522-45F9-BDA1-12C45D357490}">
          <x15:cacheHierarchy aggregatedColumn="17"/>
        </ext>
      </extLst>
    </cacheHierarchy>
    <cacheHierarchy uniqueName="[Measures].[Count of Event ID]" caption="Count of Event ID" measure="1" displayFolder="" measureGroup="Exhibition_Events" count="0">
      <extLst>
        <ext xmlns:x15="http://schemas.microsoft.com/office/spreadsheetml/2010/11/main" uri="{B97F6D7D-B522-45F9-BDA1-12C45D357490}">
          <x15:cacheHierarchy aggregatedColumn="17"/>
        </ext>
      </extLst>
    </cacheHierarchy>
    <cacheHierarchy uniqueName="[Measures].[Sum of Feedback Rating]" caption="Sum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Feedback Rating]" caption="Average of Feedback Rating" measure="1" displayFolder="" measureGroup="Musuem_Visits" count="0">
      <extLst>
        <ext xmlns:x15="http://schemas.microsoft.com/office/spreadsheetml/2010/11/main" uri="{B97F6D7D-B522-45F9-BDA1-12C45D357490}">
          <x15:cacheHierarchy aggregatedColumn="67"/>
        </ext>
      </extLst>
    </cacheHierarchy>
    <cacheHierarchy uniqueName="[Measures].[Average of Total Sale Value (£)]" caption="Average of Total Sale Value (£)" measure="1" displayFolder="" measureGroup="Gift_Shop_Sales" count="0">
      <extLst>
        <ext xmlns:x15="http://schemas.microsoft.com/office/spreadsheetml/2010/11/main" uri="{B97F6D7D-B522-45F9-BDA1-12C45D357490}">
          <x15:cacheHierarchy aggregatedColumn="51"/>
        </ext>
      </extLst>
    </cacheHierarchy>
    <cacheHierarchy uniqueName="[Measures].[Sum of Duration (Minutes)]" caption="Sum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Average of Duration (Minutes)]" caption="Average of Duration (Minutes)" measure="1" displayFolder="" measureGroup="Musuem_Visits" count="0">
      <extLst>
        <ext xmlns:x15="http://schemas.microsoft.com/office/spreadsheetml/2010/11/main" uri="{B97F6D7D-B522-45F9-BDA1-12C45D357490}">
          <x15:cacheHierarchy aggregatedColumn="64"/>
        </ext>
      </extLst>
    </cacheHierarchy>
    <cacheHierarchy uniqueName="[Measures].[Sum of Sale ID]" caption="Sum of Sale ID" measure="1" displayFolder="" measureGroup="Gift_Shop_Sales" count="0">
      <extLst>
        <ext xmlns:x15="http://schemas.microsoft.com/office/spreadsheetml/2010/11/main" uri="{B97F6D7D-B522-45F9-BDA1-12C45D357490}">
          <x15:cacheHierarchy aggregatedColumn="45"/>
        </ext>
      </extLst>
    </cacheHierarchy>
    <cacheHierarchy uniqueName="[Measures].[Count of Sale ID]" caption="Count of Sale ID" measure="1" displayFolder="" measureGroup="Gift_Shop_Sales" count="0">
      <extLst>
        <ext xmlns:x15="http://schemas.microsoft.com/office/spreadsheetml/2010/11/main" uri="{B97F6D7D-B522-45F9-BDA1-12C45D357490}">
          <x15:cacheHierarchy aggregatedColumn="45"/>
        </ext>
      </extLst>
    </cacheHierarchy>
    <cacheHierarchy uniqueName="[Measures].[Average of Donation Amount]" caption="Average of Donation Amount" measure="1" displayFolder="" measureGroup="Donations" count="0">
      <extLst>
        <ext xmlns:x15="http://schemas.microsoft.com/office/spreadsheetml/2010/11/main" uri="{B97F6D7D-B522-45F9-BDA1-12C45D357490}">
          <x15:cacheHierarchy aggregatedColumn="8"/>
        </ext>
      </extLst>
    </cacheHierarchy>
    <cacheHierarchy uniqueName="[Measures].[Count of Donation ID]" caption="Count of Donation ID" measure="1" displayFolder="" measureGroup="Donations" count="0">
      <extLst>
        <ext xmlns:x15="http://schemas.microsoft.com/office/spreadsheetml/2010/11/main" uri="{B97F6D7D-B522-45F9-BDA1-12C45D357490}">
          <x15:cacheHierarchy aggregatedColumn="5"/>
        </ext>
      </extLst>
    </cacheHierarchy>
    <cacheHierarchy uniqueName="[Measures].[Count of Visitor Type]" caption="Count of Visitor Type" measure="1" displayFolder="" measureGroup="VisitorType" count="0">
      <extLst>
        <ext xmlns:x15="http://schemas.microsoft.com/office/spreadsheetml/2010/11/main" uri="{B97F6D7D-B522-45F9-BDA1-12C45D357490}">
          <x15:cacheHierarchy aggregatedColumn="74"/>
        </ext>
      </extLst>
    </cacheHierarchy>
    <cacheHierarchy uniqueName="[Measures].[Sum of Visitor Group Size]" caption="Sum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Count of Donation round up]" caption="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Distinct Count of Donation round up]" caption="Distinct Count of Donation round up" measure="1" displayFolder="" measureGroup="Gift_Shop_Sales" count="0">
      <extLst>
        <ext xmlns:x15="http://schemas.microsoft.com/office/spreadsheetml/2010/11/main" uri="{B97F6D7D-B522-45F9-BDA1-12C45D357490}">
          <x15:cacheHierarchy aggregatedColumn="55"/>
        </ext>
      </extLst>
    </cacheHierarchy>
    <cacheHierarchy uniqueName="[Measures].[Sum of Round up flag]" caption="Sum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Count of Round up flag]" caption="Count of Round up flag" measure="1" displayFolder="" measureGroup="Gift_Shop_Sales" count="0">
      <extLst>
        <ext xmlns:x15="http://schemas.microsoft.com/office/spreadsheetml/2010/11/main" uri="{B97F6D7D-B522-45F9-BDA1-12C45D357490}">
          <x15:cacheHierarchy aggregatedColumn="58"/>
        </ext>
      </extLst>
    </cacheHierarchy>
    <cacheHierarchy uniqueName="[Measures].[Sum of Ticket Price]" caption="Sum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Average of Ticket Price]" caption="Average of Ticket Price" measure="1" displayFolder="" measureGroup="Exhibition_Events" count="0">
      <extLst>
        <ext xmlns:x15="http://schemas.microsoft.com/office/spreadsheetml/2010/11/main" uri="{B97F6D7D-B522-45F9-BDA1-12C45D357490}">
          <x15:cacheHierarchy aggregatedColumn="24"/>
        </ext>
      </extLst>
    </cacheHierarchy>
    <cacheHierarchy uniqueName="[Measures].[Count of Visitor Group Size]" caption="Count of Visitor Group Size" measure="1" displayFolder="" measureGroup="Musuem_Visits" count="0">
      <extLst>
        <ext xmlns:x15="http://schemas.microsoft.com/office/spreadsheetml/2010/11/main" uri="{B97F6D7D-B522-45F9-BDA1-12C45D357490}">
          <x15:cacheHierarchy aggregatedColumn="63"/>
        </ext>
      </extLst>
    </cacheHierarchy>
    <cacheHierarchy uniqueName="[Measures].[Total Revenue]" caption="Total Revenue" measure="1" displayFolder="" measureGroup="Gift_Shop_Sales" count="0"/>
    <cacheHierarchy uniqueName="[Measures].[average donation]" caption="average donation" measure="1" displayFolder="" measureGroup="Donations" count="0"/>
    <cacheHierarchy uniqueName="[Measures].[avg]" caption="avg" measure="1" displayFolder="" measureGroup="Donations" count="0"/>
    <cacheHierarchy uniqueName="[Measures].[total donations]" caption="total donations" measure="1" displayFolder="" measureGroup="Donations" count="0"/>
    <cacheHierarchy uniqueName="[Measures].[Typical donation]" caption="Typical donation" measure="1" displayFolder="" measureGroup="Donations" count="0"/>
    <cacheHierarchy uniqueName="[Measures].[Deviation of donations]" caption="Deviation of donations" measure="1" displayFolder="" measureGroup="Donations" count="0"/>
    <cacheHierarchy uniqueName="[Measures].[top donations class]" caption="top donations class" measure="1" displayFolder="" measureGroup="Donations" count="0"/>
    <cacheHierarchy uniqueName="[Measures].[lower class of donations]" caption="lower class of donations" measure="1" displayFolder="" measureGroup="Donations" count="0"/>
    <cacheHierarchy uniqueName="[Measures].[Median Donation]" caption="Median Donation" measure="1" displayFolder="" measureGroup="Donations" count="0"/>
    <cacheHierarchy uniqueName="[Measures].[Average donations]" caption="Average donations" measure="1" displayFolder="" measureGroup="Donations" count="0"/>
    <cacheHierarchy uniqueName="[Measures].[Standar deviation of donations]" caption="Standar deviation of donations" measure="1" displayFolder="" measureGroup="Donations" count="0"/>
    <cacheHierarchy uniqueName="[Measures].[Top 25%]" caption="Top 25%" measure="1" displayFolder="" measureGroup="Donations" count="0"/>
    <cacheHierarchy uniqueName="[Measures].[bottom 25%]" caption="bottom 25%" measure="1" displayFolder="" measureGroup="Donations" count="0"/>
    <cacheHierarchy uniqueName="[Measures].[NegativeThemeCount]" caption="NegativeThemeCount" measure="1" displayFolder="" measureGroup="Feedback" count="0"/>
    <cacheHierarchy uniqueName="[Measures].[AllNegativeThemes]" caption="AllNegativeThemes" measure="1" displayFolder="" measureGroup="Feedback" count="0"/>
    <cacheHierarchy uniqueName="[Measures].[Theme % of all Negative Themes]" caption="Theme % of all Negative Themes" measure="1" displayFolder="" measureGroup="Feedback" count="0"/>
    <cacheHierarchy uniqueName="[Measures].[PositiveThemeCount]" caption="PositiveThemeCount" measure="1" displayFolder="" measureGroup="Feedback" count="0"/>
    <cacheHierarchy uniqueName="[Measures].[AllPositiveThemes]" caption="AllPositiveThemes" measure="1" displayFolder="" measureGroup="Feedback" count="0"/>
    <cacheHierarchy uniqueName="[Measures].[Theme % of all Positive Themes]" caption="Theme % of all Positive Themes" measure="1" displayFolder="" measureGroup="Feedback" count="0"/>
    <cacheHierarchy uniqueName="[Measures].[Total Ticket Revenue]" caption="Total Ticket Revenue" measure="1" displayFolder="" measureGroup="Exhibition_Events" count="0"/>
    <cacheHierarchy uniqueName="[Measures].[Total Donation Revenue]" caption="Total Donation Revenue" measure="1" displayFolder="" measureGroup="Donations" count="0"/>
    <cacheHierarchy uniqueName="[Measures].[Total Retail Revenue]" caption="Total Retail Revenue" measure="1" displayFolder="" measureGroup="Gift_Shop_Sales" count="0"/>
    <cacheHierarchy uniqueName="[Measures].[Average Feedback Rating]" caption="Average Feedback Rating" measure="1" displayFolder="" measureGroup="Musuem_Visits" count="0"/>
    <cacheHierarchy uniqueName="[Measures].[Total Visitors]" caption="Total Visitors" measure="1" displayFolder="" measureGroup="Musuem_Visits" count="0"/>
    <cacheHierarchy uniqueName="[Measures].[__XL_Count Exhibition_Events]" caption="__XL_Count Exhibition_Events" measure="1" displayFolder="" measureGroup="Exhibition_Events" count="0" hidden="1"/>
    <cacheHierarchy uniqueName="[Measures].[__XL_Count Donations]" caption="__XL_Count Donations" measure="1" displayFolder="" measureGroup="Donations" count="0" hidden="1"/>
    <cacheHierarchy uniqueName="[Measures].[__XL_Count Feedback]" caption="__XL_Count Feedback" measure="1" displayFolder="" measureGroup="Feedback" count="0" hidden="1"/>
    <cacheHierarchy uniqueName="[Measures].[__XL_Count Gift_Shop_Sales]" caption="__XL_Count Gift_Shop_Sales" measure="1" displayFolder="" measureGroup="Gift_Shop_Sales" count="0" hidden="1"/>
    <cacheHierarchy uniqueName="[Measures].[__XL_Count Musuem_Visits]" caption="__XL_Count Musuem_Visits" measure="1" displayFolder="" measureGroup="Musuem_Visits" count="0" hidden="1"/>
    <cacheHierarchy uniqueName="[Measures].[__XL_Count Table6]" caption="__XL_Count Table6" measure="1" displayFolder="" measureGroup="Date" count="0" hidden="1"/>
    <cacheHierarchy uniqueName="[Measures].[__XL_Count Museum]" caption="__XL_Count Museum" measure="1" displayFolder="" measureGroup="Museum" count="0" hidden="1"/>
    <cacheHierarchy uniqueName="[Measures].[__XL_Count Table8]" caption="__XL_Count Table8" measure="1" displayFolder="" measureGroup="Category" count="0" hidden="1"/>
    <cacheHierarchy uniqueName="[Measures].[__XL_Count VisitorType]" caption="__XL_Count VisitorType" measure="1" displayFolder="" measureGroup="VisitorType" count="0" hidden="1"/>
    <cacheHierarchy uniqueName="[Measures].[__No measures defined]" caption="__No measures defined" measure="1" displayFolder="" count="0" hidden="1"/>
  </cacheHierarchies>
  <kpis count="0"/>
  <dimensions count="10">
    <dimension name="Category" uniqueName="[Category]" caption="Category"/>
    <dimension name="Date" uniqueName="[Date]" caption="Date"/>
    <dimension name="Donations" uniqueName="[Donations]" caption="Donations"/>
    <dimension name="Exhibition_Events" uniqueName="[Exhibition_Events]" caption="Exhibition_Events"/>
    <dimension name="Feedback" uniqueName="[Feedback]" caption="Feedback"/>
    <dimension name="Gift_Shop_Sales" uniqueName="[Gift_Shop_Sales]" caption="Gift_Shop_Sales"/>
    <dimension measure="1" name="Measures" uniqueName="[Measures]" caption="Measures"/>
    <dimension name="Museum" uniqueName="[Museum]" caption="Museum"/>
    <dimension name="Musuem_Visits" uniqueName="[Musuem_Visits]" caption="Musuem_Visits"/>
    <dimension name="VisitorType" uniqueName="[VisitorType]" caption="VisitorType"/>
  </dimensions>
  <measureGroups count="9">
    <measureGroup name="Category" caption="Category"/>
    <measureGroup name="Date" caption="Date"/>
    <measureGroup name="Donations" caption="Donations"/>
    <measureGroup name="Exhibition_Events" caption="Exhibition_Events"/>
    <measureGroup name="Feedback" caption="Feedback"/>
    <measureGroup name="Gift_Shop_Sales" caption="Gift_Shop_Sales"/>
    <measureGroup name="Museum" caption="Museum"/>
    <measureGroup name="Musuem_Visits" caption="Musuem_Visits"/>
    <measureGroup name="VisitorType" caption="VisitorType"/>
  </measureGroups>
  <maps count="24">
    <map measureGroup="0" dimension="0"/>
    <map measureGroup="1" dimension="1"/>
    <map measureGroup="2" dimension="1"/>
    <map measureGroup="2" dimension="2"/>
    <map measureGroup="2" dimension="3"/>
    <map measureGroup="2" dimension="7"/>
    <map measureGroup="2" dimension="9"/>
    <map measureGroup="3" dimension="3"/>
    <map measureGroup="4" dimension="1"/>
    <map measureGroup="4" dimension="3"/>
    <map measureGroup="4" dimension="4"/>
    <map measureGroup="4" dimension="9"/>
    <map measureGroup="5" dimension="0"/>
    <map measureGroup="5" dimension="1"/>
    <map measureGroup="5" dimension="3"/>
    <map measureGroup="5" dimension="5"/>
    <map measureGroup="5" dimension="9"/>
    <map measureGroup="6" dimension="7"/>
    <map measureGroup="7" dimension="1"/>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pivotCacheId="94896792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4"/>
    <x v="0"/>
    <d v="2023-01-08T00:00:00"/>
    <d v="2023-04-08T00:00:00"/>
    <s v="Exhibition"/>
    <s v="Students"/>
    <x v="0"/>
    <n v="20"/>
    <n v="67340"/>
  </r>
  <r>
    <n v="15"/>
    <x v="1"/>
    <d v="2023-01-12T00:00:00"/>
    <d v="2023-01-12T00:00:00"/>
    <s v="Workshop"/>
    <s v="Adults"/>
    <x v="1"/>
    <n v="7"/>
    <n v="259"/>
  </r>
  <r>
    <n v="1"/>
    <x v="2"/>
    <d v="2023-05-22T00:00:00"/>
    <d v="2023-08-20T00:00:00"/>
    <s v="Exhibition"/>
    <s v="Adults"/>
    <x v="2"/>
    <n v="14"/>
    <n v="67858"/>
  </r>
  <r>
    <n v="9"/>
    <x v="3"/>
    <d v="2023-06-16T00:00:00"/>
    <d v="2023-09-14T00:00:00"/>
    <s v="Exhibition"/>
    <s v="Students"/>
    <x v="3"/>
    <n v="13"/>
    <n v="70161"/>
  </r>
  <r>
    <n v="2"/>
    <x v="4"/>
    <d v="2023-09-06T00:00:00"/>
    <d v="2023-12-05T00:00:00"/>
    <s v="Exhibition"/>
    <s v="Adults"/>
    <x v="4"/>
    <n v="17"/>
    <n v="53958"/>
  </r>
  <r>
    <n v="8"/>
    <x v="5"/>
    <d v="2023-10-19T00:00:00"/>
    <d v="2024-01-17T00:00:00"/>
    <s v="Exhibition"/>
    <s v="Students"/>
    <x v="5"/>
    <n v="13"/>
    <n v="69368"/>
  </r>
  <r>
    <n v="13"/>
    <x v="6"/>
    <d v="2023-11-01T00:00:00"/>
    <d v="2023-11-01T00:00:00"/>
    <s v="Installation"/>
    <s v="Adults"/>
    <x v="6"/>
    <n v="5"/>
    <n v="335"/>
  </r>
  <r>
    <n v="5"/>
    <x v="7"/>
    <d v="2023-11-23T00:00:00"/>
    <d v="2024-02-21T00:00:00"/>
    <s v="Exhibition"/>
    <s v="Students"/>
    <x v="7"/>
    <n v="14"/>
    <n v="50008"/>
  </r>
  <r>
    <n v="10"/>
    <x v="8"/>
    <d v="2024-01-10T00:00:00"/>
    <d v="2024-04-09T00:00:00"/>
    <s v="Exhibition"/>
    <s v="Families"/>
    <x v="8"/>
    <n v="19"/>
    <n v="48393"/>
  </r>
  <r>
    <n v="11"/>
    <x v="9"/>
    <d v="2024-01-23T00:00:00"/>
    <d v="2024-04-22T00:00:00"/>
    <s v="Exhibition"/>
    <s v="Students"/>
    <x v="9"/>
    <n v="20"/>
    <n v="59360"/>
  </r>
  <r>
    <n v="14"/>
    <x v="10"/>
    <d v="2024-01-31T00:00:00"/>
    <d v="2024-01-31T00:00:00"/>
    <s v="Workshop"/>
    <s v="Families"/>
    <x v="10"/>
    <n v="11"/>
    <n v="220"/>
  </r>
  <r>
    <n v="3"/>
    <x v="11"/>
    <d v="2024-03-03T00:00:00"/>
    <d v="2024-06-01T00:00:00"/>
    <s v="Exhibition"/>
    <s v="Students"/>
    <x v="11"/>
    <n v="9"/>
    <n v="48213"/>
  </r>
  <r>
    <n v="12"/>
    <x v="12"/>
    <d v="2024-05-01T00:00:00"/>
    <d v="2024-05-01T00:00:00"/>
    <s v="Workshop"/>
    <s v="Adults"/>
    <x v="12"/>
    <n v="12"/>
    <n v="420"/>
  </r>
  <r>
    <n v="7"/>
    <x v="13"/>
    <d v="2024-07-19T00:00:00"/>
    <d v="2024-10-17T00:00:00"/>
    <s v="Exhibition"/>
    <s v="Families"/>
    <x v="13"/>
    <n v="18"/>
    <n v="39114"/>
  </r>
  <r>
    <n v="6"/>
    <x v="14"/>
    <d v="2024-07-31T00:00:00"/>
    <d v="2024-10-29T00:00:00"/>
    <s v="Exhibition"/>
    <s v="Students"/>
    <x v="14"/>
    <n v="14"/>
    <n v="66402"/>
  </r>
  <r>
    <m/>
    <x v="15"/>
    <m/>
    <m/>
    <m/>
    <m/>
    <x v="15"/>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5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B0A407-D1A2-4CFB-9327-9FAADAAD2303}" name="PivotTable1" cacheId="2" applyNumberFormats="0" applyBorderFormats="0" applyFontFormats="0" applyPatternFormats="0" applyAlignmentFormats="0" applyWidthHeightFormats="1" dataCaption="Values" tag="9c722d4f-2d63-4b51-88a9-e0d7b744bee6" updatedVersion="8" minRefreshableVersion="3" subtotalHiddenItems="1" rowGrandTotals="0" colGrandTotals="0" itemPrintTitles="1" createdVersion="8" indent="0" compact="0" compactData="0" multipleFieldFilters="0">
  <location ref="AD10:AI11" firstHeaderRow="0" firstDataRow="1" firstDataCol="0"/>
  <pivotFields count="6">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Items count="1">
    <i/>
  </rowItems>
  <colFields count="1">
    <field x="-2"/>
  </colFields>
  <colItems count="6">
    <i>
      <x/>
    </i>
    <i i="1">
      <x v="1"/>
    </i>
    <i i="2">
      <x v="2"/>
    </i>
    <i i="3">
      <x v="3"/>
    </i>
    <i i="4">
      <x v="4"/>
    </i>
    <i i="5">
      <x v="5"/>
    </i>
  </colItems>
  <dataFields count="6">
    <dataField fld="1" subtotal="count" baseField="0" baseItem="0"/>
    <dataField fld="0" subtotal="count" baseField="0" baseItem="0"/>
    <dataField fld="2" subtotal="count" baseField="0" baseItem="0"/>
    <dataField fld="3" subtotal="count" baseField="0" baseItem="0"/>
    <dataField fld="4" subtotal="count" baseField="0" baseItem="0"/>
    <dataField name="Total Donated sum" fld="5" baseField="0" baseItem="5" numFmtId="4"/>
  </dataFields>
  <formats count="6">
    <format dxfId="64">
      <pivotArea type="all" dataOnly="0" outline="0" fieldPosition="0"/>
    </format>
    <format dxfId="63">
      <pivotArea outline="0" collapsedLevelsAreSubtotals="1" fieldPosition="0"/>
    </format>
    <format dxfId="62">
      <pivotArea dataOnly="0" labelOnly="1" grandRow="1" outline="0" fieldPosition="0"/>
    </format>
    <format dxfId="61">
      <pivotArea dataOnly="0" labelOnly="1" outline="0" fieldPosition="0">
        <references count="1">
          <reference field="4294967294" count="5">
            <x v="0"/>
            <x v="1"/>
            <x v="2"/>
            <x v="3"/>
            <x v="4"/>
          </reference>
        </references>
      </pivotArea>
    </format>
    <format dxfId="60">
      <pivotArea outline="0" fieldPosition="0">
        <references count="1">
          <reference field="4294967294" count="1">
            <x v="5"/>
          </reference>
        </references>
      </pivotArea>
    </format>
    <format dxfId="59">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onations"/>
    <pivotHierarchy dragToData="1"/>
    <pivotHierarchy dragToData="1"/>
    <pivotHierarchy dragToData="1"/>
    <pivotHierarchy dragToData="1"/>
    <pivotHierarchy dragToData="1" caption="StdDev of Donation Amount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6F9F5B-EF7F-4754-A8F5-2F2DF4CD4ABC}" name="PivotTable3" cacheId="1" applyNumberFormats="0" applyBorderFormats="0" applyFontFormats="0" applyPatternFormats="0" applyAlignmentFormats="0" applyWidthHeightFormats="1" dataCaption="Values" tag="2b869bf4-cc04-4ac5-a35d-4ede9a343d73" updatedVersion="8" minRefreshableVersion="3" subtotalHiddenItems="1" rowGrandTotals="0" colGrandTotals="0" itemPrintTitles="1" createdVersion="8" indent="0" compact="0" compactData="0" multipleFieldFilters="0">
  <location ref="V10:AB26" firstHeaderRow="0" firstDataRow="1" firstDataCol="1"/>
  <pivotFields count="7">
    <pivotField axis="axisRow" compact="0" allDrilled="1" outline="0" subtotalTop="0" showAll="0" defaultSubtotal="0" defaultAttributeDrillState="1">
      <items count="16">
        <item x="0"/>
        <item x="1"/>
        <item x="2"/>
        <item x="3"/>
        <item x="4"/>
        <item x="5"/>
        <item x="6"/>
        <item x="7"/>
        <item x="8"/>
        <item x="9"/>
        <item x="10"/>
        <item x="11"/>
        <item x="12"/>
        <item x="13"/>
        <item x="14"/>
        <item x="15"/>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1">
    <field x="0"/>
  </rowFields>
  <rowItems count="16">
    <i>
      <x/>
    </i>
    <i>
      <x v="1"/>
    </i>
    <i>
      <x v="2"/>
    </i>
    <i>
      <x v="3"/>
    </i>
    <i>
      <x v="4"/>
    </i>
    <i>
      <x v="5"/>
    </i>
    <i>
      <x v="6"/>
    </i>
    <i>
      <x v="7"/>
    </i>
    <i>
      <x v="8"/>
    </i>
    <i>
      <x v="9"/>
    </i>
    <i>
      <x v="10"/>
    </i>
    <i>
      <x v="11"/>
    </i>
    <i>
      <x v="12"/>
    </i>
    <i>
      <x v="13"/>
    </i>
    <i>
      <x v="14"/>
    </i>
    <i>
      <x v="15"/>
    </i>
  </rowItems>
  <colFields count="1">
    <field x="-2"/>
  </colFields>
  <colItems count="6">
    <i>
      <x/>
    </i>
    <i i="1">
      <x v="1"/>
    </i>
    <i i="2">
      <x v="2"/>
    </i>
    <i i="3">
      <x v="3"/>
    </i>
    <i i="4">
      <x v="4"/>
    </i>
    <i i="5">
      <x v="5"/>
    </i>
  </colItems>
  <dataFields count="6">
    <dataField name="Donations" fld="1" baseField="0" baseItem="0" numFmtId="4"/>
    <dataField fld="3" subtotal="count" baseField="0" baseItem="0"/>
    <dataField fld="2" subtotal="count" baseField="0" baseItem="0"/>
    <dataField fld="4" subtotal="count" baseField="0" baseItem="0"/>
    <dataField fld="5" subtotal="count" baseField="0" baseItem="0"/>
    <dataField fld="6" subtotal="count" baseField="0" baseItem="0"/>
  </dataFields>
  <formats count="11">
    <format dxfId="75">
      <pivotArea type="all" dataOnly="0" outline="0" fieldPosition="0"/>
    </format>
    <format dxfId="74">
      <pivotArea outline="0" collapsedLevelsAreSubtotals="1" fieldPosition="0"/>
    </format>
    <format dxfId="73">
      <pivotArea field="0" type="button" dataOnly="0" labelOnly="1" outline="0" axis="axisRow" fieldPosition="0"/>
    </format>
    <format dxfId="72">
      <pivotArea dataOnly="0" labelOnly="1" outline="0" fieldPosition="0">
        <references count="1">
          <reference field="0" count="0"/>
        </references>
      </pivotArea>
    </format>
    <format dxfId="71">
      <pivotArea dataOnly="0" labelOnly="1" grandRow="1" outline="0" fieldPosition="0"/>
    </format>
    <format dxfId="70">
      <pivotArea dataOnly="0" labelOnly="1" outline="0" fieldPosition="0">
        <references count="1">
          <reference field="4294967294" count="6">
            <x v="0"/>
            <x v="1"/>
            <x v="2"/>
            <x v="3"/>
            <x v="4"/>
            <x v="5"/>
          </reference>
        </references>
      </pivotArea>
    </format>
    <format dxfId="69">
      <pivotArea field="0" grandRow="1" outline="0" axis="axisRow" fieldPosition="0">
        <references count="1">
          <reference field="4294967294" count="5" selected="0">
            <x v="1"/>
            <x v="2"/>
            <x v="3"/>
            <x v="4"/>
            <x v="5"/>
          </reference>
        </references>
      </pivotArea>
    </format>
    <format dxfId="68">
      <pivotArea field="0" grandRow="1" outline="0" axis="axisRow" fieldPosition="0">
        <references count="1">
          <reference field="4294967294" count="1" selected="0">
            <x v="1"/>
          </reference>
        </references>
      </pivotArea>
    </format>
    <format dxfId="67">
      <pivotArea field="0" grandRow="1" outline="0" axis="axisRow" fieldPosition="0">
        <references count="1">
          <reference field="4294967294" count="1" selected="0">
            <x v="2"/>
          </reference>
        </references>
      </pivotArea>
    </format>
    <format dxfId="66">
      <pivotArea field="0" grandRow="1" outline="0" axis="axisRow" fieldPosition="0">
        <references count="1">
          <reference field="4294967294" count="1" selected="0">
            <x v="3"/>
          </reference>
        </references>
      </pivotArea>
    </format>
    <format dxfId="65">
      <pivotArea field="0" grandRow="1" outline="0" axis="axisRow" fieldPosition="0">
        <references count="1">
          <reference field="4294967294" count="1" selected="0">
            <x v="4"/>
          </reference>
        </references>
      </pivotArea>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onations"/>
    <pivotHierarchy dragToData="1"/>
    <pivotHierarchy dragToData="1"/>
    <pivotHierarchy dragToData="1"/>
    <pivotHierarchy dragToData="1"/>
    <pivotHierarchy dragToData="1" caption="StdDev of Donation Amount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FB2197-20AC-4C57-9A04-05FDE55BDB45}" name="PivotTable1" cacheId="4" applyNumberFormats="0" applyBorderFormats="0" applyFontFormats="0" applyPatternFormats="0" applyAlignmentFormats="0" applyWidthHeightFormats="1" dataCaption="Values" tag="39fc3a1c-9f68-4904-8071-eb3e34c86a00" updatedVersion="8" minRefreshableVersion="3" useAutoFormatting="1" subtotalHiddenItems="1" itemPrintTitles="1" createdVersion="8" indent="0" outline="1" outlineData="1" multipleFieldFilters="0">
  <location ref="A1:J7" firstHeaderRow="1" firstDataRow="2"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efaultSubtotal="0" defaultAttributeDrillState="1">
      <items count="8">
        <item x="6"/>
        <item x="0"/>
        <item x="1"/>
        <item x="2"/>
        <item x="3"/>
        <item x="4"/>
        <item x="5"/>
        <item x="7"/>
      </items>
    </pivotField>
  </pivotFields>
  <rowFields count="1">
    <field x="1"/>
  </rowFields>
  <rowItems count="5">
    <i>
      <x/>
    </i>
    <i>
      <x v="1"/>
    </i>
    <i>
      <x v="2"/>
    </i>
    <i>
      <x v="3"/>
    </i>
    <i t="grand">
      <x/>
    </i>
  </rowItems>
  <colFields count="1">
    <field x="2"/>
  </colFields>
  <colItems count="9">
    <i>
      <x/>
    </i>
    <i>
      <x v="1"/>
    </i>
    <i>
      <x v="2"/>
    </i>
    <i>
      <x v="3"/>
    </i>
    <i>
      <x v="4"/>
    </i>
    <i>
      <x v="5"/>
    </i>
    <i>
      <x v="6"/>
    </i>
    <i>
      <x v="7"/>
    </i>
    <i t="grand">
      <x/>
    </i>
  </colItems>
  <dataFields count="1">
    <dataField name="Count of Feedback ID" fld="0" subtotal="count" showDataAs="percentOfRow" baseField="1" baseItem="0" numFmtId="10"/>
  </dataFields>
  <formats count="2">
    <format dxfId="54">
      <pivotArea grandRow="1" outline="0" collapsedLevelsAreSubtotals="1" fieldPosition="0"/>
    </format>
    <format dxfId="53">
      <pivotArea collapsedLevelsAreSubtotals="1" fieldPosition="0">
        <references count="1">
          <reference field="1" count="0"/>
        </references>
      </pivotArea>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activeTabTopLevelEntity name="[Musuem_Visits]"/>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21D296-D26C-4D00-83DB-FD92D09A6C9B}" name="PivotTable2" cacheId="3" applyNumberFormats="0" applyBorderFormats="0" applyFontFormats="0" applyPatternFormats="0" applyAlignmentFormats="0" applyWidthHeightFormats="1" dataCaption="Values" tag="395d2743-5e97-4f3c-923a-ab5b3b872dad" updatedVersion="8" minRefreshableVersion="3" useAutoFormatting="1" subtotalHiddenItems="1" itemPrintTitles="1" createdVersion="8" indent="0" outline="1" outlineData="1" multipleFieldFilters="0">
  <location ref="A13:D30" firstHeaderRow="0" firstDataRow="1" firstDataCol="1"/>
  <pivotFields count="4">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dataField="1" subtotalTop="0" showAll="0" defaultSubtotal="0"/>
    <pivotField dataField="1" subtotalTop="0" showAll="0" defaultSubtotal="0"/>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Sum of Revenue Generated (£)" fld="1" baseField="0" baseItem="0"/>
    <dataField name="Sum of Total Sale Value (£)" fld="2" baseField="0" baseItem="0"/>
    <dataField name="Sum of Donation Amount" fld="3" baseField="0" baseItem="0"/>
  </dataFields>
  <formats count="1">
    <format dxfId="55">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activeTabTopLevelEntity name="[Gift_Shop_Sales]"/>
        <x15:activeTabTopLevelEntity name="[Don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73399A-F67B-4730-B419-492E03A22407}" name="LNPY 6" cacheId="6" applyNumberFormats="0" applyBorderFormats="0" applyFontFormats="0" applyPatternFormats="0" applyAlignmentFormats="0" applyWidthHeightFormats="1" dataCaption="Values" tag="c907ea6b-15c0-4bce-8d09-c0014df25f9b" updatedVersion="8" minRefreshableVersion="3" useAutoFormatting="1" subtotalHiddenItems="1" itemPrintTitles="1" createdVersion="8" indent="0" outline="1" outlineData="1" multipleFieldFilters="0" chartFormat="5">
  <location ref="AK63:AO67" firstHeaderRow="1" firstDataRow="2" firstDataCol="1" rowPageCount="3" colPageCount="1"/>
  <pivotFields count="6">
    <pivotField axis="axisCol" allDrilled="1" subtotalTop="0" showAll="0" defaultSubtotal="0" defaultAttributeDrillState="1">
      <items count="3">
        <item x="2"/>
        <item x="0"/>
        <item x="1"/>
      </items>
    </pivotField>
    <pivotField axis="axisRow" allDrilled="1" subtotalTop="0" showAll="0" defaultSubtotal="0" defaultAttributeDrillState="1">
      <items count="2">
        <item s="1" x="1"/>
        <item s="1" x="0"/>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1">
    <field x="1"/>
  </rowFields>
  <rowItems count="3">
    <i>
      <x/>
    </i>
    <i>
      <x v="1"/>
    </i>
    <i t="grand">
      <x/>
    </i>
  </rowItems>
  <colFields count="1">
    <field x="0"/>
  </colFields>
  <colItems count="4">
    <i>
      <x/>
    </i>
    <i>
      <x v="1"/>
    </i>
    <i>
      <x v="2"/>
    </i>
    <i t="grand">
      <x/>
    </i>
  </colItems>
  <pageFields count="3">
    <pageField fld="5" hier="22" name="[Exhibition_Events].[Target Audience].&amp;[Students]" cap="Students"/>
    <pageField fld="3" hier="34" name="[Feedback].[Visitor Type].&amp;[Physical]" cap="Physical"/>
    <pageField fld="4" hier="21" name="[Exhibition_Events].[Type].[All]" cap="All"/>
  </pageFields>
  <dataFields count="1">
    <dataField name="Count of Feedback ID" fld="2" subtotal="count" showDataAs="percentOfRow" baseField="1" baseItem="2" numFmtId="9"/>
  </dataFields>
  <formats count="1">
    <format dxfId="22">
      <pivotArea outline="0" collapsedLevelsAreSubtotals="1" fieldPosition="0"/>
    </format>
  </format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3">
          <reference field="4294967294" count="1" selected="0">
            <x v="0"/>
          </reference>
          <reference field="0" count="1" selected="0">
            <x v="0"/>
          </reference>
          <reference field="1"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dback]"/>
        <x15:activeTabTopLevelEntity name="[Exhibition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71B757-1710-4531-826D-66FB5B940E4A}" name="PivotTable5"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Q116:AS125" firstHeaderRow="0" firstDataRow="1" firstDataCol="1"/>
  <pivotFields count="3">
    <pivotField axis="axisRow" allDrilled="1" subtotalTop="0" showAll="0" sortType="descending" defaultSubtotal="0" defaultAttributeDrillState="1">
      <items count="8">
        <item s="1" x="0"/>
        <item s="1" x="1"/>
        <item s="1" x="2"/>
        <item s="1" x="3"/>
        <item s="1" x="4"/>
        <item s="1" x="5"/>
        <item s="1" x="6"/>
        <item s="1" x="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9">
    <i>
      <x v="4"/>
    </i>
    <i>
      <x v="1"/>
    </i>
    <i>
      <x v="5"/>
    </i>
    <i>
      <x/>
    </i>
    <i>
      <x v="3"/>
    </i>
    <i>
      <x v="7"/>
    </i>
    <i>
      <x v="6"/>
    </i>
    <i>
      <x v="2"/>
    </i>
    <i t="grand">
      <x/>
    </i>
  </rowItems>
  <colFields count="1">
    <field x="-2"/>
  </colFields>
  <colItems count="2">
    <i>
      <x/>
    </i>
    <i i="1">
      <x v="1"/>
    </i>
  </colItems>
  <dataFields count="2">
    <dataField fld="1" subtotal="count" showDataAs="percentOfCol" baseField="0" baseItem="0" numFmtId="167"/>
    <dataField fld="2" subtotal="count" baseField="0" baseItem="0"/>
  </dataFields>
  <formats count="1">
    <format dxfId="23">
      <pivotArea outline="0" collapsedLevelsAreSubtotals="1" fieldPosition="0">
        <references count="1">
          <reference field="4294967294" count="1" selected="0">
            <x v="0"/>
          </reference>
        </references>
      </pivotArea>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87F216-72B8-4D70-9409-9693CDF8DF5F}" name="LNPY 7 F" cacheId="11" applyNumberFormats="0" applyBorderFormats="0" applyFontFormats="0" applyPatternFormats="0" applyAlignmentFormats="0" applyWidthHeightFormats="1" dataCaption="Values" tag="224b704f-be36-4ef5-812a-f1ee2ebfa78f" updatedVersion="8" minRefreshableVersion="3" useAutoFormatting="1" subtotalHiddenItems="1" itemPrintTitles="1" createdVersion="8" indent="0" outline="1" outlineData="1" multipleFieldFilters="0" chartFormat="9">
  <location ref="AA81:AB85" firstHeaderRow="1" firstDataRow="1" firstDataCol="1" rowPageCount="5" colPageCount="1"/>
  <pivotFields count="7">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s>
  <rowFields count="1">
    <field x="4"/>
  </rowFields>
  <rowItems count="4">
    <i>
      <x/>
    </i>
    <i>
      <x v="2"/>
    </i>
    <i>
      <x v="1"/>
    </i>
    <i t="grand">
      <x/>
    </i>
  </rowItems>
  <colItems count="1">
    <i/>
  </colItems>
  <pageFields count="5">
    <pageField fld="0" hier="21" name="[Exhibition_Events].[Type].&amp;[Exhibition]" cap="Exhibition"/>
    <pageField fld="1" hier="22" name="[Exhibition_Events].[Target Audience].&amp;[Students]" cap="Students"/>
    <pageField fld="2" hier="34" name="[Feedback].[Visitor Type].[All]" cap="All"/>
    <pageField fld="3" hier="35" name="[Feedback].[Event Name].[All]" cap="All"/>
    <pageField fld="5" hier="44" name="[Feedback].[Age].[All]" cap="All"/>
  </pageFields>
  <dataFields count="1">
    <dataField fld="6" subtotal="count" baseField="0" baseItem="0" numFmtId="167"/>
  </dataFields>
  <formats count="1">
    <format dxfId="2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count" id="2" iMeasureHier="133">
      <autoFilter ref="A1">
        <filterColumn colId="0">
          <top10 val="3" filterVal="3"/>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04D8A4-AC4C-434E-944C-E91245CCBF20}" name="NP-EV4" cacheId="41" applyNumberFormats="0" applyBorderFormats="0" applyFontFormats="0" applyPatternFormats="0" applyAlignmentFormats="0" applyWidthHeightFormats="1" dataCaption="Values" tag="1638e6c1-20a3-4d4d-a070-99baafe59ef5" updatedVersion="8" minRefreshableVersion="5" subtotalHiddenItems="1" itemPrintTitles="1" createdVersion="8" indent="0" outline="1" outlineData="1" multipleFieldFilters="0" chartFormat="16">
  <location ref="AA154:AB163" firstHeaderRow="1" firstDataRow="1" firstDataCol="1" rowPageCount="4" colPageCount="1"/>
  <pivotFields count="6">
    <pivotField axis="axisRow" allDrilled="1" subtotalTop="0" showAll="0" defaultSubtotal="0" defaultAttributeDrillState="1">
      <items count="8">
        <item x="6"/>
        <item x="0"/>
        <item x="1"/>
        <item x="2"/>
        <item x="4"/>
        <item x="3"/>
        <item x="5"/>
        <item x="7"/>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9">
    <i>
      <x/>
    </i>
    <i>
      <x v="1"/>
    </i>
    <i>
      <x v="2"/>
    </i>
    <i>
      <x v="3"/>
    </i>
    <i>
      <x v="4"/>
    </i>
    <i>
      <x v="5"/>
    </i>
    <i>
      <x v="6"/>
    </i>
    <i>
      <x v="7"/>
    </i>
    <i t="grand">
      <x/>
    </i>
  </rowItems>
  <colItems count="1">
    <i/>
  </colItems>
  <pageFields count="4">
    <pageField fld="3" hier="21" name="[Exhibition_Events].[Type].[All]" cap="All"/>
    <pageField fld="4" hier="22" name="[Exhibition_Events].[Target Audience].[All]" cap="All"/>
    <pageField fld="5" hier="35" name="[Feedback].[Event Name].[All]" cap="All"/>
    <pageField fld="2" hier="34" name="[Feedback].[Visitor Type].[All]" cap="All"/>
  </pageFields>
  <dataFields count="1">
    <dataField name="Count of Feedback ID" fld="1" subtotal="count" showDataAs="percentOfTotal" baseField="0" baseItem="2" numFmtId="9"/>
  </dataFields>
  <formats count="1">
    <format dxfId="25">
      <pivotArea outline="0" collapsedLevelsAreSubtotals="1" fieldPosition="0"/>
    </format>
  </formats>
  <chartFormats count="1">
    <chartFormat chart="14" format="1"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dback]"/>
        <x15:activeTabTopLevelEntity name="[Exhibition_Events]"/>
        <x15:activeTabTopLevelEntity name="[VisitorType]"/>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EAA244-527D-4D2D-82F6-854C3EF30D40}" name="NP-EV 2" cacheId="43" applyNumberFormats="0" applyBorderFormats="0" applyFontFormats="0" applyPatternFormats="0" applyAlignmentFormats="0" applyWidthHeightFormats="1" dataCaption="Values" tag="321595f1-ae3d-410e-a600-ecd54b92662e" updatedVersion="8" minRefreshableVersion="5" useAutoFormatting="1" subtotalHiddenItems="1" itemPrintTitles="1" createdVersion="8" indent="0" outline="1" outlineData="1" multipleFieldFilters="0" chartFormat="18">
  <location ref="AI107:AJ113" firstHeaderRow="1" firstDataRow="1" firstDataCol="1" rowPageCount="4"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3"/>
  </rowFields>
  <rowItems count="6">
    <i>
      <x v="4"/>
    </i>
    <i>
      <x v="1"/>
    </i>
    <i>
      <x v="3"/>
    </i>
    <i>
      <x/>
    </i>
    <i>
      <x v="2"/>
    </i>
    <i t="grand">
      <x/>
    </i>
  </rowItems>
  <colItems count="1">
    <i/>
  </colItems>
  <pageFields count="4">
    <pageField fld="1" hier="22" name="[Exhibition_Events].[Target Audience].[All]" cap="All"/>
    <pageField fld="0" hier="21" name="[Exhibition_Events].[Type].[All]" cap="All"/>
    <pageField fld="2" hier="35" name="[Feedback].[Event Name].[All]" cap="All"/>
    <pageField fld="5" hier="34" name="[Feedback].[Visitor Type].[All]" cap="All"/>
  </pageFields>
  <dataFields count="1">
    <dataField fld="4" subtotal="count" baseField="0" baseItem="0" numFmtId="167"/>
  </dataFields>
  <formats count="1">
    <format dxfId="26">
      <pivotArea outline="0" collapsedLevelsAreSubtotals="1" fieldPosition="0"/>
    </format>
  </formats>
  <chartFormats count="2">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2"/>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130">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activeTabTopLevelEntity name="[Feedback]"/>
        <x15:activeTabTopLevelEntity name="[Date]"/>
        <x15:activeTabTopLevelEntity name="[Visitor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6F2D8F-24B1-40D9-9378-64AFDD8D7103}" name="LNPY 8 F" cacheId="13" applyNumberFormats="0" applyBorderFormats="0" applyFontFormats="0" applyPatternFormats="0" applyAlignmentFormats="0" applyWidthHeightFormats="1" dataCaption="Values" tag="406b9736-618f-41a4-ac63-948a5d475567" updatedVersion="8" minRefreshableVersion="3" useAutoFormatting="1" subtotalHiddenItems="1" itemPrintTitles="1" createdVersion="8" indent="0" outline="1" outlineData="1" multipleFieldFilters="0" chartFormat="8">
  <location ref="AI81:AJ85" firstHeaderRow="1" firstDataRow="1" firstDataCol="1" rowPageCount="5" colPageCount="1"/>
  <pivotFields count="7">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5"/>
  </rowFields>
  <rowItems count="4">
    <i>
      <x/>
    </i>
    <i>
      <x v="1"/>
    </i>
    <i>
      <x v="2"/>
    </i>
    <i t="grand">
      <x/>
    </i>
  </rowItems>
  <colItems count="1">
    <i/>
  </colItems>
  <pageFields count="5">
    <pageField fld="0" hier="21" name="[Exhibition_Events].[Type].&amp;[Exhibition]" cap="Exhibition"/>
    <pageField fld="1" hier="22" name="[Exhibition_Events].[Target Audience].&amp;[Students]" cap="Students"/>
    <pageField fld="2" hier="34" name="[Feedback].[Visitor Type].[All]" cap="All"/>
    <pageField fld="3" hier="35" name="[Feedback].[Event Name].[All]" cap="All"/>
    <pageField fld="4" hier="44" name="[Feedback].[Age].[All]" cap="All"/>
  </pageFields>
  <dataFields count="1">
    <dataField fld="6" subtotal="count" baseField="0" baseItem="0" numFmtId="167"/>
  </dataFields>
  <formats count="1">
    <format dxfId="27">
      <pivotArea outline="0" collapsedLevelsAreSubtotals="1" fieldPosition="0"/>
    </format>
  </formats>
  <chartFormats count="2">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5" type="count" id="2" iMeasureHier="130">
      <autoFilter ref="A1">
        <filterColumn colId="0">
          <top10 val="3" filterVal="3"/>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77FD76-0775-47E9-B4B0-A8C0AE96E02D}" name="NP-EV 1" cacheId="42" applyNumberFormats="0" applyBorderFormats="0" applyFontFormats="0" applyPatternFormats="0" applyAlignmentFormats="0" applyWidthHeightFormats="1" dataCaption="Values" tag="86baecad-a6c9-4870-96c8-500a2f704ab0" updatedVersion="8" minRefreshableVersion="5" useAutoFormatting="1" subtotalHiddenItems="1" itemPrintTitles="1" createdVersion="8" indent="0" outline="1" outlineData="1" multipleFieldFilters="0" chartFormat="13">
  <location ref="AA107:AB113" firstHeaderRow="1" firstDataRow="1" firstDataCol="1" rowPageCount="4"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3"/>
  </rowFields>
  <rowItems count="6">
    <i>
      <x v="1"/>
    </i>
    <i>
      <x v="4"/>
    </i>
    <i>
      <x/>
    </i>
    <i>
      <x v="3"/>
    </i>
    <i>
      <x v="2"/>
    </i>
    <i t="grand">
      <x/>
    </i>
  </rowItems>
  <colItems count="1">
    <i/>
  </colItems>
  <pageFields count="4">
    <pageField fld="0" hier="21" name="[Exhibition_Events].[Type].[All]" cap="All"/>
    <pageField fld="1" hier="22" name="[Exhibition_Events].[Target Audience].[All]" cap="All"/>
    <pageField fld="2" hier="35" name="[Feedback].[Event Name].[All]" cap="All"/>
    <pageField fld="5" hier="34" name="[Feedback].[Visitor Type].[All]" cap="All"/>
  </pageFields>
  <dataFields count="1">
    <dataField fld="4" subtotal="count" baseField="0" baseItem="0" numFmtId="167"/>
  </dataFields>
  <formats count="1">
    <format dxfId="28">
      <pivotArea outline="0" collapsedLevelsAreSubtotals="1" fieldPosition="0"/>
    </format>
  </formats>
  <chartFormats count="2">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3" count="1" selected="0">
            <x v="2"/>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133">
      <autoFilter ref="A1">
        <filterColumn colId="0">
          <top10 val="5" filterVal="5"/>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activeTabTopLevelEntity name="[Feedback]"/>
        <x15:activeTabTopLevelEntity name="[Date]"/>
        <x15:activeTabTopLevelEntity name="[Visitor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D0EAB6-2567-4095-B7BF-11BA36EBD3E5}" name="PivotTable1" cacheId="5" applyNumberFormats="0" applyBorderFormats="0" applyFontFormats="0" applyPatternFormats="0" applyAlignmentFormats="0" applyWidthHeightFormats="1" dataCaption="Values" tag="13f85ec1-0995-4a4e-99b0-78117d51988f" updatedVersion="8" minRefreshableVersion="3" useAutoFormatting="1" subtotalHiddenItems="1" itemPrintTitles="1" createdVersion="8" indent="0" outline="1" outlineData="1" multipleFieldFilters="0" chartFormat="7">
  <location ref="AQ7:AR8" firstHeaderRow="0" firstDataRow="1" firstDataCol="0" rowPageCount="2" colPageCount="1"/>
  <pivotFields count="4">
    <pivotField axis="axisPage" allDrilled="1" subtotalTop="0" showAll="0"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s>
  <rowItems count="1">
    <i/>
  </rowItems>
  <colFields count="1">
    <field x="-2"/>
  </colFields>
  <colItems count="2">
    <i>
      <x/>
    </i>
    <i i="1">
      <x v="1"/>
    </i>
  </colItems>
  <pageFields count="2">
    <pageField fld="1" hier="22" name="[Exhibition_Events].[Target Audience].&amp;[Students]" cap="Students"/>
    <pageField fld="0" hier="21" name="[Exhibition_Events].[Type].&amp;[Exhibition]" cap="Exhibition"/>
  </pageFields>
  <dataFields count="2">
    <dataField name="Sum of Visitor Group Size" fld="2" baseField="0" baseItem="0"/>
    <dataField name="Count of Feedback ID" fld="3" subtotal="count" baseField="0" baseItem="0"/>
  </dataFields>
  <formats count="1">
    <format dxfId="29">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Visit 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Feedback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activeTabTopLevelEntity name="[Musuem_Visits]"/>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1FAF530-83BD-4E9C-8D0B-B2124FE02A77}" name="LNPY 1" cacheId="12" applyNumberFormats="0" applyBorderFormats="0" applyFontFormats="0" applyPatternFormats="0" applyAlignmentFormats="0" applyWidthHeightFormats="1" dataCaption="Values" tag="7fabcb5d-2264-47df-ac0e-b4f968ab20b6" updatedVersion="8" minRefreshableVersion="3" useAutoFormatting="1" subtotalHiddenItems="1" itemPrintTitles="1" createdVersion="8" indent="0" outline="1" outlineData="1" multipleFieldFilters="0" chartFormat="8">
  <location ref="AA6:AB10"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pageFields count="1">
    <pageField fld="0" hier="21" name="[Exhibition_Events].[Type].&amp;[Exhibition]" cap="Exhibition"/>
  </pageFields>
  <dataFields count="1">
    <dataField name="Average of Attendance Number" fld="2" subtotal="average" baseField="1" baseItem="0" numFmtId="1"/>
  </dataFields>
  <formats count="1">
    <format dxfId="3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2"/>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 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C4E7CBA-75C2-4A7E-AFAB-37C516A59463}" name="NP-EV3" cacheId="46" applyNumberFormats="0" applyBorderFormats="0" applyFontFormats="0" applyPatternFormats="0" applyAlignmentFormats="0" applyWidthHeightFormats="1" dataCaption="Values" tag="fa1b190d-6c19-4bea-9559-99b625cbdfe9" updatedVersion="8" minRefreshableVersion="5" useAutoFormatting="1" subtotalHiddenItems="1" itemPrintTitles="1" createdVersion="8" indent="0" outline="1" outlineData="1" multipleFieldFilters="0" chartFormat="26">
  <location ref="AA129:AE139" firstHeaderRow="1" firstDataRow="2" firstDataCol="1" rowPageCount="4" colPageCount="1"/>
  <pivotFields count="7">
    <pivotField axis="axisCol" allDrilled="1" subtotalTop="0" showAll="0" defaultSubtotal="0" defaultAttributeDrillState="1">
      <items count="3">
        <item x="2"/>
        <item x="0"/>
        <item x="1"/>
      </items>
    </pivotField>
    <pivotField axis="axisRow" allDrilled="1" subtotalTop="0" showAll="0" defaultSubtotal="0" defaultAttributeDrillState="1">
      <items count="8">
        <item x="6"/>
        <item x="0"/>
        <item x="1"/>
        <item x="2"/>
        <item x="3"/>
        <item x="4"/>
        <item x="5"/>
        <item x="7"/>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1">
    <field x="1"/>
  </rowFields>
  <rowItems count="9">
    <i>
      <x/>
    </i>
    <i>
      <x v="1"/>
    </i>
    <i>
      <x v="2"/>
    </i>
    <i>
      <x v="3"/>
    </i>
    <i>
      <x v="4"/>
    </i>
    <i>
      <x v="5"/>
    </i>
    <i>
      <x v="6"/>
    </i>
    <i>
      <x v="7"/>
    </i>
    <i t="grand">
      <x/>
    </i>
  </rowItems>
  <colFields count="1">
    <field x="0"/>
  </colFields>
  <colItems count="4">
    <i>
      <x/>
    </i>
    <i>
      <x v="1"/>
    </i>
    <i>
      <x v="2"/>
    </i>
    <i t="grand">
      <x/>
    </i>
  </colItems>
  <pageFields count="4">
    <pageField fld="4" hier="21" name="[Exhibition_Events].[Type].[All]" cap="All"/>
    <pageField fld="5" hier="22" name="[Exhibition_Events].[Target Audience].[All]" cap="All"/>
    <pageField fld="6" hier="35" name="[Feedback].[Event Name].[All]" cap="All"/>
    <pageField fld="3" hier="34" name="[Feedback].[Visitor Type].[All]" cap="All"/>
  </pageFields>
  <dataFields count="1">
    <dataField name="Count of Feedback ID" fld="2" subtotal="count" showDataAs="percentOfRow" baseField="1" baseItem="2" numFmtId="9"/>
  </dataFields>
  <formats count="1">
    <format dxfId="31">
      <pivotArea outline="0" collapsedLevelsAreSubtotals="1" fieldPosition="0"/>
    </format>
  </format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17" format="3" series="1">
      <pivotArea type="data" outline="0" fieldPosition="0">
        <references count="2">
          <reference field="4294967294" count="1" selected="0">
            <x v="0"/>
          </reference>
          <reference field="0" count="1" selected="0">
            <x v="0"/>
          </reference>
        </references>
      </pivotArea>
    </chartFormat>
    <chartFormat chart="17" format="4" series="1">
      <pivotArea type="data" outline="0" fieldPosition="0">
        <references count="2">
          <reference field="4294967294" count="1" selected="0">
            <x v="0"/>
          </reference>
          <reference field="0" count="1" selected="0">
            <x v="1"/>
          </reference>
        </references>
      </pivotArea>
    </chartFormat>
    <chartFormat chart="17" format="5" series="1">
      <pivotArea type="data" outline="0" fieldPosition="0">
        <references count="2">
          <reference field="4294967294" count="1" selected="0">
            <x v="0"/>
          </reference>
          <reference field="0" count="1" selected="0">
            <x v="2"/>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dback]"/>
        <x15:activeTabTopLevelEntity name="[Exhibition_Events]"/>
        <x15:activeTabTopLevelEntity name="[VisitorType]"/>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BAA559C-D2B4-4C5C-A2DE-8AB6E1FC88C1}" name="PivotTable4"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Q103:AS111" firstHeaderRow="0" firstDataRow="1" firstDataCol="1"/>
  <pivotFields count="3">
    <pivotField dataField="1" subtotalTop="0" showAll="0" defaultSubtotal="0"/>
    <pivotField dataField="1" subtotalTop="0" showAll="0" defaultSubtotal="0"/>
    <pivotField axis="axisRow" allDrilled="1" subtotalTop="0" showAll="0" sortType="descending" defaultSubtotal="0" defaultAttributeDrillState="1">
      <items count="7">
        <item s="1" x="0"/>
        <item s="1" x="1"/>
        <item s="1" x="2"/>
        <item s="1" x="3"/>
        <item s="1" x="4"/>
        <item s="1" x="5"/>
        <item s="1" x="6"/>
      </items>
      <autoSortScope>
        <pivotArea dataOnly="0" outline="0" fieldPosition="0">
          <references count="1">
            <reference field="4294967294" count="1" selected="0">
              <x v="0"/>
            </reference>
          </references>
        </pivotArea>
      </autoSortScope>
    </pivotField>
  </pivotFields>
  <rowFields count="1">
    <field x="2"/>
  </rowFields>
  <rowItems count="8">
    <i>
      <x v="4"/>
    </i>
    <i>
      <x v="1"/>
    </i>
    <i>
      <x v="2"/>
    </i>
    <i>
      <x/>
    </i>
    <i>
      <x v="3"/>
    </i>
    <i>
      <x v="6"/>
    </i>
    <i>
      <x v="5"/>
    </i>
    <i t="grand">
      <x/>
    </i>
  </rowItems>
  <colFields count="1">
    <field x="-2"/>
  </colFields>
  <colItems count="2">
    <i>
      <x/>
    </i>
    <i i="1">
      <x v="1"/>
    </i>
  </colItems>
  <dataFields count="2">
    <dataField fld="0" subtotal="count" showDataAs="percentOfCol" baseField="0" baseItem="0" numFmtId="10"/>
    <dataField fld="1" subtotal="count" baseField="0" baseItem="0"/>
  </dataFields>
  <formats count="2">
    <format dxfId="33">
      <pivotArea collapsedLevelsAreSubtotals="1" fieldPosition="0">
        <references count="2">
          <reference field="4294967294" count="1" selected="0">
            <x v="0"/>
          </reference>
          <reference field="2" count="0"/>
        </references>
      </pivotArea>
    </format>
    <format dxfId="32">
      <pivotArea field="2" grandRow="1" outline="0" collapsedLevelsAreSubtotals="1" axis="axisRow" fieldPosition="0">
        <references count="1">
          <reference field="4294967294" count="1" selected="0">
            <x v="0"/>
          </reference>
        </references>
      </pivotArea>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F2E68E8-E639-4721-9794-DC1BE7D2E3FE}" name="NP-EV 5" cacheId="44" applyNumberFormats="0" applyBorderFormats="0" applyFontFormats="0" applyPatternFormats="0" applyAlignmentFormats="0" applyWidthHeightFormats="1" dataCaption="Values" showMissing="0" tag="68efacb4-17a4-4f54-ba4d-c45d5a2fd0aa" updatedVersion="8" minRefreshableVersion="5" useAutoFormatting="1" subtotalHiddenItems="1" itemPrintTitles="1" createdVersion="8" indent="0" outline="1" outlineData="1" multipleFieldFilters="0" chartFormat="13">
  <location ref="AA178:AD203" firstHeaderRow="1" firstDataRow="2" firstDataCol="1" rowPageCount="3" colPageCount="1"/>
  <pivotFields count="7">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2">
        <item x="0"/>
        <item x="1"/>
      </items>
    </pivotField>
    <pivotField dataField="1" subtotalTop="0" showAll="0" defaultSubtotal="0"/>
    <pivotField axis="axisCol" allDrilled="1" subtotalTop="0" showAll="0" defaultSubtotal="0" defaultAttributeDrillState="1">
      <items count="2">
        <item s="1" x="0"/>
        <item s="1" x="1"/>
      </items>
    </pivotField>
  </pivotFields>
  <rowFields count="2">
    <field x="4"/>
    <field x="3"/>
  </rowFields>
  <rowItems count="24">
    <i>
      <x/>
    </i>
    <i r="1">
      <x/>
    </i>
    <i r="1">
      <x v="1"/>
    </i>
    <i r="1">
      <x v="2"/>
    </i>
    <i r="1">
      <x v="3"/>
    </i>
    <i r="1">
      <x v="4"/>
    </i>
    <i r="1">
      <x v="5"/>
    </i>
    <i r="1">
      <x v="6"/>
    </i>
    <i r="1">
      <x v="7"/>
    </i>
    <i r="1">
      <x v="8"/>
    </i>
    <i r="1">
      <x v="9"/>
    </i>
    <i r="1">
      <x v="10"/>
    </i>
    <i r="1">
      <x v="11"/>
    </i>
    <i>
      <x v="1"/>
    </i>
    <i r="1">
      <x/>
    </i>
    <i r="1">
      <x v="1"/>
    </i>
    <i r="1">
      <x v="2"/>
    </i>
    <i r="1">
      <x v="3"/>
    </i>
    <i r="1">
      <x v="4"/>
    </i>
    <i r="1">
      <x v="6"/>
    </i>
    <i r="1">
      <x v="7"/>
    </i>
    <i r="1">
      <x v="8"/>
    </i>
    <i r="1">
      <x v="9"/>
    </i>
    <i t="grand">
      <x/>
    </i>
  </rowItems>
  <colFields count="1">
    <field x="6"/>
  </colFields>
  <colItems count="3">
    <i>
      <x/>
    </i>
    <i>
      <x v="1"/>
    </i>
    <i t="grand">
      <x/>
    </i>
  </colItems>
  <pageFields count="3">
    <pageField fld="0" hier="21" name="[Exhibition_Events].[Type].[All]" cap="All"/>
    <pageField fld="1" hier="22" name="[Exhibition_Events].[Target Audience].[All]" cap="All"/>
    <pageField fld="2" hier="18" name="[Exhibition_Events].[Event Name].[All]" cap="All"/>
  </pageFields>
  <dataFields count="1">
    <dataField name="Average of Feedback Rating" fld="5" subtotal="average" baseField="3" baseItem="0"/>
  </dataFields>
  <formats count="5">
    <format dxfId="38">
      <pivotArea outline="0" collapsedLevelsAreSubtotals="1" fieldPosition="0"/>
    </format>
    <format dxfId="37">
      <pivotArea collapsedLevelsAreSubtotals="1" fieldPosition="0">
        <references count="2">
          <reference field="3" count="0"/>
          <reference field="4" count="1" selected="0">
            <x v="0"/>
          </reference>
        </references>
      </pivotArea>
    </format>
    <format dxfId="36">
      <pivotArea collapsedLevelsAreSubtotals="1" fieldPosition="0">
        <references count="1">
          <reference field="4" count="1">
            <x v="1"/>
          </reference>
        </references>
      </pivotArea>
    </format>
    <format dxfId="35">
      <pivotArea collapsedLevelsAreSubtotals="1" fieldPosition="0">
        <references count="2">
          <reference field="3" count="9">
            <x v="0"/>
            <x v="1"/>
            <x v="2"/>
            <x v="3"/>
            <x v="4"/>
            <x v="6"/>
            <x v="7"/>
            <x v="8"/>
            <x v="9"/>
          </reference>
          <reference field="4" count="1" selected="0">
            <x v="1"/>
          </reference>
        </references>
      </pivotArea>
    </format>
    <format dxfId="34">
      <pivotArea grandRow="1" outline="0" collapsedLevelsAreSubtotals="1" fieldPosition="0"/>
    </format>
  </formats>
  <chartFormats count="2">
    <chartFormat chart="10" format="4" series="1">
      <pivotArea type="data" outline="0" fieldPosition="0">
        <references count="2">
          <reference field="4294967294" count="1" selected="0">
            <x v="0"/>
          </reference>
          <reference field="6" count="1" selected="0">
            <x v="0"/>
          </reference>
        </references>
      </pivotArea>
    </chartFormat>
    <chartFormat chart="10" format="5" series="1">
      <pivotArea type="data" outline="0" fieldPosition="0">
        <references count="2">
          <reference field="4294967294" count="1" selected="0">
            <x v="0"/>
          </reference>
          <reference field="6" count="1" selected="0">
            <x v="1"/>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Feedback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4"/>
  </rowHierarchiesUsage>
  <colHierarchiesUsage count="1">
    <colHierarchyUsage hierarchyUsage="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dback]"/>
        <x15:activeTabTopLevelEntity name="[Exhibition_Events]"/>
        <x15:activeTabTopLevelEntity name="[Musuem_Visits]"/>
        <x15:activeTabTopLevelEntity name="[Date]"/>
        <x15:activeTabTopLevelEntity name="[Visitor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1BC22D3-F50F-4754-8AB2-249B4B9A6BEB}" name="LNPY 5" cacheId="8" applyNumberFormats="0" applyBorderFormats="0" applyFontFormats="0" applyPatternFormats="0" applyAlignmentFormats="0" applyWidthHeightFormats="1" dataCaption="Values" tag="ae5ea504-d138-4b3e-a856-43126e16ebbc" updatedVersion="8" minRefreshableVersion="3" useAutoFormatting="1" subtotalHiddenItems="1" itemPrintTitles="1" createdVersion="8" indent="0" outline="1" outlineData="1" multipleFieldFilters="0" chartFormat="8">
  <location ref="AK39:AO43" firstHeaderRow="1" firstDataRow="2" firstDataCol="1" rowPageCount="3" colPageCount="1"/>
  <pivotFields count="6">
    <pivotField axis="axisCol" allDrilled="1" subtotalTop="0" showAll="0" defaultSubtotal="0" defaultAttributeDrillState="1">
      <items count="3">
        <item x="2"/>
        <item x="0"/>
        <item x="1"/>
      </items>
    </pivotField>
    <pivotField axis="axisRow" allDrilled="1" subtotalTop="0" showAll="0" defaultSubtotal="0" defaultAttributeDrillState="1">
      <items count="2">
        <item s="1" x="1"/>
        <item s="1" x="0"/>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1">
    <field x="1"/>
  </rowFields>
  <rowItems count="3">
    <i>
      <x/>
    </i>
    <i>
      <x v="1"/>
    </i>
    <i t="grand">
      <x/>
    </i>
  </rowItems>
  <colFields count="1">
    <field x="0"/>
  </colFields>
  <colItems count="4">
    <i>
      <x/>
    </i>
    <i>
      <x v="1"/>
    </i>
    <i>
      <x v="2"/>
    </i>
    <i t="grand">
      <x/>
    </i>
  </colItems>
  <pageFields count="3">
    <pageField fld="5" hier="22" name="[Exhibition_Events].[Target Audience].&amp;[Students]" cap="Students"/>
    <pageField fld="3" hier="34" name="[Feedback].[Visitor Type].&amp;[Virtual]" cap="Virtual"/>
    <pageField fld="4" hier="21" name="[Exhibition_Events].[Type].[All]" cap="All"/>
  </pageFields>
  <dataFields count="1">
    <dataField name="Count of Feedback ID" fld="2" subtotal="count" showDataAs="percentOfRow" baseField="1" baseItem="2" numFmtId="9"/>
  </dataFields>
  <formats count="1">
    <format dxfId="39">
      <pivotArea outline="0" collapsedLevelsAreSubtotals="1" fieldPosition="0"/>
    </format>
  </formats>
  <chartFormats count="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3">
          <reference field="4294967294" count="1" selected="0">
            <x v="0"/>
          </reference>
          <reference field="0" count="1" selected="0">
            <x v="1"/>
          </reference>
          <reference field="1" count="1" selected="0">
            <x v="0"/>
          </reference>
        </references>
      </pivotArea>
    </chartFormat>
    <chartFormat chart="0" format="4">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dback]"/>
        <x15:activeTabTopLevelEntity name="[Exhibition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27EA70C-1986-48A3-A3F5-C3BFFDDE42DA}" name="NP-EV-10" cacheId="47" applyNumberFormats="0" applyBorderFormats="0" applyFontFormats="0" applyPatternFormats="0" applyAlignmentFormats="0" applyWidthHeightFormats="1" dataCaption="Values" tag="66f70e8d-2497-44e3-bec0-bf52e9324476" updatedVersion="8" minRefreshableVersion="5" useAutoFormatting="1" subtotalHiddenItems="1" itemPrintTitles="1" createdVersion="8" indent="0" outline="1" outlineData="1" multipleFieldFilters="0" chartFormat="21">
  <location ref="AA224:AB225" firstHeaderRow="0" firstDataRow="1" firstDataCol="0" rowPageCount="4" colPageCount="1"/>
  <pivotFields count="6">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Items count="1">
    <i/>
  </rowItems>
  <colFields count="1">
    <field x="-2"/>
  </colFields>
  <colItems count="2">
    <i>
      <x/>
    </i>
    <i i="1">
      <x v="1"/>
    </i>
  </colItems>
  <pageFields count="4">
    <pageField fld="1" hier="21" name="[Exhibition_Events].[Type].[All]" cap="All"/>
    <pageField fld="2" hier="22" name="[Exhibition_Events].[Target Audience].[All]" cap="All"/>
    <pageField fld="3" hier="18" name="[Exhibition_Events].[Event Name].[All]" cap="All"/>
    <pageField fld="4" hier="74" name="[VisitorType].[Visitor Type].[All]" cap="All"/>
  </pageFields>
  <dataFields count="2">
    <dataField name="Count of Feedback ID" fld="0" subtotal="count" baseField="0" baseItem="0"/>
    <dataField name="Sum of Visitor Group Size" fld="5" baseField="0" baseItem="1"/>
  </dataFields>
  <formats count="3">
    <format dxfId="42">
      <pivotArea outline="0" collapsedLevelsAreSubtotals="1" fieldPosition="0"/>
    </format>
    <format dxfId="41">
      <pivotArea outline="0" fieldPosition="0">
        <references count="1">
          <reference field="4294967294" count="1">
            <x v="0"/>
          </reference>
        </references>
      </pivotArea>
    </format>
    <format dxfId="40">
      <pivotArea outline="0" collapsedLevelsAreSubtotals="1" fieldPosition="0">
        <references count="1">
          <reference field="4294967294" count="1" selected="0">
            <x v="1"/>
          </reference>
        </references>
      </pivotArea>
    </format>
  </formats>
  <chartFormats count="2">
    <chartFormat chart="8"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dback]"/>
        <x15:activeTabTopLevelEntity name="[Exhibition_Events]"/>
        <x15:activeTabTopLevelEntity name="[Date]"/>
        <x15:activeTabTopLevelEntity name="[VisitorType]"/>
        <x15:activeTabTopLevelEntity name="[Musuem_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120F0B1-103D-4F95-A63F-A8E9D3AF87C8}" name="NP-EV Chart 6" cacheId="45" applyNumberFormats="0" applyBorderFormats="0" applyFontFormats="0" applyPatternFormats="0" applyAlignmentFormats="0" applyWidthHeightFormats="1" dataCaption="Values" tag="66f70e8d-2497-44e3-bec0-bf52e9324476" updatedVersion="8" minRefreshableVersion="5" useAutoFormatting="1" subtotalHiddenItems="1" itemPrintTitles="1" createdVersion="8" indent="0" outline="1" outlineData="1" multipleFieldFilters="0" chartFormat="21">
  <location ref="AJ153:AK158" firstHeaderRow="1" firstDataRow="1" firstDataCol="1" rowPageCount="4" colPageCount="1"/>
  <pivotFields count="6">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s>
  <rowFields count="1">
    <field x="5"/>
  </rowFields>
  <rowItems count="5">
    <i>
      <x/>
    </i>
    <i>
      <x v="1"/>
    </i>
    <i>
      <x v="2"/>
    </i>
    <i>
      <x v="3"/>
    </i>
    <i t="grand">
      <x/>
    </i>
  </rowItems>
  <colItems count="1">
    <i/>
  </colItems>
  <pageFields count="4">
    <pageField fld="2" hier="21" name="[Exhibition_Events].[Type].[All]" cap="All"/>
    <pageField fld="3" hier="22" name="[Exhibition_Events].[Target Audience].[All]" cap="All"/>
    <pageField fld="4" hier="35" name="[Feedback].[Event Name].[All]" cap="All"/>
    <pageField fld="1" hier="34" name="[Feedback].[Visitor Type].[All]" cap="All"/>
  </pageFields>
  <dataFields count="1">
    <dataField name="Count of Feedback ID" fld="0" subtotal="count" showDataAs="percentOfTotal" baseField="0" baseItem="0" numFmtId="9"/>
  </dataFields>
  <formats count="1">
    <format dxfId="43">
      <pivotArea outline="0" collapsedLevelsAreSubtotals="1" fieldPosition="0"/>
    </format>
  </formats>
  <chartFormats count="6">
    <chartFormat chart="8"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5" count="1" selected="0">
            <x v="0"/>
          </reference>
        </references>
      </pivotArea>
    </chartFormat>
    <chartFormat chart="18" format="7">
      <pivotArea type="data" outline="0" fieldPosition="0">
        <references count="2">
          <reference field="4294967294" count="1" selected="0">
            <x v="0"/>
          </reference>
          <reference field="5" count="1" selected="0">
            <x v="1"/>
          </reference>
        </references>
      </pivotArea>
    </chartFormat>
    <chartFormat chart="18" format="8">
      <pivotArea type="data" outline="0" fieldPosition="0">
        <references count="2">
          <reference field="4294967294" count="1" selected="0">
            <x v="0"/>
          </reference>
          <reference field="5" count="1" selected="0">
            <x v="2"/>
          </reference>
        </references>
      </pivotArea>
    </chartFormat>
    <chartFormat chart="18" format="9">
      <pivotArea type="data" outline="0" fieldPosition="0">
        <references count="2">
          <reference field="4294967294" count="1" selected="0">
            <x v="0"/>
          </reference>
          <reference field="5" count="1" selected="0">
            <x v="3"/>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dback]"/>
        <x15:activeTabTopLevelEntity name="[Exhibition_Events]"/>
        <x15:activeTabTopLevelEntity name="[Date]"/>
        <x15:activeTabTopLevelEntity name="[Visitor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EEACED5-FCBC-4F85-A7DA-3A4F7AE5010D}" name="LNPY 2" cacheId="10" applyNumberFormats="0" applyBorderFormats="0" applyFontFormats="0" applyPatternFormats="0" applyAlignmentFormats="0" applyWidthHeightFormats="1" dataCaption="Values" tag="914025a1-bf40-4544-b5e9-5ad3f852d284" updatedVersion="8" minRefreshableVersion="3" useAutoFormatting="1" subtotalHiddenItems="1" itemPrintTitles="1" createdVersion="8" indent="0" outline="1" outlineData="1" multipleFieldFilters="0" chartFormat="10">
  <location ref="AA15:AE19"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efaultSubtotal="0">
      <items count="2">
        <item x="0" e="0"/>
        <item x="1" e="0"/>
      </items>
    </pivotField>
    <pivotField dataField="1" subtotalTop="0" showAll="0" defaultSubtotal="0"/>
  </pivotFields>
  <rowFields count="1">
    <field x="1"/>
  </rowFields>
  <rowItems count="3">
    <i>
      <x/>
    </i>
    <i>
      <x v="1"/>
    </i>
    <i t="grand">
      <x/>
    </i>
  </rowItems>
  <colFields count="1">
    <field x="0"/>
  </colFields>
  <colItems count="4">
    <i>
      <x/>
    </i>
    <i>
      <x v="1"/>
    </i>
    <i>
      <x v="2"/>
    </i>
    <i t="grand">
      <x/>
    </i>
  </colItems>
  <dataFields count="1">
    <dataField name="Count of Event ID" fld="2" subtotal="count" baseField="1" baseItem="0"/>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5" format="2" series="1">
      <pivotArea type="data" outline="0" fieldPosition="0">
        <references count="2">
          <reference field="4294967294" count="1" selected="0">
            <x v="0"/>
          </reference>
          <reference field="0" count="1" selected="0">
            <x v="2"/>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v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11BFFE9-EB84-48CA-9EEF-686A6C31B56A}" name="LNPY 3" cacheId="9" applyNumberFormats="0" applyBorderFormats="0" applyFontFormats="0" applyPatternFormats="0" applyAlignmentFormats="0" applyWidthHeightFormats="1" dataCaption="Values" tag="8d1b7f64-060d-43a5-816d-1684737efd54" updatedVersion="8" minRefreshableVersion="3" useAutoFormatting="1" subtotalHiddenItems="1" itemPrintTitles="1" createdVersion="8" indent="0" outline="1" outlineData="1" multipleFieldFilters="0">
  <location ref="AA27:AD52" firstHeaderRow="1" firstDataRow="2" firstDataCol="1" rowPageCount="1" colPageCount="1"/>
  <pivotFields count="5">
    <pivotField axis="axisCol" allDrilled="1" subtotalTop="0" showAll="0" defaultSubtotal="0" defaultAttributeDrillState="1">
      <items count="2">
        <item s="1" x="0"/>
        <item s="1" x="1"/>
      </items>
    </pivotField>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2">
    <field x="2"/>
    <field x="3"/>
  </rowFields>
  <rowItems count="24">
    <i>
      <x/>
    </i>
    <i r="1">
      <x/>
    </i>
    <i r="1">
      <x v="1"/>
    </i>
    <i r="1">
      <x v="2"/>
    </i>
    <i r="1">
      <x v="3"/>
    </i>
    <i r="1">
      <x v="4"/>
    </i>
    <i r="1">
      <x v="5"/>
    </i>
    <i r="1">
      <x v="6"/>
    </i>
    <i r="1">
      <x v="7"/>
    </i>
    <i r="1">
      <x v="8"/>
    </i>
    <i r="1">
      <x v="9"/>
    </i>
    <i r="1">
      <x v="10"/>
    </i>
    <i r="1">
      <x v="11"/>
    </i>
    <i>
      <x v="1"/>
    </i>
    <i r="1">
      <x/>
    </i>
    <i r="1">
      <x v="1"/>
    </i>
    <i r="1">
      <x v="2"/>
    </i>
    <i r="1">
      <x v="3"/>
    </i>
    <i r="1">
      <x v="4"/>
    </i>
    <i r="1">
      <x v="6"/>
    </i>
    <i r="1">
      <x v="7"/>
    </i>
    <i r="1">
      <x v="8"/>
    </i>
    <i r="1">
      <x v="9"/>
    </i>
    <i t="grand">
      <x/>
    </i>
  </rowItems>
  <colFields count="1">
    <field x="0"/>
  </colFields>
  <colItems count="3">
    <i>
      <x/>
    </i>
    <i>
      <x v="1"/>
    </i>
    <i t="grand">
      <x/>
    </i>
  </colItems>
  <pageFields count="1">
    <pageField fld="1" hier="66" name="[Musuem_Visits].[Region].&amp;[Young V&amp;A]" cap="Young V&amp;A"/>
  </pageFields>
  <dataFields count="1">
    <dataField name="Average of Feedback Rating" fld="4" subtotal="average" baseField="2" baseItem="0"/>
  </dataFields>
  <formats count="8">
    <format dxfId="51">
      <pivotArea collapsedLevelsAreSubtotals="1" fieldPosition="0">
        <references count="3">
          <reference field="0" count="0" selected="0"/>
          <reference field="2" count="1" selected="0">
            <x v="0"/>
          </reference>
          <reference field="3" count="0"/>
        </references>
      </pivotArea>
    </format>
    <format dxfId="50">
      <pivotArea collapsedLevelsAreSubtotals="1" fieldPosition="0">
        <references count="2">
          <reference field="0" count="0" selected="0"/>
          <reference field="2" count="1">
            <x v="1"/>
          </reference>
        </references>
      </pivotArea>
    </format>
    <format dxfId="49">
      <pivotArea collapsedLevelsAreSubtotals="1" fieldPosition="0">
        <references count="3">
          <reference field="0" count="0" selected="0"/>
          <reference field="2" count="1" selected="0">
            <x v="1"/>
          </reference>
          <reference field="3" count="9">
            <x v="0"/>
            <x v="1"/>
            <x v="2"/>
            <x v="3"/>
            <x v="4"/>
            <x v="6"/>
            <x v="7"/>
            <x v="8"/>
            <x v="9"/>
          </reference>
        </references>
      </pivotArea>
    </format>
    <format dxfId="48">
      <pivotArea field="3" grandCol="1" collapsedLevelsAreSubtotals="1" axis="axisRow" fieldPosition="1">
        <references count="2">
          <reference field="2" count="1" selected="0">
            <x v="0"/>
          </reference>
          <reference field="3" count="0"/>
        </references>
      </pivotArea>
    </format>
    <format dxfId="47">
      <pivotArea field="2" grandCol="1" collapsedLevelsAreSubtotals="1" axis="axisRow" fieldPosition="0">
        <references count="1">
          <reference field="2" count="1">
            <x v="1"/>
          </reference>
        </references>
      </pivotArea>
    </format>
    <format dxfId="46">
      <pivotArea field="3" grandCol="1" collapsedLevelsAreSubtotals="1" axis="axisRow" fieldPosition="1">
        <references count="2">
          <reference field="2" count="1" selected="0">
            <x v="1"/>
          </reference>
          <reference field="3" count="9">
            <x v="0"/>
            <x v="1"/>
            <x v="2"/>
            <x v="3"/>
            <x v="4"/>
            <x v="6"/>
            <x v="7"/>
            <x v="8"/>
            <x v="9"/>
          </reference>
        </references>
      </pivotArea>
    </format>
    <format dxfId="45">
      <pivotArea grandRow="1" grandCol="1" outline="0" collapsedLevelsAreSubtotals="1" fieldPosition="0"/>
    </format>
    <format dxfId="44">
      <pivotArea grandRow="1"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Feedback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68"/>
    <rowHierarchyUsage hierarchyUsage="70"/>
  </rowHierarchiesUsage>
  <colHierarchiesUsage count="1">
    <colHierarchyUsage hierarchyUsage="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usuem_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DF59B15-7C35-41B5-A381-2598E20C8A07}" name="LNPY 4" cacheId="7" applyNumberFormats="0" applyBorderFormats="0" applyFontFormats="0" applyPatternFormats="0" applyAlignmentFormats="0" applyWidthHeightFormats="1" dataCaption="Values" tag="37aba11c-6644-41a2-a9d8-e018afd5cef1" updatedVersion="8" minRefreshableVersion="3" useAutoFormatting="1" subtotalHiddenItems="1" itemPrintTitles="1" createdVersion="8" indent="0" outline="1" outlineData="1" multipleFieldFilters="0" chartFormat="7">
  <location ref="AK7:AM12" firstHeaderRow="1" firstDataRow="2" firstDataCol="1" rowPageCount="2" colPageCount="1"/>
  <pivotFields count="5">
    <pivotField axis="axisRow" allDrilled="1" subtotalTop="0" showAll="0" sortType="descending" defaultSubtotal="0" defaultAttributeDrillState="1">
      <items count="3">
        <item x="0"/>
        <item x="1"/>
        <item x="2"/>
      </items>
      <autoSortScope>
        <pivotArea dataOnly="0" outline="0" fieldPosition="0">
          <references count="2">
            <reference field="4294967294" count="1" selected="0">
              <x v="0"/>
            </reference>
            <reference field="3" count="1" selected="0">
              <x v="0"/>
            </reference>
          </references>
        </pivotArea>
      </autoSortScope>
    </pivotField>
    <pivotField axis="axisPage" allDrilled="1" subtotalTop="0" showAll="0" dataSourceSort="1" defaultSubtotal="0" defaultAttributeDrillState="1"/>
    <pivotField axis="axisPage" allDrilled="1" subtotalTop="0" showAll="0" dataSourceSort="1" defaultSubtotal="0" defaultAttributeDrillState="1"/>
    <pivotField axis="axisCol" allDrilled="1" subtotalTop="0" showAll="0" dataSourceSort="1" defaultSubtotal="0" defaultAttributeDrillState="1">
      <items count="1">
        <item s="1" x="0"/>
      </items>
    </pivotField>
    <pivotField dataField="1" subtotalTop="0" showAll="0" defaultSubtotal="0"/>
  </pivotFields>
  <rowFields count="1">
    <field x="0"/>
  </rowFields>
  <rowItems count="4">
    <i>
      <x v="2"/>
    </i>
    <i>
      <x/>
    </i>
    <i>
      <x v="1"/>
    </i>
    <i t="grand">
      <x/>
    </i>
  </rowItems>
  <colFields count="1">
    <field x="3"/>
  </colFields>
  <colItems count="2">
    <i>
      <x/>
    </i>
    <i t="grand">
      <x/>
    </i>
  </colItems>
  <pageFields count="2">
    <pageField fld="2" hier="18" name="[Exhibition_Events].[Event Name].[All]" cap="All"/>
    <pageField fld="1" hier="22" name="[Exhibition_Events].[Target Audience].[All]" cap="All"/>
  </pageFields>
  <dataFields count="1">
    <dataField name="Average of Feedback Rating" fld="4" subtotal="average" baseField="0" baseItem="0" numFmtId="2"/>
  </dataFields>
  <formats count="1">
    <format dxfId="52">
      <pivotArea outline="0" collapsedLevelsAreSubtotals="1" fieldPosition="0"/>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3">
          <reference field="4294967294" count="1" selected="0">
            <x v="0"/>
          </reference>
          <reference field="0" count="1" selected="0">
            <x v="2"/>
          </reference>
          <reference field="3" count="1" selected="0">
            <x v="0"/>
          </reference>
        </references>
      </pivotArea>
    </chartFormat>
    <chartFormat chart="0" format="3">
      <pivotArea type="data" outline="0" fieldPosition="0">
        <references count="3">
          <reference field="4294967294" count="1" selected="0">
            <x v="0"/>
          </reference>
          <reference field="0" count="1" selected="0">
            <x v="0"/>
          </reference>
          <reference field="3" count="1" selected="0">
            <x v="0"/>
          </reference>
        </references>
      </pivotArea>
    </chartFormat>
    <chartFormat chart="0" format="5">
      <pivotArea type="data" outline="0" fieldPosition="0">
        <references count="3">
          <reference field="4294967294" count="1" selected="0">
            <x v="0"/>
          </reference>
          <reference field="0" count="1" selected="0">
            <x v="1"/>
          </reference>
          <reference field="3"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Feedback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activeTabTopLevelEntity name="[Musuem_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A51D973-4989-4045-885E-743FB5E63E85}" name="Highest Selling Categories" cacheId="34" applyNumberFormats="0" applyBorderFormats="0" applyFontFormats="0" applyPatternFormats="0" applyAlignmentFormats="0" applyWidthHeightFormats="1" dataCaption="Values" tag="ed204a54-41bf-4ecd-85bc-260fef8595c9" updatedVersion="8" minRefreshableVersion="3" useAutoFormatting="1" subtotalHiddenItems="1" itemPrintTitles="1" createdVersion="8" indent="0" outline="1" outlineData="1" multipleFieldFilters="0">
  <location ref="D12:E22"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Total Sale Value (£)" fld="1" baseField="0" baseItem="0"/>
  </dataFields>
  <pivotHierarchies count="1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Gift_Shop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E746053-5332-421D-8F11-83AC336DB09F}" name="Total Revenue" cacheId="36" applyNumberFormats="0" applyBorderFormats="0" applyFontFormats="0" applyPatternFormats="0" applyAlignmentFormats="0" applyWidthHeightFormats="1" dataCaption="Values" tag="d8b56d5f-5de5-42d2-bbe2-1d1d9bbb2ae7" updatedVersion="8" minRefreshableVersion="3" useAutoFormatting="1" subtotalHiddenItems="1" itemPrintTitles="1" createdVersion="8" indent="0" outline="1" outlineData="1" multipleFieldFilters="0" chartFormat="5">
  <location ref="A1:B18" firstHeaderRow="1" firstDataRow="1" firstDataCol="1"/>
  <pivotFields count="3">
    <pivotField axis="axisRow"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7">
    <i>
      <x v="13"/>
    </i>
    <i>
      <x v="12"/>
    </i>
    <i>
      <x v="6"/>
    </i>
    <i>
      <x v="4"/>
    </i>
    <i>
      <x v="5"/>
    </i>
    <i>
      <x v="2"/>
    </i>
    <i>
      <x v="9"/>
    </i>
    <i>
      <x v="7"/>
    </i>
    <i>
      <x/>
    </i>
    <i>
      <x v="1"/>
    </i>
    <i>
      <x v="10"/>
    </i>
    <i>
      <x v="8"/>
    </i>
    <i>
      <x v="3"/>
    </i>
    <i>
      <x v="11"/>
    </i>
    <i>
      <x v="15"/>
    </i>
    <i>
      <x v="14"/>
    </i>
    <i t="grand">
      <x/>
    </i>
  </rowItems>
  <colItems count="1">
    <i/>
  </colItems>
  <dataFields count="1">
    <dataField fld="1" subtotal="count" baseField="0" baseItem="0"/>
  </dataFields>
  <pivotHierarchies count="1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activeTabTopLevelEntity name="[Gift_Shop_Sales]"/>
        <x15:activeTabTopLevelEntity name="[Donati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49171DB-C7DE-40CA-AF90-B4DF4470CB19}" name="Overall sentiment" cacheId="14" applyNumberFormats="0" applyBorderFormats="0" applyFontFormats="0" applyPatternFormats="0" applyAlignmentFormats="0" applyWidthHeightFormats="1" dataCaption="Values" tag="5ee9c5e6-6555-45f4-9bc4-d8d867a9de2d" updatedVersion="8" minRefreshableVersion="3" useAutoFormatting="1" subtotalHiddenItems="1" itemPrintTitles="1" createdVersion="8" indent="0" outline="1" outlineData="1" multipleFieldFilters="0" chartFormat="1">
  <location ref="D6:E1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Feedback ID" fld="1" subtotal="count" baseField="0" baseItem="0"/>
  </dataFields>
  <chartFormats count="4">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s>
  <pivotHierarchies count="1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B47D521-4A0F-4573-A20C-715D70F2BFF0}" name="Heatmap of sales" cacheId="33" applyNumberFormats="0" applyBorderFormats="0" applyFontFormats="0" applyPatternFormats="0" applyAlignmentFormats="0" applyWidthHeightFormats="1" dataCaption="Values" tag="ece7443b-cb6e-404f-b53d-84f9074948f3" updatedVersion="8" minRefreshableVersion="3" useAutoFormatting="1" subtotalHiddenItems="1" rowGrandTotals="0" colGrandTotals="0" itemPrintTitles="1" createdVersion="8" indent="0" compact="0" compactData="0" multipleFieldFilters="0">
  <location ref="G1:W7" firstHeaderRow="1" firstDataRow="2" firstDataCol="1"/>
  <pivotFields count="4">
    <pivotField axis="axisCol" compact="0" allDrilled="1" outline="0" subtotalTop="0" showAll="0" dataSourceSort="1" defaultSubtotal="0" defaultAttributeDrillState="1">
      <items count="16">
        <item x="0"/>
        <item x="1"/>
        <item x="2"/>
        <item x="3"/>
        <item x="4"/>
        <item x="5"/>
        <item x="6"/>
        <item x="7"/>
        <item x="8"/>
        <item x="9"/>
        <item x="10"/>
        <item x="11"/>
        <item x="12"/>
        <item x="13"/>
        <item x="14"/>
        <item x="15"/>
      </items>
    </pivotField>
    <pivotField axis="axisRow" compact="0" allDrilled="1" outline="0" subtotalTop="0" showAll="0" measureFilter="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5">
    <i>
      <x/>
    </i>
    <i>
      <x v="1"/>
    </i>
    <i>
      <x v="2"/>
    </i>
    <i>
      <x v="3"/>
    </i>
    <i>
      <x v="4"/>
    </i>
  </rowItems>
  <colFields count="1">
    <field x="0"/>
  </colFields>
  <colItems count="16">
    <i>
      <x/>
    </i>
    <i>
      <x v="1"/>
    </i>
    <i>
      <x v="2"/>
    </i>
    <i>
      <x v="3"/>
    </i>
    <i>
      <x v="4"/>
    </i>
    <i>
      <x v="5"/>
    </i>
    <i>
      <x v="6"/>
    </i>
    <i>
      <x v="7"/>
    </i>
    <i>
      <x v="8"/>
    </i>
    <i>
      <x v="9"/>
    </i>
    <i>
      <x v="10"/>
    </i>
    <i>
      <x v="11"/>
    </i>
    <i>
      <x v="12"/>
    </i>
    <i>
      <x v="13"/>
    </i>
    <i>
      <x v="14"/>
    </i>
    <i>
      <x v="15"/>
    </i>
  </colItems>
  <dataFields count="1">
    <dataField name="Sum of Total Sale Value (£)" fld="2" baseField="1" baseItem="3" numFmtId="168"/>
  </dataFields>
  <formats count="14">
    <format dxfId="21">
      <pivotArea outline="0" collapsedLevelsAreSubtotals="1" fieldPosition="0"/>
    </format>
    <format dxfId="20">
      <pivotArea dataOnly="0" labelOnly="1" outline="0" fieldPosition="0">
        <references count="1">
          <reference field="1" count="5">
            <x v="0"/>
            <x v="1"/>
            <x v="2"/>
            <x v="3"/>
            <x v="4"/>
          </reference>
        </references>
      </pivotArea>
    </format>
    <format dxfId="19">
      <pivotArea dataOnly="0" labelOnly="1" outline="0" fieldPosition="0">
        <references count="1">
          <reference field="1" count="5">
            <x v="0"/>
            <x v="1"/>
            <x v="2"/>
            <x v="3"/>
            <x v="4"/>
          </reference>
        </references>
      </pivotArea>
    </format>
    <format dxfId="18">
      <pivotArea dataOnly="0" labelOnly="1" outline="0" fieldPosition="0">
        <references count="1">
          <reference field="1" count="5">
            <x v="0"/>
            <x v="1"/>
            <x v="2"/>
            <x v="3"/>
            <x v="4"/>
          </reference>
        </references>
      </pivotArea>
    </format>
    <format dxfId="17">
      <pivotArea outline="0" fieldPosition="0">
        <references count="1">
          <reference field="4294967294" count="1">
            <x v="0"/>
          </reference>
        </references>
      </pivotArea>
    </format>
    <format dxfId="16">
      <pivotArea field="1" type="button" dataOnly="0" labelOnly="1" outline="0" axis="axisRow" fieldPosition="0"/>
    </format>
    <format dxfId="15">
      <pivotArea dataOnly="0" labelOnly="1" outline="0" fieldPosition="0">
        <references count="1">
          <reference field="0" count="4">
            <x v="1"/>
            <x v="7"/>
            <x v="10"/>
            <x v="11"/>
          </reference>
        </references>
      </pivotArea>
    </format>
    <format dxfId="14">
      <pivotArea field="1" type="button" dataOnly="0" labelOnly="1" outline="0" axis="axisRow" fieldPosition="0"/>
    </format>
    <format dxfId="13">
      <pivotArea dataOnly="0" labelOnly="1" outline="0" fieldPosition="0">
        <references count="1">
          <reference field="0" count="4">
            <x v="1"/>
            <x v="7"/>
            <x v="10"/>
            <x v="11"/>
          </reference>
        </references>
      </pivotArea>
    </format>
    <format dxfId="12">
      <pivotArea type="origin" dataOnly="0" labelOnly="1" outline="0" fieldPosition="0"/>
    </format>
    <format dxfId="11">
      <pivotArea field="0" type="button" dataOnly="0" labelOnly="1" outline="0" axis="axisCol" fieldPosition="0"/>
    </format>
    <format dxfId="10">
      <pivotArea type="topRight" dataOnly="0" labelOnly="1" outline="0" fieldPosition="0"/>
    </format>
    <format dxfId="9">
      <pivotArea field="1" type="button" dataOnly="0" labelOnly="1" outline="0" axis="axisRow" fieldPosition="0"/>
    </format>
    <format dxfId="8">
      <pivotArea dataOnly="0" labelOnly="1" outline="0" fieldPosition="0">
        <references count="1">
          <reference field="0" count="4">
            <x v="1"/>
            <x v="7"/>
            <x v="10"/>
            <x v="11"/>
          </reference>
        </references>
      </pivotArea>
    </format>
  </formats>
  <pivotHierarchies count="1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0" showColHeaders="1" showRowStripes="0" showColStripes="0" showLastColumn="1"/>
  <filters count="1">
    <filter fld="1" type="count" id="3" iMeasureHier="84">
      <autoFilter ref="A1">
        <filterColumn colId="0">
          <top10 val="5" filterVal="5"/>
        </filterColumn>
      </autoFilter>
    </filter>
  </filters>
  <rowHierarchiesUsage count="1">
    <rowHierarchyUsage hierarchyUsage="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activeTabTopLevelEntity name="[Category]"/>
        <x15:activeTabTopLevelEntity name="[Gift_Shop_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116C173-7E37-4C4D-9FCD-54790E49A44E}" name="Duration per Event" cacheId="32" applyNumberFormats="0" applyBorderFormats="0" applyFontFormats="0" applyPatternFormats="0" applyAlignmentFormats="0" applyWidthHeightFormats="1" dataCaption="Values" tag="a79728bd-0760-43e3-ba47-6deff3a97368" updatedVersion="8" minRefreshableVersion="3" subtotalHiddenItems="1" itemPrintTitles="1" createdVersion="8" indent="0" outline="1" outlineData="1" multipleFieldFilters="0" chartFormat="4">
  <location ref="A38:B44"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1"/>
    </i>
    <i>
      <x v="3"/>
    </i>
    <i>
      <x v="2"/>
    </i>
    <i t="grand">
      <x/>
    </i>
  </rowItems>
  <colItems count="1">
    <i/>
  </colItems>
  <dataFields count="1">
    <dataField name="Average of Duration (Minutes)" fld="1" subtotal="average"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3"/>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s>
  <pivotHierarchies count="1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uration (Minut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7" iMeasureHier="101">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activeTabTopLevelEntity name="[Musuem_Visit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39D1E08-9652-4ACE-BCE4-568E59D5AE55}" name="Virtual/Physical Avg Spend" cacheId="37" applyNumberFormats="0" applyBorderFormats="0" applyFontFormats="0" applyPatternFormats="0" applyAlignmentFormats="0" applyWidthHeightFormats="1" dataCaption="Values" tag="eec3b1b5-7d35-4522-9894-85ad66fdb7de" updatedVersion="8" minRefreshableVersion="3" useAutoFormatting="1" subtotalHiddenItems="1" itemPrintTitles="1" createdVersion="8" indent="0" outline="1" outlineData="1" multipleFieldFilters="0" chartFormat="2">
  <location ref="D1:E5" firstHeaderRow="1" firstDataRow="1" firstDataCol="1"/>
  <pivotFields count="5">
    <pivotField dataField="1" subtotalTop="0" showAll="0" defaultSubtotal="0"/>
    <pivotField axis="axisRow" allDrilled="1" subtotalTop="0" showAll="0" nonAutoSortDefault="1" defaultSubtotal="0" defaultAttributeDrillState="1">
      <items count="3">
        <item x="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Average Spend (£)" fld="0" subtotal="average" baseField="0" baseItem="0"/>
  </dataFields>
  <chartFormats count="3">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s>
  <pivotHierarchies count="1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usuem_Visits].[Date (Year)].&amp;[2024]"/>
      </members>
    </pivotHierarchy>
    <pivotHierarchy dragToData="1"/>
    <pivotHierarchy dragToData="1"/>
    <pivotHierarchy dragToData="1"/>
    <pivotHierarchy dragToData="1"/>
    <pivotHierarchy dragToData="1"/>
    <pivotHierarchy multipleItemSelectionAllowed="1" dragToData="1">
      <members count="2" level="1">
        <member name="[VisitorType].[Visitor Type].&amp;[Physical]"/>
        <member name="[VisitorType].[Visitor Type].&amp;[Virtu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pend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usuem_Visits]"/>
        <x15:activeTabTopLevelEntity name="[Gift_Shop_Sales]"/>
        <x15:activeTabTopLevelEntity name="[Exhibition_Event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3854F20-44FA-43DA-8676-CC3F01CEF4DA}" name="Avg Duration Event Type" cacheId="31" applyNumberFormats="0" applyBorderFormats="0" applyFontFormats="0" applyPatternFormats="0" applyAlignmentFormats="0" applyWidthHeightFormats="1" dataCaption="Values" tag="13f4765f-5768-4b32-9031-78959104a5f5" updatedVersion="8" minRefreshableVersion="3" useAutoFormatting="1" subtotalHiddenItems="1" itemPrintTitles="1" createdVersion="8" indent="0" outline="1" outlineData="1" multipleFieldFilters="0" chartFormat="2">
  <location ref="D35:E3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Duration (Minutes)" fld="1" subtotal="average" baseField="0" baseItem="0"/>
  </dataFields>
  <chartFormats count="3">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s>
  <pivotHierarchies count="1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uration (Minut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usuem_Visits]"/>
        <x15:activeTabTopLevelEntity name="[Exhibition_Event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C68AEACE-8EDF-49BB-9D88-4F949150ABE1}" name="Visit Count over Time" cacheId="38" applyNumberFormats="0" applyBorderFormats="0" applyFontFormats="0" applyPatternFormats="0" applyAlignmentFormats="0" applyWidthHeightFormats="1" dataCaption="Values" tag="54099c30-d4b9-442e-837d-8b6f0963d83c" updatedVersion="8" minRefreshableVersion="3" useAutoFormatting="1" subtotalHiddenItems="1" itemPrintTitles="1" createdVersion="8" indent="0" outline="1" outlineData="1" multipleFieldFilters="0" chartFormat="3">
  <location ref="G14:H27" firstHeaderRow="1" firstDataRow="1" firstDataCol="1" rowPageCount="1" colPageCount="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pageFields count="1">
    <pageField fld="2" hier="2" name="[Date].[Date (Year)].[All]" cap="All"/>
  </pageFields>
  <dataFields count="1">
    <dataField name="Count of Visit ID" fld="0" subtotal="count" baseField="0" baseItem="0"/>
  </dataFields>
  <chartFormats count="1">
    <chartFormat chart="1" format="1" series="1">
      <pivotArea type="data" outline="0" fieldPosition="0">
        <references count="1">
          <reference field="4294967294" count="1" selected="0">
            <x v="0"/>
          </reference>
        </references>
      </pivotArea>
    </chartFormat>
  </chartFormats>
  <pivotHierarchies count="1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Visi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Visitor Group Siz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usuem_Visits]"/>
        <x15:activeTabTopLevelEntity name="[Date]"/>
        <x15:activeTabTopLevelEntity name="[Exhibition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C4D4BB15-E4F0-4AC0-9890-CB8C700B9D3D}" name="Number of Visits" cacheId="35" applyNumberFormats="0" applyBorderFormats="0" applyFontFormats="0" applyPatternFormats="0" applyAlignmentFormats="0" applyWidthHeightFormats="1" dataCaption="Values" tag="e25a75ab-9cdf-4cd7-b3ad-4ca639cce5f4" updatedVersion="8" minRefreshableVersion="3" subtotalHiddenItems="1" itemPrintTitles="1" createdVersion="8" indent="0" outline="1" outlineData="1" multipleFieldFilters="0" chartFormat="7">
  <location ref="A20:B26" firstHeaderRow="1" firstDataRow="1" firstDataCol="1"/>
  <pivotFields count="3">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3"/>
    </i>
    <i>
      <x/>
    </i>
    <i>
      <x v="4"/>
    </i>
    <i>
      <x v="2"/>
    </i>
    <i t="grand">
      <x/>
    </i>
  </rowItems>
  <colItems count="1">
    <i/>
  </colItems>
  <dataFields count="1">
    <dataField name="Count of Visit ID" fld="1" subtotal="count" baseField="0" baseItem="0"/>
  </dataFields>
  <chartFormats count="16">
    <chartFormat chart="2" format="0"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3"/>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 chart="2" format="5">
      <pivotArea type="data" outline="0" fieldPosition="0">
        <references count="2">
          <reference field="4294967294" count="1" selected="0">
            <x v="0"/>
          </reference>
          <reference field="0" count="1" selected="0">
            <x v="4"/>
          </reference>
        </references>
      </pivotArea>
    </chartFormat>
    <chartFormat chart="2" format="6">
      <pivotArea type="data" outline="0" fieldPosition="0">
        <references count="2">
          <reference field="4294967294" count="1" selected="0">
            <x v="0"/>
          </reference>
          <reference field="0" count="1" selected="0">
            <x v="2"/>
          </reference>
        </references>
      </pivotArea>
    </chartFormat>
    <chartFormat chart="2" format="13">
      <pivotArea type="data" outline="0" fieldPosition="0">
        <references count="2">
          <reference field="4294967294" count="1" selected="0">
            <x v="0"/>
          </reference>
          <reference field="0" count="1" selected="0">
            <x v="7"/>
          </reference>
        </references>
      </pivotArea>
    </chartFormat>
    <chartFormat chart="2" format="14">
      <pivotArea type="data" outline="0" fieldPosition="0">
        <references count="2">
          <reference field="4294967294" count="1" selected="0">
            <x v="0"/>
          </reference>
          <reference field="0" count="1" selected="0">
            <x v="9"/>
          </reference>
        </references>
      </pivotArea>
    </chartFormat>
    <chartFormat chart="2" format="15">
      <pivotArea type="data" outline="0" fieldPosition="0">
        <references count="2">
          <reference field="4294967294" count="1" selected="0">
            <x v="0"/>
          </reference>
          <reference field="0" count="1" selected="0">
            <x v="5"/>
          </reference>
        </references>
      </pivotArea>
    </chartFormat>
    <chartFormat chart="2" format="16">
      <pivotArea type="data" outline="0" fieldPosition="0">
        <references count="2">
          <reference field="4294967294" count="1" selected="0">
            <x v="0"/>
          </reference>
          <reference field="0" count="1" selected="0">
            <x v="11"/>
          </reference>
        </references>
      </pivotArea>
    </chartFormat>
    <chartFormat chart="2" format="17">
      <pivotArea type="data" outline="0" fieldPosition="0">
        <references count="2">
          <reference field="4294967294" count="1" selected="0">
            <x v="0"/>
          </reference>
          <reference field="0" count="1" selected="0">
            <x v="14"/>
          </reference>
        </references>
      </pivotArea>
    </chartFormat>
    <chartFormat chart="2" format="18">
      <pivotArea type="data" outline="0" fieldPosition="0">
        <references count="2">
          <reference field="4294967294" count="1" selected="0">
            <x v="0"/>
          </reference>
          <reference field="0" count="1" selected="0">
            <x v="10"/>
          </reference>
        </references>
      </pivotArea>
    </chartFormat>
    <chartFormat chart="2" format="19">
      <pivotArea type="data" outline="0" fieldPosition="0">
        <references count="2">
          <reference field="4294967294" count="1" selected="0">
            <x v="0"/>
          </reference>
          <reference field="0" count="1" selected="0">
            <x v="6"/>
          </reference>
        </references>
      </pivotArea>
    </chartFormat>
    <chartFormat chart="2" format="20">
      <pivotArea type="data" outline="0" fieldPosition="0">
        <references count="2">
          <reference field="4294967294" count="1" selected="0">
            <x v="0"/>
          </reference>
          <reference field="0" count="1" selected="0">
            <x v="8"/>
          </reference>
        </references>
      </pivotArea>
    </chartFormat>
    <chartFormat chart="2" format="21">
      <pivotArea type="data" outline="0" fieldPosition="0">
        <references count="2">
          <reference field="4294967294" count="1" selected="0">
            <x v="0"/>
          </reference>
          <reference field="0" count="1" selected="0">
            <x v="12"/>
          </reference>
        </references>
      </pivotArea>
    </chartFormat>
    <chartFormat chart="2" format="22">
      <pivotArea type="data" outline="0" fieldPosition="0">
        <references count="2">
          <reference field="4294967294" count="1" selected="0">
            <x v="0"/>
          </reference>
          <reference field="0" count="1" selected="0">
            <x v="13"/>
          </reference>
        </references>
      </pivotArea>
    </chartFormat>
  </chartFormats>
  <pivotHierarchies count="1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Visi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88">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activeTabTopLevelEntity name="[Musuem_Visits]"/>
        <x15:activeTabTopLevelEntity name="[Gift_Shop_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29CFBBDA-0F47-4955-88EF-2D8470E57D03}" name="Avg Feedback Rating" cacheId="30" applyNumberFormats="0" applyBorderFormats="0" applyFontFormats="0" applyPatternFormats="0" applyAlignmentFormats="0" applyWidthHeightFormats="1" dataCaption="Values" tag="a9e45e2a-f825-4bfc-a846-b0947783802f" updatedVersion="8" minRefreshableVersion="3" useAutoFormatting="1" subtotalHiddenItems="1" itemPrintTitles="1" createdVersion="8" indent="0" outline="1" outlineData="1" multipleFieldFilters="0" chartFormat="2">
  <location ref="A57:B73"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Average of Feedback Rating" fld="1" subtotal="average" baseField="0" baseItem="0"/>
  </dataFields>
  <pivotHierarchies count="1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Feedback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activeTabTopLevelEntity name="[Musuem_Visit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EC1A2775-7637-476F-8887-B2EF948E42CC}" name="RevDistribution" cacheId="15" dataOnRows="1" applyNumberFormats="0" applyBorderFormats="0" applyFontFormats="0" applyPatternFormats="0" applyAlignmentFormats="0" applyWidthHeightFormats="1" dataCaption="Values" tag="29453e64-5039-4463-86cd-54f407a5d612" updatedVersion="8" minRefreshableVersion="3" useAutoFormatting="1" subtotalHiddenItems="1" itemPrintTitles="1" createdVersion="8" indent="0" outline="1" outlineData="1" multipleFieldFilters="0" chartFormat="2">
  <location ref="G30:H32" firstHeaderRow="1" firstDataRow="1" firstDataCol="1"/>
  <pivotFields count="2">
    <pivotField dataField="1" subtotalTop="0" showAll="0" defaultSubtotal="0"/>
    <pivotField dataField="1" subtotalTop="0" showAll="0" defaultSubtotal="0"/>
  </pivotFields>
  <rowFields count="1">
    <field x="-2"/>
  </rowFields>
  <rowItems count="2">
    <i>
      <x/>
    </i>
    <i i="1">
      <x v="1"/>
    </i>
  </rowItems>
  <colItems count="1">
    <i/>
  </colItems>
  <dataFields count="2">
    <dataField name="Ticket" fld="0" subtotal="count" baseField="0" baseItem="0" numFmtId="168"/>
    <dataField name="Retail" fld="1" subtotal="count" baseField="0" baseItem="1" numFmtId="168"/>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1">
          <reference field="4294967294" count="1" selected="0">
            <x v="0"/>
          </reference>
        </references>
      </pivotArea>
    </chartFormat>
    <chartFormat chart="0" format="5">
      <pivotArea type="data" outline="0" fieldPosition="0">
        <references count="1">
          <reference field="4294967294" count="1" selected="0">
            <x v="1"/>
          </reference>
        </references>
      </pivotArea>
    </chartFormat>
  </chartFormats>
  <pivotHierarchies count="1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icket"/>
    <pivotHierarchy dragToRow="0" dragToCol="0" dragToPage="0" dragToData="1"/>
    <pivotHierarchy dragToRow="0" dragToCol="0" dragToPage="0" dragToData="1" caption="Retail"/>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activeTabTopLevelEntity name="[Gift_Shop_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45A573BF-FC23-4E27-AD55-6CDAA7FABED8}" name="PivotTable14" cacheId="20" applyNumberFormats="0" applyBorderFormats="0" applyFontFormats="0" applyPatternFormats="0" applyAlignmentFormats="0" applyWidthHeightFormats="1" dataCaption="Values" tag="d7c2b50c-42e9-4bac-84a7-191701e773dd" updatedVersion="8" minRefreshableVersion="3" useAutoFormatting="1" subtotalHiddenItems="1" itemPrintTitles="1" createdVersion="5" indent="0" outline="1" outlineData="1" multipleFieldFilters="0" chartFormat="5">
  <location ref="A168:C181" firstHeaderRow="0" firstDataRow="1" firstDataCol="1"/>
  <pivotFields count="4">
    <pivotField axis="axisRow" allDrilled="1" subtotalTop="0" showAll="0" measureFilter="1"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numFmtId="168"/>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1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36">
      <autoFilter ref="A1">
        <filterColumn colId="0">
          <top10 val="12" filterVal="12"/>
        </filterColumn>
      </autoFilter>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Exhibition_Events]"/>
        <x15:activeTabTopLevelEntity name="[Donations]"/>
        <x15:activeTabTopLevelEntity name="[Gift_Shop_Sales]"/>
        <x15:activeTabTopLevelEntity name="[Visitor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BDD11A8C-62AD-47C5-B7C8-A380939029F1}" name="PivotTable11" cacheId="23" applyNumberFormats="0" applyBorderFormats="0" applyFontFormats="0" applyPatternFormats="0" applyAlignmentFormats="0" applyWidthHeightFormats="1" dataCaption="Values" tag="557d6614-86ff-46bd-93dd-f844b53d9aab" updatedVersion="8" minRefreshableVersion="3" useAutoFormatting="1" subtotalHiddenItems="1" itemPrintTitles="1" createdVersion="5" indent="0" outline="1" outlineData="1" multipleFieldFilters="0" chartFormat="11">
  <location ref="A85:B91" firstHeaderRow="1" firstDataRow="1" firstDataCol="1"/>
  <pivotFields count="3">
    <pivotField axis="axisRow" allDrilled="1" subtotalTop="0" showAll="0" measureFilter="1" sortType="ascending" defaultSubtotal="0" defaultAttributeDrillState="1">
      <items count="5">
        <item x="0"/>
        <item x="1"/>
        <item x="2"/>
        <item n="Photo City" x="3"/>
        <item n="Tropical Modernis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2"/>
    </i>
    <i>
      <x v="4"/>
    </i>
    <i>
      <x v="1"/>
    </i>
    <i t="grand">
      <x/>
    </i>
  </rowItems>
  <colItems count="1">
    <i/>
  </colItems>
  <dataFields count="1">
    <dataField name="Sum of Revenue Generated (£)" fld="1" baseField="0" baseItem="0"/>
  </dataFields>
  <chartFormats count="6">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0" count="1" selected="0">
            <x v="1"/>
          </reference>
        </references>
      </pivotArea>
    </chartFormat>
    <chartFormat chart="8" format="4">
      <pivotArea type="data" outline="0" fieldPosition="0">
        <references count="2">
          <reference field="4294967294" count="1" selected="0">
            <x v="0"/>
          </reference>
          <reference field="0" count="1" selected="0">
            <x v="4"/>
          </reference>
        </references>
      </pivotArea>
    </chartFormat>
    <chartFormat chart="8" format="5">
      <pivotArea type="data" outline="0" fieldPosition="0">
        <references count="2">
          <reference field="4294967294" count="1" selected="0">
            <x v="0"/>
          </reference>
          <reference field="0" count="1" selected="0">
            <x v="2"/>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3"/>
          </reference>
        </references>
      </pivotArea>
    </chartFormat>
  </chartFormats>
  <pivotHierarchies count="1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83">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9D991FE9-E53F-49FA-885C-5C560644B139}" name="Donations Income" cacheId="18" applyNumberFormats="0" applyBorderFormats="0" applyFontFormats="0" applyPatternFormats="0" applyAlignmentFormats="0" applyWidthHeightFormats="1" dataCaption="Values" tag="042ec0b8-9202-4cac-b659-ba07aa249659" updatedVersion="8" minRefreshableVersion="3" useAutoFormatting="1" subtotalHiddenItems="1" itemPrintTitles="1" createdVersion="5" indent="0" outline="1" outlineData="1" multipleFieldFilters="0">
  <location ref="E21:E22" firstHeaderRow="1" firstDataRow="1" firstDataCol="0"/>
  <pivotFields count="1">
    <pivotField dataField="1" subtotalTop="0" showAll="0" defaultSubtotal="0"/>
  </pivotFields>
  <rowItems count="1">
    <i/>
  </rowItems>
  <colItems count="1">
    <i/>
  </colItems>
  <dataFields count="1">
    <dataField name="Sum of Donation Amount" fld="0"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D04EF7F4-E2E7-4D2F-BE73-B48735E5121A}" name="Income by Stream" cacheId="17" applyNumberFormats="0" applyBorderFormats="0" applyFontFormats="0" applyPatternFormats="0" applyAlignmentFormats="0" applyWidthHeightFormats="1" dataCaption="Values" tag="5c87d336-d3cc-4b26-8d1a-4d9115583548" updatedVersion="8" minRefreshableVersion="3" useAutoFormatting="1" subtotalHiddenItems="1" itemPrintTitles="1" createdVersion="5" indent="0" outline="1" outlineData="1" multipleFieldFilters="0" chartFormat="13">
  <location ref="A24:C25"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chartFormats count="3">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activeTabTopLevelEntity name="[Gift_Shop_Sales]"/>
        <x15:activeTabTopLevelEntity name="[Don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7D255712-4E60-46EB-8624-E4E06AF0E419}" name="PivotTable7" cacheId="22" applyNumberFormats="0" applyBorderFormats="0" applyFontFormats="0" applyPatternFormats="0" applyAlignmentFormats="0" applyWidthHeightFormats="1" dataCaption="Values" tag="a333d54d-83d8-4788-b13e-2572d6b73b12" updatedVersion="8" minRefreshableVersion="3" useAutoFormatting="1" subtotalHiddenItems="1" itemPrintTitles="1" createdVersion="5" indent="0" outline="1" outlineData="1" multipleFieldFilters="0" chartFormat="10">
  <location ref="A28:B33" firstHeaderRow="1" firstDataRow="1" firstDataCol="1"/>
  <pivotFields count="3">
    <pivotField axis="axisRow" allDrilled="1" subtotalTop="0" showAll="0" measureFilter="1"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Generated (£)" fld="1" baseField="0" baseItem="0"/>
  </dataFields>
  <chartFormats count="5">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0" count="1" selected="0">
            <x v="0"/>
          </reference>
        </references>
      </pivotArea>
    </chartFormat>
    <chartFormat chart="8" format="12">
      <pivotArea type="data" outline="0" fieldPosition="0">
        <references count="2">
          <reference field="4294967294" count="1" selected="0">
            <x v="0"/>
          </reference>
          <reference field="0" count="1" selected="0">
            <x v="1"/>
          </reference>
        </references>
      </pivotArea>
    </chartFormat>
    <chartFormat chart="8" format="13">
      <pivotArea type="data" outline="0" fieldPosition="0">
        <references count="2">
          <reference field="4294967294" count="1" selected="0">
            <x v="0"/>
          </reference>
          <reference field="0" count="1" selected="0">
            <x v="2"/>
          </reference>
        </references>
      </pivotArea>
    </chartFormat>
    <chartFormat chart="8" format="14">
      <pivotArea type="data" outline="0" fieldPosition="0">
        <references count="2">
          <reference field="4294967294" count="1" selected="0">
            <x v="0"/>
          </reference>
          <reference field="0" count="1" selected="0">
            <x v="3"/>
          </reference>
        </references>
      </pivotArea>
    </chartFormat>
  </chartFormats>
  <pivotHierarchies count="1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83">
      <autoFilter ref="A1">
        <filterColumn colId="0">
          <top10 val="4" filterVal="4"/>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Exhibition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F357EE8E-52F5-4150-809C-24B4C692FA30}" name="PivotTable13" cacheId="16" applyNumberFormats="0" applyBorderFormats="0" applyFontFormats="0" applyPatternFormats="0" applyAlignmentFormats="0" applyWidthHeightFormats="1" dataCaption="Values" tag="8c12c723-eb05-41fc-9d04-a0f7bd9f4724" updatedVersion="8" minRefreshableVersion="3" useAutoFormatting="1" subtotalHiddenItems="1" itemPrintTitles="1" createdVersion="5" indent="0" outline="1" outlineData="1" multipleFieldFilters="0" chartFormat="12">
  <location ref="A52:C55" firstHeaderRow="0" firstDataRow="1" firstDataCol="1"/>
  <pivotFields count="4">
    <pivotField axis="axisRow" allDrilled="1" subtotalTop="0" showAll="0" measureFilter="1" sortType="ascending" defaultSubtotal="0" defaultAttributeDrillState="1">
      <items count="2">
        <item x="0"/>
        <item x="1"/>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v="1"/>
    </i>
    <i>
      <x/>
    </i>
    <i t="grand">
      <x/>
    </i>
  </rowItems>
  <colFields count="1">
    <field x="-2"/>
  </colFields>
  <colItems count="2">
    <i>
      <x/>
    </i>
    <i i="1">
      <x v="1"/>
    </i>
  </colItems>
  <dataFields count="2">
    <dataField name="Count of Donation ID" fld="1" subtotal="count" baseField="0" baseItem="0"/>
    <dataField name="Sum of Round up flag" fld="2" baseField="0" baseItem="0"/>
  </dataFields>
  <chartFormats count="6">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pivotArea type="data" outline="0" fieldPosition="0">
        <references count="2">
          <reference field="4294967294" count="1" selected="0">
            <x v="1"/>
          </reference>
          <reference field="0" count="1" selected="0">
            <x v="1"/>
          </reference>
        </references>
      </pivotArea>
    </chartFormat>
    <chartFormat chart="7" format="11">
      <pivotArea type="data" outline="0" fieldPosition="0">
        <references count="2">
          <reference field="4294967294" count="1" selected="0">
            <x v="1"/>
          </reference>
          <reference field="0" count="1" selected="0">
            <x v="0"/>
          </reference>
        </references>
      </pivotArea>
    </chartFormat>
    <chartFormat chart="7" format="12">
      <pivotArea type="data" outline="0" fieldPosition="0">
        <references count="2">
          <reference field="4294967294" count="1" selected="0">
            <x v="0"/>
          </reference>
          <reference field="0" count="1" selected="0">
            <x v="0"/>
          </reference>
        </references>
      </pivotArea>
    </chartFormat>
    <chartFormat chart="7" format="13">
      <pivotArea type="data" outline="0" fieldPosition="0">
        <references count="2">
          <reference field="4294967294" count="1" selected="0">
            <x v="0"/>
          </reference>
          <reference field="0" count="1" selected="0">
            <x v="1"/>
          </reference>
        </references>
      </pivotArea>
    </chartFormat>
  </chartFormats>
  <pivotHierarchies count="1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Donation ID"/>
    <pivotHierarchy dragToData="1"/>
    <pivotHierarchy dragToData="1"/>
    <pivotHierarchy dragToData="1"/>
    <pivotHierarchy dragToData="1"/>
    <pivotHierarchy dragToData="1" caption="Sum of Round up flag"/>
    <pivotHierarchy dragToData="1" caption="Count of Round up flag"/>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05">
      <autoFilter ref="A1">
        <filterColumn colId="0">
          <top10 val="2" filterVal="2"/>
        </filterColumn>
      </autoFilter>
    </filter>
  </filters>
  <rowHierarchiesUsage count="1">
    <rowHierarchyUsage hierarchyUsage="7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ift_Shop_Sales]"/>
        <x15:activeTabTopLevelEntity name="[Donations]"/>
        <x15:activeTabTopLevelEntity name="[VisitorType]"/>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5534DE96-1551-4264-A1C4-F1C689BDD5EC}" name="PivotTable16" cacheId="21" applyNumberFormats="0" applyBorderFormats="0" applyFontFormats="0" applyPatternFormats="0" applyAlignmentFormats="0" applyWidthHeightFormats="1" dataCaption="Values" tag="af555c01-f254-475c-b7a5-8e6ccb0cbdc3" updatedVersion="8" minRefreshableVersion="3" useAutoFormatting="1" subtotalHiddenItems="1" itemPrintTitles="1" createdVersion="5" indent="0" outline="1" outlineData="1" multipleFieldFilters="0" chartFormat="14">
  <location ref="A135:B139" firstHeaderRow="1" firstDataRow="1" firstDataCol="1"/>
  <pivotFields count="3">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fld="1" subtotal="count" showDataAs="percentOfCol" baseField="0" baseItem="0" numFmtId="1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s>
  <pivotHierarchies count="1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34">
      <autoFilter ref="A1">
        <filterColumn colId="0">
          <top10 val="3" filterVal="3"/>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690634F6-63BA-4456-A024-4367CB06E581}" name="Retail Income" cacheId="24" applyNumberFormats="0" applyBorderFormats="0" applyFontFormats="0" applyPatternFormats="0" applyAlignmentFormats="0" applyWidthHeightFormats="1" dataCaption="Values" tag="c6a17dad-aafb-4b1b-90e4-7e0d5f948f81" updatedVersion="8" minRefreshableVersion="3" useAutoFormatting="1" subtotalHiddenItems="1" itemPrintTitles="1" createdVersion="5" indent="0" outline="1" outlineData="1" multipleFieldFilters="0">
  <location ref="C21:C22" firstHeaderRow="1" firstDataRow="1" firstDataCol="0"/>
  <pivotFields count="1">
    <pivotField dataField="1" subtotalTop="0" showAll="0" defaultSubtotal="0"/>
  </pivotFields>
  <rowItems count="1">
    <i/>
  </rowItems>
  <colItems count="1">
    <i/>
  </colItems>
  <dataFields count="1">
    <dataField name="Sum of Total Sale Value (£)" fld="0"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ift_Shop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A8572931-8C2D-4D21-8990-AD34A70B564F}" name="PivotTable12" cacheId="19" applyNumberFormats="0" applyBorderFormats="0" applyFontFormats="0" applyPatternFormats="0" applyAlignmentFormats="0" applyWidthHeightFormats="1" dataCaption="Values" tag="8ee38057-5073-4404-9f6b-554b9e2b4ab7" updatedVersion="8" minRefreshableVersion="3" useAutoFormatting="1" subtotalHiddenItems="1" itemPrintTitles="1" createdVersion="5" indent="0" outline="1" outlineData="1" multipleFieldFilters="0">
  <location ref="A96:E108" firstHeaderRow="0" firstDataRow="1" firstDataCol="1"/>
  <pivotFields count="5">
    <pivotField axis="axisRow" allDrilled="1" subtotalTop="0" showAll="0" dataSourceSort="1" defaultSubtotal="0" defaultAttributeDrillState="1">
      <items count="11">
        <item s="1" x="0"/>
        <item s="1" x="1"/>
        <item s="1" x="2"/>
        <item s="1" x="3"/>
        <item s="1" x="4"/>
        <item s="1" x="5"/>
        <item s="1" x="6"/>
        <item s="1" x="7"/>
        <item s="1" x="8"/>
        <item s="1" x="9"/>
        <item s="1" x="10"/>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onation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activeTabTopLevelEntity name="[Musuem_Visits]"/>
        <x15:activeTabTopLevelEntity name="[Donations]"/>
        <x15:activeTabTopLevelEntity name="[Gift_Shop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FAE3C321-856F-452F-B8EE-6A5A642AEACF}" name="Events Income" cacheId="25" applyNumberFormats="0" applyBorderFormats="0" applyFontFormats="0" applyPatternFormats="0" applyAlignmentFormats="0" applyWidthHeightFormats="1" dataCaption="Values" tag="7eee0710-ae51-4eb1-aeb7-78670e65e7fa" updatedVersion="8" minRefreshableVersion="3" useAutoFormatting="1" subtotalHiddenItems="1" itemPrintTitles="1" createdVersion="5" indent="0" outline="1" outlineData="1" multipleFieldFilters="0">
  <location ref="A21:A22" firstHeaderRow="1" firstDataRow="1" firstDataCol="0"/>
  <pivotFields count="1">
    <pivotField dataField="1" subtotalTop="0" showAll="0" defaultSubtotal="0"/>
  </pivotFields>
  <rowItems count="1">
    <i/>
  </rowItems>
  <colItems count="1">
    <i/>
  </colItems>
  <dataFields count="1">
    <dataField name="Sum of Revenue Generated (£)" fld="0"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al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activeTabTopLevelEntity name="[Gift_Shop_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CD6DBE3D-A130-41F5-A41C-B78C5E7D1A00}" name="PivotTable1"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J6:K12" firstHeaderRow="1" firstDataRow="1" firstDataCol="1" rowPageCount="1" colPageCount="1"/>
  <pivotFields count="3">
    <pivotField axis="axisPage" allDrilled="1" subtotalTop="0" showAll="0" dataSourceSort="1" defaultSubtotal="0" defaultAttributeDrillState="1"/>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pageFields count="1">
    <pageField fld="0" hier="36" name="[Feedback].[Feedback].[All]" cap="All"/>
  </pageField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6" iMeasureHier="131">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dback]"/>
        <x15:activeTabTopLevelEntity name="[Exhibition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7C60C1AE-8E32-416F-AC0C-5C31FAD2E4ED}" name="PivotTable11" cacheId="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E14:H23" firstHeaderRow="1" firstDataRow="3" firstDataCol="1"/>
  <pivotFields count="5">
    <pivotField axis="axisRow" allDrilled="1" subtotalTop="0" showAll="0" dataSourceSort="1" defaultSubtotal="0" defaultAttributeDrillState="1">
      <items count="6">
        <item x="0" e="0"/>
        <item x="1" e="0"/>
        <item x="2"/>
        <item x="3" e="0"/>
        <item x="4" e="0"/>
        <item x="5" e="0"/>
      </items>
    </pivotField>
    <pivotField axis="axisCol" allDrilled="1" subtotalTop="0" showAll="0" dataSourceSort="1" defaultSubtotal="0" defaultAttributeDrillState="1">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s>
    </pivotField>
    <pivotField axis="axisCol" allDrilled="1" subtotalTop="0" showAll="0" dataSourceSort="1" defaultSubtotal="0">
      <items count="2">
        <item x="0" e="0"/>
        <item x="1" e="0"/>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2">
    <field x="2"/>
    <field x="1"/>
  </colFields>
  <colItems count="3">
    <i>
      <x/>
    </i>
    <i>
      <x v="1"/>
    </i>
    <i t="grand">
      <x/>
    </i>
  </colItems>
  <dataFields count="1">
    <dataField name="Sum of Visitor Group Size" fld="3" baseField="0" baseItem="0"/>
  </dataFields>
  <chartFormats count="2">
    <chartFormat chart="4" format="7" series="1">
      <pivotArea type="data" outline="0" fieldPosition="0">
        <references count="2">
          <reference field="4294967294" count="1" selected="0">
            <x v="0"/>
          </reference>
          <reference field="2" count="1" selected="0">
            <x v="0"/>
          </reference>
        </references>
      </pivotArea>
    </chartFormat>
    <chartFormat chart="4" format="8" series="1">
      <pivotArea type="data" outline="0" fieldPosition="0">
        <references count="2">
          <reference field="4294967294" count="1" selected="0">
            <x v="0"/>
          </reference>
          <reference field="2" count="1" selected="0">
            <x v="1"/>
          </reference>
        </references>
      </pivotArea>
    </chartFormat>
  </chartFormats>
  <pivotHierarchies count="14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usuem_Visits].[Type].&amp;[Physical]"/>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6"/>
  </rowHierarchiesUsage>
  <colHierarchiesUsage count="2">
    <colHierarchyUsage hierarchyUsage="2"/>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useum]"/>
        <x15:activeTabTopLevelEntity name="[Musuem_Visit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8F40BE56-4404-4E33-AE2A-B0A2DE4047D4}" name="PivotTable10" cacheId="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E4:G11" firstHeaderRow="1" firstDataRow="2" firstDataCol="1"/>
  <pivotFields count="5">
    <pivotField axis="axisCol" allDrilled="1" subtotalTop="0" showAll="0" dataSourceSort="1" defaultSubtotal="0" defaultAttributeDrillState="1">
      <items count="2">
        <item s="1" x="0"/>
        <item s="1" x="1"/>
      </items>
    </pivotField>
    <pivotField axis="axisRow" allDrilled="1" subtotalTop="0" showAll="0"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2">
    <i>
      <x/>
    </i>
    <i t="grand">
      <x/>
    </i>
  </colItems>
  <dataFields count="1">
    <dataField name="Sum of Visitor Group Size" fld="2"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usuem_Visits].[Type].&amp;[Physical]"/>
      </members>
    </pivotHierarchy>
    <pivotHierarchy dragToData="1"/>
    <pivotHierarchy dragToData="1"/>
    <pivotHierarchy dragToData="1"/>
    <pivotHierarchy dragToData="1"/>
    <pivotHierarchy dragToData="1"/>
    <pivotHierarchy multipleItemSelectionAllowed="1" dragToData="1">
      <members count="1" level="1">
        <member name="[Musuem_Visits].[Date (Year)].&amp;[202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6"/>
  </rowHierarchiesUsage>
  <colHierarchiesUsage count="1">
    <colHierarchyUsage hierarchyUsage="7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useum]"/>
        <x15:activeTabTopLevelEntity name="[VisitorType]"/>
        <x15:activeTabTopLevelEntity name="[Musuem_Visi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CD83CC5C-2BE1-4EDF-9ECF-C3DDBB7FD9C9}" name="PivotTable3" cacheId="29" applyNumberFormats="0" applyBorderFormats="0" applyFontFormats="0" applyPatternFormats="0" applyAlignmentFormats="0" applyWidthHeightFormats="1" dataCaption="Values" tag="1be1049d-0346-47d4-bfbd-7bd3e43fa6d1" updatedVersion="8" minRefreshableVersion="3" useAutoFormatting="1" subtotalHiddenItems="1" itemPrintTitles="1" createdVersion="8" indent="0" outline="1" outlineData="1" multipleFieldFilters="0" chartFormat="8">
  <location ref="J25:K29"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measureFilter="1" dataSourceSort="1" defaultSubtotal="0" defaultAttributeDrillState="1">
      <items count="9">
        <item x="0"/>
        <item x="1"/>
        <item x="2"/>
        <item x="3"/>
        <item x="4"/>
        <item x="5"/>
        <item x="6"/>
        <item x="7"/>
        <item x="8"/>
      </items>
    </pivotField>
  </pivotFields>
  <rowFields count="1">
    <field x="0"/>
  </rowFields>
  <rowItems count="4">
    <i>
      <x/>
    </i>
    <i>
      <x v="1"/>
    </i>
    <i>
      <x v="2"/>
    </i>
    <i t="grand">
      <x/>
    </i>
  </rowItems>
  <colItems count="1">
    <i/>
  </colItems>
  <dataFields count="1">
    <dataField name="Sum of Attendance Number" fld="1"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0" count="1" selected="0">
            <x v="0"/>
          </reference>
        </references>
      </pivotArea>
    </chartFormat>
    <chartFormat chart="3" format="23">
      <pivotArea type="data" outline="0" fieldPosition="0">
        <references count="2">
          <reference field="4294967294" count="1" selected="0">
            <x v="0"/>
          </reference>
          <reference field="0" count="1" selected="0">
            <x v="1"/>
          </reference>
        </references>
      </pivotArea>
    </chartFormat>
    <chartFormat chart="3" format="24">
      <pivotArea type="data" outline="0" fieldPosition="0">
        <references count="2">
          <reference field="4294967294" count="1" selected="0">
            <x v="0"/>
          </reference>
          <reference field="0" count="1" selected="0">
            <x v="2"/>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xhibition_Events].[Type].&amp;[Exhibitio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4" iMeasureHier="93">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3F206EDD-5FE9-4688-8A10-AF3397F21C6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0:B14" firstHeaderRow="1" firstDataRow="1" firstDataCol="1"/>
  <pivotFields count="9">
    <pivotField showAll="0"/>
    <pivotField axis="axisRow" showAll="0" measureFilter="1">
      <items count="17">
        <item x="0"/>
        <item x="11"/>
        <item x="3"/>
        <item x="8"/>
        <item x="9"/>
        <item x="2"/>
        <item x="14"/>
        <item x="1"/>
        <item x="13"/>
        <item x="7"/>
        <item x="4"/>
        <item x="6"/>
        <item x="5"/>
        <item x="15"/>
        <item x="12"/>
        <item x="10"/>
        <item t="default"/>
      </items>
    </pivotField>
    <pivotField showAll="0"/>
    <pivotField showAll="0"/>
    <pivotField showAll="0"/>
    <pivotField showAll="0"/>
    <pivotField dataField="1" showAll="0">
      <items count="17">
        <item x="10"/>
        <item x="12"/>
        <item x="1"/>
        <item x="6"/>
        <item x="13"/>
        <item x="8"/>
        <item x="9"/>
        <item x="4"/>
        <item x="0"/>
        <item x="7"/>
        <item x="14"/>
        <item x="2"/>
        <item x="5"/>
        <item x="11"/>
        <item x="3"/>
        <item x="15"/>
        <item t="default"/>
      </items>
    </pivotField>
    <pivotField showAll="0"/>
    <pivotField showAll="0"/>
  </pivotFields>
  <rowFields count="1">
    <field x="1"/>
  </rowFields>
  <rowItems count="4">
    <i>
      <x v="7"/>
    </i>
    <i>
      <x v="14"/>
    </i>
    <i>
      <x v="15"/>
    </i>
    <i t="grand">
      <x/>
    </i>
  </rowItems>
  <colItems count="1">
    <i/>
  </colItems>
  <dataFields count="1">
    <dataField name="Sum of Attendance Number" fld="6" baseField="0" baseItem="0"/>
  </dataFields>
  <chartFormats count="5">
    <chartFormat chart="4"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valueBetween" evalOrder="-1" id="1" iMeasureFld="0">
      <autoFilter ref="A1">
        <filterColumn colId="0">
          <customFilters and="1">
            <customFilter operator="greaterThanOrEqual" val="1"/>
            <customFilter operator="lessThanOrEqual" val="3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DE7379C7-3698-48CC-AD90-590E386B633A}" name="PivotTable5"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21:B23" firstHeaderRow="1" firstDataRow="1" firstDataCol="1" rowPageCount="1" colPageCount="1"/>
  <pivotFields count="6">
    <pivotField dataField="1" subtotalTop="0" showAll="0" defaultSubtotal="0"/>
    <pivotField axis="axisRow" allDrilled="1" subtotalTop="0" showAll="0" dataSourceSort="1" defaultSubtotal="0" defaultAttributeDrillState="1">
      <items count="1">
        <item s="1" x="0"/>
      </items>
    </pivotField>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pageFields count="1">
    <pageField fld="2" hier="26" name="[Exhibition_Events].[Start Date (Year)].[All]" cap="All"/>
  </pageField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xhibition_Events].[End Date].&amp;[2024-02-21T00:00:00]"/>
      </members>
    </pivotHierarchy>
    <pivotHierarchy multipleItemSelectionAllowed="1" dragToData="1"/>
    <pivotHierarchy multipleItemSelectionAllowed="1" dragToData="1">
      <members count="1" level="1">
        <member name="[Exhibition_Events].[Target Audience].&amp;[Families]"/>
      </members>
    </pivotHierarchy>
    <pivotHierarchy dragToData="1"/>
    <pivotHierarchy dragToData="1"/>
    <pivotHierarchy dragToData="1"/>
    <pivotHierarchy dragToData="1"/>
    <pivotHierarchy dragToData="1"/>
    <pivotHierarchy dragToData="1"/>
    <pivotHierarchy multipleItemSelectionAllowed="1" dragToData="1">
      <members count="1" level="1">
        <member name="[Exhibition_Events].[Start Date (Year)1].&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hibition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77BC2AC1-4CCC-4E73-B013-DF4CD2B17ED7}" name="PivotTable2"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J15:K21"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128">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7E1A7708-CB74-4E56-82EC-084EAC28AA9C}" name="PivotTable12" cacheId="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25:H28" firstHeaderRow="1" firstDataRow="2" firstDataCol="1"/>
  <pivotFields count="3">
    <pivotField axis="axisRow" allDrilled="1" subtotalTop="0" showAll="0" dataSourceSort="1" defaultSubtotal="0" defaultAttributeDrillState="1">
      <items count="1">
        <item s="1" x="0"/>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2">
    <i>
      <x/>
    </i>
    <i t="grand">
      <x/>
    </i>
  </rowItems>
  <colFields count="1">
    <field x="1"/>
  </colFields>
  <colItems count="3">
    <i>
      <x/>
    </i>
    <i>
      <x v="1"/>
    </i>
    <i t="grand">
      <x/>
    </i>
  </colItems>
  <dataFields count="1">
    <dataField name="Sum of Visitor Group Size" fld="2"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2"/>
  </rowHierarchiesUsage>
  <colHierarchiesUsage count="1">
    <colHierarchyUsage hierarchyUsage="6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usuem_Visits]"/>
        <x15:activeTabTopLevelEntity name="[Date]"/>
        <x15:activeTabTopLevelEntity name="[VisitorType]"/>
        <x15:activeTabTopLevelEntity name="[Museu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CC410CB2-4DDF-42FE-97F1-CF6DC5727AC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9">
    <pivotField showAll="0"/>
    <pivotField axis="axisRow" showAll="0" measureFilter="1">
      <items count="17">
        <item x="0"/>
        <item x="11"/>
        <item x="3"/>
        <item x="8"/>
        <item x="9"/>
        <item x="2"/>
        <item x="14"/>
        <item x="1"/>
        <item x="13"/>
        <item x="7"/>
        <item x="4"/>
        <item x="6"/>
        <item x="5"/>
        <item x="15"/>
        <item x="12"/>
        <item x="10"/>
        <item t="default"/>
      </items>
    </pivotField>
    <pivotField showAll="0"/>
    <pivotField showAll="0"/>
    <pivotField showAll="0"/>
    <pivotField showAll="0"/>
    <pivotField dataField="1" showAll="0">
      <items count="17">
        <item x="10"/>
        <item x="12"/>
        <item x="1"/>
        <item x="6"/>
        <item x="13"/>
        <item x="8"/>
        <item x="9"/>
        <item x="4"/>
        <item x="0"/>
        <item x="7"/>
        <item x="14"/>
        <item x="2"/>
        <item x="5"/>
        <item x="11"/>
        <item x="3"/>
        <item x="15"/>
        <item t="default"/>
      </items>
    </pivotField>
    <pivotField showAll="0"/>
    <pivotField showAll="0"/>
  </pivotFields>
  <rowFields count="1">
    <field x="1"/>
  </rowFields>
  <rowItems count="4">
    <i>
      <x v="2"/>
    </i>
    <i>
      <x v="1"/>
    </i>
    <i>
      <x v="12"/>
    </i>
    <i t="grand">
      <x/>
    </i>
  </rowItems>
  <colItems count="1">
    <i/>
  </colItems>
  <dataFields count="1">
    <dataField name="Sum of Attendance Number" fld="6" baseField="0" baseItem="0"/>
  </dataFields>
  <chartFormats count="2">
    <chartFormat chart="4"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C1A677F8-7791-4D03-BC5C-602B7B056422}" name="PivotTable7" cacheId="51"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9">
  <location ref="B32:H36" firstHeaderRow="1" firstDataRow="2" firstDataCol="1"/>
  <pivotFields count="6">
    <pivotField allDrilled="1" subtotalTop="0" showAll="0" dataSourceSort="1" defaultSubtotal="0" defaultAttributeDrillState="1">
      <items count="39">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s>
    </pivotField>
    <pivotField dataField="1" subtotalTop="0" showAll="0" defaultSubtotal="0"/>
    <pivotField dataField="1" subtotalTop="0" showAll="0" defaultSubtotal="0"/>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3">
    <i>
      <x/>
    </i>
    <i i="1">
      <x v="1"/>
    </i>
    <i i="2">
      <x v="2"/>
    </i>
  </rowItems>
  <colFields count="1">
    <field x="4"/>
  </colFields>
  <colItems count="6">
    <i>
      <x/>
    </i>
    <i>
      <x v="1"/>
    </i>
    <i>
      <x v="2"/>
    </i>
    <i>
      <x v="3"/>
    </i>
    <i>
      <x v="4"/>
    </i>
    <i t="grand">
      <x/>
    </i>
  </colItems>
  <dataFields count="3">
    <dataField fld="1" subtotal="count" baseField="0" baseItem="0"/>
    <dataField fld="2" subtotal="count" baseField="0" baseItem="0"/>
    <dataField fld="3" subtotal="count" baseField="0" baseItem="0"/>
  </dataFields>
  <chartFormats count="75">
    <chartFormat chart="11" format="2"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1">
          <reference field="4294967294" count="1" selected="0">
            <x v="0"/>
          </reference>
        </references>
      </pivotArea>
    </chartFormat>
    <chartFormat chart="17" format="3">
      <pivotArea type="data" outline="0" fieldPosition="0">
        <references count="1">
          <reference field="4294967294" count="1" selected="0">
            <x v="1"/>
          </reference>
        </references>
      </pivotArea>
    </chartFormat>
    <chartFormat chart="17" format="4">
      <pivotArea type="data" outline="0" fieldPosition="0">
        <references count="1">
          <reference field="4294967294" count="1" selected="0">
            <x v="2"/>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1">
          <reference field="4294967294" count="1" selected="0">
            <x v="0"/>
          </reference>
        </references>
      </pivotArea>
    </chartFormat>
    <chartFormat chart="20" format="7">
      <pivotArea type="data" outline="0" fieldPosition="0">
        <references count="1">
          <reference field="4294967294" count="1" selected="0">
            <x v="1"/>
          </reference>
        </references>
      </pivotArea>
    </chartFormat>
    <chartFormat chart="20" format="8">
      <pivotArea type="data" outline="0" fieldPosition="0">
        <references count="1">
          <reference field="4294967294" count="1" selected="0">
            <x v="2"/>
          </reference>
        </references>
      </pivotArea>
    </chartFormat>
    <chartFormat chart="18" format="9"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1"/>
          </reference>
        </references>
      </pivotArea>
    </chartFormat>
    <chartFormat chart="20" format="14" series="1">
      <pivotArea type="data" outline="0" fieldPosition="0">
        <references count="1">
          <reference field="4294967294" count="1" selected="0">
            <x v="2"/>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2"/>
          </reference>
        </references>
      </pivotArea>
    </chartFormat>
    <chartFormat chart="55" format="0" series="1">
      <pivotArea type="data" outline="0" fieldPosition="0">
        <references count="2">
          <reference field="4294967294" count="1" selected="0">
            <x v="0"/>
          </reference>
          <reference field="4" count="1" selected="0">
            <x v="0"/>
          </reference>
        </references>
      </pivotArea>
    </chartFormat>
    <chartFormat chart="55" format="1" series="1">
      <pivotArea type="data" outline="0" fieldPosition="0">
        <references count="2">
          <reference field="4294967294" count="1" selected="0">
            <x v="0"/>
          </reference>
          <reference field="4" count="1" selected="0">
            <x v="1"/>
          </reference>
        </references>
      </pivotArea>
    </chartFormat>
    <chartFormat chart="55" format="2" series="1">
      <pivotArea type="data" outline="0" fieldPosition="0">
        <references count="2">
          <reference field="4294967294" count="1" selected="0">
            <x v="0"/>
          </reference>
          <reference field="4" count="1" selected="0">
            <x v="2"/>
          </reference>
        </references>
      </pivotArea>
    </chartFormat>
    <chartFormat chart="55" format="3" series="1">
      <pivotArea type="data" outline="0" fieldPosition="0">
        <references count="2">
          <reference field="4294967294" count="1" selected="0">
            <x v="0"/>
          </reference>
          <reference field="4" count="1" selected="0">
            <x v="3"/>
          </reference>
        </references>
      </pivotArea>
    </chartFormat>
    <chartFormat chart="55" format="4" series="1">
      <pivotArea type="data" outline="0" fieldPosition="0">
        <references count="2">
          <reference field="4294967294" count="1" selected="0">
            <x v="0"/>
          </reference>
          <reference field="4" count="1" selected="0">
            <x v="4"/>
          </reference>
        </references>
      </pivotArea>
    </chartFormat>
    <chartFormat chart="20" format="15" series="1">
      <pivotArea type="data" outline="0" fieldPosition="0">
        <references count="2">
          <reference field="4294967294" count="1" selected="0">
            <x v="0"/>
          </reference>
          <reference field="4" count="1" selected="0">
            <x v="1"/>
          </reference>
        </references>
      </pivotArea>
    </chartFormat>
    <chartFormat chart="20" format="16" series="1">
      <pivotArea type="data" outline="0" fieldPosition="0">
        <references count="2">
          <reference field="4294967294" count="1" selected="0">
            <x v="0"/>
          </reference>
          <reference field="4" count="1" selected="0">
            <x v="2"/>
          </reference>
        </references>
      </pivotArea>
    </chartFormat>
    <chartFormat chart="20" format="17" series="1">
      <pivotArea type="data" outline="0" fieldPosition="0">
        <references count="2">
          <reference field="4294967294" count="1" selected="0">
            <x v="0"/>
          </reference>
          <reference field="4" count="1" selected="0">
            <x v="3"/>
          </reference>
        </references>
      </pivotArea>
    </chartFormat>
    <chartFormat chart="20" format="18" series="1">
      <pivotArea type="data" outline="0" fieldPosition="0">
        <references count="2">
          <reference field="4294967294" count="1" selected="0">
            <x v="0"/>
          </reference>
          <reference field="4" count="1" selected="0">
            <x v="4"/>
          </reference>
        </references>
      </pivotArea>
    </chartFormat>
    <chartFormat chart="11" format="6" series="1">
      <pivotArea type="data" outline="0" fieldPosition="0">
        <references count="2">
          <reference field="4294967294" count="1" selected="0">
            <x v="0"/>
          </reference>
          <reference field="4" count="1" selected="0">
            <x v="1"/>
          </reference>
        </references>
      </pivotArea>
    </chartFormat>
    <chartFormat chart="11" format="7" series="1">
      <pivotArea type="data" outline="0" fieldPosition="0">
        <references count="2">
          <reference field="4294967294" count="1" selected="0">
            <x v="0"/>
          </reference>
          <reference field="4" count="1" selected="0">
            <x v="2"/>
          </reference>
        </references>
      </pivotArea>
    </chartFormat>
    <chartFormat chart="11" format="8" series="1">
      <pivotArea type="data" outline="0" fieldPosition="0">
        <references count="2">
          <reference field="4294967294" count="1" selected="0">
            <x v="0"/>
          </reference>
          <reference field="4" count="1" selected="0">
            <x v="3"/>
          </reference>
        </references>
      </pivotArea>
    </chartFormat>
    <chartFormat chart="11" format="9" series="1">
      <pivotArea type="data" outline="0" fieldPosition="0">
        <references count="2">
          <reference field="4294967294" count="1" selected="0">
            <x v="0"/>
          </reference>
          <reference field="4" count="1" selected="0">
            <x v="4"/>
          </reference>
        </references>
      </pivotArea>
    </chartFormat>
    <chartFormat chart="11" format="10" series="1">
      <pivotArea type="data" outline="0" fieldPosition="0">
        <references count="2">
          <reference field="4294967294" count="1" selected="0">
            <x v="0"/>
          </reference>
          <reference field="4" count="1" selected="0">
            <x v="0"/>
          </reference>
        </references>
      </pivotArea>
    </chartFormat>
    <chartFormat chart="20" format="19" series="1">
      <pivotArea type="data" outline="0" fieldPosition="0">
        <references count="2">
          <reference field="4294967294" count="1" selected="0">
            <x v="0"/>
          </reference>
          <reference field="4" count="1" selected="0">
            <x v="0"/>
          </reference>
        </references>
      </pivotArea>
    </chartFormat>
    <chartFormat chart="20" format="20">
      <pivotArea type="data" outline="0" fieldPosition="0">
        <references count="2">
          <reference field="4294967294" count="1" selected="0">
            <x v="0"/>
          </reference>
          <reference field="4" count="1" selected="0">
            <x v="0"/>
          </reference>
        </references>
      </pivotArea>
    </chartFormat>
    <chartFormat chart="20" format="21">
      <pivotArea type="data" outline="0" fieldPosition="0">
        <references count="2">
          <reference field="4294967294" count="1" selected="0">
            <x v="1"/>
          </reference>
          <reference field="4" count="1" selected="0">
            <x v="0"/>
          </reference>
        </references>
      </pivotArea>
    </chartFormat>
    <chartFormat chart="20" format="22">
      <pivotArea type="data" outline="0" fieldPosition="0">
        <references count="2">
          <reference field="4294967294" count="1" selected="0">
            <x v="2"/>
          </reference>
          <reference field="4" count="1" selected="0">
            <x v="0"/>
          </reference>
        </references>
      </pivotArea>
    </chartFormat>
    <chartFormat chart="20" format="23">
      <pivotArea type="data" outline="0" fieldPosition="0">
        <references count="2">
          <reference field="4294967294" count="1" selected="0">
            <x v="0"/>
          </reference>
          <reference field="4" count="1" selected="0">
            <x v="1"/>
          </reference>
        </references>
      </pivotArea>
    </chartFormat>
    <chartFormat chart="20" format="24">
      <pivotArea type="data" outline="0" fieldPosition="0">
        <references count="2">
          <reference field="4294967294" count="1" selected="0">
            <x v="1"/>
          </reference>
          <reference field="4" count="1" selected="0">
            <x v="1"/>
          </reference>
        </references>
      </pivotArea>
    </chartFormat>
    <chartFormat chart="20" format="25">
      <pivotArea type="data" outline="0" fieldPosition="0">
        <references count="2">
          <reference field="4294967294" count="1" selected="0">
            <x v="2"/>
          </reference>
          <reference field="4" count="1" selected="0">
            <x v="1"/>
          </reference>
        </references>
      </pivotArea>
    </chartFormat>
    <chartFormat chart="20" format="26">
      <pivotArea type="data" outline="0" fieldPosition="0">
        <references count="2">
          <reference field="4294967294" count="1" selected="0">
            <x v="0"/>
          </reference>
          <reference field="4" count="1" selected="0">
            <x v="2"/>
          </reference>
        </references>
      </pivotArea>
    </chartFormat>
    <chartFormat chart="20" format="27">
      <pivotArea type="data" outline="0" fieldPosition="0">
        <references count="2">
          <reference field="4294967294" count="1" selected="0">
            <x v="1"/>
          </reference>
          <reference field="4" count="1" selected="0">
            <x v="2"/>
          </reference>
        </references>
      </pivotArea>
    </chartFormat>
    <chartFormat chart="20" format="28">
      <pivotArea type="data" outline="0" fieldPosition="0">
        <references count="2">
          <reference field="4294967294" count="1" selected="0">
            <x v="2"/>
          </reference>
          <reference field="4" count="1" selected="0">
            <x v="2"/>
          </reference>
        </references>
      </pivotArea>
    </chartFormat>
    <chartFormat chart="20" format="29">
      <pivotArea type="data" outline="0" fieldPosition="0">
        <references count="2">
          <reference field="4294967294" count="1" selected="0">
            <x v="0"/>
          </reference>
          <reference field="4" count="1" selected="0">
            <x v="3"/>
          </reference>
        </references>
      </pivotArea>
    </chartFormat>
    <chartFormat chart="20" format="30">
      <pivotArea type="data" outline="0" fieldPosition="0">
        <references count="2">
          <reference field="4294967294" count="1" selected="0">
            <x v="1"/>
          </reference>
          <reference field="4" count="1" selected="0">
            <x v="3"/>
          </reference>
        </references>
      </pivotArea>
    </chartFormat>
    <chartFormat chart="20" format="31">
      <pivotArea type="data" outline="0" fieldPosition="0">
        <references count="2">
          <reference field="4294967294" count="1" selected="0">
            <x v="2"/>
          </reference>
          <reference field="4" count="1" selected="0">
            <x v="3"/>
          </reference>
        </references>
      </pivotArea>
    </chartFormat>
    <chartFormat chart="20" format="32">
      <pivotArea type="data" outline="0" fieldPosition="0">
        <references count="2">
          <reference field="4294967294" count="1" selected="0">
            <x v="0"/>
          </reference>
          <reference field="4" count="1" selected="0">
            <x v="4"/>
          </reference>
        </references>
      </pivotArea>
    </chartFormat>
    <chartFormat chart="20" format="33">
      <pivotArea type="data" outline="0" fieldPosition="0">
        <references count="2">
          <reference field="4294967294" count="1" selected="0">
            <x v="1"/>
          </reference>
          <reference field="4" count="1" selected="0">
            <x v="4"/>
          </reference>
        </references>
      </pivotArea>
    </chartFormat>
    <chartFormat chart="20" format="34">
      <pivotArea type="data" outline="0" fieldPosition="0">
        <references count="2">
          <reference field="4294967294" count="1" selected="0">
            <x v="2"/>
          </reference>
          <reference field="4" count="1" selected="0">
            <x v="4"/>
          </reference>
        </references>
      </pivotArea>
    </chartFormat>
    <chartFormat chart="55" format="5" series="1">
      <pivotArea type="data" outline="0" fieldPosition="0">
        <references count="2">
          <reference field="4294967294" count="1" selected="0">
            <x v="2"/>
          </reference>
          <reference field="4" count="1" selected="0">
            <x v="1"/>
          </reference>
        </references>
      </pivotArea>
    </chartFormat>
    <chartFormat chart="55" format="6" series="1">
      <pivotArea type="data" outline="0" fieldPosition="0">
        <references count="2">
          <reference field="4294967294" count="1" selected="0">
            <x v="1"/>
          </reference>
          <reference field="4" count="1" selected="0">
            <x v="2"/>
          </reference>
        </references>
      </pivotArea>
    </chartFormat>
    <chartFormat chart="55" format="7" series="1">
      <pivotArea type="data" outline="0" fieldPosition="0">
        <references count="2">
          <reference field="4294967294" count="1" selected="0">
            <x v="2"/>
          </reference>
          <reference field="4" count="1" selected="0">
            <x v="2"/>
          </reference>
        </references>
      </pivotArea>
    </chartFormat>
    <chartFormat chart="55" format="8" series="1">
      <pivotArea type="data" outline="0" fieldPosition="0">
        <references count="2">
          <reference field="4294967294" count="1" selected="0">
            <x v="1"/>
          </reference>
          <reference field="4" count="1" selected="0">
            <x v="3"/>
          </reference>
        </references>
      </pivotArea>
    </chartFormat>
    <chartFormat chart="55" format="9" series="1">
      <pivotArea type="data" outline="0" fieldPosition="0">
        <references count="2">
          <reference field="4294967294" count="1" selected="0">
            <x v="2"/>
          </reference>
          <reference field="4" count="1" selected="0">
            <x v="3"/>
          </reference>
        </references>
      </pivotArea>
    </chartFormat>
    <chartFormat chart="55" format="10" series="1">
      <pivotArea type="data" outline="0" fieldPosition="0">
        <references count="2">
          <reference field="4294967294" count="1" selected="0">
            <x v="1"/>
          </reference>
          <reference field="4" count="1" selected="0">
            <x v="4"/>
          </reference>
        </references>
      </pivotArea>
    </chartFormat>
    <chartFormat chart="55" format="11" series="1">
      <pivotArea type="data" outline="0" fieldPosition="0">
        <references count="2">
          <reference field="4294967294" count="1" selected="0">
            <x v="2"/>
          </reference>
          <reference field="4" count="1" selected="0">
            <x v="4"/>
          </reference>
        </references>
      </pivotArea>
    </chartFormat>
    <chartFormat chart="55" format="12" series="1">
      <pivotArea type="data" outline="0" fieldPosition="0">
        <references count="2">
          <reference field="4294967294" count="1" selected="0">
            <x v="1"/>
          </reference>
          <reference field="4" count="1" selected="0">
            <x v="0"/>
          </reference>
        </references>
      </pivotArea>
    </chartFormat>
    <chartFormat chart="55" format="13" series="1">
      <pivotArea type="data" outline="0" fieldPosition="0">
        <references count="2">
          <reference field="4294967294" count="1" selected="0">
            <x v="2"/>
          </reference>
          <reference field="4" count="1" selected="0">
            <x v="0"/>
          </reference>
        </references>
      </pivotArea>
    </chartFormat>
    <chartFormat chart="55" format="14" series="1">
      <pivotArea type="data" outline="0" fieldPosition="0">
        <references count="2">
          <reference field="4294967294" count="1" selected="0">
            <x v="1"/>
          </reference>
          <reference field="4" count="1" selected="0">
            <x v="1"/>
          </reference>
        </references>
      </pivotArea>
    </chartFormat>
    <chartFormat chart="20" format="35" series="1">
      <pivotArea type="data" outline="0" fieldPosition="0">
        <references count="2">
          <reference field="4294967294" count="1" selected="0">
            <x v="2"/>
          </reference>
          <reference field="4" count="1" selected="0">
            <x v="1"/>
          </reference>
        </references>
      </pivotArea>
    </chartFormat>
    <chartFormat chart="20" format="36" series="1">
      <pivotArea type="data" outline="0" fieldPosition="0">
        <references count="2">
          <reference field="4294967294" count="1" selected="0">
            <x v="1"/>
          </reference>
          <reference field="4" count="1" selected="0">
            <x v="2"/>
          </reference>
        </references>
      </pivotArea>
    </chartFormat>
    <chartFormat chart="20" format="37" series="1">
      <pivotArea type="data" outline="0" fieldPosition="0">
        <references count="2">
          <reference field="4294967294" count="1" selected="0">
            <x v="2"/>
          </reference>
          <reference field="4" count="1" selected="0">
            <x v="2"/>
          </reference>
        </references>
      </pivotArea>
    </chartFormat>
    <chartFormat chart="20" format="38" series="1">
      <pivotArea type="data" outline="0" fieldPosition="0">
        <references count="2">
          <reference field="4294967294" count="1" selected="0">
            <x v="1"/>
          </reference>
          <reference field="4" count="1" selected="0">
            <x v="3"/>
          </reference>
        </references>
      </pivotArea>
    </chartFormat>
    <chartFormat chart="20" format="39" series="1">
      <pivotArea type="data" outline="0" fieldPosition="0">
        <references count="2">
          <reference field="4294967294" count="1" selected="0">
            <x v="2"/>
          </reference>
          <reference field="4" count="1" selected="0">
            <x v="3"/>
          </reference>
        </references>
      </pivotArea>
    </chartFormat>
    <chartFormat chart="20" format="40" series="1">
      <pivotArea type="data" outline="0" fieldPosition="0">
        <references count="2">
          <reference field="4294967294" count="1" selected="0">
            <x v="1"/>
          </reference>
          <reference field="4" count="1" selected="0">
            <x v="4"/>
          </reference>
        </references>
      </pivotArea>
    </chartFormat>
    <chartFormat chart="20" format="41" series="1">
      <pivotArea type="data" outline="0" fieldPosition="0">
        <references count="2">
          <reference field="4294967294" count="1" selected="0">
            <x v="2"/>
          </reference>
          <reference field="4" count="1" selected="0">
            <x v="4"/>
          </reference>
        </references>
      </pivotArea>
    </chartFormat>
    <chartFormat chart="11" format="11" series="1">
      <pivotArea type="data" outline="0" fieldPosition="0">
        <references count="2">
          <reference field="4294967294" count="1" selected="0">
            <x v="2"/>
          </reference>
          <reference field="4" count="1" selected="0">
            <x v="1"/>
          </reference>
        </references>
      </pivotArea>
    </chartFormat>
    <chartFormat chart="11" format="12" series="1">
      <pivotArea type="data" outline="0" fieldPosition="0">
        <references count="2">
          <reference field="4294967294" count="1" selected="0">
            <x v="1"/>
          </reference>
          <reference field="4" count="1" selected="0">
            <x v="2"/>
          </reference>
        </references>
      </pivotArea>
    </chartFormat>
    <chartFormat chart="11" format="13" series="1">
      <pivotArea type="data" outline="0" fieldPosition="0">
        <references count="2">
          <reference field="4294967294" count="1" selected="0">
            <x v="2"/>
          </reference>
          <reference field="4" count="1" selected="0">
            <x v="2"/>
          </reference>
        </references>
      </pivotArea>
    </chartFormat>
    <chartFormat chart="11" format="14" series="1">
      <pivotArea type="data" outline="0" fieldPosition="0">
        <references count="2">
          <reference field="4294967294" count="1" selected="0">
            <x v="1"/>
          </reference>
          <reference field="4" count="1" selected="0">
            <x v="3"/>
          </reference>
        </references>
      </pivotArea>
    </chartFormat>
    <chartFormat chart="11" format="15" series="1">
      <pivotArea type="data" outline="0" fieldPosition="0">
        <references count="2">
          <reference field="4294967294" count="1" selected="0">
            <x v="2"/>
          </reference>
          <reference field="4" count="1" selected="0">
            <x v="3"/>
          </reference>
        </references>
      </pivotArea>
    </chartFormat>
    <chartFormat chart="11" format="16" series="1">
      <pivotArea type="data" outline="0" fieldPosition="0">
        <references count="2">
          <reference field="4294967294" count="1" selected="0">
            <x v="1"/>
          </reference>
          <reference field="4" count="1" selected="0">
            <x v="4"/>
          </reference>
        </references>
      </pivotArea>
    </chartFormat>
    <chartFormat chart="11" format="17" series="1">
      <pivotArea type="data" outline="0" fieldPosition="0">
        <references count="2">
          <reference field="4294967294" count="1" selected="0">
            <x v="2"/>
          </reference>
          <reference field="4" count="1" selected="0">
            <x v="4"/>
          </reference>
        </references>
      </pivotArea>
    </chartFormat>
    <chartFormat chart="55" format="15" series="1">
      <pivotArea type="data" outline="0" fieldPosition="0">
        <references count="1">
          <reference field="4294967294" count="1" selected="0">
            <x v="0"/>
          </reference>
        </references>
      </pivotArea>
    </chartFormat>
    <chartFormat chart="55" format="16" series="1">
      <pivotArea type="data" outline="0" fieldPosition="0">
        <references count="1">
          <reference field="4294967294" count="1" selected="0">
            <x v="1"/>
          </reference>
        </references>
      </pivotArea>
    </chartFormat>
    <chartFormat chart="55" format="17" series="1">
      <pivotArea type="data" outline="0" fieldPosition="0">
        <references count="1">
          <reference field="4294967294" count="1" selected="0">
            <x v="2"/>
          </reference>
        </references>
      </pivotArea>
    </chartFormat>
    <chartFormat chart="11" format="18">
      <pivotArea type="data" outline="0" fieldPosition="0">
        <references count="2">
          <reference field="4294967294" count="1" selected="0">
            <x v="0"/>
          </reference>
          <reference field="4" count="1" selected="0">
            <x v="1"/>
          </reference>
        </references>
      </pivotArea>
    </chartFormat>
    <chartFormat chart="11" format="19">
      <pivotArea type="data" outline="0" fieldPosition="0">
        <references count="2">
          <reference field="4294967294" count="1" selected="0">
            <x v="2"/>
          </reference>
          <reference field="4" count="1" selected="0">
            <x v="1"/>
          </reference>
        </references>
      </pivotArea>
    </chartFormat>
    <chartFormat chart="11" format="20">
      <pivotArea type="data" outline="0" fieldPosition="0">
        <references count="2">
          <reference field="4294967294" count="1" selected="0">
            <x v="0"/>
          </reference>
          <reference field="4" count="1" selected="0">
            <x v="3"/>
          </reference>
        </references>
      </pivotArea>
    </chartFormat>
    <chartFormat chart="11" format="21">
      <pivotArea type="data" outline="0" fieldPosition="0">
        <references count="2">
          <reference field="4294967294" count="1" selected="0">
            <x v="2"/>
          </reference>
          <reference field="4" count="1" selected="0">
            <x v="3"/>
          </reference>
        </references>
      </pivotArea>
    </chartFormat>
  </chartFormats>
  <pivotHierarchies count="14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ift_Shop_Sales]"/>
        <x15:activeTabTopLevelEntity name="[Musuem_Visits]"/>
        <x15:activeTabTopLevelEntity name="[Donations]"/>
        <x15:activeTabTopLevelEntity name="[Museum]"/>
        <x15:activeTabTopLevelEntity name="[Exhibition_Event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Name" xr10:uid="{70E850BC-A1F5-4795-8FC1-08D62987655D}" sourceName="[Exhibition_Events].[Event Name]">
  <pivotTables>
    <pivotTable tabId="12" name="Avg Duration Event Type"/>
    <pivotTable tabId="12" name="Avg Feedback Rating"/>
    <pivotTable tabId="12" name="Duration per Event"/>
    <pivotTable tabId="12" name="Heatmap of sales"/>
    <pivotTable tabId="12" name="Highest Selling Categories"/>
    <pivotTable tabId="12" name="Number of Visits"/>
    <pivotTable tabId="12" name="Total Revenue"/>
    <pivotTable tabId="12" name="Virtual/Physical Avg Spend"/>
    <pivotTable tabId="12" name="Visit Count over Time"/>
  </pivotTables>
  <data>
    <olap pivotCacheId="141575863">
      <levels count="2">
        <level uniqueName="[Exhibition_Events].[Event Name].[(All)]" sourceCaption="(All)" count="0"/>
        <level uniqueName="[Exhibition_Events].[Event Name].[Event Name]" sourceCaption="Event Name" count="16">
          <ranges>
            <range startItem="0">
              <i n="[Exhibition_Events].[Event Name].&amp;[Cartier]" c="Cartier"/>
              <i n="[Exhibition_Events].[Event Name].&amp;[Jameel Prize: Moving Images]" c="Jameel Prize: Moving Images"/>
              <i n="[Exhibition_Events].[Event Name].&amp;[Japan: Myths to Manga]" c="Japan: Myths to Manga"/>
              <i n="[Exhibition_Events].[Event Name].&amp;[Lost and Found Yokai]" c="Lost and Found Yokai"/>
              <i n="[Exhibition_Events].[Event Name].&amp;[Make and Mend: All that glitters]" c="Make and Mend: All that glitters"/>
              <i n="[Exhibition_Events].[Event Name].&amp;[NAOMI In Fashion]" c="NAOMI In Fashion"/>
              <i n="[Exhibition_Events].[Event Name].&amp;[Photo City: How Images Shape the Urban World]" c="Photo City: How Images Shape the Urban World"/>
              <i n="[Exhibition_Events].[Event Name].&amp;[Special viewing of Cartier]" c="Special viewing of Cartier"/>
              <i n="[Exhibition_Events].[Event Name].&amp;[Tartan]" c="Tartan"/>
              <i n="[Exhibition_Events].[Event Name].&amp;[The Fashion Show]" c="The Fashion Show"/>
              <i n="[Exhibition_Events].[Event Name].&amp;[The Great Mughals: Art, Architecture and Opulence]" c="The Great Mughals: Art, Architecture and Opulence"/>
              <i n="[Exhibition_Events].[Event Name].&amp;[Tour of The Great Mughals: Art, Architecture and Opulence]" c="Tour of The Great Mughals: Art, Architecture and Opulence"/>
              <i n="[Exhibition_Events].[Event Name].&amp;[Tropical Modernism: Architecture and Independence]" c="Tropical Modernism: Architecture and Independence"/>
              <i n="[Exhibition_Events].[Event Name].&amp;[Unknown]" c="Unknown"/>
              <i n="[Exhibition_Events].[Event Name].&amp;[Workshop for Jameel Prize: Moving Images]" c="Workshop for Jameel Prize: Moving Images"/>
              <i n="[Exhibition_Events].[Event Name].&amp;[Workshop for The Fashion Show]" c="Workshop for The Fashion Show"/>
            </range>
          </ranges>
        </level>
      </levels>
      <selections count="1">
        <selection n="[Exhibition_Events].[Event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99DE93F-576A-4545-81BB-147F0FA6502D}" sourceName="[Date].[Date (Year)]">
  <pivotTables>
    <pivotTable tabId="12" name="Avg Duration Event Type"/>
    <pivotTable tabId="12" name="Avg Feedback Rating"/>
    <pivotTable tabId="12" name="Duration per Event"/>
    <pivotTable tabId="12" name="Heatmap of sales"/>
    <pivotTable tabId="12" name="Highest Selling Categories"/>
    <pivotTable tabId="12" name="Number of Visits"/>
    <pivotTable tabId="12" name="Total Revenue"/>
    <pivotTable tabId="12" name="Virtual/Physical Avg Spend"/>
    <pivotTable tabId="12" name="Visit Count over Time"/>
  </pivotTables>
  <data>
    <olap pivotCacheId="141575863">
      <levels count="2">
        <level uniqueName="[Date].[Date (Year)].[(All)]" sourceCaption="(All)" count="0"/>
        <level uniqueName="[Date].[Date (Year)].[Date (Year)]" sourceCaption="Date (Year)" count="3">
          <ranges>
            <range startItem="0">
              <i n="[Date].[Date (Year)].&amp;[2023]" c="2023"/>
              <i n="[Date].[Date (Year)].&amp;[2024]" c="2024"/>
              <i n="[Date].[Date (Year)].&amp;" c="(blank)"/>
            </range>
          </ranges>
        </level>
      </levels>
      <selections count="1">
        <selection n="[Date].[Date (Year)].[All]"/>
      </selections>
    </olap>
  </data>
  <extLst>
    <x:ext xmlns:x15="http://schemas.microsoft.com/office/spreadsheetml/2010/11/main" uri="{470722E0-AACD-4C17-9CDC-17EF765DBC7E}">
      <x15:slicerCacheHideItemsWithNoData count="1">
        <x15:slicerCacheOlapLevelName uniqueName="[Date].[Date (Year)].[Date (Year)]"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1" xr10:uid="{CE56029B-094B-49A7-B0BF-D91546CBCE49}" sourceName="[Date].[Date (Year)]">
  <pivotTables>
    <pivotTable tabId="25" name="PivotTable11"/>
  </pivotTables>
  <data>
    <olap pivotCacheId="2106455400">
      <levels count="2">
        <level uniqueName="[Date].[Date (Year)].[(All)]" sourceCaption="(All)" count="0"/>
        <level uniqueName="[Date].[Date (Year)].[Date (Year)]" sourceCaption="Date (Year)" count="3">
          <ranges>
            <range startItem="0">
              <i n="[Date].[Date (Year)].&amp;[2023]" c="2023"/>
              <i n="[Date].[Date (Year)].&amp;[2024]" c="2024"/>
              <i n="[Date].[Date (Year)].&amp;" c="(blank)" nd="1"/>
            </range>
          </ranges>
        </level>
      </levels>
      <selections count="1">
        <selection n="[Date].[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25B8F5-F75B-4F51-A5F5-432E27877C1E}" sourceName="[Musuem_Visits].[Region]">
  <pivotTables>
    <pivotTable tabId="25" name="PivotTable11"/>
  </pivotTables>
  <data>
    <olap pivotCacheId="2106455400">
      <levels count="2">
        <level uniqueName="[Musuem_Visits].[Region].[(All)]" sourceCaption="(All)" count="0"/>
        <level uniqueName="[Musuem_Visits].[Region].[Region]" sourceCaption="Region" count="6">
          <ranges>
            <range startItem="0">
              <i n="[Musuem_Visits].[Region].&amp;[Online]" c="Online"/>
              <i n="[Musuem_Visits].[Region].&amp;[South Kensington]" c="South Kensington"/>
              <i n="[Musuem_Visits].[Region].&amp;[Unknown]" c="Unknown"/>
              <i n="[Musuem_Visits].[Region].&amp;[V&amp;A Dundee]" c="V&amp;A Dundee"/>
              <i n="[Musuem_Visits].[Region].&amp;[V&amp;A East Storehouse]" c="V&amp;A East Storehouse"/>
              <i n="[Musuem_Visits].[Region].&amp;[Young V&amp;A]" c="Young V&amp;A"/>
            </range>
          </ranges>
        </level>
      </levels>
      <selections count="1">
        <selection n="[Musuem_Visits].[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1" xr10:uid="{97A64931-E282-4EE0-8DB6-1AA671C80868}" sourceName="[Musuem_Visits].[Type]">
  <pivotTables>
    <pivotTable tabId="25" name="PivotTable11"/>
    <pivotTable tabId="25" name="PivotTable10"/>
    <pivotTable tabId="25" name="PivotTable12"/>
  </pivotTables>
  <data>
    <olap pivotCacheId="2106455400">
      <levels count="2">
        <level uniqueName="[Musuem_Visits].[Type].[(All)]" sourceCaption="(All)" count="0"/>
        <level uniqueName="[Musuem_Visits].[Type].[Type]" sourceCaption="Type" count="3">
          <ranges>
            <range startItem="0">
              <i n="[Musuem_Visits].[Type].&amp;[Physical]" c="Physical"/>
              <i n="[Musuem_Visits].[Type].&amp;[Unknown]" c="Unknown"/>
              <i n="[Musuem_Visits].[Type].&amp;[Virtual]" c="Virtual"/>
            </range>
          </ranges>
        </level>
      </levels>
      <selections count="1">
        <selection n="[Musuem_Visits].[Type].&amp;[Physica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or_Type" xr10:uid="{D094A973-4A78-4F58-9A13-818A6C5354BE}" sourceName="[VisitorType].[Visitor Type]">
  <pivotTables>
    <pivotTable tabId="15" name="NP-EV4"/>
    <pivotTable tabId="15" name="NP-EV 1"/>
    <pivotTable tabId="15" name="NP-EV 2"/>
    <pivotTable tabId="15" name="NP-EV 5"/>
    <pivotTable tabId="15" name="NP-EV Chart 6"/>
    <pivotTable tabId="15" name="NP-EV3"/>
    <pivotTable tabId="15" name="NP-EV-10"/>
  </pivotTables>
  <data>
    <olap pivotCacheId="863863773">
      <levels count="2">
        <level uniqueName="[VisitorType].[Visitor Type].[(All)]" sourceCaption="(All)" count="0"/>
        <level uniqueName="[VisitorType].[Visitor Type].[Visitor Type]" sourceCaption="Visitor Type" count="3">
          <ranges>
            <range startItem="0">
              <i n="[VisitorType].[Visitor Type].&amp;[Physical]" c="Physical"/>
              <i n="[VisitorType].[Visitor Type].&amp;[Unknown]" c="Unknown"/>
              <i n="[VisitorType].[Visitor Type].&amp;[Virtual]" c="Virtual"/>
            </range>
          </ranges>
        </level>
      </levels>
      <selections count="1">
        <selection n="[VisitorType].[Visitor Typ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5185791B-5FFA-48B2-A09A-FD107145F213}" sourceName="[Exhibition_Events].[Type]">
  <pivotTables>
    <pivotTable tabId="15" name="NP-EV4"/>
    <pivotTable tabId="15" name="NP-EV 1"/>
    <pivotTable tabId="15" name="NP-EV 2"/>
    <pivotTable tabId="15" name="NP-EV 5"/>
    <pivotTable tabId="15" name="NP-EV Chart 6"/>
    <pivotTable tabId="15" name="NP-EV3"/>
    <pivotTable tabId="15" name="NP-EV-10"/>
  </pivotTables>
  <data>
    <olap pivotCacheId="863863773">
      <levels count="2">
        <level uniqueName="[Exhibition_Events].[Type].[(All)]" sourceCaption="(All)" count="0"/>
        <level uniqueName="[Exhibition_Events].[Type].[Type]" sourceCaption="Type" count="4">
          <ranges>
            <range startItem="0">
              <i n="[Exhibition_Events].[Type].&amp;" c="(blank)"/>
              <i n="[Exhibition_Events].[Type].&amp;[Exhibition]" c="Exhibition"/>
              <i n="[Exhibition_Events].[Type].&amp;[Installation]" c="Installation"/>
              <i n="[Exhibition_Events].[Type].&amp;[Workshop]" c="Workshop"/>
            </range>
          </ranges>
        </level>
      </levels>
      <selections count="1">
        <selection n="[Exhibition_Events].[Typ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_Audience" xr10:uid="{C3DE6CAA-BC15-4A79-BBBD-E8D13EBE074A}" sourceName="[Exhibition_Events].[Target Audience]">
  <pivotTables>
    <pivotTable tabId="15" name="NP-EV4"/>
    <pivotTable tabId="15" name="NP-EV 1"/>
    <pivotTable tabId="15" name="NP-EV 2"/>
    <pivotTable tabId="15" name="NP-EV 5"/>
    <pivotTable tabId="15" name="NP-EV Chart 6"/>
    <pivotTable tabId="15" name="NP-EV3"/>
    <pivotTable tabId="15" name="NP-EV-10"/>
  </pivotTables>
  <data>
    <olap pivotCacheId="863863773">
      <levels count="2">
        <level uniqueName="[Exhibition_Events].[Target Audience].[(All)]" sourceCaption="(All)" count="0"/>
        <level uniqueName="[Exhibition_Events].[Target Audience].[Target Audience]" sourceCaption="Target Audience" count="4">
          <ranges>
            <range startItem="0">
              <i n="[Exhibition_Events].[Target Audience].&amp;" c="(blank)"/>
              <i n="[Exhibition_Events].[Target Audience].&amp;[Adults]" c="Adults"/>
              <i n="[Exhibition_Events].[Target Audience].&amp;[Families]" c="Families"/>
              <i n="[Exhibition_Events].[Target Audience].&amp;[Students]" c="Students"/>
            </range>
          </ranges>
        </level>
      </levels>
      <selections count="1">
        <selection n="[Exhibition_Events].[Target Audienc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Name1" xr10:uid="{2528E179-7B4C-4B8C-96A2-6BD643F76E14}" sourceName="[Exhibition_Events].[Event Name]">
  <pivotTables>
    <pivotTable tabId="15" name="NP-EV4"/>
    <pivotTable tabId="15" name="NP-EV 1"/>
    <pivotTable tabId="15" name="NP-EV 2"/>
    <pivotTable tabId="15" name="NP-EV 5"/>
    <pivotTable tabId="15" name="NP-EV Chart 6"/>
    <pivotTable tabId="15" name="NP-EV3"/>
    <pivotTable tabId="15" name="NP-EV-10"/>
  </pivotTables>
  <data>
    <olap pivotCacheId="863863773">
      <levels count="2">
        <level uniqueName="[Exhibition_Events].[Event Name].[(All)]" sourceCaption="(All)" count="0"/>
        <level uniqueName="[Exhibition_Events].[Event Name].[Event Name]" sourceCaption="Event Name" count="16">
          <ranges>
            <range startItem="0">
              <i n="[Exhibition_Events].[Event Name].&amp;[Cartier]" c="Cartier"/>
              <i n="[Exhibition_Events].[Event Name].&amp;[Jameel Prize: Moving Images]" c="Jameel Prize: Moving Images"/>
              <i n="[Exhibition_Events].[Event Name].&amp;[Japan: Myths to Manga]" c="Japan: Myths to Manga"/>
              <i n="[Exhibition_Events].[Event Name].&amp;[Lost and Found Yokai]" c="Lost and Found Yokai"/>
              <i n="[Exhibition_Events].[Event Name].&amp;[Make and Mend: All that glitters]" c="Make and Mend: All that glitters"/>
              <i n="[Exhibition_Events].[Event Name].&amp;[NAOMI In Fashion]" c="NAOMI In Fashion"/>
              <i n="[Exhibition_Events].[Event Name].&amp;[Photo City: How Images Shape the Urban World]" c="Photo City: How Images Shape the Urban World"/>
              <i n="[Exhibition_Events].[Event Name].&amp;[Special viewing of Cartier]" c="Special viewing of Cartier"/>
              <i n="[Exhibition_Events].[Event Name].&amp;[Tartan]" c="Tartan"/>
              <i n="[Exhibition_Events].[Event Name].&amp;[The Fashion Show]" c="The Fashion Show"/>
              <i n="[Exhibition_Events].[Event Name].&amp;[The Great Mughals: Art, Architecture and Opulence]" c="The Great Mughals: Art, Architecture and Opulence"/>
              <i n="[Exhibition_Events].[Event Name].&amp;[Tour of The Great Mughals: Art, Architecture and Opulence]" c="Tour of The Great Mughals: Art, Architecture and Opulence"/>
              <i n="[Exhibition_Events].[Event Name].&amp;[Tropical Modernism: Architecture and Independence]" c="Tropical Modernism: Architecture and Independence"/>
              <i n="[Exhibition_Events].[Event Name].&amp;[Unknown]" c="Unknown"/>
              <i n="[Exhibition_Events].[Event Name].&amp;[Workshop for Jameel Prize: Moving Images]" c="Workshop for Jameel Prize: Moving Images"/>
              <i n="[Exhibition_Events].[Event Name].&amp;[Workshop for The Fashion Show]" c="Workshop for The Fashion Show"/>
            </range>
          </ranges>
        </level>
      </levels>
      <selections count="1">
        <selection n="[Exhibition_Events].[Event Name].[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_Date__Year" xr10:uid="{6C87D244-D89F-496C-B1BF-157B6D881EB3}" sourceName="[Exhibition_Events].[Start Date (Year)]">
  <pivotTables>
    <pivotTable tabId="25" name="PivotTable7"/>
  </pivotTables>
  <data>
    <olap pivotCacheId="1584393384">
      <levels count="2">
        <level uniqueName="[Exhibition_Events].[Start Date (Year)].[(All)]" sourceCaption="(All)" count="0"/>
        <level uniqueName="[Exhibition_Events].[Start Date (Year)].[Start Date (Year)]" sourceCaption="Start Date (Year)" count="3">
          <ranges>
            <range startItem="0">
              <i n="[Exhibition_Events].[Start Date (Year)].&amp;[]" c=""/>
              <i n="[Exhibition_Events].[Start Date (Year)].&amp;[2023]" c="2023"/>
              <i n="[Exhibition_Events].[Start Date (Year)].&amp;[2024]" c="2024"/>
            </range>
          </ranges>
        </level>
      </levels>
      <selections count="1">
        <selection n="[Exhibition_Events].[Start Date (Year)].[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2" xr10:uid="{97AAB514-E42F-4761-B50A-721730969005}" sourceName="[Date].[Date (Year)]">
  <pivotTables>
    <pivotTable tabId="16" name="PivotTable14"/>
    <pivotTable tabId="16" name="PivotTable7"/>
    <pivotTable tabId="16" name="PivotTable13"/>
    <pivotTable tabId="16" name="PivotTable11"/>
    <pivotTable tabId="16" name="PivotTable16"/>
  </pivotTables>
  <data>
    <olap pivotCacheId="655418946">
      <levels count="2">
        <level uniqueName="[Date].[Date (Year)].[(All)]" sourceCaption="(All)" count="0"/>
        <level uniqueName="[Date].[Date (Year)].[Date (Year)]" sourceCaption="Date (Year)" count="3">
          <ranges>
            <range startItem="0">
              <i n="[Date].[Date (Year)].&amp;[2023]" c="2023"/>
              <i n="[Date].[Date (Year)].&amp;[2024]" c="2024"/>
              <i n="[Date].[Date (Year)].&amp;" c="(blank)"/>
            </range>
          </ranges>
        </level>
      </levels>
      <selections count="1">
        <selection n="[Date].[Date (Year)].[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Name2" xr10:uid="{D622038D-1FA4-49D0-8CA1-6255B7719561}" sourceName="[Exhibition_Events].[Event Name]">
  <pivotTables>
    <pivotTable tabId="16" name="PivotTable14"/>
    <pivotTable tabId="16" name="PivotTable11"/>
    <pivotTable tabId="16" name="PivotTable13"/>
    <pivotTable tabId="16" name="PivotTable16"/>
    <pivotTable tabId="16" name="PivotTable7"/>
  </pivotTables>
  <data>
    <olap pivotCacheId="655418946">
      <levels count="2">
        <level uniqueName="[Exhibition_Events].[Event Name].[(All)]" sourceCaption="(All)" count="0"/>
        <level uniqueName="[Exhibition_Events].[Event Name].[Event Name]" sourceCaption="Event Name" count="16">
          <ranges>
            <range startItem="0">
              <i n="[Exhibition_Events].[Event Name].&amp;[Cartier]" c="Cartier"/>
              <i n="[Exhibition_Events].[Event Name].&amp;[Jameel Prize: Moving Images]" c="Jameel Prize: Moving Images"/>
              <i n="[Exhibition_Events].[Event Name].&amp;[Japan: Myths to Manga]" c="Japan: Myths to Manga"/>
              <i n="[Exhibition_Events].[Event Name].&amp;[Lost and Found Yokai]" c="Lost and Found Yokai"/>
              <i n="[Exhibition_Events].[Event Name].&amp;[Make and Mend: All that glitters]" c="Make and Mend: All that glitters"/>
              <i n="[Exhibition_Events].[Event Name].&amp;[NAOMI In Fashion]" c="NAOMI In Fashion"/>
              <i n="[Exhibition_Events].[Event Name].&amp;[Photo City: How Images Shape the Urban World]" c="Photo City: How Images Shape the Urban World"/>
              <i n="[Exhibition_Events].[Event Name].&amp;[Special viewing of Cartier]" c="Special viewing of Cartier"/>
              <i n="[Exhibition_Events].[Event Name].&amp;[Tartan]" c="Tartan"/>
              <i n="[Exhibition_Events].[Event Name].&amp;[The Fashion Show]" c="The Fashion Show"/>
              <i n="[Exhibition_Events].[Event Name].&amp;[The Great Mughals: Art, Architecture and Opulence]" c="The Great Mughals: Art, Architecture and Opulence"/>
              <i n="[Exhibition_Events].[Event Name].&amp;[Tour of The Great Mughals: Art, Architecture and Opulence]" c="Tour of The Great Mughals: Art, Architecture and Opulence"/>
              <i n="[Exhibition_Events].[Event Name].&amp;[Tropical Modernism: Architecture and Independence]" c="Tropical Modernism: Architecture and Independence"/>
              <i n="[Exhibition_Events].[Event Name].&amp;[Unknown]" c="Unknown"/>
              <i n="[Exhibition_Events].[Event Name].&amp;[Workshop for Jameel Prize: Moving Images]" c="Workshop for Jameel Prize: Moving Images"/>
              <i n="[Exhibition_Events].[Event Name].&amp;[Workshop for The Fashion Show]" c="Workshop for The Fashion Show"/>
            </range>
          </ranges>
        </level>
      </levels>
      <selections count="1">
        <selection n="[Exhibition_Events].[Event Name].[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or_Type1" xr10:uid="{3F6BEB5F-D9D1-4316-9F62-2CC57CA41245}" sourceName="[VisitorType].[Visitor Type]">
  <pivotTables>
    <pivotTable tabId="16" name="PivotTable14"/>
    <pivotTable tabId="16" name="PivotTable11"/>
    <pivotTable tabId="16" name="PivotTable13"/>
    <pivotTable tabId="16" name="PivotTable16"/>
    <pivotTable tabId="16" name="PivotTable7"/>
  </pivotTables>
  <data>
    <olap pivotCacheId="655418946">
      <levels count="2">
        <level uniqueName="[VisitorType].[Visitor Type].[(All)]" sourceCaption="(All)" count="0"/>
        <level uniqueName="[VisitorType].[Visitor Type].[Visitor Type]" sourceCaption="Visitor Type" count="3">
          <ranges>
            <range startItem="0">
              <i n="[VisitorType].[Visitor Type].&amp;[Physical]" c="Physical"/>
              <i n="[VisitorType].[Visitor Type].&amp;[Unknown]" c="Unknown"/>
              <i n="[VisitorType].[Visitor Type].&amp;[Virtual]" c="Virtual"/>
            </range>
          </ranges>
        </level>
      </levels>
      <selections count="1">
        <selection n="[VisitorType].[Visitor Type].[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_Audience1" xr10:uid="{013692F2-3384-44EA-8428-FF9F91DAF541}" sourceName="[Exhibition_Events].[Target Audience]">
  <pivotTables>
    <pivotTable tabId="16" name="PivotTable14"/>
    <pivotTable tabId="16" name="PivotTable11"/>
    <pivotTable tabId="16" name="PivotTable13"/>
    <pivotTable tabId="16" name="PivotTable16"/>
    <pivotTable tabId="16" name="PivotTable7"/>
  </pivotTables>
  <data>
    <olap pivotCacheId="655418946">
      <levels count="2">
        <level uniqueName="[Exhibition_Events].[Target Audience].[(All)]" sourceCaption="(All)" count="0"/>
        <level uniqueName="[Exhibition_Events].[Target Audience].[Target Audience]" sourceCaption="Target Audience" count="4">
          <ranges>
            <range startItem="0">
              <i n="[Exhibition_Events].[Target Audience].&amp;" c="(blank)"/>
              <i n="[Exhibition_Events].[Target Audience].&amp;[Adults]" c="Adults"/>
              <i n="[Exhibition_Events].[Target Audience].&amp;[Families]" c="Families"/>
              <i n="[Exhibition_Events].[Target Audience].&amp;[Students]" c="Students"/>
            </range>
          </ranges>
        </level>
      </levels>
      <selections count="1">
        <selection n="[Exhibition_Events].[Target Audience].[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2" xr10:uid="{1F445EF9-F6D8-463B-80D0-21583724E0DE}" sourceName="[Exhibition_Events].[Type]">
  <pivotTables>
    <pivotTable tabId="16" name="PivotTable14"/>
    <pivotTable tabId="16" name="PivotTable11"/>
    <pivotTable tabId="16" name="PivotTable13"/>
    <pivotTable tabId="16" name="PivotTable16"/>
    <pivotTable tabId="16" name="PivotTable7"/>
  </pivotTables>
  <data>
    <olap pivotCacheId="655418946">
      <levels count="2">
        <level uniqueName="[Exhibition_Events].[Type].[(All)]" sourceCaption="(All)" count="0"/>
        <level uniqueName="[Exhibition_Events].[Type].[Type]" sourceCaption="Type" count="4">
          <ranges>
            <range startItem="0">
              <i n="[Exhibition_Events].[Type].&amp;" c="(blank)"/>
              <i n="[Exhibition_Events].[Type].&amp;[Exhibition]" c="Exhibition"/>
              <i n="[Exhibition_Events].[Type].&amp;[Installation]" c="Installation"/>
              <i n="[Exhibition_Events].[Type].&amp;[Workshop]" c="Workshop"/>
            </range>
          </ranges>
        </level>
      </levels>
      <selections count="1">
        <selection n="[Exhibition_Events].[Type].[All]"/>
      </selections>
    </olap>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Quarter" xr10:uid="{C7A409AF-31B3-4962-B59F-39F3E773C2EA}" sourceName="[Date].[Date (Quarter)]">
  <pivotTables>
    <pivotTable tabId="25" name="PivotTable7"/>
  </pivotTables>
  <data>
    <olap pivotCacheId="141575863">
      <levels count="2">
        <level uniqueName="[Date].[Date (Quarter)].[(All)]" sourceCaption="(All)" count="0"/>
        <level uniqueName="[Date].[Date (Quarter)].[Date (Quarter)]" sourceCaption="Date (Quarter)" count="5">
          <ranges>
            <range startItem="0">
              <i n="[Date].[Date (Quarter)].&amp;[Qtr1]" c="Qtr1"/>
              <i n="[Date].[Date (Quarter)].&amp;[Qtr2]" c="Qtr2"/>
              <i n="[Date].[Date (Quarter)].&amp;[Qtr3]" c="Qtr3"/>
              <i n="[Date].[Date (Quarter)].&amp;[Qtr4]" c="Qtr4"/>
              <i n="[Date].[Date (Quarter)].&amp;" c="(blank)"/>
            </range>
          </ranges>
        </level>
      </levels>
      <selections count="1">
        <selection n="[Date].[Date (Quarter)].[All]"/>
      </selections>
    </olap>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useum" xr10:uid="{0BF5E6B1-2307-4F14-8B3A-BE54EBAC08AC}" sourceName="[Museum].[Museum]">
  <pivotTables>
    <pivotTable tabId="12" name="Avg Duration Event Type"/>
    <pivotTable tabId="12" name="Duration per Event"/>
    <pivotTable tabId="12" name="Heatmap of sales"/>
    <pivotTable tabId="12" name="Highest Selling Categories"/>
    <pivotTable tabId="12" name="Number of Visits"/>
    <pivotTable tabId="12" name="Total Revenue"/>
    <pivotTable tabId="12" name="Virtual/Physical Avg Spend"/>
    <pivotTable tabId="12" name="Visit Count over Time"/>
  </pivotTables>
  <data>
    <olap pivotCacheId="141575863">
      <levels count="2">
        <level uniqueName="[Museum].[Museum].[(All)]" sourceCaption="(All)" count="0"/>
        <level uniqueName="[Museum].[Museum].[Museum]" sourceCaption="Museum" count="6">
          <ranges>
            <range startItem="0">
              <i n="[Museum].[Museum].&amp;[Online]" c="Online"/>
              <i n="[Museum].[Museum].&amp;[South Kensington]" c="South Kensington"/>
              <i n="[Museum].[Museum].&amp;[Unknown]" c="Unknown"/>
              <i n="[Museum].[Museum].&amp;[V&amp;A Dundee]" c="V&amp;A Dundee"/>
              <i n="[Museum].[Museum].&amp;[V&amp;A East Storehouse]" c="V&amp;A East Storehouse"/>
              <i n="[Museum].[Museum].&amp;[Young V&amp;A]" c="Young V&amp;A"/>
            </range>
          </ranges>
        </level>
      </levels>
      <selections count="1">
        <selection n="[Museum].[Museum].[All]"/>
      </selections>
    </olap>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3" xr10:uid="{7BE59FC1-E8FC-4572-90E9-1BB3FE03FDB0}" sourceName="[Exhibition_Events].[Type]">
  <pivotTables>
    <pivotTable tabId="12" name="Avg Duration Event Type"/>
    <pivotTable tabId="12" name="Duration per Event"/>
    <pivotTable tabId="12" name="Heatmap of sales"/>
    <pivotTable tabId="12" name="Highest Selling Categories"/>
    <pivotTable tabId="12" name="Number of Visits"/>
    <pivotTable tabId="12" name="Total Revenue"/>
    <pivotTable tabId="12" name="Virtual/Physical Avg Spend"/>
    <pivotTable tabId="12" name="Visit Count over Time"/>
  </pivotTables>
  <data>
    <olap pivotCacheId="141575863">
      <levels count="2">
        <level uniqueName="[Exhibition_Events].[Type].[(All)]" sourceCaption="(All)" count="0"/>
        <level uniqueName="[Exhibition_Events].[Type].[Type]" sourceCaption="Type" count="4" sortOrder="descending">
          <ranges>
            <range startItem="0">
              <i n="[Exhibition_Events].[Type].&amp;[Workshop]" c="Workshop"/>
              <i n="[Exhibition_Events].[Type].&amp;[Installation]" c="Installation"/>
              <i n="[Exhibition_Events].[Type].&amp;[Exhibition]" c="Exhibition"/>
              <i n="[Exhibition_Events].[Type].&amp;" c="(blank)"/>
            </range>
          </ranges>
        </level>
      </levels>
      <selections count="1">
        <selection n="[Exhibition_Events].[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or Type" xr10:uid="{B297F626-AC31-4F00-B823-F0209A8EBCA0}" cache="Slicer_Visitor_Type" caption="Visitor Type" columnCount="2" level="1" style="SlicerStyleOther1" rowHeight="249238"/>
  <slicer name="Type" xr10:uid="{3F7026D5-DD60-4644-A1D7-BE24A21528DB}" cache="Slicer_Type" caption="Type" columnCount="2" level="1" style="SlicerStyleOther1" rowHeight="249238"/>
  <slicer name="Target Audience" xr10:uid="{92927BDB-2C68-4E04-8ED9-4BF4252BEA43}" cache="Slicer_Target_Audience" caption="Target Audience" columnCount="2" level="1" style="SlicerStyleOther1" rowHeight="249238"/>
  <slicer name="Event Name 1" xr10:uid="{A2254B6B-89E1-48FC-A1B5-641AB24B7925}" cache="Slicer_Event_Name1" caption="Event Name" level="1" style="SlicerStyleOther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vent Name" xr10:uid="{61E41C99-EEDC-4854-BDDA-32A3043C3734}" cache="Slicer_Event_Name" caption="Event" columnCount="2" showCaption="0" level="1" style="SlicerStyleLight4" rowHeight="257175"/>
  <slicer name="Year" xr10:uid="{BB2B6260-021F-47CD-AE0E-89A3F947A9E3}" cache="Slicer_Date__Year" caption="Year" columnCount="2" showCaption="0" level="1" style="SlicerStyleLight4" rowHeight="257175"/>
  <slicer name="Museum" xr10:uid="{13DA911A-A451-436E-BB40-354BF10C1D05}" cache="Slicer_Museum" caption="Museum" columnCount="2" showCaption="0" level="1" style="SlicerStyleLight4" rowHeight="257175"/>
  <slicer name="Type 3" xr10:uid="{136EAAAF-7E36-4F36-BA74-87AEBFBAD3D5}" cache="Slicer_Type3" caption="Type" showCaption="0" level="1" style="SlicerStyleLight4"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1" xr10:uid="{B6243D74-F30A-4469-B77B-15E892D02844}" cache="Slicer_Date__Year2" caption="Date (Year)" level="1" style="SlicerStyleLight6" rowHeight="241300"/>
  <slicer name="Event Name 2" xr10:uid="{58A02706-747F-438A-BC0F-C7D5D436155A}" cache="Slicer_Event_Name2" caption="Event Name" level="1" style="SlicerStyleLight6" rowHeight="241300"/>
  <slicer name="Visitor Type 1" xr10:uid="{8CD79D87-2AC0-4642-B3AA-02B12B17984C}" cache="Slicer_Visitor_Type1" caption="Visitor Type" level="1" style="SlicerStyleLight6" rowHeight="241300"/>
  <slicer name="Target Audience 1" xr10:uid="{60172EF4-0E74-4474-85A7-E0C7F1695925}" cache="Slicer_Target_Audience1" caption="Target Audience" level="1" style="SlicerStyleLight6" rowHeight="241300"/>
  <slicer name="Type 2" xr10:uid="{5D5E3D89-A9D8-4227-90A2-3A102E09088F}" cache="Slicer_Type2" caption="Type" level="1" style="SlicerStyleLight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023EFC6D-64C0-4C1E-9CE0-C8914D96B564}" cache="Slicer_Date__Year1" caption="Date (Year)" startItem="1" level="1" style="SlicerStyleDark5" rowHeight="251883"/>
  <slicer name="Region" xr10:uid="{DA13F7CE-38C6-4012-A835-E245F681B800}" cache="Slicer_Region" caption="Region" level="1" style="SlicerStyleDark5" rowHeight="251883"/>
  <slicer name="Type 1" xr10:uid="{2C1F4656-0480-4316-BC97-739A74F901A7}" cache="Slicer_Type1" caption="Type" level="1" style="SlicerStyleDark5" rowHeight="251883"/>
  <slicer name="Start Date (Year)" xr10:uid="{1801EE69-235F-4486-BFC7-01B850F71572}" cache="Slicer_Start_Date__Year" caption="Start Date (Year)" level="1" style="SlicerStyleDark5" rowHeight="251883"/>
  <slicer name="Date (Quarter)" xr10:uid="{D9C9A112-8E53-44D8-BEFD-5F1AFEA35088}" cache="Slicer_Date__Quarter" caption="Date (Quarter)" level="1" style="SlicerStyleLight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B01808-89FC-47E4-8327-1864950B9D7D}" name="Exhibition_Events" displayName="Exhibition_Events" ref="A1:I17" totalsRowShown="0">
  <autoFilter ref="A1:I17" xr:uid="{932D0869-FC0B-4941-8538-0B8B1A42DFF9}"/>
  <sortState xmlns:xlrd2="http://schemas.microsoft.com/office/spreadsheetml/2017/richdata2" ref="A2:I17">
    <sortCondition ref="D1:D17"/>
  </sortState>
  <tableColumns count="9">
    <tableColumn id="1" xr3:uid="{C769A839-EFF6-4CEA-A089-3E096B26CDA5}" name="Event ID"/>
    <tableColumn id="2" xr3:uid="{7203A84F-67EF-40CA-8EA3-08AE02BDF86F}" name="Event Name"/>
    <tableColumn id="3" xr3:uid="{9B08ABAC-BED8-4EF9-8A9C-6016C14DB9C7}" name="Start Date" dataDxfId="124"/>
    <tableColumn id="4" xr3:uid="{6D8FC9DE-EB63-4980-BE6F-D4458C6861CC}" name="End Date" dataDxfId="123"/>
    <tableColumn id="5" xr3:uid="{877DF653-1079-4432-B4DC-5648A4F128F9}" name="Type" dataDxfId="122"/>
    <tableColumn id="6" xr3:uid="{541A6CC9-0644-4DBE-93DC-7BCED3E024DD}" name="Target Audience"/>
    <tableColumn id="7" xr3:uid="{B2FEEBEB-5A51-4E38-AD56-4E873AB19778}" name="Attendance Number"/>
    <tableColumn id="8" xr3:uid="{46215BE1-9F8B-4313-8D3F-A43CF84B5E67}" name="Ticket Price"/>
    <tableColumn id="9" xr3:uid="{8A3D60A0-6DD5-4B93-AC4D-FAE815418FB6}" name="Revenue Generated (£)">
      <calculatedColumnFormula>G2*H2</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5A5368-C138-452F-83C7-C9D501FD8160}" name="Donations" displayName="Donations" ref="A1:I2410" totalsRowShown="0">
  <autoFilter ref="A1:I2410" xr:uid="{1ACD0A5C-C18C-4926-9E61-4698B635C539}"/>
  <tableColumns count="9">
    <tableColumn id="1" xr3:uid="{24692496-E6D1-4E92-AE24-AABAAAC6DA38}" name="Donation ID" dataDxfId="121"/>
    <tableColumn id="2" xr3:uid="{E51D9EFF-4E77-4D3C-BAF7-1FE80B06FB1F}" name="Date" dataDxfId="120"/>
    <tableColumn id="3" xr3:uid="{E76E60DE-4AE7-47E7-8E07-CE1B25192018}" name="Type"/>
    <tableColumn id="4" xr3:uid="{44742EE0-E6D6-4EA2-AFEB-BC8E1CB35F72}" name="Donation Amount" dataDxfId="119"/>
    <tableColumn id="5" xr3:uid="{231ADA6D-53AC-4789-A80C-67B64AED5709}" name="Event Name"/>
    <tableColumn id="6" xr3:uid="{3310EE31-A96A-4415-95F2-6263D27244AC}" name="Museum"/>
    <tableColumn id="7" xr3:uid="{A463DBAD-BBAE-41C7-8356-5AEAC6B2C054}" name="Benefactor Type"/>
    <tableColumn id="9" xr3:uid="{CB51B46C-FFC8-419A-9950-1A7185781789}" name="Contact Email"/>
    <tableColumn id="10" xr3:uid="{2BA2F61D-B2BB-4B18-A9EC-C49E0C832F48}" name="Town"/>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00E09D-1BF3-4F14-8F5B-D3E2C014AD81}" name="Feedback" displayName="Feedback" ref="A1:M3139" totalsRowShown="0" dataDxfId="118" headerRowCellStyle="Normal">
  <autoFilter ref="A1:M3139" xr:uid="{5E0322CA-A02B-4368-B4D4-4F27D911FBC2}"/>
  <tableColumns count="13">
    <tableColumn id="1" xr3:uid="{26347144-61E2-4BF6-80EF-D8A8E34939F0}" name="Feedback ID" dataDxfId="117"/>
    <tableColumn id="29" xr3:uid="{706A57D2-8470-42C8-A195-C04A09C3FC79}" name="Date of Visit" dataDxfId="116" dataCellStyle="Normal"/>
    <tableColumn id="30" xr3:uid="{0586F77D-E8B5-4F7C-9CD0-361ACFB9E0A4}" name="Visitor Type" dataDxfId="115"/>
    <tableColumn id="31" xr3:uid="{F2B33363-0E34-4788-905E-07FB818A44C5}" name="Event Name" dataDxfId="114"/>
    <tableColumn id="16" xr3:uid="{C2D734D1-FEFE-4D86-866A-D5803578CCEA}" name="Feedback" dataDxfId="113"/>
    <tableColumn id="22" xr3:uid="{53E3B6EC-9638-4F8C-8524-65B8A728CE20}" name="Feedback Theme" dataDxfId="112"/>
    <tableColumn id="23" xr3:uid="{B785256E-8F3A-456E-A03E-59F3B7C05A1C}" name="Positive Theme" dataDxfId="111"/>
    <tableColumn id="38" xr3:uid="{DEBE07C7-9806-4679-B93E-DD5D98DDB994}" name="Positive Broad Theme" dataDxfId="110"/>
    <tableColumn id="24" xr3:uid="{90CB1DF1-481F-46C1-BF02-6EEACE7D6FCF}" name="Negative Theme" dataDxfId="109"/>
    <tableColumn id="37" xr3:uid="{F8106C01-3269-4702-91F3-731E1CE32C82}" name="Negative Broad Theme" dataDxfId="108"/>
    <tableColumn id="39" xr3:uid="{B8D4A5A3-0EF1-4E0C-8360-7B249B36A3B0}" name="Submission Date" dataDxfId="107"/>
    <tableColumn id="15" xr3:uid="{278CCDA1-E10F-4172-89CA-FEE01F3EAE7B}" name="Gender" dataDxfId="106"/>
    <tableColumn id="14" xr3:uid="{1599CB3A-F11F-4208-8B1E-86DE376CCEC6}" name="Age" dataDxfId="105"/>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E10CE6-6446-4A0C-ABB8-8CEF64FFAFFE}" name="Gift_Shop_Sales" displayName="Gift_Shop_Sales" ref="A1:L8652" totalsRowShown="0" headerRowDxfId="104" dataDxfId="103">
  <autoFilter ref="A1:L8652" xr:uid="{E10996A9-F8C4-4C72-81B7-2298813D9167}"/>
  <sortState xmlns:xlrd2="http://schemas.microsoft.com/office/spreadsheetml/2017/richdata2" ref="A2:L8652">
    <sortCondition descending="1" ref="L1:L8652"/>
  </sortState>
  <tableColumns count="12">
    <tableColumn id="1" xr3:uid="{F2EE9190-5F04-4F2A-8C79-51D7CFA9E5D5}" name="Sale ID" dataDxfId="102"/>
    <tableColumn id="2" xr3:uid="{7E2A2415-74C5-4D72-85DB-89C51D21E920}" name="Visitor Type" dataDxfId="101"/>
    <tableColumn id="3" xr3:uid="{BA66E43C-E79D-4047-B4CE-80F39DDB6B4C}" name="Date" dataDxfId="100"/>
    <tableColumn id="4" xr3:uid="{745D8B4A-6345-4D63-825F-D016CF11A7D3}" name="Product Name" dataDxfId="99"/>
    <tableColumn id="5" xr3:uid="{7CD8AF9B-A10C-4680-B125-DB29AE66F544}" name="Quantity Sold" dataDxfId="98"/>
    <tableColumn id="6" xr3:uid="{1547D691-BDB2-4596-AECE-F1F717B5411E}" name="Unit Price (£)" dataDxfId="97"/>
    <tableColumn id="7" xr3:uid="{E940081C-49C0-4C19-824F-7FC84674CD9E}" name="Total Sale Value (£)" dataDxfId="96"/>
    <tableColumn id="8" xr3:uid="{DF3FDB73-9BA5-44E8-9477-759B0C727B61}" name="Associated Event" dataDxfId="95"/>
    <tableColumn id="9" xr3:uid="{E90EDC1B-CB0B-48A0-98B0-1A4144194E8F}" name="Category" dataDxfId="94"/>
    <tableColumn id="10" xr3:uid="{DDB62677-12CE-40E1-BBA0-0EE7E9863919}" name="Payment type" dataDxfId="93"/>
    <tableColumn id="11" xr3:uid="{7B4C078D-CD42-485A-B2FB-0626B09CAA3D}" name="Donation round up" dataDxfId="92"/>
    <tableColumn id="12" xr3:uid="{A55AD851-505E-4E90-AD1A-29782B0CC122}" name="Donation (£)" dataDxfId="91"/>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AAFF81-AE01-438E-B9B7-37CEA8686223}" name="Musuem_Visits" displayName="Musuem_Visits" ref="A1:H10580" totalsRowShown="0">
  <autoFilter ref="A1:H10580" xr:uid="{BBEBE9A9-2202-45D2-B992-7895556E68A1}"/>
  <tableColumns count="8">
    <tableColumn id="5" xr3:uid="{7FBDDF68-5E0E-4DEC-9AAD-838AA94CC0AD}" name="Visit ID" dataDxfId="90">
      <calculatedColumnFormula>ROW()-1</calculatedColumnFormula>
    </tableColumn>
    <tableColumn id="1" xr3:uid="{84C72F67-C8EA-413E-8993-F6494D8BE321}" name="Date" dataDxfId="89"/>
    <tableColumn id="2" xr3:uid="{EA60C9E8-B391-4EF7-B325-C8C3D3F52EF1}" name="Type" dataDxfId="88"/>
    <tableColumn id="3" xr3:uid="{F3EEAC68-031C-4B07-966E-EE6131F991FF}" name="Visitor Group Size"/>
    <tableColumn id="4" xr3:uid="{33B80ACD-9821-4060-9CE4-1CBE282B567C}" name="Duration (Minutes)"/>
    <tableColumn id="8" xr3:uid="{DA8FF068-FB08-4308-989C-7759C3EC4CED}" name="Event Name" dataDxfId="87"/>
    <tableColumn id="6" xr3:uid="{2B9BD252-1523-417B-9B25-5CF25FA0E00E}" name="Region" dataDxfId="86"/>
    <tableColumn id="7" xr3:uid="{59BC77E3-D9B8-45D2-88FF-C35879448BA2}" name="Feedback Rating"/>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134E002-0A8C-413C-B0E2-99ECEE8818DB}" name="Date" displayName="Date" ref="A1:A732" totalsRowShown="0" headerRowDxfId="85" dataDxfId="84">
  <autoFilter ref="A1:A732" xr:uid="{4134E002-0A8C-413C-B0E2-99ECEE8818DB}"/>
  <tableColumns count="1">
    <tableColumn id="1" xr3:uid="{4B850BBC-6BAC-4927-878A-00D4A4445DA8}" name="Date" dataDxfId="8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C7C21C0-409A-4CAC-AB2F-403EF9E3227D}" name="Museum" displayName="Museum" ref="C1:C7" totalsRowShown="0">
  <autoFilter ref="C1:C7" xr:uid="{9C7C21C0-409A-4CAC-AB2F-403EF9E3227D}"/>
  <tableColumns count="1">
    <tableColumn id="1" xr3:uid="{60BA2129-4469-489C-B433-9E6BDF06EE3C}" name="Museum"/>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A3FA706-A9EF-4D8A-ACF3-4F0459AC934A}" name="Category" displayName="Category" ref="E1:E10" totalsRowShown="0" headerRowDxfId="82" dataDxfId="81">
  <autoFilter ref="E1:E10" xr:uid="{3A3FA706-A9EF-4D8A-ACF3-4F0459AC934A}"/>
  <tableColumns count="1">
    <tableColumn id="1" xr3:uid="{82ABA7FD-AFCD-4E4F-A080-66AF6595E519}" name="Category" dataDxfId="8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C1161EC-D517-458A-9AA6-9AF408CC523A}" name="calender_table" displayName="calender_table" ref="H1:K731" totalsRowShown="0">
  <autoFilter ref="H1:K731" xr:uid="{CC1161EC-D517-458A-9AA6-9AF408CC523A}"/>
  <tableColumns count="4">
    <tableColumn id="1" xr3:uid="{1D9AC5A0-85B5-4B3A-BA0B-7C8EEE78B7E5}" name="day" dataDxfId="79"/>
    <tableColumn id="2" xr3:uid="{AC920F8E-E79E-44D5-9622-99E6C1CEB1A7}" name="month" dataDxfId="78">
      <calculatedColumnFormula>TEXT(calender_table[[#This Row],[day]],"mmm")</calculatedColumnFormula>
    </tableColumn>
    <tableColumn id="3" xr3:uid="{65F5BE7D-1D4C-40A7-AFA4-6BFC18CB0538}" name="quarter" dataDxfId="77">
      <calculatedColumnFormula>"Q" &amp; INT((MONTH(calender_table[[#This Row],[day]])+2)/3)</calculatedColumnFormula>
    </tableColumn>
    <tableColumn id="4" xr3:uid="{7B5D1F51-BA3A-471B-8AEB-C393266A5B00}" name="year" dataDxfId="76">
      <calculatedColumnFormula>TEXT(calender_table[[#This Row],[day]],"yyyy")</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8815900-0384-4554-89E5-C3EFBA8D2828}" name="VisitorType" displayName="VisitorType" ref="C13:C16" totalsRowShown="0">
  <autoFilter ref="C13:C16" xr:uid="{88815900-0384-4554-89E5-C3EFBA8D2828}"/>
  <tableColumns count="1">
    <tableColumn id="1" xr3:uid="{E19E3CF7-C21B-4882-8F81-E5D5CD1E4DAB}" name="Visitor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0647415-D2D4-4DBB-859C-A7D1E5D131E8}" name="donation_metric" displayName="donation_metric" ref="V32:W38" totalsRowShown="0" tableBorderDxfId="58">
  <autoFilter ref="V32:W38" xr:uid="{30647415-D2D4-4DBB-859C-A7D1E5D131E8}">
    <filterColumn colId="0" hiddenButton="1"/>
    <filterColumn colId="1" hiddenButton="1"/>
  </autoFilter>
  <tableColumns count="2">
    <tableColumn id="1" xr3:uid="{A2BD8987-0D15-4307-A1CF-A023C35DE65D}" name="Metric" dataDxfId="57"/>
    <tableColumn id="2" xr3:uid="{CCFD5D2F-4B4A-4A73-B47B-2AE183411E5B}" name="Amount" dataDxfId="56"/>
  </tableColumns>
  <tableStyleInfo name="TableStyleMedium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5BC526A-0E29-4A12-91E7-2E3AFDF6247E}" name="Treemap_data" displayName="Treemap_data" ref="D24:E33" totalsRowShown="0" headerRowDxfId="7" dataDxfId="5" headerRowBorderDxfId="6" tableBorderDxfId="4" totalsRowBorderDxfId="3">
  <autoFilter ref="D24:E33" xr:uid="{85BC526A-0E29-4A12-91E7-2E3AFDF6247E}"/>
  <tableColumns count="2">
    <tableColumn id="1" xr3:uid="{E021CB72-C56F-4F71-AE63-23861818394A}" name="Column1" dataDxfId="2"/>
    <tableColumn id="2" xr3:uid="{19D75D11-E146-40DA-804D-911599A8496B}" name="Column2"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C10581" dT="2026-03-10T15:58:27.64" personId="{F6B7B5F4-796E-47D6-928F-4FFC84447BFE}" id="{3D40F1F3-25C7-458F-8B2B-B1F87E32B537}">
    <text>used power query to:
	changed date column data type to date
	cleaned the type column by replacing special characters like @ with a and removing white space
	cleaned visitor size column by removing minus symbols and replacing null entries with 1
	standardised the region column by replacing inconsistent entries
	removed minus symbol on the ratings column and replaced an outlier score of 50 to 5
	cleaned event name column by formatting entries to have a consistent list
replaced all text entries in the ratings column to the corresponding numbers
replaced blanks in the ratings column with Not rated
replaced blanks in the region and type columns with unknown</text>
  </threadedComment>
</ThreadedComments>
</file>

<file path=xl/threadedComments/threadedComment2.xml><?xml version="1.0" encoding="utf-8"?>
<ThreadedComments xmlns="http://schemas.microsoft.com/office/spreadsheetml/2018/threadedcomments" xmlns:x="http://schemas.openxmlformats.org/spreadsheetml/2006/main">
  <threadedComment ref="AG47" dT="2026-04-07T21:52:21.93" personId="{5462524D-4785-4BB0-8679-3D64D470D917}" id="{BB41844F-91F3-4E5E-B0EC-414825F849D1}">
    <text>Missing month of feedback
Chart setup connects the line before and after the point</text>
  </threadedComment>
  <threadedComment ref="AH47" dT="2026-04-07T21:52:21.93" personId="{5462524D-4785-4BB0-8679-3D64D470D917}" id="{E00B4DEE-6C0A-411E-9A7A-D7C7D7975729}">
    <text>Missing month of feedback
Chart setup connects the line before and after the point</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25C8D4C3-D1BF-4311-A69E-02E8851ABC03}" sourceName="[Date].[Date]">
  <pivotTables>
    <pivotTable tabId="15" name="NP-EV 1"/>
    <pivotTable tabId="15" name="NP-EV 2"/>
    <pivotTable tabId="15" name="NP-EV 5"/>
    <pivotTable tabId="15" name="NP-EV Chart 6"/>
    <pivotTable tabId="15" name="NP-EV3"/>
    <pivotTable tabId="15" name="NP-EV4"/>
    <pivotTable tabId="15" name="NP-EV-10"/>
  </pivotTables>
  <state minimalRefreshVersion="6" lastRefreshVersion="6" pivotCacheId="94896792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238821D-5500-4E89-9AA6-6110281A2CD1}" cache="Timeline_Date" caption="Date" showSelectionLabel="0" showHorizontalScrollbar="0" level="2" selectionLevel="2" scrollPosition="2024-03-01T00:00:00" style="TimeSlicerStyleDark4"/>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 Id="rId5" Type="http://schemas.openxmlformats.org/officeDocument/2006/relationships/table" Target="../tables/table10.xml"/><Relationship Id="rId4" Type="http://schemas.openxmlformats.org/officeDocument/2006/relationships/table" Target="../tables/table9.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1.xml"/><Relationship Id="rId4"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pivotTable" Target="../pivotTables/pivotTable17.xml"/><Relationship Id="rId18" Type="http://schemas.openxmlformats.org/officeDocument/2006/relationships/pivotTable" Target="../pivotTables/pivotTable22.xml"/><Relationship Id="rId3" Type="http://schemas.openxmlformats.org/officeDocument/2006/relationships/pivotTable" Target="../pivotTables/pivotTable7.xml"/><Relationship Id="rId21" Type="http://schemas.openxmlformats.org/officeDocument/2006/relationships/vmlDrawing" Target="../drawings/vmlDrawing2.vml"/><Relationship Id="rId7" Type="http://schemas.openxmlformats.org/officeDocument/2006/relationships/pivotTable" Target="../pivotTables/pivotTable11.xml"/><Relationship Id="rId12" Type="http://schemas.openxmlformats.org/officeDocument/2006/relationships/pivotTable" Target="../pivotTables/pivotTable16.xml"/><Relationship Id="rId17" Type="http://schemas.openxmlformats.org/officeDocument/2006/relationships/pivotTable" Target="../pivotTables/pivotTable21.xml"/><Relationship Id="rId2" Type="http://schemas.openxmlformats.org/officeDocument/2006/relationships/pivotTable" Target="../pivotTables/pivotTable6.xml"/><Relationship Id="rId16" Type="http://schemas.openxmlformats.org/officeDocument/2006/relationships/pivotTable" Target="../pivotTables/pivotTable20.xml"/><Relationship Id="rId20" Type="http://schemas.openxmlformats.org/officeDocument/2006/relationships/drawing" Target="../drawings/drawing3.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5" Type="http://schemas.openxmlformats.org/officeDocument/2006/relationships/pivotTable" Target="../pivotTables/pivotTable19.xml"/><Relationship Id="rId23" Type="http://schemas.microsoft.com/office/2017/10/relationships/threadedComment" Target="../threadedComments/threadedComment2.xml"/><Relationship Id="rId10" Type="http://schemas.openxmlformats.org/officeDocument/2006/relationships/pivotTable" Target="../pivotTables/pivotTable14.xml"/><Relationship Id="rId19" Type="http://schemas.openxmlformats.org/officeDocument/2006/relationships/printerSettings" Target="../printerSettings/printerSettings4.bin"/><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openxmlformats.org/officeDocument/2006/relationships/pivotTable" Target="../pivotTables/pivotTable18.xml"/><Relationship Id="rId22"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microsoft.com/office/2011/relationships/timeline" Target="../timelines/timeline1.xml"/></Relationships>
</file>

<file path=xl/worksheets/_rels/sheet14.xml.rels><?xml version="1.0" encoding="UTF-8" standalone="yes"?>
<Relationships xmlns="http://schemas.openxmlformats.org/package/2006/relationships"><Relationship Id="rId8" Type="http://schemas.openxmlformats.org/officeDocument/2006/relationships/pivotTable" Target="../pivotTables/pivotTable30.xml"/><Relationship Id="rId3" Type="http://schemas.openxmlformats.org/officeDocument/2006/relationships/pivotTable" Target="../pivotTables/pivotTable25.xml"/><Relationship Id="rId7" Type="http://schemas.openxmlformats.org/officeDocument/2006/relationships/pivotTable" Target="../pivotTables/pivotTable29.xml"/><Relationship Id="rId12" Type="http://schemas.openxmlformats.org/officeDocument/2006/relationships/table" Target="../tables/table12.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pivotTable" Target="../pivotTables/pivotTable28.xml"/><Relationship Id="rId11" Type="http://schemas.openxmlformats.org/officeDocument/2006/relationships/pivotTable" Target="../pivotTables/pivotTable33.xml"/><Relationship Id="rId5" Type="http://schemas.openxmlformats.org/officeDocument/2006/relationships/pivotTable" Target="../pivotTables/pivotTable27.xml"/><Relationship Id="rId10" Type="http://schemas.openxmlformats.org/officeDocument/2006/relationships/pivotTable" Target="../pivotTables/pivotTable32.xml"/><Relationship Id="rId4" Type="http://schemas.openxmlformats.org/officeDocument/2006/relationships/pivotTable" Target="../pivotTables/pivotTable26.xml"/><Relationship Id="rId9" Type="http://schemas.openxmlformats.org/officeDocument/2006/relationships/pivotTable" Target="../pivotTables/pivotTable31.xml"/></Relationships>
</file>

<file path=xl/worksheets/_rels/sheet1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8" Type="http://schemas.openxmlformats.org/officeDocument/2006/relationships/pivotTable" Target="../pivotTables/pivotTable41.xml"/><Relationship Id="rId3" Type="http://schemas.openxmlformats.org/officeDocument/2006/relationships/pivotTable" Target="../pivotTables/pivotTable36.xml"/><Relationship Id="rId7" Type="http://schemas.openxmlformats.org/officeDocument/2006/relationships/pivotTable" Target="../pivotTables/pivotTable40.xml"/><Relationship Id="rId12" Type="http://schemas.openxmlformats.org/officeDocument/2006/relationships/drawing" Target="../drawings/drawing7.xml"/><Relationship Id="rId2" Type="http://schemas.openxmlformats.org/officeDocument/2006/relationships/pivotTable" Target="../pivotTables/pivotTable35.xml"/><Relationship Id="rId1" Type="http://schemas.openxmlformats.org/officeDocument/2006/relationships/pivotTable" Target="../pivotTables/pivotTable34.xml"/><Relationship Id="rId6" Type="http://schemas.openxmlformats.org/officeDocument/2006/relationships/pivotTable" Target="../pivotTables/pivotTable39.xml"/><Relationship Id="rId11" Type="http://schemas.openxmlformats.org/officeDocument/2006/relationships/printerSettings" Target="../printerSettings/printerSettings7.bin"/><Relationship Id="rId5" Type="http://schemas.openxmlformats.org/officeDocument/2006/relationships/pivotTable" Target="../pivotTables/pivotTable38.xml"/><Relationship Id="rId10" Type="http://schemas.openxmlformats.org/officeDocument/2006/relationships/pivotTable" Target="../pivotTables/pivotTable43.xml"/><Relationship Id="rId4" Type="http://schemas.openxmlformats.org/officeDocument/2006/relationships/pivotTable" Target="../pivotTables/pivotTable37.xml"/><Relationship Id="rId9" Type="http://schemas.openxmlformats.org/officeDocument/2006/relationships/pivotTable" Target="../pivotTables/pivotTable42.xml"/></Relationships>
</file>

<file path=xl/worksheets/_rels/sheet1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8" Type="http://schemas.openxmlformats.org/officeDocument/2006/relationships/pivotTable" Target="../pivotTables/pivotTable51.xml"/><Relationship Id="rId3" Type="http://schemas.openxmlformats.org/officeDocument/2006/relationships/pivotTable" Target="../pivotTables/pivotTable46.xml"/><Relationship Id="rId7" Type="http://schemas.openxmlformats.org/officeDocument/2006/relationships/pivotTable" Target="../pivotTables/pivotTable50.xml"/><Relationship Id="rId2" Type="http://schemas.openxmlformats.org/officeDocument/2006/relationships/pivotTable" Target="../pivotTables/pivotTable45.xml"/><Relationship Id="rId1" Type="http://schemas.openxmlformats.org/officeDocument/2006/relationships/pivotTable" Target="../pivotTables/pivotTable44.xml"/><Relationship Id="rId6" Type="http://schemas.openxmlformats.org/officeDocument/2006/relationships/pivotTable" Target="../pivotTables/pivotTable49.xml"/><Relationship Id="rId5" Type="http://schemas.openxmlformats.org/officeDocument/2006/relationships/pivotTable" Target="../pivotTables/pivotTable48.xml"/><Relationship Id="rId10" Type="http://schemas.openxmlformats.org/officeDocument/2006/relationships/pivotTable" Target="../pivotTables/pivotTable53.xml"/><Relationship Id="rId4" Type="http://schemas.openxmlformats.org/officeDocument/2006/relationships/pivotTable" Target="../pivotTables/pivotTable47.xml"/><Relationship Id="rId9" Type="http://schemas.openxmlformats.org/officeDocument/2006/relationships/pivotTable" Target="../pivotTables/pivotTable5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26B2D-9F96-4B2C-9715-8944FDF307FC}">
  <sheetPr>
    <tabColor theme="1"/>
  </sheetPr>
  <dimension ref="A1:C21"/>
  <sheetViews>
    <sheetView workbookViewId="0">
      <selection activeCell="A25" sqref="A25"/>
    </sheetView>
  </sheetViews>
  <sheetFormatPr defaultColWidth="8.85546875" defaultRowHeight="15" x14ac:dyDescent="0.25"/>
  <cols>
    <col min="1" max="1" width="26" customWidth="1"/>
    <col min="2" max="2" width="49" bestFit="1" customWidth="1"/>
    <col min="3" max="3" width="56.42578125" customWidth="1"/>
  </cols>
  <sheetData>
    <row r="1" spans="1:3" ht="20.25" thickBot="1" x14ac:dyDescent="0.35">
      <c r="A1" s="82" t="s">
        <v>4532</v>
      </c>
    </row>
    <row r="2" spans="1:3" ht="15.75" thickTop="1" x14ac:dyDescent="0.25">
      <c r="A2" t="s">
        <v>4533</v>
      </c>
    </row>
    <row r="4" spans="1:3" x14ac:dyDescent="0.25">
      <c r="A4" t="s">
        <v>4534</v>
      </c>
    </row>
    <row r="6" spans="1:3" ht="17.25" x14ac:dyDescent="0.3">
      <c r="A6" s="83" t="s">
        <v>4526</v>
      </c>
      <c r="B6" s="83" t="s">
        <v>4530</v>
      </c>
      <c r="C6" s="83" t="s">
        <v>4531</v>
      </c>
    </row>
    <row r="7" spans="1:3" x14ac:dyDescent="0.25">
      <c r="A7" s="30" t="s">
        <v>4527</v>
      </c>
      <c r="B7" s="30" t="s">
        <v>4529</v>
      </c>
      <c r="C7" s="30"/>
    </row>
    <row r="8" spans="1:3" x14ac:dyDescent="0.25">
      <c r="A8" s="30" t="s">
        <v>4528</v>
      </c>
      <c r="B8" s="30" t="s">
        <v>4529</v>
      </c>
      <c r="C8" s="30"/>
    </row>
    <row r="9" spans="1:3" x14ac:dyDescent="0.25">
      <c r="A9" s="30" t="s">
        <v>990</v>
      </c>
      <c r="B9" s="30" t="s">
        <v>4529</v>
      </c>
      <c r="C9" s="30"/>
    </row>
    <row r="10" spans="1:3" x14ac:dyDescent="0.25">
      <c r="A10" s="30" t="s">
        <v>4421</v>
      </c>
      <c r="B10" s="30" t="s">
        <v>4529</v>
      </c>
      <c r="C10" s="30"/>
    </row>
    <row r="11" spans="1:3" x14ac:dyDescent="0.25">
      <c r="A11" s="30" t="s">
        <v>4402</v>
      </c>
      <c r="B11" s="30" t="s">
        <v>4529</v>
      </c>
      <c r="C11" s="30"/>
    </row>
    <row r="12" spans="1:3" x14ac:dyDescent="0.25">
      <c r="A12" s="30" t="s">
        <v>4542</v>
      </c>
      <c r="B12" s="30" t="s">
        <v>4543</v>
      </c>
      <c r="C12" s="30"/>
    </row>
    <row r="13" spans="1:3" x14ac:dyDescent="0.25">
      <c r="A13" s="30" t="s">
        <v>4539</v>
      </c>
      <c r="B13" s="30" t="s">
        <v>4536</v>
      </c>
      <c r="C13" s="30" t="s">
        <v>4540</v>
      </c>
    </row>
    <row r="14" spans="1:3" ht="45" x14ac:dyDescent="0.25">
      <c r="A14" s="30" t="s">
        <v>4535</v>
      </c>
      <c r="B14" s="30" t="s">
        <v>4537</v>
      </c>
      <c r="C14" s="84" t="s">
        <v>4557</v>
      </c>
    </row>
    <row r="15" spans="1:3" x14ac:dyDescent="0.25">
      <c r="A15" s="30" t="s">
        <v>4538</v>
      </c>
      <c r="B15" s="30" t="s">
        <v>4550</v>
      </c>
      <c r="C15" s="30" t="s">
        <v>4541</v>
      </c>
    </row>
    <row r="16" spans="1:3" x14ac:dyDescent="0.25">
      <c r="A16" s="30" t="s">
        <v>4544</v>
      </c>
      <c r="B16" s="30" t="s">
        <v>4556</v>
      </c>
      <c r="C16" s="30"/>
    </row>
    <row r="17" spans="1:3" x14ac:dyDescent="0.25">
      <c r="A17" s="30" t="s">
        <v>4545</v>
      </c>
      <c r="B17" s="30" t="s">
        <v>4551</v>
      </c>
      <c r="C17" s="30"/>
    </row>
    <row r="18" spans="1:3" x14ac:dyDescent="0.25">
      <c r="A18" s="30" t="s">
        <v>4546</v>
      </c>
      <c r="B18" s="30" t="s">
        <v>4555</v>
      </c>
      <c r="C18" s="30"/>
    </row>
    <row r="19" spans="1:3" x14ac:dyDescent="0.25">
      <c r="A19" s="30" t="s">
        <v>4547</v>
      </c>
      <c r="B19" s="30" t="s">
        <v>4552</v>
      </c>
      <c r="C19" s="30"/>
    </row>
    <row r="20" spans="1:3" x14ac:dyDescent="0.25">
      <c r="A20" s="30" t="s">
        <v>4548</v>
      </c>
      <c r="B20" s="30" t="s">
        <v>4553</v>
      </c>
      <c r="C20" s="30"/>
    </row>
    <row r="21" spans="1:3" x14ac:dyDescent="0.25">
      <c r="A21" s="30" t="s">
        <v>4549</v>
      </c>
      <c r="B21" s="30" t="s">
        <v>4554</v>
      </c>
      <c r="C21" s="3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A8519-C2C3-497B-8A36-4A66203C86DD}">
  <sheetPr>
    <tabColor theme="8" tint="0.59999389629810485"/>
  </sheetPr>
  <dimension ref="A1:I17"/>
  <sheetViews>
    <sheetView zoomScale="104" zoomScaleNormal="109" workbookViewId="0">
      <selection activeCell="G1" sqref="G1"/>
    </sheetView>
  </sheetViews>
  <sheetFormatPr defaultColWidth="11.42578125" defaultRowHeight="15.75" x14ac:dyDescent="0.25"/>
  <cols>
    <col min="1" max="1" width="11.42578125" style="1"/>
    <col min="2" max="2" width="52" style="1" customWidth="1"/>
    <col min="3" max="3" width="13" style="2" bestFit="1" customWidth="1"/>
    <col min="4" max="4" width="12.7109375" style="2" bestFit="1" customWidth="1"/>
    <col min="5" max="5" width="13" style="1" customWidth="1"/>
    <col min="6" max="6" width="17.28515625" style="1" bestFit="1" customWidth="1"/>
    <col min="7" max="7" width="21.140625" style="1" bestFit="1" customWidth="1"/>
    <col min="8" max="8" width="13.28515625" style="1" bestFit="1" customWidth="1"/>
    <col min="9" max="9" width="23.28515625" style="1" bestFit="1" customWidth="1"/>
    <col min="10" max="16384" width="11.42578125" style="1"/>
  </cols>
  <sheetData>
    <row r="1" spans="1:9" x14ac:dyDescent="0.25">
      <c r="A1" s="1" t="s">
        <v>0</v>
      </c>
      <c r="B1" s="1" t="s">
        <v>1</v>
      </c>
      <c r="C1" s="2" t="s">
        <v>2</v>
      </c>
      <c r="D1" s="2" t="s">
        <v>3</v>
      </c>
      <c r="E1" s="1" t="s">
        <v>4</v>
      </c>
      <c r="F1" s="1" t="s">
        <v>5</v>
      </c>
      <c r="G1" s="1" t="s">
        <v>6</v>
      </c>
      <c r="H1" s="1" t="s">
        <v>7</v>
      </c>
      <c r="I1" s="1" t="s">
        <v>8</v>
      </c>
    </row>
    <row r="2" spans="1:9" x14ac:dyDescent="0.25">
      <c r="A2" s="1">
        <v>15</v>
      </c>
      <c r="B2" s="1" t="s">
        <v>28</v>
      </c>
      <c r="C2" s="2">
        <v>44938</v>
      </c>
      <c r="D2" s="2">
        <v>44938</v>
      </c>
      <c r="E2" s="3" t="s">
        <v>25</v>
      </c>
      <c r="F2" s="1" t="s">
        <v>14</v>
      </c>
      <c r="G2" s="1">
        <v>37</v>
      </c>
      <c r="H2" s="1">
        <v>7</v>
      </c>
      <c r="I2" s="1">
        <f t="shared" ref="I2:I17" si="0">G2*H2</f>
        <v>259</v>
      </c>
    </row>
    <row r="3" spans="1:9" x14ac:dyDescent="0.25">
      <c r="A3" s="1">
        <v>4</v>
      </c>
      <c r="B3" s="1" t="s">
        <v>15</v>
      </c>
      <c r="C3" s="2">
        <v>44934</v>
      </c>
      <c r="D3" s="2">
        <v>45024</v>
      </c>
      <c r="E3" s="3" t="s">
        <v>10</v>
      </c>
      <c r="F3" s="1" t="s">
        <v>11</v>
      </c>
      <c r="G3" s="1">
        <v>3367</v>
      </c>
      <c r="H3" s="1">
        <v>20</v>
      </c>
      <c r="I3" s="1">
        <f t="shared" si="0"/>
        <v>67340</v>
      </c>
    </row>
    <row r="4" spans="1:9" x14ac:dyDescent="0.25">
      <c r="A4" s="1">
        <v>1</v>
      </c>
      <c r="B4" s="1" t="s">
        <v>13</v>
      </c>
      <c r="C4" s="2">
        <v>45068</v>
      </c>
      <c r="D4" s="2">
        <v>45158</v>
      </c>
      <c r="E4" s="3" t="s">
        <v>10</v>
      </c>
      <c r="F4" s="1" t="s">
        <v>14</v>
      </c>
      <c r="G4" s="1">
        <v>4847</v>
      </c>
      <c r="H4" s="1">
        <v>14</v>
      </c>
      <c r="I4" s="1">
        <f t="shared" si="0"/>
        <v>67858</v>
      </c>
    </row>
    <row r="5" spans="1:9" x14ac:dyDescent="0.25">
      <c r="A5" s="1">
        <v>9</v>
      </c>
      <c r="B5" s="1" t="s">
        <v>9</v>
      </c>
      <c r="C5" s="2">
        <v>45093</v>
      </c>
      <c r="D5" s="2">
        <v>45183</v>
      </c>
      <c r="E5" s="3" t="s">
        <v>10</v>
      </c>
      <c r="F5" s="1" t="s">
        <v>11</v>
      </c>
      <c r="G5" s="1">
        <v>5397</v>
      </c>
      <c r="H5" s="1">
        <v>13</v>
      </c>
      <c r="I5" s="1">
        <f t="shared" si="0"/>
        <v>70161</v>
      </c>
    </row>
    <row r="6" spans="1:9" x14ac:dyDescent="0.25">
      <c r="A6" s="1">
        <v>13</v>
      </c>
      <c r="B6" s="1" t="s">
        <v>26</v>
      </c>
      <c r="C6" s="2">
        <v>45231</v>
      </c>
      <c r="D6" s="2">
        <v>45231</v>
      </c>
      <c r="E6" s="3" t="s">
        <v>27</v>
      </c>
      <c r="F6" s="1" t="s">
        <v>14</v>
      </c>
      <c r="G6" s="1">
        <v>67</v>
      </c>
      <c r="H6" s="1">
        <v>5</v>
      </c>
      <c r="I6" s="1">
        <f t="shared" si="0"/>
        <v>335</v>
      </c>
    </row>
    <row r="7" spans="1:9" x14ac:dyDescent="0.25">
      <c r="A7" s="1">
        <v>2</v>
      </c>
      <c r="B7" s="1" t="s">
        <v>18</v>
      </c>
      <c r="C7" s="2">
        <v>45175</v>
      </c>
      <c r="D7" s="2">
        <v>45265</v>
      </c>
      <c r="E7" s="3" t="s">
        <v>10</v>
      </c>
      <c r="F7" s="1" t="s">
        <v>14</v>
      </c>
      <c r="G7" s="1">
        <v>3174</v>
      </c>
      <c r="H7" s="1">
        <v>17</v>
      </c>
      <c r="I7" s="1">
        <f t="shared" si="0"/>
        <v>53958</v>
      </c>
    </row>
    <row r="8" spans="1:9" x14ac:dyDescent="0.25">
      <c r="A8" s="1">
        <v>8</v>
      </c>
      <c r="B8" s="1" t="s">
        <v>12</v>
      </c>
      <c r="C8" s="2">
        <v>45218</v>
      </c>
      <c r="D8" s="2">
        <v>45308</v>
      </c>
      <c r="E8" s="3" t="s">
        <v>10</v>
      </c>
      <c r="F8" s="1" t="s">
        <v>11</v>
      </c>
      <c r="G8" s="1">
        <v>5336</v>
      </c>
      <c r="H8" s="1">
        <v>13</v>
      </c>
      <c r="I8" s="1">
        <f t="shared" si="0"/>
        <v>69368</v>
      </c>
    </row>
    <row r="9" spans="1:9" x14ac:dyDescent="0.25">
      <c r="A9" s="1">
        <v>14</v>
      </c>
      <c r="B9" s="1" t="s">
        <v>29</v>
      </c>
      <c r="C9" s="2">
        <v>45322</v>
      </c>
      <c r="D9" s="2">
        <v>45322</v>
      </c>
      <c r="E9" s="3" t="s">
        <v>25</v>
      </c>
      <c r="F9" s="1" t="s">
        <v>21</v>
      </c>
      <c r="G9" s="1">
        <v>20</v>
      </c>
      <c r="H9" s="1">
        <v>11</v>
      </c>
      <c r="I9" s="1">
        <f t="shared" si="0"/>
        <v>220</v>
      </c>
    </row>
    <row r="10" spans="1:9" x14ac:dyDescent="0.25">
      <c r="A10" s="1">
        <v>5</v>
      </c>
      <c r="B10" s="1" t="s">
        <v>19</v>
      </c>
      <c r="C10" s="2">
        <v>45253</v>
      </c>
      <c r="D10" s="2">
        <v>45343</v>
      </c>
      <c r="E10" s="3" t="s">
        <v>10</v>
      </c>
      <c r="F10" s="1" t="s">
        <v>11</v>
      </c>
      <c r="G10" s="1">
        <v>3572</v>
      </c>
      <c r="H10" s="1">
        <v>14</v>
      </c>
      <c r="I10" s="1">
        <f t="shared" si="0"/>
        <v>50008</v>
      </c>
    </row>
    <row r="11" spans="1:9" x14ac:dyDescent="0.25">
      <c r="A11" s="1">
        <v>10</v>
      </c>
      <c r="B11" s="1" t="s">
        <v>20</v>
      </c>
      <c r="C11" s="2">
        <v>45301</v>
      </c>
      <c r="D11" s="2">
        <v>45391</v>
      </c>
      <c r="E11" s="3" t="s">
        <v>10</v>
      </c>
      <c r="F11" s="1" t="s">
        <v>21</v>
      </c>
      <c r="G11" s="1">
        <v>2547</v>
      </c>
      <c r="H11" s="1">
        <v>19</v>
      </c>
      <c r="I11" s="1">
        <f t="shared" si="0"/>
        <v>48393</v>
      </c>
    </row>
    <row r="12" spans="1:9" x14ac:dyDescent="0.25">
      <c r="A12" s="1">
        <v>11</v>
      </c>
      <c r="B12" s="1" t="s">
        <v>17</v>
      </c>
      <c r="C12" s="2">
        <v>45314</v>
      </c>
      <c r="D12" s="2">
        <v>45404</v>
      </c>
      <c r="E12" s="3" t="s">
        <v>10</v>
      </c>
      <c r="F12" s="1" t="s">
        <v>11</v>
      </c>
      <c r="G12" s="1">
        <v>2968</v>
      </c>
      <c r="H12" s="1">
        <v>20</v>
      </c>
      <c r="I12" s="1">
        <f t="shared" si="0"/>
        <v>59360</v>
      </c>
    </row>
    <row r="13" spans="1:9" x14ac:dyDescent="0.25">
      <c r="A13" s="1">
        <v>12</v>
      </c>
      <c r="B13" s="1" t="s">
        <v>24</v>
      </c>
      <c r="C13" s="2">
        <v>45413</v>
      </c>
      <c r="D13" s="2">
        <v>45413</v>
      </c>
      <c r="E13" s="3" t="s">
        <v>25</v>
      </c>
      <c r="F13" s="1" t="s">
        <v>14</v>
      </c>
      <c r="G13" s="1">
        <v>35</v>
      </c>
      <c r="H13" s="1">
        <v>12</v>
      </c>
      <c r="I13" s="1">
        <f t="shared" si="0"/>
        <v>420</v>
      </c>
    </row>
    <row r="14" spans="1:9" x14ac:dyDescent="0.25">
      <c r="A14" s="1">
        <v>3</v>
      </c>
      <c r="B14" s="1" t="s">
        <v>22</v>
      </c>
      <c r="C14" s="2">
        <v>45354</v>
      </c>
      <c r="D14" s="2">
        <v>45444</v>
      </c>
      <c r="E14" s="3" t="s">
        <v>10</v>
      </c>
      <c r="F14" s="1" t="s">
        <v>11</v>
      </c>
      <c r="G14" s="1">
        <v>5357</v>
      </c>
      <c r="H14" s="1">
        <v>9</v>
      </c>
      <c r="I14" s="1">
        <f t="shared" si="0"/>
        <v>48213</v>
      </c>
    </row>
    <row r="15" spans="1:9" x14ac:dyDescent="0.25">
      <c r="A15" s="1">
        <v>7</v>
      </c>
      <c r="B15" s="1" t="s">
        <v>23</v>
      </c>
      <c r="C15" s="2">
        <v>45492</v>
      </c>
      <c r="D15" s="2">
        <v>45582</v>
      </c>
      <c r="E15" s="3" t="s">
        <v>10</v>
      </c>
      <c r="F15" s="1" t="s">
        <v>21</v>
      </c>
      <c r="G15" s="1">
        <v>2173</v>
      </c>
      <c r="H15" s="1">
        <v>18</v>
      </c>
      <c r="I15" s="1">
        <f t="shared" si="0"/>
        <v>39114</v>
      </c>
    </row>
    <row r="16" spans="1:9" x14ac:dyDescent="0.25">
      <c r="A16" s="1">
        <v>6</v>
      </c>
      <c r="B16" s="1" t="s">
        <v>16</v>
      </c>
      <c r="C16" s="2">
        <v>45504</v>
      </c>
      <c r="D16" s="2">
        <v>45594</v>
      </c>
      <c r="E16" s="3" t="s">
        <v>10</v>
      </c>
      <c r="F16" s="1" t="s">
        <v>11</v>
      </c>
      <c r="G16" s="1">
        <v>4743</v>
      </c>
      <c r="H16" s="1">
        <v>14</v>
      </c>
      <c r="I16" s="1">
        <f t="shared" si="0"/>
        <v>66402</v>
      </c>
    </row>
    <row r="17" spans="2:9" x14ac:dyDescent="0.25">
      <c r="B17" s="1" t="s">
        <v>30</v>
      </c>
      <c r="E17" s="3"/>
      <c r="I17" s="1">
        <f t="shared" si="0"/>
        <v>0</v>
      </c>
    </row>
  </sheetData>
  <dataValidations count="5">
    <dataValidation type="list" allowBlank="1" showInputMessage="1" showErrorMessage="1" sqref="E1:E1048576" xr:uid="{2FDDDD54-91BD-4FB4-8688-FEB38FC4CA36}">
      <formula1>"Exhibition,Course,Workshop,Festival,Installation "</formula1>
    </dataValidation>
    <dataValidation type="list" allowBlank="1" showInputMessage="1" showErrorMessage="1" sqref="F1:F1048576" xr:uid="{4C4B13BD-194A-4C32-8124-26EBD206FFC0}">
      <formula1>"Adults,Students,Families "</formula1>
    </dataValidation>
    <dataValidation type="whole" operator="greaterThanOrEqual" allowBlank="1" showInputMessage="1" showErrorMessage="1" sqref="G1:G1048576" xr:uid="{AC7EF119-759F-4798-93A8-C4F42406E4AE}">
      <formula1>0</formula1>
    </dataValidation>
    <dataValidation type="decimal" operator="greaterThanOrEqual" allowBlank="1" showInputMessage="1" showErrorMessage="1" sqref="H1:H1048576" xr:uid="{431A4771-57DB-4EF1-BCF5-7BCD2913F8BD}">
      <formula1>0</formula1>
    </dataValidation>
    <dataValidation type="date" operator="greaterThanOrEqual" allowBlank="1" showInputMessage="1" showErrorMessage="1" sqref="D2:D17" xr:uid="{525E890A-9302-4A4D-8E2D-FA7641C40DD3}">
      <formula1>C2</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3A628-8A78-4E49-A352-1660FE438519}">
  <sheetPr>
    <tabColor theme="8" tint="0.59999389629810485"/>
  </sheetPr>
  <dimension ref="A1:I2410"/>
  <sheetViews>
    <sheetView zoomScaleNormal="100" workbookViewId="0">
      <selection activeCell="E2" sqref="E2"/>
    </sheetView>
  </sheetViews>
  <sheetFormatPr defaultColWidth="8.7109375" defaultRowHeight="15" x14ac:dyDescent="0.25"/>
  <cols>
    <col min="1" max="1" width="14" style="4" bestFit="1" customWidth="1"/>
    <col min="2" max="2" width="10.28515625" style="5" bestFit="1" customWidth="1"/>
    <col min="3" max="3" width="9.28515625" bestFit="1" customWidth="1"/>
    <col min="4" max="4" width="19" style="6" bestFit="1" customWidth="1"/>
    <col min="5" max="5" width="53.28515625" bestFit="1" customWidth="1"/>
    <col min="6" max="6" width="23" bestFit="1" customWidth="1"/>
    <col min="7" max="7" width="18" bestFit="1" customWidth="1"/>
    <col min="8" max="8" width="38" bestFit="1" customWidth="1"/>
    <col min="9" max="9" width="11.42578125" bestFit="1" customWidth="1"/>
  </cols>
  <sheetData>
    <row r="1" spans="1:9" x14ac:dyDescent="0.25">
      <c r="A1" s="4" t="s">
        <v>31</v>
      </c>
      <c r="B1" s="5" t="s">
        <v>32</v>
      </c>
      <c r="C1" t="s">
        <v>4</v>
      </c>
      <c r="D1" s="6" t="s">
        <v>33</v>
      </c>
      <c r="E1" t="s">
        <v>1</v>
      </c>
      <c r="F1" t="s">
        <v>35</v>
      </c>
      <c r="G1" t="s">
        <v>36</v>
      </c>
      <c r="H1" t="s">
        <v>37</v>
      </c>
      <c r="I1" t="s">
        <v>38</v>
      </c>
    </row>
    <row r="2" spans="1:9" x14ac:dyDescent="0.25">
      <c r="A2" s="4">
        <v>1</v>
      </c>
      <c r="B2" s="5">
        <v>44938</v>
      </c>
      <c r="C2" t="s">
        <v>39</v>
      </c>
      <c r="D2" s="6">
        <v>190</v>
      </c>
      <c r="E2" t="s">
        <v>40</v>
      </c>
      <c r="F2" t="s">
        <v>41</v>
      </c>
      <c r="G2" t="s">
        <v>42</v>
      </c>
      <c r="H2" t="s">
        <v>43</v>
      </c>
      <c r="I2" t="s">
        <v>44</v>
      </c>
    </row>
    <row r="3" spans="1:9" x14ac:dyDescent="0.25">
      <c r="A3" s="4">
        <v>2</v>
      </c>
      <c r="B3" s="5">
        <v>45231</v>
      </c>
      <c r="C3" t="s">
        <v>45</v>
      </c>
      <c r="D3" s="6">
        <v>300</v>
      </c>
      <c r="E3" t="s">
        <v>46</v>
      </c>
      <c r="F3" t="s">
        <v>41</v>
      </c>
      <c r="G3" t="s">
        <v>42</v>
      </c>
      <c r="H3" t="s">
        <v>47</v>
      </c>
      <c r="I3" t="s">
        <v>48</v>
      </c>
    </row>
    <row r="4" spans="1:9" x14ac:dyDescent="0.25">
      <c r="A4" s="4">
        <v>3</v>
      </c>
      <c r="B4" s="5">
        <v>45394</v>
      </c>
      <c r="C4" t="s">
        <v>39</v>
      </c>
      <c r="D4" s="6">
        <v>230</v>
      </c>
      <c r="E4" t="s">
        <v>22</v>
      </c>
      <c r="F4" t="s">
        <v>49</v>
      </c>
      <c r="G4" t="s">
        <v>50</v>
      </c>
      <c r="H4" t="s">
        <v>51</v>
      </c>
      <c r="I4" t="s">
        <v>52</v>
      </c>
    </row>
    <row r="5" spans="1:9" x14ac:dyDescent="0.25">
      <c r="A5" s="4">
        <v>4</v>
      </c>
      <c r="B5" s="5">
        <v>44938</v>
      </c>
      <c r="C5" t="s">
        <v>39</v>
      </c>
      <c r="D5" s="6">
        <v>270</v>
      </c>
      <c r="E5" t="s">
        <v>40</v>
      </c>
      <c r="F5" t="s">
        <v>30</v>
      </c>
      <c r="G5" t="s">
        <v>42</v>
      </c>
      <c r="H5" t="s">
        <v>53</v>
      </c>
      <c r="I5" t="s">
        <v>54</v>
      </c>
    </row>
    <row r="6" spans="1:9" x14ac:dyDescent="0.25">
      <c r="A6" s="4">
        <v>5</v>
      </c>
      <c r="B6" s="5">
        <v>45322</v>
      </c>
      <c r="C6" t="s">
        <v>39</v>
      </c>
      <c r="D6" s="6">
        <v>500</v>
      </c>
      <c r="E6" t="s">
        <v>55</v>
      </c>
      <c r="F6" t="s">
        <v>30</v>
      </c>
      <c r="G6" t="s">
        <v>42</v>
      </c>
      <c r="H6" t="s">
        <v>56</v>
      </c>
      <c r="I6" t="s">
        <v>57</v>
      </c>
    </row>
    <row r="7" spans="1:9" x14ac:dyDescent="0.25">
      <c r="A7" s="4">
        <v>6</v>
      </c>
      <c r="B7" s="5">
        <v>45299</v>
      </c>
      <c r="C7" t="s">
        <v>39</v>
      </c>
      <c r="D7" s="6">
        <v>370</v>
      </c>
      <c r="E7" t="s">
        <v>19</v>
      </c>
      <c r="F7" t="s">
        <v>58</v>
      </c>
      <c r="G7" t="s">
        <v>50</v>
      </c>
      <c r="H7" t="s">
        <v>59</v>
      </c>
      <c r="I7" t="s">
        <v>57</v>
      </c>
    </row>
    <row r="8" spans="1:9" x14ac:dyDescent="0.25">
      <c r="A8" s="4">
        <v>7</v>
      </c>
      <c r="B8" s="5">
        <v>45413</v>
      </c>
      <c r="C8" t="s">
        <v>45</v>
      </c>
      <c r="D8" s="6">
        <v>140</v>
      </c>
      <c r="E8" t="s">
        <v>60</v>
      </c>
      <c r="F8" t="s">
        <v>61</v>
      </c>
      <c r="G8" t="s">
        <v>50</v>
      </c>
      <c r="H8" t="s">
        <v>62</v>
      </c>
      <c r="I8" t="s">
        <v>57</v>
      </c>
    </row>
    <row r="9" spans="1:9" x14ac:dyDescent="0.25">
      <c r="A9" s="4">
        <v>8</v>
      </c>
      <c r="B9" s="5">
        <v>45002</v>
      </c>
      <c r="C9" t="s">
        <v>39</v>
      </c>
      <c r="D9" s="6">
        <v>440</v>
      </c>
      <c r="E9" t="s">
        <v>15</v>
      </c>
      <c r="F9" t="s">
        <v>41</v>
      </c>
      <c r="G9" t="s">
        <v>50</v>
      </c>
      <c r="H9" t="s">
        <v>63</v>
      </c>
      <c r="I9" t="s">
        <v>57</v>
      </c>
    </row>
    <row r="10" spans="1:9" x14ac:dyDescent="0.25">
      <c r="A10" s="4">
        <v>9</v>
      </c>
      <c r="B10" s="5">
        <v>45413</v>
      </c>
      <c r="C10" t="s">
        <v>45</v>
      </c>
      <c r="D10" s="6">
        <v>750</v>
      </c>
      <c r="E10" t="s">
        <v>60</v>
      </c>
      <c r="F10" t="s">
        <v>30</v>
      </c>
      <c r="G10" t="s">
        <v>50</v>
      </c>
      <c r="H10" t="s">
        <v>64</v>
      </c>
      <c r="I10" t="s">
        <v>57</v>
      </c>
    </row>
    <row r="11" spans="1:9" x14ac:dyDescent="0.25">
      <c r="A11" s="4">
        <v>10</v>
      </c>
      <c r="B11" s="5">
        <v>45153</v>
      </c>
      <c r="C11" t="s">
        <v>45</v>
      </c>
      <c r="D11" s="6">
        <v>820</v>
      </c>
      <c r="E11" t="s">
        <v>65</v>
      </c>
      <c r="F11" t="s">
        <v>66</v>
      </c>
      <c r="G11" t="s">
        <v>42</v>
      </c>
      <c r="H11" t="s">
        <v>67</v>
      </c>
      <c r="I11" t="s">
        <v>48</v>
      </c>
    </row>
    <row r="12" spans="1:9" x14ac:dyDescent="0.25">
      <c r="A12" s="4">
        <v>11</v>
      </c>
      <c r="B12" s="5">
        <v>45356</v>
      </c>
      <c r="C12" t="s">
        <v>39</v>
      </c>
      <c r="D12" s="6">
        <v>70</v>
      </c>
      <c r="E12" t="s">
        <v>68</v>
      </c>
      <c r="F12" t="s">
        <v>61</v>
      </c>
      <c r="G12" t="s">
        <v>42</v>
      </c>
      <c r="H12" t="s">
        <v>69</v>
      </c>
      <c r="I12" t="s">
        <v>48</v>
      </c>
    </row>
    <row r="13" spans="1:9" x14ac:dyDescent="0.25">
      <c r="A13" s="4">
        <v>12</v>
      </c>
      <c r="B13" s="5">
        <v>45413</v>
      </c>
      <c r="C13" t="s">
        <v>39</v>
      </c>
      <c r="D13" s="6">
        <v>960</v>
      </c>
      <c r="E13" t="s">
        <v>60</v>
      </c>
      <c r="F13" t="s">
        <v>58</v>
      </c>
      <c r="G13" t="s">
        <v>50</v>
      </c>
      <c r="H13" t="s">
        <v>70</v>
      </c>
      <c r="I13" t="s">
        <v>44</v>
      </c>
    </row>
    <row r="14" spans="1:9" x14ac:dyDescent="0.25">
      <c r="A14" s="4">
        <v>13</v>
      </c>
      <c r="B14" s="5">
        <v>45371</v>
      </c>
      <c r="C14" t="s">
        <v>39</v>
      </c>
      <c r="D14" s="6">
        <v>120</v>
      </c>
      <c r="E14" t="s">
        <v>22</v>
      </c>
      <c r="F14" t="s">
        <v>49</v>
      </c>
      <c r="G14" t="s">
        <v>42</v>
      </c>
      <c r="H14" t="s">
        <v>71</v>
      </c>
      <c r="I14" t="s">
        <v>44</v>
      </c>
    </row>
    <row r="15" spans="1:9" x14ac:dyDescent="0.25">
      <c r="A15" s="4">
        <v>14</v>
      </c>
      <c r="B15" s="5">
        <v>45071</v>
      </c>
      <c r="C15" t="s">
        <v>39</v>
      </c>
      <c r="D15" s="6">
        <v>670</v>
      </c>
      <c r="E15" t="s">
        <v>72</v>
      </c>
      <c r="F15" t="s">
        <v>58</v>
      </c>
      <c r="G15" t="s">
        <v>42</v>
      </c>
      <c r="H15" t="s">
        <v>73</v>
      </c>
      <c r="I15" t="s">
        <v>54</v>
      </c>
    </row>
    <row r="16" spans="1:9" x14ac:dyDescent="0.25">
      <c r="A16" s="4">
        <v>15</v>
      </c>
      <c r="B16" s="5">
        <v>45534</v>
      </c>
      <c r="C16" t="s">
        <v>45</v>
      </c>
      <c r="D16" s="6">
        <v>620</v>
      </c>
      <c r="E16" t="s">
        <v>23</v>
      </c>
      <c r="F16" t="s">
        <v>58</v>
      </c>
      <c r="G16" t="s">
        <v>42</v>
      </c>
      <c r="H16" t="s">
        <v>74</v>
      </c>
      <c r="I16" t="s">
        <v>57</v>
      </c>
    </row>
    <row r="17" spans="1:9" x14ac:dyDescent="0.25">
      <c r="A17" s="4">
        <v>16</v>
      </c>
      <c r="B17" s="5">
        <v>45232</v>
      </c>
      <c r="C17" t="s">
        <v>45</v>
      </c>
      <c r="D17" s="6">
        <v>940</v>
      </c>
      <c r="E17" t="s">
        <v>75</v>
      </c>
      <c r="F17" t="s">
        <v>66</v>
      </c>
      <c r="G17" t="s">
        <v>42</v>
      </c>
      <c r="H17" t="s">
        <v>76</v>
      </c>
      <c r="I17" t="s">
        <v>54</v>
      </c>
    </row>
    <row r="18" spans="1:9" x14ac:dyDescent="0.25">
      <c r="A18" s="4">
        <v>17</v>
      </c>
      <c r="B18" s="5">
        <v>44975</v>
      </c>
      <c r="C18" t="s">
        <v>39</v>
      </c>
      <c r="D18" s="6">
        <v>880</v>
      </c>
      <c r="E18" t="s">
        <v>15</v>
      </c>
      <c r="F18" t="s">
        <v>49</v>
      </c>
      <c r="G18" t="s">
        <v>50</v>
      </c>
      <c r="H18" t="s">
        <v>77</v>
      </c>
      <c r="I18" t="s">
        <v>78</v>
      </c>
    </row>
    <row r="19" spans="1:9" x14ac:dyDescent="0.25">
      <c r="A19" s="4">
        <v>18</v>
      </c>
      <c r="B19" s="5">
        <v>45231</v>
      </c>
      <c r="C19" t="s">
        <v>45</v>
      </c>
      <c r="D19" s="6">
        <v>140</v>
      </c>
      <c r="E19" t="s">
        <v>46</v>
      </c>
      <c r="F19" t="s">
        <v>41</v>
      </c>
      <c r="G19" t="s">
        <v>50</v>
      </c>
      <c r="H19" t="s">
        <v>79</v>
      </c>
      <c r="I19" t="s">
        <v>78</v>
      </c>
    </row>
    <row r="20" spans="1:9" x14ac:dyDescent="0.25">
      <c r="A20" s="4">
        <v>19</v>
      </c>
      <c r="B20" s="5">
        <v>44944</v>
      </c>
      <c r="C20" t="s">
        <v>39</v>
      </c>
      <c r="D20" s="6">
        <v>110</v>
      </c>
      <c r="E20" t="s">
        <v>15</v>
      </c>
      <c r="F20" t="s">
        <v>41</v>
      </c>
      <c r="G20" t="s">
        <v>50</v>
      </c>
      <c r="H20" t="s">
        <v>80</v>
      </c>
      <c r="I20" t="s">
        <v>54</v>
      </c>
    </row>
    <row r="21" spans="1:9" x14ac:dyDescent="0.25">
      <c r="A21" s="4">
        <v>20</v>
      </c>
      <c r="B21" s="5">
        <v>45416</v>
      </c>
      <c r="C21" t="s">
        <v>39</v>
      </c>
      <c r="D21" s="6">
        <v>520</v>
      </c>
      <c r="E21" t="s">
        <v>22</v>
      </c>
      <c r="F21" t="s">
        <v>61</v>
      </c>
      <c r="G21" t="s">
        <v>42</v>
      </c>
      <c r="H21" t="s">
        <v>81</v>
      </c>
      <c r="I21" t="s">
        <v>52</v>
      </c>
    </row>
    <row r="22" spans="1:9" x14ac:dyDescent="0.25">
      <c r="A22" s="4">
        <v>21</v>
      </c>
      <c r="B22" s="5">
        <v>45322</v>
      </c>
      <c r="C22" t="s">
        <v>39</v>
      </c>
      <c r="D22" s="6">
        <v>350</v>
      </c>
      <c r="E22" t="s">
        <v>55</v>
      </c>
      <c r="F22" t="s">
        <v>58</v>
      </c>
      <c r="G22" t="s">
        <v>50</v>
      </c>
      <c r="H22" t="s">
        <v>82</v>
      </c>
      <c r="I22" t="s">
        <v>57</v>
      </c>
    </row>
    <row r="23" spans="1:9" x14ac:dyDescent="0.25">
      <c r="A23" s="4">
        <v>22</v>
      </c>
      <c r="B23" s="5">
        <v>45578</v>
      </c>
      <c r="C23" t="s">
        <v>39</v>
      </c>
      <c r="D23" s="6">
        <v>610</v>
      </c>
      <c r="E23" t="s">
        <v>23</v>
      </c>
      <c r="F23" t="s">
        <v>66</v>
      </c>
      <c r="G23" t="s">
        <v>50</v>
      </c>
      <c r="H23" t="s">
        <v>83</v>
      </c>
      <c r="I23" t="s">
        <v>54</v>
      </c>
    </row>
    <row r="24" spans="1:9" x14ac:dyDescent="0.25">
      <c r="A24" s="4">
        <v>23</v>
      </c>
      <c r="B24" s="5">
        <v>45301</v>
      </c>
      <c r="C24" t="s">
        <v>45</v>
      </c>
      <c r="D24" s="6">
        <v>930</v>
      </c>
      <c r="E24" t="s">
        <v>84</v>
      </c>
      <c r="F24" t="s">
        <v>30</v>
      </c>
      <c r="G24" t="s">
        <v>42</v>
      </c>
      <c r="H24" t="s">
        <v>85</v>
      </c>
      <c r="I24" t="s">
        <v>52</v>
      </c>
    </row>
    <row r="25" spans="1:9" x14ac:dyDescent="0.25">
      <c r="A25" s="4">
        <v>24</v>
      </c>
      <c r="B25" s="5">
        <v>45413</v>
      </c>
      <c r="C25" t="s">
        <v>39</v>
      </c>
      <c r="D25" s="6">
        <v>610</v>
      </c>
      <c r="E25" t="s">
        <v>60</v>
      </c>
      <c r="F25" t="s">
        <v>66</v>
      </c>
      <c r="G25" t="s">
        <v>42</v>
      </c>
      <c r="H25" t="s">
        <v>86</v>
      </c>
      <c r="I25" t="s">
        <v>54</v>
      </c>
    </row>
    <row r="26" spans="1:9" x14ac:dyDescent="0.25">
      <c r="A26" s="4">
        <v>25</v>
      </c>
      <c r="B26" s="5">
        <v>45299</v>
      </c>
      <c r="C26" t="s">
        <v>45</v>
      </c>
      <c r="D26" s="6">
        <v>200</v>
      </c>
      <c r="E26" t="s">
        <v>19</v>
      </c>
      <c r="F26" t="s">
        <v>66</v>
      </c>
      <c r="G26" t="s">
        <v>42</v>
      </c>
      <c r="H26" t="s">
        <v>87</v>
      </c>
      <c r="I26" t="s">
        <v>88</v>
      </c>
    </row>
    <row r="27" spans="1:9" x14ac:dyDescent="0.25">
      <c r="A27" s="4">
        <v>26</v>
      </c>
      <c r="B27" s="5">
        <v>45524</v>
      </c>
      <c r="C27" t="s">
        <v>39</v>
      </c>
      <c r="D27" s="6">
        <v>370</v>
      </c>
      <c r="E27" t="s">
        <v>23</v>
      </c>
      <c r="F27" t="s">
        <v>61</v>
      </c>
      <c r="G27" t="s">
        <v>42</v>
      </c>
      <c r="H27" t="s">
        <v>89</v>
      </c>
      <c r="I27" t="s">
        <v>52</v>
      </c>
    </row>
    <row r="28" spans="1:9" x14ac:dyDescent="0.25">
      <c r="A28" s="4">
        <v>27</v>
      </c>
      <c r="B28" s="5">
        <v>45145</v>
      </c>
      <c r="C28" t="s">
        <v>45</v>
      </c>
      <c r="D28" s="6">
        <v>500</v>
      </c>
      <c r="E28" t="s">
        <v>65</v>
      </c>
      <c r="F28" t="s">
        <v>61</v>
      </c>
      <c r="G28" t="s">
        <v>50</v>
      </c>
      <c r="H28" t="s">
        <v>90</v>
      </c>
      <c r="I28" t="s">
        <v>54</v>
      </c>
    </row>
    <row r="29" spans="1:9" x14ac:dyDescent="0.25">
      <c r="A29" s="4">
        <v>28</v>
      </c>
      <c r="B29" s="5">
        <v>45208</v>
      </c>
      <c r="C29" t="s">
        <v>45</v>
      </c>
      <c r="D29" s="6">
        <v>590</v>
      </c>
      <c r="E29" t="s">
        <v>75</v>
      </c>
      <c r="F29" t="s">
        <v>66</v>
      </c>
      <c r="G29" t="s">
        <v>42</v>
      </c>
      <c r="H29" t="s">
        <v>91</v>
      </c>
      <c r="I29" t="s">
        <v>88</v>
      </c>
    </row>
    <row r="30" spans="1:9" x14ac:dyDescent="0.25">
      <c r="A30" s="4">
        <v>29</v>
      </c>
      <c r="B30" s="5">
        <v>45413</v>
      </c>
      <c r="C30" t="s">
        <v>45</v>
      </c>
      <c r="D30" s="6">
        <v>8.2899999999999991</v>
      </c>
      <c r="E30" t="s">
        <v>60</v>
      </c>
      <c r="F30" t="s">
        <v>61</v>
      </c>
      <c r="G30" t="s">
        <v>50</v>
      </c>
      <c r="H30" t="s">
        <v>92</v>
      </c>
      <c r="I30" t="s">
        <v>54</v>
      </c>
    </row>
    <row r="31" spans="1:9" x14ac:dyDescent="0.25">
      <c r="A31" s="4">
        <v>30</v>
      </c>
      <c r="B31" s="5">
        <v>45002</v>
      </c>
      <c r="C31" t="s">
        <v>45</v>
      </c>
      <c r="D31" s="6">
        <v>770</v>
      </c>
      <c r="E31" t="s">
        <v>15</v>
      </c>
      <c r="F31" t="s">
        <v>66</v>
      </c>
      <c r="G31" t="s">
        <v>42</v>
      </c>
      <c r="H31" t="s">
        <v>93</v>
      </c>
      <c r="I31" t="s">
        <v>44</v>
      </c>
    </row>
    <row r="32" spans="1:9" x14ac:dyDescent="0.25">
      <c r="A32" s="4">
        <v>31</v>
      </c>
      <c r="B32" s="5">
        <v>45378</v>
      </c>
      <c r="C32" t="s">
        <v>45</v>
      </c>
      <c r="D32" s="6">
        <v>120</v>
      </c>
      <c r="E32" t="s">
        <v>68</v>
      </c>
      <c r="F32" t="s">
        <v>66</v>
      </c>
      <c r="G32" t="s">
        <v>42</v>
      </c>
      <c r="H32" t="s">
        <v>94</v>
      </c>
      <c r="I32" t="s">
        <v>54</v>
      </c>
    </row>
    <row r="33" spans="1:9" x14ac:dyDescent="0.25">
      <c r="A33" s="4">
        <v>32</v>
      </c>
      <c r="B33" s="5">
        <v>45371</v>
      </c>
      <c r="C33" t="s">
        <v>39</v>
      </c>
      <c r="D33" s="6">
        <v>520</v>
      </c>
      <c r="E33" t="s">
        <v>95</v>
      </c>
      <c r="F33" t="s">
        <v>41</v>
      </c>
      <c r="G33" t="s">
        <v>42</v>
      </c>
      <c r="H33" t="s">
        <v>96</v>
      </c>
      <c r="I33" t="s">
        <v>78</v>
      </c>
    </row>
    <row r="34" spans="1:9" x14ac:dyDescent="0.25">
      <c r="A34" s="4">
        <v>33</v>
      </c>
      <c r="B34" s="5">
        <v>45231</v>
      </c>
      <c r="C34" t="s">
        <v>39</v>
      </c>
      <c r="D34" s="6">
        <v>850</v>
      </c>
      <c r="E34" t="s">
        <v>46</v>
      </c>
      <c r="F34" t="s">
        <v>66</v>
      </c>
      <c r="G34" t="s">
        <v>42</v>
      </c>
      <c r="H34" t="s">
        <v>97</v>
      </c>
      <c r="I34" t="s">
        <v>52</v>
      </c>
    </row>
    <row r="35" spans="1:9" x14ac:dyDescent="0.25">
      <c r="A35" s="4">
        <v>34</v>
      </c>
      <c r="B35" s="5">
        <v>45231</v>
      </c>
      <c r="C35" t="s">
        <v>45</v>
      </c>
      <c r="D35" s="6">
        <v>600</v>
      </c>
      <c r="E35" t="s">
        <v>46</v>
      </c>
      <c r="F35" t="s">
        <v>30</v>
      </c>
      <c r="G35" t="s">
        <v>42</v>
      </c>
      <c r="H35" t="s">
        <v>98</v>
      </c>
      <c r="I35" t="s">
        <v>54</v>
      </c>
    </row>
    <row r="36" spans="1:9" x14ac:dyDescent="0.25">
      <c r="A36" s="4">
        <v>35</v>
      </c>
      <c r="B36" s="5">
        <v>45561</v>
      </c>
      <c r="C36" t="s">
        <v>39</v>
      </c>
      <c r="D36" s="6">
        <v>590</v>
      </c>
      <c r="E36" t="s">
        <v>23</v>
      </c>
      <c r="F36" t="s">
        <v>49</v>
      </c>
      <c r="G36" t="s">
        <v>42</v>
      </c>
      <c r="H36" t="s">
        <v>99</v>
      </c>
      <c r="I36" t="s">
        <v>57</v>
      </c>
    </row>
    <row r="37" spans="1:9" x14ac:dyDescent="0.25">
      <c r="A37" s="4">
        <v>36</v>
      </c>
      <c r="B37" s="5">
        <v>45108</v>
      </c>
      <c r="C37" t="s">
        <v>39</v>
      </c>
      <c r="D37" s="6">
        <v>40</v>
      </c>
      <c r="E37" t="s">
        <v>65</v>
      </c>
      <c r="F37" t="s">
        <v>61</v>
      </c>
      <c r="G37" t="s">
        <v>50</v>
      </c>
      <c r="H37" t="s">
        <v>100</v>
      </c>
      <c r="I37" t="s">
        <v>52</v>
      </c>
    </row>
    <row r="38" spans="1:9" x14ac:dyDescent="0.25">
      <c r="A38" s="4">
        <v>37</v>
      </c>
      <c r="B38" s="5">
        <v>45335</v>
      </c>
      <c r="C38" t="s">
        <v>45</v>
      </c>
      <c r="D38" s="6">
        <v>10</v>
      </c>
      <c r="E38" t="s">
        <v>95</v>
      </c>
      <c r="F38" t="s">
        <v>61</v>
      </c>
      <c r="G38" t="s">
        <v>50</v>
      </c>
      <c r="H38" t="s">
        <v>101</v>
      </c>
      <c r="I38" t="s">
        <v>57</v>
      </c>
    </row>
    <row r="39" spans="1:9" x14ac:dyDescent="0.25">
      <c r="A39" s="4">
        <v>38</v>
      </c>
      <c r="B39" s="5">
        <v>45322</v>
      </c>
      <c r="C39" t="s">
        <v>39</v>
      </c>
      <c r="D39" s="6">
        <v>580</v>
      </c>
      <c r="E39" t="s">
        <v>55</v>
      </c>
      <c r="F39" t="s">
        <v>30</v>
      </c>
      <c r="G39" t="s">
        <v>50</v>
      </c>
      <c r="H39" t="s">
        <v>102</v>
      </c>
      <c r="I39" t="s">
        <v>52</v>
      </c>
    </row>
    <row r="40" spans="1:9" x14ac:dyDescent="0.25">
      <c r="A40" s="4">
        <v>39</v>
      </c>
      <c r="B40" s="5">
        <v>45159</v>
      </c>
      <c r="C40" t="s">
        <v>45</v>
      </c>
      <c r="D40" s="6">
        <v>540</v>
      </c>
      <c r="E40" t="s">
        <v>65</v>
      </c>
      <c r="F40" t="s">
        <v>58</v>
      </c>
      <c r="G40" t="s">
        <v>42</v>
      </c>
      <c r="H40" t="s">
        <v>103</v>
      </c>
      <c r="I40" t="s">
        <v>44</v>
      </c>
    </row>
    <row r="41" spans="1:9" x14ac:dyDescent="0.25">
      <c r="A41" s="4">
        <v>40</v>
      </c>
      <c r="B41" s="5">
        <v>45327</v>
      </c>
      <c r="C41" t="s">
        <v>39</v>
      </c>
      <c r="D41" s="6">
        <v>1000</v>
      </c>
      <c r="E41" t="s">
        <v>95</v>
      </c>
      <c r="F41" t="s">
        <v>66</v>
      </c>
      <c r="G41" t="s">
        <v>42</v>
      </c>
      <c r="H41" t="s">
        <v>104</v>
      </c>
      <c r="I41" t="s">
        <v>48</v>
      </c>
    </row>
    <row r="42" spans="1:9" x14ac:dyDescent="0.25">
      <c r="A42" s="4">
        <v>41</v>
      </c>
      <c r="B42" s="5">
        <v>45529</v>
      </c>
      <c r="C42" t="s">
        <v>45</v>
      </c>
      <c r="D42" s="6">
        <v>610</v>
      </c>
      <c r="E42" t="s">
        <v>105</v>
      </c>
      <c r="F42" t="s">
        <v>61</v>
      </c>
      <c r="G42" t="s">
        <v>42</v>
      </c>
      <c r="H42" t="s">
        <v>106</v>
      </c>
      <c r="I42" t="s">
        <v>57</v>
      </c>
    </row>
    <row r="43" spans="1:9" x14ac:dyDescent="0.25">
      <c r="A43" s="4">
        <v>42</v>
      </c>
      <c r="B43" s="5">
        <v>45385</v>
      </c>
      <c r="C43" t="s">
        <v>39</v>
      </c>
      <c r="D43" s="6">
        <v>620</v>
      </c>
      <c r="E43" t="s">
        <v>95</v>
      </c>
      <c r="F43" t="s">
        <v>58</v>
      </c>
      <c r="G43" t="s">
        <v>42</v>
      </c>
      <c r="H43" t="s">
        <v>107</v>
      </c>
      <c r="I43" t="s">
        <v>54</v>
      </c>
    </row>
    <row r="44" spans="1:9" x14ac:dyDescent="0.25">
      <c r="A44" s="4">
        <v>43</v>
      </c>
      <c r="B44" s="5">
        <v>45399</v>
      </c>
      <c r="C44" t="s">
        <v>45</v>
      </c>
      <c r="D44" s="6">
        <v>40</v>
      </c>
      <c r="E44" t="s">
        <v>22</v>
      </c>
      <c r="F44" t="s">
        <v>66</v>
      </c>
      <c r="G44" t="s">
        <v>42</v>
      </c>
      <c r="H44" t="s">
        <v>108</v>
      </c>
      <c r="I44" t="s">
        <v>44</v>
      </c>
    </row>
    <row r="45" spans="1:9" x14ac:dyDescent="0.25">
      <c r="A45" s="4">
        <v>44</v>
      </c>
      <c r="B45" s="5">
        <v>44938</v>
      </c>
      <c r="C45" t="s">
        <v>45</v>
      </c>
      <c r="D45" s="6">
        <v>430</v>
      </c>
      <c r="E45" t="s">
        <v>40</v>
      </c>
      <c r="F45" t="s">
        <v>58</v>
      </c>
      <c r="G45" t="s">
        <v>50</v>
      </c>
      <c r="H45" t="s">
        <v>109</v>
      </c>
      <c r="I45" t="s">
        <v>78</v>
      </c>
    </row>
    <row r="46" spans="1:9" x14ac:dyDescent="0.25">
      <c r="A46" s="4">
        <v>45</v>
      </c>
      <c r="B46" s="5">
        <v>45430</v>
      </c>
      <c r="C46" t="s">
        <v>45</v>
      </c>
      <c r="D46" s="6">
        <v>340</v>
      </c>
      <c r="E46" t="s">
        <v>22</v>
      </c>
      <c r="F46" t="s">
        <v>30</v>
      </c>
      <c r="G46" t="s">
        <v>50</v>
      </c>
      <c r="H46" t="s">
        <v>110</v>
      </c>
      <c r="I46" t="s">
        <v>57</v>
      </c>
    </row>
    <row r="47" spans="1:9" x14ac:dyDescent="0.25">
      <c r="A47" s="4">
        <v>46</v>
      </c>
      <c r="B47" s="5">
        <v>45377</v>
      </c>
      <c r="C47" t="s">
        <v>39</v>
      </c>
      <c r="D47" s="6">
        <v>410</v>
      </c>
      <c r="E47" t="s">
        <v>22</v>
      </c>
      <c r="F47" t="s">
        <v>30</v>
      </c>
      <c r="G47" t="s">
        <v>50</v>
      </c>
      <c r="H47" t="s">
        <v>111</v>
      </c>
      <c r="I47" t="s">
        <v>57</v>
      </c>
    </row>
    <row r="48" spans="1:9" x14ac:dyDescent="0.25">
      <c r="A48" s="4">
        <v>47</v>
      </c>
      <c r="B48" s="5">
        <v>44952</v>
      </c>
      <c r="C48" t="s">
        <v>45</v>
      </c>
      <c r="D48" s="6">
        <v>420</v>
      </c>
      <c r="E48" t="s">
        <v>15</v>
      </c>
      <c r="F48" t="s">
        <v>30</v>
      </c>
      <c r="G48" t="s">
        <v>50</v>
      </c>
      <c r="H48" t="s">
        <v>112</v>
      </c>
      <c r="I48" t="s">
        <v>52</v>
      </c>
    </row>
    <row r="49" spans="1:9" x14ac:dyDescent="0.25">
      <c r="A49" s="4">
        <v>48</v>
      </c>
      <c r="B49" s="5">
        <v>45306</v>
      </c>
      <c r="C49" t="s">
        <v>45</v>
      </c>
      <c r="D49" s="6">
        <v>890</v>
      </c>
      <c r="E49" t="s">
        <v>19</v>
      </c>
      <c r="F49" t="s">
        <v>30</v>
      </c>
      <c r="G49" t="s">
        <v>50</v>
      </c>
      <c r="H49" t="s">
        <v>113</v>
      </c>
      <c r="I49" t="s">
        <v>54</v>
      </c>
    </row>
    <row r="50" spans="1:9" x14ac:dyDescent="0.25">
      <c r="A50" s="4">
        <v>49</v>
      </c>
      <c r="B50" s="5">
        <v>45370</v>
      </c>
      <c r="C50" t="s">
        <v>45</v>
      </c>
      <c r="D50" s="6">
        <v>450</v>
      </c>
      <c r="E50" t="s">
        <v>68</v>
      </c>
      <c r="F50" t="s">
        <v>30</v>
      </c>
      <c r="G50" t="s">
        <v>50</v>
      </c>
      <c r="H50" t="s">
        <v>114</v>
      </c>
      <c r="I50" t="s">
        <v>57</v>
      </c>
    </row>
    <row r="51" spans="1:9" x14ac:dyDescent="0.25">
      <c r="A51" s="4">
        <v>50</v>
      </c>
      <c r="B51" s="5">
        <v>45516</v>
      </c>
      <c r="C51" t="s">
        <v>45</v>
      </c>
      <c r="D51" s="6">
        <v>130</v>
      </c>
      <c r="E51" t="s">
        <v>23</v>
      </c>
      <c r="F51" t="s">
        <v>58</v>
      </c>
      <c r="G51" t="s">
        <v>50</v>
      </c>
      <c r="H51" t="s">
        <v>115</v>
      </c>
      <c r="I51" t="s">
        <v>54</v>
      </c>
    </row>
    <row r="52" spans="1:9" x14ac:dyDescent="0.25">
      <c r="A52" s="4">
        <v>51</v>
      </c>
      <c r="B52" s="5">
        <v>45322</v>
      </c>
      <c r="C52" t="s">
        <v>39</v>
      </c>
      <c r="D52" s="6">
        <v>400</v>
      </c>
      <c r="E52" t="s">
        <v>55</v>
      </c>
      <c r="F52" t="s">
        <v>30</v>
      </c>
      <c r="G52" t="s">
        <v>42</v>
      </c>
      <c r="H52" t="s">
        <v>116</v>
      </c>
      <c r="I52" t="s">
        <v>88</v>
      </c>
    </row>
    <row r="53" spans="1:9" x14ac:dyDescent="0.25">
      <c r="A53" s="4">
        <v>52</v>
      </c>
      <c r="B53" s="5">
        <v>45203</v>
      </c>
      <c r="C53" t="s">
        <v>45</v>
      </c>
      <c r="D53" s="6">
        <v>30</v>
      </c>
      <c r="E53" t="s">
        <v>75</v>
      </c>
      <c r="F53" t="s">
        <v>30</v>
      </c>
      <c r="G53" t="s">
        <v>50</v>
      </c>
      <c r="H53" t="s">
        <v>117</v>
      </c>
      <c r="I53" t="s">
        <v>48</v>
      </c>
    </row>
    <row r="54" spans="1:9" x14ac:dyDescent="0.25">
      <c r="A54" s="4">
        <v>53</v>
      </c>
      <c r="B54" s="5">
        <v>45503</v>
      </c>
      <c r="C54" t="s">
        <v>39</v>
      </c>
      <c r="D54" s="6">
        <v>810</v>
      </c>
      <c r="E54" t="s">
        <v>23</v>
      </c>
      <c r="F54" t="s">
        <v>66</v>
      </c>
      <c r="G54" t="s">
        <v>42</v>
      </c>
      <c r="H54" t="s">
        <v>118</v>
      </c>
      <c r="I54" t="s">
        <v>78</v>
      </c>
    </row>
    <row r="55" spans="1:9" x14ac:dyDescent="0.25">
      <c r="A55" s="4">
        <v>54</v>
      </c>
      <c r="B55" s="5">
        <v>45367</v>
      </c>
      <c r="C55" t="s">
        <v>39</v>
      </c>
      <c r="D55" s="6">
        <v>730</v>
      </c>
      <c r="E55" t="s">
        <v>95</v>
      </c>
      <c r="F55" t="s">
        <v>58</v>
      </c>
      <c r="G55" t="s">
        <v>50</v>
      </c>
      <c r="H55" t="s">
        <v>119</v>
      </c>
      <c r="I55" t="s">
        <v>57</v>
      </c>
    </row>
    <row r="56" spans="1:9" x14ac:dyDescent="0.25">
      <c r="A56" s="4">
        <v>55</v>
      </c>
      <c r="B56" s="5">
        <v>45376</v>
      </c>
      <c r="C56" t="s">
        <v>45</v>
      </c>
      <c r="D56" s="6">
        <v>930</v>
      </c>
      <c r="E56" t="s">
        <v>95</v>
      </c>
      <c r="F56" t="s">
        <v>41</v>
      </c>
      <c r="G56" t="s">
        <v>50</v>
      </c>
      <c r="H56" t="s">
        <v>120</v>
      </c>
      <c r="I56" t="s">
        <v>52</v>
      </c>
    </row>
    <row r="57" spans="1:9" x14ac:dyDescent="0.25">
      <c r="A57" s="4">
        <v>56</v>
      </c>
      <c r="B57" s="5">
        <v>45413</v>
      </c>
      <c r="C57" t="s">
        <v>45</v>
      </c>
      <c r="D57" s="6">
        <v>870</v>
      </c>
      <c r="E57" t="s">
        <v>60</v>
      </c>
      <c r="F57" t="s">
        <v>30</v>
      </c>
      <c r="G57" t="s">
        <v>50</v>
      </c>
      <c r="H57" t="s">
        <v>121</v>
      </c>
      <c r="I57" t="s">
        <v>52</v>
      </c>
    </row>
    <row r="58" spans="1:9" x14ac:dyDescent="0.25">
      <c r="A58" s="4">
        <v>57</v>
      </c>
      <c r="B58" s="5">
        <v>45380</v>
      </c>
      <c r="C58" t="s">
        <v>45</v>
      </c>
      <c r="D58" s="6">
        <v>50</v>
      </c>
      <c r="E58" t="s">
        <v>22</v>
      </c>
      <c r="F58" t="s">
        <v>30</v>
      </c>
      <c r="G58" t="s">
        <v>42</v>
      </c>
      <c r="H58" t="s">
        <v>122</v>
      </c>
      <c r="I58" t="s">
        <v>54</v>
      </c>
    </row>
    <row r="59" spans="1:9" x14ac:dyDescent="0.25">
      <c r="A59" s="4">
        <v>58</v>
      </c>
      <c r="B59" s="5">
        <v>45324</v>
      </c>
      <c r="C59" t="s">
        <v>45</v>
      </c>
      <c r="D59" s="6">
        <v>60</v>
      </c>
      <c r="E59" t="s">
        <v>95</v>
      </c>
      <c r="F59" t="s">
        <v>58</v>
      </c>
      <c r="G59" t="s">
        <v>50</v>
      </c>
      <c r="H59" t="s">
        <v>123</v>
      </c>
      <c r="I59" t="s">
        <v>78</v>
      </c>
    </row>
    <row r="60" spans="1:9" x14ac:dyDescent="0.25">
      <c r="A60" s="4">
        <v>59</v>
      </c>
      <c r="B60" s="5">
        <v>45380</v>
      </c>
      <c r="C60" t="s">
        <v>45</v>
      </c>
      <c r="D60" s="6">
        <v>80</v>
      </c>
      <c r="E60" t="s">
        <v>95</v>
      </c>
      <c r="F60" t="s">
        <v>41</v>
      </c>
      <c r="G60" t="s">
        <v>50</v>
      </c>
      <c r="H60" t="s">
        <v>124</v>
      </c>
      <c r="I60" t="s">
        <v>48</v>
      </c>
    </row>
    <row r="61" spans="1:9" x14ac:dyDescent="0.25">
      <c r="A61" s="4">
        <v>60</v>
      </c>
      <c r="B61" s="5">
        <v>45566</v>
      </c>
      <c r="C61" t="s">
        <v>39</v>
      </c>
      <c r="D61" s="6">
        <v>9.92</v>
      </c>
      <c r="E61" t="s">
        <v>105</v>
      </c>
      <c r="F61" t="s">
        <v>66</v>
      </c>
      <c r="G61" t="s">
        <v>50</v>
      </c>
      <c r="H61" t="s">
        <v>125</v>
      </c>
      <c r="I61" t="s">
        <v>57</v>
      </c>
    </row>
    <row r="62" spans="1:9" x14ac:dyDescent="0.25">
      <c r="A62" s="4">
        <v>61</v>
      </c>
      <c r="B62" s="5">
        <v>45143</v>
      </c>
      <c r="C62" t="s">
        <v>45</v>
      </c>
      <c r="D62" s="6">
        <v>780</v>
      </c>
      <c r="E62" t="s">
        <v>65</v>
      </c>
      <c r="F62" t="s">
        <v>66</v>
      </c>
      <c r="G62" t="s">
        <v>50</v>
      </c>
      <c r="H62" t="s">
        <v>89</v>
      </c>
      <c r="I62" t="s">
        <v>52</v>
      </c>
    </row>
    <row r="63" spans="1:9" x14ac:dyDescent="0.25">
      <c r="A63" s="4">
        <v>62</v>
      </c>
      <c r="B63" s="5">
        <v>45357</v>
      </c>
      <c r="C63" t="s">
        <v>39</v>
      </c>
      <c r="D63" s="6">
        <v>550</v>
      </c>
      <c r="E63" t="s">
        <v>95</v>
      </c>
      <c r="F63" t="s">
        <v>49</v>
      </c>
      <c r="G63" t="s">
        <v>50</v>
      </c>
      <c r="H63" t="s">
        <v>126</v>
      </c>
      <c r="I63" t="s">
        <v>48</v>
      </c>
    </row>
    <row r="64" spans="1:9" x14ac:dyDescent="0.25">
      <c r="A64" s="4">
        <v>63</v>
      </c>
      <c r="B64" s="5">
        <v>45107</v>
      </c>
      <c r="C64" t="s">
        <v>45</v>
      </c>
      <c r="D64" s="6">
        <v>650</v>
      </c>
      <c r="E64" t="s">
        <v>72</v>
      </c>
      <c r="F64" t="s">
        <v>66</v>
      </c>
      <c r="G64" t="s">
        <v>50</v>
      </c>
      <c r="H64" t="s">
        <v>127</v>
      </c>
      <c r="I64" t="s">
        <v>54</v>
      </c>
    </row>
    <row r="65" spans="1:9" x14ac:dyDescent="0.25">
      <c r="A65" s="4">
        <v>65</v>
      </c>
      <c r="B65" s="5">
        <v>45557</v>
      </c>
      <c r="C65" t="s">
        <v>39</v>
      </c>
      <c r="D65" s="6">
        <v>850</v>
      </c>
      <c r="E65" t="s">
        <v>105</v>
      </c>
      <c r="F65" t="s">
        <v>49</v>
      </c>
      <c r="G65" t="s">
        <v>42</v>
      </c>
      <c r="H65" t="s">
        <v>128</v>
      </c>
      <c r="I65" t="s">
        <v>48</v>
      </c>
    </row>
    <row r="66" spans="1:9" x14ac:dyDescent="0.25">
      <c r="A66" s="4">
        <v>66</v>
      </c>
      <c r="B66" s="5">
        <v>45413</v>
      </c>
      <c r="C66" t="s">
        <v>39</v>
      </c>
      <c r="D66" s="6">
        <v>460</v>
      </c>
      <c r="E66" t="s">
        <v>60</v>
      </c>
      <c r="F66" t="s">
        <v>66</v>
      </c>
      <c r="G66" t="s">
        <v>42</v>
      </c>
      <c r="H66" t="s">
        <v>129</v>
      </c>
      <c r="I66" t="s">
        <v>88</v>
      </c>
    </row>
    <row r="67" spans="1:9" x14ac:dyDescent="0.25">
      <c r="A67" s="4">
        <v>67</v>
      </c>
      <c r="B67" s="5">
        <v>45261</v>
      </c>
      <c r="C67" t="s">
        <v>39</v>
      </c>
      <c r="D67" s="6">
        <v>110</v>
      </c>
      <c r="E67" t="s">
        <v>40</v>
      </c>
      <c r="F67" t="s">
        <v>49</v>
      </c>
      <c r="G67" t="s">
        <v>50</v>
      </c>
      <c r="H67" t="s">
        <v>130</v>
      </c>
      <c r="I67" t="s">
        <v>88</v>
      </c>
    </row>
    <row r="68" spans="1:9" x14ac:dyDescent="0.25">
      <c r="A68" s="4">
        <v>68</v>
      </c>
      <c r="B68" s="5">
        <v>45231</v>
      </c>
      <c r="C68" t="s">
        <v>39</v>
      </c>
      <c r="D68" s="6">
        <v>90</v>
      </c>
      <c r="E68" t="s">
        <v>46</v>
      </c>
      <c r="F68" t="s">
        <v>66</v>
      </c>
      <c r="G68" t="s">
        <v>50</v>
      </c>
      <c r="H68" t="s">
        <v>131</v>
      </c>
      <c r="I68" t="s">
        <v>54</v>
      </c>
    </row>
    <row r="69" spans="1:9" x14ac:dyDescent="0.25">
      <c r="A69" s="4">
        <v>69</v>
      </c>
      <c r="B69" s="5">
        <v>45264</v>
      </c>
      <c r="C69" t="s">
        <v>39</v>
      </c>
      <c r="D69" s="6">
        <v>560</v>
      </c>
      <c r="E69" t="s">
        <v>75</v>
      </c>
      <c r="F69" t="s">
        <v>30</v>
      </c>
      <c r="G69" t="s">
        <v>50</v>
      </c>
      <c r="H69" t="s">
        <v>132</v>
      </c>
      <c r="I69" t="s">
        <v>48</v>
      </c>
    </row>
    <row r="70" spans="1:9" x14ac:dyDescent="0.25">
      <c r="A70" s="4">
        <v>70</v>
      </c>
      <c r="B70" s="5">
        <v>45530</v>
      </c>
      <c r="C70" t="s">
        <v>39</v>
      </c>
      <c r="D70" s="6">
        <v>490</v>
      </c>
      <c r="E70" t="s">
        <v>23</v>
      </c>
      <c r="F70" t="s">
        <v>41</v>
      </c>
      <c r="G70" t="s">
        <v>42</v>
      </c>
      <c r="H70" t="s">
        <v>133</v>
      </c>
      <c r="I70" t="s">
        <v>57</v>
      </c>
    </row>
    <row r="71" spans="1:9" x14ac:dyDescent="0.25">
      <c r="A71" s="4">
        <v>71</v>
      </c>
      <c r="B71" s="5">
        <v>45432</v>
      </c>
      <c r="C71" t="s">
        <v>39</v>
      </c>
      <c r="D71" s="6">
        <v>180</v>
      </c>
      <c r="E71" t="s">
        <v>22</v>
      </c>
      <c r="F71" t="s">
        <v>61</v>
      </c>
      <c r="G71" t="s">
        <v>42</v>
      </c>
      <c r="H71" t="s">
        <v>116</v>
      </c>
      <c r="I71" t="s">
        <v>88</v>
      </c>
    </row>
    <row r="72" spans="1:9" x14ac:dyDescent="0.25">
      <c r="A72" s="4">
        <v>73</v>
      </c>
      <c r="B72" s="5">
        <v>44975</v>
      </c>
      <c r="C72" t="s">
        <v>39</v>
      </c>
      <c r="D72" s="6">
        <v>690</v>
      </c>
      <c r="E72" t="s">
        <v>15</v>
      </c>
      <c r="F72" t="s">
        <v>30</v>
      </c>
      <c r="G72" t="s">
        <v>50</v>
      </c>
      <c r="H72" t="s">
        <v>134</v>
      </c>
      <c r="I72" t="s">
        <v>78</v>
      </c>
    </row>
    <row r="73" spans="1:9" x14ac:dyDescent="0.25">
      <c r="A73" s="4">
        <v>74</v>
      </c>
      <c r="B73" s="5">
        <v>45425</v>
      </c>
      <c r="C73" t="s">
        <v>39</v>
      </c>
      <c r="D73" s="6">
        <v>190</v>
      </c>
      <c r="E73" t="s">
        <v>22</v>
      </c>
      <c r="F73" t="s">
        <v>61</v>
      </c>
      <c r="G73" t="s">
        <v>42</v>
      </c>
      <c r="H73" t="s">
        <v>135</v>
      </c>
      <c r="I73" t="s">
        <v>54</v>
      </c>
    </row>
    <row r="74" spans="1:9" x14ac:dyDescent="0.25">
      <c r="A74" s="4">
        <v>75</v>
      </c>
      <c r="B74" s="5">
        <v>45565</v>
      </c>
      <c r="C74" t="s">
        <v>39</v>
      </c>
      <c r="D74" s="6">
        <v>580</v>
      </c>
      <c r="E74" t="s">
        <v>23</v>
      </c>
      <c r="F74" t="s">
        <v>49</v>
      </c>
      <c r="G74" t="s">
        <v>42</v>
      </c>
      <c r="H74" t="s">
        <v>136</v>
      </c>
      <c r="I74" t="s">
        <v>44</v>
      </c>
    </row>
    <row r="75" spans="1:9" x14ac:dyDescent="0.25">
      <c r="A75" s="4">
        <v>76</v>
      </c>
      <c r="B75" s="5">
        <v>45297</v>
      </c>
      <c r="C75" t="s">
        <v>39</v>
      </c>
      <c r="D75" s="6">
        <v>180</v>
      </c>
      <c r="E75" t="s">
        <v>19</v>
      </c>
      <c r="F75" t="s">
        <v>41</v>
      </c>
      <c r="G75" t="s">
        <v>42</v>
      </c>
      <c r="H75" t="s">
        <v>137</v>
      </c>
      <c r="I75" t="s">
        <v>57</v>
      </c>
    </row>
    <row r="76" spans="1:9" x14ac:dyDescent="0.25">
      <c r="A76" s="4">
        <v>77</v>
      </c>
      <c r="B76" s="5">
        <v>45364</v>
      </c>
      <c r="C76" t="s">
        <v>45</v>
      </c>
      <c r="D76" s="6">
        <v>670</v>
      </c>
      <c r="E76" t="s">
        <v>95</v>
      </c>
      <c r="F76" t="s">
        <v>66</v>
      </c>
      <c r="G76" t="s">
        <v>50</v>
      </c>
      <c r="H76" t="s">
        <v>138</v>
      </c>
      <c r="I76" t="s">
        <v>52</v>
      </c>
    </row>
    <row r="77" spans="1:9" x14ac:dyDescent="0.25">
      <c r="A77" s="4">
        <v>78</v>
      </c>
      <c r="B77" s="5">
        <v>45375</v>
      </c>
      <c r="C77" t="s">
        <v>39</v>
      </c>
      <c r="D77" s="6">
        <v>470</v>
      </c>
      <c r="E77" t="s">
        <v>68</v>
      </c>
      <c r="F77" t="s">
        <v>49</v>
      </c>
      <c r="G77" t="s">
        <v>42</v>
      </c>
      <c r="H77" t="s">
        <v>139</v>
      </c>
      <c r="I77" t="s">
        <v>44</v>
      </c>
    </row>
    <row r="78" spans="1:9" x14ac:dyDescent="0.25">
      <c r="A78" s="4">
        <v>79</v>
      </c>
      <c r="B78" s="5">
        <v>45291</v>
      </c>
      <c r="C78" t="s">
        <v>39</v>
      </c>
      <c r="D78" s="6">
        <v>560</v>
      </c>
      <c r="E78" t="s">
        <v>19</v>
      </c>
      <c r="F78" t="s">
        <v>30</v>
      </c>
      <c r="G78" t="s">
        <v>42</v>
      </c>
      <c r="H78" t="s">
        <v>140</v>
      </c>
      <c r="I78" t="s">
        <v>78</v>
      </c>
    </row>
    <row r="79" spans="1:9" x14ac:dyDescent="0.25">
      <c r="A79" s="4">
        <v>80</v>
      </c>
      <c r="B79" s="5">
        <v>45101</v>
      </c>
      <c r="C79" t="s">
        <v>45</v>
      </c>
      <c r="D79" s="6">
        <v>520</v>
      </c>
      <c r="E79" t="s">
        <v>72</v>
      </c>
      <c r="F79" t="s">
        <v>66</v>
      </c>
      <c r="G79" t="s">
        <v>50</v>
      </c>
      <c r="H79" t="s">
        <v>141</v>
      </c>
      <c r="I79" t="s">
        <v>52</v>
      </c>
    </row>
    <row r="80" spans="1:9" x14ac:dyDescent="0.25">
      <c r="A80" s="4">
        <v>81</v>
      </c>
      <c r="B80" s="5">
        <v>45574</v>
      </c>
      <c r="C80" t="s">
        <v>45</v>
      </c>
      <c r="D80" s="6">
        <v>240</v>
      </c>
      <c r="E80" t="s">
        <v>23</v>
      </c>
      <c r="F80" t="s">
        <v>58</v>
      </c>
      <c r="G80" t="s">
        <v>50</v>
      </c>
      <c r="H80" t="s">
        <v>142</v>
      </c>
      <c r="I80" t="s">
        <v>54</v>
      </c>
    </row>
    <row r="81" spans="1:9" x14ac:dyDescent="0.25">
      <c r="A81" s="4">
        <v>82</v>
      </c>
      <c r="B81" s="5">
        <v>44938</v>
      </c>
      <c r="C81" t="s">
        <v>39</v>
      </c>
      <c r="D81" s="6">
        <v>190</v>
      </c>
      <c r="E81" t="s">
        <v>40</v>
      </c>
      <c r="F81" t="s">
        <v>49</v>
      </c>
      <c r="G81" t="s">
        <v>50</v>
      </c>
      <c r="H81" t="s">
        <v>143</v>
      </c>
      <c r="I81" t="s">
        <v>54</v>
      </c>
    </row>
    <row r="82" spans="1:9" x14ac:dyDescent="0.25">
      <c r="A82" s="4">
        <v>83</v>
      </c>
      <c r="B82" s="5">
        <v>45322</v>
      </c>
      <c r="C82" t="s">
        <v>45</v>
      </c>
      <c r="D82" s="6">
        <v>720</v>
      </c>
      <c r="E82" t="s">
        <v>95</v>
      </c>
      <c r="F82" t="s">
        <v>66</v>
      </c>
      <c r="G82" t="s">
        <v>42</v>
      </c>
      <c r="H82" t="s">
        <v>144</v>
      </c>
      <c r="I82" t="s">
        <v>44</v>
      </c>
    </row>
    <row r="83" spans="1:9" x14ac:dyDescent="0.25">
      <c r="A83" s="4">
        <v>84</v>
      </c>
      <c r="B83" s="5">
        <v>45117</v>
      </c>
      <c r="C83" t="s">
        <v>39</v>
      </c>
      <c r="D83" s="6">
        <v>150</v>
      </c>
      <c r="E83" t="s">
        <v>72</v>
      </c>
      <c r="F83" t="s">
        <v>49</v>
      </c>
      <c r="G83" t="s">
        <v>42</v>
      </c>
      <c r="H83" t="s">
        <v>145</v>
      </c>
      <c r="I83" t="s">
        <v>57</v>
      </c>
    </row>
    <row r="84" spans="1:9" x14ac:dyDescent="0.25">
      <c r="A84" s="4">
        <v>85</v>
      </c>
      <c r="B84" s="5">
        <v>45353</v>
      </c>
      <c r="C84" t="s">
        <v>45</v>
      </c>
      <c r="D84" s="6">
        <v>750</v>
      </c>
      <c r="E84" t="s">
        <v>68</v>
      </c>
      <c r="F84" t="s">
        <v>41</v>
      </c>
      <c r="G84" t="s">
        <v>42</v>
      </c>
      <c r="H84" t="s">
        <v>123</v>
      </c>
      <c r="I84" t="s">
        <v>78</v>
      </c>
    </row>
    <row r="85" spans="1:9" x14ac:dyDescent="0.25">
      <c r="A85" s="4">
        <v>86</v>
      </c>
      <c r="B85" s="5">
        <v>45271</v>
      </c>
      <c r="C85" t="s">
        <v>45</v>
      </c>
      <c r="D85" s="6">
        <v>670</v>
      </c>
      <c r="E85" t="s">
        <v>19</v>
      </c>
      <c r="F85" t="s">
        <v>66</v>
      </c>
      <c r="G85" t="s">
        <v>42</v>
      </c>
      <c r="H85" t="s">
        <v>146</v>
      </c>
      <c r="I85" t="s">
        <v>88</v>
      </c>
    </row>
    <row r="86" spans="1:9" x14ac:dyDescent="0.25">
      <c r="A86" s="4">
        <v>87</v>
      </c>
      <c r="B86" s="5">
        <v>45523</v>
      </c>
      <c r="C86" t="s">
        <v>39</v>
      </c>
      <c r="D86" s="6">
        <v>350</v>
      </c>
      <c r="E86" t="s">
        <v>23</v>
      </c>
      <c r="F86" t="s">
        <v>49</v>
      </c>
      <c r="G86" t="s">
        <v>42</v>
      </c>
      <c r="H86" t="s">
        <v>106</v>
      </c>
      <c r="I86" t="s">
        <v>57</v>
      </c>
    </row>
    <row r="87" spans="1:9" x14ac:dyDescent="0.25">
      <c r="A87" s="4">
        <v>88</v>
      </c>
      <c r="B87" s="5">
        <v>45554</v>
      </c>
      <c r="C87" t="s">
        <v>45</v>
      </c>
      <c r="D87" s="6">
        <v>380</v>
      </c>
      <c r="E87" t="s">
        <v>105</v>
      </c>
      <c r="F87" t="s">
        <v>41</v>
      </c>
      <c r="G87" t="s">
        <v>50</v>
      </c>
      <c r="H87" t="s">
        <v>136</v>
      </c>
      <c r="I87" t="s">
        <v>44</v>
      </c>
    </row>
    <row r="88" spans="1:9" x14ac:dyDescent="0.25">
      <c r="A88" s="4">
        <v>89</v>
      </c>
      <c r="B88" s="5">
        <v>44980</v>
      </c>
      <c r="C88" t="s">
        <v>39</v>
      </c>
      <c r="D88" s="6">
        <v>420</v>
      </c>
      <c r="E88" t="s">
        <v>15</v>
      </c>
      <c r="F88" t="s">
        <v>58</v>
      </c>
      <c r="G88" t="s">
        <v>50</v>
      </c>
      <c r="H88" t="s">
        <v>147</v>
      </c>
      <c r="I88" t="s">
        <v>44</v>
      </c>
    </row>
    <row r="89" spans="1:9" x14ac:dyDescent="0.25">
      <c r="A89" s="4">
        <v>90</v>
      </c>
      <c r="B89" s="5">
        <v>45219</v>
      </c>
      <c r="C89" t="s">
        <v>39</v>
      </c>
      <c r="D89" s="6">
        <v>560</v>
      </c>
      <c r="E89" t="s">
        <v>84</v>
      </c>
      <c r="F89" t="s">
        <v>61</v>
      </c>
      <c r="G89" t="s">
        <v>42</v>
      </c>
      <c r="H89" t="s">
        <v>148</v>
      </c>
      <c r="I89" t="s">
        <v>52</v>
      </c>
    </row>
    <row r="90" spans="1:9" x14ac:dyDescent="0.25">
      <c r="A90" s="4">
        <v>91</v>
      </c>
      <c r="B90" s="5">
        <v>45337</v>
      </c>
      <c r="C90" t="s">
        <v>45</v>
      </c>
      <c r="D90" s="6">
        <v>760</v>
      </c>
      <c r="E90" t="s">
        <v>68</v>
      </c>
      <c r="F90" t="s">
        <v>61</v>
      </c>
      <c r="G90" t="s">
        <v>50</v>
      </c>
      <c r="H90" t="s">
        <v>149</v>
      </c>
      <c r="I90" t="s">
        <v>44</v>
      </c>
    </row>
    <row r="91" spans="1:9" x14ac:dyDescent="0.25">
      <c r="A91" s="4">
        <v>92</v>
      </c>
      <c r="B91" s="5">
        <v>45231</v>
      </c>
      <c r="C91" t="s">
        <v>39</v>
      </c>
      <c r="D91" s="6">
        <v>50</v>
      </c>
      <c r="E91" t="s">
        <v>46</v>
      </c>
      <c r="F91" t="s">
        <v>49</v>
      </c>
      <c r="G91" t="s">
        <v>42</v>
      </c>
      <c r="H91" t="s">
        <v>150</v>
      </c>
      <c r="I91" t="s">
        <v>57</v>
      </c>
    </row>
    <row r="92" spans="1:9" x14ac:dyDescent="0.25">
      <c r="A92" s="4">
        <v>93</v>
      </c>
      <c r="B92" s="5">
        <v>45231</v>
      </c>
      <c r="C92" t="s">
        <v>39</v>
      </c>
      <c r="D92" s="6">
        <v>260</v>
      </c>
      <c r="E92" t="s">
        <v>46</v>
      </c>
      <c r="F92" t="s">
        <v>49</v>
      </c>
      <c r="G92" t="s">
        <v>42</v>
      </c>
      <c r="H92" t="s">
        <v>151</v>
      </c>
      <c r="I92" t="s">
        <v>57</v>
      </c>
    </row>
    <row r="93" spans="1:9" x14ac:dyDescent="0.25">
      <c r="A93" s="4">
        <v>94</v>
      </c>
      <c r="B93" s="5">
        <v>45413</v>
      </c>
      <c r="C93" t="s">
        <v>39</v>
      </c>
      <c r="D93" s="6">
        <v>650</v>
      </c>
      <c r="E93" t="s">
        <v>60</v>
      </c>
      <c r="F93" t="s">
        <v>41</v>
      </c>
      <c r="G93" t="s">
        <v>50</v>
      </c>
      <c r="H93" t="s">
        <v>152</v>
      </c>
      <c r="I93" t="s">
        <v>44</v>
      </c>
    </row>
    <row r="94" spans="1:9" x14ac:dyDescent="0.25">
      <c r="A94" s="4">
        <v>95</v>
      </c>
      <c r="B94" s="5">
        <v>45170</v>
      </c>
      <c r="C94" t="s">
        <v>39</v>
      </c>
      <c r="D94" s="6">
        <v>330</v>
      </c>
      <c r="E94" t="s">
        <v>65</v>
      </c>
      <c r="F94" t="s">
        <v>66</v>
      </c>
      <c r="G94" t="s">
        <v>42</v>
      </c>
      <c r="H94" t="s">
        <v>153</v>
      </c>
      <c r="I94" t="s">
        <v>57</v>
      </c>
    </row>
    <row r="95" spans="1:9" x14ac:dyDescent="0.25">
      <c r="A95" s="4">
        <v>96</v>
      </c>
      <c r="B95" s="5">
        <v>45413</v>
      </c>
      <c r="C95" t="s">
        <v>45</v>
      </c>
      <c r="D95" s="6">
        <v>170</v>
      </c>
      <c r="E95" t="s">
        <v>60</v>
      </c>
      <c r="F95" t="s">
        <v>58</v>
      </c>
      <c r="G95" t="s">
        <v>50</v>
      </c>
      <c r="H95" t="s">
        <v>154</v>
      </c>
      <c r="I95" t="s">
        <v>57</v>
      </c>
    </row>
    <row r="96" spans="1:9" x14ac:dyDescent="0.25">
      <c r="A96" s="4">
        <v>97</v>
      </c>
      <c r="B96" s="5">
        <v>45322</v>
      </c>
      <c r="C96" t="s">
        <v>45</v>
      </c>
      <c r="D96" s="6">
        <v>600</v>
      </c>
      <c r="E96" t="s">
        <v>55</v>
      </c>
      <c r="F96" t="s">
        <v>61</v>
      </c>
      <c r="G96" t="s">
        <v>42</v>
      </c>
      <c r="H96" t="s">
        <v>155</v>
      </c>
      <c r="I96" t="s">
        <v>44</v>
      </c>
    </row>
    <row r="97" spans="1:9" x14ac:dyDescent="0.25">
      <c r="A97" s="4">
        <v>98</v>
      </c>
      <c r="B97" s="5">
        <v>45347</v>
      </c>
      <c r="C97" t="s">
        <v>39</v>
      </c>
      <c r="D97" s="6">
        <v>110</v>
      </c>
      <c r="E97" t="s">
        <v>68</v>
      </c>
      <c r="F97" t="s">
        <v>30</v>
      </c>
      <c r="G97" t="s">
        <v>42</v>
      </c>
      <c r="H97" t="s">
        <v>156</v>
      </c>
      <c r="I97" t="s">
        <v>88</v>
      </c>
    </row>
    <row r="98" spans="1:9" x14ac:dyDescent="0.25">
      <c r="A98" s="4">
        <v>99</v>
      </c>
      <c r="B98" s="5">
        <v>45508</v>
      </c>
      <c r="C98" t="s">
        <v>39</v>
      </c>
      <c r="D98" s="6">
        <v>940</v>
      </c>
      <c r="E98" t="s">
        <v>105</v>
      </c>
      <c r="F98" t="s">
        <v>66</v>
      </c>
      <c r="G98" t="s">
        <v>50</v>
      </c>
      <c r="H98" t="s">
        <v>157</v>
      </c>
      <c r="I98" t="s">
        <v>88</v>
      </c>
    </row>
    <row r="99" spans="1:9" x14ac:dyDescent="0.25">
      <c r="A99" s="4">
        <v>100</v>
      </c>
      <c r="B99" s="5">
        <v>45305</v>
      </c>
      <c r="C99" t="s">
        <v>39</v>
      </c>
      <c r="D99" s="6">
        <v>70</v>
      </c>
      <c r="E99" t="s">
        <v>68</v>
      </c>
      <c r="F99" t="s">
        <v>41</v>
      </c>
      <c r="G99" t="s">
        <v>50</v>
      </c>
      <c r="H99" t="s">
        <v>158</v>
      </c>
      <c r="I99" t="s">
        <v>44</v>
      </c>
    </row>
    <row r="100" spans="1:9" x14ac:dyDescent="0.25">
      <c r="A100" s="4">
        <v>101</v>
      </c>
      <c r="B100" s="5">
        <v>45083</v>
      </c>
      <c r="C100" t="s">
        <v>39</v>
      </c>
      <c r="D100" s="6">
        <v>510</v>
      </c>
      <c r="E100" t="s">
        <v>72</v>
      </c>
      <c r="F100" t="s">
        <v>41</v>
      </c>
      <c r="G100" t="s">
        <v>42</v>
      </c>
      <c r="H100" t="s">
        <v>159</v>
      </c>
      <c r="I100" t="s">
        <v>48</v>
      </c>
    </row>
    <row r="101" spans="1:9" x14ac:dyDescent="0.25">
      <c r="A101" s="4">
        <v>102</v>
      </c>
      <c r="B101" s="5">
        <v>45256</v>
      </c>
      <c r="C101" t="s">
        <v>39</v>
      </c>
      <c r="D101" s="6">
        <v>600</v>
      </c>
      <c r="E101" t="s">
        <v>75</v>
      </c>
      <c r="F101" t="s">
        <v>61</v>
      </c>
      <c r="G101" t="s">
        <v>50</v>
      </c>
      <c r="H101" t="s">
        <v>160</v>
      </c>
      <c r="I101" t="s">
        <v>88</v>
      </c>
    </row>
    <row r="102" spans="1:9" x14ac:dyDescent="0.25">
      <c r="A102" s="4">
        <v>103</v>
      </c>
      <c r="B102" s="5">
        <v>45146</v>
      </c>
      <c r="C102" t="s">
        <v>39</v>
      </c>
      <c r="D102" s="6">
        <v>250</v>
      </c>
      <c r="E102" t="s">
        <v>72</v>
      </c>
      <c r="F102" t="s">
        <v>30</v>
      </c>
      <c r="G102" t="s">
        <v>161</v>
      </c>
      <c r="H102" t="s">
        <v>162</v>
      </c>
      <c r="I102" t="s">
        <v>54</v>
      </c>
    </row>
    <row r="103" spans="1:9" x14ac:dyDescent="0.25">
      <c r="A103" s="4">
        <v>104</v>
      </c>
      <c r="B103" s="5">
        <v>45555</v>
      </c>
      <c r="C103" t="s">
        <v>39</v>
      </c>
      <c r="D103" s="6">
        <v>600</v>
      </c>
      <c r="E103" t="s">
        <v>23</v>
      </c>
      <c r="F103" t="s">
        <v>30</v>
      </c>
      <c r="G103" t="s">
        <v>42</v>
      </c>
      <c r="H103" t="s">
        <v>147</v>
      </c>
      <c r="I103" t="s">
        <v>44</v>
      </c>
    </row>
    <row r="104" spans="1:9" x14ac:dyDescent="0.25">
      <c r="A104" s="4">
        <v>105</v>
      </c>
      <c r="B104" s="5">
        <v>45332</v>
      </c>
      <c r="C104" t="s">
        <v>39</v>
      </c>
      <c r="D104" s="6">
        <v>520</v>
      </c>
      <c r="E104" t="s">
        <v>68</v>
      </c>
      <c r="F104" t="s">
        <v>49</v>
      </c>
      <c r="G104" t="s">
        <v>50</v>
      </c>
      <c r="H104" t="s">
        <v>135</v>
      </c>
      <c r="I104" t="s">
        <v>54</v>
      </c>
    </row>
    <row r="105" spans="1:9" x14ac:dyDescent="0.25">
      <c r="A105" s="4">
        <v>106</v>
      </c>
      <c r="B105" s="5">
        <v>45567</v>
      </c>
      <c r="C105" t="s">
        <v>39</v>
      </c>
      <c r="D105" s="6">
        <v>850</v>
      </c>
      <c r="E105" t="s">
        <v>105</v>
      </c>
      <c r="F105" t="s">
        <v>30</v>
      </c>
      <c r="G105" t="s">
        <v>42</v>
      </c>
      <c r="H105" t="s">
        <v>163</v>
      </c>
      <c r="I105" t="s">
        <v>48</v>
      </c>
    </row>
    <row r="106" spans="1:9" x14ac:dyDescent="0.25">
      <c r="A106" s="4">
        <v>107</v>
      </c>
      <c r="B106" s="5">
        <v>45413</v>
      </c>
      <c r="C106" t="s">
        <v>39</v>
      </c>
      <c r="D106" s="6">
        <v>480</v>
      </c>
      <c r="E106" t="s">
        <v>60</v>
      </c>
      <c r="F106" t="s">
        <v>66</v>
      </c>
      <c r="G106" t="s">
        <v>42</v>
      </c>
      <c r="H106" t="s">
        <v>62</v>
      </c>
      <c r="I106" t="s">
        <v>57</v>
      </c>
    </row>
    <row r="107" spans="1:9" x14ac:dyDescent="0.25">
      <c r="A107" s="4">
        <v>108</v>
      </c>
      <c r="B107" s="5">
        <v>45569</v>
      </c>
      <c r="C107" t="s">
        <v>45</v>
      </c>
      <c r="D107" s="6">
        <v>770</v>
      </c>
      <c r="E107" t="s">
        <v>23</v>
      </c>
      <c r="F107" t="s">
        <v>30</v>
      </c>
      <c r="G107" t="s">
        <v>42</v>
      </c>
      <c r="H107" t="s">
        <v>164</v>
      </c>
      <c r="I107" t="s">
        <v>52</v>
      </c>
    </row>
    <row r="108" spans="1:9" x14ac:dyDescent="0.25">
      <c r="A108" s="4">
        <v>109</v>
      </c>
      <c r="B108" s="5">
        <v>44992</v>
      </c>
      <c r="C108" t="s">
        <v>39</v>
      </c>
      <c r="D108" s="6">
        <v>830</v>
      </c>
      <c r="E108" t="s">
        <v>15</v>
      </c>
      <c r="F108" t="s">
        <v>58</v>
      </c>
      <c r="G108" t="s">
        <v>50</v>
      </c>
      <c r="H108" t="s">
        <v>165</v>
      </c>
      <c r="I108" t="s">
        <v>88</v>
      </c>
    </row>
    <row r="109" spans="1:9" x14ac:dyDescent="0.25">
      <c r="A109" s="4">
        <v>110</v>
      </c>
      <c r="B109" s="5">
        <v>45322</v>
      </c>
      <c r="C109" t="s">
        <v>45</v>
      </c>
      <c r="D109" s="6">
        <v>930</v>
      </c>
      <c r="E109" t="s">
        <v>55</v>
      </c>
      <c r="F109" t="s">
        <v>61</v>
      </c>
      <c r="G109" t="s">
        <v>50</v>
      </c>
      <c r="H109" t="s">
        <v>166</v>
      </c>
      <c r="I109" t="s">
        <v>57</v>
      </c>
    </row>
    <row r="110" spans="1:9" x14ac:dyDescent="0.25">
      <c r="A110" s="4">
        <v>111</v>
      </c>
      <c r="B110" s="5">
        <v>45318</v>
      </c>
      <c r="C110" t="s">
        <v>39</v>
      </c>
      <c r="D110" s="6">
        <v>810</v>
      </c>
      <c r="E110" t="s">
        <v>19</v>
      </c>
      <c r="F110" t="s">
        <v>49</v>
      </c>
      <c r="G110" t="s">
        <v>50</v>
      </c>
      <c r="H110" t="s">
        <v>167</v>
      </c>
      <c r="I110" t="s">
        <v>57</v>
      </c>
    </row>
    <row r="111" spans="1:9" x14ac:dyDescent="0.25">
      <c r="A111" s="4">
        <v>112</v>
      </c>
      <c r="B111" s="5">
        <v>45231</v>
      </c>
      <c r="C111" t="s">
        <v>39</v>
      </c>
      <c r="D111" s="6">
        <v>430</v>
      </c>
      <c r="E111" t="s">
        <v>46</v>
      </c>
      <c r="F111" t="s">
        <v>61</v>
      </c>
      <c r="G111" t="s">
        <v>50</v>
      </c>
      <c r="H111" t="s">
        <v>168</v>
      </c>
      <c r="I111" t="s">
        <v>57</v>
      </c>
    </row>
    <row r="112" spans="1:9" x14ac:dyDescent="0.25">
      <c r="A112" s="4">
        <v>113</v>
      </c>
      <c r="B112" s="5">
        <v>45369</v>
      </c>
      <c r="C112" t="s">
        <v>45</v>
      </c>
      <c r="D112" s="6">
        <v>50</v>
      </c>
      <c r="E112" t="s">
        <v>68</v>
      </c>
      <c r="F112" t="s">
        <v>30</v>
      </c>
      <c r="G112" t="s">
        <v>42</v>
      </c>
      <c r="H112" t="s">
        <v>169</v>
      </c>
      <c r="I112" t="s">
        <v>57</v>
      </c>
    </row>
    <row r="113" spans="1:9" x14ac:dyDescent="0.25">
      <c r="A113" s="4">
        <v>114</v>
      </c>
      <c r="B113" s="5">
        <v>45104</v>
      </c>
      <c r="C113" t="s">
        <v>39</v>
      </c>
      <c r="D113" s="6">
        <v>870</v>
      </c>
      <c r="E113" t="s">
        <v>65</v>
      </c>
      <c r="F113" t="s">
        <v>61</v>
      </c>
      <c r="G113" t="s">
        <v>42</v>
      </c>
      <c r="H113" t="s">
        <v>170</v>
      </c>
      <c r="I113" t="s">
        <v>88</v>
      </c>
    </row>
    <row r="114" spans="1:9" x14ac:dyDescent="0.25">
      <c r="A114" s="4">
        <v>115</v>
      </c>
      <c r="B114" s="5">
        <v>45231</v>
      </c>
      <c r="C114" t="s">
        <v>39</v>
      </c>
      <c r="D114" s="6">
        <v>510</v>
      </c>
      <c r="E114" t="s">
        <v>46</v>
      </c>
      <c r="F114" t="s">
        <v>41</v>
      </c>
      <c r="G114" t="s">
        <v>50</v>
      </c>
      <c r="H114" t="s">
        <v>171</v>
      </c>
      <c r="I114" t="s">
        <v>57</v>
      </c>
    </row>
    <row r="115" spans="1:9" x14ac:dyDescent="0.25">
      <c r="A115" s="4">
        <v>116</v>
      </c>
      <c r="B115" s="5">
        <v>45122</v>
      </c>
      <c r="C115" t="s">
        <v>39</v>
      </c>
      <c r="D115" s="6">
        <v>880</v>
      </c>
      <c r="E115" t="s">
        <v>72</v>
      </c>
      <c r="F115" t="s">
        <v>49</v>
      </c>
      <c r="G115" t="s">
        <v>50</v>
      </c>
      <c r="H115" t="s">
        <v>172</v>
      </c>
      <c r="I115" t="s">
        <v>78</v>
      </c>
    </row>
    <row r="116" spans="1:9" x14ac:dyDescent="0.25">
      <c r="A116" s="4">
        <v>117</v>
      </c>
      <c r="B116" s="5">
        <v>45235</v>
      </c>
      <c r="C116" t="s">
        <v>39</v>
      </c>
      <c r="D116" s="6">
        <v>810</v>
      </c>
      <c r="E116" t="s">
        <v>75</v>
      </c>
      <c r="F116" t="s">
        <v>58</v>
      </c>
      <c r="G116" t="s">
        <v>42</v>
      </c>
      <c r="H116" t="s">
        <v>173</v>
      </c>
      <c r="I116" t="s">
        <v>78</v>
      </c>
    </row>
    <row r="117" spans="1:9" x14ac:dyDescent="0.25">
      <c r="A117" s="4">
        <v>118</v>
      </c>
      <c r="B117" s="5">
        <v>45545</v>
      </c>
      <c r="C117" t="s">
        <v>45</v>
      </c>
      <c r="D117" s="6">
        <v>250</v>
      </c>
      <c r="E117" t="s">
        <v>105</v>
      </c>
      <c r="F117" t="s">
        <v>66</v>
      </c>
      <c r="G117" t="s">
        <v>42</v>
      </c>
      <c r="H117" t="s">
        <v>174</v>
      </c>
      <c r="I117" t="s">
        <v>88</v>
      </c>
    </row>
    <row r="118" spans="1:9" x14ac:dyDescent="0.25">
      <c r="A118" s="4">
        <v>119</v>
      </c>
      <c r="B118" s="5">
        <v>45413</v>
      </c>
      <c r="C118" t="s">
        <v>45</v>
      </c>
      <c r="D118" s="6">
        <v>110</v>
      </c>
      <c r="E118" t="s">
        <v>60</v>
      </c>
      <c r="F118" t="s">
        <v>30</v>
      </c>
      <c r="G118" t="s">
        <v>50</v>
      </c>
      <c r="H118" t="s">
        <v>175</v>
      </c>
      <c r="I118" t="s">
        <v>57</v>
      </c>
    </row>
    <row r="119" spans="1:9" x14ac:dyDescent="0.25">
      <c r="A119" s="4">
        <v>120</v>
      </c>
      <c r="B119" s="5">
        <v>45288</v>
      </c>
      <c r="C119" t="s">
        <v>39</v>
      </c>
      <c r="D119" s="6">
        <v>180</v>
      </c>
      <c r="E119" t="s">
        <v>84</v>
      </c>
      <c r="F119" t="s">
        <v>41</v>
      </c>
      <c r="G119" t="s">
        <v>50</v>
      </c>
      <c r="H119" t="s">
        <v>176</v>
      </c>
      <c r="I119" t="s">
        <v>88</v>
      </c>
    </row>
    <row r="120" spans="1:9" x14ac:dyDescent="0.25">
      <c r="A120" s="4">
        <v>121</v>
      </c>
      <c r="B120" s="5">
        <v>45236</v>
      </c>
      <c r="C120" t="s">
        <v>39</v>
      </c>
      <c r="D120" s="6">
        <v>310</v>
      </c>
      <c r="E120" t="s">
        <v>84</v>
      </c>
      <c r="F120" t="s">
        <v>61</v>
      </c>
      <c r="G120" t="s">
        <v>42</v>
      </c>
      <c r="H120" t="s">
        <v>177</v>
      </c>
      <c r="I120" t="s">
        <v>44</v>
      </c>
    </row>
    <row r="121" spans="1:9" x14ac:dyDescent="0.25">
      <c r="A121" s="4">
        <v>122</v>
      </c>
      <c r="B121" s="5">
        <v>45360</v>
      </c>
      <c r="C121" t="s">
        <v>45</v>
      </c>
      <c r="D121" s="6">
        <v>670</v>
      </c>
      <c r="E121" t="s">
        <v>68</v>
      </c>
      <c r="F121" t="s">
        <v>61</v>
      </c>
      <c r="G121" t="s">
        <v>50</v>
      </c>
      <c r="H121" t="s">
        <v>178</v>
      </c>
      <c r="I121" t="s">
        <v>44</v>
      </c>
    </row>
    <row r="122" spans="1:9" x14ac:dyDescent="0.25">
      <c r="A122" s="4">
        <v>123</v>
      </c>
      <c r="B122" s="5">
        <v>45338</v>
      </c>
      <c r="C122" t="s">
        <v>39</v>
      </c>
      <c r="D122" s="6">
        <v>360</v>
      </c>
      <c r="E122" t="s">
        <v>95</v>
      </c>
      <c r="F122" t="s">
        <v>49</v>
      </c>
      <c r="G122" t="s">
        <v>42</v>
      </c>
      <c r="H122" t="s">
        <v>179</v>
      </c>
      <c r="I122" t="s">
        <v>78</v>
      </c>
    </row>
    <row r="123" spans="1:9" x14ac:dyDescent="0.25">
      <c r="A123" s="4">
        <v>124</v>
      </c>
      <c r="B123" s="5">
        <v>45555</v>
      </c>
      <c r="C123" t="s">
        <v>39</v>
      </c>
      <c r="D123" s="6">
        <v>620</v>
      </c>
      <c r="E123" t="s">
        <v>23</v>
      </c>
      <c r="F123" t="s">
        <v>49</v>
      </c>
      <c r="G123" t="s">
        <v>50</v>
      </c>
      <c r="H123" t="s">
        <v>180</v>
      </c>
      <c r="I123" t="s">
        <v>54</v>
      </c>
    </row>
    <row r="124" spans="1:9" x14ac:dyDescent="0.25">
      <c r="A124" s="4">
        <v>125</v>
      </c>
      <c r="B124" s="5">
        <v>45313</v>
      </c>
      <c r="C124" t="s">
        <v>45</v>
      </c>
      <c r="D124" s="6">
        <v>140</v>
      </c>
      <c r="E124" t="s">
        <v>68</v>
      </c>
      <c r="F124" t="s">
        <v>30</v>
      </c>
      <c r="G124" t="s">
        <v>42</v>
      </c>
      <c r="H124" t="s">
        <v>181</v>
      </c>
      <c r="I124" t="s">
        <v>44</v>
      </c>
    </row>
    <row r="125" spans="1:9" x14ac:dyDescent="0.25">
      <c r="A125" s="4">
        <v>126</v>
      </c>
      <c r="B125" s="5">
        <v>45322</v>
      </c>
      <c r="C125" t="s">
        <v>39</v>
      </c>
      <c r="D125" s="6">
        <v>910</v>
      </c>
      <c r="E125" t="s">
        <v>55</v>
      </c>
      <c r="F125" t="s">
        <v>61</v>
      </c>
      <c r="G125" t="s">
        <v>42</v>
      </c>
      <c r="H125" t="s">
        <v>182</v>
      </c>
      <c r="I125" t="s">
        <v>88</v>
      </c>
    </row>
    <row r="126" spans="1:9" x14ac:dyDescent="0.25">
      <c r="A126" s="4">
        <v>127</v>
      </c>
      <c r="B126" s="5">
        <v>45322</v>
      </c>
      <c r="C126" t="s">
        <v>39</v>
      </c>
      <c r="D126" s="6">
        <v>720</v>
      </c>
      <c r="E126" t="s">
        <v>95</v>
      </c>
      <c r="F126" t="s">
        <v>41</v>
      </c>
      <c r="G126" t="s">
        <v>50</v>
      </c>
      <c r="H126" t="s">
        <v>183</v>
      </c>
      <c r="I126" t="s">
        <v>52</v>
      </c>
    </row>
    <row r="127" spans="1:9" x14ac:dyDescent="0.25">
      <c r="A127" s="4">
        <v>128</v>
      </c>
      <c r="B127" s="5">
        <v>45116</v>
      </c>
      <c r="C127" t="s">
        <v>39</v>
      </c>
      <c r="D127" s="6">
        <v>820</v>
      </c>
      <c r="E127" t="s">
        <v>72</v>
      </c>
      <c r="F127" t="s">
        <v>66</v>
      </c>
      <c r="G127" t="s">
        <v>42</v>
      </c>
      <c r="H127" t="s">
        <v>184</v>
      </c>
      <c r="I127" t="s">
        <v>52</v>
      </c>
    </row>
    <row r="128" spans="1:9" x14ac:dyDescent="0.25">
      <c r="A128" s="4">
        <v>129</v>
      </c>
      <c r="B128" s="5">
        <v>45365</v>
      </c>
      <c r="C128" t="s">
        <v>39</v>
      </c>
      <c r="D128" s="6">
        <v>650</v>
      </c>
      <c r="E128" t="s">
        <v>68</v>
      </c>
      <c r="F128" t="s">
        <v>41</v>
      </c>
      <c r="G128" t="s">
        <v>42</v>
      </c>
      <c r="H128" t="s">
        <v>185</v>
      </c>
      <c r="I128" t="s">
        <v>88</v>
      </c>
    </row>
    <row r="129" spans="1:9" x14ac:dyDescent="0.25">
      <c r="A129" s="4">
        <v>130</v>
      </c>
      <c r="B129" s="5">
        <v>45529</v>
      </c>
      <c r="C129" t="s">
        <v>45</v>
      </c>
      <c r="D129" s="6">
        <v>340</v>
      </c>
      <c r="E129" t="s">
        <v>23</v>
      </c>
      <c r="F129" t="s">
        <v>30</v>
      </c>
      <c r="G129" t="s">
        <v>42</v>
      </c>
      <c r="H129" t="s">
        <v>186</v>
      </c>
      <c r="I129" t="s">
        <v>44</v>
      </c>
    </row>
    <row r="130" spans="1:9" x14ac:dyDescent="0.25">
      <c r="A130" s="4">
        <v>131</v>
      </c>
      <c r="B130" s="5">
        <v>45231</v>
      </c>
      <c r="C130" t="s">
        <v>39</v>
      </c>
      <c r="D130" s="6">
        <v>960</v>
      </c>
      <c r="E130" t="s">
        <v>30</v>
      </c>
      <c r="F130" t="s">
        <v>66</v>
      </c>
      <c r="G130" t="s">
        <v>42</v>
      </c>
      <c r="H130" t="s">
        <v>187</v>
      </c>
      <c r="I130" t="s">
        <v>54</v>
      </c>
    </row>
    <row r="131" spans="1:9" x14ac:dyDescent="0.25">
      <c r="A131" s="4">
        <v>132</v>
      </c>
      <c r="B131" s="5">
        <v>45413</v>
      </c>
      <c r="C131" t="s">
        <v>39</v>
      </c>
      <c r="D131" s="6">
        <v>500</v>
      </c>
      <c r="E131" t="s">
        <v>60</v>
      </c>
      <c r="F131" t="s">
        <v>58</v>
      </c>
      <c r="G131" t="s">
        <v>50</v>
      </c>
      <c r="H131" t="s">
        <v>188</v>
      </c>
      <c r="I131" t="s">
        <v>57</v>
      </c>
    </row>
    <row r="132" spans="1:9" x14ac:dyDescent="0.25">
      <c r="A132" s="4">
        <v>133</v>
      </c>
      <c r="B132" s="5">
        <v>45121</v>
      </c>
      <c r="C132" t="s">
        <v>39</v>
      </c>
      <c r="D132" s="6">
        <v>840</v>
      </c>
      <c r="E132" t="s">
        <v>65</v>
      </c>
      <c r="F132" t="s">
        <v>49</v>
      </c>
      <c r="G132" t="s">
        <v>50</v>
      </c>
      <c r="H132" t="s">
        <v>189</v>
      </c>
      <c r="I132" t="s">
        <v>44</v>
      </c>
    </row>
    <row r="133" spans="1:9" x14ac:dyDescent="0.25">
      <c r="A133" s="4">
        <v>134</v>
      </c>
      <c r="B133" s="5">
        <v>45506</v>
      </c>
      <c r="C133" t="s">
        <v>39</v>
      </c>
      <c r="D133" s="6">
        <v>450</v>
      </c>
      <c r="E133" t="s">
        <v>105</v>
      </c>
      <c r="F133" t="s">
        <v>49</v>
      </c>
      <c r="G133" t="s">
        <v>50</v>
      </c>
      <c r="H133" t="s">
        <v>143</v>
      </c>
      <c r="I133" t="s">
        <v>54</v>
      </c>
    </row>
    <row r="134" spans="1:9" x14ac:dyDescent="0.25">
      <c r="A134" s="4">
        <v>135</v>
      </c>
      <c r="B134" s="5">
        <v>45552</v>
      </c>
      <c r="C134" t="s">
        <v>45</v>
      </c>
      <c r="D134" s="6">
        <v>860</v>
      </c>
      <c r="E134" t="s">
        <v>23</v>
      </c>
      <c r="F134" t="s">
        <v>58</v>
      </c>
      <c r="G134" t="s">
        <v>50</v>
      </c>
      <c r="H134" t="s">
        <v>190</v>
      </c>
      <c r="I134" t="s">
        <v>44</v>
      </c>
    </row>
    <row r="135" spans="1:9" x14ac:dyDescent="0.25">
      <c r="A135" s="4">
        <v>136</v>
      </c>
      <c r="B135" s="5">
        <v>45122</v>
      </c>
      <c r="C135" t="s">
        <v>39</v>
      </c>
      <c r="D135" s="6">
        <v>190</v>
      </c>
      <c r="E135" t="s">
        <v>72</v>
      </c>
      <c r="F135" t="s">
        <v>41</v>
      </c>
      <c r="G135" t="s">
        <v>42</v>
      </c>
      <c r="H135" t="s">
        <v>191</v>
      </c>
      <c r="I135" t="s">
        <v>54</v>
      </c>
    </row>
    <row r="136" spans="1:9" x14ac:dyDescent="0.25">
      <c r="A136" s="4">
        <v>137</v>
      </c>
      <c r="B136" s="5">
        <v>45390</v>
      </c>
      <c r="C136" t="s">
        <v>45</v>
      </c>
      <c r="D136" s="6">
        <v>730</v>
      </c>
      <c r="E136" t="s">
        <v>22</v>
      </c>
      <c r="F136" t="s">
        <v>61</v>
      </c>
      <c r="G136" t="s">
        <v>50</v>
      </c>
      <c r="H136" t="s">
        <v>192</v>
      </c>
      <c r="I136" t="s">
        <v>44</v>
      </c>
    </row>
    <row r="137" spans="1:9" x14ac:dyDescent="0.25">
      <c r="A137" s="4">
        <v>138</v>
      </c>
      <c r="B137" s="5">
        <v>45250</v>
      </c>
      <c r="C137" t="s">
        <v>45</v>
      </c>
      <c r="D137" s="6">
        <v>490</v>
      </c>
      <c r="E137" t="s">
        <v>84</v>
      </c>
      <c r="F137" t="s">
        <v>41</v>
      </c>
      <c r="G137" t="s">
        <v>50</v>
      </c>
      <c r="H137" t="s">
        <v>193</v>
      </c>
      <c r="I137" t="s">
        <v>48</v>
      </c>
    </row>
    <row r="138" spans="1:9" x14ac:dyDescent="0.25">
      <c r="A138" s="4">
        <v>139</v>
      </c>
      <c r="B138" s="5">
        <v>45285</v>
      </c>
      <c r="C138" t="s">
        <v>45</v>
      </c>
      <c r="D138" s="6">
        <v>370</v>
      </c>
      <c r="E138" t="s">
        <v>84</v>
      </c>
      <c r="F138" t="s">
        <v>41</v>
      </c>
      <c r="G138" t="s">
        <v>42</v>
      </c>
      <c r="H138" t="s">
        <v>194</v>
      </c>
      <c r="I138" t="s">
        <v>48</v>
      </c>
    </row>
    <row r="139" spans="1:9" x14ac:dyDescent="0.25">
      <c r="A139" s="4">
        <v>140</v>
      </c>
      <c r="B139" s="5">
        <v>45529</v>
      </c>
      <c r="C139" t="s">
        <v>39</v>
      </c>
      <c r="D139" s="6">
        <v>440</v>
      </c>
      <c r="E139" t="s">
        <v>105</v>
      </c>
      <c r="F139" t="s">
        <v>30</v>
      </c>
      <c r="G139" t="s">
        <v>42</v>
      </c>
      <c r="H139" t="s">
        <v>195</v>
      </c>
      <c r="I139" t="s">
        <v>57</v>
      </c>
    </row>
    <row r="140" spans="1:9" x14ac:dyDescent="0.25">
      <c r="A140" s="4">
        <v>141</v>
      </c>
      <c r="B140" s="5">
        <v>45413</v>
      </c>
      <c r="C140" t="s">
        <v>39</v>
      </c>
      <c r="D140" s="6">
        <v>230</v>
      </c>
      <c r="E140" t="s">
        <v>60</v>
      </c>
      <c r="F140" t="s">
        <v>41</v>
      </c>
      <c r="G140" t="s">
        <v>50</v>
      </c>
      <c r="H140" t="s">
        <v>196</v>
      </c>
      <c r="I140" t="s">
        <v>48</v>
      </c>
    </row>
    <row r="141" spans="1:9" x14ac:dyDescent="0.25">
      <c r="A141" s="4">
        <v>142</v>
      </c>
      <c r="B141" s="5">
        <v>45364</v>
      </c>
      <c r="C141" t="s">
        <v>45</v>
      </c>
      <c r="D141" s="6">
        <v>620</v>
      </c>
      <c r="E141" t="s">
        <v>68</v>
      </c>
      <c r="F141" t="s">
        <v>66</v>
      </c>
      <c r="G141" t="s">
        <v>42</v>
      </c>
      <c r="H141" t="s">
        <v>197</v>
      </c>
      <c r="I141" t="s">
        <v>44</v>
      </c>
    </row>
    <row r="142" spans="1:9" x14ac:dyDescent="0.25">
      <c r="A142" s="4">
        <v>144</v>
      </c>
      <c r="B142" s="5">
        <v>44938</v>
      </c>
      <c r="C142" t="s">
        <v>39</v>
      </c>
      <c r="D142" s="6">
        <v>50000</v>
      </c>
      <c r="E142" t="s">
        <v>40</v>
      </c>
      <c r="F142" t="s">
        <v>41</v>
      </c>
      <c r="G142" t="s">
        <v>161</v>
      </c>
      <c r="H142" t="s">
        <v>198</v>
      </c>
      <c r="I142" t="s">
        <v>78</v>
      </c>
    </row>
    <row r="143" spans="1:9" x14ac:dyDescent="0.25">
      <c r="A143" s="4">
        <v>145</v>
      </c>
      <c r="B143" s="5">
        <v>45526</v>
      </c>
      <c r="C143" t="s">
        <v>45</v>
      </c>
      <c r="D143" s="6">
        <v>550</v>
      </c>
      <c r="E143" t="s">
        <v>105</v>
      </c>
      <c r="F143" t="s">
        <v>66</v>
      </c>
      <c r="G143" t="s">
        <v>50</v>
      </c>
      <c r="H143" t="s">
        <v>199</v>
      </c>
      <c r="I143" t="s">
        <v>48</v>
      </c>
    </row>
    <row r="144" spans="1:9" x14ac:dyDescent="0.25">
      <c r="A144" s="4">
        <v>146</v>
      </c>
      <c r="B144" s="5">
        <v>45264</v>
      </c>
      <c r="C144" t="s">
        <v>45</v>
      </c>
      <c r="D144" s="6">
        <v>790</v>
      </c>
      <c r="E144" t="s">
        <v>84</v>
      </c>
      <c r="F144" t="s">
        <v>41</v>
      </c>
      <c r="G144" t="s">
        <v>42</v>
      </c>
      <c r="H144" t="s">
        <v>200</v>
      </c>
      <c r="I144" t="s">
        <v>52</v>
      </c>
    </row>
    <row r="145" spans="1:9" x14ac:dyDescent="0.25">
      <c r="A145" s="4">
        <v>147</v>
      </c>
      <c r="B145" s="5">
        <v>45295</v>
      </c>
      <c r="C145" t="s">
        <v>39</v>
      </c>
      <c r="D145" s="6">
        <v>550</v>
      </c>
      <c r="E145" t="s">
        <v>19</v>
      </c>
      <c r="F145" t="s">
        <v>49</v>
      </c>
      <c r="G145" t="s">
        <v>42</v>
      </c>
      <c r="H145" t="s">
        <v>201</v>
      </c>
      <c r="I145" t="s">
        <v>78</v>
      </c>
    </row>
    <row r="146" spans="1:9" x14ac:dyDescent="0.25">
      <c r="A146" s="4">
        <v>148</v>
      </c>
      <c r="B146" s="5">
        <v>45316</v>
      </c>
      <c r="C146" t="s">
        <v>45</v>
      </c>
      <c r="D146" s="6">
        <v>530</v>
      </c>
      <c r="E146" t="s">
        <v>95</v>
      </c>
      <c r="F146" t="s">
        <v>58</v>
      </c>
      <c r="G146" t="s">
        <v>42</v>
      </c>
      <c r="H146" t="s">
        <v>202</v>
      </c>
      <c r="I146" t="s">
        <v>57</v>
      </c>
    </row>
    <row r="147" spans="1:9" x14ac:dyDescent="0.25">
      <c r="A147" s="4">
        <v>149</v>
      </c>
      <c r="B147" s="5">
        <v>45333</v>
      </c>
      <c r="C147" t="s">
        <v>39</v>
      </c>
      <c r="D147" s="6">
        <v>960</v>
      </c>
      <c r="E147" t="s">
        <v>95</v>
      </c>
      <c r="F147" t="s">
        <v>30</v>
      </c>
      <c r="G147" t="s">
        <v>42</v>
      </c>
      <c r="H147" t="s">
        <v>203</v>
      </c>
      <c r="I147" t="s">
        <v>78</v>
      </c>
    </row>
    <row r="148" spans="1:9" x14ac:dyDescent="0.25">
      <c r="A148" s="4">
        <v>150</v>
      </c>
      <c r="B148" s="5">
        <v>45432</v>
      </c>
      <c r="C148" t="s">
        <v>39</v>
      </c>
      <c r="D148" s="6">
        <v>690</v>
      </c>
      <c r="E148" t="s">
        <v>22</v>
      </c>
      <c r="F148" t="s">
        <v>66</v>
      </c>
      <c r="G148" t="s">
        <v>42</v>
      </c>
      <c r="H148" t="s">
        <v>204</v>
      </c>
      <c r="I148" t="s">
        <v>44</v>
      </c>
    </row>
    <row r="149" spans="1:9" x14ac:dyDescent="0.25">
      <c r="A149" s="4">
        <v>151</v>
      </c>
      <c r="B149" s="5">
        <v>45262</v>
      </c>
      <c r="C149" t="s">
        <v>45</v>
      </c>
      <c r="D149" s="6">
        <v>470</v>
      </c>
      <c r="E149" t="s">
        <v>84</v>
      </c>
      <c r="F149" t="s">
        <v>66</v>
      </c>
      <c r="G149" t="s">
        <v>42</v>
      </c>
      <c r="H149" t="s">
        <v>69</v>
      </c>
      <c r="I149" t="s">
        <v>48</v>
      </c>
    </row>
    <row r="150" spans="1:9" x14ac:dyDescent="0.25">
      <c r="A150" s="4">
        <v>152</v>
      </c>
      <c r="B150" s="5">
        <v>45122</v>
      </c>
      <c r="C150" t="s">
        <v>39</v>
      </c>
      <c r="D150" s="6">
        <v>160</v>
      </c>
      <c r="E150" t="s">
        <v>72</v>
      </c>
      <c r="F150" t="s">
        <v>41</v>
      </c>
      <c r="G150" t="s">
        <v>50</v>
      </c>
      <c r="H150" t="s">
        <v>205</v>
      </c>
      <c r="I150" t="s">
        <v>44</v>
      </c>
    </row>
    <row r="151" spans="1:9" x14ac:dyDescent="0.25">
      <c r="A151" s="4">
        <v>154</v>
      </c>
      <c r="B151" s="5">
        <v>45325</v>
      </c>
      <c r="C151" t="s">
        <v>45</v>
      </c>
      <c r="D151" s="6">
        <v>980</v>
      </c>
      <c r="E151" t="s">
        <v>68</v>
      </c>
      <c r="F151" t="s">
        <v>30</v>
      </c>
      <c r="G151" t="s">
        <v>42</v>
      </c>
      <c r="H151" t="s">
        <v>206</v>
      </c>
      <c r="I151" t="s">
        <v>57</v>
      </c>
    </row>
    <row r="152" spans="1:9" x14ac:dyDescent="0.25">
      <c r="A152" s="4">
        <v>155</v>
      </c>
      <c r="B152" s="5">
        <v>45295</v>
      </c>
      <c r="C152" t="s">
        <v>39</v>
      </c>
      <c r="D152" s="6">
        <v>680</v>
      </c>
      <c r="E152" t="s">
        <v>84</v>
      </c>
      <c r="F152" t="s">
        <v>41</v>
      </c>
      <c r="G152" t="s">
        <v>50</v>
      </c>
      <c r="H152" t="s">
        <v>207</v>
      </c>
      <c r="I152" t="s">
        <v>44</v>
      </c>
    </row>
    <row r="153" spans="1:9" x14ac:dyDescent="0.25">
      <c r="A153" s="4">
        <v>156</v>
      </c>
      <c r="B153" s="5">
        <v>45342</v>
      </c>
      <c r="C153" t="s">
        <v>39</v>
      </c>
      <c r="D153" s="6">
        <v>150</v>
      </c>
      <c r="E153" t="s">
        <v>95</v>
      </c>
      <c r="F153" t="s">
        <v>41</v>
      </c>
      <c r="G153" t="s">
        <v>42</v>
      </c>
      <c r="H153" t="s">
        <v>208</v>
      </c>
      <c r="I153" t="s">
        <v>88</v>
      </c>
    </row>
    <row r="154" spans="1:9" x14ac:dyDescent="0.25">
      <c r="A154" s="4">
        <v>157</v>
      </c>
      <c r="B154" s="5">
        <v>44938</v>
      </c>
      <c r="C154" t="s">
        <v>45</v>
      </c>
      <c r="D154" s="6">
        <v>420</v>
      </c>
      <c r="E154" t="s">
        <v>40</v>
      </c>
      <c r="F154" t="s">
        <v>41</v>
      </c>
      <c r="G154" t="s">
        <v>42</v>
      </c>
      <c r="H154" t="s">
        <v>209</v>
      </c>
      <c r="I154" t="s">
        <v>48</v>
      </c>
    </row>
    <row r="155" spans="1:9" x14ac:dyDescent="0.25">
      <c r="A155" s="4">
        <v>158</v>
      </c>
      <c r="B155" s="5">
        <v>44951</v>
      </c>
      <c r="C155" t="s">
        <v>45</v>
      </c>
      <c r="D155" s="6">
        <v>660</v>
      </c>
      <c r="E155" t="s">
        <v>15</v>
      </c>
      <c r="F155" t="s">
        <v>30</v>
      </c>
      <c r="G155" t="s">
        <v>42</v>
      </c>
      <c r="H155" t="s">
        <v>210</v>
      </c>
      <c r="I155" t="s">
        <v>54</v>
      </c>
    </row>
    <row r="156" spans="1:9" x14ac:dyDescent="0.25">
      <c r="A156" s="4">
        <v>159</v>
      </c>
      <c r="B156" s="5">
        <v>45300</v>
      </c>
      <c r="C156" t="s">
        <v>39</v>
      </c>
      <c r="D156" s="6">
        <v>840</v>
      </c>
      <c r="E156" t="s">
        <v>19</v>
      </c>
      <c r="F156" t="s">
        <v>30</v>
      </c>
      <c r="G156" t="s">
        <v>42</v>
      </c>
      <c r="H156" t="s">
        <v>181</v>
      </c>
      <c r="I156" t="s">
        <v>44</v>
      </c>
    </row>
    <row r="157" spans="1:9" x14ac:dyDescent="0.25">
      <c r="A157" s="4">
        <v>160</v>
      </c>
      <c r="B157" s="5">
        <v>45413</v>
      </c>
      <c r="C157" t="s">
        <v>39</v>
      </c>
      <c r="D157" s="6">
        <v>590</v>
      </c>
      <c r="E157" t="s">
        <v>60</v>
      </c>
      <c r="F157" t="s">
        <v>49</v>
      </c>
      <c r="G157" t="s">
        <v>50</v>
      </c>
      <c r="H157" t="s">
        <v>211</v>
      </c>
      <c r="I157" t="s">
        <v>78</v>
      </c>
    </row>
    <row r="158" spans="1:9" x14ac:dyDescent="0.25">
      <c r="A158" s="4">
        <v>161</v>
      </c>
      <c r="B158" s="5">
        <v>45322</v>
      </c>
      <c r="C158" t="s">
        <v>39</v>
      </c>
      <c r="D158" s="6">
        <v>900</v>
      </c>
      <c r="E158" t="s">
        <v>55</v>
      </c>
      <c r="F158" t="s">
        <v>30</v>
      </c>
      <c r="G158" t="s">
        <v>50</v>
      </c>
      <c r="H158" t="s">
        <v>212</v>
      </c>
      <c r="I158" t="s">
        <v>54</v>
      </c>
    </row>
    <row r="159" spans="1:9" x14ac:dyDescent="0.25">
      <c r="A159" s="4">
        <v>162</v>
      </c>
      <c r="B159" s="5">
        <v>44972</v>
      </c>
      <c r="C159" t="s">
        <v>45</v>
      </c>
      <c r="D159" s="6">
        <v>980</v>
      </c>
      <c r="E159" t="s">
        <v>15</v>
      </c>
      <c r="F159" t="s">
        <v>41</v>
      </c>
      <c r="G159" t="s">
        <v>50</v>
      </c>
      <c r="H159" t="s">
        <v>213</v>
      </c>
      <c r="I159" t="s">
        <v>44</v>
      </c>
    </row>
    <row r="160" spans="1:9" x14ac:dyDescent="0.25">
      <c r="A160" s="4">
        <v>163</v>
      </c>
      <c r="B160" s="5">
        <v>45413</v>
      </c>
      <c r="C160" t="s">
        <v>39</v>
      </c>
      <c r="D160" s="6">
        <v>690</v>
      </c>
      <c r="E160" t="s">
        <v>60</v>
      </c>
      <c r="F160" t="s">
        <v>49</v>
      </c>
      <c r="G160" t="s">
        <v>42</v>
      </c>
      <c r="H160" t="s">
        <v>214</v>
      </c>
      <c r="I160" t="s">
        <v>44</v>
      </c>
    </row>
    <row r="161" spans="1:9" x14ac:dyDescent="0.25">
      <c r="A161" s="4">
        <v>164</v>
      </c>
      <c r="B161" s="5">
        <v>45534</v>
      </c>
      <c r="C161" t="s">
        <v>45</v>
      </c>
      <c r="D161" s="6">
        <v>460</v>
      </c>
      <c r="E161" t="s">
        <v>105</v>
      </c>
      <c r="F161" t="s">
        <v>61</v>
      </c>
      <c r="G161" t="s">
        <v>42</v>
      </c>
      <c r="H161" t="s">
        <v>215</v>
      </c>
      <c r="I161" t="s">
        <v>88</v>
      </c>
    </row>
    <row r="162" spans="1:9" x14ac:dyDescent="0.25">
      <c r="A162" s="4">
        <v>165</v>
      </c>
      <c r="B162" s="5">
        <v>44991</v>
      </c>
      <c r="C162" t="s">
        <v>45</v>
      </c>
      <c r="D162" s="6">
        <v>340</v>
      </c>
      <c r="E162" t="s">
        <v>15</v>
      </c>
      <c r="F162" t="s">
        <v>61</v>
      </c>
      <c r="G162" t="s">
        <v>42</v>
      </c>
      <c r="H162" t="s">
        <v>216</v>
      </c>
      <c r="I162" t="s">
        <v>54</v>
      </c>
    </row>
    <row r="163" spans="1:9" x14ac:dyDescent="0.25">
      <c r="A163" s="4">
        <v>166</v>
      </c>
      <c r="B163" s="5">
        <v>45322</v>
      </c>
      <c r="C163" t="s">
        <v>39</v>
      </c>
      <c r="D163" s="6">
        <v>470</v>
      </c>
      <c r="E163" t="s">
        <v>55</v>
      </c>
      <c r="F163" t="s">
        <v>30</v>
      </c>
      <c r="G163" t="s">
        <v>42</v>
      </c>
      <c r="H163" t="s">
        <v>182</v>
      </c>
      <c r="I163" t="s">
        <v>88</v>
      </c>
    </row>
    <row r="164" spans="1:9" x14ac:dyDescent="0.25">
      <c r="A164" s="4">
        <v>167</v>
      </c>
      <c r="B164" s="5">
        <v>45231</v>
      </c>
      <c r="C164" t="s">
        <v>45</v>
      </c>
      <c r="D164" s="6">
        <v>540</v>
      </c>
      <c r="E164" t="s">
        <v>46</v>
      </c>
      <c r="F164" t="s">
        <v>58</v>
      </c>
      <c r="G164" t="s">
        <v>42</v>
      </c>
      <c r="H164" t="s">
        <v>217</v>
      </c>
      <c r="I164" t="s">
        <v>54</v>
      </c>
    </row>
    <row r="165" spans="1:9" x14ac:dyDescent="0.25">
      <c r="A165" s="4">
        <v>168</v>
      </c>
      <c r="B165" s="5">
        <v>45385</v>
      </c>
      <c r="C165" t="s">
        <v>39</v>
      </c>
      <c r="D165" s="6">
        <v>5000</v>
      </c>
      <c r="E165" t="s">
        <v>22</v>
      </c>
      <c r="F165" t="s">
        <v>49</v>
      </c>
      <c r="G165" t="s">
        <v>42</v>
      </c>
      <c r="H165" t="s">
        <v>218</v>
      </c>
      <c r="I165" t="s">
        <v>57</v>
      </c>
    </row>
    <row r="166" spans="1:9" x14ac:dyDescent="0.25">
      <c r="A166" s="4">
        <v>169</v>
      </c>
      <c r="B166" s="5">
        <v>45413</v>
      </c>
      <c r="C166" t="s">
        <v>45</v>
      </c>
      <c r="D166" s="6">
        <v>210</v>
      </c>
      <c r="E166" t="s">
        <v>60</v>
      </c>
      <c r="F166" t="s">
        <v>41</v>
      </c>
      <c r="G166" t="s">
        <v>42</v>
      </c>
      <c r="H166" t="s">
        <v>219</v>
      </c>
      <c r="I166" t="s">
        <v>54</v>
      </c>
    </row>
    <row r="167" spans="1:9" x14ac:dyDescent="0.25">
      <c r="A167" s="4">
        <v>170</v>
      </c>
      <c r="B167" s="5">
        <v>45121</v>
      </c>
      <c r="C167" t="s">
        <v>45</v>
      </c>
      <c r="D167" s="6">
        <v>520</v>
      </c>
      <c r="E167" t="s">
        <v>72</v>
      </c>
      <c r="F167" t="s">
        <v>61</v>
      </c>
      <c r="G167" t="s">
        <v>50</v>
      </c>
      <c r="H167" t="s">
        <v>220</v>
      </c>
      <c r="I167" t="s">
        <v>57</v>
      </c>
    </row>
    <row r="168" spans="1:9" x14ac:dyDescent="0.25">
      <c r="A168" s="4">
        <v>171</v>
      </c>
      <c r="B168" s="5">
        <v>45322</v>
      </c>
      <c r="C168" t="s">
        <v>39</v>
      </c>
      <c r="D168" s="6">
        <v>360</v>
      </c>
      <c r="E168" t="s">
        <v>55</v>
      </c>
      <c r="F168" t="s">
        <v>30</v>
      </c>
      <c r="G168" t="s">
        <v>50</v>
      </c>
      <c r="H168" t="s">
        <v>221</v>
      </c>
      <c r="I168" t="s">
        <v>48</v>
      </c>
    </row>
    <row r="169" spans="1:9" x14ac:dyDescent="0.25">
      <c r="A169" s="4">
        <v>172</v>
      </c>
      <c r="B169" s="5">
        <v>45322</v>
      </c>
      <c r="C169" t="s">
        <v>39</v>
      </c>
      <c r="D169" s="6">
        <v>510</v>
      </c>
      <c r="E169" t="s">
        <v>55</v>
      </c>
      <c r="F169" t="s">
        <v>49</v>
      </c>
      <c r="G169" t="s">
        <v>42</v>
      </c>
      <c r="H169" t="s">
        <v>222</v>
      </c>
      <c r="I169" t="s">
        <v>78</v>
      </c>
    </row>
    <row r="170" spans="1:9" x14ac:dyDescent="0.25">
      <c r="A170" s="4">
        <v>173</v>
      </c>
      <c r="B170" s="5">
        <v>45365</v>
      </c>
      <c r="C170" t="s">
        <v>39</v>
      </c>
      <c r="D170" s="6">
        <v>920</v>
      </c>
      <c r="E170" t="s">
        <v>95</v>
      </c>
      <c r="F170" t="s">
        <v>58</v>
      </c>
      <c r="G170" t="s">
        <v>42</v>
      </c>
      <c r="H170" t="s">
        <v>223</v>
      </c>
      <c r="I170" t="s">
        <v>44</v>
      </c>
    </row>
    <row r="171" spans="1:9" x14ac:dyDescent="0.25">
      <c r="A171" s="4">
        <v>174</v>
      </c>
      <c r="B171" s="5">
        <v>44938</v>
      </c>
      <c r="C171" t="s">
        <v>45</v>
      </c>
      <c r="D171" s="6">
        <v>560</v>
      </c>
      <c r="E171" t="s">
        <v>40</v>
      </c>
      <c r="F171" t="s">
        <v>30</v>
      </c>
      <c r="G171" t="s">
        <v>42</v>
      </c>
      <c r="H171" t="s">
        <v>224</v>
      </c>
      <c r="I171" t="s">
        <v>78</v>
      </c>
    </row>
    <row r="172" spans="1:9" x14ac:dyDescent="0.25">
      <c r="A172" s="4">
        <v>175</v>
      </c>
      <c r="B172" s="5">
        <v>45200</v>
      </c>
      <c r="C172" t="s">
        <v>39</v>
      </c>
      <c r="D172" s="6">
        <v>740</v>
      </c>
      <c r="E172" t="s">
        <v>75</v>
      </c>
      <c r="F172" t="s">
        <v>58</v>
      </c>
      <c r="G172" t="s">
        <v>42</v>
      </c>
      <c r="H172" t="s">
        <v>225</v>
      </c>
      <c r="I172" t="s">
        <v>78</v>
      </c>
    </row>
    <row r="173" spans="1:9" x14ac:dyDescent="0.25">
      <c r="A173" s="4">
        <v>176</v>
      </c>
      <c r="B173" s="5">
        <v>45382</v>
      </c>
      <c r="C173" t="s">
        <v>39</v>
      </c>
      <c r="D173" s="6">
        <v>820</v>
      </c>
      <c r="E173" t="s">
        <v>95</v>
      </c>
      <c r="F173" t="s">
        <v>49</v>
      </c>
      <c r="G173" t="s">
        <v>42</v>
      </c>
      <c r="H173" t="s">
        <v>226</v>
      </c>
      <c r="I173" t="s">
        <v>48</v>
      </c>
    </row>
    <row r="174" spans="1:9" x14ac:dyDescent="0.25">
      <c r="A174" s="4">
        <v>177</v>
      </c>
      <c r="B174" s="5">
        <v>44993</v>
      </c>
      <c r="C174" t="s">
        <v>45</v>
      </c>
      <c r="D174" s="6">
        <v>110</v>
      </c>
      <c r="E174" t="s">
        <v>15</v>
      </c>
      <c r="F174" t="s">
        <v>61</v>
      </c>
      <c r="G174" t="s">
        <v>42</v>
      </c>
      <c r="H174" t="s">
        <v>227</v>
      </c>
      <c r="I174" t="s">
        <v>57</v>
      </c>
    </row>
    <row r="175" spans="1:9" x14ac:dyDescent="0.25">
      <c r="A175" s="4">
        <v>178</v>
      </c>
      <c r="B175" s="5">
        <v>45231</v>
      </c>
      <c r="C175" t="s">
        <v>45</v>
      </c>
      <c r="D175" s="6">
        <v>360</v>
      </c>
      <c r="E175" t="s">
        <v>46</v>
      </c>
      <c r="F175" t="s">
        <v>61</v>
      </c>
      <c r="G175" t="s">
        <v>42</v>
      </c>
      <c r="H175" t="s">
        <v>228</v>
      </c>
      <c r="I175" t="s">
        <v>88</v>
      </c>
    </row>
    <row r="176" spans="1:9" x14ac:dyDescent="0.25">
      <c r="A176" s="4">
        <v>179</v>
      </c>
      <c r="B176" s="5">
        <v>44938</v>
      </c>
      <c r="C176" t="s">
        <v>39</v>
      </c>
      <c r="D176" s="6">
        <v>250</v>
      </c>
      <c r="E176" t="s">
        <v>40</v>
      </c>
      <c r="F176" t="s">
        <v>30</v>
      </c>
      <c r="G176" t="s">
        <v>42</v>
      </c>
      <c r="H176" t="s">
        <v>229</v>
      </c>
      <c r="I176" t="s">
        <v>44</v>
      </c>
    </row>
    <row r="177" spans="1:9" x14ac:dyDescent="0.25">
      <c r="A177" s="4">
        <v>180</v>
      </c>
      <c r="B177" s="5">
        <v>45542</v>
      </c>
      <c r="C177" t="s">
        <v>39</v>
      </c>
      <c r="D177" s="6">
        <v>960</v>
      </c>
      <c r="E177" t="s">
        <v>23</v>
      </c>
      <c r="F177" t="s">
        <v>58</v>
      </c>
      <c r="G177" t="s">
        <v>42</v>
      </c>
      <c r="H177" t="s">
        <v>230</v>
      </c>
      <c r="I177" t="s">
        <v>88</v>
      </c>
    </row>
    <row r="178" spans="1:9" x14ac:dyDescent="0.25">
      <c r="A178" s="4">
        <v>181</v>
      </c>
      <c r="B178" s="5">
        <v>45365</v>
      </c>
      <c r="C178" t="s">
        <v>45</v>
      </c>
      <c r="D178" s="6">
        <v>560</v>
      </c>
      <c r="E178" t="s">
        <v>95</v>
      </c>
      <c r="F178" t="s">
        <v>61</v>
      </c>
      <c r="G178" t="s">
        <v>42</v>
      </c>
      <c r="H178" t="s">
        <v>231</v>
      </c>
      <c r="I178" t="s">
        <v>57</v>
      </c>
    </row>
    <row r="179" spans="1:9" x14ac:dyDescent="0.25">
      <c r="A179" s="4">
        <v>182</v>
      </c>
      <c r="B179" s="5">
        <v>45021</v>
      </c>
      <c r="C179" t="s">
        <v>45</v>
      </c>
      <c r="D179" s="6">
        <v>800</v>
      </c>
      <c r="E179" t="s">
        <v>15</v>
      </c>
      <c r="F179" t="s">
        <v>61</v>
      </c>
      <c r="G179" t="s">
        <v>50</v>
      </c>
      <c r="H179" t="s">
        <v>183</v>
      </c>
      <c r="I179" t="s">
        <v>52</v>
      </c>
    </row>
    <row r="180" spans="1:9" x14ac:dyDescent="0.25">
      <c r="A180" s="4">
        <v>183</v>
      </c>
      <c r="B180" s="5">
        <v>45527</v>
      </c>
      <c r="C180" t="s">
        <v>39</v>
      </c>
      <c r="D180" s="6">
        <v>700</v>
      </c>
      <c r="E180" t="s">
        <v>105</v>
      </c>
      <c r="F180" t="s">
        <v>41</v>
      </c>
      <c r="G180" t="s">
        <v>50</v>
      </c>
      <c r="H180" t="s">
        <v>232</v>
      </c>
      <c r="I180" t="s">
        <v>88</v>
      </c>
    </row>
    <row r="181" spans="1:9" x14ac:dyDescent="0.25">
      <c r="A181" s="4">
        <v>184</v>
      </c>
      <c r="B181" s="5">
        <v>45234</v>
      </c>
      <c r="C181" t="s">
        <v>45</v>
      </c>
      <c r="D181" s="6">
        <v>590</v>
      </c>
      <c r="E181" t="s">
        <v>75</v>
      </c>
      <c r="F181" t="s">
        <v>41</v>
      </c>
      <c r="G181" t="s">
        <v>50</v>
      </c>
      <c r="H181" t="s">
        <v>233</v>
      </c>
      <c r="I181" t="s">
        <v>52</v>
      </c>
    </row>
    <row r="182" spans="1:9" x14ac:dyDescent="0.25">
      <c r="A182" s="4">
        <v>185</v>
      </c>
      <c r="B182" s="5">
        <v>45545</v>
      </c>
      <c r="C182" t="s">
        <v>45</v>
      </c>
      <c r="D182" s="6">
        <v>990</v>
      </c>
      <c r="E182" t="s">
        <v>105</v>
      </c>
      <c r="F182" t="s">
        <v>66</v>
      </c>
      <c r="G182" t="s">
        <v>42</v>
      </c>
      <c r="H182" t="s">
        <v>234</v>
      </c>
      <c r="I182" t="s">
        <v>52</v>
      </c>
    </row>
    <row r="183" spans="1:9" x14ac:dyDescent="0.25">
      <c r="A183" s="4">
        <v>186</v>
      </c>
      <c r="B183" s="5">
        <v>45231</v>
      </c>
      <c r="C183" t="s">
        <v>39</v>
      </c>
      <c r="D183" s="6">
        <v>70</v>
      </c>
      <c r="E183" t="s">
        <v>46</v>
      </c>
      <c r="F183" t="s">
        <v>66</v>
      </c>
      <c r="G183" t="s">
        <v>42</v>
      </c>
      <c r="H183" t="s">
        <v>235</v>
      </c>
      <c r="I183" t="s">
        <v>54</v>
      </c>
    </row>
    <row r="184" spans="1:9" x14ac:dyDescent="0.25">
      <c r="A184" s="4">
        <v>187</v>
      </c>
      <c r="B184" s="5">
        <v>45153</v>
      </c>
      <c r="C184" t="s">
        <v>39</v>
      </c>
      <c r="D184" s="6">
        <v>30</v>
      </c>
      <c r="E184" t="s">
        <v>65</v>
      </c>
      <c r="F184" t="s">
        <v>49</v>
      </c>
      <c r="G184" t="s">
        <v>42</v>
      </c>
      <c r="H184" t="s">
        <v>236</v>
      </c>
      <c r="I184" t="s">
        <v>54</v>
      </c>
    </row>
    <row r="185" spans="1:9" x14ac:dyDescent="0.25">
      <c r="A185" s="4">
        <v>188</v>
      </c>
      <c r="B185" s="5">
        <v>45360</v>
      </c>
      <c r="C185" t="s">
        <v>45</v>
      </c>
      <c r="D185" s="6">
        <v>460</v>
      </c>
      <c r="E185" t="s">
        <v>68</v>
      </c>
      <c r="F185" t="s">
        <v>58</v>
      </c>
      <c r="G185" t="s">
        <v>42</v>
      </c>
      <c r="H185" t="s">
        <v>237</v>
      </c>
      <c r="I185" t="s">
        <v>78</v>
      </c>
    </row>
    <row r="186" spans="1:9" x14ac:dyDescent="0.25">
      <c r="A186" s="4">
        <v>189</v>
      </c>
      <c r="B186" s="5">
        <v>45231</v>
      </c>
      <c r="C186" t="s">
        <v>45</v>
      </c>
      <c r="D186" s="6">
        <v>300</v>
      </c>
      <c r="E186" t="s">
        <v>46</v>
      </c>
      <c r="F186" t="s">
        <v>66</v>
      </c>
      <c r="G186" t="s">
        <v>50</v>
      </c>
      <c r="H186" t="s">
        <v>238</v>
      </c>
      <c r="I186" t="s">
        <v>57</v>
      </c>
    </row>
    <row r="187" spans="1:9" x14ac:dyDescent="0.25">
      <c r="A187" s="4">
        <v>190</v>
      </c>
      <c r="B187" s="5">
        <v>45284</v>
      </c>
      <c r="C187" t="s">
        <v>39</v>
      </c>
      <c r="D187" s="6">
        <v>750</v>
      </c>
      <c r="E187" t="s">
        <v>84</v>
      </c>
      <c r="F187" t="s">
        <v>49</v>
      </c>
      <c r="G187" t="s">
        <v>50</v>
      </c>
      <c r="H187" t="s">
        <v>239</v>
      </c>
      <c r="I187" t="s">
        <v>48</v>
      </c>
    </row>
    <row r="188" spans="1:9" x14ac:dyDescent="0.25">
      <c r="A188" s="4">
        <v>191</v>
      </c>
      <c r="B188" s="5">
        <v>45270</v>
      </c>
      <c r="C188" t="s">
        <v>39</v>
      </c>
      <c r="D188" s="6">
        <v>580</v>
      </c>
      <c r="E188" t="s">
        <v>84</v>
      </c>
      <c r="F188" t="s">
        <v>61</v>
      </c>
      <c r="G188" t="s">
        <v>42</v>
      </c>
      <c r="H188" t="s">
        <v>240</v>
      </c>
      <c r="I188" t="s">
        <v>54</v>
      </c>
    </row>
    <row r="189" spans="1:9" x14ac:dyDescent="0.25">
      <c r="A189" s="4">
        <v>192</v>
      </c>
      <c r="B189" s="5">
        <v>45371</v>
      </c>
      <c r="C189" t="s">
        <v>45</v>
      </c>
      <c r="D189" s="6">
        <v>430</v>
      </c>
      <c r="E189" t="s">
        <v>68</v>
      </c>
      <c r="F189" t="s">
        <v>61</v>
      </c>
      <c r="G189" t="s">
        <v>50</v>
      </c>
      <c r="H189" t="s">
        <v>241</v>
      </c>
      <c r="I189" t="s">
        <v>48</v>
      </c>
    </row>
    <row r="190" spans="1:9" x14ac:dyDescent="0.25">
      <c r="A190" s="4">
        <v>193</v>
      </c>
      <c r="B190" s="5">
        <v>44938</v>
      </c>
      <c r="C190" t="s">
        <v>45</v>
      </c>
      <c r="D190" s="6">
        <v>830</v>
      </c>
      <c r="E190" t="s">
        <v>40</v>
      </c>
      <c r="F190" t="s">
        <v>61</v>
      </c>
      <c r="G190" t="s">
        <v>50</v>
      </c>
      <c r="H190" t="s">
        <v>242</v>
      </c>
      <c r="I190" t="s">
        <v>48</v>
      </c>
    </row>
    <row r="191" spans="1:9" x14ac:dyDescent="0.25">
      <c r="A191" s="4">
        <v>194</v>
      </c>
      <c r="B191" s="5">
        <v>45319</v>
      </c>
      <c r="C191" t="s">
        <v>45</v>
      </c>
      <c r="D191" s="6">
        <v>620</v>
      </c>
      <c r="E191" t="s">
        <v>19</v>
      </c>
      <c r="F191" t="s">
        <v>30</v>
      </c>
      <c r="G191" t="s">
        <v>50</v>
      </c>
      <c r="H191" t="s">
        <v>243</v>
      </c>
      <c r="I191" t="s">
        <v>52</v>
      </c>
    </row>
    <row r="192" spans="1:9" x14ac:dyDescent="0.25">
      <c r="A192" s="4">
        <v>195</v>
      </c>
      <c r="B192" s="5">
        <v>44938</v>
      </c>
      <c r="C192" t="s">
        <v>45</v>
      </c>
      <c r="D192" s="6">
        <v>820</v>
      </c>
      <c r="E192" t="s">
        <v>40</v>
      </c>
      <c r="F192" t="s">
        <v>66</v>
      </c>
      <c r="G192" t="s">
        <v>42</v>
      </c>
      <c r="H192" t="s">
        <v>244</v>
      </c>
      <c r="I192" t="s">
        <v>57</v>
      </c>
    </row>
    <row r="193" spans="1:9" x14ac:dyDescent="0.25">
      <c r="A193" s="4">
        <v>196</v>
      </c>
      <c r="B193" s="5">
        <v>45081</v>
      </c>
      <c r="C193" t="s">
        <v>39</v>
      </c>
      <c r="D193" s="6">
        <v>970</v>
      </c>
      <c r="E193" t="s">
        <v>72</v>
      </c>
      <c r="F193" t="s">
        <v>58</v>
      </c>
      <c r="G193" t="s">
        <v>42</v>
      </c>
      <c r="H193" t="s">
        <v>245</v>
      </c>
      <c r="I193" t="s">
        <v>54</v>
      </c>
    </row>
    <row r="194" spans="1:9" x14ac:dyDescent="0.25">
      <c r="A194" s="4">
        <v>197</v>
      </c>
      <c r="B194" s="5">
        <v>45413</v>
      </c>
      <c r="C194" t="s">
        <v>45</v>
      </c>
      <c r="D194" s="6">
        <v>700</v>
      </c>
      <c r="E194" t="s">
        <v>60</v>
      </c>
      <c r="F194" t="s">
        <v>66</v>
      </c>
      <c r="G194" t="s">
        <v>50</v>
      </c>
      <c r="H194" t="s">
        <v>246</v>
      </c>
      <c r="I194" t="s">
        <v>88</v>
      </c>
    </row>
    <row r="195" spans="1:9" x14ac:dyDescent="0.25">
      <c r="A195" s="4">
        <v>198</v>
      </c>
      <c r="B195" s="5">
        <v>45141</v>
      </c>
      <c r="C195" t="s">
        <v>45</v>
      </c>
      <c r="D195" s="6">
        <v>800</v>
      </c>
      <c r="E195" t="s">
        <v>65</v>
      </c>
      <c r="F195" t="s">
        <v>66</v>
      </c>
      <c r="G195" t="s">
        <v>42</v>
      </c>
      <c r="H195" t="s">
        <v>247</v>
      </c>
      <c r="I195" t="s">
        <v>52</v>
      </c>
    </row>
    <row r="196" spans="1:9" x14ac:dyDescent="0.25">
      <c r="A196" s="4">
        <v>199</v>
      </c>
      <c r="B196" s="5">
        <v>45251</v>
      </c>
      <c r="C196" t="s">
        <v>45</v>
      </c>
      <c r="D196" s="6">
        <v>560</v>
      </c>
      <c r="E196" t="s">
        <v>84</v>
      </c>
      <c r="F196" t="s">
        <v>30</v>
      </c>
      <c r="G196" t="s">
        <v>50</v>
      </c>
      <c r="H196" t="s">
        <v>248</v>
      </c>
      <c r="I196" t="s">
        <v>57</v>
      </c>
    </row>
    <row r="197" spans="1:9" x14ac:dyDescent="0.25">
      <c r="A197" s="4">
        <v>200</v>
      </c>
      <c r="B197" s="5">
        <v>44938</v>
      </c>
      <c r="C197" t="s">
        <v>39</v>
      </c>
      <c r="D197" s="6">
        <v>230</v>
      </c>
      <c r="E197" t="s">
        <v>40</v>
      </c>
      <c r="F197" t="s">
        <v>58</v>
      </c>
      <c r="G197" t="s">
        <v>42</v>
      </c>
      <c r="H197" t="s">
        <v>249</v>
      </c>
      <c r="I197" t="s">
        <v>57</v>
      </c>
    </row>
    <row r="198" spans="1:9" x14ac:dyDescent="0.25">
      <c r="A198" s="4">
        <v>201</v>
      </c>
      <c r="B198" s="5">
        <v>45353</v>
      </c>
      <c r="C198" t="s">
        <v>45</v>
      </c>
      <c r="D198" s="6">
        <v>780</v>
      </c>
      <c r="E198" t="s">
        <v>95</v>
      </c>
      <c r="F198" t="s">
        <v>30</v>
      </c>
      <c r="G198" t="s">
        <v>42</v>
      </c>
      <c r="H198" t="s">
        <v>250</v>
      </c>
      <c r="I198" t="s">
        <v>88</v>
      </c>
    </row>
    <row r="199" spans="1:9" x14ac:dyDescent="0.25">
      <c r="A199" s="4">
        <v>202</v>
      </c>
      <c r="B199" s="5">
        <v>45499</v>
      </c>
      <c r="C199" t="s">
        <v>39</v>
      </c>
      <c r="D199" s="6">
        <v>840</v>
      </c>
      <c r="E199" t="s">
        <v>23</v>
      </c>
      <c r="F199" t="s">
        <v>30</v>
      </c>
      <c r="G199" t="s">
        <v>50</v>
      </c>
      <c r="H199" t="s">
        <v>251</v>
      </c>
      <c r="I199" t="s">
        <v>88</v>
      </c>
    </row>
    <row r="200" spans="1:9" x14ac:dyDescent="0.25">
      <c r="A200" s="4">
        <v>203</v>
      </c>
      <c r="B200" s="5">
        <v>45265</v>
      </c>
      <c r="C200" t="s">
        <v>45</v>
      </c>
      <c r="D200" s="6">
        <v>660</v>
      </c>
      <c r="E200" t="s">
        <v>84</v>
      </c>
      <c r="F200" t="s">
        <v>41</v>
      </c>
      <c r="G200" t="s">
        <v>50</v>
      </c>
      <c r="H200" t="s">
        <v>252</v>
      </c>
      <c r="I200" t="s">
        <v>57</v>
      </c>
    </row>
    <row r="201" spans="1:9" x14ac:dyDescent="0.25">
      <c r="A201" s="4">
        <v>204</v>
      </c>
      <c r="B201" s="5">
        <v>45281</v>
      </c>
      <c r="C201" t="s">
        <v>45</v>
      </c>
      <c r="D201" s="6">
        <v>100</v>
      </c>
      <c r="E201" t="s">
        <v>84</v>
      </c>
      <c r="F201" t="s">
        <v>30</v>
      </c>
      <c r="G201" t="s">
        <v>42</v>
      </c>
      <c r="H201" t="s">
        <v>253</v>
      </c>
      <c r="I201" t="s">
        <v>44</v>
      </c>
    </row>
    <row r="202" spans="1:9" x14ac:dyDescent="0.25">
      <c r="A202" s="4">
        <v>205</v>
      </c>
      <c r="B202" s="5">
        <v>45286</v>
      </c>
      <c r="C202" t="s">
        <v>39</v>
      </c>
      <c r="D202" s="6">
        <v>880</v>
      </c>
      <c r="E202" t="s">
        <v>84</v>
      </c>
      <c r="F202" t="s">
        <v>49</v>
      </c>
      <c r="G202" t="s">
        <v>42</v>
      </c>
      <c r="H202" t="s">
        <v>254</v>
      </c>
      <c r="I202" t="s">
        <v>44</v>
      </c>
    </row>
    <row r="203" spans="1:9" x14ac:dyDescent="0.25">
      <c r="A203" s="4">
        <v>206</v>
      </c>
      <c r="B203" s="5">
        <v>45231</v>
      </c>
      <c r="C203" t="s">
        <v>45</v>
      </c>
      <c r="D203" s="6">
        <v>300</v>
      </c>
      <c r="E203" t="s">
        <v>46</v>
      </c>
      <c r="F203" t="s">
        <v>58</v>
      </c>
      <c r="G203" t="s">
        <v>50</v>
      </c>
      <c r="H203" t="s">
        <v>152</v>
      </c>
      <c r="I203" t="s">
        <v>44</v>
      </c>
    </row>
    <row r="204" spans="1:9" x14ac:dyDescent="0.25">
      <c r="A204" s="4">
        <v>207</v>
      </c>
      <c r="B204" s="5">
        <v>45003</v>
      </c>
      <c r="C204" t="s">
        <v>39</v>
      </c>
      <c r="D204" s="6">
        <v>290</v>
      </c>
      <c r="E204" t="s">
        <v>15</v>
      </c>
      <c r="F204" t="s">
        <v>58</v>
      </c>
      <c r="G204" t="s">
        <v>42</v>
      </c>
      <c r="H204" t="s">
        <v>255</v>
      </c>
      <c r="I204" t="s">
        <v>54</v>
      </c>
    </row>
    <row r="205" spans="1:9" x14ac:dyDescent="0.25">
      <c r="A205" s="4">
        <v>208</v>
      </c>
      <c r="B205" s="5">
        <v>45410</v>
      </c>
      <c r="C205" t="s">
        <v>45</v>
      </c>
      <c r="D205" s="6">
        <v>170</v>
      </c>
      <c r="E205" t="s">
        <v>22</v>
      </c>
      <c r="F205" t="s">
        <v>61</v>
      </c>
      <c r="G205" t="s">
        <v>42</v>
      </c>
      <c r="H205" t="s">
        <v>256</v>
      </c>
      <c r="I205" t="s">
        <v>88</v>
      </c>
    </row>
    <row r="206" spans="1:9" x14ac:dyDescent="0.25">
      <c r="A206" s="4">
        <v>209</v>
      </c>
      <c r="B206" s="5">
        <v>45298</v>
      </c>
      <c r="C206" t="s">
        <v>39</v>
      </c>
      <c r="D206" s="6">
        <v>710</v>
      </c>
      <c r="E206" t="s">
        <v>84</v>
      </c>
      <c r="F206" t="s">
        <v>58</v>
      </c>
      <c r="G206" t="s">
        <v>50</v>
      </c>
      <c r="H206" t="s">
        <v>257</v>
      </c>
      <c r="I206" t="s">
        <v>78</v>
      </c>
    </row>
    <row r="207" spans="1:9" x14ac:dyDescent="0.25">
      <c r="A207" s="4">
        <v>210</v>
      </c>
      <c r="B207" s="5">
        <v>45223</v>
      </c>
      <c r="C207" t="s">
        <v>45</v>
      </c>
      <c r="D207" s="6">
        <v>920</v>
      </c>
      <c r="E207" t="s">
        <v>75</v>
      </c>
      <c r="F207" t="s">
        <v>30</v>
      </c>
      <c r="G207" t="s">
        <v>50</v>
      </c>
      <c r="H207" t="s">
        <v>258</v>
      </c>
      <c r="I207" t="s">
        <v>88</v>
      </c>
    </row>
    <row r="208" spans="1:9" x14ac:dyDescent="0.25">
      <c r="A208" s="4">
        <v>211</v>
      </c>
      <c r="B208" s="5">
        <v>45298</v>
      </c>
      <c r="C208" t="s">
        <v>39</v>
      </c>
      <c r="D208" s="6">
        <v>770</v>
      </c>
      <c r="E208" t="s">
        <v>19</v>
      </c>
      <c r="F208" t="s">
        <v>61</v>
      </c>
      <c r="G208" t="s">
        <v>42</v>
      </c>
      <c r="H208" t="s">
        <v>259</v>
      </c>
      <c r="I208" t="s">
        <v>54</v>
      </c>
    </row>
    <row r="209" spans="1:9" x14ac:dyDescent="0.25">
      <c r="A209" s="4">
        <v>212</v>
      </c>
      <c r="B209" s="5">
        <v>45426</v>
      </c>
      <c r="C209" t="s">
        <v>39</v>
      </c>
      <c r="D209" s="6">
        <v>380</v>
      </c>
      <c r="E209" t="s">
        <v>22</v>
      </c>
      <c r="F209" t="s">
        <v>49</v>
      </c>
      <c r="G209" t="s">
        <v>50</v>
      </c>
      <c r="H209" t="s">
        <v>99</v>
      </c>
      <c r="I209" t="s">
        <v>57</v>
      </c>
    </row>
    <row r="210" spans="1:9" x14ac:dyDescent="0.25">
      <c r="A210" s="4">
        <v>213</v>
      </c>
      <c r="B210" s="5">
        <v>44938</v>
      </c>
      <c r="C210" t="s">
        <v>45</v>
      </c>
      <c r="D210" s="6">
        <v>120</v>
      </c>
      <c r="E210" t="s">
        <v>40</v>
      </c>
      <c r="F210" t="s">
        <v>66</v>
      </c>
      <c r="G210" t="s">
        <v>42</v>
      </c>
      <c r="H210" t="s">
        <v>73</v>
      </c>
      <c r="I210" t="s">
        <v>54</v>
      </c>
    </row>
    <row r="211" spans="1:9" x14ac:dyDescent="0.25">
      <c r="A211" s="4">
        <v>214</v>
      </c>
      <c r="B211" s="5">
        <v>45342</v>
      </c>
      <c r="C211" t="s">
        <v>39</v>
      </c>
      <c r="D211" s="6">
        <v>490</v>
      </c>
      <c r="E211" t="s">
        <v>19</v>
      </c>
      <c r="F211" t="s">
        <v>49</v>
      </c>
      <c r="G211" t="s">
        <v>50</v>
      </c>
      <c r="H211" t="s">
        <v>126</v>
      </c>
      <c r="I211" t="s">
        <v>48</v>
      </c>
    </row>
    <row r="212" spans="1:9" x14ac:dyDescent="0.25">
      <c r="A212" s="4">
        <v>215</v>
      </c>
      <c r="B212" s="5">
        <v>45127</v>
      </c>
      <c r="C212" t="s">
        <v>45</v>
      </c>
      <c r="D212" s="6">
        <v>890</v>
      </c>
      <c r="E212" t="s">
        <v>65</v>
      </c>
      <c r="F212" t="s">
        <v>58</v>
      </c>
      <c r="G212" t="s">
        <v>50</v>
      </c>
      <c r="H212" t="s">
        <v>213</v>
      </c>
      <c r="I212" t="s">
        <v>44</v>
      </c>
    </row>
    <row r="213" spans="1:9" x14ac:dyDescent="0.25">
      <c r="A213" s="4">
        <v>216</v>
      </c>
      <c r="B213" s="5">
        <v>44952</v>
      </c>
      <c r="C213" t="s">
        <v>45</v>
      </c>
      <c r="D213" s="6">
        <v>960</v>
      </c>
      <c r="E213" t="s">
        <v>15</v>
      </c>
      <c r="F213" t="s">
        <v>30</v>
      </c>
      <c r="G213" t="s">
        <v>50</v>
      </c>
      <c r="H213" t="s">
        <v>260</v>
      </c>
      <c r="I213" t="s">
        <v>57</v>
      </c>
    </row>
    <row r="214" spans="1:9" x14ac:dyDescent="0.25">
      <c r="A214" s="4">
        <v>217</v>
      </c>
      <c r="B214" s="5">
        <v>45096</v>
      </c>
      <c r="C214" t="s">
        <v>39</v>
      </c>
      <c r="D214" s="6">
        <v>20</v>
      </c>
      <c r="E214" t="s">
        <v>72</v>
      </c>
      <c r="F214" t="s">
        <v>49</v>
      </c>
      <c r="G214" t="s">
        <v>50</v>
      </c>
      <c r="H214" t="s">
        <v>261</v>
      </c>
      <c r="I214" t="s">
        <v>44</v>
      </c>
    </row>
    <row r="215" spans="1:9" x14ac:dyDescent="0.25">
      <c r="A215" s="4">
        <v>218</v>
      </c>
      <c r="B215" s="5">
        <v>45540</v>
      </c>
      <c r="C215" t="s">
        <v>45</v>
      </c>
      <c r="D215" s="6">
        <v>380</v>
      </c>
      <c r="E215" t="s">
        <v>23</v>
      </c>
      <c r="F215" t="s">
        <v>41</v>
      </c>
      <c r="G215" t="s">
        <v>42</v>
      </c>
      <c r="H215" t="s">
        <v>262</v>
      </c>
      <c r="I215" t="s">
        <v>88</v>
      </c>
    </row>
    <row r="216" spans="1:9" x14ac:dyDescent="0.25">
      <c r="A216" s="4">
        <v>219</v>
      </c>
      <c r="B216" s="5">
        <v>44939</v>
      </c>
      <c r="C216" t="s">
        <v>45</v>
      </c>
      <c r="D216" s="6">
        <v>80</v>
      </c>
      <c r="E216" t="s">
        <v>15</v>
      </c>
      <c r="F216" t="s">
        <v>58</v>
      </c>
      <c r="G216" t="s">
        <v>42</v>
      </c>
      <c r="H216" t="s">
        <v>263</v>
      </c>
      <c r="I216" t="s">
        <v>54</v>
      </c>
    </row>
    <row r="217" spans="1:9" x14ac:dyDescent="0.25">
      <c r="A217" s="4">
        <v>220</v>
      </c>
      <c r="B217" s="5">
        <v>45069</v>
      </c>
      <c r="C217" t="s">
        <v>39</v>
      </c>
      <c r="D217" s="6">
        <v>0.01</v>
      </c>
      <c r="E217" t="s">
        <v>72</v>
      </c>
      <c r="F217" t="s">
        <v>49</v>
      </c>
      <c r="G217" t="s">
        <v>50</v>
      </c>
      <c r="H217" t="s">
        <v>177</v>
      </c>
      <c r="I217" t="s">
        <v>44</v>
      </c>
    </row>
    <row r="218" spans="1:9" x14ac:dyDescent="0.25">
      <c r="A218" s="4">
        <v>221</v>
      </c>
      <c r="B218" s="5">
        <v>45231</v>
      </c>
      <c r="C218" t="s">
        <v>45</v>
      </c>
      <c r="D218" s="6">
        <v>400</v>
      </c>
      <c r="E218" t="s">
        <v>46</v>
      </c>
      <c r="F218" t="s">
        <v>30</v>
      </c>
      <c r="G218" t="s">
        <v>50</v>
      </c>
      <c r="H218" t="s">
        <v>97</v>
      </c>
      <c r="I218" t="s">
        <v>52</v>
      </c>
    </row>
    <row r="219" spans="1:9" x14ac:dyDescent="0.25">
      <c r="A219" s="4">
        <v>222</v>
      </c>
      <c r="B219" s="5">
        <v>45381</v>
      </c>
      <c r="C219" t="s">
        <v>45</v>
      </c>
      <c r="D219" s="6">
        <v>490</v>
      </c>
      <c r="E219" t="s">
        <v>22</v>
      </c>
      <c r="F219" t="s">
        <v>61</v>
      </c>
      <c r="G219" t="s">
        <v>50</v>
      </c>
      <c r="H219" t="s">
        <v>264</v>
      </c>
      <c r="I219" t="s">
        <v>78</v>
      </c>
    </row>
    <row r="220" spans="1:9" x14ac:dyDescent="0.25">
      <c r="A220" s="4">
        <v>223</v>
      </c>
      <c r="B220" s="5">
        <v>45157</v>
      </c>
      <c r="C220" t="s">
        <v>45</v>
      </c>
      <c r="D220" s="6">
        <v>500</v>
      </c>
      <c r="E220" t="s">
        <v>72</v>
      </c>
      <c r="F220" t="s">
        <v>30</v>
      </c>
      <c r="G220" t="s">
        <v>42</v>
      </c>
      <c r="H220" t="s">
        <v>265</v>
      </c>
      <c r="I220" t="s">
        <v>52</v>
      </c>
    </row>
    <row r="221" spans="1:9" x14ac:dyDescent="0.25">
      <c r="A221" s="4">
        <v>224</v>
      </c>
      <c r="B221" s="5">
        <v>45413</v>
      </c>
      <c r="C221" t="s">
        <v>39</v>
      </c>
      <c r="D221" s="6">
        <v>740</v>
      </c>
      <c r="E221" t="s">
        <v>60</v>
      </c>
      <c r="F221" t="s">
        <v>30</v>
      </c>
      <c r="G221" t="s">
        <v>50</v>
      </c>
      <c r="H221" t="s">
        <v>192</v>
      </c>
      <c r="I221" t="s">
        <v>44</v>
      </c>
    </row>
    <row r="222" spans="1:9" x14ac:dyDescent="0.25">
      <c r="A222" s="4">
        <v>225</v>
      </c>
      <c r="B222" s="5">
        <v>45265</v>
      </c>
      <c r="C222" t="s">
        <v>39</v>
      </c>
      <c r="D222" s="6">
        <v>990</v>
      </c>
      <c r="E222" t="s">
        <v>84</v>
      </c>
      <c r="F222" t="s">
        <v>61</v>
      </c>
      <c r="G222" t="s">
        <v>42</v>
      </c>
      <c r="H222" t="s">
        <v>266</v>
      </c>
      <c r="I222" t="s">
        <v>88</v>
      </c>
    </row>
    <row r="223" spans="1:9" x14ac:dyDescent="0.25">
      <c r="A223" s="4">
        <v>226</v>
      </c>
      <c r="B223" s="5">
        <v>45130</v>
      </c>
      <c r="C223" t="s">
        <v>39</v>
      </c>
      <c r="D223" s="6">
        <v>980</v>
      </c>
      <c r="E223" t="s">
        <v>65</v>
      </c>
      <c r="F223" t="s">
        <v>49</v>
      </c>
      <c r="G223" t="s">
        <v>50</v>
      </c>
      <c r="H223" t="s">
        <v>137</v>
      </c>
      <c r="I223" t="s">
        <v>57</v>
      </c>
    </row>
    <row r="224" spans="1:9" x14ac:dyDescent="0.25">
      <c r="A224" s="4">
        <v>227</v>
      </c>
      <c r="B224" s="5">
        <v>45361</v>
      </c>
      <c r="C224" t="s">
        <v>45</v>
      </c>
      <c r="D224" s="6">
        <v>700</v>
      </c>
      <c r="E224" t="s">
        <v>68</v>
      </c>
      <c r="F224" t="s">
        <v>41</v>
      </c>
      <c r="G224" t="s">
        <v>50</v>
      </c>
      <c r="H224" t="s">
        <v>107</v>
      </c>
      <c r="I224" t="s">
        <v>54</v>
      </c>
    </row>
    <row r="225" spans="1:9" x14ac:dyDescent="0.25">
      <c r="A225" s="4">
        <v>228</v>
      </c>
      <c r="B225" s="5">
        <v>45413</v>
      </c>
      <c r="C225" t="s">
        <v>45</v>
      </c>
      <c r="D225" s="6">
        <v>950</v>
      </c>
      <c r="E225" t="s">
        <v>60</v>
      </c>
      <c r="F225" t="s">
        <v>66</v>
      </c>
      <c r="G225" t="s">
        <v>42</v>
      </c>
      <c r="H225" t="s">
        <v>267</v>
      </c>
      <c r="I225" t="s">
        <v>88</v>
      </c>
    </row>
    <row r="226" spans="1:9" x14ac:dyDescent="0.25">
      <c r="A226" s="4">
        <v>229</v>
      </c>
      <c r="B226" s="5">
        <v>45111</v>
      </c>
      <c r="C226" t="s">
        <v>39</v>
      </c>
      <c r="D226" s="6">
        <v>190</v>
      </c>
      <c r="E226" t="s">
        <v>72</v>
      </c>
      <c r="F226" t="s">
        <v>30</v>
      </c>
      <c r="G226" t="s">
        <v>50</v>
      </c>
      <c r="H226" t="s">
        <v>268</v>
      </c>
      <c r="I226" t="s">
        <v>88</v>
      </c>
    </row>
    <row r="227" spans="1:9" x14ac:dyDescent="0.25">
      <c r="A227" s="4">
        <v>230</v>
      </c>
      <c r="B227" s="5">
        <v>45286</v>
      </c>
      <c r="C227" t="s">
        <v>45</v>
      </c>
      <c r="D227" s="6">
        <v>450</v>
      </c>
      <c r="E227" t="s">
        <v>84</v>
      </c>
      <c r="F227" t="s">
        <v>30</v>
      </c>
      <c r="G227" t="s">
        <v>42</v>
      </c>
      <c r="H227" t="s">
        <v>269</v>
      </c>
      <c r="I227" t="s">
        <v>57</v>
      </c>
    </row>
    <row r="228" spans="1:9" x14ac:dyDescent="0.25">
      <c r="A228" s="4">
        <v>231</v>
      </c>
      <c r="B228" s="5">
        <v>45344</v>
      </c>
      <c r="C228" t="s">
        <v>39</v>
      </c>
      <c r="D228" s="6">
        <v>190</v>
      </c>
      <c r="E228" t="s">
        <v>68</v>
      </c>
      <c r="F228" t="s">
        <v>61</v>
      </c>
      <c r="G228" t="s">
        <v>50</v>
      </c>
      <c r="H228" t="s">
        <v>182</v>
      </c>
      <c r="I228" t="s">
        <v>88</v>
      </c>
    </row>
    <row r="229" spans="1:9" x14ac:dyDescent="0.25">
      <c r="A229" s="4">
        <v>232</v>
      </c>
      <c r="B229" s="5">
        <v>44996</v>
      </c>
      <c r="C229" t="s">
        <v>45</v>
      </c>
      <c r="D229" s="6">
        <v>40</v>
      </c>
      <c r="E229" t="s">
        <v>15</v>
      </c>
      <c r="F229" t="s">
        <v>66</v>
      </c>
      <c r="G229" t="s">
        <v>50</v>
      </c>
      <c r="H229" t="s">
        <v>270</v>
      </c>
      <c r="I229" t="s">
        <v>52</v>
      </c>
    </row>
    <row r="230" spans="1:9" x14ac:dyDescent="0.25">
      <c r="A230" s="4">
        <v>233</v>
      </c>
      <c r="B230" s="5">
        <v>45322</v>
      </c>
      <c r="C230" t="s">
        <v>45</v>
      </c>
      <c r="D230" s="6">
        <v>170</v>
      </c>
      <c r="E230" t="s">
        <v>55</v>
      </c>
      <c r="F230" t="s">
        <v>41</v>
      </c>
      <c r="G230" t="s">
        <v>50</v>
      </c>
      <c r="H230" t="s">
        <v>271</v>
      </c>
      <c r="I230" t="s">
        <v>44</v>
      </c>
    </row>
    <row r="231" spans="1:9" x14ac:dyDescent="0.25">
      <c r="A231" s="4">
        <v>234</v>
      </c>
      <c r="B231" s="5">
        <v>45282</v>
      </c>
      <c r="C231" t="s">
        <v>39</v>
      </c>
      <c r="D231" s="6">
        <v>660</v>
      </c>
      <c r="E231" t="s">
        <v>84</v>
      </c>
      <c r="F231" t="s">
        <v>49</v>
      </c>
      <c r="G231" t="s">
        <v>50</v>
      </c>
      <c r="H231" t="s">
        <v>272</v>
      </c>
      <c r="I231" t="s">
        <v>44</v>
      </c>
    </row>
    <row r="232" spans="1:9" x14ac:dyDescent="0.25">
      <c r="A232" s="4">
        <v>235</v>
      </c>
      <c r="B232" s="5">
        <v>45322</v>
      </c>
      <c r="C232" t="s">
        <v>39</v>
      </c>
      <c r="D232" s="6">
        <v>350</v>
      </c>
      <c r="E232" t="s">
        <v>55</v>
      </c>
      <c r="F232" t="s">
        <v>61</v>
      </c>
      <c r="G232" t="s">
        <v>50</v>
      </c>
      <c r="H232" t="s">
        <v>273</v>
      </c>
      <c r="I232" t="s">
        <v>78</v>
      </c>
    </row>
    <row r="233" spans="1:9" x14ac:dyDescent="0.25">
      <c r="A233" s="4">
        <v>236</v>
      </c>
      <c r="B233" s="5">
        <v>45345</v>
      </c>
      <c r="C233" t="s">
        <v>39</v>
      </c>
      <c r="D233" s="6">
        <v>810</v>
      </c>
      <c r="E233" t="s">
        <v>68</v>
      </c>
      <c r="F233" t="s">
        <v>41</v>
      </c>
      <c r="G233" t="s">
        <v>42</v>
      </c>
      <c r="H233" t="s">
        <v>274</v>
      </c>
      <c r="I233" t="s">
        <v>44</v>
      </c>
    </row>
    <row r="234" spans="1:9" x14ac:dyDescent="0.25">
      <c r="A234" s="4">
        <v>237</v>
      </c>
      <c r="B234" s="5">
        <v>45232</v>
      </c>
      <c r="C234" t="s">
        <v>45</v>
      </c>
      <c r="D234" s="6">
        <v>730</v>
      </c>
      <c r="E234" t="s">
        <v>84</v>
      </c>
      <c r="F234" t="s">
        <v>41</v>
      </c>
      <c r="G234" t="s">
        <v>50</v>
      </c>
      <c r="H234" t="s">
        <v>275</v>
      </c>
      <c r="I234" t="s">
        <v>57</v>
      </c>
    </row>
    <row r="235" spans="1:9" x14ac:dyDescent="0.25">
      <c r="A235" s="4">
        <v>238</v>
      </c>
      <c r="B235" s="5">
        <v>45109</v>
      </c>
      <c r="C235" t="s">
        <v>39</v>
      </c>
      <c r="D235" s="6">
        <v>400</v>
      </c>
      <c r="E235" t="s">
        <v>65</v>
      </c>
      <c r="F235" t="s">
        <v>58</v>
      </c>
      <c r="G235" t="s">
        <v>50</v>
      </c>
      <c r="H235" t="s">
        <v>276</v>
      </c>
      <c r="I235" t="s">
        <v>44</v>
      </c>
    </row>
    <row r="236" spans="1:9" x14ac:dyDescent="0.25">
      <c r="A236" s="4">
        <v>239</v>
      </c>
      <c r="B236" s="5">
        <v>45572</v>
      </c>
      <c r="C236" t="s">
        <v>39</v>
      </c>
      <c r="D236" s="6">
        <v>470</v>
      </c>
      <c r="E236" t="s">
        <v>23</v>
      </c>
      <c r="F236" t="s">
        <v>66</v>
      </c>
      <c r="G236" t="s">
        <v>42</v>
      </c>
      <c r="H236" t="s">
        <v>277</v>
      </c>
      <c r="I236" t="s">
        <v>57</v>
      </c>
    </row>
    <row r="237" spans="1:9" x14ac:dyDescent="0.25">
      <c r="A237" s="4">
        <v>240</v>
      </c>
      <c r="B237" s="5">
        <v>45114</v>
      </c>
      <c r="C237" t="s">
        <v>45</v>
      </c>
      <c r="D237" s="6">
        <v>890</v>
      </c>
      <c r="E237" t="s">
        <v>72</v>
      </c>
      <c r="F237" t="s">
        <v>58</v>
      </c>
      <c r="G237" t="s">
        <v>42</v>
      </c>
      <c r="H237" t="s">
        <v>278</v>
      </c>
      <c r="I237" t="s">
        <v>44</v>
      </c>
    </row>
    <row r="238" spans="1:9" x14ac:dyDescent="0.25">
      <c r="A238" s="4">
        <v>241</v>
      </c>
      <c r="B238" s="5">
        <v>45160</v>
      </c>
      <c r="C238" t="s">
        <v>39</v>
      </c>
      <c r="D238" s="6">
        <v>430</v>
      </c>
      <c r="E238" t="s">
        <v>65</v>
      </c>
      <c r="F238" t="s">
        <v>49</v>
      </c>
      <c r="G238" t="s">
        <v>42</v>
      </c>
      <c r="H238" t="s">
        <v>279</v>
      </c>
      <c r="I238" t="s">
        <v>57</v>
      </c>
    </row>
    <row r="239" spans="1:9" x14ac:dyDescent="0.25">
      <c r="A239" s="4">
        <v>242</v>
      </c>
      <c r="B239" s="5">
        <v>45508</v>
      </c>
      <c r="C239" t="s">
        <v>39</v>
      </c>
      <c r="D239" s="6">
        <v>50</v>
      </c>
      <c r="E239" t="s">
        <v>105</v>
      </c>
      <c r="F239" t="s">
        <v>41</v>
      </c>
      <c r="G239" t="s">
        <v>42</v>
      </c>
      <c r="H239" t="s">
        <v>280</v>
      </c>
      <c r="I239" t="s">
        <v>57</v>
      </c>
    </row>
    <row r="240" spans="1:9" x14ac:dyDescent="0.25">
      <c r="A240" s="4">
        <v>243</v>
      </c>
      <c r="B240" s="5">
        <v>45322</v>
      </c>
      <c r="C240" t="s">
        <v>39</v>
      </c>
      <c r="D240" s="6">
        <v>600</v>
      </c>
      <c r="E240" t="s">
        <v>55</v>
      </c>
      <c r="F240" t="s">
        <v>30</v>
      </c>
      <c r="G240" t="s">
        <v>42</v>
      </c>
      <c r="H240" t="s">
        <v>232</v>
      </c>
      <c r="I240" t="s">
        <v>88</v>
      </c>
    </row>
    <row r="241" spans="1:9" x14ac:dyDescent="0.25">
      <c r="A241" s="4">
        <v>244</v>
      </c>
      <c r="B241" s="5">
        <v>45322</v>
      </c>
      <c r="C241" t="s">
        <v>45</v>
      </c>
      <c r="D241" s="6">
        <v>1000</v>
      </c>
      <c r="E241" t="s">
        <v>55</v>
      </c>
      <c r="F241" t="s">
        <v>30</v>
      </c>
      <c r="G241" t="s">
        <v>161</v>
      </c>
      <c r="H241" t="s">
        <v>281</v>
      </c>
      <c r="I241" t="s">
        <v>54</v>
      </c>
    </row>
    <row r="242" spans="1:9" x14ac:dyDescent="0.25">
      <c r="A242" s="4">
        <v>245</v>
      </c>
      <c r="B242" s="5">
        <v>45372</v>
      </c>
      <c r="C242" t="s">
        <v>45</v>
      </c>
      <c r="D242" s="6">
        <v>90</v>
      </c>
      <c r="E242" t="s">
        <v>95</v>
      </c>
      <c r="F242" t="s">
        <v>41</v>
      </c>
      <c r="G242" t="s">
        <v>50</v>
      </c>
      <c r="H242" t="s">
        <v>282</v>
      </c>
      <c r="I242" t="s">
        <v>78</v>
      </c>
    </row>
    <row r="243" spans="1:9" x14ac:dyDescent="0.25">
      <c r="A243" s="4">
        <v>246</v>
      </c>
      <c r="B243" s="5">
        <v>45381</v>
      </c>
      <c r="C243" t="s">
        <v>39</v>
      </c>
      <c r="D243" s="6">
        <v>120</v>
      </c>
      <c r="E243" t="s">
        <v>95</v>
      </c>
      <c r="F243" t="s">
        <v>61</v>
      </c>
      <c r="G243" t="s">
        <v>50</v>
      </c>
      <c r="H243" t="s">
        <v>263</v>
      </c>
      <c r="I243" t="s">
        <v>54</v>
      </c>
    </row>
    <row r="244" spans="1:9" x14ac:dyDescent="0.25">
      <c r="A244" s="4">
        <v>247</v>
      </c>
      <c r="B244" s="5">
        <v>45343</v>
      </c>
      <c r="C244" t="s">
        <v>45</v>
      </c>
      <c r="D244" s="6">
        <v>330</v>
      </c>
      <c r="E244" t="s">
        <v>68</v>
      </c>
      <c r="F244" t="s">
        <v>41</v>
      </c>
      <c r="G244" t="s">
        <v>50</v>
      </c>
      <c r="H244" t="s">
        <v>283</v>
      </c>
      <c r="I244" t="s">
        <v>78</v>
      </c>
    </row>
    <row r="245" spans="1:9" x14ac:dyDescent="0.25">
      <c r="A245" s="4">
        <v>249</v>
      </c>
      <c r="B245" s="5">
        <v>45413</v>
      </c>
      <c r="C245" t="s">
        <v>45</v>
      </c>
      <c r="D245" s="6">
        <v>390</v>
      </c>
      <c r="E245" t="s">
        <v>60</v>
      </c>
      <c r="F245" t="s">
        <v>30</v>
      </c>
      <c r="G245" t="s">
        <v>50</v>
      </c>
      <c r="H245" t="s">
        <v>284</v>
      </c>
      <c r="I245" t="s">
        <v>48</v>
      </c>
    </row>
    <row r="246" spans="1:9" x14ac:dyDescent="0.25">
      <c r="A246" s="4">
        <v>250</v>
      </c>
      <c r="B246" s="5">
        <v>45554</v>
      </c>
      <c r="C246" t="s">
        <v>45</v>
      </c>
      <c r="D246" s="6">
        <v>760</v>
      </c>
      <c r="E246" t="s">
        <v>30</v>
      </c>
      <c r="F246" t="s">
        <v>58</v>
      </c>
      <c r="G246" t="s">
        <v>50</v>
      </c>
      <c r="H246" t="s">
        <v>285</v>
      </c>
      <c r="I246" t="s">
        <v>44</v>
      </c>
    </row>
    <row r="247" spans="1:9" x14ac:dyDescent="0.25">
      <c r="A247" s="4">
        <v>251</v>
      </c>
      <c r="B247" s="5">
        <v>45150</v>
      </c>
      <c r="C247" t="s">
        <v>45</v>
      </c>
      <c r="D247" s="6">
        <v>170</v>
      </c>
      <c r="E247" t="s">
        <v>72</v>
      </c>
      <c r="F247" t="s">
        <v>61</v>
      </c>
      <c r="G247" t="s">
        <v>42</v>
      </c>
      <c r="H247" t="s">
        <v>286</v>
      </c>
      <c r="I247" t="s">
        <v>52</v>
      </c>
    </row>
    <row r="248" spans="1:9" x14ac:dyDescent="0.25">
      <c r="A248" s="4">
        <v>252</v>
      </c>
      <c r="B248" s="5">
        <v>45430</v>
      </c>
      <c r="C248" t="s">
        <v>45</v>
      </c>
      <c r="D248" s="6">
        <v>150</v>
      </c>
      <c r="E248" t="s">
        <v>22</v>
      </c>
      <c r="F248" t="s">
        <v>66</v>
      </c>
      <c r="G248" t="s">
        <v>42</v>
      </c>
      <c r="H248" t="s">
        <v>239</v>
      </c>
      <c r="I248" t="s">
        <v>48</v>
      </c>
    </row>
    <row r="249" spans="1:9" x14ac:dyDescent="0.25">
      <c r="A249" s="4">
        <v>253</v>
      </c>
      <c r="B249" s="5">
        <v>45225</v>
      </c>
      <c r="C249" t="s">
        <v>39</v>
      </c>
      <c r="D249" s="6">
        <v>690</v>
      </c>
      <c r="E249" t="s">
        <v>84</v>
      </c>
      <c r="F249" t="s">
        <v>30</v>
      </c>
      <c r="G249" t="s">
        <v>42</v>
      </c>
      <c r="H249" t="s">
        <v>287</v>
      </c>
      <c r="I249" t="s">
        <v>78</v>
      </c>
    </row>
    <row r="250" spans="1:9" x14ac:dyDescent="0.25">
      <c r="A250" s="4">
        <v>254</v>
      </c>
      <c r="B250" s="5">
        <v>45583</v>
      </c>
      <c r="C250" t="s">
        <v>39</v>
      </c>
      <c r="D250" s="6">
        <v>20</v>
      </c>
      <c r="E250" t="s">
        <v>105</v>
      </c>
      <c r="F250" t="s">
        <v>58</v>
      </c>
      <c r="G250" t="s">
        <v>50</v>
      </c>
      <c r="H250" t="s">
        <v>288</v>
      </c>
      <c r="I250" t="s">
        <v>78</v>
      </c>
    </row>
    <row r="251" spans="1:9" x14ac:dyDescent="0.25">
      <c r="A251" s="4">
        <v>255</v>
      </c>
      <c r="B251" s="5">
        <v>45231</v>
      </c>
      <c r="C251" t="s">
        <v>39</v>
      </c>
      <c r="D251" s="6">
        <v>120</v>
      </c>
      <c r="E251" t="s">
        <v>46</v>
      </c>
      <c r="F251" t="s">
        <v>58</v>
      </c>
      <c r="G251" t="s">
        <v>50</v>
      </c>
      <c r="H251" t="s">
        <v>219</v>
      </c>
      <c r="I251" t="s">
        <v>54</v>
      </c>
    </row>
    <row r="252" spans="1:9" x14ac:dyDescent="0.25">
      <c r="A252" s="4">
        <v>256</v>
      </c>
      <c r="B252" s="5">
        <v>45413</v>
      </c>
      <c r="C252" t="s">
        <v>45</v>
      </c>
      <c r="D252" s="6">
        <v>40</v>
      </c>
      <c r="E252" t="s">
        <v>60</v>
      </c>
      <c r="F252" t="s">
        <v>58</v>
      </c>
      <c r="G252" t="s">
        <v>42</v>
      </c>
      <c r="H252" t="s">
        <v>289</v>
      </c>
      <c r="I252" t="s">
        <v>88</v>
      </c>
    </row>
    <row r="253" spans="1:9" x14ac:dyDescent="0.25">
      <c r="A253" s="4">
        <v>257</v>
      </c>
      <c r="B253" s="5">
        <v>45231</v>
      </c>
      <c r="C253" t="s">
        <v>39</v>
      </c>
      <c r="D253" s="6">
        <v>350</v>
      </c>
      <c r="E253" t="s">
        <v>46</v>
      </c>
      <c r="F253" t="s">
        <v>66</v>
      </c>
      <c r="G253" t="s">
        <v>161</v>
      </c>
      <c r="H253" t="s">
        <v>290</v>
      </c>
      <c r="I253" t="s">
        <v>44</v>
      </c>
    </row>
    <row r="254" spans="1:9" x14ac:dyDescent="0.25">
      <c r="A254" s="4">
        <v>258</v>
      </c>
      <c r="B254" s="5">
        <v>45314</v>
      </c>
      <c r="C254" t="s">
        <v>39</v>
      </c>
      <c r="D254" s="6">
        <v>890</v>
      </c>
      <c r="E254" t="s">
        <v>19</v>
      </c>
      <c r="F254" t="s">
        <v>49</v>
      </c>
      <c r="G254" t="s">
        <v>50</v>
      </c>
      <c r="H254" t="s">
        <v>291</v>
      </c>
      <c r="I254" t="s">
        <v>48</v>
      </c>
    </row>
    <row r="255" spans="1:9" x14ac:dyDescent="0.25">
      <c r="A255" s="4">
        <v>259</v>
      </c>
      <c r="B255" s="5">
        <v>45260</v>
      </c>
      <c r="C255" t="s">
        <v>39</v>
      </c>
      <c r="D255" s="6">
        <v>560</v>
      </c>
      <c r="E255" t="s">
        <v>84</v>
      </c>
      <c r="F255" t="s">
        <v>61</v>
      </c>
      <c r="G255" t="s">
        <v>50</v>
      </c>
      <c r="H255" t="s">
        <v>292</v>
      </c>
      <c r="I255" t="s">
        <v>52</v>
      </c>
    </row>
    <row r="256" spans="1:9" x14ac:dyDescent="0.25">
      <c r="A256" s="4">
        <v>260</v>
      </c>
      <c r="B256" s="5">
        <v>44938</v>
      </c>
      <c r="C256" t="s">
        <v>45</v>
      </c>
      <c r="D256" s="6">
        <v>690</v>
      </c>
      <c r="E256" t="s">
        <v>40</v>
      </c>
      <c r="F256" t="s">
        <v>66</v>
      </c>
      <c r="G256" t="s">
        <v>50</v>
      </c>
      <c r="H256" t="s">
        <v>293</v>
      </c>
      <c r="I256" t="s">
        <v>44</v>
      </c>
    </row>
    <row r="257" spans="1:9" x14ac:dyDescent="0.25">
      <c r="A257" s="4">
        <v>261</v>
      </c>
      <c r="B257" s="5">
        <v>45413</v>
      </c>
      <c r="C257" t="s">
        <v>39</v>
      </c>
      <c r="D257" s="6">
        <v>200</v>
      </c>
      <c r="E257" t="s">
        <v>60</v>
      </c>
      <c r="F257" t="s">
        <v>30</v>
      </c>
      <c r="G257" t="s">
        <v>42</v>
      </c>
      <c r="H257" t="s">
        <v>294</v>
      </c>
      <c r="I257" t="s">
        <v>48</v>
      </c>
    </row>
    <row r="258" spans="1:9" x14ac:dyDescent="0.25">
      <c r="A258" s="4">
        <v>262</v>
      </c>
      <c r="B258" s="5">
        <v>45413</v>
      </c>
      <c r="C258" t="s">
        <v>39</v>
      </c>
      <c r="D258" s="6">
        <v>860</v>
      </c>
      <c r="E258" t="s">
        <v>60</v>
      </c>
      <c r="F258" t="s">
        <v>61</v>
      </c>
      <c r="G258" t="s">
        <v>42</v>
      </c>
      <c r="H258" t="s">
        <v>195</v>
      </c>
      <c r="I258" t="s">
        <v>57</v>
      </c>
    </row>
    <row r="259" spans="1:9" x14ac:dyDescent="0.25">
      <c r="A259" s="4">
        <v>263</v>
      </c>
      <c r="B259" s="5">
        <v>45310</v>
      </c>
      <c r="C259" t="s">
        <v>45</v>
      </c>
      <c r="D259" s="6">
        <v>980</v>
      </c>
      <c r="E259" t="s">
        <v>68</v>
      </c>
      <c r="F259" t="s">
        <v>61</v>
      </c>
      <c r="G259" t="s">
        <v>50</v>
      </c>
      <c r="H259" t="s">
        <v>295</v>
      </c>
      <c r="I259" t="s">
        <v>52</v>
      </c>
    </row>
    <row r="260" spans="1:9" x14ac:dyDescent="0.25">
      <c r="A260" s="4">
        <v>264</v>
      </c>
      <c r="B260" s="5">
        <v>44938</v>
      </c>
      <c r="C260" t="s">
        <v>45</v>
      </c>
      <c r="D260" s="6">
        <v>70</v>
      </c>
      <c r="E260" t="s">
        <v>40</v>
      </c>
      <c r="F260" t="s">
        <v>66</v>
      </c>
      <c r="G260" t="s">
        <v>50</v>
      </c>
      <c r="H260" t="s">
        <v>296</v>
      </c>
      <c r="I260" t="s">
        <v>88</v>
      </c>
    </row>
    <row r="261" spans="1:9" x14ac:dyDescent="0.25">
      <c r="A261" s="4">
        <v>265</v>
      </c>
      <c r="B261" s="5">
        <v>45133</v>
      </c>
      <c r="C261" t="s">
        <v>39</v>
      </c>
      <c r="D261" s="6">
        <v>630</v>
      </c>
      <c r="E261" t="s">
        <v>65</v>
      </c>
      <c r="F261" t="s">
        <v>30</v>
      </c>
      <c r="G261" t="s">
        <v>42</v>
      </c>
      <c r="H261" t="s">
        <v>297</v>
      </c>
      <c r="I261" t="s">
        <v>54</v>
      </c>
    </row>
    <row r="262" spans="1:9" x14ac:dyDescent="0.25">
      <c r="A262" s="4">
        <v>266</v>
      </c>
      <c r="B262" s="5">
        <v>44938</v>
      </c>
      <c r="C262" t="s">
        <v>39</v>
      </c>
      <c r="D262" s="6">
        <v>900</v>
      </c>
      <c r="E262" t="s">
        <v>40</v>
      </c>
      <c r="F262" t="s">
        <v>61</v>
      </c>
      <c r="G262" t="s">
        <v>50</v>
      </c>
      <c r="H262" t="s">
        <v>298</v>
      </c>
      <c r="I262" t="s">
        <v>78</v>
      </c>
    </row>
    <row r="263" spans="1:9" x14ac:dyDescent="0.25">
      <c r="A263" s="4">
        <v>267</v>
      </c>
      <c r="B263" s="5">
        <v>45248</v>
      </c>
      <c r="C263" t="s">
        <v>39</v>
      </c>
      <c r="D263" s="6">
        <v>350</v>
      </c>
      <c r="E263" t="s">
        <v>84</v>
      </c>
      <c r="F263" t="s">
        <v>58</v>
      </c>
      <c r="G263" t="s">
        <v>50</v>
      </c>
      <c r="H263" t="s">
        <v>299</v>
      </c>
      <c r="I263" t="s">
        <v>57</v>
      </c>
    </row>
    <row r="264" spans="1:9" x14ac:dyDescent="0.25">
      <c r="A264" s="4">
        <v>268</v>
      </c>
      <c r="B264" s="5">
        <v>45494</v>
      </c>
      <c r="C264" t="s">
        <v>45</v>
      </c>
      <c r="D264" s="6">
        <v>50</v>
      </c>
      <c r="E264" t="s">
        <v>23</v>
      </c>
      <c r="F264" t="s">
        <v>41</v>
      </c>
      <c r="G264" t="s">
        <v>50</v>
      </c>
      <c r="H264" t="s">
        <v>300</v>
      </c>
      <c r="I264" t="s">
        <v>48</v>
      </c>
    </row>
    <row r="265" spans="1:9" x14ac:dyDescent="0.25">
      <c r="A265" s="4">
        <v>269</v>
      </c>
      <c r="B265" s="5">
        <v>45231</v>
      </c>
      <c r="C265" t="s">
        <v>39</v>
      </c>
      <c r="D265" s="6">
        <v>220</v>
      </c>
      <c r="E265" t="s">
        <v>46</v>
      </c>
      <c r="F265" t="s">
        <v>66</v>
      </c>
      <c r="G265" t="s">
        <v>50</v>
      </c>
      <c r="H265" t="s">
        <v>301</v>
      </c>
      <c r="I265" t="s">
        <v>78</v>
      </c>
    </row>
    <row r="266" spans="1:9" x14ac:dyDescent="0.25">
      <c r="A266" s="4">
        <v>270</v>
      </c>
      <c r="B266" s="5">
        <v>45280</v>
      </c>
      <c r="C266" t="s">
        <v>39</v>
      </c>
      <c r="D266" s="6">
        <v>580</v>
      </c>
      <c r="E266" t="s">
        <v>19</v>
      </c>
      <c r="F266" t="s">
        <v>66</v>
      </c>
      <c r="G266" t="s">
        <v>42</v>
      </c>
      <c r="H266" t="s">
        <v>104</v>
      </c>
      <c r="I266" t="s">
        <v>48</v>
      </c>
    </row>
    <row r="267" spans="1:9" x14ac:dyDescent="0.25">
      <c r="A267" s="4">
        <v>271</v>
      </c>
      <c r="B267" s="5">
        <v>45388</v>
      </c>
      <c r="C267" t="s">
        <v>45</v>
      </c>
      <c r="D267" s="6">
        <v>670</v>
      </c>
      <c r="E267" t="s">
        <v>22</v>
      </c>
      <c r="F267" t="s">
        <v>58</v>
      </c>
      <c r="G267" t="s">
        <v>42</v>
      </c>
      <c r="H267" t="s">
        <v>302</v>
      </c>
      <c r="I267" t="s">
        <v>88</v>
      </c>
    </row>
    <row r="268" spans="1:9" x14ac:dyDescent="0.25">
      <c r="A268" s="4">
        <v>272</v>
      </c>
      <c r="B268" s="5">
        <v>45361</v>
      </c>
      <c r="C268" t="s">
        <v>45</v>
      </c>
      <c r="D268" s="6">
        <v>270</v>
      </c>
      <c r="E268" t="s">
        <v>22</v>
      </c>
      <c r="F268" t="s">
        <v>58</v>
      </c>
      <c r="G268" t="s">
        <v>42</v>
      </c>
      <c r="H268" t="s">
        <v>303</v>
      </c>
      <c r="I268" t="s">
        <v>88</v>
      </c>
    </row>
    <row r="269" spans="1:9" x14ac:dyDescent="0.25">
      <c r="A269" s="4">
        <v>273</v>
      </c>
      <c r="B269" s="5">
        <v>45231</v>
      </c>
      <c r="C269" t="s">
        <v>39</v>
      </c>
      <c r="D269" s="6">
        <v>40</v>
      </c>
      <c r="E269" t="s">
        <v>46</v>
      </c>
      <c r="F269" t="s">
        <v>49</v>
      </c>
      <c r="G269" t="s">
        <v>42</v>
      </c>
      <c r="H269" t="s">
        <v>304</v>
      </c>
      <c r="I269" t="s">
        <v>88</v>
      </c>
    </row>
    <row r="270" spans="1:9" x14ac:dyDescent="0.25">
      <c r="A270" s="4">
        <v>274</v>
      </c>
      <c r="B270" s="5">
        <v>45228</v>
      </c>
      <c r="C270" t="s">
        <v>39</v>
      </c>
      <c r="D270" s="6">
        <v>190</v>
      </c>
      <c r="E270" t="s">
        <v>84</v>
      </c>
      <c r="F270" t="s">
        <v>49</v>
      </c>
      <c r="G270" t="s">
        <v>50</v>
      </c>
      <c r="H270" t="s">
        <v>224</v>
      </c>
      <c r="I270" t="s">
        <v>78</v>
      </c>
    </row>
    <row r="271" spans="1:9" x14ac:dyDescent="0.25">
      <c r="A271" s="4">
        <v>275</v>
      </c>
      <c r="B271" s="5">
        <v>45097</v>
      </c>
      <c r="C271" t="s">
        <v>39</v>
      </c>
      <c r="D271" s="6">
        <v>430</v>
      </c>
      <c r="E271" t="s">
        <v>65</v>
      </c>
      <c r="F271" t="s">
        <v>41</v>
      </c>
      <c r="G271" t="s">
        <v>50</v>
      </c>
      <c r="H271" t="s">
        <v>305</v>
      </c>
      <c r="I271" t="s">
        <v>57</v>
      </c>
    </row>
    <row r="272" spans="1:9" x14ac:dyDescent="0.25">
      <c r="A272" s="4">
        <v>276</v>
      </c>
      <c r="B272" s="5">
        <v>44938</v>
      </c>
      <c r="C272" t="s">
        <v>39</v>
      </c>
      <c r="D272" s="6">
        <v>250</v>
      </c>
      <c r="E272" t="s">
        <v>40</v>
      </c>
      <c r="F272" t="s">
        <v>66</v>
      </c>
      <c r="G272" t="s">
        <v>42</v>
      </c>
      <c r="H272" t="s">
        <v>306</v>
      </c>
      <c r="I272" t="s">
        <v>52</v>
      </c>
    </row>
    <row r="273" spans="1:9" x14ac:dyDescent="0.25">
      <c r="A273" s="4">
        <v>277</v>
      </c>
      <c r="B273" s="5">
        <v>45369</v>
      </c>
      <c r="C273" t="s">
        <v>39</v>
      </c>
      <c r="D273" s="6">
        <v>420</v>
      </c>
      <c r="E273" t="s">
        <v>95</v>
      </c>
      <c r="F273" t="s">
        <v>41</v>
      </c>
      <c r="G273" t="s">
        <v>42</v>
      </c>
      <c r="H273" t="s">
        <v>307</v>
      </c>
      <c r="I273" t="s">
        <v>52</v>
      </c>
    </row>
    <row r="274" spans="1:9" x14ac:dyDescent="0.25">
      <c r="A274" s="4">
        <v>278</v>
      </c>
      <c r="B274" s="5">
        <v>45264</v>
      </c>
      <c r="C274" t="s">
        <v>39</v>
      </c>
      <c r="D274" s="6">
        <v>960</v>
      </c>
      <c r="E274" t="s">
        <v>19</v>
      </c>
      <c r="F274" t="s">
        <v>41</v>
      </c>
      <c r="G274" t="s">
        <v>50</v>
      </c>
      <c r="H274" t="s">
        <v>226</v>
      </c>
      <c r="I274" t="s">
        <v>48</v>
      </c>
    </row>
    <row r="275" spans="1:9" x14ac:dyDescent="0.25">
      <c r="A275" s="4">
        <v>279</v>
      </c>
      <c r="B275" s="5">
        <v>45579</v>
      </c>
      <c r="C275" t="s">
        <v>39</v>
      </c>
      <c r="D275" s="6">
        <v>890</v>
      </c>
      <c r="E275" t="s">
        <v>105</v>
      </c>
      <c r="F275" t="s">
        <v>49</v>
      </c>
      <c r="G275" t="s">
        <v>50</v>
      </c>
      <c r="H275" t="s">
        <v>232</v>
      </c>
      <c r="I275" t="s">
        <v>88</v>
      </c>
    </row>
    <row r="276" spans="1:9" x14ac:dyDescent="0.25">
      <c r="A276" s="4">
        <v>280</v>
      </c>
      <c r="B276" s="5">
        <v>45123</v>
      </c>
      <c r="C276" t="s">
        <v>39</v>
      </c>
      <c r="D276" s="6">
        <v>30</v>
      </c>
      <c r="E276" t="s">
        <v>72</v>
      </c>
      <c r="F276" t="s">
        <v>58</v>
      </c>
      <c r="G276" t="s">
        <v>50</v>
      </c>
      <c r="H276" t="s">
        <v>159</v>
      </c>
      <c r="I276" t="s">
        <v>48</v>
      </c>
    </row>
    <row r="277" spans="1:9" x14ac:dyDescent="0.25">
      <c r="A277" s="4">
        <v>281</v>
      </c>
      <c r="B277" s="5">
        <v>45322</v>
      </c>
      <c r="C277" t="s">
        <v>39</v>
      </c>
      <c r="D277" s="6">
        <v>20</v>
      </c>
      <c r="E277" t="s">
        <v>55</v>
      </c>
      <c r="F277" t="s">
        <v>41</v>
      </c>
      <c r="G277" t="s">
        <v>50</v>
      </c>
      <c r="H277" t="s">
        <v>308</v>
      </c>
      <c r="I277" t="s">
        <v>48</v>
      </c>
    </row>
    <row r="278" spans="1:9" x14ac:dyDescent="0.25">
      <c r="A278" s="4">
        <v>282</v>
      </c>
      <c r="B278" s="5">
        <v>45305</v>
      </c>
      <c r="C278" t="s">
        <v>39</v>
      </c>
      <c r="D278" s="6">
        <v>230</v>
      </c>
      <c r="E278" t="s">
        <v>30</v>
      </c>
      <c r="F278" t="s">
        <v>30</v>
      </c>
      <c r="G278" t="s">
        <v>42</v>
      </c>
      <c r="H278" t="s">
        <v>309</v>
      </c>
      <c r="I278" t="s">
        <v>88</v>
      </c>
    </row>
    <row r="279" spans="1:9" x14ac:dyDescent="0.25">
      <c r="A279" s="4">
        <v>283</v>
      </c>
      <c r="B279" s="5">
        <v>45567</v>
      </c>
      <c r="C279" t="s">
        <v>39</v>
      </c>
      <c r="D279" s="6">
        <v>700</v>
      </c>
      <c r="E279" t="s">
        <v>105</v>
      </c>
      <c r="F279" t="s">
        <v>61</v>
      </c>
      <c r="G279" t="s">
        <v>42</v>
      </c>
      <c r="H279" t="s">
        <v>310</v>
      </c>
      <c r="I279" t="s">
        <v>57</v>
      </c>
    </row>
    <row r="280" spans="1:9" x14ac:dyDescent="0.25">
      <c r="A280" s="4">
        <v>284</v>
      </c>
      <c r="B280" s="5">
        <v>45231</v>
      </c>
      <c r="C280" t="s">
        <v>45</v>
      </c>
      <c r="D280" s="6">
        <v>650</v>
      </c>
      <c r="E280" t="s">
        <v>46</v>
      </c>
      <c r="F280" t="s">
        <v>41</v>
      </c>
      <c r="G280" t="s">
        <v>42</v>
      </c>
      <c r="H280" t="s">
        <v>311</v>
      </c>
      <c r="I280" t="s">
        <v>88</v>
      </c>
    </row>
    <row r="281" spans="1:9" x14ac:dyDescent="0.25">
      <c r="A281" s="4">
        <v>285</v>
      </c>
      <c r="B281" s="5">
        <v>45231</v>
      </c>
      <c r="C281" t="s">
        <v>45</v>
      </c>
      <c r="D281" s="6">
        <v>590</v>
      </c>
      <c r="E281" t="s">
        <v>46</v>
      </c>
      <c r="F281" t="s">
        <v>30</v>
      </c>
      <c r="G281" t="s">
        <v>42</v>
      </c>
      <c r="H281" t="s">
        <v>136</v>
      </c>
      <c r="I281" t="s">
        <v>44</v>
      </c>
    </row>
    <row r="282" spans="1:9" x14ac:dyDescent="0.25">
      <c r="A282" s="4">
        <v>286</v>
      </c>
      <c r="B282" s="5">
        <v>44938</v>
      </c>
      <c r="C282" t="s">
        <v>45</v>
      </c>
      <c r="D282" s="6">
        <v>960</v>
      </c>
      <c r="E282" t="s">
        <v>40</v>
      </c>
      <c r="F282" t="s">
        <v>41</v>
      </c>
      <c r="G282" t="s">
        <v>42</v>
      </c>
      <c r="H282" t="s">
        <v>218</v>
      </c>
      <c r="I282" t="s">
        <v>57</v>
      </c>
    </row>
    <row r="283" spans="1:9" x14ac:dyDescent="0.25">
      <c r="A283" s="4">
        <v>287</v>
      </c>
      <c r="B283" s="5">
        <v>45335</v>
      </c>
      <c r="C283" t="s">
        <v>39</v>
      </c>
      <c r="D283" s="6">
        <v>770</v>
      </c>
      <c r="E283" t="s">
        <v>19</v>
      </c>
      <c r="F283" t="s">
        <v>30</v>
      </c>
      <c r="G283" t="s">
        <v>42</v>
      </c>
      <c r="H283" t="s">
        <v>98</v>
      </c>
      <c r="I283" t="s">
        <v>54</v>
      </c>
    </row>
    <row r="284" spans="1:9" x14ac:dyDescent="0.25">
      <c r="A284" s="4">
        <v>289</v>
      </c>
      <c r="B284" s="5">
        <v>45272</v>
      </c>
      <c r="C284" t="s">
        <v>39</v>
      </c>
      <c r="D284" s="6">
        <v>210</v>
      </c>
      <c r="E284" t="s">
        <v>84</v>
      </c>
      <c r="F284" t="s">
        <v>61</v>
      </c>
      <c r="G284" t="s">
        <v>50</v>
      </c>
      <c r="H284" t="s">
        <v>312</v>
      </c>
      <c r="I284" t="s">
        <v>44</v>
      </c>
    </row>
    <row r="285" spans="1:9" x14ac:dyDescent="0.25">
      <c r="A285" s="4">
        <v>290</v>
      </c>
      <c r="B285" s="5">
        <v>45511</v>
      </c>
      <c r="C285" t="s">
        <v>39</v>
      </c>
      <c r="D285" s="6">
        <v>190</v>
      </c>
      <c r="E285" t="s">
        <v>105</v>
      </c>
      <c r="F285" t="s">
        <v>49</v>
      </c>
      <c r="G285" t="s">
        <v>50</v>
      </c>
      <c r="H285" t="s">
        <v>312</v>
      </c>
      <c r="I285" t="s">
        <v>44</v>
      </c>
    </row>
    <row r="286" spans="1:9" x14ac:dyDescent="0.25">
      <c r="A286" s="4">
        <v>291</v>
      </c>
      <c r="B286" s="5">
        <v>44938</v>
      </c>
      <c r="C286" t="s">
        <v>45</v>
      </c>
      <c r="D286" s="6">
        <v>840</v>
      </c>
      <c r="E286" t="s">
        <v>40</v>
      </c>
      <c r="F286" t="s">
        <v>41</v>
      </c>
      <c r="G286" t="s">
        <v>42</v>
      </c>
      <c r="H286" t="s">
        <v>313</v>
      </c>
      <c r="I286" t="s">
        <v>54</v>
      </c>
    </row>
    <row r="287" spans="1:9" x14ac:dyDescent="0.25">
      <c r="A287" s="4">
        <v>292</v>
      </c>
      <c r="B287" s="5">
        <v>44997</v>
      </c>
      <c r="C287" t="s">
        <v>39</v>
      </c>
      <c r="D287" s="6">
        <v>870</v>
      </c>
      <c r="E287" t="s">
        <v>15</v>
      </c>
      <c r="F287" t="s">
        <v>49</v>
      </c>
      <c r="G287" t="s">
        <v>50</v>
      </c>
      <c r="H287" t="s">
        <v>314</v>
      </c>
      <c r="I287" t="s">
        <v>48</v>
      </c>
    </row>
    <row r="288" spans="1:9" x14ac:dyDescent="0.25">
      <c r="A288" s="4">
        <v>293</v>
      </c>
      <c r="B288" s="5">
        <v>45366</v>
      </c>
      <c r="C288" t="s">
        <v>39</v>
      </c>
      <c r="D288" s="6">
        <v>120</v>
      </c>
      <c r="E288" t="s">
        <v>22</v>
      </c>
      <c r="F288" t="s">
        <v>66</v>
      </c>
      <c r="G288" t="s">
        <v>50</v>
      </c>
      <c r="H288" t="s">
        <v>315</v>
      </c>
      <c r="I288" t="s">
        <v>48</v>
      </c>
    </row>
    <row r="289" spans="1:9" x14ac:dyDescent="0.25">
      <c r="A289" s="4">
        <v>294</v>
      </c>
      <c r="B289" s="5">
        <v>44938</v>
      </c>
      <c r="C289" t="s">
        <v>39</v>
      </c>
      <c r="D289" s="6">
        <v>490</v>
      </c>
      <c r="E289" t="s">
        <v>40</v>
      </c>
      <c r="F289" t="s">
        <v>30</v>
      </c>
      <c r="G289" t="s">
        <v>50</v>
      </c>
      <c r="H289" t="s">
        <v>316</v>
      </c>
      <c r="I289" t="s">
        <v>52</v>
      </c>
    </row>
    <row r="290" spans="1:9" x14ac:dyDescent="0.25">
      <c r="A290" s="4">
        <v>296</v>
      </c>
      <c r="B290" s="5">
        <v>45208</v>
      </c>
      <c r="C290" t="s">
        <v>39</v>
      </c>
      <c r="D290" s="6">
        <v>180</v>
      </c>
      <c r="E290" t="s">
        <v>75</v>
      </c>
      <c r="F290" t="s">
        <v>41</v>
      </c>
      <c r="G290" t="s">
        <v>50</v>
      </c>
      <c r="H290" t="s">
        <v>317</v>
      </c>
      <c r="I290" t="s">
        <v>57</v>
      </c>
    </row>
    <row r="291" spans="1:9" x14ac:dyDescent="0.25">
      <c r="A291" s="4">
        <v>297</v>
      </c>
      <c r="B291" s="5">
        <v>45413</v>
      </c>
      <c r="C291" t="s">
        <v>45</v>
      </c>
      <c r="D291" s="6">
        <v>520</v>
      </c>
      <c r="E291" t="s">
        <v>60</v>
      </c>
      <c r="F291" t="s">
        <v>30</v>
      </c>
      <c r="G291" t="s">
        <v>42</v>
      </c>
      <c r="H291" t="s">
        <v>318</v>
      </c>
      <c r="I291" t="s">
        <v>52</v>
      </c>
    </row>
    <row r="292" spans="1:9" x14ac:dyDescent="0.25">
      <c r="A292" s="4">
        <v>298</v>
      </c>
      <c r="B292" s="5">
        <v>45565</v>
      </c>
      <c r="C292" t="s">
        <v>45</v>
      </c>
      <c r="D292" s="6">
        <v>660</v>
      </c>
      <c r="E292" t="s">
        <v>105</v>
      </c>
      <c r="F292" t="s">
        <v>58</v>
      </c>
      <c r="G292" t="s">
        <v>50</v>
      </c>
      <c r="H292" t="s">
        <v>319</v>
      </c>
      <c r="I292" t="s">
        <v>44</v>
      </c>
    </row>
    <row r="293" spans="1:9" x14ac:dyDescent="0.25">
      <c r="A293" s="4">
        <v>299</v>
      </c>
      <c r="B293" s="5">
        <v>45238</v>
      </c>
      <c r="C293" t="s">
        <v>45</v>
      </c>
      <c r="D293" s="6">
        <v>220</v>
      </c>
      <c r="E293" t="s">
        <v>84</v>
      </c>
      <c r="F293" t="s">
        <v>41</v>
      </c>
      <c r="G293" t="s">
        <v>42</v>
      </c>
      <c r="H293" t="s">
        <v>320</v>
      </c>
      <c r="I293" t="s">
        <v>78</v>
      </c>
    </row>
    <row r="294" spans="1:9" x14ac:dyDescent="0.25">
      <c r="A294" s="4">
        <v>300</v>
      </c>
      <c r="B294" s="5">
        <v>45231</v>
      </c>
      <c r="C294" t="s">
        <v>45</v>
      </c>
      <c r="D294" s="6">
        <v>110</v>
      </c>
      <c r="E294" t="s">
        <v>46</v>
      </c>
      <c r="F294" t="s">
        <v>61</v>
      </c>
      <c r="G294" t="s">
        <v>42</v>
      </c>
      <c r="H294" t="s">
        <v>136</v>
      </c>
      <c r="I294" t="s">
        <v>44</v>
      </c>
    </row>
    <row r="295" spans="1:9" x14ac:dyDescent="0.25">
      <c r="A295" s="4">
        <v>301</v>
      </c>
      <c r="B295" s="5">
        <v>45413</v>
      </c>
      <c r="C295" t="s">
        <v>30</v>
      </c>
      <c r="D295" s="6">
        <v>110</v>
      </c>
      <c r="E295" t="s">
        <v>60</v>
      </c>
      <c r="F295" t="s">
        <v>49</v>
      </c>
      <c r="G295" t="s">
        <v>50</v>
      </c>
      <c r="H295" t="s">
        <v>321</v>
      </c>
      <c r="I295" t="s">
        <v>88</v>
      </c>
    </row>
    <row r="296" spans="1:9" x14ac:dyDescent="0.25">
      <c r="A296" s="4">
        <v>302</v>
      </c>
      <c r="B296" s="5">
        <v>45236</v>
      </c>
      <c r="C296" t="s">
        <v>39</v>
      </c>
      <c r="D296" s="6">
        <v>240</v>
      </c>
      <c r="E296" t="s">
        <v>84</v>
      </c>
      <c r="F296" t="s">
        <v>49</v>
      </c>
      <c r="G296" t="s">
        <v>50</v>
      </c>
      <c r="H296" t="s">
        <v>322</v>
      </c>
      <c r="I296" t="s">
        <v>52</v>
      </c>
    </row>
    <row r="297" spans="1:9" x14ac:dyDescent="0.25">
      <c r="A297" s="4">
        <v>303</v>
      </c>
      <c r="B297" s="5">
        <v>45105</v>
      </c>
      <c r="C297" t="s">
        <v>39</v>
      </c>
      <c r="D297" s="6">
        <v>3.82</v>
      </c>
      <c r="E297" t="s">
        <v>65</v>
      </c>
      <c r="F297" t="s">
        <v>30</v>
      </c>
      <c r="G297" t="s">
        <v>50</v>
      </c>
      <c r="H297" t="s">
        <v>323</v>
      </c>
      <c r="I297" t="s">
        <v>54</v>
      </c>
    </row>
    <row r="298" spans="1:9" x14ac:dyDescent="0.25">
      <c r="A298" s="4">
        <v>304</v>
      </c>
      <c r="B298" s="5">
        <v>45413</v>
      </c>
      <c r="C298" t="s">
        <v>39</v>
      </c>
      <c r="D298" s="6">
        <v>240</v>
      </c>
      <c r="E298" t="s">
        <v>60</v>
      </c>
      <c r="F298" t="s">
        <v>58</v>
      </c>
      <c r="G298" t="s">
        <v>50</v>
      </c>
      <c r="H298" t="s">
        <v>324</v>
      </c>
      <c r="I298" t="s">
        <v>78</v>
      </c>
    </row>
    <row r="299" spans="1:9" x14ac:dyDescent="0.25">
      <c r="A299" s="4">
        <v>305</v>
      </c>
      <c r="B299" s="5">
        <v>45542</v>
      </c>
      <c r="C299" t="s">
        <v>45</v>
      </c>
      <c r="D299" s="6">
        <v>870</v>
      </c>
      <c r="E299" t="s">
        <v>105</v>
      </c>
      <c r="F299" t="s">
        <v>30</v>
      </c>
      <c r="G299" t="s">
        <v>50</v>
      </c>
      <c r="H299" t="s">
        <v>325</v>
      </c>
      <c r="I299" t="s">
        <v>48</v>
      </c>
    </row>
    <row r="300" spans="1:9" x14ac:dyDescent="0.25">
      <c r="A300" s="4">
        <v>306</v>
      </c>
      <c r="B300" s="5">
        <v>45431</v>
      </c>
      <c r="C300" t="s">
        <v>39</v>
      </c>
      <c r="D300" s="6">
        <v>580</v>
      </c>
      <c r="E300" t="s">
        <v>22</v>
      </c>
      <c r="F300" t="s">
        <v>61</v>
      </c>
      <c r="G300" t="s">
        <v>42</v>
      </c>
      <c r="H300" t="s">
        <v>326</v>
      </c>
      <c r="I300" t="s">
        <v>57</v>
      </c>
    </row>
    <row r="301" spans="1:9" x14ac:dyDescent="0.25">
      <c r="A301" s="4">
        <v>307</v>
      </c>
      <c r="B301" s="5">
        <v>45156</v>
      </c>
      <c r="C301" t="s">
        <v>45</v>
      </c>
      <c r="D301" s="6">
        <v>600</v>
      </c>
      <c r="E301" t="s">
        <v>65</v>
      </c>
      <c r="F301" t="s">
        <v>30</v>
      </c>
      <c r="G301" t="s">
        <v>50</v>
      </c>
      <c r="H301" t="s">
        <v>327</v>
      </c>
      <c r="I301" t="s">
        <v>78</v>
      </c>
    </row>
    <row r="302" spans="1:9" x14ac:dyDescent="0.25">
      <c r="A302" s="4">
        <v>308</v>
      </c>
      <c r="B302" s="5">
        <v>45524</v>
      </c>
      <c r="C302" t="s">
        <v>45</v>
      </c>
      <c r="D302" s="6">
        <v>670</v>
      </c>
      <c r="E302" t="s">
        <v>23</v>
      </c>
      <c r="F302" t="s">
        <v>41</v>
      </c>
      <c r="G302" t="s">
        <v>161</v>
      </c>
      <c r="H302" t="s">
        <v>328</v>
      </c>
      <c r="I302" t="s">
        <v>54</v>
      </c>
    </row>
    <row r="303" spans="1:9" x14ac:dyDescent="0.25">
      <c r="A303" s="4">
        <v>309</v>
      </c>
      <c r="B303" s="5">
        <v>45359</v>
      </c>
      <c r="C303" t="s">
        <v>39</v>
      </c>
      <c r="D303" s="6">
        <v>590</v>
      </c>
      <c r="E303" t="s">
        <v>68</v>
      </c>
      <c r="F303" t="s">
        <v>61</v>
      </c>
      <c r="G303" t="s">
        <v>42</v>
      </c>
      <c r="H303" t="s">
        <v>226</v>
      </c>
      <c r="I303" t="s">
        <v>48</v>
      </c>
    </row>
    <row r="304" spans="1:9" x14ac:dyDescent="0.25">
      <c r="A304" s="4">
        <v>310</v>
      </c>
      <c r="B304" s="5">
        <v>45321</v>
      </c>
      <c r="C304" t="s">
        <v>39</v>
      </c>
      <c r="D304" s="6">
        <v>610</v>
      </c>
      <c r="E304" t="s">
        <v>19</v>
      </c>
      <c r="F304" t="s">
        <v>49</v>
      </c>
      <c r="G304" t="s">
        <v>50</v>
      </c>
      <c r="H304" t="s">
        <v>329</v>
      </c>
      <c r="I304" t="s">
        <v>44</v>
      </c>
    </row>
    <row r="305" spans="1:9" x14ac:dyDescent="0.25">
      <c r="A305" s="4">
        <v>311</v>
      </c>
      <c r="B305" s="5">
        <v>44980</v>
      </c>
      <c r="C305" t="s">
        <v>39</v>
      </c>
      <c r="D305" s="6">
        <v>920</v>
      </c>
      <c r="E305" t="s">
        <v>15</v>
      </c>
      <c r="F305" t="s">
        <v>58</v>
      </c>
      <c r="G305" t="s">
        <v>42</v>
      </c>
      <c r="H305" t="s">
        <v>330</v>
      </c>
      <c r="I305" t="s">
        <v>54</v>
      </c>
    </row>
    <row r="306" spans="1:9" x14ac:dyDescent="0.25">
      <c r="A306" s="4">
        <v>312</v>
      </c>
      <c r="B306" s="5">
        <v>45322</v>
      </c>
      <c r="C306" t="s">
        <v>39</v>
      </c>
      <c r="D306" s="6">
        <v>640</v>
      </c>
      <c r="E306" t="s">
        <v>55</v>
      </c>
      <c r="F306" t="s">
        <v>41</v>
      </c>
      <c r="G306" t="s">
        <v>50</v>
      </c>
      <c r="H306" t="s">
        <v>331</v>
      </c>
      <c r="I306" t="s">
        <v>44</v>
      </c>
    </row>
    <row r="307" spans="1:9" x14ac:dyDescent="0.25">
      <c r="A307" s="4">
        <v>313</v>
      </c>
      <c r="B307" s="5">
        <v>45370</v>
      </c>
      <c r="C307" t="s">
        <v>45</v>
      </c>
      <c r="D307" s="6">
        <v>430</v>
      </c>
      <c r="E307" t="s">
        <v>68</v>
      </c>
      <c r="F307" t="s">
        <v>61</v>
      </c>
      <c r="G307" t="s">
        <v>50</v>
      </c>
      <c r="H307" t="s">
        <v>181</v>
      </c>
      <c r="I307" t="s">
        <v>44</v>
      </c>
    </row>
    <row r="308" spans="1:9" x14ac:dyDescent="0.25">
      <c r="A308" s="4">
        <v>314</v>
      </c>
      <c r="B308" s="5">
        <v>45493</v>
      </c>
      <c r="C308" t="s">
        <v>39</v>
      </c>
      <c r="D308" s="6">
        <v>1000</v>
      </c>
      <c r="E308" t="s">
        <v>23</v>
      </c>
      <c r="F308" t="s">
        <v>49</v>
      </c>
      <c r="G308" t="s">
        <v>42</v>
      </c>
      <c r="H308" t="s">
        <v>332</v>
      </c>
      <c r="I308" t="s">
        <v>48</v>
      </c>
    </row>
    <row r="309" spans="1:9" x14ac:dyDescent="0.25">
      <c r="A309" s="4">
        <v>315</v>
      </c>
      <c r="B309" s="5">
        <v>45521</v>
      </c>
      <c r="C309" t="s">
        <v>39</v>
      </c>
      <c r="D309" s="6">
        <v>400</v>
      </c>
      <c r="E309" t="s">
        <v>105</v>
      </c>
      <c r="F309" t="s">
        <v>66</v>
      </c>
      <c r="G309" t="s">
        <v>42</v>
      </c>
      <c r="H309" t="s">
        <v>333</v>
      </c>
      <c r="I309" t="s">
        <v>78</v>
      </c>
    </row>
    <row r="310" spans="1:9" x14ac:dyDescent="0.25">
      <c r="A310" s="4">
        <v>316</v>
      </c>
      <c r="B310" s="5">
        <v>45413</v>
      </c>
      <c r="C310" t="s">
        <v>39</v>
      </c>
      <c r="D310" s="6">
        <v>420</v>
      </c>
      <c r="E310" t="s">
        <v>60</v>
      </c>
      <c r="F310" t="s">
        <v>30</v>
      </c>
      <c r="G310" t="s">
        <v>42</v>
      </c>
      <c r="H310" t="s">
        <v>334</v>
      </c>
      <c r="I310" t="s">
        <v>52</v>
      </c>
    </row>
    <row r="311" spans="1:9" x14ac:dyDescent="0.25">
      <c r="A311" s="4">
        <v>317</v>
      </c>
      <c r="B311" s="5">
        <v>45413</v>
      </c>
      <c r="C311" t="s">
        <v>39</v>
      </c>
      <c r="D311" s="6">
        <v>100</v>
      </c>
      <c r="E311" t="s">
        <v>60</v>
      </c>
      <c r="F311" t="s">
        <v>49</v>
      </c>
      <c r="G311" t="s">
        <v>42</v>
      </c>
      <c r="H311" t="s">
        <v>335</v>
      </c>
      <c r="I311" t="s">
        <v>57</v>
      </c>
    </row>
    <row r="312" spans="1:9" x14ac:dyDescent="0.25">
      <c r="A312" s="4">
        <v>318</v>
      </c>
      <c r="B312" s="5">
        <v>45413</v>
      </c>
      <c r="C312" t="s">
        <v>39</v>
      </c>
      <c r="D312" s="6">
        <v>180</v>
      </c>
      <c r="E312" t="s">
        <v>60</v>
      </c>
      <c r="F312" t="s">
        <v>30</v>
      </c>
      <c r="G312" t="s">
        <v>50</v>
      </c>
      <c r="H312" t="s">
        <v>336</v>
      </c>
      <c r="I312" t="s">
        <v>52</v>
      </c>
    </row>
    <row r="313" spans="1:9" x14ac:dyDescent="0.25">
      <c r="A313" s="4">
        <v>319</v>
      </c>
      <c r="B313" s="5">
        <v>45331</v>
      </c>
      <c r="C313" t="s">
        <v>39</v>
      </c>
      <c r="D313" s="6">
        <v>130</v>
      </c>
      <c r="E313" t="s">
        <v>95</v>
      </c>
      <c r="F313" t="s">
        <v>30</v>
      </c>
      <c r="G313" t="s">
        <v>50</v>
      </c>
      <c r="H313" t="s">
        <v>337</v>
      </c>
      <c r="I313" t="s">
        <v>54</v>
      </c>
    </row>
    <row r="314" spans="1:9" x14ac:dyDescent="0.25">
      <c r="A314" s="4">
        <v>320</v>
      </c>
      <c r="B314" s="5">
        <v>45515</v>
      </c>
      <c r="C314" t="s">
        <v>39</v>
      </c>
      <c r="D314" s="6">
        <v>460</v>
      </c>
      <c r="E314" t="s">
        <v>105</v>
      </c>
      <c r="F314" t="s">
        <v>58</v>
      </c>
      <c r="G314" t="s">
        <v>42</v>
      </c>
      <c r="H314" t="s">
        <v>338</v>
      </c>
      <c r="I314" t="s">
        <v>48</v>
      </c>
    </row>
    <row r="315" spans="1:9" x14ac:dyDescent="0.25">
      <c r="A315" s="4">
        <v>321</v>
      </c>
      <c r="B315" s="5">
        <v>45506</v>
      </c>
      <c r="C315" t="s">
        <v>39</v>
      </c>
      <c r="D315" s="6">
        <v>720</v>
      </c>
      <c r="E315" t="s">
        <v>23</v>
      </c>
      <c r="F315" t="s">
        <v>49</v>
      </c>
      <c r="G315" t="s">
        <v>42</v>
      </c>
      <c r="H315" t="s">
        <v>339</v>
      </c>
      <c r="I315" t="s">
        <v>88</v>
      </c>
    </row>
    <row r="316" spans="1:9" x14ac:dyDescent="0.25">
      <c r="A316" s="4">
        <v>322</v>
      </c>
      <c r="B316" s="5">
        <v>45230</v>
      </c>
      <c r="C316" t="s">
        <v>45</v>
      </c>
      <c r="D316" s="6">
        <v>980</v>
      </c>
      <c r="E316" t="s">
        <v>84</v>
      </c>
      <c r="F316" t="s">
        <v>30</v>
      </c>
      <c r="G316" t="s">
        <v>42</v>
      </c>
      <c r="H316" t="s">
        <v>340</v>
      </c>
      <c r="I316" t="s">
        <v>78</v>
      </c>
    </row>
    <row r="317" spans="1:9" x14ac:dyDescent="0.25">
      <c r="A317" s="4">
        <v>323</v>
      </c>
      <c r="B317" s="5">
        <v>45322</v>
      </c>
      <c r="C317" t="s">
        <v>39</v>
      </c>
      <c r="D317" s="6">
        <v>80</v>
      </c>
      <c r="E317" t="s">
        <v>55</v>
      </c>
      <c r="F317" t="s">
        <v>66</v>
      </c>
      <c r="G317" t="s">
        <v>42</v>
      </c>
      <c r="H317" t="s">
        <v>341</v>
      </c>
      <c r="I317" t="s">
        <v>88</v>
      </c>
    </row>
    <row r="318" spans="1:9" x14ac:dyDescent="0.25">
      <c r="A318" s="4">
        <v>324</v>
      </c>
      <c r="B318" s="5">
        <v>45133</v>
      </c>
      <c r="C318" t="s">
        <v>39</v>
      </c>
      <c r="D318" s="6">
        <v>350</v>
      </c>
      <c r="E318" t="s">
        <v>65</v>
      </c>
      <c r="F318" t="s">
        <v>61</v>
      </c>
      <c r="G318" t="s">
        <v>50</v>
      </c>
      <c r="H318" t="s">
        <v>248</v>
      </c>
      <c r="I318" t="s">
        <v>57</v>
      </c>
    </row>
    <row r="319" spans="1:9" x14ac:dyDescent="0.25">
      <c r="A319" s="4">
        <v>325</v>
      </c>
      <c r="B319" s="5">
        <v>45231</v>
      </c>
      <c r="C319" t="s">
        <v>39</v>
      </c>
      <c r="D319" s="6">
        <v>630</v>
      </c>
      <c r="E319" t="s">
        <v>46</v>
      </c>
      <c r="F319" t="s">
        <v>49</v>
      </c>
      <c r="G319" t="s">
        <v>50</v>
      </c>
      <c r="H319" t="s">
        <v>171</v>
      </c>
      <c r="I319" t="s">
        <v>57</v>
      </c>
    </row>
    <row r="320" spans="1:9" x14ac:dyDescent="0.25">
      <c r="A320" s="4">
        <v>326</v>
      </c>
      <c r="B320" s="5">
        <v>45231</v>
      </c>
      <c r="C320" t="s">
        <v>45</v>
      </c>
      <c r="D320" s="6">
        <v>400</v>
      </c>
      <c r="E320" t="s">
        <v>46</v>
      </c>
      <c r="F320" t="s">
        <v>58</v>
      </c>
      <c r="G320" t="s">
        <v>42</v>
      </c>
      <c r="H320" t="s">
        <v>342</v>
      </c>
      <c r="I320" t="s">
        <v>57</v>
      </c>
    </row>
    <row r="321" spans="1:9" x14ac:dyDescent="0.25">
      <c r="A321" s="4">
        <v>327</v>
      </c>
      <c r="B321" s="5">
        <v>45070</v>
      </c>
      <c r="C321" t="s">
        <v>39</v>
      </c>
      <c r="D321" s="6">
        <v>550</v>
      </c>
      <c r="E321" t="s">
        <v>72</v>
      </c>
      <c r="F321" t="s">
        <v>30</v>
      </c>
      <c r="G321" t="s">
        <v>42</v>
      </c>
      <c r="H321" t="s">
        <v>343</v>
      </c>
      <c r="I321" t="s">
        <v>44</v>
      </c>
    </row>
    <row r="322" spans="1:9" x14ac:dyDescent="0.25">
      <c r="A322" s="4">
        <v>328</v>
      </c>
      <c r="B322" s="5">
        <v>45257</v>
      </c>
      <c r="C322" t="s">
        <v>45</v>
      </c>
      <c r="D322" s="6">
        <v>900</v>
      </c>
      <c r="E322" t="s">
        <v>84</v>
      </c>
      <c r="F322" t="s">
        <v>41</v>
      </c>
      <c r="G322" t="s">
        <v>50</v>
      </c>
      <c r="H322" t="s">
        <v>79</v>
      </c>
      <c r="I322" t="s">
        <v>78</v>
      </c>
    </row>
    <row r="323" spans="1:9" x14ac:dyDescent="0.25">
      <c r="A323" s="4">
        <v>330</v>
      </c>
      <c r="B323" s="5">
        <v>45540</v>
      </c>
      <c r="C323" t="s">
        <v>39</v>
      </c>
      <c r="D323" s="6">
        <v>290</v>
      </c>
      <c r="E323" t="s">
        <v>23</v>
      </c>
      <c r="F323" t="s">
        <v>49</v>
      </c>
      <c r="G323" t="s">
        <v>50</v>
      </c>
      <c r="H323" t="s">
        <v>91</v>
      </c>
      <c r="I323" t="s">
        <v>88</v>
      </c>
    </row>
    <row r="324" spans="1:9" x14ac:dyDescent="0.25">
      <c r="A324" s="4">
        <v>331</v>
      </c>
      <c r="B324" s="5">
        <v>45132</v>
      </c>
      <c r="C324" t="s">
        <v>39</v>
      </c>
      <c r="D324" s="6">
        <v>690</v>
      </c>
      <c r="E324" t="s">
        <v>65</v>
      </c>
      <c r="F324" t="s">
        <v>49</v>
      </c>
      <c r="G324" t="s">
        <v>42</v>
      </c>
      <c r="H324" t="s">
        <v>344</v>
      </c>
      <c r="I324" t="s">
        <v>54</v>
      </c>
    </row>
    <row r="325" spans="1:9" x14ac:dyDescent="0.25">
      <c r="A325" s="4">
        <v>332</v>
      </c>
      <c r="B325" s="5">
        <v>45319</v>
      </c>
      <c r="C325" t="s">
        <v>39</v>
      </c>
      <c r="D325" s="6">
        <v>320</v>
      </c>
      <c r="E325" t="s">
        <v>68</v>
      </c>
      <c r="F325" t="s">
        <v>30</v>
      </c>
      <c r="G325" t="s">
        <v>50</v>
      </c>
      <c r="H325" t="s">
        <v>345</v>
      </c>
      <c r="I325" t="s">
        <v>48</v>
      </c>
    </row>
    <row r="326" spans="1:9" x14ac:dyDescent="0.25">
      <c r="A326" s="4">
        <v>333</v>
      </c>
      <c r="B326" s="5">
        <v>45160</v>
      </c>
      <c r="C326" t="s">
        <v>39</v>
      </c>
      <c r="D326" s="6">
        <v>190</v>
      </c>
      <c r="E326" t="s">
        <v>65</v>
      </c>
      <c r="F326" t="s">
        <v>49</v>
      </c>
      <c r="G326" t="s">
        <v>42</v>
      </c>
      <c r="H326" t="s">
        <v>346</v>
      </c>
      <c r="I326" t="s">
        <v>54</v>
      </c>
    </row>
    <row r="327" spans="1:9" x14ac:dyDescent="0.25">
      <c r="A327" s="4">
        <v>334</v>
      </c>
      <c r="B327" s="5">
        <v>45249</v>
      </c>
      <c r="C327" t="s">
        <v>45</v>
      </c>
      <c r="D327" s="6">
        <v>780</v>
      </c>
      <c r="E327" t="s">
        <v>75</v>
      </c>
      <c r="F327" t="s">
        <v>41</v>
      </c>
      <c r="G327" t="s">
        <v>50</v>
      </c>
      <c r="H327" t="s">
        <v>51</v>
      </c>
      <c r="I327" t="s">
        <v>52</v>
      </c>
    </row>
    <row r="328" spans="1:9" x14ac:dyDescent="0.25">
      <c r="A328" s="4">
        <v>335</v>
      </c>
      <c r="B328" s="5">
        <v>45143</v>
      </c>
      <c r="C328" t="s">
        <v>39</v>
      </c>
      <c r="D328" s="6">
        <v>950</v>
      </c>
      <c r="E328" t="s">
        <v>72</v>
      </c>
      <c r="F328" t="s">
        <v>61</v>
      </c>
      <c r="G328" t="s">
        <v>50</v>
      </c>
      <c r="H328" t="s">
        <v>347</v>
      </c>
      <c r="I328" t="s">
        <v>57</v>
      </c>
    </row>
    <row r="329" spans="1:9" x14ac:dyDescent="0.25">
      <c r="A329" s="4">
        <v>336</v>
      </c>
      <c r="B329" s="5">
        <v>45231</v>
      </c>
      <c r="C329" t="s">
        <v>45</v>
      </c>
      <c r="D329" s="6">
        <v>320</v>
      </c>
      <c r="E329" t="s">
        <v>46</v>
      </c>
      <c r="F329" t="s">
        <v>58</v>
      </c>
      <c r="G329" t="s">
        <v>50</v>
      </c>
      <c r="H329" t="s">
        <v>348</v>
      </c>
      <c r="I329" t="s">
        <v>57</v>
      </c>
    </row>
    <row r="330" spans="1:9" x14ac:dyDescent="0.25">
      <c r="A330" s="4">
        <v>337</v>
      </c>
      <c r="B330" s="5">
        <v>45100</v>
      </c>
      <c r="C330" t="s">
        <v>39</v>
      </c>
      <c r="D330" s="6">
        <v>560</v>
      </c>
      <c r="E330" t="s">
        <v>72</v>
      </c>
      <c r="F330" t="s">
        <v>66</v>
      </c>
      <c r="G330" t="s">
        <v>42</v>
      </c>
      <c r="H330" t="s">
        <v>268</v>
      </c>
      <c r="I330" t="s">
        <v>88</v>
      </c>
    </row>
    <row r="331" spans="1:9" x14ac:dyDescent="0.25">
      <c r="A331" s="4">
        <v>338</v>
      </c>
      <c r="B331" s="5">
        <v>45322</v>
      </c>
      <c r="C331" t="s">
        <v>45</v>
      </c>
      <c r="D331" s="6">
        <v>980</v>
      </c>
      <c r="E331" t="s">
        <v>55</v>
      </c>
      <c r="F331" t="s">
        <v>61</v>
      </c>
      <c r="G331" t="s">
        <v>42</v>
      </c>
      <c r="H331" t="s">
        <v>339</v>
      </c>
      <c r="I331" t="s">
        <v>88</v>
      </c>
    </row>
    <row r="332" spans="1:9" x14ac:dyDescent="0.25">
      <c r="A332" s="4">
        <v>339</v>
      </c>
      <c r="B332" s="5">
        <v>45365</v>
      </c>
      <c r="C332" t="s">
        <v>45</v>
      </c>
      <c r="D332" s="6">
        <v>720</v>
      </c>
      <c r="E332" t="s">
        <v>68</v>
      </c>
      <c r="F332" t="s">
        <v>30</v>
      </c>
      <c r="G332" t="s">
        <v>50</v>
      </c>
      <c r="H332" t="s">
        <v>104</v>
      </c>
      <c r="I332" t="s">
        <v>48</v>
      </c>
    </row>
    <row r="333" spans="1:9" x14ac:dyDescent="0.25">
      <c r="A333" s="4">
        <v>340</v>
      </c>
      <c r="B333" s="5">
        <v>45415</v>
      </c>
      <c r="C333" t="s">
        <v>39</v>
      </c>
      <c r="D333" s="6">
        <v>320</v>
      </c>
      <c r="E333" t="s">
        <v>22</v>
      </c>
      <c r="F333" t="s">
        <v>61</v>
      </c>
      <c r="G333" t="s">
        <v>50</v>
      </c>
      <c r="H333" t="s">
        <v>349</v>
      </c>
      <c r="I333" t="s">
        <v>48</v>
      </c>
    </row>
    <row r="334" spans="1:9" x14ac:dyDescent="0.25">
      <c r="A334" s="4">
        <v>341</v>
      </c>
      <c r="B334" s="5">
        <v>45109</v>
      </c>
      <c r="C334" t="s">
        <v>45</v>
      </c>
      <c r="D334" s="6">
        <v>460</v>
      </c>
      <c r="E334" t="s">
        <v>65</v>
      </c>
      <c r="F334" t="s">
        <v>41</v>
      </c>
      <c r="G334" t="s">
        <v>50</v>
      </c>
      <c r="H334" t="s">
        <v>350</v>
      </c>
      <c r="I334" t="s">
        <v>54</v>
      </c>
    </row>
    <row r="335" spans="1:9" x14ac:dyDescent="0.25">
      <c r="A335" s="4">
        <v>342</v>
      </c>
      <c r="B335" s="5">
        <v>45231</v>
      </c>
      <c r="C335" t="s">
        <v>39</v>
      </c>
      <c r="D335" s="6">
        <v>100</v>
      </c>
      <c r="E335" t="s">
        <v>46</v>
      </c>
      <c r="F335" t="s">
        <v>30</v>
      </c>
      <c r="G335" t="s">
        <v>42</v>
      </c>
      <c r="H335" t="s">
        <v>351</v>
      </c>
      <c r="I335" t="s">
        <v>44</v>
      </c>
    </row>
    <row r="336" spans="1:9" x14ac:dyDescent="0.25">
      <c r="A336" s="4">
        <v>343</v>
      </c>
      <c r="B336" s="5">
        <v>45509</v>
      </c>
      <c r="C336" t="s">
        <v>39</v>
      </c>
      <c r="D336" s="6">
        <v>800</v>
      </c>
      <c r="E336" t="s">
        <v>23</v>
      </c>
      <c r="F336" t="s">
        <v>41</v>
      </c>
      <c r="G336" t="s">
        <v>42</v>
      </c>
      <c r="H336" t="s">
        <v>352</v>
      </c>
      <c r="I336" t="s">
        <v>54</v>
      </c>
    </row>
    <row r="337" spans="1:9" x14ac:dyDescent="0.25">
      <c r="A337" s="4">
        <v>344</v>
      </c>
      <c r="B337" s="5">
        <v>45413</v>
      </c>
      <c r="C337" t="s">
        <v>39</v>
      </c>
      <c r="D337" s="6">
        <v>490</v>
      </c>
      <c r="E337" t="s">
        <v>60</v>
      </c>
      <c r="F337" t="s">
        <v>66</v>
      </c>
      <c r="G337" t="s">
        <v>50</v>
      </c>
      <c r="H337" t="s">
        <v>262</v>
      </c>
      <c r="I337" t="s">
        <v>88</v>
      </c>
    </row>
    <row r="338" spans="1:9" x14ac:dyDescent="0.25">
      <c r="A338" s="4">
        <v>345</v>
      </c>
      <c r="B338" s="5">
        <v>45354</v>
      </c>
      <c r="C338" t="s">
        <v>45</v>
      </c>
      <c r="D338" s="6">
        <v>670</v>
      </c>
      <c r="E338" t="s">
        <v>22</v>
      </c>
      <c r="F338" t="s">
        <v>30</v>
      </c>
      <c r="G338" t="s">
        <v>50</v>
      </c>
      <c r="H338" t="s">
        <v>353</v>
      </c>
      <c r="I338" t="s">
        <v>88</v>
      </c>
    </row>
    <row r="339" spans="1:9" x14ac:dyDescent="0.25">
      <c r="A339" s="4">
        <v>346</v>
      </c>
      <c r="B339" s="5">
        <v>45294</v>
      </c>
      <c r="C339" t="s">
        <v>45</v>
      </c>
      <c r="D339" s="6">
        <v>820</v>
      </c>
      <c r="E339" t="s">
        <v>84</v>
      </c>
      <c r="F339" t="s">
        <v>30</v>
      </c>
      <c r="G339" t="s">
        <v>42</v>
      </c>
      <c r="H339" t="s">
        <v>338</v>
      </c>
      <c r="I339" t="s">
        <v>48</v>
      </c>
    </row>
    <row r="340" spans="1:9" x14ac:dyDescent="0.25">
      <c r="A340" s="4">
        <v>347</v>
      </c>
      <c r="B340" s="5">
        <v>45398</v>
      </c>
      <c r="C340" t="s">
        <v>45</v>
      </c>
      <c r="D340" s="6">
        <v>670</v>
      </c>
      <c r="E340" t="s">
        <v>22</v>
      </c>
      <c r="F340" t="s">
        <v>58</v>
      </c>
      <c r="G340" t="s">
        <v>42</v>
      </c>
      <c r="H340" t="s">
        <v>354</v>
      </c>
      <c r="I340" t="s">
        <v>44</v>
      </c>
    </row>
    <row r="341" spans="1:9" x14ac:dyDescent="0.25">
      <c r="A341" s="4">
        <v>348</v>
      </c>
      <c r="B341" s="5">
        <v>45434</v>
      </c>
      <c r="C341" t="s">
        <v>39</v>
      </c>
      <c r="D341" s="6">
        <v>950</v>
      </c>
      <c r="E341" t="s">
        <v>22</v>
      </c>
      <c r="F341" t="s">
        <v>66</v>
      </c>
      <c r="G341" t="s">
        <v>50</v>
      </c>
      <c r="H341" t="s">
        <v>341</v>
      </c>
      <c r="I341" t="s">
        <v>88</v>
      </c>
    </row>
    <row r="342" spans="1:9" x14ac:dyDescent="0.25">
      <c r="A342" s="4">
        <v>349</v>
      </c>
      <c r="B342" s="5">
        <v>45148</v>
      </c>
      <c r="C342" t="s">
        <v>39</v>
      </c>
      <c r="D342" s="6">
        <v>560</v>
      </c>
      <c r="E342" t="s">
        <v>65</v>
      </c>
      <c r="F342" t="s">
        <v>66</v>
      </c>
      <c r="G342" t="s">
        <v>50</v>
      </c>
      <c r="H342" t="s">
        <v>355</v>
      </c>
      <c r="I342" t="s">
        <v>78</v>
      </c>
    </row>
    <row r="343" spans="1:9" x14ac:dyDescent="0.25">
      <c r="A343" s="4">
        <v>350</v>
      </c>
      <c r="B343" s="5">
        <v>45231</v>
      </c>
      <c r="C343" t="s">
        <v>45</v>
      </c>
      <c r="D343" s="6">
        <v>410</v>
      </c>
      <c r="E343" t="s">
        <v>46</v>
      </c>
      <c r="F343" t="s">
        <v>30</v>
      </c>
      <c r="G343" t="s">
        <v>50</v>
      </c>
      <c r="H343" t="s">
        <v>316</v>
      </c>
      <c r="I343" t="s">
        <v>52</v>
      </c>
    </row>
    <row r="344" spans="1:9" x14ac:dyDescent="0.25">
      <c r="A344" s="4">
        <v>351</v>
      </c>
      <c r="B344" s="5">
        <v>45315</v>
      </c>
      <c r="C344" t="s">
        <v>45</v>
      </c>
      <c r="D344" s="6">
        <v>990</v>
      </c>
      <c r="E344" t="s">
        <v>19</v>
      </c>
      <c r="F344" t="s">
        <v>41</v>
      </c>
      <c r="G344" t="s">
        <v>50</v>
      </c>
      <c r="H344" t="s">
        <v>110</v>
      </c>
      <c r="I344" t="s">
        <v>57</v>
      </c>
    </row>
    <row r="345" spans="1:9" x14ac:dyDescent="0.25">
      <c r="A345" s="4">
        <v>352</v>
      </c>
      <c r="B345" s="5">
        <v>44938</v>
      </c>
      <c r="C345" t="s">
        <v>39</v>
      </c>
      <c r="D345" s="6">
        <v>530</v>
      </c>
      <c r="E345" t="s">
        <v>40</v>
      </c>
      <c r="F345" t="s">
        <v>66</v>
      </c>
      <c r="G345" t="s">
        <v>50</v>
      </c>
      <c r="H345" t="s">
        <v>356</v>
      </c>
      <c r="I345" t="s">
        <v>88</v>
      </c>
    </row>
    <row r="346" spans="1:9" x14ac:dyDescent="0.25">
      <c r="A346" s="4">
        <v>353</v>
      </c>
      <c r="B346" s="5">
        <v>45411</v>
      </c>
      <c r="C346" t="s">
        <v>39</v>
      </c>
      <c r="D346" s="6">
        <v>550</v>
      </c>
      <c r="E346" t="s">
        <v>22</v>
      </c>
      <c r="F346" t="s">
        <v>49</v>
      </c>
      <c r="G346" t="s">
        <v>42</v>
      </c>
      <c r="H346" t="s">
        <v>357</v>
      </c>
      <c r="I346" t="s">
        <v>57</v>
      </c>
    </row>
    <row r="347" spans="1:9" x14ac:dyDescent="0.25">
      <c r="A347" s="4">
        <v>354</v>
      </c>
      <c r="B347" s="5">
        <v>45354</v>
      </c>
      <c r="C347" t="s">
        <v>45</v>
      </c>
      <c r="D347" s="6">
        <v>190</v>
      </c>
      <c r="E347" t="s">
        <v>68</v>
      </c>
      <c r="F347" t="s">
        <v>58</v>
      </c>
      <c r="G347" t="s">
        <v>50</v>
      </c>
      <c r="H347" t="s">
        <v>134</v>
      </c>
      <c r="I347" t="s">
        <v>78</v>
      </c>
    </row>
    <row r="348" spans="1:9" x14ac:dyDescent="0.25">
      <c r="A348" s="4">
        <v>355</v>
      </c>
      <c r="B348" s="5">
        <v>45413</v>
      </c>
      <c r="C348" t="s">
        <v>39</v>
      </c>
      <c r="D348" s="6">
        <v>620</v>
      </c>
      <c r="E348" t="s">
        <v>60</v>
      </c>
      <c r="F348" t="s">
        <v>49</v>
      </c>
      <c r="G348" t="s">
        <v>50</v>
      </c>
      <c r="H348" t="s">
        <v>358</v>
      </c>
      <c r="I348" t="s">
        <v>78</v>
      </c>
    </row>
    <row r="349" spans="1:9" x14ac:dyDescent="0.25">
      <c r="A349" s="4">
        <v>356</v>
      </c>
      <c r="B349" s="5">
        <v>45137</v>
      </c>
      <c r="C349" t="s">
        <v>45</v>
      </c>
      <c r="D349" s="6">
        <v>960</v>
      </c>
      <c r="E349" t="s">
        <v>65</v>
      </c>
      <c r="F349" t="s">
        <v>30</v>
      </c>
      <c r="G349" t="s">
        <v>50</v>
      </c>
      <c r="H349" t="s">
        <v>146</v>
      </c>
      <c r="I349" t="s">
        <v>88</v>
      </c>
    </row>
    <row r="350" spans="1:9" x14ac:dyDescent="0.25">
      <c r="A350" s="4">
        <v>357</v>
      </c>
      <c r="B350" s="5">
        <v>45534</v>
      </c>
      <c r="C350" t="s">
        <v>39</v>
      </c>
      <c r="D350" s="6">
        <v>150</v>
      </c>
      <c r="E350" t="s">
        <v>105</v>
      </c>
      <c r="F350" t="s">
        <v>58</v>
      </c>
      <c r="G350" t="s">
        <v>42</v>
      </c>
      <c r="H350" t="s">
        <v>192</v>
      </c>
      <c r="I350" t="s">
        <v>44</v>
      </c>
    </row>
    <row r="351" spans="1:9" x14ac:dyDescent="0.25">
      <c r="A351" s="4">
        <v>358</v>
      </c>
      <c r="B351" s="5">
        <v>45225</v>
      </c>
      <c r="C351" t="s">
        <v>39</v>
      </c>
      <c r="D351" s="6">
        <v>400</v>
      </c>
      <c r="E351" t="s">
        <v>75</v>
      </c>
      <c r="F351" t="s">
        <v>49</v>
      </c>
      <c r="G351" t="s">
        <v>42</v>
      </c>
      <c r="H351" t="s">
        <v>359</v>
      </c>
      <c r="I351" t="s">
        <v>88</v>
      </c>
    </row>
    <row r="352" spans="1:9" x14ac:dyDescent="0.25">
      <c r="A352" s="4">
        <v>359</v>
      </c>
      <c r="B352" s="5">
        <v>45591</v>
      </c>
      <c r="C352" t="s">
        <v>39</v>
      </c>
      <c r="D352" s="6">
        <v>590</v>
      </c>
      <c r="E352" t="s">
        <v>105</v>
      </c>
      <c r="F352" t="s">
        <v>58</v>
      </c>
      <c r="G352" t="s">
        <v>42</v>
      </c>
      <c r="H352" t="s">
        <v>70</v>
      </c>
      <c r="I352" t="s">
        <v>44</v>
      </c>
    </row>
    <row r="353" spans="1:9" x14ac:dyDescent="0.25">
      <c r="A353" s="4">
        <v>360</v>
      </c>
      <c r="B353" s="5">
        <v>45170</v>
      </c>
      <c r="C353" t="s">
        <v>39</v>
      </c>
      <c r="D353" s="6">
        <v>290</v>
      </c>
      <c r="E353" t="s">
        <v>65</v>
      </c>
      <c r="F353" t="s">
        <v>49</v>
      </c>
      <c r="G353" t="s">
        <v>42</v>
      </c>
      <c r="H353" t="s">
        <v>360</v>
      </c>
      <c r="I353" t="s">
        <v>57</v>
      </c>
    </row>
    <row r="354" spans="1:9" x14ac:dyDescent="0.25">
      <c r="A354" s="4">
        <v>361</v>
      </c>
      <c r="B354" s="5">
        <v>45229</v>
      </c>
      <c r="C354" t="s">
        <v>39</v>
      </c>
      <c r="D354" s="6">
        <v>660</v>
      </c>
      <c r="E354" t="s">
        <v>75</v>
      </c>
      <c r="F354" t="s">
        <v>49</v>
      </c>
      <c r="G354" t="s">
        <v>50</v>
      </c>
      <c r="H354" t="s">
        <v>361</v>
      </c>
      <c r="I354" t="s">
        <v>54</v>
      </c>
    </row>
    <row r="355" spans="1:9" x14ac:dyDescent="0.25">
      <c r="A355" s="4">
        <v>362</v>
      </c>
      <c r="B355" s="5">
        <v>45538</v>
      </c>
      <c r="C355" t="s">
        <v>45</v>
      </c>
      <c r="D355" s="6">
        <v>180</v>
      </c>
      <c r="E355" t="s">
        <v>105</v>
      </c>
      <c r="F355" t="s">
        <v>58</v>
      </c>
      <c r="G355" t="s">
        <v>50</v>
      </c>
      <c r="H355" t="s">
        <v>362</v>
      </c>
      <c r="I355" t="s">
        <v>54</v>
      </c>
    </row>
    <row r="356" spans="1:9" x14ac:dyDescent="0.25">
      <c r="A356" s="4">
        <v>363</v>
      </c>
      <c r="B356" s="5">
        <v>45304</v>
      </c>
      <c r="C356" t="s">
        <v>39</v>
      </c>
      <c r="D356" s="6">
        <v>150</v>
      </c>
      <c r="E356" t="s">
        <v>68</v>
      </c>
      <c r="F356" t="s">
        <v>30</v>
      </c>
      <c r="G356" t="s">
        <v>42</v>
      </c>
      <c r="H356" t="s">
        <v>363</v>
      </c>
      <c r="I356" t="s">
        <v>54</v>
      </c>
    </row>
    <row r="357" spans="1:9" x14ac:dyDescent="0.25">
      <c r="A357" s="4">
        <v>364</v>
      </c>
      <c r="B357" s="5">
        <v>45368</v>
      </c>
      <c r="C357" t="s">
        <v>39</v>
      </c>
      <c r="D357" s="6">
        <v>510</v>
      </c>
      <c r="E357" t="s">
        <v>68</v>
      </c>
      <c r="F357" t="s">
        <v>41</v>
      </c>
      <c r="G357" t="s">
        <v>42</v>
      </c>
      <c r="H357" t="s">
        <v>364</v>
      </c>
      <c r="I357" t="s">
        <v>78</v>
      </c>
    </row>
    <row r="358" spans="1:9" x14ac:dyDescent="0.25">
      <c r="A358" s="4">
        <v>365</v>
      </c>
      <c r="B358" s="5">
        <v>45265</v>
      </c>
      <c r="C358" t="s">
        <v>45</v>
      </c>
      <c r="D358" s="6">
        <v>470</v>
      </c>
      <c r="E358" t="s">
        <v>84</v>
      </c>
      <c r="F358" t="s">
        <v>58</v>
      </c>
      <c r="G358" t="s">
        <v>42</v>
      </c>
      <c r="H358" t="s">
        <v>365</v>
      </c>
      <c r="I358" t="s">
        <v>48</v>
      </c>
    </row>
    <row r="359" spans="1:9" x14ac:dyDescent="0.25">
      <c r="A359" s="4">
        <v>366</v>
      </c>
      <c r="B359" s="5">
        <v>45540</v>
      </c>
      <c r="C359" t="s">
        <v>39</v>
      </c>
      <c r="D359" s="6">
        <v>470</v>
      </c>
      <c r="E359" t="s">
        <v>105</v>
      </c>
      <c r="F359" t="s">
        <v>49</v>
      </c>
      <c r="G359" t="s">
        <v>50</v>
      </c>
      <c r="H359" t="s">
        <v>366</v>
      </c>
      <c r="I359" t="s">
        <v>54</v>
      </c>
    </row>
    <row r="360" spans="1:9" x14ac:dyDescent="0.25">
      <c r="A360" s="4">
        <v>367</v>
      </c>
      <c r="B360" s="5">
        <v>45348</v>
      </c>
      <c r="C360" t="s">
        <v>45</v>
      </c>
      <c r="D360" s="6">
        <v>180</v>
      </c>
      <c r="E360" t="s">
        <v>68</v>
      </c>
      <c r="F360" t="s">
        <v>66</v>
      </c>
      <c r="G360" t="s">
        <v>42</v>
      </c>
      <c r="H360" t="s">
        <v>367</v>
      </c>
      <c r="I360" t="s">
        <v>57</v>
      </c>
    </row>
    <row r="361" spans="1:9" x14ac:dyDescent="0.25">
      <c r="A361" s="4">
        <v>368</v>
      </c>
      <c r="B361" s="5">
        <v>45589</v>
      </c>
      <c r="C361" t="s">
        <v>39</v>
      </c>
      <c r="D361" s="6">
        <v>910</v>
      </c>
      <c r="E361" t="s">
        <v>105</v>
      </c>
      <c r="F361" t="s">
        <v>49</v>
      </c>
      <c r="G361" t="s">
        <v>42</v>
      </c>
      <c r="H361" t="s">
        <v>368</v>
      </c>
      <c r="I361" t="s">
        <v>44</v>
      </c>
    </row>
    <row r="362" spans="1:9" x14ac:dyDescent="0.25">
      <c r="A362" s="4">
        <v>369</v>
      </c>
      <c r="B362" s="5">
        <v>45566</v>
      </c>
      <c r="C362" t="s">
        <v>45</v>
      </c>
      <c r="D362" s="6">
        <v>180</v>
      </c>
      <c r="E362" t="s">
        <v>105</v>
      </c>
      <c r="F362" t="s">
        <v>58</v>
      </c>
      <c r="G362" t="s">
        <v>50</v>
      </c>
      <c r="H362" t="s">
        <v>369</v>
      </c>
      <c r="I362" t="s">
        <v>88</v>
      </c>
    </row>
    <row r="363" spans="1:9" x14ac:dyDescent="0.25">
      <c r="A363" s="4">
        <v>370</v>
      </c>
      <c r="B363" s="5">
        <v>45413</v>
      </c>
      <c r="C363" t="s">
        <v>45</v>
      </c>
      <c r="D363" s="6">
        <v>620</v>
      </c>
      <c r="E363" t="s">
        <v>60</v>
      </c>
      <c r="F363" t="s">
        <v>30</v>
      </c>
      <c r="G363" t="s">
        <v>42</v>
      </c>
      <c r="H363" t="s">
        <v>370</v>
      </c>
      <c r="I363" t="s">
        <v>78</v>
      </c>
    </row>
    <row r="364" spans="1:9" x14ac:dyDescent="0.25">
      <c r="A364" s="4">
        <v>371</v>
      </c>
      <c r="B364" s="5">
        <v>45182</v>
      </c>
      <c r="C364" t="s">
        <v>39</v>
      </c>
      <c r="D364" s="6">
        <v>20</v>
      </c>
      <c r="E364" t="s">
        <v>65</v>
      </c>
      <c r="F364" t="s">
        <v>49</v>
      </c>
      <c r="G364" t="s">
        <v>50</v>
      </c>
      <c r="H364" t="s">
        <v>272</v>
      </c>
      <c r="I364" t="s">
        <v>44</v>
      </c>
    </row>
    <row r="365" spans="1:9" x14ac:dyDescent="0.25">
      <c r="A365" s="4">
        <v>372</v>
      </c>
      <c r="B365" s="5">
        <v>45443</v>
      </c>
      <c r="C365" t="s">
        <v>39</v>
      </c>
      <c r="D365" s="6">
        <v>600</v>
      </c>
      <c r="E365" t="s">
        <v>22</v>
      </c>
      <c r="F365" t="s">
        <v>58</v>
      </c>
      <c r="G365" t="s">
        <v>42</v>
      </c>
      <c r="H365" t="s">
        <v>311</v>
      </c>
      <c r="I365" t="s">
        <v>88</v>
      </c>
    </row>
    <row r="366" spans="1:9" x14ac:dyDescent="0.25">
      <c r="A366" s="4">
        <v>373</v>
      </c>
      <c r="B366" s="5">
        <v>45511</v>
      </c>
      <c r="C366" t="s">
        <v>45</v>
      </c>
      <c r="D366" s="6">
        <v>860</v>
      </c>
      <c r="E366" t="s">
        <v>105</v>
      </c>
      <c r="F366" t="s">
        <v>58</v>
      </c>
      <c r="G366" t="s">
        <v>42</v>
      </c>
      <c r="H366" t="s">
        <v>371</v>
      </c>
      <c r="I366" t="s">
        <v>54</v>
      </c>
    </row>
    <row r="367" spans="1:9" x14ac:dyDescent="0.25">
      <c r="A367" s="4">
        <v>374</v>
      </c>
      <c r="B367" s="5">
        <v>44953</v>
      </c>
      <c r="C367" t="s">
        <v>45</v>
      </c>
      <c r="D367" s="6">
        <v>530</v>
      </c>
      <c r="E367" t="s">
        <v>15</v>
      </c>
      <c r="F367" t="s">
        <v>58</v>
      </c>
      <c r="G367" t="s">
        <v>42</v>
      </c>
      <c r="H367" t="s">
        <v>100</v>
      </c>
      <c r="I367" t="s">
        <v>52</v>
      </c>
    </row>
    <row r="368" spans="1:9" x14ac:dyDescent="0.25">
      <c r="A368" s="4">
        <v>375</v>
      </c>
      <c r="B368" s="5">
        <v>45521</v>
      </c>
      <c r="C368" t="s">
        <v>45</v>
      </c>
      <c r="D368" s="6">
        <v>840</v>
      </c>
      <c r="E368" t="s">
        <v>23</v>
      </c>
      <c r="F368" t="s">
        <v>30</v>
      </c>
      <c r="G368" t="s">
        <v>42</v>
      </c>
      <c r="H368" t="s">
        <v>309</v>
      </c>
      <c r="I368" t="s">
        <v>88</v>
      </c>
    </row>
    <row r="369" spans="1:9" x14ac:dyDescent="0.25">
      <c r="A369" s="4">
        <v>376</v>
      </c>
      <c r="B369" s="5">
        <v>45423</v>
      </c>
      <c r="C369" t="s">
        <v>39</v>
      </c>
      <c r="D369" s="6">
        <v>330</v>
      </c>
      <c r="E369" t="s">
        <v>22</v>
      </c>
      <c r="F369" t="s">
        <v>41</v>
      </c>
      <c r="G369" t="s">
        <v>50</v>
      </c>
      <c r="H369" t="s">
        <v>372</v>
      </c>
      <c r="I369" t="s">
        <v>52</v>
      </c>
    </row>
    <row r="370" spans="1:9" x14ac:dyDescent="0.25">
      <c r="A370" s="4">
        <v>377</v>
      </c>
      <c r="B370" s="5">
        <v>45250</v>
      </c>
      <c r="C370" t="s">
        <v>39</v>
      </c>
      <c r="D370" s="6">
        <v>510</v>
      </c>
      <c r="E370" t="s">
        <v>75</v>
      </c>
      <c r="F370" t="s">
        <v>30</v>
      </c>
      <c r="G370" t="s">
        <v>50</v>
      </c>
      <c r="H370" t="s">
        <v>373</v>
      </c>
      <c r="I370" t="s">
        <v>52</v>
      </c>
    </row>
    <row r="371" spans="1:9" x14ac:dyDescent="0.25">
      <c r="A371" s="4">
        <v>378</v>
      </c>
      <c r="B371" s="5">
        <v>45348</v>
      </c>
      <c r="C371" t="s">
        <v>39</v>
      </c>
      <c r="D371" s="6">
        <v>480</v>
      </c>
      <c r="E371" t="s">
        <v>95</v>
      </c>
      <c r="F371" t="s">
        <v>41</v>
      </c>
      <c r="G371" t="s">
        <v>50</v>
      </c>
      <c r="H371" t="s">
        <v>374</v>
      </c>
      <c r="I371" t="s">
        <v>48</v>
      </c>
    </row>
    <row r="372" spans="1:9" x14ac:dyDescent="0.25">
      <c r="A372" s="4">
        <v>379</v>
      </c>
      <c r="B372" s="5">
        <v>45315</v>
      </c>
      <c r="C372" t="s">
        <v>45</v>
      </c>
      <c r="D372" s="6">
        <v>580</v>
      </c>
      <c r="E372" t="s">
        <v>19</v>
      </c>
      <c r="F372" t="s">
        <v>61</v>
      </c>
      <c r="G372" t="s">
        <v>42</v>
      </c>
      <c r="H372" t="s">
        <v>375</v>
      </c>
      <c r="I372" t="s">
        <v>44</v>
      </c>
    </row>
    <row r="373" spans="1:9" x14ac:dyDescent="0.25">
      <c r="A373" s="4">
        <v>380</v>
      </c>
      <c r="B373" s="5">
        <v>45240</v>
      </c>
      <c r="C373" t="s">
        <v>45</v>
      </c>
      <c r="D373" s="6">
        <v>80</v>
      </c>
      <c r="E373" t="s">
        <v>75</v>
      </c>
      <c r="F373" t="s">
        <v>58</v>
      </c>
      <c r="G373" t="s">
        <v>50</v>
      </c>
      <c r="H373" t="s">
        <v>172</v>
      </c>
      <c r="I373" t="s">
        <v>78</v>
      </c>
    </row>
    <row r="374" spans="1:9" x14ac:dyDescent="0.25">
      <c r="A374" s="4">
        <v>381</v>
      </c>
      <c r="B374" s="5">
        <v>45539</v>
      </c>
      <c r="C374" t="s">
        <v>45</v>
      </c>
      <c r="D374" s="6">
        <v>230</v>
      </c>
      <c r="E374" t="s">
        <v>105</v>
      </c>
      <c r="F374" t="s">
        <v>61</v>
      </c>
      <c r="G374" t="s">
        <v>50</v>
      </c>
      <c r="H374" t="s">
        <v>376</v>
      </c>
      <c r="I374" t="s">
        <v>78</v>
      </c>
    </row>
    <row r="375" spans="1:9" x14ac:dyDescent="0.25">
      <c r="A375" s="4">
        <v>382</v>
      </c>
      <c r="B375" s="5">
        <v>44997</v>
      </c>
      <c r="C375" t="s">
        <v>45</v>
      </c>
      <c r="D375" s="6">
        <v>350</v>
      </c>
      <c r="E375" t="s">
        <v>15</v>
      </c>
      <c r="F375" t="s">
        <v>30</v>
      </c>
      <c r="G375" t="s">
        <v>42</v>
      </c>
      <c r="H375" t="s">
        <v>81</v>
      </c>
      <c r="I375" t="s">
        <v>52</v>
      </c>
    </row>
    <row r="376" spans="1:9" x14ac:dyDescent="0.25">
      <c r="A376" s="4">
        <v>383</v>
      </c>
      <c r="B376" s="5">
        <v>45593</v>
      </c>
      <c r="C376" t="s">
        <v>39</v>
      </c>
      <c r="D376" s="6">
        <v>280</v>
      </c>
      <c r="E376" t="s">
        <v>105</v>
      </c>
      <c r="F376" t="s">
        <v>30</v>
      </c>
      <c r="G376" t="s">
        <v>42</v>
      </c>
      <c r="H376" t="s">
        <v>377</v>
      </c>
      <c r="I376" t="s">
        <v>57</v>
      </c>
    </row>
    <row r="377" spans="1:9" x14ac:dyDescent="0.25">
      <c r="A377" s="4">
        <v>384</v>
      </c>
      <c r="B377" s="5">
        <v>45175</v>
      </c>
      <c r="C377" t="s">
        <v>39</v>
      </c>
      <c r="D377" s="6">
        <v>110</v>
      </c>
      <c r="E377" t="s">
        <v>75</v>
      </c>
      <c r="F377" t="s">
        <v>30</v>
      </c>
      <c r="G377" t="s">
        <v>42</v>
      </c>
      <c r="H377" t="s">
        <v>378</v>
      </c>
      <c r="I377" t="s">
        <v>78</v>
      </c>
    </row>
    <row r="378" spans="1:9" x14ac:dyDescent="0.25">
      <c r="A378" s="4">
        <v>385</v>
      </c>
      <c r="B378" s="5">
        <v>45333</v>
      </c>
      <c r="C378" t="s">
        <v>39</v>
      </c>
      <c r="D378" s="6">
        <v>990</v>
      </c>
      <c r="E378" t="s">
        <v>68</v>
      </c>
      <c r="F378" t="s">
        <v>41</v>
      </c>
      <c r="G378" t="s">
        <v>50</v>
      </c>
      <c r="H378" t="s">
        <v>185</v>
      </c>
      <c r="I378" t="s">
        <v>88</v>
      </c>
    </row>
    <row r="379" spans="1:9" x14ac:dyDescent="0.25">
      <c r="A379" s="4">
        <v>386</v>
      </c>
      <c r="B379" s="5">
        <v>45251</v>
      </c>
      <c r="C379" t="s">
        <v>39</v>
      </c>
      <c r="D379" s="6">
        <v>710</v>
      </c>
      <c r="E379" t="s">
        <v>84</v>
      </c>
      <c r="F379" t="s">
        <v>49</v>
      </c>
      <c r="G379" t="s">
        <v>42</v>
      </c>
      <c r="H379" t="s">
        <v>118</v>
      </c>
      <c r="I379" t="s">
        <v>78</v>
      </c>
    </row>
    <row r="380" spans="1:9" x14ac:dyDescent="0.25">
      <c r="A380" s="4">
        <v>387</v>
      </c>
      <c r="B380" s="5">
        <v>45072</v>
      </c>
      <c r="C380" t="s">
        <v>45</v>
      </c>
      <c r="D380" s="6">
        <v>70</v>
      </c>
      <c r="E380" t="s">
        <v>72</v>
      </c>
      <c r="F380" t="s">
        <v>30</v>
      </c>
      <c r="G380" t="s">
        <v>42</v>
      </c>
      <c r="H380" t="s">
        <v>311</v>
      </c>
      <c r="I380" t="s">
        <v>88</v>
      </c>
    </row>
    <row r="381" spans="1:9" x14ac:dyDescent="0.25">
      <c r="A381" s="4">
        <v>388</v>
      </c>
      <c r="B381" s="5">
        <v>45413</v>
      </c>
      <c r="C381" t="s">
        <v>39</v>
      </c>
      <c r="D381" s="6">
        <v>510</v>
      </c>
      <c r="E381" t="s">
        <v>60</v>
      </c>
      <c r="F381" t="s">
        <v>30</v>
      </c>
      <c r="G381" t="s">
        <v>50</v>
      </c>
      <c r="H381" t="s">
        <v>379</v>
      </c>
      <c r="I381" t="s">
        <v>54</v>
      </c>
    </row>
    <row r="382" spans="1:9" x14ac:dyDescent="0.25">
      <c r="A382" s="4">
        <v>389</v>
      </c>
      <c r="B382" s="5">
        <v>45231</v>
      </c>
      <c r="C382" t="s">
        <v>39</v>
      </c>
      <c r="D382" s="6">
        <v>430</v>
      </c>
      <c r="E382" t="s">
        <v>46</v>
      </c>
      <c r="F382" t="s">
        <v>41</v>
      </c>
      <c r="G382" t="s">
        <v>50</v>
      </c>
      <c r="H382" t="s">
        <v>380</v>
      </c>
      <c r="I382" t="s">
        <v>44</v>
      </c>
    </row>
    <row r="383" spans="1:9" x14ac:dyDescent="0.25">
      <c r="A383" s="4">
        <v>390</v>
      </c>
      <c r="B383" s="5">
        <v>45101</v>
      </c>
      <c r="C383" t="s">
        <v>39</v>
      </c>
      <c r="D383" s="6">
        <v>670</v>
      </c>
      <c r="E383" t="s">
        <v>72</v>
      </c>
      <c r="F383" t="s">
        <v>30</v>
      </c>
      <c r="G383" t="s">
        <v>42</v>
      </c>
      <c r="H383" t="s">
        <v>381</v>
      </c>
      <c r="I383" t="s">
        <v>88</v>
      </c>
    </row>
    <row r="384" spans="1:9" x14ac:dyDescent="0.25">
      <c r="A384" s="4">
        <v>391</v>
      </c>
      <c r="B384" s="5">
        <v>45318</v>
      </c>
      <c r="C384" t="s">
        <v>39</v>
      </c>
      <c r="D384" s="6">
        <v>190</v>
      </c>
      <c r="E384" t="s">
        <v>19</v>
      </c>
      <c r="F384" t="s">
        <v>66</v>
      </c>
      <c r="G384" t="s">
        <v>50</v>
      </c>
      <c r="H384" t="s">
        <v>382</v>
      </c>
      <c r="I384" t="s">
        <v>78</v>
      </c>
    </row>
    <row r="385" spans="1:9" x14ac:dyDescent="0.25">
      <c r="A385" s="4">
        <v>392</v>
      </c>
      <c r="B385" s="5">
        <v>45121</v>
      </c>
      <c r="C385" t="s">
        <v>45</v>
      </c>
      <c r="D385" s="6">
        <v>50</v>
      </c>
      <c r="E385" t="s">
        <v>72</v>
      </c>
      <c r="F385" t="s">
        <v>58</v>
      </c>
      <c r="G385" t="s">
        <v>50</v>
      </c>
      <c r="H385" t="s">
        <v>383</v>
      </c>
      <c r="I385" t="s">
        <v>78</v>
      </c>
    </row>
    <row r="386" spans="1:9" x14ac:dyDescent="0.25">
      <c r="A386" s="4">
        <v>393</v>
      </c>
      <c r="B386" s="5">
        <v>45102</v>
      </c>
      <c r="C386" t="s">
        <v>45</v>
      </c>
      <c r="D386" s="6">
        <v>320</v>
      </c>
      <c r="E386" t="s">
        <v>72</v>
      </c>
      <c r="F386" t="s">
        <v>30</v>
      </c>
      <c r="G386" t="s">
        <v>50</v>
      </c>
      <c r="H386" t="s">
        <v>384</v>
      </c>
      <c r="I386" t="s">
        <v>48</v>
      </c>
    </row>
    <row r="387" spans="1:9" x14ac:dyDescent="0.25">
      <c r="A387" s="4">
        <v>394</v>
      </c>
      <c r="B387" s="5">
        <v>45367</v>
      </c>
      <c r="C387" t="s">
        <v>39</v>
      </c>
      <c r="D387" s="6">
        <v>780</v>
      </c>
      <c r="E387" t="s">
        <v>95</v>
      </c>
      <c r="F387" t="s">
        <v>30</v>
      </c>
      <c r="G387" t="s">
        <v>50</v>
      </c>
      <c r="H387" t="s">
        <v>385</v>
      </c>
      <c r="I387" t="s">
        <v>78</v>
      </c>
    </row>
    <row r="388" spans="1:9" x14ac:dyDescent="0.25">
      <c r="A388" s="4">
        <v>395</v>
      </c>
      <c r="B388" s="5">
        <v>45272</v>
      </c>
      <c r="C388" t="s">
        <v>39</v>
      </c>
      <c r="D388" s="6">
        <v>410</v>
      </c>
      <c r="E388" t="s">
        <v>19</v>
      </c>
      <c r="F388" t="s">
        <v>49</v>
      </c>
      <c r="G388" t="s">
        <v>50</v>
      </c>
      <c r="H388" t="s">
        <v>349</v>
      </c>
      <c r="I388" t="s">
        <v>48</v>
      </c>
    </row>
    <row r="389" spans="1:9" x14ac:dyDescent="0.25">
      <c r="A389" s="4">
        <v>396</v>
      </c>
      <c r="B389" s="5">
        <v>45228</v>
      </c>
      <c r="C389" t="s">
        <v>39</v>
      </c>
      <c r="D389" s="6">
        <v>840</v>
      </c>
      <c r="E389" t="s">
        <v>75</v>
      </c>
      <c r="F389" t="s">
        <v>30</v>
      </c>
      <c r="G389" t="s">
        <v>50</v>
      </c>
      <c r="H389" t="s">
        <v>386</v>
      </c>
      <c r="I389" t="s">
        <v>78</v>
      </c>
    </row>
    <row r="390" spans="1:9" x14ac:dyDescent="0.25">
      <c r="A390" s="4">
        <v>397</v>
      </c>
      <c r="B390" s="5">
        <v>45413</v>
      </c>
      <c r="C390" t="s">
        <v>45</v>
      </c>
      <c r="D390" s="6">
        <v>130</v>
      </c>
      <c r="E390" t="s">
        <v>60</v>
      </c>
      <c r="F390" t="s">
        <v>41</v>
      </c>
      <c r="G390" t="s">
        <v>42</v>
      </c>
      <c r="H390" t="s">
        <v>203</v>
      </c>
      <c r="I390" t="s">
        <v>78</v>
      </c>
    </row>
    <row r="391" spans="1:9" x14ac:dyDescent="0.25">
      <c r="A391" s="4">
        <v>398</v>
      </c>
      <c r="B391" s="5">
        <v>44938</v>
      </c>
      <c r="C391" t="s">
        <v>39</v>
      </c>
      <c r="D391" s="6">
        <v>960</v>
      </c>
      <c r="E391" t="s">
        <v>40</v>
      </c>
      <c r="F391" t="s">
        <v>66</v>
      </c>
      <c r="G391" t="s">
        <v>42</v>
      </c>
      <c r="H391" t="s">
        <v>387</v>
      </c>
      <c r="I391" t="s">
        <v>54</v>
      </c>
    </row>
    <row r="392" spans="1:9" x14ac:dyDescent="0.25">
      <c r="A392" s="4">
        <v>400</v>
      </c>
      <c r="B392" s="5">
        <v>45352</v>
      </c>
      <c r="C392" t="s">
        <v>45</v>
      </c>
      <c r="D392" s="6">
        <v>680</v>
      </c>
      <c r="E392" t="s">
        <v>95</v>
      </c>
      <c r="F392" t="s">
        <v>41</v>
      </c>
      <c r="G392" t="s">
        <v>50</v>
      </c>
      <c r="H392" t="s">
        <v>388</v>
      </c>
      <c r="I392" t="s">
        <v>78</v>
      </c>
    </row>
    <row r="393" spans="1:9" x14ac:dyDescent="0.25">
      <c r="A393" s="4">
        <v>401</v>
      </c>
      <c r="B393" s="5">
        <v>45218</v>
      </c>
      <c r="C393" t="s">
        <v>45</v>
      </c>
      <c r="D393" s="6">
        <v>880</v>
      </c>
      <c r="E393" t="s">
        <v>84</v>
      </c>
      <c r="F393" t="s">
        <v>61</v>
      </c>
      <c r="G393" t="s">
        <v>50</v>
      </c>
      <c r="H393" t="s">
        <v>389</v>
      </c>
      <c r="I393" t="s">
        <v>54</v>
      </c>
    </row>
    <row r="394" spans="1:9" x14ac:dyDescent="0.25">
      <c r="A394" s="4">
        <v>402</v>
      </c>
      <c r="B394" s="5">
        <v>45215</v>
      </c>
      <c r="C394" t="s">
        <v>39</v>
      </c>
      <c r="D394" s="6">
        <v>80</v>
      </c>
      <c r="E394" t="s">
        <v>75</v>
      </c>
      <c r="F394" t="s">
        <v>49</v>
      </c>
      <c r="G394" t="s">
        <v>50</v>
      </c>
      <c r="H394" t="s">
        <v>390</v>
      </c>
      <c r="I394" t="s">
        <v>54</v>
      </c>
    </row>
    <row r="395" spans="1:9" x14ac:dyDescent="0.25">
      <c r="A395" s="4">
        <v>403</v>
      </c>
      <c r="B395" s="5">
        <v>45272</v>
      </c>
      <c r="C395" t="s">
        <v>39</v>
      </c>
      <c r="D395" s="6">
        <v>30</v>
      </c>
      <c r="E395" t="s">
        <v>19</v>
      </c>
      <c r="F395" t="s">
        <v>58</v>
      </c>
      <c r="G395" t="s">
        <v>50</v>
      </c>
      <c r="H395" t="s">
        <v>391</v>
      </c>
      <c r="I395" t="s">
        <v>88</v>
      </c>
    </row>
    <row r="396" spans="1:9" x14ac:dyDescent="0.25">
      <c r="A396" s="4">
        <v>404</v>
      </c>
      <c r="B396" s="5">
        <v>45413</v>
      </c>
      <c r="C396" t="s">
        <v>45</v>
      </c>
      <c r="D396" s="6">
        <v>970</v>
      </c>
      <c r="E396" t="s">
        <v>60</v>
      </c>
      <c r="F396" t="s">
        <v>30</v>
      </c>
      <c r="G396" t="s">
        <v>50</v>
      </c>
      <c r="H396" t="s">
        <v>147</v>
      </c>
      <c r="I396" t="s">
        <v>44</v>
      </c>
    </row>
    <row r="397" spans="1:9" x14ac:dyDescent="0.25">
      <c r="A397" s="4">
        <v>405</v>
      </c>
      <c r="B397" s="5">
        <v>45231</v>
      </c>
      <c r="C397" t="s">
        <v>39</v>
      </c>
      <c r="D397" s="6">
        <v>290</v>
      </c>
      <c r="E397" t="s">
        <v>46</v>
      </c>
      <c r="F397" t="s">
        <v>49</v>
      </c>
      <c r="G397" t="s">
        <v>42</v>
      </c>
      <c r="H397" t="s">
        <v>392</v>
      </c>
      <c r="I397" t="s">
        <v>57</v>
      </c>
    </row>
    <row r="398" spans="1:9" x14ac:dyDescent="0.25">
      <c r="A398" s="4">
        <v>406</v>
      </c>
      <c r="B398" s="5">
        <v>45231</v>
      </c>
      <c r="C398" t="s">
        <v>45</v>
      </c>
      <c r="D398" s="6">
        <v>860</v>
      </c>
      <c r="E398" t="s">
        <v>46</v>
      </c>
      <c r="F398" t="s">
        <v>66</v>
      </c>
      <c r="G398" t="s">
        <v>50</v>
      </c>
      <c r="H398" t="s">
        <v>393</v>
      </c>
      <c r="I398" t="s">
        <v>88</v>
      </c>
    </row>
    <row r="399" spans="1:9" x14ac:dyDescent="0.25">
      <c r="A399" s="4">
        <v>407</v>
      </c>
      <c r="B399" s="5">
        <v>45301</v>
      </c>
      <c r="C399" t="s">
        <v>45</v>
      </c>
      <c r="D399" s="6">
        <v>870</v>
      </c>
      <c r="E399" t="s">
        <v>19</v>
      </c>
      <c r="F399" t="s">
        <v>30</v>
      </c>
      <c r="G399" t="s">
        <v>50</v>
      </c>
      <c r="H399" t="s">
        <v>394</v>
      </c>
      <c r="I399" t="s">
        <v>88</v>
      </c>
    </row>
    <row r="400" spans="1:9" x14ac:dyDescent="0.25">
      <c r="A400" s="4">
        <v>408</v>
      </c>
      <c r="B400" s="5">
        <v>45502</v>
      </c>
      <c r="C400" t="s">
        <v>45</v>
      </c>
      <c r="D400" s="6">
        <v>760</v>
      </c>
      <c r="E400" t="s">
        <v>23</v>
      </c>
      <c r="F400" t="s">
        <v>58</v>
      </c>
      <c r="G400" t="s">
        <v>161</v>
      </c>
      <c r="H400" t="s">
        <v>395</v>
      </c>
      <c r="I400" t="s">
        <v>48</v>
      </c>
    </row>
    <row r="401" spans="1:9" x14ac:dyDescent="0.25">
      <c r="A401" s="4">
        <v>409</v>
      </c>
      <c r="B401" s="5">
        <v>45368</v>
      </c>
      <c r="C401" t="s">
        <v>39</v>
      </c>
      <c r="D401" s="6">
        <v>890</v>
      </c>
      <c r="E401" t="s">
        <v>22</v>
      </c>
      <c r="F401" t="s">
        <v>30</v>
      </c>
      <c r="G401" t="s">
        <v>42</v>
      </c>
      <c r="H401" t="s">
        <v>91</v>
      </c>
      <c r="I401" t="s">
        <v>88</v>
      </c>
    </row>
    <row r="402" spans="1:9" x14ac:dyDescent="0.25">
      <c r="A402" s="4">
        <v>410</v>
      </c>
      <c r="B402" s="5">
        <v>44938</v>
      </c>
      <c r="C402" t="s">
        <v>39</v>
      </c>
      <c r="D402" s="6">
        <v>390</v>
      </c>
      <c r="E402" t="s">
        <v>40</v>
      </c>
      <c r="F402" t="s">
        <v>49</v>
      </c>
      <c r="G402" t="s">
        <v>50</v>
      </c>
      <c r="H402" t="s">
        <v>396</v>
      </c>
      <c r="I402" t="s">
        <v>48</v>
      </c>
    </row>
    <row r="403" spans="1:9" x14ac:dyDescent="0.25">
      <c r="A403" s="4">
        <v>411</v>
      </c>
      <c r="B403" s="5">
        <v>45370</v>
      </c>
      <c r="C403" t="s">
        <v>45</v>
      </c>
      <c r="D403" s="6">
        <v>710</v>
      </c>
      <c r="E403" t="s">
        <v>22</v>
      </c>
      <c r="F403" t="s">
        <v>30</v>
      </c>
      <c r="G403" t="s">
        <v>50</v>
      </c>
      <c r="H403" t="s">
        <v>397</v>
      </c>
      <c r="I403" t="s">
        <v>52</v>
      </c>
    </row>
    <row r="404" spans="1:9" x14ac:dyDescent="0.25">
      <c r="A404" s="4">
        <v>412</v>
      </c>
      <c r="B404" s="5">
        <v>44986</v>
      </c>
      <c r="C404" t="s">
        <v>39</v>
      </c>
      <c r="D404" s="6">
        <v>970</v>
      </c>
      <c r="E404" t="s">
        <v>15</v>
      </c>
      <c r="F404" t="s">
        <v>49</v>
      </c>
      <c r="G404" t="s">
        <v>42</v>
      </c>
      <c r="H404" t="s">
        <v>398</v>
      </c>
      <c r="I404" t="s">
        <v>52</v>
      </c>
    </row>
    <row r="405" spans="1:9" x14ac:dyDescent="0.25">
      <c r="A405" s="4">
        <v>413</v>
      </c>
      <c r="B405" s="5">
        <v>45313</v>
      </c>
      <c r="C405" t="s">
        <v>45</v>
      </c>
      <c r="D405" s="6">
        <v>980</v>
      </c>
      <c r="E405" t="s">
        <v>68</v>
      </c>
      <c r="F405" t="s">
        <v>58</v>
      </c>
      <c r="G405" t="s">
        <v>42</v>
      </c>
      <c r="H405" t="s">
        <v>287</v>
      </c>
      <c r="I405" t="s">
        <v>78</v>
      </c>
    </row>
    <row r="406" spans="1:9" x14ac:dyDescent="0.25">
      <c r="A406" s="4">
        <v>414</v>
      </c>
      <c r="B406" s="5">
        <v>45525</v>
      </c>
      <c r="C406" t="s">
        <v>30</v>
      </c>
      <c r="D406" s="6">
        <v>500</v>
      </c>
      <c r="E406" t="s">
        <v>23</v>
      </c>
      <c r="F406" t="s">
        <v>66</v>
      </c>
      <c r="G406" t="s">
        <v>50</v>
      </c>
      <c r="H406" t="s">
        <v>399</v>
      </c>
      <c r="I406" t="s">
        <v>48</v>
      </c>
    </row>
    <row r="407" spans="1:9" x14ac:dyDescent="0.25">
      <c r="A407" s="4">
        <v>415</v>
      </c>
      <c r="B407" s="5">
        <v>45511</v>
      </c>
      <c r="C407" t="s">
        <v>45</v>
      </c>
      <c r="D407" s="6">
        <v>540</v>
      </c>
      <c r="E407" t="s">
        <v>105</v>
      </c>
      <c r="F407" t="s">
        <v>30</v>
      </c>
      <c r="G407" t="s">
        <v>50</v>
      </c>
      <c r="H407" t="s">
        <v>400</v>
      </c>
      <c r="I407" t="s">
        <v>52</v>
      </c>
    </row>
    <row r="408" spans="1:9" x14ac:dyDescent="0.25">
      <c r="A408" s="4">
        <v>416</v>
      </c>
      <c r="B408" s="5">
        <v>45186</v>
      </c>
      <c r="C408" t="s">
        <v>45</v>
      </c>
      <c r="D408" s="6">
        <v>260</v>
      </c>
      <c r="E408" t="s">
        <v>75</v>
      </c>
      <c r="F408" t="s">
        <v>66</v>
      </c>
      <c r="G408" t="s">
        <v>42</v>
      </c>
      <c r="H408" t="s">
        <v>401</v>
      </c>
      <c r="I408" t="s">
        <v>52</v>
      </c>
    </row>
    <row r="409" spans="1:9" x14ac:dyDescent="0.25">
      <c r="A409" s="4">
        <v>417</v>
      </c>
      <c r="B409" s="5">
        <v>45515</v>
      </c>
      <c r="C409" t="s">
        <v>39</v>
      </c>
      <c r="D409" s="6">
        <v>340</v>
      </c>
      <c r="E409" t="s">
        <v>23</v>
      </c>
      <c r="F409" t="s">
        <v>58</v>
      </c>
      <c r="G409" t="s">
        <v>50</v>
      </c>
      <c r="H409" t="s">
        <v>402</v>
      </c>
      <c r="I409" t="s">
        <v>54</v>
      </c>
    </row>
    <row r="410" spans="1:9" x14ac:dyDescent="0.25">
      <c r="A410" s="4">
        <v>418</v>
      </c>
      <c r="B410" s="5">
        <v>45088</v>
      </c>
      <c r="C410" t="s">
        <v>39</v>
      </c>
      <c r="D410" s="6">
        <v>100</v>
      </c>
      <c r="E410" t="s">
        <v>72</v>
      </c>
      <c r="F410" t="s">
        <v>61</v>
      </c>
      <c r="G410" t="s">
        <v>161</v>
      </c>
      <c r="H410" t="s">
        <v>403</v>
      </c>
      <c r="I410" t="s">
        <v>44</v>
      </c>
    </row>
    <row r="411" spans="1:9" x14ac:dyDescent="0.25">
      <c r="A411" s="4">
        <v>419</v>
      </c>
      <c r="B411" s="5">
        <v>45231</v>
      </c>
      <c r="C411" t="s">
        <v>39</v>
      </c>
      <c r="D411" s="6">
        <v>860</v>
      </c>
      <c r="E411" t="s">
        <v>46</v>
      </c>
      <c r="F411" t="s">
        <v>66</v>
      </c>
      <c r="G411" t="s">
        <v>50</v>
      </c>
      <c r="H411" t="s">
        <v>404</v>
      </c>
      <c r="I411" t="s">
        <v>78</v>
      </c>
    </row>
    <row r="412" spans="1:9" x14ac:dyDescent="0.25">
      <c r="A412" s="4">
        <v>420</v>
      </c>
      <c r="B412" s="5">
        <v>45320</v>
      </c>
      <c r="C412" t="s">
        <v>45</v>
      </c>
      <c r="D412" s="6">
        <v>60</v>
      </c>
      <c r="E412" t="s">
        <v>19</v>
      </c>
      <c r="F412" t="s">
        <v>41</v>
      </c>
      <c r="G412" t="s">
        <v>42</v>
      </c>
      <c r="H412" t="s">
        <v>405</v>
      </c>
      <c r="I412" t="s">
        <v>48</v>
      </c>
    </row>
    <row r="413" spans="1:9" x14ac:dyDescent="0.25">
      <c r="A413" s="4">
        <v>421</v>
      </c>
      <c r="B413" s="5">
        <v>45229</v>
      </c>
      <c r="C413" t="s">
        <v>39</v>
      </c>
      <c r="D413" s="6">
        <v>370</v>
      </c>
      <c r="E413" t="s">
        <v>84</v>
      </c>
      <c r="F413" t="s">
        <v>49</v>
      </c>
      <c r="G413" t="s">
        <v>50</v>
      </c>
      <c r="H413" t="s">
        <v>377</v>
      </c>
      <c r="I413" t="s">
        <v>57</v>
      </c>
    </row>
    <row r="414" spans="1:9" x14ac:dyDescent="0.25">
      <c r="A414" s="4">
        <v>422</v>
      </c>
      <c r="B414" s="5">
        <v>45266</v>
      </c>
      <c r="C414" t="s">
        <v>39</v>
      </c>
      <c r="D414" s="6">
        <v>400</v>
      </c>
      <c r="E414" t="s">
        <v>84</v>
      </c>
      <c r="F414" t="s">
        <v>49</v>
      </c>
      <c r="G414" t="s">
        <v>50</v>
      </c>
      <c r="H414" t="s">
        <v>74</v>
      </c>
      <c r="I414" t="s">
        <v>57</v>
      </c>
    </row>
    <row r="415" spans="1:9" x14ac:dyDescent="0.25">
      <c r="A415" s="4">
        <v>423</v>
      </c>
      <c r="B415" s="5">
        <v>45363</v>
      </c>
      <c r="C415" t="s">
        <v>39</v>
      </c>
      <c r="D415" s="6">
        <v>780</v>
      </c>
      <c r="E415" t="s">
        <v>95</v>
      </c>
      <c r="F415" t="s">
        <v>49</v>
      </c>
      <c r="G415" t="s">
        <v>42</v>
      </c>
      <c r="H415" t="s">
        <v>406</v>
      </c>
      <c r="I415" t="s">
        <v>48</v>
      </c>
    </row>
    <row r="416" spans="1:9" x14ac:dyDescent="0.25">
      <c r="A416" s="4">
        <v>424</v>
      </c>
      <c r="B416" s="5">
        <v>44962</v>
      </c>
      <c r="C416" t="s">
        <v>45</v>
      </c>
      <c r="D416" s="6">
        <v>350</v>
      </c>
      <c r="E416" t="s">
        <v>15</v>
      </c>
      <c r="F416" t="s">
        <v>30</v>
      </c>
      <c r="G416" t="s">
        <v>42</v>
      </c>
      <c r="H416" t="s">
        <v>407</v>
      </c>
      <c r="I416" t="s">
        <v>78</v>
      </c>
    </row>
    <row r="417" spans="1:9" x14ac:dyDescent="0.25">
      <c r="A417" s="4">
        <v>425</v>
      </c>
      <c r="B417" s="5">
        <v>44938</v>
      </c>
      <c r="C417" t="s">
        <v>39</v>
      </c>
      <c r="D417" s="6">
        <v>780</v>
      </c>
      <c r="E417" t="s">
        <v>40</v>
      </c>
      <c r="F417" t="s">
        <v>30</v>
      </c>
      <c r="G417" t="s">
        <v>50</v>
      </c>
      <c r="H417" t="s">
        <v>159</v>
      </c>
      <c r="I417" t="s">
        <v>48</v>
      </c>
    </row>
    <row r="418" spans="1:9" x14ac:dyDescent="0.25">
      <c r="A418" s="4">
        <v>426</v>
      </c>
      <c r="B418" s="5">
        <v>45231</v>
      </c>
      <c r="C418" t="s">
        <v>45</v>
      </c>
      <c r="D418" s="6">
        <v>470</v>
      </c>
      <c r="E418" t="s">
        <v>46</v>
      </c>
      <c r="F418" t="s">
        <v>30</v>
      </c>
      <c r="G418" t="s">
        <v>42</v>
      </c>
      <c r="H418" t="s">
        <v>149</v>
      </c>
      <c r="I418" t="s">
        <v>44</v>
      </c>
    </row>
    <row r="419" spans="1:9" x14ac:dyDescent="0.25">
      <c r="A419" s="4">
        <v>427</v>
      </c>
      <c r="B419" s="5">
        <v>45413</v>
      </c>
      <c r="C419" t="s">
        <v>39</v>
      </c>
      <c r="D419" s="6">
        <v>640</v>
      </c>
      <c r="E419" t="s">
        <v>60</v>
      </c>
      <c r="F419" t="s">
        <v>49</v>
      </c>
      <c r="G419" t="s">
        <v>42</v>
      </c>
      <c r="H419" t="s">
        <v>193</v>
      </c>
      <c r="I419" t="s">
        <v>48</v>
      </c>
    </row>
    <row r="420" spans="1:9" x14ac:dyDescent="0.25">
      <c r="A420" s="4">
        <v>428</v>
      </c>
      <c r="B420" s="5">
        <v>45322</v>
      </c>
      <c r="C420" t="s">
        <v>45</v>
      </c>
      <c r="D420" s="6">
        <v>430</v>
      </c>
      <c r="E420" t="s">
        <v>55</v>
      </c>
      <c r="F420" t="s">
        <v>41</v>
      </c>
      <c r="G420" t="s">
        <v>42</v>
      </c>
      <c r="H420" t="s">
        <v>408</v>
      </c>
      <c r="I420" t="s">
        <v>54</v>
      </c>
    </row>
    <row r="421" spans="1:9" x14ac:dyDescent="0.25">
      <c r="A421" s="4">
        <v>429</v>
      </c>
      <c r="B421" s="5">
        <v>45076</v>
      </c>
      <c r="C421" t="s">
        <v>39</v>
      </c>
      <c r="D421" s="6">
        <v>340</v>
      </c>
      <c r="E421" t="s">
        <v>72</v>
      </c>
      <c r="F421" t="s">
        <v>58</v>
      </c>
      <c r="G421" t="s">
        <v>50</v>
      </c>
      <c r="H421" t="s">
        <v>162</v>
      </c>
      <c r="I421" t="s">
        <v>54</v>
      </c>
    </row>
    <row r="422" spans="1:9" x14ac:dyDescent="0.25">
      <c r="A422" s="4">
        <v>430</v>
      </c>
      <c r="B422" s="5">
        <v>45151</v>
      </c>
      <c r="C422" t="s">
        <v>39</v>
      </c>
      <c r="D422" s="6">
        <v>670</v>
      </c>
      <c r="E422" t="s">
        <v>65</v>
      </c>
      <c r="F422" t="s">
        <v>61</v>
      </c>
      <c r="G422" t="s">
        <v>42</v>
      </c>
      <c r="H422" t="s">
        <v>179</v>
      </c>
      <c r="I422" t="s">
        <v>78</v>
      </c>
    </row>
    <row r="423" spans="1:9" x14ac:dyDescent="0.25">
      <c r="A423" s="4">
        <v>431</v>
      </c>
      <c r="B423" s="5">
        <v>45413</v>
      </c>
      <c r="C423" t="s">
        <v>45</v>
      </c>
      <c r="D423" s="6">
        <v>950</v>
      </c>
      <c r="E423" t="s">
        <v>60</v>
      </c>
      <c r="F423" t="s">
        <v>66</v>
      </c>
      <c r="G423" t="s">
        <v>42</v>
      </c>
      <c r="H423" t="s">
        <v>409</v>
      </c>
      <c r="I423" t="s">
        <v>52</v>
      </c>
    </row>
    <row r="424" spans="1:9" x14ac:dyDescent="0.25">
      <c r="A424" s="4">
        <v>432</v>
      </c>
      <c r="B424" s="5">
        <v>45231</v>
      </c>
      <c r="C424" t="s">
        <v>45</v>
      </c>
      <c r="D424" s="6">
        <v>240</v>
      </c>
      <c r="E424" t="s">
        <v>46</v>
      </c>
      <c r="F424" t="s">
        <v>61</v>
      </c>
      <c r="G424" t="s">
        <v>42</v>
      </c>
      <c r="H424" t="s">
        <v>100</v>
      </c>
      <c r="I424" t="s">
        <v>52</v>
      </c>
    </row>
    <row r="425" spans="1:9" x14ac:dyDescent="0.25">
      <c r="A425" s="4">
        <v>433</v>
      </c>
      <c r="B425" s="5">
        <v>45293</v>
      </c>
      <c r="C425" t="s">
        <v>39</v>
      </c>
      <c r="D425" s="6">
        <v>7.1</v>
      </c>
      <c r="E425" t="s">
        <v>19</v>
      </c>
      <c r="F425" t="s">
        <v>58</v>
      </c>
      <c r="G425" t="s">
        <v>42</v>
      </c>
      <c r="H425" t="s">
        <v>279</v>
      </c>
      <c r="I425" t="s">
        <v>57</v>
      </c>
    </row>
    <row r="426" spans="1:9" x14ac:dyDescent="0.25">
      <c r="A426" s="4">
        <v>434</v>
      </c>
      <c r="B426" s="5">
        <v>45142</v>
      </c>
      <c r="C426" t="s">
        <v>45</v>
      </c>
      <c r="D426" s="6">
        <v>300</v>
      </c>
      <c r="E426" t="s">
        <v>65</v>
      </c>
      <c r="F426" t="s">
        <v>61</v>
      </c>
      <c r="G426" t="s">
        <v>50</v>
      </c>
      <c r="H426" t="s">
        <v>410</v>
      </c>
      <c r="I426" t="s">
        <v>57</v>
      </c>
    </row>
    <row r="427" spans="1:9" x14ac:dyDescent="0.25">
      <c r="A427" s="4">
        <v>435</v>
      </c>
      <c r="B427" s="5">
        <v>45116</v>
      </c>
      <c r="C427" t="s">
        <v>45</v>
      </c>
      <c r="D427" s="6">
        <v>600</v>
      </c>
      <c r="E427" t="s">
        <v>65</v>
      </c>
      <c r="F427" t="s">
        <v>41</v>
      </c>
      <c r="G427" t="s">
        <v>42</v>
      </c>
      <c r="H427" t="s">
        <v>411</v>
      </c>
      <c r="I427" t="s">
        <v>57</v>
      </c>
    </row>
    <row r="428" spans="1:9" x14ac:dyDescent="0.25">
      <c r="A428" s="4">
        <v>436</v>
      </c>
      <c r="B428" s="5">
        <v>45019</v>
      </c>
      <c r="C428" t="s">
        <v>39</v>
      </c>
      <c r="D428" s="6">
        <v>630</v>
      </c>
      <c r="E428" t="s">
        <v>15</v>
      </c>
      <c r="F428" t="s">
        <v>30</v>
      </c>
      <c r="G428" t="s">
        <v>50</v>
      </c>
      <c r="H428" t="s">
        <v>412</v>
      </c>
      <c r="I428" t="s">
        <v>88</v>
      </c>
    </row>
    <row r="429" spans="1:9" x14ac:dyDescent="0.25">
      <c r="A429" s="4">
        <v>437</v>
      </c>
      <c r="B429" s="5">
        <v>45231</v>
      </c>
      <c r="C429" t="s">
        <v>39</v>
      </c>
      <c r="D429" s="6">
        <v>240</v>
      </c>
      <c r="E429" t="s">
        <v>46</v>
      </c>
      <c r="F429" t="s">
        <v>30</v>
      </c>
      <c r="G429" t="s">
        <v>50</v>
      </c>
      <c r="H429" t="s">
        <v>413</v>
      </c>
      <c r="I429" t="s">
        <v>44</v>
      </c>
    </row>
    <row r="430" spans="1:9" x14ac:dyDescent="0.25">
      <c r="A430" s="4">
        <v>438</v>
      </c>
      <c r="B430" s="5">
        <v>45413</v>
      </c>
      <c r="C430" t="s">
        <v>39</v>
      </c>
      <c r="D430" s="6">
        <v>120</v>
      </c>
      <c r="E430" t="s">
        <v>60</v>
      </c>
      <c r="F430" t="s">
        <v>49</v>
      </c>
      <c r="G430" t="s">
        <v>50</v>
      </c>
      <c r="H430" t="s">
        <v>74</v>
      </c>
      <c r="I430" t="s">
        <v>57</v>
      </c>
    </row>
    <row r="431" spans="1:9" x14ac:dyDescent="0.25">
      <c r="A431" s="4">
        <v>439</v>
      </c>
      <c r="B431" s="5">
        <v>45413</v>
      </c>
      <c r="C431" t="s">
        <v>39</v>
      </c>
      <c r="D431" s="6">
        <v>40</v>
      </c>
      <c r="E431" t="s">
        <v>60</v>
      </c>
      <c r="F431" t="s">
        <v>61</v>
      </c>
      <c r="G431" t="s">
        <v>42</v>
      </c>
      <c r="H431" t="s">
        <v>305</v>
      </c>
      <c r="I431" t="s">
        <v>57</v>
      </c>
    </row>
    <row r="432" spans="1:9" x14ac:dyDescent="0.25">
      <c r="A432" s="4">
        <v>440</v>
      </c>
      <c r="B432" s="5">
        <v>45420</v>
      </c>
      <c r="C432" t="s">
        <v>45</v>
      </c>
      <c r="D432" s="6">
        <v>550</v>
      </c>
      <c r="E432" t="s">
        <v>22</v>
      </c>
      <c r="F432" t="s">
        <v>66</v>
      </c>
      <c r="G432" t="s">
        <v>42</v>
      </c>
      <c r="H432" t="s">
        <v>390</v>
      </c>
      <c r="I432" t="s">
        <v>54</v>
      </c>
    </row>
    <row r="433" spans="1:9" x14ac:dyDescent="0.25">
      <c r="A433" s="4">
        <v>441</v>
      </c>
      <c r="B433" s="5">
        <v>45575</v>
      </c>
      <c r="C433" t="s">
        <v>39</v>
      </c>
      <c r="D433" s="6">
        <v>790</v>
      </c>
      <c r="E433" t="s">
        <v>105</v>
      </c>
      <c r="F433" t="s">
        <v>49</v>
      </c>
      <c r="G433" t="s">
        <v>50</v>
      </c>
      <c r="H433" t="s">
        <v>414</v>
      </c>
      <c r="I433" t="s">
        <v>78</v>
      </c>
    </row>
    <row r="434" spans="1:9" x14ac:dyDescent="0.25">
      <c r="A434" s="4">
        <v>442</v>
      </c>
      <c r="B434" s="5">
        <v>45136</v>
      </c>
      <c r="C434" t="s">
        <v>39</v>
      </c>
      <c r="D434" s="6">
        <v>980</v>
      </c>
      <c r="E434" t="s">
        <v>72</v>
      </c>
      <c r="F434" t="s">
        <v>61</v>
      </c>
      <c r="G434" t="s">
        <v>42</v>
      </c>
      <c r="H434" t="s">
        <v>415</v>
      </c>
      <c r="I434" t="s">
        <v>48</v>
      </c>
    </row>
    <row r="435" spans="1:9" x14ac:dyDescent="0.25">
      <c r="A435" s="4">
        <v>443</v>
      </c>
      <c r="B435" s="5">
        <v>45231</v>
      </c>
      <c r="C435" t="s">
        <v>39</v>
      </c>
      <c r="D435" s="6">
        <v>680</v>
      </c>
      <c r="E435" t="s">
        <v>46</v>
      </c>
      <c r="F435" t="s">
        <v>41</v>
      </c>
      <c r="G435" t="s">
        <v>42</v>
      </c>
      <c r="H435" t="s">
        <v>383</v>
      </c>
      <c r="I435" t="s">
        <v>78</v>
      </c>
    </row>
    <row r="436" spans="1:9" x14ac:dyDescent="0.25">
      <c r="A436" s="4">
        <v>444</v>
      </c>
      <c r="B436" s="5">
        <v>45385</v>
      </c>
      <c r="C436" t="s">
        <v>39</v>
      </c>
      <c r="D436" s="6">
        <v>770</v>
      </c>
      <c r="E436" t="s">
        <v>95</v>
      </c>
      <c r="F436" t="s">
        <v>49</v>
      </c>
      <c r="G436" t="s">
        <v>50</v>
      </c>
      <c r="H436" t="s">
        <v>63</v>
      </c>
      <c r="I436" t="s">
        <v>57</v>
      </c>
    </row>
    <row r="437" spans="1:9" x14ac:dyDescent="0.25">
      <c r="A437" s="4">
        <v>445</v>
      </c>
      <c r="B437" s="5">
        <v>44938</v>
      </c>
      <c r="C437" t="s">
        <v>39</v>
      </c>
      <c r="D437" s="6">
        <v>540</v>
      </c>
      <c r="E437" t="s">
        <v>40</v>
      </c>
      <c r="F437" t="s">
        <v>49</v>
      </c>
      <c r="G437" t="s">
        <v>50</v>
      </c>
      <c r="H437" t="s">
        <v>416</v>
      </c>
      <c r="I437" t="s">
        <v>48</v>
      </c>
    </row>
    <row r="438" spans="1:9" x14ac:dyDescent="0.25">
      <c r="A438" s="4">
        <v>446</v>
      </c>
      <c r="B438" s="5">
        <v>45144</v>
      </c>
      <c r="C438" t="s">
        <v>45</v>
      </c>
      <c r="D438" s="6">
        <v>290</v>
      </c>
      <c r="E438" t="s">
        <v>65</v>
      </c>
      <c r="F438" t="s">
        <v>30</v>
      </c>
      <c r="G438" t="s">
        <v>50</v>
      </c>
      <c r="H438" t="s">
        <v>417</v>
      </c>
      <c r="I438" t="s">
        <v>57</v>
      </c>
    </row>
    <row r="439" spans="1:9" x14ac:dyDescent="0.25">
      <c r="A439" s="4">
        <v>447</v>
      </c>
      <c r="B439" s="5">
        <v>45322</v>
      </c>
      <c r="C439" t="s">
        <v>39</v>
      </c>
      <c r="D439" s="6">
        <v>750</v>
      </c>
      <c r="E439" t="s">
        <v>55</v>
      </c>
      <c r="F439" t="s">
        <v>66</v>
      </c>
      <c r="G439" t="s">
        <v>42</v>
      </c>
      <c r="H439" t="s">
        <v>418</v>
      </c>
      <c r="I439" t="s">
        <v>44</v>
      </c>
    </row>
    <row r="440" spans="1:9" x14ac:dyDescent="0.25">
      <c r="A440" s="4">
        <v>448</v>
      </c>
      <c r="B440" s="5">
        <v>45199</v>
      </c>
      <c r="C440" t="s">
        <v>39</v>
      </c>
      <c r="D440" s="6">
        <v>990</v>
      </c>
      <c r="E440" t="s">
        <v>75</v>
      </c>
      <c r="F440" t="s">
        <v>49</v>
      </c>
      <c r="G440" t="s">
        <v>50</v>
      </c>
      <c r="H440" t="s">
        <v>419</v>
      </c>
      <c r="I440" t="s">
        <v>44</v>
      </c>
    </row>
    <row r="441" spans="1:9" x14ac:dyDescent="0.25">
      <c r="A441" s="4">
        <v>449</v>
      </c>
      <c r="B441" s="5">
        <v>45371</v>
      </c>
      <c r="C441" t="s">
        <v>45</v>
      </c>
      <c r="D441" s="6">
        <v>850</v>
      </c>
      <c r="E441" t="s">
        <v>95</v>
      </c>
      <c r="F441" t="s">
        <v>58</v>
      </c>
      <c r="G441" t="s">
        <v>42</v>
      </c>
      <c r="H441" t="s">
        <v>252</v>
      </c>
      <c r="I441" t="s">
        <v>57</v>
      </c>
    </row>
    <row r="442" spans="1:9" x14ac:dyDescent="0.25">
      <c r="A442" s="4">
        <v>450</v>
      </c>
      <c r="B442" s="5">
        <v>45231</v>
      </c>
      <c r="C442" t="s">
        <v>45</v>
      </c>
      <c r="D442" s="6">
        <v>270</v>
      </c>
      <c r="E442" t="s">
        <v>46</v>
      </c>
      <c r="F442" t="s">
        <v>30</v>
      </c>
      <c r="G442" t="s">
        <v>42</v>
      </c>
      <c r="H442" t="s">
        <v>145</v>
      </c>
      <c r="I442" t="s">
        <v>57</v>
      </c>
    </row>
    <row r="443" spans="1:9" x14ac:dyDescent="0.25">
      <c r="A443" s="4">
        <v>451</v>
      </c>
      <c r="B443" s="5">
        <v>45331</v>
      </c>
      <c r="C443" t="s">
        <v>45</v>
      </c>
      <c r="D443" s="6">
        <v>900</v>
      </c>
      <c r="E443" t="s">
        <v>19</v>
      </c>
      <c r="F443" t="s">
        <v>41</v>
      </c>
      <c r="G443" t="s">
        <v>50</v>
      </c>
      <c r="H443" t="s">
        <v>420</v>
      </c>
      <c r="I443" t="s">
        <v>88</v>
      </c>
    </row>
    <row r="444" spans="1:9" x14ac:dyDescent="0.25">
      <c r="A444" s="4">
        <v>452</v>
      </c>
      <c r="B444" s="5">
        <v>44936</v>
      </c>
      <c r="C444" t="s">
        <v>39</v>
      </c>
      <c r="D444" s="6">
        <v>490</v>
      </c>
      <c r="E444" t="s">
        <v>15</v>
      </c>
      <c r="F444" t="s">
        <v>66</v>
      </c>
      <c r="G444" t="s">
        <v>42</v>
      </c>
      <c r="H444" t="s">
        <v>421</v>
      </c>
      <c r="I444" t="s">
        <v>78</v>
      </c>
    </row>
    <row r="445" spans="1:9" x14ac:dyDescent="0.25">
      <c r="A445" s="4">
        <v>453</v>
      </c>
      <c r="B445" s="5">
        <v>45322</v>
      </c>
      <c r="C445" t="s">
        <v>45</v>
      </c>
      <c r="D445" s="6">
        <v>840</v>
      </c>
      <c r="E445" t="s">
        <v>55</v>
      </c>
      <c r="F445" t="s">
        <v>58</v>
      </c>
      <c r="G445" t="s">
        <v>42</v>
      </c>
      <c r="H445" t="s">
        <v>422</v>
      </c>
      <c r="I445" t="s">
        <v>88</v>
      </c>
    </row>
    <row r="446" spans="1:9" x14ac:dyDescent="0.25">
      <c r="A446" s="4">
        <v>454</v>
      </c>
      <c r="B446" s="5">
        <v>45304</v>
      </c>
      <c r="C446" t="s">
        <v>39</v>
      </c>
      <c r="D446" s="6">
        <v>410</v>
      </c>
      <c r="E446" t="s">
        <v>19</v>
      </c>
      <c r="F446" t="s">
        <v>41</v>
      </c>
      <c r="G446" t="s">
        <v>50</v>
      </c>
      <c r="H446" t="s">
        <v>220</v>
      </c>
      <c r="I446" t="s">
        <v>57</v>
      </c>
    </row>
    <row r="447" spans="1:9" x14ac:dyDescent="0.25">
      <c r="A447" s="4">
        <v>455</v>
      </c>
      <c r="B447" s="5">
        <v>45299</v>
      </c>
      <c r="C447" t="s">
        <v>39</v>
      </c>
      <c r="D447" s="6">
        <v>600</v>
      </c>
      <c r="E447" t="s">
        <v>84</v>
      </c>
      <c r="F447" t="s">
        <v>30</v>
      </c>
      <c r="G447" t="s">
        <v>42</v>
      </c>
      <c r="H447" t="s">
        <v>423</v>
      </c>
      <c r="I447" t="s">
        <v>54</v>
      </c>
    </row>
    <row r="448" spans="1:9" x14ac:dyDescent="0.25">
      <c r="A448" s="4">
        <v>456</v>
      </c>
      <c r="B448" s="5">
        <v>45219</v>
      </c>
      <c r="C448" t="s">
        <v>39</v>
      </c>
      <c r="D448" s="6">
        <v>90</v>
      </c>
      <c r="E448" t="s">
        <v>75</v>
      </c>
      <c r="F448" t="s">
        <v>61</v>
      </c>
      <c r="G448" t="s">
        <v>50</v>
      </c>
      <c r="H448" t="s">
        <v>424</v>
      </c>
      <c r="I448" t="s">
        <v>44</v>
      </c>
    </row>
    <row r="449" spans="1:9" x14ac:dyDescent="0.25">
      <c r="A449" s="4">
        <v>457</v>
      </c>
      <c r="B449" s="5">
        <v>45234</v>
      </c>
      <c r="C449" t="s">
        <v>45</v>
      </c>
      <c r="D449" s="6">
        <v>930</v>
      </c>
      <c r="E449" t="s">
        <v>75</v>
      </c>
      <c r="F449" t="s">
        <v>58</v>
      </c>
      <c r="G449" t="s">
        <v>42</v>
      </c>
      <c r="H449" t="s">
        <v>56</v>
      </c>
      <c r="I449" t="s">
        <v>57</v>
      </c>
    </row>
    <row r="450" spans="1:9" x14ac:dyDescent="0.25">
      <c r="A450" s="4">
        <v>458</v>
      </c>
      <c r="B450" s="5">
        <v>44938</v>
      </c>
      <c r="C450" t="s">
        <v>45</v>
      </c>
      <c r="D450" s="6">
        <v>200</v>
      </c>
      <c r="E450" t="s">
        <v>30</v>
      </c>
      <c r="F450" t="s">
        <v>61</v>
      </c>
      <c r="G450" t="s">
        <v>50</v>
      </c>
      <c r="H450" t="s">
        <v>241</v>
      </c>
      <c r="I450" t="s">
        <v>48</v>
      </c>
    </row>
    <row r="451" spans="1:9" x14ac:dyDescent="0.25">
      <c r="A451" s="4">
        <v>459</v>
      </c>
      <c r="B451" s="5">
        <v>45374</v>
      </c>
      <c r="C451" t="s">
        <v>45</v>
      </c>
      <c r="D451" s="6">
        <v>640</v>
      </c>
      <c r="E451" t="s">
        <v>68</v>
      </c>
      <c r="F451" t="s">
        <v>61</v>
      </c>
      <c r="G451" t="s">
        <v>161</v>
      </c>
      <c r="H451" t="s">
        <v>425</v>
      </c>
      <c r="I451" t="s">
        <v>88</v>
      </c>
    </row>
    <row r="452" spans="1:9" x14ac:dyDescent="0.25">
      <c r="A452" s="4">
        <v>460</v>
      </c>
      <c r="B452" s="5">
        <v>45247</v>
      </c>
      <c r="C452" t="s">
        <v>39</v>
      </c>
      <c r="D452" s="6">
        <v>580</v>
      </c>
      <c r="E452" t="s">
        <v>84</v>
      </c>
      <c r="F452" t="s">
        <v>41</v>
      </c>
      <c r="G452" t="s">
        <v>50</v>
      </c>
      <c r="H452" t="s">
        <v>163</v>
      </c>
      <c r="I452" t="s">
        <v>48</v>
      </c>
    </row>
    <row r="453" spans="1:9" x14ac:dyDescent="0.25">
      <c r="A453" s="4">
        <v>461</v>
      </c>
      <c r="B453" s="5">
        <v>45286</v>
      </c>
      <c r="C453" t="s">
        <v>39</v>
      </c>
      <c r="D453" s="6">
        <v>890</v>
      </c>
      <c r="E453" t="s">
        <v>19</v>
      </c>
      <c r="F453" t="s">
        <v>41</v>
      </c>
      <c r="G453" t="s">
        <v>42</v>
      </c>
      <c r="H453" t="s">
        <v>426</v>
      </c>
      <c r="I453" t="s">
        <v>54</v>
      </c>
    </row>
    <row r="454" spans="1:9" x14ac:dyDescent="0.25">
      <c r="A454" s="4">
        <v>462</v>
      </c>
      <c r="B454" s="5">
        <v>45383</v>
      </c>
      <c r="C454" t="s">
        <v>39</v>
      </c>
      <c r="D454" s="6">
        <v>120</v>
      </c>
      <c r="E454" t="s">
        <v>95</v>
      </c>
      <c r="F454" t="s">
        <v>66</v>
      </c>
      <c r="G454" t="s">
        <v>50</v>
      </c>
      <c r="H454" t="s">
        <v>427</v>
      </c>
      <c r="I454" t="s">
        <v>78</v>
      </c>
    </row>
    <row r="455" spans="1:9" x14ac:dyDescent="0.25">
      <c r="A455" s="4">
        <v>463</v>
      </c>
      <c r="B455" s="5">
        <v>45307</v>
      </c>
      <c r="C455" t="s">
        <v>45</v>
      </c>
      <c r="D455" s="6">
        <v>810</v>
      </c>
      <c r="E455" t="s">
        <v>68</v>
      </c>
      <c r="F455" t="s">
        <v>58</v>
      </c>
      <c r="G455" t="s">
        <v>50</v>
      </c>
      <c r="H455" t="s">
        <v>200</v>
      </c>
      <c r="I455" t="s">
        <v>52</v>
      </c>
    </row>
    <row r="456" spans="1:9" x14ac:dyDescent="0.25">
      <c r="A456" s="4">
        <v>464</v>
      </c>
      <c r="B456" s="5">
        <v>45000</v>
      </c>
      <c r="C456" t="s">
        <v>45</v>
      </c>
      <c r="D456" s="6">
        <v>150</v>
      </c>
      <c r="E456" t="s">
        <v>15</v>
      </c>
      <c r="F456" t="s">
        <v>41</v>
      </c>
      <c r="G456" t="s">
        <v>42</v>
      </c>
      <c r="H456" t="s">
        <v>428</v>
      </c>
      <c r="I456" t="s">
        <v>88</v>
      </c>
    </row>
    <row r="457" spans="1:9" x14ac:dyDescent="0.25">
      <c r="A457" s="4">
        <v>465</v>
      </c>
      <c r="B457" s="5">
        <v>45261</v>
      </c>
      <c r="C457" t="s">
        <v>45</v>
      </c>
      <c r="D457" s="6">
        <v>350</v>
      </c>
      <c r="E457" t="s">
        <v>84</v>
      </c>
      <c r="F457" t="s">
        <v>30</v>
      </c>
      <c r="G457" t="s">
        <v>42</v>
      </c>
      <c r="H457" t="s">
        <v>253</v>
      </c>
      <c r="I457" t="s">
        <v>44</v>
      </c>
    </row>
    <row r="458" spans="1:9" x14ac:dyDescent="0.25">
      <c r="A458" s="4">
        <v>466</v>
      </c>
      <c r="B458" s="5">
        <v>45253</v>
      </c>
      <c r="C458" t="s">
        <v>39</v>
      </c>
      <c r="D458" s="6">
        <v>730</v>
      </c>
      <c r="E458" t="s">
        <v>75</v>
      </c>
      <c r="F458" t="s">
        <v>49</v>
      </c>
      <c r="G458" t="s">
        <v>42</v>
      </c>
      <c r="H458" t="s">
        <v>429</v>
      </c>
      <c r="I458" t="s">
        <v>54</v>
      </c>
    </row>
    <row r="459" spans="1:9" x14ac:dyDescent="0.25">
      <c r="A459" s="4">
        <v>467</v>
      </c>
      <c r="B459" s="5">
        <v>45564</v>
      </c>
      <c r="C459" t="s">
        <v>39</v>
      </c>
      <c r="D459" s="6">
        <v>530</v>
      </c>
      <c r="E459" t="s">
        <v>105</v>
      </c>
      <c r="F459" t="s">
        <v>41</v>
      </c>
      <c r="G459" t="s">
        <v>50</v>
      </c>
      <c r="H459" t="s">
        <v>417</v>
      </c>
      <c r="I459" t="s">
        <v>57</v>
      </c>
    </row>
    <row r="460" spans="1:9" x14ac:dyDescent="0.25">
      <c r="A460" s="4">
        <v>468</v>
      </c>
      <c r="B460" s="5">
        <v>44966</v>
      </c>
      <c r="C460" t="s">
        <v>39</v>
      </c>
      <c r="D460" s="6">
        <v>40</v>
      </c>
      <c r="E460" t="s">
        <v>15</v>
      </c>
      <c r="F460" t="s">
        <v>41</v>
      </c>
      <c r="G460" t="s">
        <v>42</v>
      </c>
      <c r="H460" t="s">
        <v>406</v>
      </c>
      <c r="I460" t="s">
        <v>48</v>
      </c>
    </row>
    <row r="461" spans="1:9" x14ac:dyDescent="0.25">
      <c r="A461" s="4">
        <v>469</v>
      </c>
      <c r="B461" s="5">
        <v>45372</v>
      </c>
      <c r="C461" t="s">
        <v>39</v>
      </c>
      <c r="D461" s="6">
        <v>510</v>
      </c>
      <c r="E461" t="s">
        <v>22</v>
      </c>
      <c r="F461" t="s">
        <v>49</v>
      </c>
      <c r="G461" t="s">
        <v>50</v>
      </c>
      <c r="H461" t="s">
        <v>430</v>
      </c>
      <c r="I461" t="s">
        <v>54</v>
      </c>
    </row>
    <row r="462" spans="1:9" x14ac:dyDescent="0.25">
      <c r="A462" s="4">
        <v>470</v>
      </c>
      <c r="B462" s="5">
        <v>45576</v>
      </c>
      <c r="C462" t="s">
        <v>39</v>
      </c>
      <c r="D462" s="6">
        <v>80</v>
      </c>
      <c r="E462" t="s">
        <v>23</v>
      </c>
      <c r="F462" t="s">
        <v>66</v>
      </c>
      <c r="G462" t="s">
        <v>42</v>
      </c>
      <c r="H462" t="s">
        <v>431</v>
      </c>
      <c r="I462" t="s">
        <v>57</v>
      </c>
    </row>
    <row r="463" spans="1:9" x14ac:dyDescent="0.25">
      <c r="A463" s="4">
        <v>471</v>
      </c>
      <c r="B463" s="5">
        <v>45322</v>
      </c>
      <c r="C463" t="s">
        <v>39</v>
      </c>
      <c r="D463" s="6">
        <v>770</v>
      </c>
      <c r="E463" t="s">
        <v>55</v>
      </c>
      <c r="F463" t="s">
        <v>41</v>
      </c>
      <c r="G463" t="s">
        <v>42</v>
      </c>
      <c r="H463" t="s">
        <v>432</v>
      </c>
      <c r="I463" t="s">
        <v>88</v>
      </c>
    </row>
    <row r="464" spans="1:9" x14ac:dyDescent="0.25">
      <c r="A464" s="4">
        <v>472</v>
      </c>
      <c r="B464" s="5">
        <v>45560</v>
      </c>
      <c r="C464" t="s">
        <v>39</v>
      </c>
      <c r="D464" s="6">
        <v>220</v>
      </c>
      <c r="E464" t="s">
        <v>105</v>
      </c>
      <c r="F464" t="s">
        <v>49</v>
      </c>
      <c r="G464" t="s">
        <v>50</v>
      </c>
      <c r="H464" t="s">
        <v>433</v>
      </c>
      <c r="I464" t="s">
        <v>57</v>
      </c>
    </row>
    <row r="465" spans="1:9" x14ac:dyDescent="0.25">
      <c r="A465" s="4">
        <v>473</v>
      </c>
      <c r="B465" s="5">
        <v>45411</v>
      </c>
      <c r="C465" t="s">
        <v>39</v>
      </c>
      <c r="D465" s="6">
        <v>310</v>
      </c>
      <c r="E465" t="s">
        <v>22</v>
      </c>
      <c r="F465" t="s">
        <v>61</v>
      </c>
      <c r="G465" t="s">
        <v>50</v>
      </c>
      <c r="H465" t="s">
        <v>434</v>
      </c>
      <c r="I465" t="s">
        <v>48</v>
      </c>
    </row>
    <row r="466" spans="1:9" x14ac:dyDescent="0.25">
      <c r="A466" s="4">
        <v>474</v>
      </c>
      <c r="B466" s="5">
        <v>45228</v>
      </c>
      <c r="C466" t="s">
        <v>39</v>
      </c>
      <c r="D466" s="6">
        <v>670</v>
      </c>
      <c r="E466" t="s">
        <v>75</v>
      </c>
      <c r="F466" t="s">
        <v>49</v>
      </c>
      <c r="G466" t="s">
        <v>161</v>
      </c>
      <c r="H466" t="s">
        <v>435</v>
      </c>
      <c r="I466" t="s">
        <v>78</v>
      </c>
    </row>
    <row r="467" spans="1:9" x14ac:dyDescent="0.25">
      <c r="A467" s="4">
        <v>475</v>
      </c>
      <c r="B467" s="5">
        <v>45377</v>
      </c>
      <c r="C467" t="s">
        <v>45</v>
      </c>
      <c r="D467" s="6">
        <v>750</v>
      </c>
      <c r="E467" t="s">
        <v>22</v>
      </c>
      <c r="F467" t="s">
        <v>58</v>
      </c>
      <c r="G467" t="s">
        <v>50</v>
      </c>
      <c r="H467" t="s">
        <v>250</v>
      </c>
      <c r="I467" t="s">
        <v>88</v>
      </c>
    </row>
    <row r="468" spans="1:9" x14ac:dyDescent="0.25">
      <c r="A468" s="4">
        <v>476</v>
      </c>
      <c r="B468" s="5">
        <v>45413</v>
      </c>
      <c r="C468" t="s">
        <v>39</v>
      </c>
      <c r="D468" s="6">
        <v>990</v>
      </c>
      <c r="E468" t="s">
        <v>60</v>
      </c>
      <c r="F468" t="s">
        <v>66</v>
      </c>
      <c r="G468" t="s">
        <v>50</v>
      </c>
      <c r="H468" t="s">
        <v>153</v>
      </c>
      <c r="I468" t="s">
        <v>57</v>
      </c>
    </row>
    <row r="469" spans="1:9" x14ac:dyDescent="0.25">
      <c r="A469" s="4">
        <v>477</v>
      </c>
      <c r="B469" s="5">
        <v>45337</v>
      </c>
      <c r="C469" t="s">
        <v>39</v>
      </c>
      <c r="D469" s="6">
        <v>420</v>
      </c>
      <c r="E469" t="s">
        <v>95</v>
      </c>
      <c r="F469" t="s">
        <v>66</v>
      </c>
      <c r="G469" t="s">
        <v>50</v>
      </c>
      <c r="H469" t="s">
        <v>436</v>
      </c>
      <c r="I469" t="s">
        <v>44</v>
      </c>
    </row>
    <row r="470" spans="1:9" x14ac:dyDescent="0.25">
      <c r="A470" s="4">
        <v>478</v>
      </c>
      <c r="B470" s="5">
        <v>45256</v>
      </c>
      <c r="C470" t="s">
        <v>45</v>
      </c>
      <c r="D470" s="6">
        <v>330</v>
      </c>
      <c r="E470" t="s">
        <v>84</v>
      </c>
      <c r="F470" t="s">
        <v>58</v>
      </c>
      <c r="G470" t="s">
        <v>50</v>
      </c>
      <c r="H470" t="s">
        <v>437</v>
      </c>
      <c r="I470" t="s">
        <v>78</v>
      </c>
    </row>
    <row r="471" spans="1:9" x14ac:dyDescent="0.25">
      <c r="A471" s="4">
        <v>479</v>
      </c>
      <c r="B471" s="5">
        <v>45105</v>
      </c>
      <c r="C471" t="s">
        <v>39</v>
      </c>
      <c r="D471" s="6">
        <v>680</v>
      </c>
      <c r="E471" t="s">
        <v>65</v>
      </c>
      <c r="F471" t="s">
        <v>66</v>
      </c>
      <c r="G471" t="s">
        <v>50</v>
      </c>
      <c r="H471" t="s">
        <v>306</v>
      </c>
      <c r="I471" t="s">
        <v>52</v>
      </c>
    </row>
    <row r="472" spans="1:9" x14ac:dyDescent="0.25">
      <c r="A472" s="4">
        <v>480</v>
      </c>
      <c r="B472" s="5">
        <v>45377</v>
      </c>
      <c r="C472" t="s">
        <v>45</v>
      </c>
      <c r="D472" s="6">
        <v>860</v>
      </c>
      <c r="E472" t="s">
        <v>95</v>
      </c>
      <c r="F472" t="s">
        <v>41</v>
      </c>
      <c r="G472" t="s">
        <v>50</v>
      </c>
      <c r="H472" t="s">
        <v>438</v>
      </c>
      <c r="I472" t="s">
        <v>44</v>
      </c>
    </row>
    <row r="473" spans="1:9" x14ac:dyDescent="0.25">
      <c r="A473" s="4">
        <v>481</v>
      </c>
      <c r="B473" s="5">
        <v>45231</v>
      </c>
      <c r="C473" t="s">
        <v>45</v>
      </c>
      <c r="D473" s="6">
        <v>800</v>
      </c>
      <c r="E473" t="s">
        <v>46</v>
      </c>
      <c r="F473" t="s">
        <v>58</v>
      </c>
      <c r="G473" t="s">
        <v>42</v>
      </c>
      <c r="H473" t="s">
        <v>439</v>
      </c>
      <c r="I473" t="s">
        <v>57</v>
      </c>
    </row>
    <row r="474" spans="1:9" x14ac:dyDescent="0.25">
      <c r="A474" s="4">
        <v>482</v>
      </c>
      <c r="B474" s="5">
        <v>45413</v>
      </c>
      <c r="C474" t="s">
        <v>45</v>
      </c>
      <c r="D474" s="6">
        <v>830</v>
      </c>
      <c r="E474" t="s">
        <v>60</v>
      </c>
      <c r="F474" t="s">
        <v>61</v>
      </c>
      <c r="G474" t="s">
        <v>42</v>
      </c>
      <c r="H474" t="s">
        <v>440</v>
      </c>
      <c r="I474" t="s">
        <v>44</v>
      </c>
    </row>
    <row r="475" spans="1:9" x14ac:dyDescent="0.25">
      <c r="A475" s="4">
        <v>483</v>
      </c>
      <c r="B475" s="5">
        <v>45233</v>
      </c>
      <c r="C475" t="s">
        <v>45</v>
      </c>
      <c r="D475" s="6">
        <v>340</v>
      </c>
      <c r="E475" t="s">
        <v>84</v>
      </c>
      <c r="F475" t="s">
        <v>30</v>
      </c>
      <c r="G475" t="s">
        <v>50</v>
      </c>
      <c r="H475" t="s">
        <v>441</v>
      </c>
      <c r="I475" t="s">
        <v>44</v>
      </c>
    </row>
    <row r="476" spans="1:9" x14ac:dyDescent="0.25">
      <c r="A476" s="4">
        <v>484</v>
      </c>
      <c r="B476" s="5">
        <v>45413</v>
      </c>
      <c r="C476" t="s">
        <v>45</v>
      </c>
      <c r="D476" s="6">
        <v>150</v>
      </c>
      <c r="E476" t="s">
        <v>60</v>
      </c>
      <c r="F476" t="s">
        <v>61</v>
      </c>
      <c r="G476" t="s">
        <v>42</v>
      </c>
      <c r="H476" t="s">
        <v>442</v>
      </c>
      <c r="I476" t="s">
        <v>44</v>
      </c>
    </row>
    <row r="477" spans="1:9" x14ac:dyDescent="0.25">
      <c r="A477" s="4">
        <v>485</v>
      </c>
      <c r="B477" s="5">
        <v>45295</v>
      </c>
      <c r="C477" t="s">
        <v>45</v>
      </c>
      <c r="D477" s="6">
        <v>740</v>
      </c>
      <c r="E477" t="s">
        <v>84</v>
      </c>
      <c r="F477" t="s">
        <v>41</v>
      </c>
      <c r="G477" t="s">
        <v>50</v>
      </c>
      <c r="H477" t="s">
        <v>443</v>
      </c>
      <c r="I477" t="s">
        <v>78</v>
      </c>
    </row>
    <row r="478" spans="1:9" x14ac:dyDescent="0.25">
      <c r="A478" s="4">
        <v>486</v>
      </c>
      <c r="B478" s="5">
        <v>45146</v>
      </c>
      <c r="C478" t="s">
        <v>39</v>
      </c>
      <c r="D478" s="6">
        <v>350</v>
      </c>
      <c r="E478" t="s">
        <v>72</v>
      </c>
      <c r="F478" t="s">
        <v>58</v>
      </c>
      <c r="G478" t="s">
        <v>50</v>
      </c>
      <c r="H478" t="s">
        <v>444</v>
      </c>
      <c r="I478" t="s">
        <v>78</v>
      </c>
    </row>
    <row r="479" spans="1:9" x14ac:dyDescent="0.25">
      <c r="A479" s="4">
        <v>487</v>
      </c>
      <c r="B479" s="5">
        <v>45561</v>
      </c>
      <c r="C479" t="s">
        <v>45</v>
      </c>
      <c r="D479" s="6">
        <v>730</v>
      </c>
      <c r="E479" t="s">
        <v>23</v>
      </c>
      <c r="F479" t="s">
        <v>30</v>
      </c>
      <c r="G479" t="s">
        <v>50</v>
      </c>
      <c r="H479" t="s">
        <v>85</v>
      </c>
      <c r="I479" t="s">
        <v>52</v>
      </c>
    </row>
    <row r="480" spans="1:9" x14ac:dyDescent="0.25">
      <c r="A480" s="4">
        <v>488</v>
      </c>
      <c r="B480" s="5">
        <v>45105</v>
      </c>
      <c r="C480" t="s">
        <v>39</v>
      </c>
      <c r="D480" s="6">
        <v>330</v>
      </c>
      <c r="E480" t="s">
        <v>65</v>
      </c>
      <c r="F480" t="s">
        <v>58</v>
      </c>
      <c r="G480" t="s">
        <v>42</v>
      </c>
      <c r="H480" t="s">
        <v>253</v>
      </c>
      <c r="I480" t="s">
        <v>44</v>
      </c>
    </row>
    <row r="481" spans="1:9" x14ac:dyDescent="0.25">
      <c r="A481" s="4">
        <v>489</v>
      </c>
      <c r="B481" s="5">
        <v>45554</v>
      </c>
      <c r="C481" t="s">
        <v>39</v>
      </c>
      <c r="D481" s="6">
        <v>290</v>
      </c>
      <c r="E481" t="s">
        <v>23</v>
      </c>
      <c r="F481" t="s">
        <v>66</v>
      </c>
      <c r="G481" t="s">
        <v>42</v>
      </c>
      <c r="H481" t="s">
        <v>235</v>
      </c>
      <c r="I481" t="s">
        <v>54</v>
      </c>
    </row>
    <row r="482" spans="1:9" x14ac:dyDescent="0.25">
      <c r="A482" s="4">
        <v>490</v>
      </c>
      <c r="B482" s="5">
        <v>45133</v>
      </c>
      <c r="C482" t="s">
        <v>45</v>
      </c>
      <c r="D482" s="6">
        <v>340</v>
      </c>
      <c r="E482" t="s">
        <v>72</v>
      </c>
      <c r="F482" t="s">
        <v>66</v>
      </c>
      <c r="G482" t="s">
        <v>50</v>
      </c>
      <c r="H482" t="s">
        <v>445</v>
      </c>
      <c r="I482" t="s">
        <v>48</v>
      </c>
    </row>
    <row r="483" spans="1:9" x14ac:dyDescent="0.25">
      <c r="A483" s="4">
        <v>491</v>
      </c>
      <c r="B483" s="5">
        <v>44966</v>
      </c>
      <c r="C483" t="s">
        <v>39</v>
      </c>
      <c r="D483" s="6">
        <v>230</v>
      </c>
      <c r="E483" t="s">
        <v>15</v>
      </c>
      <c r="F483" t="s">
        <v>49</v>
      </c>
      <c r="G483" t="s">
        <v>42</v>
      </c>
      <c r="H483" t="s">
        <v>132</v>
      </c>
      <c r="I483" t="s">
        <v>48</v>
      </c>
    </row>
    <row r="484" spans="1:9" x14ac:dyDescent="0.25">
      <c r="A484" s="4">
        <v>492</v>
      </c>
      <c r="B484" s="5">
        <v>45552</v>
      </c>
      <c r="C484" t="s">
        <v>39</v>
      </c>
      <c r="D484" s="6">
        <v>880</v>
      </c>
      <c r="E484" t="s">
        <v>23</v>
      </c>
      <c r="F484" t="s">
        <v>41</v>
      </c>
      <c r="G484" t="s">
        <v>50</v>
      </c>
      <c r="H484" t="s">
        <v>446</v>
      </c>
      <c r="I484" t="s">
        <v>57</v>
      </c>
    </row>
    <row r="485" spans="1:9" x14ac:dyDescent="0.25">
      <c r="A485" s="4">
        <v>493</v>
      </c>
      <c r="B485" s="5">
        <v>45145</v>
      </c>
      <c r="C485" t="s">
        <v>39</v>
      </c>
      <c r="D485" s="6">
        <v>230</v>
      </c>
      <c r="E485" t="s">
        <v>65</v>
      </c>
      <c r="F485" t="s">
        <v>66</v>
      </c>
      <c r="G485" t="s">
        <v>42</v>
      </c>
      <c r="H485" t="s">
        <v>265</v>
      </c>
      <c r="I485" t="s">
        <v>52</v>
      </c>
    </row>
    <row r="486" spans="1:9" x14ac:dyDescent="0.25">
      <c r="A486" s="4">
        <v>494</v>
      </c>
      <c r="B486" s="5">
        <v>45434</v>
      </c>
      <c r="C486" t="s">
        <v>39</v>
      </c>
      <c r="D486" s="6">
        <v>780</v>
      </c>
      <c r="E486" t="s">
        <v>22</v>
      </c>
      <c r="F486" t="s">
        <v>41</v>
      </c>
      <c r="G486" t="s">
        <v>50</v>
      </c>
      <c r="H486" t="s">
        <v>447</v>
      </c>
      <c r="I486" t="s">
        <v>48</v>
      </c>
    </row>
    <row r="487" spans="1:9" x14ac:dyDescent="0.25">
      <c r="A487" s="4">
        <v>495</v>
      </c>
      <c r="B487" s="5">
        <v>44952</v>
      </c>
      <c r="C487" t="s">
        <v>39</v>
      </c>
      <c r="D487" s="6">
        <v>660</v>
      </c>
      <c r="E487" t="s">
        <v>15</v>
      </c>
      <c r="F487" t="s">
        <v>49</v>
      </c>
      <c r="G487" t="s">
        <v>50</v>
      </c>
      <c r="H487" t="s">
        <v>448</v>
      </c>
      <c r="I487" t="s">
        <v>48</v>
      </c>
    </row>
    <row r="488" spans="1:9" x14ac:dyDescent="0.25">
      <c r="A488" s="4">
        <v>496</v>
      </c>
      <c r="B488" s="5">
        <v>45400</v>
      </c>
      <c r="C488" t="s">
        <v>45</v>
      </c>
      <c r="D488" s="6">
        <v>500</v>
      </c>
      <c r="E488" t="s">
        <v>30</v>
      </c>
      <c r="F488" t="s">
        <v>61</v>
      </c>
      <c r="G488" t="s">
        <v>50</v>
      </c>
      <c r="H488" t="s">
        <v>449</v>
      </c>
      <c r="I488" t="s">
        <v>54</v>
      </c>
    </row>
    <row r="489" spans="1:9" x14ac:dyDescent="0.25">
      <c r="A489" s="4">
        <v>497</v>
      </c>
      <c r="B489" s="5">
        <v>45423</v>
      </c>
      <c r="C489" t="s">
        <v>45</v>
      </c>
      <c r="D489" s="6">
        <v>140</v>
      </c>
      <c r="E489" t="s">
        <v>22</v>
      </c>
      <c r="F489" t="s">
        <v>58</v>
      </c>
      <c r="G489" t="s">
        <v>42</v>
      </c>
      <c r="H489" t="s">
        <v>450</v>
      </c>
      <c r="I489" t="s">
        <v>52</v>
      </c>
    </row>
    <row r="490" spans="1:9" x14ac:dyDescent="0.25">
      <c r="A490" s="4">
        <v>498</v>
      </c>
      <c r="B490" s="5">
        <v>45258</v>
      </c>
      <c r="C490" t="s">
        <v>39</v>
      </c>
      <c r="D490" s="6">
        <v>210</v>
      </c>
      <c r="E490" t="s">
        <v>75</v>
      </c>
      <c r="F490" t="s">
        <v>30</v>
      </c>
      <c r="G490" t="s">
        <v>50</v>
      </c>
      <c r="H490" t="s">
        <v>320</v>
      </c>
      <c r="I490" t="s">
        <v>78</v>
      </c>
    </row>
    <row r="491" spans="1:9" x14ac:dyDescent="0.25">
      <c r="A491" s="4">
        <v>499</v>
      </c>
      <c r="B491" s="5">
        <v>45010</v>
      </c>
      <c r="C491" t="s">
        <v>39</v>
      </c>
      <c r="D491" s="6">
        <v>920</v>
      </c>
      <c r="E491" t="s">
        <v>15</v>
      </c>
      <c r="F491" t="s">
        <v>61</v>
      </c>
      <c r="G491" t="s">
        <v>50</v>
      </c>
      <c r="H491" t="s">
        <v>451</v>
      </c>
      <c r="I491" t="s">
        <v>48</v>
      </c>
    </row>
    <row r="492" spans="1:9" x14ac:dyDescent="0.25">
      <c r="A492" s="4">
        <v>500</v>
      </c>
      <c r="B492" s="5">
        <v>45270</v>
      </c>
      <c r="C492" t="s">
        <v>39</v>
      </c>
      <c r="D492" s="6">
        <v>680</v>
      </c>
      <c r="E492" t="s">
        <v>19</v>
      </c>
      <c r="F492" t="s">
        <v>66</v>
      </c>
      <c r="G492" t="s">
        <v>42</v>
      </c>
      <c r="H492" t="s">
        <v>281</v>
      </c>
      <c r="I492" t="s">
        <v>54</v>
      </c>
    </row>
    <row r="493" spans="1:9" x14ac:dyDescent="0.25">
      <c r="A493" s="4">
        <v>501</v>
      </c>
      <c r="B493" s="5">
        <v>45587</v>
      </c>
      <c r="C493" t="s">
        <v>39</v>
      </c>
      <c r="D493" s="6">
        <v>430</v>
      </c>
      <c r="E493" t="s">
        <v>105</v>
      </c>
      <c r="F493" t="s">
        <v>41</v>
      </c>
      <c r="G493" t="s">
        <v>50</v>
      </c>
      <c r="H493" t="s">
        <v>452</v>
      </c>
      <c r="I493" t="s">
        <v>44</v>
      </c>
    </row>
    <row r="494" spans="1:9" x14ac:dyDescent="0.25">
      <c r="A494" s="4">
        <v>502</v>
      </c>
      <c r="B494" s="5">
        <v>45004</v>
      </c>
      <c r="C494" t="s">
        <v>45</v>
      </c>
      <c r="D494" s="6">
        <v>810</v>
      </c>
      <c r="E494" t="s">
        <v>15</v>
      </c>
      <c r="F494" t="s">
        <v>41</v>
      </c>
      <c r="G494" t="s">
        <v>50</v>
      </c>
      <c r="H494" t="s">
        <v>214</v>
      </c>
      <c r="I494" t="s">
        <v>44</v>
      </c>
    </row>
    <row r="495" spans="1:9" x14ac:dyDescent="0.25">
      <c r="A495" s="4">
        <v>503</v>
      </c>
      <c r="B495" s="5">
        <v>45258</v>
      </c>
      <c r="C495" t="s">
        <v>39</v>
      </c>
      <c r="D495" s="6">
        <v>180</v>
      </c>
      <c r="E495" t="s">
        <v>19</v>
      </c>
      <c r="F495" t="s">
        <v>58</v>
      </c>
      <c r="G495" t="s">
        <v>42</v>
      </c>
      <c r="H495" t="s">
        <v>453</v>
      </c>
      <c r="I495" t="s">
        <v>88</v>
      </c>
    </row>
    <row r="496" spans="1:9" x14ac:dyDescent="0.25">
      <c r="A496" s="4">
        <v>504</v>
      </c>
      <c r="B496" s="5">
        <v>45266</v>
      </c>
      <c r="C496" t="s">
        <v>39</v>
      </c>
      <c r="D496" s="6">
        <v>420</v>
      </c>
      <c r="E496" t="s">
        <v>19</v>
      </c>
      <c r="F496" t="s">
        <v>58</v>
      </c>
      <c r="G496" t="s">
        <v>42</v>
      </c>
      <c r="H496" t="s">
        <v>454</v>
      </c>
      <c r="I496" t="s">
        <v>44</v>
      </c>
    </row>
    <row r="497" spans="1:9" x14ac:dyDescent="0.25">
      <c r="A497" s="4">
        <v>505</v>
      </c>
      <c r="B497" s="5">
        <v>45322</v>
      </c>
      <c r="C497" t="s">
        <v>39</v>
      </c>
      <c r="D497" s="6">
        <v>410</v>
      </c>
      <c r="E497" t="s">
        <v>55</v>
      </c>
      <c r="F497" t="s">
        <v>30</v>
      </c>
      <c r="G497" t="s">
        <v>50</v>
      </c>
      <c r="H497" t="s">
        <v>455</v>
      </c>
      <c r="I497" t="s">
        <v>52</v>
      </c>
    </row>
    <row r="498" spans="1:9" x14ac:dyDescent="0.25">
      <c r="A498" s="4">
        <v>506</v>
      </c>
      <c r="B498" s="5">
        <v>45142</v>
      </c>
      <c r="C498" t="s">
        <v>45</v>
      </c>
      <c r="D498" s="6">
        <v>450</v>
      </c>
      <c r="E498" t="s">
        <v>72</v>
      </c>
      <c r="F498" t="s">
        <v>30</v>
      </c>
      <c r="G498" t="s">
        <v>42</v>
      </c>
      <c r="H498" t="s">
        <v>416</v>
      </c>
      <c r="I498" t="s">
        <v>48</v>
      </c>
    </row>
    <row r="499" spans="1:9" x14ac:dyDescent="0.25">
      <c r="A499" s="4">
        <v>507</v>
      </c>
      <c r="B499" s="5">
        <v>45260</v>
      </c>
      <c r="C499" t="s">
        <v>30</v>
      </c>
      <c r="D499" s="6">
        <v>140</v>
      </c>
      <c r="E499" t="s">
        <v>19</v>
      </c>
      <c r="F499" t="s">
        <v>61</v>
      </c>
      <c r="G499" t="s">
        <v>50</v>
      </c>
      <c r="H499" t="s">
        <v>395</v>
      </c>
      <c r="I499" t="s">
        <v>48</v>
      </c>
    </row>
    <row r="500" spans="1:9" x14ac:dyDescent="0.25">
      <c r="A500" s="4">
        <v>508</v>
      </c>
      <c r="B500" s="5">
        <v>45114</v>
      </c>
      <c r="C500" t="s">
        <v>45</v>
      </c>
      <c r="D500" s="6">
        <v>860</v>
      </c>
      <c r="E500" t="s">
        <v>72</v>
      </c>
      <c r="F500" t="s">
        <v>30</v>
      </c>
      <c r="G500" t="s">
        <v>50</v>
      </c>
      <c r="H500" t="s">
        <v>406</v>
      </c>
      <c r="I500" t="s">
        <v>48</v>
      </c>
    </row>
    <row r="501" spans="1:9" x14ac:dyDescent="0.25">
      <c r="A501" s="4">
        <v>509</v>
      </c>
      <c r="B501" s="5">
        <v>45231</v>
      </c>
      <c r="C501" t="s">
        <v>45</v>
      </c>
      <c r="D501" s="6">
        <v>40</v>
      </c>
      <c r="E501" t="s">
        <v>46</v>
      </c>
      <c r="F501" t="s">
        <v>66</v>
      </c>
      <c r="G501" t="s">
        <v>42</v>
      </c>
      <c r="H501" t="s">
        <v>386</v>
      </c>
      <c r="I501" t="s">
        <v>78</v>
      </c>
    </row>
    <row r="502" spans="1:9" x14ac:dyDescent="0.25">
      <c r="A502" s="4">
        <v>510</v>
      </c>
      <c r="B502" s="5">
        <v>45079</v>
      </c>
      <c r="C502" t="s">
        <v>45</v>
      </c>
      <c r="D502" s="6">
        <v>880</v>
      </c>
      <c r="E502" t="s">
        <v>72</v>
      </c>
      <c r="F502" t="s">
        <v>58</v>
      </c>
      <c r="G502" t="s">
        <v>42</v>
      </c>
      <c r="H502" t="s">
        <v>343</v>
      </c>
      <c r="I502" t="s">
        <v>44</v>
      </c>
    </row>
    <row r="503" spans="1:9" x14ac:dyDescent="0.25">
      <c r="A503" s="4">
        <v>511</v>
      </c>
      <c r="B503" s="5">
        <v>45298</v>
      </c>
      <c r="C503" t="s">
        <v>45</v>
      </c>
      <c r="D503" s="6">
        <v>200</v>
      </c>
      <c r="E503" t="s">
        <v>19</v>
      </c>
      <c r="F503" t="s">
        <v>30</v>
      </c>
      <c r="G503" t="s">
        <v>50</v>
      </c>
      <c r="H503" t="s">
        <v>153</v>
      </c>
      <c r="I503" t="s">
        <v>57</v>
      </c>
    </row>
    <row r="504" spans="1:9" x14ac:dyDescent="0.25">
      <c r="A504" s="4">
        <v>512</v>
      </c>
      <c r="B504" s="5">
        <v>44938</v>
      </c>
      <c r="C504" t="s">
        <v>45</v>
      </c>
      <c r="D504" s="6">
        <v>190</v>
      </c>
      <c r="E504" t="s">
        <v>40</v>
      </c>
      <c r="F504" t="s">
        <v>41</v>
      </c>
      <c r="G504" t="s">
        <v>42</v>
      </c>
      <c r="H504" t="s">
        <v>456</v>
      </c>
      <c r="I504" t="s">
        <v>44</v>
      </c>
    </row>
    <row r="505" spans="1:9" x14ac:dyDescent="0.25">
      <c r="A505" s="4">
        <v>513</v>
      </c>
      <c r="B505" s="5">
        <v>45584</v>
      </c>
      <c r="C505" t="s">
        <v>45</v>
      </c>
      <c r="D505" s="6">
        <v>850</v>
      </c>
      <c r="E505" t="s">
        <v>105</v>
      </c>
      <c r="F505" t="s">
        <v>41</v>
      </c>
      <c r="G505" t="s">
        <v>42</v>
      </c>
      <c r="H505" t="s">
        <v>457</v>
      </c>
      <c r="I505" t="s">
        <v>57</v>
      </c>
    </row>
    <row r="506" spans="1:9" x14ac:dyDescent="0.25">
      <c r="A506" s="4">
        <v>514</v>
      </c>
      <c r="B506" s="5">
        <v>45336</v>
      </c>
      <c r="C506" t="s">
        <v>39</v>
      </c>
      <c r="D506" s="6">
        <v>950</v>
      </c>
      <c r="E506" t="s">
        <v>19</v>
      </c>
      <c r="F506" t="s">
        <v>66</v>
      </c>
      <c r="G506" t="s">
        <v>42</v>
      </c>
      <c r="H506" t="s">
        <v>448</v>
      </c>
      <c r="I506" t="s">
        <v>48</v>
      </c>
    </row>
    <row r="507" spans="1:9" x14ac:dyDescent="0.25">
      <c r="A507" s="4">
        <v>515</v>
      </c>
      <c r="B507" s="5">
        <v>45513</v>
      </c>
      <c r="C507" t="s">
        <v>45</v>
      </c>
      <c r="D507" s="6">
        <v>200</v>
      </c>
      <c r="E507" t="s">
        <v>105</v>
      </c>
      <c r="F507" t="s">
        <v>58</v>
      </c>
      <c r="G507" t="s">
        <v>50</v>
      </c>
      <c r="H507" t="s">
        <v>373</v>
      </c>
      <c r="I507" t="s">
        <v>52</v>
      </c>
    </row>
    <row r="508" spans="1:9" x14ac:dyDescent="0.25">
      <c r="A508" s="4">
        <v>516</v>
      </c>
      <c r="B508" s="5">
        <v>45413</v>
      </c>
      <c r="C508" t="s">
        <v>39</v>
      </c>
      <c r="D508" s="6">
        <v>170</v>
      </c>
      <c r="E508" t="s">
        <v>60</v>
      </c>
      <c r="F508" t="s">
        <v>58</v>
      </c>
      <c r="G508" t="s">
        <v>42</v>
      </c>
      <c r="H508" t="s">
        <v>333</v>
      </c>
      <c r="I508" t="s">
        <v>78</v>
      </c>
    </row>
    <row r="509" spans="1:9" x14ac:dyDescent="0.25">
      <c r="A509" s="4">
        <v>517</v>
      </c>
      <c r="B509" s="5">
        <v>45299</v>
      </c>
      <c r="C509" t="s">
        <v>39</v>
      </c>
      <c r="D509" s="6">
        <v>200</v>
      </c>
      <c r="E509" t="s">
        <v>19</v>
      </c>
      <c r="F509" t="s">
        <v>58</v>
      </c>
      <c r="G509" t="s">
        <v>42</v>
      </c>
      <c r="H509" t="s">
        <v>458</v>
      </c>
      <c r="I509" t="s">
        <v>88</v>
      </c>
    </row>
    <row r="510" spans="1:9" x14ac:dyDescent="0.25">
      <c r="A510" s="4">
        <v>518</v>
      </c>
      <c r="B510" s="5">
        <v>45256</v>
      </c>
      <c r="C510" t="s">
        <v>45</v>
      </c>
      <c r="D510" s="6">
        <v>40</v>
      </c>
      <c r="E510" t="s">
        <v>84</v>
      </c>
      <c r="F510" t="s">
        <v>30</v>
      </c>
      <c r="G510" t="s">
        <v>50</v>
      </c>
      <c r="H510" t="s">
        <v>459</v>
      </c>
      <c r="I510" t="s">
        <v>78</v>
      </c>
    </row>
    <row r="511" spans="1:9" x14ac:dyDescent="0.25">
      <c r="A511" s="4">
        <v>519</v>
      </c>
      <c r="B511" s="5">
        <v>44938</v>
      </c>
      <c r="C511" t="s">
        <v>39</v>
      </c>
      <c r="D511" s="6">
        <v>900</v>
      </c>
      <c r="E511" t="s">
        <v>40</v>
      </c>
      <c r="F511" t="s">
        <v>49</v>
      </c>
      <c r="G511" t="s">
        <v>50</v>
      </c>
      <c r="H511" t="s">
        <v>460</v>
      </c>
      <c r="I511" t="s">
        <v>54</v>
      </c>
    </row>
    <row r="512" spans="1:9" x14ac:dyDescent="0.25">
      <c r="A512" s="4">
        <v>520</v>
      </c>
      <c r="B512" s="5">
        <v>45338</v>
      </c>
      <c r="C512" t="s">
        <v>39</v>
      </c>
      <c r="D512" s="6">
        <v>790</v>
      </c>
      <c r="E512" t="s">
        <v>19</v>
      </c>
      <c r="F512" t="s">
        <v>41</v>
      </c>
      <c r="G512" t="s">
        <v>42</v>
      </c>
      <c r="H512" t="s">
        <v>461</v>
      </c>
      <c r="I512" t="s">
        <v>44</v>
      </c>
    </row>
    <row r="513" spans="1:9" x14ac:dyDescent="0.25">
      <c r="A513" s="4">
        <v>521</v>
      </c>
      <c r="B513" s="5">
        <v>45231</v>
      </c>
      <c r="C513" t="s">
        <v>45</v>
      </c>
      <c r="D513" s="6">
        <v>560</v>
      </c>
      <c r="E513" t="s">
        <v>46</v>
      </c>
      <c r="F513" t="s">
        <v>30</v>
      </c>
      <c r="G513" t="s">
        <v>42</v>
      </c>
      <c r="H513" t="s">
        <v>462</v>
      </c>
      <c r="I513" t="s">
        <v>78</v>
      </c>
    </row>
    <row r="514" spans="1:9" x14ac:dyDescent="0.25">
      <c r="A514" s="4">
        <v>522</v>
      </c>
      <c r="B514" s="5">
        <v>45319</v>
      </c>
      <c r="C514" t="s">
        <v>45</v>
      </c>
      <c r="D514" s="6">
        <v>260</v>
      </c>
      <c r="E514" t="s">
        <v>68</v>
      </c>
      <c r="F514" t="s">
        <v>61</v>
      </c>
      <c r="G514" t="s">
        <v>50</v>
      </c>
      <c r="H514" t="s">
        <v>463</v>
      </c>
      <c r="I514" t="s">
        <v>57</v>
      </c>
    </row>
    <row r="515" spans="1:9" x14ac:dyDescent="0.25">
      <c r="A515" s="4">
        <v>523</v>
      </c>
      <c r="B515" s="5">
        <v>45583</v>
      </c>
      <c r="C515" t="s">
        <v>39</v>
      </c>
      <c r="D515" s="6">
        <v>480</v>
      </c>
      <c r="E515" t="s">
        <v>105</v>
      </c>
      <c r="F515" t="s">
        <v>58</v>
      </c>
      <c r="G515" t="s">
        <v>42</v>
      </c>
      <c r="H515" t="s">
        <v>464</v>
      </c>
      <c r="I515" t="s">
        <v>78</v>
      </c>
    </row>
    <row r="516" spans="1:9" x14ac:dyDescent="0.25">
      <c r="A516" s="4">
        <v>524</v>
      </c>
      <c r="B516" s="5">
        <v>45322</v>
      </c>
      <c r="C516" t="s">
        <v>39</v>
      </c>
      <c r="D516" s="6">
        <v>1000</v>
      </c>
      <c r="E516" t="s">
        <v>55</v>
      </c>
      <c r="F516" t="s">
        <v>41</v>
      </c>
      <c r="G516" t="s">
        <v>161</v>
      </c>
      <c r="H516" t="s">
        <v>465</v>
      </c>
      <c r="I516" t="s">
        <v>54</v>
      </c>
    </row>
    <row r="517" spans="1:9" x14ac:dyDescent="0.25">
      <c r="A517" s="4">
        <v>525</v>
      </c>
      <c r="B517" s="5">
        <v>45344</v>
      </c>
      <c r="C517" t="s">
        <v>45</v>
      </c>
      <c r="D517" s="6">
        <v>20</v>
      </c>
      <c r="E517" t="s">
        <v>95</v>
      </c>
      <c r="F517" t="s">
        <v>30</v>
      </c>
      <c r="G517" t="s">
        <v>50</v>
      </c>
      <c r="H517" t="s">
        <v>343</v>
      </c>
      <c r="I517" t="s">
        <v>44</v>
      </c>
    </row>
    <row r="518" spans="1:9" x14ac:dyDescent="0.25">
      <c r="A518" s="4">
        <v>526</v>
      </c>
      <c r="B518" s="5">
        <v>45577</v>
      </c>
      <c r="C518" t="s">
        <v>39</v>
      </c>
      <c r="D518" s="6">
        <v>120</v>
      </c>
      <c r="E518" t="s">
        <v>105</v>
      </c>
      <c r="F518" t="s">
        <v>66</v>
      </c>
      <c r="G518" t="s">
        <v>42</v>
      </c>
      <c r="H518" t="s">
        <v>136</v>
      </c>
      <c r="I518" t="s">
        <v>44</v>
      </c>
    </row>
    <row r="519" spans="1:9" x14ac:dyDescent="0.25">
      <c r="A519" s="4">
        <v>527</v>
      </c>
      <c r="B519" s="5">
        <v>45126</v>
      </c>
      <c r="C519" t="s">
        <v>45</v>
      </c>
      <c r="D519" s="6">
        <v>170</v>
      </c>
      <c r="E519" t="s">
        <v>65</v>
      </c>
      <c r="F519" t="s">
        <v>61</v>
      </c>
      <c r="G519" t="s">
        <v>42</v>
      </c>
      <c r="H519" t="s">
        <v>466</v>
      </c>
      <c r="I519" t="s">
        <v>57</v>
      </c>
    </row>
    <row r="520" spans="1:9" x14ac:dyDescent="0.25">
      <c r="A520" s="4">
        <v>528</v>
      </c>
      <c r="B520" s="5">
        <v>45304</v>
      </c>
      <c r="C520" t="s">
        <v>39</v>
      </c>
      <c r="D520" s="6">
        <v>530</v>
      </c>
      <c r="E520" t="s">
        <v>19</v>
      </c>
      <c r="F520" t="s">
        <v>61</v>
      </c>
      <c r="G520" t="s">
        <v>42</v>
      </c>
      <c r="H520" t="s">
        <v>467</v>
      </c>
      <c r="I520" t="s">
        <v>57</v>
      </c>
    </row>
    <row r="521" spans="1:9" x14ac:dyDescent="0.25">
      <c r="A521" s="4">
        <v>529</v>
      </c>
      <c r="B521" s="5">
        <v>45277</v>
      </c>
      <c r="C521" t="s">
        <v>39</v>
      </c>
      <c r="D521" s="6">
        <v>750</v>
      </c>
      <c r="E521" t="s">
        <v>19</v>
      </c>
      <c r="F521" t="s">
        <v>58</v>
      </c>
      <c r="G521" t="s">
        <v>50</v>
      </c>
      <c r="H521" t="s">
        <v>73</v>
      </c>
      <c r="I521" t="s">
        <v>54</v>
      </c>
    </row>
    <row r="522" spans="1:9" x14ac:dyDescent="0.25">
      <c r="A522" s="4">
        <v>530</v>
      </c>
      <c r="B522" s="5">
        <v>45441</v>
      </c>
      <c r="C522" t="s">
        <v>45</v>
      </c>
      <c r="D522" s="6">
        <v>490</v>
      </c>
      <c r="E522" t="s">
        <v>22</v>
      </c>
      <c r="F522" t="s">
        <v>41</v>
      </c>
      <c r="G522" t="s">
        <v>42</v>
      </c>
      <c r="H522" t="s">
        <v>468</v>
      </c>
      <c r="I522" t="s">
        <v>54</v>
      </c>
    </row>
    <row r="523" spans="1:9" x14ac:dyDescent="0.25">
      <c r="A523" s="4">
        <v>531</v>
      </c>
      <c r="B523" s="5">
        <v>45318</v>
      </c>
      <c r="C523" t="s">
        <v>39</v>
      </c>
      <c r="D523" s="6">
        <v>410</v>
      </c>
      <c r="E523" t="s">
        <v>19</v>
      </c>
      <c r="F523" t="s">
        <v>66</v>
      </c>
      <c r="G523" t="s">
        <v>50</v>
      </c>
      <c r="H523" t="s">
        <v>469</v>
      </c>
      <c r="I523" t="s">
        <v>78</v>
      </c>
    </row>
    <row r="524" spans="1:9" x14ac:dyDescent="0.25">
      <c r="A524" s="4">
        <v>532</v>
      </c>
      <c r="B524" s="5">
        <v>44976</v>
      </c>
      <c r="C524" t="s">
        <v>39</v>
      </c>
      <c r="D524" s="6">
        <v>390</v>
      </c>
      <c r="E524" t="s">
        <v>15</v>
      </c>
      <c r="F524" t="s">
        <v>49</v>
      </c>
      <c r="G524" t="s">
        <v>50</v>
      </c>
      <c r="H524" t="s">
        <v>189</v>
      </c>
      <c r="I524" t="s">
        <v>44</v>
      </c>
    </row>
    <row r="525" spans="1:9" x14ac:dyDescent="0.25">
      <c r="A525" s="4">
        <v>533</v>
      </c>
      <c r="B525" s="5">
        <v>45231</v>
      </c>
      <c r="C525" t="s">
        <v>45</v>
      </c>
      <c r="D525" s="6">
        <v>630</v>
      </c>
      <c r="E525" t="s">
        <v>46</v>
      </c>
      <c r="F525" t="s">
        <v>30</v>
      </c>
      <c r="G525" t="s">
        <v>42</v>
      </c>
      <c r="H525" t="s">
        <v>246</v>
      </c>
      <c r="I525" t="s">
        <v>88</v>
      </c>
    </row>
    <row r="526" spans="1:9" x14ac:dyDescent="0.25">
      <c r="A526" s="4">
        <v>534</v>
      </c>
      <c r="B526" s="5">
        <v>45157</v>
      </c>
      <c r="C526" t="s">
        <v>39</v>
      </c>
      <c r="D526" s="6">
        <v>130</v>
      </c>
      <c r="E526" t="s">
        <v>72</v>
      </c>
      <c r="F526" t="s">
        <v>49</v>
      </c>
      <c r="G526" t="s">
        <v>42</v>
      </c>
      <c r="H526" t="s">
        <v>470</v>
      </c>
      <c r="I526" t="s">
        <v>44</v>
      </c>
    </row>
    <row r="527" spans="1:9" x14ac:dyDescent="0.25">
      <c r="A527" s="4">
        <v>535</v>
      </c>
      <c r="B527" s="5">
        <v>45231</v>
      </c>
      <c r="C527" t="s">
        <v>45</v>
      </c>
      <c r="D527" s="6">
        <v>890</v>
      </c>
      <c r="E527" t="s">
        <v>46</v>
      </c>
      <c r="F527" t="s">
        <v>61</v>
      </c>
      <c r="G527" t="s">
        <v>42</v>
      </c>
      <c r="H527" t="s">
        <v>327</v>
      </c>
      <c r="I527" t="s">
        <v>78</v>
      </c>
    </row>
    <row r="528" spans="1:9" x14ac:dyDescent="0.25">
      <c r="A528" s="4">
        <v>536</v>
      </c>
      <c r="B528" s="5">
        <v>45231</v>
      </c>
      <c r="C528" t="s">
        <v>45</v>
      </c>
      <c r="D528" s="6">
        <v>270</v>
      </c>
      <c r="E528" t="s">
        <v>46</v>
      </c>
      <c r="F528" t="s">
        <v>61</v>
      </c>
      <c r="G528" t="s">
        <v>42</v>
      </c>
      <c r="H528" t="s">
        <v>471</v>
      </c>
      <c r="I528" t="s">
        <v>88</v>
      </c>
    </row>
    <row r="529" spans="1:9" x14ac:dyDescent="0.25">
      <c r="A529" s="4">
        <v>537</v>
      </c>
      <c r="B529" s="5">
        <v>45492</v>
      </c>
      <c r="C529" t="s">
        <v>39</v>
      </c>
      <c r="D529" s="6">
        <v>840</v>
      </c>
      <c r="E529" t="s">
        <v>23</v>
      </c>
      <c r="F529" t="s">
        <v>49</v>
      </c>
      <c r="G529" t="s">
        <v>42</v>
      </c>
      <c r="H529" t="s">
        <v>431</v>
      </c>
      <c r="I529" t="s">
        <v>57</v>
      </c>
    </row>
    <row r="530" spans="1:9" x14ac:dyDescent="0.25">
      <c r="A530" s="4">
        <v>538</v>
      </c>
      <c r="B530" s="5">
        <v>45335</v>
      </c>
      <c r="C530" t="s">
        <v>39</v>
      </c>
      <c r="D530" s="6">
        <v>880</v>
      </c>
      <c r="E530" t="s">
        <v>68</v>
      </c>
      <c r="F530" t="s">
        <v>49</v>
      </c>
      <c r="G530" t="s">
        <v>42</v>
      </c>
      <c r="H530" t="s">
        <v>373</v>
      </c>
      <c r="I530" t="s">
        <v>52</v>
      </c>
    </row>
    <row r="531" spans="1:9" x14ac:dyDescent="0.25">
      <c r="A531" s="4">
        <v>539</v>
      </c>
      <c r="B531" s="5">
        <v>45231</v>
      </c>
      <c r="C531" t="s">
        <v>45</v>
      </c>
      <c r="D531" s="6">
        <v>200</v>
      </c>
      <c r="E531" t="s">
        <v>46</v>
      </c>
      <c r="F531" t="s">
        <v>58</v>
      </c>
      <c r="G531" t="s">
        <v>42</v>
      </c>
      <c r="H531" t="s">
        <v>344</v>
      </c>
      <c r="I531" t="s">
        <v>54</v>
      </c>
    </row>
    <row r="532" spans="1:9" x14ac:dyDescent="0.25">
      <c r="A532" s="4">
        <v>540</v>
      </c>
      <c r="B532" s="5">
        <v>44938</v>
      </c>
      <c r="C532" t="s">
        <v>45</v>
      </c>
      <c r="D532" s="6">
        <v>530</v>
      </c>
      <c r="E532" t="s">
        <v>40</v>
      </c>
      <c r="F532" t="s">
        <v>58</v>
      </c>
      <c r="G532" t="s">
        <v>42</v>
      </c>
      <c r="H532" t="s">
        <v>384</v>
      </c>
      <c r="I532" t="s">
        <v>48</v>
      </c>
    </row>
    <row r="533" spans="1:9" x14ac:dyDescent="0.25">
      <c r="A533" s="4">
        <v>541</v>
      </c>
      <c r="B533" s="5">
        <v>45322</v>
      </c>
      <c r="C533" t="s">
        <v>45</v>
      </c>
      <c r="D533" s="6">
        <v>370</v>
      </c>
      <c r="E533" t="s">
        <v>55</v>
      </c>
      <c r="F533" t="s">
        <v>30</v>
      </c>
      <c r="G533" t="s">
        <v>50</v>
      </c>
      <c r="H533" t="s">
        <v>472</v>
      </c>
      <c r="I533" t="s">
        <v>54</v>
      </c>
    </row>
    <row r="534" spans="1:9" x14ac:dyDescent="0.25">
      <c r="A534" s="4">
        <v>542</v>
      </c>
      <c r="B534" s="5">
        <v>45350</v>
      </c>
      <c r="C534" t="s">
        <v>39</v>
      </c>
      <c r="D534" s="6">
        <v>450</v>
      </c>
      <c r="E534" t="s">
        <v>95</v>
      </c>
      <c r="F534" t="s">
        <v>66</v>
      </c>
      <c r="G534" t="s">
        <v>42</v>
      </c>
      <c r="H534" t="s">
        <v>473</v>
      </c>
      <c r="I534" t="s">
        <v>44</v>
      </c>
    </row>
    <row r="535" spans="1:9" x14ac:dyDescent="0.25">
      <c r="A535" s="4">
        <v>543</v>
      </c>
      <c r="B535" s="5">
        <v>44938</v>
      </c>
      <c r="C535" t="s">
        <v>45</v>
      </c>
      <c r="D535" s="6">
        <v>160</v>
      </c>
      <c r="E535" t="s">
        <v>40</v>
      </c>
      <c r="F535" t="s">
        <v>41</v>
      </c>
      <c r="G535" t="s">
        <v>42</v>
      </c>
      <c r="H535" t="s">
        <v>392</v>
      </c>
      <c r="I535" t="s">
        <v>57</v>
      </c>
    </row>
    <row r="536" spans="1:9" x14ac:dyDescent="0.25">
      <c r="A536" s="4">
        <v>544</v>
      </c>
      <c r="B536" s="5">
        <v>45147</v>
      </c>
      <c r="C536" t="s">
        <v>39</v>
      </c>
      <c r="D536" s="6">
        <v>580</v>
      </c>
      <c r="E536" t="s">
        <v>65</v>
      </c>
      <c r="F536" t="s">
        <v>58</v>
      </c>
      <c r="G536" t="s">
        <v>50</v>
      </c>
      <c r="H536" t="s">
        <v>474</v>
      </c>
      <c r="I536" t="s">
        <v>54</v>
      </c>
    </row>
    <row r="537" spans="1:9" x14ac:dyDescent="0.25">
      <c r="A537" s="4">
        <v>545</v>
      </c>
      <c r="B537" s="5">
        <v>45520</v>
      </c>
      <c r="C537" t="s">
        <v>39</v>
      </c>
      <c r="D537" s="6">
        <v>330</v>
      </c>
      <c r="E537" t="s">
        <v>105</v>
      </c>
      <c r="F537" t="s">
        <v>41</v>
      </c>
      <c r="G537" t="s">
        <v>42</v>
      </c>
      <c r="H537" t="s">
        <v>475</v>
      </c>
      <c r="I537" t="s">
        <v>88</v>
      </c>
    </row>
    <row r="538" spans="1:9" x14ac:dyDescent="0.25">
      <c r="A538" s="4">
        <v>546</v>
      </c>
      <c r="B538" s="5">
        <v>45380</v>
      </c>
      <c r="C538" t="s">
        <v>45</v>
      </c>
      <c r="D538" s="6">
        <v>990</v>
      </c>
      <c r="E538" t="s">
        <v>95</v>
      </c>
      <c r="F538" t="s">
        <v>30</v>
      </c>
      <c r="G538" t="s">
        <v>42</v>
      </c>
      <c r="H538" t="s">
        <v>476</v>
      </c>
      <c r="I538" t="s">
        <v>52</v>
      </c>
    </row>
    <row r="539" spans="1:9" x14ac:dyDescent="0.25">
      <c r="A539" s="4">
        <v>547</v>
      </c>
      <c r="B539" s="5">
        <v>45088</v>
      </c>
      <c r="C539" t="s">
        <v>39</v>
      </c>
      <c r="D539" s="6">
        <v>720</v>
      </c>
      <c r="E539" t="s">
        <v>72</v>
      </c>
      <c r="F539" t="s">
        <v>49</v>
      </c>
      <c r="G539" t="s">
        <v>50</v>
      </c>
      <c r="H539" t="s">
        <v>477</v>
      </c>
      <c r="I539" t="s">
        <v>52</v>
      </c>
    </row>
    <row r="540" spans="1:9" x14ac:dyDescent="0.25">
      <c r="A540" s="4">
        <v>548</v>
      </c>
      <c r="B540" s="5">
        <v>45546</v>
      </c>
      <c r="C540" t="s">
        <v>45</v>
      </c>
      <c r="D540" s="6">
        <v>2500</v>
      </c>
      <c r="E540" t="s">
        <v>23</v>
      </c>
      <c r="F540" t="s">
        <v>58</v>
      </c>
      <c r="G540" t="s">
        <v>42</v>
      </c>
      <c r="H540" t="s">
        <v>341</v>
      </c>
      <c r="I540" t="s">
        <v>88</v>
      </c>
    </row>
    <row r="541" spans="1:9" x14ac:dyDescent="0.25">
      <c r="A541" s="4">
        <v>549</v>
      </c>
      <c r="B541" s="5">
        <v>45247</v>
      </c>
      <c r="C541" t="s">
        <v>45</v>
      </c>
      <c r="D541" s="6">
        <v>40</v>
      </c>
      <c r="E541" t="s">
        <v>75</v>
      </c>
      <c r="F541" t="s">
        <v>58</v>
      </c>
      <c r="G541" t="s">
        <v>42</v>
      </c>
      <c r="H541" t="s">
        <v>478</v>
      </c>
      <c r="I541" t="s">
        <v>57</v>
      </c>
    </row>
    <row r="542" spans="1:9" x14ac:dyDescent="0.25">
      <c r="A542" s="4">
        <v>550</v>
      </c>
      <c r="B542" s="5">
        <v>45324</v>
      </c>
      <c r="C542" t="s">
        <v>45</v>
      </c>
      <c r="D542" s="6">
        <v>790</v>
      </c>
      <c r="E542" t="s">
        <v>68</v>
      </c>
      <c r="F542" t="s">
        <v>66</v>
      </c>
      <c r="G542" t="s">
        <v>50</v>
      </c>
      <c r="H542" t="s">
        <v>339</v>
      </c>
      <c r="I542" t="s">
        <v>88</v>
      </c>
    </row>
    <row r="543" spans="1:9" x14ac:dyDescent="0.25">
      <c r="A543" s="4">
        <v>551</v>
      </c>
      <c r="B543" s="5">
        <v>45534</v>
      </c>
      <c r="C543" t="s">
        <v>39</v>
      </c>
      <c r="D543" s="6">
        <v>220</v>
      </c>
      <c r="E543" t="s">
        <v>23</v>
      </c>
      <c r="F543" t="s">
        <v>49</v>
      </c>
      <c r="G543" t="s">
        <v>42</v>
      </c>
      <c r="H543" t="s">
        <v>479</v>
      </c>
      <c r="I543" t="s">
        <v>78</v>
      </c>
    </row>
    <row r="544" spans="1:9" x14ac:dyDescent="0.25">
      <c r="A544" s="4">
        <v>552</v>
      </c>
      <c r="B544" s="5">
        <v>45403</v>
      </c>
      <c r="C544" t="s">
        <v>45</v>
      </c>
      <c r="D544" s="6">
        <v>360</v>
      </c>
      <c r="E544" t="s">
        <v>95</v>
      </c>
      <c r="F544" t="s">
        <v>58</v>
      </c>
      <c r="G544" t="s">
        <v>50</v>
      </c>
      <c r="H544" t="s">
        <v>348</v>
      </c>
      <c r="I544" t="s">
        <v>57</v>
      </c>
    </row>
    <row r="545" spans="1:9" x14ac:dyDescent="0.25">
      <c r="A545" s="4">
        <v>553</v>
      </c>
      <c r="B545" s="5">
        <v>45389</v>
      </c>
      <c r="C545" t="s">
        <v>45</v>
      </c>
      <c r="D545" s="6">
        <v>320</v>
      </c>
      <c r="E545" t="s">
        <v>95</v>
      </c>
      <c r="F545" t="s">
        <v>66</v>
      </c>
      <c r="G545" t="s">
        <v>50</v>
      </c>
      <c r="H545" t="s">
        <v>480</v>
      </c>
      <c r="I545" t="s">
        <v>57</v>
      </c>
    </row>
    <row r="546" spans="1:9" x14ac:dyDescent="0.25">
      <c r="A546" s="4">
        <v>554</v>
      </c>
      <c r="B546" s="5">
        <v>45413</v>
      </c>
      <c r="C546" t="s">
        <v>45</v>
      </c>
      <c r="D546" s="6">
        <v>260</v>
      </c>
      <c r="E546" t="s">
        <v>60</v>
      </c>
      <c r="F546" t="s">
        <v>66</v>
      </c>
      <c r="G546" t="s">
        <v>50</v>
      </c>
      <c r="H546" t="s">
        <v>481</v>
      </c>
      <c r="I546" t="s">
        <v>88</v>
      </c>
    </row>
    <row r="547" spans="1:9" x14ac:dyDescent="0.25">
      <c r="A547" s="4">
        <v>555</v>
      </c>
      <c r="B547" s="5">
        <v>45285</v>
      </c>
      <c r="C547" t="s">
        <v>39</v>
      </c>
      <c r="D547" s="6">
        <v>470</v>
      </c>
      <c r="E547" t="s">
        <v>84</v>
      </c>
      <c r="F547" t="s">
        <v>30</v>
      </c>
      <c r="G547" t="s">
        <v>50</v>
      </c>
      <c r="H547" t="s">
        <v>482</v>
      </c>
      <c r="I547" t="s">
        <v>57</v>
      </c>
    </row>
    <row r="548" spans="1:9" x14ac:dyDescent="0.25">
      <c r="A548" s="4">
        <v>556</v>
      </c>
      <c r="B548" s="5">
        <v>45363</v>
      </c>
      <c r="C548" t="s">
        <v>45</v>
      </c>
      <c r="D548" s="6">
        <v>80</v>
      </c>
      <c r="E548" t="s">
        <v>68</v>
      </c>
      <c r="F548" t="s">
        <v>58</v>
      </c>
      <c r="G548" t="s">
        <v>42</v>
      </c>
      <c r="H548" t="s">
        <v>483</v>
      </c>
      <c r="I548" t="s">
        <v>54</v>
      </c>
    </row>
    <row r="549" spans="1:9" x14ac:dyDescent="0.25">
      <c r="A549" s="4">
        <v>557</v>
      </c>
      <c r="B549" s="5">
        <v>45161</v>
      </c>
      <c r="C549" t="s">
        <v>39</v>
      </c>
      <c r="D549" s="6">
        <v>980</v>
      </c>
      <c r="E549" t="s">
        <v>30</v>
      </c>
      <c r="F549" t="s">
        <v>49</v>
      </c>
      <c r="G549" t="s">
        <v>42</v>
      </c>
      <c r="H549" t="s">
        <v>484</v>
      </c>
      <c r="I549" t="s">
        <v>54</v>
      </c>
    </row>
    <row r="550" spans="1:9" x14ac:dyDescent="0.25">
      <c r="A550" s="4">
        <v>558</v>
      </c>
      <c r="B550" s="5">
        <v>45085</v>
      </c>
      <c r="C550" t="s">
        <v>39</v>
      </c>
      <c r="D550" s="6">
        <v>450</v>
      </c>
      <c r="E550" t="s">
        <v>72</v>
      </c>
      <c r="F550" t="s">
        <v>61</v>
      </c>
      <c r="G550" t="s">
        <v>50</v>
      </c>
      <c r="H550" t="s">
        <v>456</v>
      </c>
      <c r="I550" t="s">
        <v>44</v>
      </c>
    </row>
    <row r="551" spans="1:9" x14ac:dyDescent="0.25">
      <c r="A551" s="4">
        <v>559</v>
      </c>
      <c r="B551" s="5">
        <v>45580</v>
      </c>
      <c r="C551" t="s">
        <v>45</v>
      </c>
      <c r="D551" s="6">
        <v>790</v>
      </c>
      <c r="E551" t="s">
        <v>105</v>
      </c>
      <c r="F551" t="s">
        <v>61</v>
      </c>
      <c r="G551" t="s">
        <v>50</v>
      </c>
      <c r="H551" t="s">
        <v>485</v>
      </c>
      <c r="I551" t="s">
        <v>57</v>
      </c>
    </row>
    <row r="552" spans="1:9" x14ac:dyDescent="0.25">
      <c r="A552" s="4">
        <v>560</v>
      </c>
      <c r="B552" s="5">
        <v>45322</v>
      </c>
      <c r="C552" t="s">
        <v>39</v>
      </c>
      <c r="D552" s="6">
        <v>590</v>
      </c>
      <c r="E552" t="s">
        <v>55</v>
      </c>
      <c r="F552" t="s">
        <v>66</v>
      </c>
      <c r="G552" t="s">
        <v>50</v>
      </c>
      <c r="H552" t="s">
        <v>127</v>
      </c>
      <c r="I552" t="s">
        <v>54</v>
      </c>
    </row>
    <row r="553" spans="1:9" x14ac:dyDescent="0.25">
      <c r="A553" s="4">
        <v>561</v>
      </c>
      <c r="B553" s="5">
        <v>45325</v>
      </c>
      <c r="C553" t="s">
        <v>39</v>
      </c>
      <c r="D553" s="6">
        <v>700</v>
      </c>
      <c r="E553" t="s">
        <v>95</v>
      </c>
      <c r="F553" t="s">
        <v>41</v>
      </c>
      <c r="G553" t="s">
        <v>50</v>
      </c>
      <c r="H553" t="s">
        <v>486</v>
      </c>
      <c r="I553" t="s">
        <v>54</v>
      </c>
    </row>
    <row r="554" spans="1:9" x14ac:dyDescent="0.25">
      <c r="A554" s="4">
        <v>562</v>
      </c>
      <c r="B554" s="5">
        <v>44938</v>
      </c>
      <c r="C554" t="s">
        <v>45</v>
      </c>
      <c r="D554" s="6">
        <v>930</v>
      </c>
      <c r="E554" t="s">
        <v>40</v>
      </c>
      <c r="F554" t="s">
        <v>58</v>
      </c>
      <c r="G554" t="s">
        <v>42</v>
      </c>
      <c r="H554" t="s">
        <v>487</v>
      </c>
      <c r="I554" t="s">
        <v>78</v>
      </c>
    </row>
    <row r="555" spans="1:9" x14ac:dyDescent="0.25">
      <c r="A555" s="4">
        <v>563</v>
      </c>
      <c r="B555" s="5">
        <v>45125</v>
      </c>
      <c r="C555" t="s">
        <v>39</v>
      </c>
      <c r="D555" s="6">
        <v>20</v>
      </c>
      <c r="E555" t="s">
        <v>72</v>
      </c>
      <c r="F555" t="s">
        <v>41</v>
      </c>
      <c r="G555" t="s">
        <v>42</v>
      </c>
      <c r="H555" t="s">
        <v>488</v>
      </c>
      <c r="I555" t="s">
        <v>57</v>
      </c>
    </row>
    <row r="556" spans="1:9" x14ac:dyDescent="0.25">
      <c r="A556" s="4">
        <v>564</v>
      </c>
      <c r="B556" s="5">
        <v>45413</v>
      </c>
      <c r="C556" t="s">
        <v>45</v>
      </c>
      <c r="D556" s="6">
        <v>530</v>
      </c>
      <c r="E556" t="s">
        <v>60</v>
      </c>
      <c r="F556" t="s">
        <v>30</v>
      </c>
      <c r="G556" t="s">
        <v>42</v>
      </c>
      <c r="H556" t="s">
        <v>489</v>
      </c>
      <c r="I556" t="s">
        <v>52</v>
      </c>
    </row>
    <row r="557" spans="1:9" x14ac:dyDescent="0.25">
      <c r="A557" s="4">
        <v>565</v>
      </c>
      <c r="B557" s="5">
        <v>45397</v>
      </c>
      <c r="C557" t="s">
        <v>39</v>
      </c>
      <c r="D557" s="6">
        <v>320</v>
      </c>
      <c r="E557" t="s">
        <v>22</v>
      </c>
      <c r="F557" t="s">
        <v>30</v>
      </c>
      <c r="G557" t="s">
        <v>42</v>
      </c>
      <c r="H557" t="s">
        <v>186</v>
      </c>
      <c r="I557" t="s">
        <v>44</v>
      </c>
    </row>
    <row r="558" spans="1:9" x14ac:dyDescent="0.25">
      <c r="A558" s="4">
        <v>566</v>
      </c>
      <c r="B558" s="5">
        <v>44938</v>
      </c>
      <c r="C558" t="s">
        <v>39</v>
      </c>
      <c r="D558" s="6">
        <v>740</v>
      </c>
      <c r="E558" t="s">
        <v>40</v>
      </c>
      <c r="F558" t="s">
        <v>49</v>
      </c>
      <c r="G558" t="s">
        <v>50</v>
      </c>
      <c r="H558" t="s">
        <v>490</v>
      </c>
      <c r="I558" t="s">
        <v>57</v>
      </c>
    </row>
    <row r="559" spans="1:9" x14ac:dyDescent="0.25">
      <c r="A559" s="4">
        <v>567</v>
      </c>
      <c r="B559" s="5">
        <v>45334</v>
      </c>
      <c r="C559" t="s">
        <v>45</v>
      </c>
      <c r="D559" s="6">
        <v>920</v>
      </c>
      <c r="E559" t="s">
        <v>95</v>
      </c>
      <c r="F559" t="s">
        <v>61</v>
      </c>
      <c r="G559" t="s">
        <v>50</v>
      </c>
      <c r="H559" t="s">
        <v>145</v>
      </c>
      <c r="I559" t="s">
        <v>57</v>
      </c>
    </row>
    <row r="560" spans="1:9" x14ac:dyDescent="0.25">
      <c r="A560" s="4">
        <v>568</v>
      </c>
      <c r="B560" s="5">
        <v>45570</v>
      </c>
      <c r="C560" t="s">
        <v>45</v>
      </c>
      <c r="D560" s="6">
        <v>40</v>
      </c>
      <c r="E560" t="s">
        <v>23</v>
      </c>
      <c r="F560" t="s">
        <v>41</v>
      </c>
      <c r="G560" t="s">
        <v>50</v>
      </c>
      <c r="H560" t="s">
        <v>491</v>
      </c>
      <c r="I560" t="s">
        <v>54</v>
      </c>
    </row>
    <row r="561" spans="1:9" x14ac:dyDescent="0.25">
      <c r="A561" s="4">
        <v>569</v>
      </c>
      <c r="B561" s="5">
        <v>45400</v>
      </c>
      <c r="C561" t="s">
        <v>45</v>
      </c>
      <c r="D561" s="6">
        <v>70</v>
      </c>
      <c r="E561" t="s">
        <v>95</v>
      </c>
      <c r="F561" t="s">
        <v>58</v>
      </c>
      <c r="G561" t="s">
        <v>50</v>
      </c>
      <c r="H561" t="s">
        <v>296</v>
      </c>
      <c r="I561" t="s">
        <v>88</v>
      </c>
    </row>
    <row r="562" spans="1:9" x14ac:dyDescent="0.25">
      <c r="A562" s="4">
        <v>570</v>
      </c>
      <c r="B562" s="5">
        <v>45290</v>
      </c>
      <c r="C562" t="s">
        <v>39</v>
      </c>
      <c r="D562" s="6">
        <v>810</v>
      </c>
      <c r="E562" t="s">
        <v>19</v>
      </c>
      <c r="F562" t="s">
        <v>49</v>
      </c>
      <c r="G562" t="s">
        <v>42</v>
      </c>
      <c r="H562" t="s">
        <v>492</v>
      </c>
      <c r="I562" t="s">
        <v>78</v>
      </c>
    </row>
    <row r="563" spans="1:9" x14ac:dyDescent="0.25">
      <c r="A563" s="4">
        <v>571</v>
      </c>
      <c r="B563" s="5">
        <v>45284</v>
      </c>
      <c r="C563" t="s">
        <v>45</v>
      </c>
      <c r="D563" s="6">
        <v>890</v>
      </c>
      <c r="E563" t="s">
        <v>19</v>
      </c>
      <c r="F563" t="s">
        <v>58</v>
      </c>
      <c r="G563" t="s">
        <v>42</v>
      </c>
      <c r="H563" t="s">
        <v>138</v>
      </c>
      <c r="I563" t="s">
        <v>52</v>
      </c>
    </row>
    <row r="564" spans="1:9" x14ac:dyDescent="0.25">
      <c r="A564" s="4">
        <v>572</v>
      </c>
      <c r="B564" s="5">
        <v>45143</v>
      </c>
      <c r="C564" t="s">
        <v>39</v>
      </c>
      <c r="D564" s="6">
        <v>650</v>
      </c>
      <c r="E564" t="s">
        <v>65</v>
      </c>
      <c r="F564" t="s">
        <v>61</v>
      </c>
      <c r="G564" t="s">
        <v>42</v>
      </c>
      <c r="H564" t="s">
        <v>493</v>
      </c>
      <c r="I564" t="s">
        <v>57</v>
      </c>
    </row>
    <row r="565" spans="1:9" x14ac:dyDescent="0.25">
      <c r="A565" s="4">
        <v>573</v>
      </c>
      <c r="B565" s="5">
        <v>45227</v>
      </c>
      <c r="C565" t="s">
        <v>45</v>
      </c>
      <c r="D565" s="6">
        <v>170</v>
      </c>
      <c r="E565" t="s">
        <v>75</v>
      </c>
      <c r="F565" t="s">
        <v>66</v>
      </c>
      <c r="G565" t="s">
        <v>42</v>
      </c>
      <c r="H565" t="s">
        <v>494</v>
      </c>
      <c r="I565" t="s">
        <v>78</v>
      </c>
    </row>
    <row r="566" spans="1:9" x14ac:dyDescent="0.25">
      <c r="A566" s="4">
        <v>574</v>
      </c>
      <c r="B566" s="5">
        <v>45517</v>
      </c>
      <c r="C566" t="s">
        <v>39</v>
      </c>
      <c r="D566" s="6">
        <v>230</v>
      </c>
      <c r="E566" t="s">
        <v>105</v>
      </c>
      <c r="F566" t="s">
        <v>41</v>
      </c>
      <c r="G566" t="s">
        <v>42</v>
      </c>
      <c r="H566" t="s">
        <v>486</v>
      </c>
      <c r="I566" t="s">
        <v>54</v>
      </c>
    </row>
    <row r="567" spans="1:9" x14ac:dyDescent="0.25">
      <c r="A567" s="4">
        <v>575</v>
      </c>
      <c r="B567" s="5">
        <v>45245</v>
      </c>
      <c r="C567" t="s">
        <v>39</v>
      </c>
      <c r="D567" s="6">
        <v>870</v>
      </c>
      <c r="E567" t="s">
        <v>75</v>
      </c>
      <c r="F567" t="s">
        <v>30</v>
      </c>
      <c r="G567" t="s">
        <v>42</v>
      </c>
      <c r="H567" t="s">
        <v>495</v>
      </c>
      <c r="I567" t="s">
        <v>78</v>
      </c>
    </row>
    <row r="568" spans="1:9" x14ac:dyDescent="0.25">
      <c r="A568" s="4">
        <v>576</v>
      </c>
      <c r="B568" s="5">
        <v>45231</v>
      </c>
      <c r="C568" t="s">
        <v>39</v>
      </c>
      <c r="D568" s="6">
        <v>130</v>
      </c>
      <c r="E568" t="s">
        <v>46</v>
      </c>
      <c r="F568" t="s">
        <v>49</v>
      </c>
      <c r="G568" t="s">
        <v>50</v>
      </c>
      <c r="H568" t="s">
        <v>251</v>
      </c>
      <c r="I568" t="s">
        <v>88</v>
      </c>
    </row>
    <row r="569" spans="1:9" x14ac:dyDescent="0.25">
      <c r="A569" s="4">
        <v>577</v>
      </c>
      <c r="B569" s="5">
        <v>45550</v>
      </c>
      <c r="C569" t="s">
        <v>45</v>
      </c>
      <c r="D569" s="6">
        <v>380</v>
      </c>
      <c r="E569" t="s">
        <v>23</v>
      </c>
      <c r="F569" t="s">
        <v>30</v>
      </c>
      <c r="G569" t="s">
        <v>50</v>
      </c>
      <c r="H569" t="s">
        <v>496</v>
      </c>
      <c r="I569" t="s">
        <v>44</v>
      </c>
    </row>
    <row r="570" spans="1:9" x14ac:dyDescent="0.25">
      <c r="A570" s="4">
        <v>578</v>
      </c>
      <c r="B570" s="5">
        <v>45231</v>
      </c>
      <c r="C570" t="s">
        <v>39</v>
      </c>
      <c r="D570" s="6">
        <v>410</v>
      </c>
      <c r="E570" t="s">
        <v>84</v>
      </c>
      <c r="F570" t="s">
        <v>30</v>
      </c>
      <c r="G570" t="s">
        <v>50</v>
      </c>
      <c r="H570" t="s">
        <v>305</v>
      </c>
      <c r="I570" t="s">
        <v>57</v>
      </c>
    </row>
    <row r="571" spans="1:9" x14ac:dyDescent="0.25">
      <c r="A571" s="4">
        <v>579</v>
      </c>
      <c r="B571" s="5">
        <v>45287</v>
      </c>
      <c r="C571" t="s">
        <v>39</v>
      </c>
      <c r="D571" s="6">
        <v>830</v>
      </c>
      <c r="E571" t="s">
        <v>19</v>
      </c>
      <c r="F571" t="s">
        <v>61</v>
      </c>
      <c r="G571" t="s">
        <v>50</v>
      </c>
      <c r="H571" t="s">
        <v>222</v>
      </c>
      <c r="I571" t="s">
        <v>78</v>
      </c>
    </row>
    <row r="572" spans="1:9" x14ac:dyDescent="0.25">
      <c r="A572" s="4">
        <v>580</v>
      </c>
      <c r="B572" s="5">
        <v>45410</v>
      </c>
      <c r="C572" t="s">
        <v>45</v>
      </c>
      <c r="D572" s="6">
        <v>870</v>
      </c>
      <c r="E572" t="s">
        <v>22</v>
      </c>
      <c r="F572" t="s">
        <v>61</v>
      </c>
      <c r="G572" t="s">
        <v>50</v>
      </c>
      <c r="H572" t="s">
        <v>497</v>
      </c>
      <c r="I572" t="s">
        <v>78</v>
      </c>
    </row>
    <row r="573" spans="1:9" x14ac:dyDescent="0.25">
      <c r="A573" s="4">
        <v>581</v>
      </c>
      <c r="B573" s="5">
        <v>45231</v>
      </c>
      <c r="C573" t="s">
        <v>39</v>
      </c>
      <c r="D573" s="6">
        <v>40</v>
      </c>
      <c r="E573" t="s">
        <v>84</v>
      </c>
      <c r="F573" t="s">
        <v>49</v>
      </c>
      <c r="G573" t="s">
        <v>42</v>
      </c>
      <c r="H573" t="s">
        <v>332</v>
      </c>
      <c r="I573" t="s">
        <v>48</v>
      </c>
    </row>
    <row r="574" spans="1:9" x14ac:dyDescent="0.25">
      <c r="A574" s="4">
        <v>582</v>
      </c>
      <c r="B574" s="5">
        <v>45133</v>
      </c>
      <c r="C574" t="s">
        <v>39</v>
      </c>
      <c r="D574" s="6">
        <v>530</v>
      </c>
      <c r="E574" t="s">
        <v>72</v>
      </c>
      <c r="F574" t="s">
        <v>49</v>
      </c>
      <c r="G574" t="s">
        <v>42</v>
      </c>
      <c r="H574" t="s">
        <v>498</v>
      </c>
      <c r="I574" t="s">
        <v>78</v>
      </c>
    </row>
    <row r="575" spans="1:9" x14ac:dyDescent="0.25">
      <c r="A575" s="4">
        <v>583</v>
      </c>
      <c r="B575" s="5">
        <v>45376</v>
      </c>
      <c r="C575" t="s">
        <v>39</v>
      </c>
      <c r="D575" s="6">
        <v>980</v>
      </c>
      <c r="E575" t="s">
        <v>95</v>
      </c>
      <c r="F575" t="s">
        <v>49</v>
      </c>
      <c r="G575" t="s">
        <v>42</v>
      </c>
      <c r="H575" t="s">
        <v>499</v>
      </c>
      <c r="I575" t="s">
        <v>57</v>
      </c>
    </row>
    <row r="576" spans="1:9" x14ac:dyDescent="0.25">
      <c r="A576" s="4">
        <v>584</v>
      </c>
      <c r="B576" s="5">
        <v>45188</v>
      </c>
      <c r="C576" t="s">
        <v>39</v>
      </c>
      <c r="D576" s="6">
        <v>610</v>
      </c>
      <c r="E576" t="s">
        <v>75</v>
      </c>
      <c r="F576" t="s">
        <v>30</v>
      </c>
      <c r="G576" t="s">
        <v>42</v>
      </c>
      <c r="H576" t="s">
        <v>500</v>
      </c>
      <c r="I576" t="s">
        <v>48</v>
      </c>
    </row>
    <row r="577" spans="1:9" x14ac:dyDescent="0.25">
      <c r="A577" s="4">
        <v>585</v>
      </c>
      <c r="B577" s="5">
        <v>44938</v>
      </c>
      <c r="C577" t="s">
        <v>45</v>
      </c>
      <c r="D577" s="6">
        <v>780</v>
      </c>
      <c r="E577" t="s">
        <v>40</v>
      </c>
      <c r="F577" t="s">
        <v>58</v>
      </c>
      <c r="G577" t="s">
        <v>42</v>
      </c>
      <c r="H577" t="s">
        <v>501</v>
      </c>
      <c r="I577" t="s">
        <v>88</v>
      </c>
    </row>
    <row r="578" spans="1:9" x14ac:dyDescent="0.25">
      <c r="A578" s="4">
        <v>586</v>
      </c>
      <c r="B578" s="5">
        <v>45322</v>
      </c>
      <c r="C578" t="s">
        <v>39</v>
      </c>
      <c r="D578" s="6">
        <v>700</v>
      </c>
      <c r="E578" t="s">
        <v>19</v>
      </c>
      <c r="F578" t="s">
        <v>61</v>
      </c>
      <c r="G578" t="s">
        <v>50</v>
      </c>
      <c r="H578" t="s">
        <v>502</v>
      </c>
      <c r="I578" t="s">
        <v>78</v>
      </c>
    </row>
    <row r="579" spans="1:9" x14ac:dyDescent="0.25">
      <c r="A579" s="4">
        <v>587</v>
      </c>
      <c r="B579" s="5">
        <v>45370</v>
      </c>
      <c r="C579" t="s">
        <v>45</v>
      </c>
      <c r="D579" s="6">
        <v>550</v>
      </c>
      <c r="E579" t="s">
        <v>22</v>
      </c>
      <c r="F579" t="s">
        <v>66</v>
      </c>
      <c r="G579" t="s">
        <v>42</v>
      </c>
      <c r="H579" t="s">
        <v>210</v>
      </c>
      <c r="I579" t="s">
        <v>54</v>
      </c>
    </row>
    <row r="580" spans="1:9" x14ac:dyDescent="0.25">
      <c r="A580" s="4">
        <v>588</v>
      </c>
      <c r="B580" s="5">
        <v>45322</v>
      </c>
      <c r="C580" t="s">
        <v>39</v>
      </c>
      <c r="D580" s="6">
        <v>860</v>
      </c>
      <c r="E580" t="s">
        <v>55</v>
      </c>
      <c r="F580" t="s">
        <v>30</v>
      </c>
      <c r="G580" t="s">
        <v>50</v>
      </c>
      <c r="H580" t="s">
        <v>503</v>
      </c>
      <c r="I580" t="s">
        <v>52</v>
      </c>
    </row>
    <row r="581" spans="1:9" x14ac:dyDescent="0.25">
      <c r="A581" s="4">
        <v>589</v>
      </c>
      <c r="B581" s="5">
        <v>45141</v>
      </c>
      <c r="C581" t="s">
        <v>39</v>
      </c>
      <c r="D581" s="6">
        <v>860</v>
      </c>
      <c r="E581" t="s">
        <v>72</v>
      </c>
      <c r="F581" t="s">
        <v>66</v>
      </c>
      <c r="G581" t="s">
        <v>50</v>
      </c>
      <c r="H581" t="s">
        <v>252</v>
      </c>
      <c r="I581" t="s">
        <v>57</v>
      </c>
    </row>
    <row r="582" spans="1:9" x14ac:dyDescent="0.25">
      <c r="A582" s="4">
        <v>590</v>
      </c>
      <c r="B582" s="5">
        <v>45134</v>
      </c>
      <c r="C582" t="s">
        <v>39</v>
      </c>
      <c r="D582" s="6">
        <v>850</v>
      </c>
      <c r="E582" t="s">
        <v>65</v>
      </c>
      <c r="F582" t="s">
        <v>41</v>
      </c>
      <c r="G582" t="s">
        <v>50</v>
      </c>
      <c r="H582" t="s">
        <v>148</v>
      </c>
      <c r="I582" t="s">
        <v>52</v>
      </c>
    </row>
    <row r="583" spans="1:9" x14ac:dyDescent="0.25">
      <c r="A583" s="4">
        <v>591</v>
      </c>
      <c r="B583" s="5">
        <v>45075</v>
      </c>
      <c r="C583" t="s">
        <v>39</v>
      </c>
      <c r="D583" s="6">
        <v>250</v>
      </c>
      <c r="E583" t="s">
        <v>72</v>
      </c>
      <c r="F583" t="s">
        <v>30</v>
      </c>
      <c r="G583" t="s">
        <v>42</v>
      </c>
      <c r="H583" t="s">
        <v>436</v>
      </c>
      <c r="I583" t="s">
        <v>44</v>
      </c>
    </row>
    <row r="584" spans="1:9" x14ac:dyDescent="0.25">
      <c r="A584" s="4">
        <v>592</v>
      </c>
      <c r="B584" s="5">
        <v>45495</v>
      </c>
      <c r="C584" t="s">
        <v>39</v>
      </c>
      <c r="D584" s="6">
        <v>720</v>
      </c>
      <c r="E584" t="s">
        <v>23</v>
      </c>
      <c r="F584" t="s">
        <v>66</v>
      </c>
      <c r="G584" t="s">
        <v>50</v>
      </c>
      <c r="H584" t="s">
        <v>259</v>
      </c>
      <c r="I584" t="s">
        <v>54</v>
      </c>
    </row>
    <row r="585" spans="1:9" x14ac:dyDescent="0.25">
      <c r="A585" s="4">
        <v>593</v>
      </c>
      <c r="B585" s="5">
        <v>45433</v>
      </c>
      <c r="C585" t="s">
        <v>39</v>
      </c>
      <c r="D585" s="6">
        <v>380</v>
      </c>
      <c r="E585" t="s">
        <v>22</v>
      </c>
      <c r="F585" t="s">
        <v>61</v>
      </c>
      <c r="G585" t="s">
        <v>42</v>
      </c>
      <c r="H585" t="s">
        <v>504</v>
      </c>
      <c r="I585" t="s">
        <v>54</v>
      </c>
    </row>
    <row r="586" spans="1:9" x14ac:dyDescent="0.25">
      <c r="A586" s="4">
        <v>594</v>
      </c>
      <c r="B586" s="5">
        <v>45413</v>
      </c>
      <c r="C586" t="s">
        <v>39</v>
      </c>
      <c r="D586" s="6">
        <v>620</v>
      </c>
      <c r="E586" t="s">
        <v>60</v>
      </c>
      <c r="F586" t="s">
        <v>30</v>
      </c>
      <c r="G586" t="s">
        <v>42</v>
      </c>
      <c r="H586" t="s">
        <v>488</v>
      </c>
      <c r="I586" t="s">
        <v>57</v>
      </c>
    </row>
    <row r="587" spans="1:9" x14ac:dyDescent="0.25">
      <c r="A587" s="4">
        <v>595</v>
      </c>
      <c r="B587" s="5">
        <v>45265</v>
      </c>
      <c r="C587" t="s">
        <v>45</v>
      </c>
      <c r="D587" s="6">
        <v>320</v>
      </c>
      <c r="E587" t="s">
        <v>84</v>
      </c>
      <c r="F587" t="s">
        <v>30</v>
      </c>
      <c r="G587" t="s">
        <v>50</v>
      </c>
      <c r="H587" t="s">
        <v>274</v>
      </c>
      <c r="I587" t="s">
        <v>44</v>
      </c>
    </row>
    <row r="588" spans="1:9" x14ac:dyDescent="0.25">
      <c r="A588" s="4">
        <v>596</v>
      </c>
      <c r="B588" s="5">
        <v>44938</v>
      </c>
      <c r="C588" t="s">
        <v>39</v>
      </c>
      <c r="D588" s="6">
        <v>240</v>
      </c>
      <c r="E588" t="s">
        <v>40</v>
      </c>
      <c r="F588" t="s">
        <v>58</v>
      </c>
      <c r="G588" t="s">
        <v>42</v>
      </c>
      <c r="H588" t="s">
        <v>505</v>
      </c>
      <c r="I588" t="s">
        <v>57</v>
      </c>
    </row>
    <row r="589" spans="1:9" x14ac:dyDescent="0.25">
      <c r="A589" s="4">
        <v>597</v>
      </c>
      <c r="B589" s="5">
        <v>45507</v>
      </c>
      <c r="C589" t="s">
        <v>39</v>
      </c>
      <c r="D589" s="6">
        <v>270</v>
      </c>
      <c r="E589" t="s">
        <v>23</v>
      </c>
      <c r="F589" t="s">
        <v>61</v>
      </c>
      <c r="G589" t="s">
        <v>42</v>
      </c>
      <c r="H589" t="s">
        <v>449</v>
      </c>
      <c r="I589" t="s">
        <v>54</v>
      </c>
    </row>
    <row r="590" spans="1:9" x14ac:dyDescent="0.25">
      <c r="A590" s="4">
        <v>598</v>
      </c>
      <c r="B590" s="5">
        <v>45231</v>
      </c>
      <c r="C590" t="s">
        <v>39</v>
      </c>
      <c r="D590" s="6">
        <v>230</v>
      </c>
      <c r="E590" t="s">
        <v>46</v>
      </c>
      <c r="F590" t="s">
        <v>66</v>
      </c>
      <c r="G590" t="s">
        <v>42</v>
      </c>
      <c r="H590" t="s">
        <v>436</v>
      </c>
      <c r="I590" t="s">
        <v>44</v>
      </c>
    </row>
    <row r="591" spans="1:9" x14ac:dyDescent="0.25">
      <c r="A591" s="4">
        <v>599</v>
      </c>
      <c r="B591" s="5">
        <v>45554</v>
      </c>
      <c r="C591" t="s">
        <v>39</v>
      </c>
      <c r="D591" s="6">
        <v>810</v>
      </c>
      <c r="E591" t="s">
        <v>105</v>
      </c>
      <c r="F591" t="s">
        <v>66</v>
      </c>
      <c r="G591" t="s">
        <v>42</v>
      </c>
      <c r="H591" t="s">
        <v>506</v>
      </c>
      <c r="I591" t="s">
        <v>52</v>
      </c>
    </row>
    <row r="592" spans="1:9" x14ac:dyDescent="0.25">
      <c r="A592" s="4">
        <v>600</v>
      </c>
      <c r="B592" s="5">
        <v>45349</v>
      </c>
      <c r="C592" t="s">
        <v>39</v>
      </c>
      <c r="D592" s="6">
        <v>430</v>
      </c>
      <c r="E592" t="s">
        <v>95</v>
      </c>
      <c r="F592" t="s">
        <v>58</v>
      </c>
      <c r="G592" t="s">
        <v>50</v>
      </c>
      <c r="H592" t="s">
        <v>507</v>
      </c>
      <c r="I592" t="s">
        <v>57</v>
      </c>
    </row>
    <row r="593" spans="1:9" x14ac:dyDescent="0.25">
      <c r="A593" s="4">
        <v>601</v>
      </c>
      <c r="B593" s="5">
        <v>45547</v>
      </c>
      <c r="C593" t="s">
        <v>45</v>
      </c>
      <c r="D593" s="6">
        <v>290</v>
      </c>
      <c r="E593" t="s">
        <v>105</v>
      </c>
      <c r="F593" t="s">
        <v>41</v>
      </c>
      <c r="G593" t="s">
        <v>50</v>
      </c>
      <c r="H593" t="s">
        <v>267</v>
      </c>
      <c r="I593" t="s">
        <v>88</v>
      </c>
    </row>
    <row r="594" spans="1:9" x14ac:dyDescent="0.25">
      <c r="A594" s="4">
        <v>602</v>
      </c>
      <c r="B594" s="5">
        <v>45275</v>
      </c>
      <c r="C594" t="s">
        <v>45</v>
      </c>
      <c r="D594" s="6">
        <v>940</v>
      </c>
      <c r="E594" t="s">
        <v>19</v>
      </c>
      <c r="F594" t="s">
        <v>30</v>
      </c>
      <c r="G594" t="s">
        <v>50</v>
      </c>
      <c r="H594" t="s">
        <v>508</v>
      </c>
      <c r="I594" t="s">
        <v>88</v>
      </c>
    </row>
    <row r="595" spans="1:9" x14ac:dyDescent="0.25">
      <c r="A595" s="4">
        <v>603</v>
      </c>
      <c r="B595" s="5">
        <v>45231</v>
      </c>
      <c r="C595" t="s">
        <v>39</v>
      </c>
      <c r="D595" s="6">
        <v>270</v>
      </c>
      <c r="E595" t="s">
        <v>46</v>
      </c>
      <c r="F595" t="s">
        <v>41</v>
      </c>
      <c r="G595" t="s">
        <v>42</v>
      </c>
      <c r="H595" t="s">
        <v>119</v>
      </c>
      <c r="I595" t="s">
        <v>57</v>
      </c>
    </row>
    <row r="596" spans="1:9" x14ac:dyDescent="0.25">
      <c r="A596" s="4">
        <v>604</v>
      </c>
      <c r="B596" s="5">
        <v>45125</v>
      </c>
      <c r="C596" t="s">
        <v>39</v>
      </c>
      <c r="D596" s="6">
        <v>40</v>
      </c>
      <c r="E596" t="s">
        <v>72</v>
      </c>
      <c r="F596" t="s">
        <v>58</v>
      </c>
      <c r="G596" t="s">
        <v>50</v>
      </c>
      <c r="H596" t="s">
        <v>509</v>
      </c>
      <c r="I596" t="s">
        <v>88</v>
      </c>
    </row>
    <row r="597" spans="1:9" x14ac:dyDescent="0.25">
      <c r="A597" s="4">
        <v>605</v>
      </c>
      <c r="B597" s="5">
        <v>45312</v>
      </c>
      <c r="C597" t="s">
        <v>39</v>
      </c>
      <c r="D597" s="6">
        <v>370</v>
      </c>
      <c r="E597" t="s">
        <v>68</v>
      </c>
      <c r="F597" t="s">
        <v>66</v>
      </c>
      <c r="G597" t="s">
        <v>50</v>
      </c>
      <c r="H597" t="s">
        <v>104</v>
      </c>
      <c r="I597" t="s">
        <v>48</v>
      </c>
    </row>
    <row r="598" spans="1:9" x14ac:dyDescent="0.25">
      <c r="A598" s="4">
        <v>606</v>
      </c>
      <c r="B598" s="5">
        <v>45322</v>
      </c>
      <c r="C598" t="s">
        <v>39</v>
      </c>
      <c r="D598" s="6">
        <v>510</v>
      </c>
      <c r="E598" t="s">
        <v>55</v>
      </c>
      <c r="F598" t="s">
        <v>30</v>
      </c>
      <c r="G598" t="s">
        <v>50</v>
      </c>
      <c r="H598" t="s">
        <v>510</v>
      </c>
      <c r="I598" t="s">
        <v>54</v>
      </c>
    </row>
    <row r="599" spans="1:9" x14ac:dyDescent="0.25">
      <c r="A599" s="4">
        <v>607</v>
      </c>
      <c r="B599" s="5">
        <v>45413</v>
      </c>
      <c r="C599" t="s">
        <v>39</v>
      </c>
      <c r="D599" s="6">
        <v>20</v>
      </c>
      <c r="E599" t="s">
        <v>60</v>
      </c>
      <c r="F599" t="s">
        <v>49</v>
      </c>
      <c r="G599" t="s">
        <v>50</v>
      </c>
      <c r="H599" t="s">
        <v>170</v>
      </c>
      <c r="I599" t="s">
        <v>88</v>
      </c>
    </row>
    <row r="600" spans="1:9" x14ac:dyDescent="0.25">
      <c r="A600" s="4">
        <v>608</v>
      </c>
      <c r="B600" s="5">
        <v>45101</v>
      </c>
      <c r="C600" t="s">
        <v>45</v>
      </c>
      <c r="D600" s="6">
        <v>670</v>
      </c>
      <c r="E600" t="s">
        <v>65</v>
      </c>
      <c r="F600" t="s">
        <v>66</v>
      </c>
      <c r="G600" t="s">
        <v>50</v>
      </c>
      <c r="H600" t="s">
        <v>144</v>
      </c>
      <c r="I600" t="s">
        <v>44</v>
      </c>
    </row>
    <row r="601" spans="1:9" x14ac:dyDescent="0.25">
      <c r="A601" s="4">
        <v>609</v>
      </c>
      <c r="B601" s="5">
        <v>44938</v>
      </c>
      <c r="C601" t="s">
        <v>45</v>
      </c>
      <c r="D601" s="6">
        <v>400</v>
      </c>
      <c r="E601" t="s">
        <v>40</v>
      </c>
      <c r="F601" t="s">
        <v>66</v>
      </c>
      <c r="G601" t="s">
        <v>50</v>
      </c>
      <c r="H601" t="s">
        <v>511</v>
      </c>
      <c r="I601" t="s">
        <v>88</v>
      </c>
    </row>
    <row r="602" spans="1:9" x14ac:dyDescent="0.25">
      <c r="A602" s="4">
        <v>610</v>
      </c>
      <c r="B602" s="5">
        <v>45231</v>
      </c>
      <c r="C602" t="s">
        <v>39</v>
      </c>
      <c r="D602" s="6">
        <v>290</v>
      </c>
      <c r="E602" t="s">
        <v>46</v>
      </c>
      <c r="F602" t="s">
        <v>66</v>
      </c>
      <c r="G602" t="s">
        <v>50</v>
      </c>
      <c r="H602" t="s">
        <v>373</v>
      </c>
      <c r="I602" t="s">
        <v>52</v>
      </c>
    </row>
    <row r="603" spans="1:9" x14ac:dyDescent="0.25">
      <c r="A603" s="4">
        <v>611</v>
      </c>
      <c r="B603" s="5">
        <v>45251</v>
      </c>
      <c r="C603" t="s">
        <v>39</v>
      </c>
      <c r="D603" s="6">
        <v>50</v>
      </c>
      <c r="E603" t="s">
        <v>75</v>
      </c>
      <c r="F603" t="s">
        <v>49</v>
      </c>
      <c r="G603" t="s">
        <v>50</v>
      </c>
      <c r="H603" t="s">
        <v>197</v>
      </c>
      <c r="I603" t="s">
        <v>44</v>
      </c>
    </row>
    <row r="604" spans="1:9" x14ac:dyDescent="0.25">
      <c r="A604" s="4">
        <v>612</v>
      </c>
      <c r="B604" s="5">
        <v>45260</v>
      </c>
      <c r="C604" t="s">
        <v>45</v>
      </c>
      <c r="D604" s="6">
        <v>620</v>
      </c>
      <c r="E604" t="s">
        <v>19</v>
      </c>
      <c r="F604" t="s">
        <v>58</v>
      </c>
      <c r="G604" t="s">
        <v>42</v>
      </c>
      <c r="H604" t="s">
        <v>512</v>
      </c>
      <c r="I604" t="s">
        <v>44</v>
      </c>
    </row>
    <row r="605" spans="1:9" x14ac:dyDescent="0.25">
      <c r="A605" s="4">
        <v>613</v>
      </c>
      <c r="B605" s="5">
        <v>45413</v>
      </c>
      <c r="C605" t="s">
        <v>45</v>
      </c>
      <c r="D605" s="6">
        <v>830</v>
      </c>
      <c r="E605" t="s">
        <v>60</v>
      </c>
      <c r="F605" t="s">
        <v>61</v>
      </c>
      <c r="G605" t="s">
        <v>42</v>
      </c>
      <c r="H605" t="s">
        <v>400</v>
      </c>
      <c r="I605" t="s">
        <v>52</v>
      </c>
    </row>
    <row r="606" spans="1:9" x14ac:dyDescent="0.25">
      <c r="A606" s="4">
        <v>614</v>
      </c>
      <c r="B606" s="5">
        <v>44934</v>
      </c>
      <c r="C606" t="s">
        <v>45</v>
      </c>
      <c r="D606" s="6">
        <v>530</v>
      </c>
      <c r="E606" t="s">
        <v>15</v>
      </c>
      <c r="F606" t="s">
        <v>66</v>
      </c>
      <c r="G606" t="s">
        <v>42</v>
      </c>
      <c r="H606" t="s">
        <v>513</v>
      </c>
      <c r="I606" t="s">
        <v>88</v>
      </c>
    </row>
    <row r="607" spans="1:9" x14ac:dyDescent="0.25">
      <c r="A607" s="4">
        <v>615</v>
      </c>
      <c r="B607" s="5">
        <v>44938</v>
      </c>
      <c r="C607" t="s">
        <v>39</v>
      </c>
      <c r="D607" s="6">
        <v>850</v>
      </c>
      <c r="E607" t="s">
        <v>40</v>
      </c>
      <c r="F607" t="s">
        <v>61</v>
      </c>
      <c r="G607" t="s">
        <v>42</v>
      </c>
      <c r="H607" t="s">
        <v>514</v>
      </c>
      <c r="I607" t="s">
        <v>44</v>
      </c>
    </row>
    <row r="608" spans="1:9" x14ac:dyDescent="0.25">
      <c r="A608" s="4">
        <v>616</v>
      </c>
      <c r="B608" s="5">
        <v>45171</v>
      </c>
      <c r="C608" t="s">
        <v>39</v>
      </c>
      <c r="D608" s="6">
        <v>770</v>
      </c>
      <c r="E608" t="s">
        <v>65</v>
      </c>
      <c r="F608" t="s">
        <v>49</v>
      </c>
      <c r="G608" t="s">
        <v>50</v>
      </c>
      <c r="H608" t="s">
        <v>115</v>
      </c>
      <c r="I608" t="s">
        <v>54</v>
      </c>
    </row>
    <row r="609" spans="1:9" x14ac:dyDescent="0.25">
      <c r="A609" s="4">
        <v>617</v>
      </c>
      <c r="B609" s="5">
        <v>45533</v>
      </c>
      <c r="C609" t="s">
        <v>39</v>
      </c>
      <c r="D609" s="6">
        <v>520</v>
      </c>
      <c r="E609" t="s">
        <v>105</v>
      </c>
      <c r="F609" t="s">
        <v>61</v>
      </c>
      <c r="G609" t="s">
        <v>42</v>
      </c>
      <c r="H609" t="s">
        <v>515</v>
      </c>
      <c r="I609" t="s">
        <v>44</v>
      </c>
    </row>
    <row r="610" spans="1:9" x14ac:dyDescent="0.25">
      <c r="A610" s="4">
        <v>618</v>
      </c>
      <c r="B610" s="5">
        <v>45526</v>
      </c>
      <c r="C610" t="s">
        <v>39</v>
      </c>
      <c r="D610" s="6">
        <v>400</v>
      </c>
      <c r="E610" t="s">
        <v>105</v>
      </c>
      <c r="F610" t="s">
        <v>41</v>
      </c>
      <c r="G610" t="s">
        <v>50</v>
      </c>
      <c r="H610" t="s">
        <v>136</v>
      </c>
      <c r="I610" t="s">
        <v>44</v>
      </c>
    </row>
    <row r="611" spans="1:9" x14ac:dyDescent="0.25">
      <c r="A611" s="4">
        <v>619</v>
      </c>
      <c r="B611" s="5">
        <v>45338</v>
      </c>
      <c r="C611" t="s">
        <v>39</v>
      </c>
      <c r="D611" s="6">
        <v>850</v>
      </c>
      <c r="E611" t="s">
        <v>95</v>
      </c>
      <c r="F611" t="s">
        <v>58</v>
      </c>
      <c r="G611" t="s">
        <v>42</v>
      </c>
      <c r="H611" t="s">
        <v>516</v>
      </c>
      <c r="I611" t="s">
        <v>44</v>
      </c>
    </row>
    <row r="612" spans="1:9" x14ac:dyDescent="0.25">
      <c r="A612" s="4">
        <v>620</v>
      </c>
      <c r="B612" s="5">
        <v>45209</v>
      </c>
      <c r="C612" t="s">
        <v>39</v>
      </c>
      <c r="D612" s="6">
        <v>870</v>
      </c>
      <c r="E612" t="s">
        <v>75</v>
      </c>
      <c r="F612" t="s">
        <v>61</v>
      </c>
      <c r="G612" t="s">
        <v>42</v>
      </c>
      <c r="H612" t="s">
        <v>183</v>
      </c>
      <c r="I612" t="s">
        <v>52</v>
      </c>
    </row>
    <row r="613" spans="1:9" x14ac:dyDescent="0.25">
      <c r="A613" s="4">
        <v>621</v>
      </c>
      <c r="B613" s="5">
        <v>45324</v>
      </c>
      <c r="C613" t="s">
        <v>39</v>
      </c>
      <c r="D613" s="6">
        <v>620</v>
      </c>
      <c r="E613" t="s">
        <v>95</v>
      </c>
      <c r="F613" t="s">
        <v>49</v>
      </c>
      <c r="G613" t="s">
        <v>50</v>
      </c>
      <c r="H613" t="s">
        <v>517</v>
      </c>
      <c r="I613" t="s">
        <v>48</v>
      </c>
    </row>
    <row r="614" spans="1:9" x14ac:dyDescent="0.25">
      <c r="A614" s="4">
        <v>622</v>
      </c>
      <c r="B614" s="5">
        <v>45413</v>
      </c>
      <c r="C614" t="s">
        <v>39</v>
      </c>
      <c r="D614" s="6">
        <v>140</v>
      </c>
      <c r="E614" t="s">
        <v>60</v>
      </c>
      <c r="F614" t="s">
        <v>30</v>
      </c>
      <c r="G614" t="s">
        <v>50</v>
      </c>
      <c r="H614" t="s">
        <v>518</v>
      </c>
      <c r="I614" t="s">
        <v>57</v>
      </c>
    </row>
    <row r="615" spans="1:9" x14ac:dyDescent="0.25">
      <c r="A615" s="4">
        <v>623</v>
      </c>
      <c r="B615" s="5">
        <v>45413</v>
      </c>
      <c r="C615" t="s">
        <v>45</v>
      </c>
      <c r="D615" s="6">
        <v>630</v>
      </c>
      <c r="E615" t="s">
        <v>60</v>
      </c>
      <c r="F615" t="s">
        <v>66</v>
      </c>
      <c r="G615" t="s">
        <v>50</v>
      </c>
      <c r="H615" t="s">
        <v>519</v>
      </c>
      <c r="I615" t="s">
        <v>54</v>
      </c>
    </row>
    <row r="616" spans="1:9" x14ac:dyDescent="0.25">
      <c r="A616" s="4">
        <v>624</v>
      </c>
      <c r="B616" s="5">
        <v>45432</v>
      </c>
      <c r="C616" t="s">
        <v>39</v>
      </c>
      <c r="D616" s="6">
        <v>920</v>
      </c>
      <c r="E616" t="s">
        <v>22</v>
      </c>
      <c r="F616" t="s">
        <v>61</v>
      </c>
      <c r="G616" t="s">
        <v>42</v>
      </c>
      <c r="H616" t="s">
        <v>191</v>
      </c>
      <c r="I616" t="s">
        <v>54</v>
      </c>
    </row>
    <row r="617" spans="1:9" x14ac:dyDescent="0.25">
      <c r="A617" s="4">
        <v>625</v>
      </c>
      <c r="B617" s="5">
        <v>44938</v>
      </c>
      <c r="C617" t="s">
        <v>45</v>
      </c>
      <c r="D617" s="6">
        <v>750</v>
      </c>
      <c r="E617" t="s">
        <v>40</v>
      </c>
      <c r="F617" t="s">
        <v>66</v>
      </c>
      <c r="G617" t="s">
        <v>50</v>
      </c>
      <c r="H617" t="s">
        <v>520</v>
      </c>
      <c r="I617" t="s">
        <v>57</v>
      </c>
    </row>
    <row r="618" spans="1:9" x14ac:dyDescent="0.25">
      <c r="A618" s="4">
        <v>626</v>
      </c>
      <c r="B618" s="5">
        <v>45277</v>
      </c>
      <c r="C618" t="s">
        <v>45</v>
      </c>
      <c r="D618" s="6">
        <v>710</v>
      </c>
      <c r="E618" t="s">
        <v>19</v>
      </c>
      <c r="F618" t="s">
        <v>58</v>
      </c>
      <c r="G618" t="s">
        <v>42</v>
      </c>
      <c r="H618" t="s">
        <v>275</v>
      </c>
      <c r="I618" t="s">
        <v>57</v>
      </c>
    </row>
    <row r="619" spans="1:9" x14ac:dyDescent="0.25">
      <c r="A619" s="4">
        <v>627</v>
      </c>
      <c r="B619" s="5">
        <v>45322</v>
      </c>
      <c r="C619" t="s">
        <v>45</v>
      </c>
      <c r="D619" s="6">
        <v>770</v>
      </c>
      <c r="E619" t="s">
        <v>55</v>
      </c>
      <c r="F619" t="s">
        <v>61</v>
      </c>
      <c r="G619" t="s">
        <v>42</v>
      </c>
      <c r="H619" t="s">
        <v>177</v>
      </c>
      <c r="I619" t="s">
        <v>44</v>
      </c>
    </row>
    <row r="620" spans="1:9" x14ac:dyDescent="0.25">
      <c r="A620" s="4">
        <v>628</v>
      </c>
      <c r="B620" s="5">
        <v>45413</v>
      </c>
      <c r="C620" t="s">
        <v>39</v>
      </c>
      <c r="D620" s="6">
        <v>690</v>
      </c>
      <c r="E620" t="s">
        <v>60</v>
      </c>
      <c r="F620" t="s">
        <v>66</v>
      </c>
      <c r="G620" t="s">
        <v>42</v>
      </c>
      <c r="H620" t="s">
        <v>349</v>
      </c>
      <c r="I620" t="s">
        <v>48</v>
      </c>
    </row>
    <row r="621" spans="1:9" x14ac:dyDescent="0.25">
      <c r="A621" s="4">
        <v>629</v>
      </c>
      <c r="B621" s="5">
        <v>44938</v>
      </c>
      <c r="C621" t="s">
        <v>39</v>
      </c>
      <c r="D621" s="6">
        <v>610</v>
      </c>
      <c r="E621" t="s">
        <v>40</v>
      </c>
      <c r="F621" t="s">
        <v>58</v>
      </c>
      <c r="G621" t="s">
        <v>50</v>
      </c>
      <c r="H621" t="s">
        <v>458</v>
      </c>
      <c r="I621" t="s">
        <v>88</v>
      </c>
    </row>
    <row r="622" spans="1:9" x14ac:dyDescent="0.25">
      <c r="A622" s="4">
        <v>630</v>
      </c>
      <c r="B622" s="5">
        <v>45196</v>
      </c>
      <c r="C622" t="s">
        <v>39</v>
      </c>
      <c r="D622" s="6">
        <v>180</v>
      </c>
      <c r="E622" t="s">
        <v>75</v>
      </c>
      <c r="F622" t="s">
        <v>41</v>
      </c>
      <c r="G622" t="s">
        <v>50</v>
      </c>
      <c r="H622" t="s">
        <v>455</v>
      </c>
      <c r="I622" t="s">
        <v>52</v>
      </c>
    </row>
    <row r="623" spans="1:9" x14ac:dyDescent="0.25">
      <c r="A623" s="4">
        <v>631</v>
      </c>
      <c r="B623" s="5">
        <v>44957</v>
      </c>
      <c r="C623" t="s">
        <v>45</v>
      </c>
      <c r="D623" s="6">
        <v>820</v>
      </c>
      <c r="E623" t="s">
        <v>15</v>
      </c>
      <c r="F623" t="s">
        <v>58</v>
      </c>
      <c r="G623" t="s">
        <v>50</v>
      </c>
      <c r="H623" t="s">
        <v>382</v>
      </c>
      <c r="I623" t="s">
        <v>78</v>
      </c>
    </row>
    <row r="624" spans="1:9" x14ac:dyDescent="0.25">
      <c r="A624" s="4">
        <v>632</v>
      </c>
      <c r="B624" s="5">
        <v>45413</v>
      </c>
      <c r="C624" t="s">
        <v>45</v>
      </c>
      <c r="D624" s="6">
        <v>320</v>
      </c>
      <c r="E624" t="s">
        <v>60</v>
      </c>
      <c r="F624" t="s">
        <v>30</v>
      </c>
      <c r="G624" t="s">
        <v>42</v>
      </c>
      <c r="H624" t="s">
        <v>521</v>
      </c>
      <c r="I624" t="s">
        <v>44</v>
      </c>
    </row>
    <row r="625" spans="1:9" x14ac:dyDescent="0.25">
      <c r="A625" s="4">
        <v>633</v>
      </c>
      <c r="B625" s="5">
        <v>45582</v>
      </c>
      <c r="C625" t="s">
        <v>45</v>
      </c>
      <c r="D625" s="6">
        <v>370</v>
      </c>
      <c r="E625" t="s">
        <v>105</v>
      </c>
      <c r="F625" t="s">
        <v>66</v>
      </c>
      <c r="G625" t="s">
        <v>50</v>
      </c>
      <c r="H625" t="s">
        <v>300</v>
      </c>
      <c r="I625" t="s">
        <v>48</v>
      </c>
    </row>
    <row r="626" spans="1:9" x14ac:dyDescent="0.25">
      <c r="A626" s="4">
        <v>634</v>
      </c>
      <c r="B626" s="5">
        <v>45232</v>
      </c>
      <c r="C626" t="s">
        <v>39</v>
      </c>
      <c r="D626" s="6">
        <v>460</v>
      </c>
      <c r="E626" t="s">
        <v>84</v>
      </c>
      <c r="F626" t="s">
        <v>41</v>
      </c>
      <c r="G626" t="s">
        <v>50</v>
      </c>
      <c r="H626" t="s">
        <v>142</v>
      </c>
      <c r="I626" t="s">
        <v>54</v>
      </c>
    </row>
    <row r="627" spans="1:9" x14ac:dyDescent="0.25">
      <c r="A627" s="4">
        <v>635</v>
      </c>
      <c r="B627" s="5">
        <v>44938</v>
      </c>
      <c r="C627" t="s">
        <v>39</v>
      </c>
      <c r="D627" s="6">
        <v>240</v>
      </c>
      <c r="E627" t="s">
        <v>40</v>
      </c>
      <c r="F627" t="s">
        <v>61</v>
      </c>
      <c r="G627" t="s">
        <v>50</v>
      </c>
      <c r="H627" t="s">
        <v>302</v>
      </c>
      <c r="I627" t="s">
        <v>88</v>
      </c>
    </row>
    <row r="628" spans="1:9" x14ac:dyDescent="0.25">
      <c r="A628" s="4">
        <v>636</v>
      </c>
      <c r="B628" s="5">
        <v>45008</v>
      </c>
      <c r="C628" t="s">
        <v>39</v>
      </c>
      <c r="D628" s="6">
        <v>530</v>
      </c>
      <c r="E628" t="s">
        <v>15</v>
      </c>
      <c r="F628" t="s">
        <v>41</v>
      </c>
      <c r="G628" t="s">
        <v>42</v>
      </c>
      <c r="H628" t="s">
        <v>522</v>
      </c>
      <c r="I628" t="s">
        <v>78</v>
      </c>
    </row>
    <row r="629" spans="1:9" x14ac:dyDescent="0.25">
      <c r="A629" s="4">
        <v>638</v>
      </c>
      <c r="B629" s="5">
        <v>45007</v>
      </c>
      <c r="C629" t="s">
        <v>39</v>
      </c>
      <c r="D629" s="6">
        <v>520</v>
      </c>
      <c r="E629" t="s">
        <v>15</v>
      </c>
      <c r="F629" t="s">
        <v>49</v>
      </c>
      <c r="G629" t="s">
        <v>50</v>
      </c>
      <c r="H629" t="s">
        <v>523</v>
      </c>
      <c r="I629" t="s">
        <v>44</v>
      </c>
    </row>
    <row r="630" spans="1:9" x14ac:dyDescent="0.25">
      <c r="A630" s="4">
        <v>639</v>
      </c>
      <c r="B630" s="5">
        <v>45506</v>
      </c>
      <c r="C630" t="s">
        <v>39</v>
      </c>
      <c r="D630" s="6">
        <v>190</v>
      </c>
      <c r="E630" t="s">
        <v>23</v>
      </c>
      <c r="F630" t="s">
        <v>49</v>
      </c>
      <c r="G630" t="s">
        <v>50</v>
      </c>
      <c r="H630" t="s">
        <v>524</v>
      </c>
      <c r="I630" t="s">
        <v>52</v>
      </c>
    </row>
    <row r="631" spans="1:9" x14ac:dyDescent="0.25">
      <c r="A631" s="4">
        <v>640</v>
      </c>
      <c r="B631" s="5">
        <v>45231</v>
      </c>
      <c r="C631" t="s">
        <v>39</v>
      </c>
      <c r="D631" s="6">
        <v>300</v>
      </c>
      <c r="E631" t="s">
        <v>46</v>
      </c>
      <c r="F631" t="s">
        <v>66</v>
      </c>
      <c r="G631" t="s">
        <v>42</v>
      </c>
      <c r="H631" t="s">
        <v>525</v>
      </c>
      <c r="I631" t="s">
        <v>44</v>
      </c>
    </row>
    <row r="632" spans="1:9" x14ac:dyDescent="0.25">
      <c r="A632" s="4">
        <v>641</v>
      </c>
      <c r="B632" s="5">
        <v>45106</v>
      </c>
      <c r="C632" t="s">
        <v>39</v>
      </c>
      <c r="D632" s="6">
        <v>720</v>
      </c>
      <c r="E632" t="s">
        <v>30</v>
      </c>
      <c r="F632" t="s">
        <v>61</v>
      </c>
      <c r="G632" t="s">
        <v>50</v>
      </c>
      <c r="H632" t="s">
        <v>237</v>
      </c>
      <c r="I632" t="s">
        <v>78</v>
      </c>
    </row>
    <row r="633" spans="1:9" x14ac:dyDescent="0.25">
      <c r="A633" s="4">
        <v>642</v>
      </c>
      <c r="B633" s="5">
        <v>44961</v>
      </c>
      <c r="C633" t="s">
        <v>45</v>
      </c>
      <c r="D633" s="6">
        <v>20</v>
      </c>
      <c r="E633" t="s">
        <v>15</v>
      </c>
      <c r="F633" t="s">
        <v>41</v>
      </c>
      <c r="G633" t="s">
        <v>50</v>
      </c>
      <c r="H633" t="s">
        <v>479</v>
      </c>
      <c r="I633" t="s">
        <v>78</v>
      </c>
    </row>
    <row r="634" spans="1:9" x14ac:dyDescent="0.25">
      <c r="A634" s="4">
        <v>643</v>
      </c>
      <c r="B634" s="5">
        <v>45369</v>
      </c>
      <c r="C634" t="s">
        <v>45</v>
      </c>
      <c r="D634" s="6">
        <v>420</v>
      </c>
      <c r="E634" t="s">
        <v>22</v>
      </c>
      <c r="F634" t="s">
        <v>61</v>
      </c>
      <c r="G634" t="s">
        <v>50</v>
      </c>
      <c r="H634" t="s">
        <v>526</v>
      </c>
      <c r="I634" t="s">
        <v>78</v>
      </c>
    </row>
    <row r="635" spans="1:9" x14ac:dyDescent="0.25">
      <c r="A635" s="4">
        <v>644</v>
      </c>
      <c r="B635" s="5">
        <v>44966</v>
      </c>
      <c r="C635" t="s">
        <v>39</v>
      </c>
      <c r="D635" s="6">
        <v>30</v>
      </c>
      <c r="E635" t="s">
        <v>15</v>
      </c>
      <c r="F635" t="s">
        <v>49</v>
      </c>
      <c r="G635" t="s">
        <v>42</v>
      </c>
      <c r="H635" t="s">
        <v>258</v>
      </c>
      <c r="I635" t="s">
        <v>88</v>
      </c>
    </row>
    <row r="636" spans="1:9" x14ac:dyDescent="0.25">
      <c r="A636" s="4">
        <v>645</v>
      </c>
      <c r="B636" s="5">
        <v>45369</v>
      </c>
      <c r="C636" t="s">
        <v>39</v>
      </c>
      <c r="D636" s="6">
        <v>350</v>
      </c>
      <c r="E636" t="s">
        <v>22</v>
      </c>
      <c r="F636" t="s">
        <v>49</v>
      </c>
      <c r="G636" t="s">
        <v>161</v>
      </c>
      <c r="H636" t="s">
        <v>527</v>
      </c>
      <c r="I636" t="s">
        <v>44</v>
      </c>
    </row>
    <row r="637" spans="1:9" x14ac:dyDescent="0.25">
      <c r="A637" s="4">
        <v>646</v>
      </c>
      <c r="B637" s="5">
        <v>44982</v>
      </c>
      <c r="C637" t="s">
        <v>39</v>
      </c>
      <c r="D637" s="6">
        <v>200</v>
      </c>
      <c r="E637" t="s">
        <v>15</v>
      </c>
      <c r="F637" t="s">
        <v>41</v>
      </c>
      <c r="G637" t="s">
        <v>42</v>
      </c>
      <c r="H637" t="s">
        <v>369</v>
      </c>
      <c r="I637" t="s">
        <v>88</v>
      </c>
    </row>
    <row r="638" spans="1:9" x14ac:dyDescent="0.25">
      <c r="A638" s="4">
        <v>647</v>
      </c>
      <c r="B638" s="5">
        <v>45095</v>
      </c>
      <c r="C638" t="s">
        <v>39</v>
      </c>
      <c r="D638" s="6">
        <v>220</v>
      </c>
      <c r="E638" t="s">
        <v>65</v>
      </c>
      <c r="F638" t="s">
        <v>61</v>
      </c>
      <c r="G638" t="s">
        <v>50</v>
      </c>
      <c r="H638" t="s">
        <v>90</v>
      </c>
      <c r="I638" t="s">
        <v>54</v>
      </c>
    </row>
    <row r="639" spans="1:9" x14ac:dyDescent="0.25">
      <c r="A639" s="4">
        <v>648</v>
      </c>
      <c r="B639" s="5">
        <v>45353</v>
      </c>
      <c r="C639" t="s">
        <v>45</v>
      </c>
      <c r="D639" s="6">
        <v>400</v>
      </c>
      <c r="E639" t="s">
        <v>95</v>
      </c>
      <c r="F639" t="s">
        <v>41</v>
      </c>
      <c r="G639" t="s">
        <v>50</v>
      </c>
      <c r="H639" t="s">
        <v>295</v>
      </c>
      <c r="I639" t="s">
        <v>52</v>
      </c>
    </row>
    <row r="640" spans="1:9" x14ac:dyDescent="0.25">
      <c r="A640" s="4">
        <v>649</v>
      </c>
      <c r="B640" s="5">
        <v>45507</v>
      </c>
      <c r="C640" t="s">
        <v>39</v>
      </c>
      <c r="D640" s="6">
        <v>730</v>
      </c>
      <c r="E640" t="s">
        <v>23</v>
      </c>
      <c r="F640" t="s">
        <v>58</v>
      </c>
      <c r="G640" t="s">
        <v>42</v>
      </c>
      <c r="H640" t="s">
        <v>510</v>
      </c>
      <c r="I640" t="s">
        <v>54</v>
      </c>
    </row>
    <row r="641" spans="1:9" x14ac:dyDescent="0.25">
      <c r="A641" s="4">
        <v>650</v>
      </c>
      <c r="B641" s="5">
        <v>45245</v>
      </c>
      <c r="C641" t="s">
        <v>45</v>
      </c>
      <c r="D641" s="6">
        <v>960</v>
      </c>
      <c r="E641" t="s">
        <v>75</v>
      </c>
      <c r="F641" t="s">
        <v>58</v>
      </c>
      <c r="G641" t="s">
        <v>50</v>
      </c>
      <c r="H641" t="s">
        <v>312</v>
      </c>
      <c r="I641" t="s">
        <v>44</v>
      </c>
    </row>
    <row r="642" spans="1:9" x14ac:dyDescent="0.25">
      <c r="A642" s="4">
        <v>651</v>
      </c>
      <c r="B642" s="5">
        <v>45548</v>
      </c>
      <c r="C642" t="s">
        <v>39</v>
      </c>
      <c r="D642" s="6">
        <v>250</v>
      </c>
      <c r="E642" t="s">
        <v>105</v>
      </c>
      <c r="F642" t="s">
        <v>58</v>
      </c>
      <c r="G642" t="s">
        <v>42</v>
      </c>
      <c r="H642" t="s">
        <v>528</v>
      </c>
      <c r="I642" t="s">
        <v>54</v>
      </c>
    </row>
    <row r="643" spans="1:9" x14ac:dyDescent="0.25">
      <c r="A643" s="4">
        <v>652</v>
      </c>
      <c r="B643" s="5">
        <v>45322</v>
      </c>
      <c r="C643" t="s">
        <v>39</v>
      </c>
      <c r="D643" s="6">
        <v>850</v>
      </c>
      <c r="E643" t="s">
        <v>55</v>
      </c>
      <c r="F643" t="s">
        <v>58</v>
      </c>
      <c r="G643" t="s">
        <v>42</v>
      </c>
      <c r="H643" t="s">
        <v>159</v>
      </c>
      <c r="I643" t="s">
        <v>48</v>
      </c>
    </row>
    <row r="644" spans="1:9" x14ac:dyDescent="0.25">
      <c r="A644" s="4">
        <v>653</v>
      </c>
      <c r="B644" s="5">
        <v>45182</v>
      </c>
      <c r="C644" t="s">
        <v>45</v>
      </c>
      <c r="D644" s="6">
        <v>160</v>
      </c>
      <c r="E644" t="s">
        <v>75</v>
      </c>
      <c r="F644" t="s">
        <v>41</v>
      </c>
      <c r="G644" t="s">
        <v>161</v>
      </c>
      <c r="H644" t="s">
        <v>529</v>
      </c>
      <c r="I644" t="s">
        <v>48</v>
      </c>
    </row>
    <row r="645" spans="1:9" x14ac:dyDescent="0.25">
      <c r="A645" s="4">
        <v>654</v>
      </c>
      <c r="B645" s="5">
        <v>45231</v>
      </c>
      <c r="C645" t="s">
        <v>39</v>
      </c>
      <c r="D645" s="6">
        <v>270</v>
      </c>
      <c r="E645" t="s">
        <v>46</v>
      </c>
      <c r="F645" t="s">
        <v>66</v>
      </c>
      <c r="G645" t="s">
        <v>50</v>
      </c>
      <c r="H645" t="s">
        <v>408</v>
      </c>
      <c r="I645" t="s">
        <v>54</v>
      </c>
    </row>
    <row r="646" spans="1:9" x14ac:dyDescent="0.25">
      <c r="A646" s="4">
        <v>655</v>
      </c>
      <c r="B646" s="5">
        <v>45322</v>
      </c>
      <c r="C646" t="s">
        <v>39</v>
      </c>
      <c r="D646" s="6">
        <v>410</v>
      </c>
      <c r="E646" t="s">
        <v>55</v>
      </c>
      <c r="F646" t="s">
        <v>58</v>
      </c>
      <c r="G646" t="s">
        <v>42</v>
      </c>
      <c r="H646" t="s">
        <v>530</v>
      </c>
      <c r="I646" t="s">
        <v>57</v>
      </c>
    </row>
    <row r="647" spans="1:9" x14ac:dyDescent="0.25">
      <c r="A647" s="4">
        <v>656</v>
      </c>
      <c r="B647" s="5">
        <v>44938</v>
      </c>
      <c r="C647" t="s">
        <v>39</v>
      </c>
      <c r="D647" s="6">
        <v>630</v>
      </c>
      <c r="E647" t="s">
        <v>40</v>
      </c>
      <c r="F647" t="s">
        <v>66</v>
      </c>
      <c r="G647" t="s">
        <v>50</v>
      </c>
      <c r="H647" t="s">
        <v>531</v>
      </c>
      <c r="I647" t="s">
        <v>52</v>
      </c>
    </row>
    <row r="648" spans="1:9" x14ac:dyDescent="0.25">
      <c r="A648" s="4">
        <v>657</v>
      </c>
      <c r="B648" s="5">
        <v>45321</v>
      </c>
      <c r="C648" t="s">
        <v>45</v>
      </c>
      <c r="D648" s="6">
        <v>1000</v>
      </c>
      <c r="E648" t="s">
        <v>95</v>
      </c>
      <c r="F648" t="s">
        <v>41</v>
      </c>
      <c r="G648" t="s">
        <v>42</v>
      </c>
      <c r="H648" t="s">
        <v>532</v>
      </c>
      <c r="I648" t="s">
        <v>88</v>
      </c>
    </row>
    <row r="649" spans="1:9" x14ac:dyDescent="0.25">
      <c r="A649" s="4">
        <v>658</v>
      </c>
      <c r="B649" s="5">
        <v>45555</v>
      </c>
      <c r="C649" t="s">
        <v>39</v>
      </c>
      <c r="D649" s="6">
        <v>210</v>
      </c>
      <c r="E649" t="s">
        <v>105</v>
      </c>
      <c r="F649" t="s">
        <v>61</v>
      </c>
      <c r="G649" t="s">
        <v>42</v>
      </c>
      <c r="H649" t="s">
        <v>533</v>
      </c>
      <c r="I649" t="s">
        <v>78</v>
      </c>
    </row>
    <row r="650" spans="1:9" x14ac:dyDescent="0.25">
      <c r="A650" s="4">
        <v>659</v>
      </c>
      <c r="B650" s="5">
        <v>45229</v>
      </c>
      <c r="C650" t="s">
        <v>39</v>
      </c>
      <c r="D650" s="6">
        <v>590</v>
      </c>
      <c r="E650" t="s">
        <v>75</v>
      </c>
      <c r="F650" t="s">
        <v>66</v>
      </c>
      <c r="G650" t="s">
        <v>50</v>
      </c>
      <c r="H650" t="s">
        <v>220</v>
      </c>
      <c r="I650" t="s">
        <v>57</v>
      </c>
    </row>
    <row r="651" spans="1:9" x14ac:dyDescent="0.25">
      <c r="A651" s="4">
        <v>660</v>
      </c>
      <c r="B651" s="5">
        <v>45150</v>
      </c>
      <c r="C651" t="s">
        <v>45</v>
      </c>
      <c r="D651" s="6">
        <v>610</v>
      </c>
      <c r="E651" t="s">
        <v>65</v>
      </c>
      <c r="F651" t="s">
        <v>30</v>
      </c>
      <c r="G651" t="s">
        <v>42</v>
      </c>
      <c r="H651" t="s">
        <v>205</v>
      </c>
      <c r="I651" t="s">
        <v>44</v>
      </c>
    </row>
    <row r="652" spans="1:9" x14ac:dyDescent="0.25">
      <c r="A652" s="4">
        <v>661</v>
      </c>
      <c r="B652" s="5">
        <v>45231</v>
      </c>
      <c r="C652" t="s">
        <v>45</v>
      </c>
      <c r="D652" s="6">
        <v>770</v>
      </c>
      <c r="E652" t="s">
        <v>46</v>
      </c>
      <c r="F652" t="s">
        <v>41</v>
      </c>
      <c r="G652" t="s">
        <v>50</v>
      </c>
      <c r="H652" t="s">
        <v>534</v>
      </c>
      <c r="I652" t="s">
        <v>88</v>
      </c>
    </row>
    <row r="653" spans="1:9" x14ac:dyDescent="0.25">
      <c r="A653" s="4">
        <v>662</v>
      </c>
      <c r="B653" s="5">
        <v>44995</v>
      </c>
      <c r="C653" t="s">
        <v>39</v>
      </c>
      <c r="D653" s="6">
        <v>250</v>
      </c>
      <c r="E653" t="s">
        <v>15</v>
      </c>
      <c r="F653" t="s">
        <v>61</v>
      </c>
      <c r="G653" t="s">
        <v>161</v>
      </c>
      <c r="H653" t="s">
        <v>535</v>
      </c>
      <c r="I653" t="s">
        <v>57</v>
      </c>
    </row>
    <row r="654" spans="1:9" x14ac:dyDescent="0.25">
      <c r="A654" s="4">
        <v>663</v>
      </c>
      <c r="B654" s="5">
        <v>45424</v>
      </c>
      <c r="C654" t="s">
        <v>39</v>
      </c>
      <c r="D654" s="6">
        <v>1000</v>
      </c>
      <c r="E654" t="s">
        <v>22</v>
      </c>
      <c r="F654" t="s">
        <v>58</v>
      </c>
      <c r="G654" t="s">
        <v>42</v>
      </c>
      <c r="H654" t="s">
        <v>536</v>
      </c>
      <c r="I654" t="s">
        <v>48</v>
      </c>
    </row>
    <row r="655" spans="1:9" x14ac:dyDescent="0.25">
      <c r="A655" s="4">
        <v>664</v>
      </c>
      <c r="B655" s="5">
        <v>45545</v>
      </c>
      <c r="C655" t="s">
        <v>39</v>
      </c>
      <c r="D655" s="6">
        <v>40</v>
      </c>
      <c r="E655" t="s">
        <v>23</v>
      </c>
      <c r="F655" t="s">
        <v>66</v>
      </c>
      <c r="G655" t="s">
        <v>42</v>
      </c>
      <c r="H655" t="s">
        <v>537</v>
      </c>
      <c r="I655" t="s">
        <v>44</v>
      </c>
    </row>
    <row r="656" spans="1:9" x14ac:dyDescent="0.25">
      <c r="A656" s="4">
        <v>665</v>
      </c>
      <c r="B656" s="5">
        <v>45301</v>
      </c>
      <c r="C656" t="s">
        <v>45</v>
      </c>
      <c r="D656" s="6">
        <v>490</v>
      </c>
      <c r="E656" t="s">
        <v>68</v>
      </c>
      <c r="F656" t="s">
        <v>61</v>
      </c>
      <c r="G656" t="s">
        <v>42</v>
      </c>
      <c r="H656" t="s">
        <v>226</v>
      </c>
      <c r="I656" t="s">
        <v>48</v>
      </c>
    </row>
    <row r="657" spans="1:9" x14ac:dyDescent="0.25">
      <c r="A657" s="4">
        <v>666</v>
      </c>
      <c r="B657" s="5">
        <v>45287</v>
      </c>
      <c r="C657" t="s">
        <v>45</v>
      </c>
      <c r="D657" s="6">
        <v>780</v>
      </c>
      <c r="E657" t="s">
        <v>19</v>
      </c>
      <c r="F657" t="s">
        <v>66</v>
      </c>
      <c r="G657" t="s">
        <v>50</v>
      </c>
      <c r="H657" t="s">
        <v>487</v>
      </c>
      <c r="I657" t="s">
        <v>78</v>
      </c>
    </row>
    <row r="658" spans="1:9" x14ac:dyDescent="0.25">
      <c r="A658" s="4">
        <v>667</v>
      </c>
      <c r="B658" s="5">
        <v>45379</v>
      </c>
      <c r="C658" t="s">
        <v>45</v>
      </c>
      <c r="D658" s="6">
        <v>880</v>
      </c>
      <c r="E658" t="s">
        <v>95</v>
      </c>
      <c r="F658" t="s">
        <v>30</v>
      </c>
      <c r="G658" t="s">
        <v>50</v>
      </c>
      <c r="H658" t="s">
        <v>301</v>
      </c>
      <c r="I658" t="s">
        <v>78</v>
      </c>
    </row>
    <row r="659" spans="1:9" x14ac:dyDescent="0.25">
      <c r="A659" s="4">
        <v>668</v>
      </c>
      <c r="B659" s="5">
        <v>44936</v>
      </c>
      <c r="C659" t="s">
        <v>39</v>
      </c>
      <c r="D659" s="6">
        <v>280</v>
      </c>
      <c r="E659" t="s">
        <v>30</v>
      </c>
      <c r="F659" t="s">
        <v>30</v>
      </c>
      <c r="G659" t="s">
        <v>50</v>
      </c>
      <c r="H659" t="s">
        <v>303</v>
      </c>
      <c r="I659" t="s">
        <v>88</v>
      </c>
    </row>
    <row r="660" spans="1:9" x14ac:dyDescent="0.25">
      <c r="A660" s="4">
        <v>669</v>
      </c>
      <c r="B660" s="5">
        <v>45546</v>
      </c>
      <c r="C660" t="s">
        <v>45</v>
      </c>
      <c r="D660" s="6">
        <v>820</v>
      </c>
      <c r="E660" t="s">
        <v>105</v>
      </c>
      <c r="F660" t="s">
        <v>58</v>
      </c>
      <c r="G660" t="s">
        <v>42</v>
      </c>
      <c r="H660" t="s">
        <v>214</v>
      </c>
      <c r="I660" t="s">
        <v>44</v>
      </c>
    </row>
    <row r="661" spans="1:9" x14ac:dyDescent="0.25">
      <c r="A661" s="4">
        <v>670</v>
      </c>
      <c r="B661" s="5">
        <v>45347</v>
      </c>
      <c r="C661" t="s">
        <v>45</v>
      </c>
      <c r="D661" s="6">
        <v>700</v>
      </c>
      <c r="E661" t="s">
        <v>95</v>
      </c>
      <c r="F661" t="s">
        <v>41</v>
      </c>
      <c r="G661" t="s">
        <v>50</v>
      </c>
      <c r="H661" t="s">
        <v>538</v>
      </c>
      <c r="I661" t="s">
        <v>44</v>
      </c>
    </row>
    <row r="662" spans="1:9" x14ac:dyDescent="0.25">
      <c r="A662" s="4">
        <v>671</v>
      </c>
      <c r="B662" s="5">
        <v>45587</v>
      </c>
      <c r="C662" t="s">
        <v>39</v>
      </c>
      <c r="D662" s="6">
        <v>570</v>
      </c>
      <c r="E662" t="s">
        <v>105</v>
      </c>
      <c r="F662" t="s">
        <v>41</v>
      </c>
      <c r="G662" t="s">
        <v>42</v>
      </c>
      <c r="H662" t="s">
        <v>539</v>
      </c>
      <c r="I662" t="s">
        <v>54</v>
      </c>
    </row>
    <row r="663" spans="1:9" x14ac:dyDescent="0.25">
      <c r="A663" s="4">
        <v>672</v>
      </c>
      <c r="B663" s="5">
        <v>45524</v>
      </c>
      <c r="C663" t="s">
        <v>45</v>
      </c>
      <c r="D663" s="6">
        <v>540</v>
      </c>
      <c r="E663" t="s">
        <v>105</v>
      </c>
      <c r="F663" t="s">
        <v>30</v>
      </c>
      <c r="G663" t="s">
        <v>50</v>
      </c>
      <c r="H663" t="s">
        <v>540</v>
      </c>
      <c r="I663" t="s">
        <v>88</v>
      </c>
    </row>
    <row r="664" spans="1:9" x14ac:dyDescent="0.25">
      <c r="A664" s="4">
        <v>673</v>
      </c>
      <c r="B664" s="5">
        <v>45413</v>
      </c>
      <c r="C664" t="s">
        <v>45</v>
      </c>
      <c r="D664" s="6">
        <v>760</v>
      </c>
      <c r="E664" t="s">
        <v>60</v>
      </c>
      <c r="F664" t="s">
        <v>66</v>
      </c>
      <c r="G664" t="s">
        <v>50</v>
      </c>
      <c r="H664" t="s">
        <v>224</v>
      </c>
      <c r="I664" t="s">
        <v>78</v>
      </c>
    </row>
    <row r="665" spans="1:9" x14ac:dyDescent="0.25">
      <c r="A665" s="4">
        <v>674</v>
      </c>
      <c r="B665" s="5">
        <v>45355</v>
      </c>
      <c r="C665" t="s">
        <v>39</v>
      </c>
      <c r="D665" s="6">
        <v>680</v>
      </c>
      <c r="E665" t="s">
        <v>22</v>
      </c>
      <c r="F665" t="s">
        <v>41</v>
      </c>
      <c r="G665" t="s">
        <v>50</v>
      </c>
      <c r="H665" t="s">
        <v>541</v>
      </c>
      <c r="I665" t="s">
        <v>57</v>
      </c>
    </row>
    <row r="666" spans="1:9" x14ac:dyDescent="0.25">
      <c r="A666" s="4">
        <v>675</v>
      </c>
      <c r="B666" s="5">
        <v>45536</v>
      </c>
      <c r="C666" t="s">
        <v>39</v>
      </c>
      <c r="D666" s="6">
        <v>40</v>
      </c>
      <c r="E666" t="s">
        <v>23</v>
      </c>
      <c r="F666" t="s">
        <v>66</v>
      </c>
      <c r="G666" t="s">
        <v>50</v>
      </c>
      <c r="H666" t="s">
        <v>187</v>
      </c>
      <c r="I666" t="s">
        <v>54</v>
      </c>
    </row>
    <row r="667" spans="1:9" x14ac:dyDescent="0.25">
      <c r="A667" s="4">
        <v>676</v>
      </c>
      <c r="B667" s="5">
        <v>45413</v>
      </c>
      <c r="C667" t="s">
        <v>39</v>
      </c>
      <c r="D667" s="6">
        <v>80</v>
      </c>
      <c r="E667" t="s">
        <v>60</v>
      </c>
      <c r="F667" t="s">
        <v>66</v>
      </c>
      <c r="G667" t="s">
        <v>50</v>
      </c>
      <c r="H667" t="s">
        <v>542</v>
      </c>
      <c r="I667" t="s">
        <v>44</v>
      </c>
    </row>
    <row r="668" spans="1:9" x14ac:dyDescent="0.25">
      <c r="A668" s="4">
        <v>677</v>
      </c>
      <c r="B668" s="5">
        <v>45231</v>
      </c>
      <c r="C668" t="s">
        <v>39</v>
      </c>
      <c r="D668" s="6">
        <v>480</v>
      </c>
      <c r="E668" t="s">
        <v>46</v>
      </c>
      <c r="F668" t="s">
        <v>58</v>
      </c>
      <c r="G668" t="s">
        <v>42</v>
      </c>
      <c r="H668" t="s">
        <v>489</v>
      </c>
      <c r="I668" t="s">
        <v>52</v>
      </c>
    </row>
    <row r="669" spans="1:9" x14ac:dyDescent="0.25">
      <c r="A669" s="4">
        <v>678</v>
      </c>
      <c r="B669" s="5">
        <v>45568</v>
      </c>
      <c r="C669" t="s">
        <v>39</v>
      </c>
      <c r="D669" s="6">
        <v>340</v>
      </c>
      <c r="E669" t="s">
        <v>23</v>
      </c>
      <c r="F669" t="s">
        <v>41</v>
      </c>
      <c r="G669" t="s">
        <v>50</v>
      </c>
      <c r="H669" t="s">
        <v>543</v>
      </c>
      <c r="I669" t="s">
        <v>57</v>
      </c>
    </row>
    <row r="670" spans="1:9" x14ac:dyDescent="0.25">
      <c r="A670" s="4">
        <v>679</v>
      </c>
      <c r="B670" s="5">
        <v>45098</v>
      </c>
      <c r="C670" t="s">
        <v>39</v>
      </c>
      <c r="D670" s="6">
        <v>550</v>
      </c>
      <c r="E670" t="s">
        <v>72</v>
      </c>
      <c r="F670" t="s">
        <v>49</v>
      </c>
      <c r="G670" t="s">
        <v>42</v>
      </c>
      <c r="H670" t="s">
        <v>471</v>
      </c>
      <c r="I670" t="s">
        <v>88</v>
      </c>
    </row>
    <row r="671" spans="1:9" x14ac:dyDescent="0.25">
      <c r="A671" s="4">
        <v>680</v>
      </c>
      <c r="B671" s="5">
        <v>44938</v>
      </c>
      <c r="C671" t="s">
        <v>39</v>
      </c>
      <c r="D671" s="6">
        <v>850</v>
      </c>
      <c r="E671" t="s">
        <v>40</v>
      </c>
      <c r="F671" t="s">
        <v>41</v>
      </c>
      <c r="G671" t="s">
        <v>42</v>
      </c>
      <c r="H671" t="s">
        <v>544</v>
      </c>
      <c r="I671" t="s">
        <v>78</v>
      </c>
    </row>
    <row r="672" spans="1:9" x14ac:dyDescent="0.25">
      <c r="A672" s="4">
        <v>681</v>
      </c>
      <c r="B672" s="5">
        <v>45307</v>
      </c>
      <c r="C672" t="s">
        <v>39</v>
      </c>
      <c r="D672" s="6">
        <v>960</v>
      </c>
      <c r="E672" t="s">
        <v>19</v>
      </c>
      <c r="F672" t="s">
        <v>30</v>
      </c>
      <c r="G672" t="s">
        <v>50</v>
      </c>
      <c r="H672" t="s">
        <v>545</v>
      </c>
      <c r="I672" t="s">
        <v>52</v>
      </c>
    </row>
    <row r="673" spans="1:9" x14ac:dyDescent="0.25">
      <c r="A673" s="4">
        <v>682</v>
      </c>
      <c r="B673" s="5">
        <v>44938</v>
      </c>
      <c r="C673" t="s">
        <v>39</v>
      </c>
      <c r="D673" s="6">
        <v>40</v>
      </c>
      <c r="E673" t="s">
        <v>40</v>
      </c>
      <c r="F673" t="s">
        <v>66</v>
      </c>
      <c r="G673" t="s">
        <v>50</v>
      </c>
      <c r="H673" t="s">
        <v>148</v>
      </c>
      <c r="I673" t="s">
        <v>52</v>
      </c>
    </row>
    <row r="674" spans="1:9" x14ac:dyDescent="0.25">
      <c r="A674" s="4">
        <v>683</v>
      </c>
      <c r="B674" s="5">
        <v>45391</v>
      </c>
      <c r="C674" t="s">
        <v>39</v>
      </c>
      <c r="D674" s="6">
        <v>220</v>
      </c>
      <c r="E674" t="s">
        <v>95</v>
      </c>
      <c r="F674" t="s">
        <v>49</v>
      </c>
      <c r="G674" t="s">
        <v>42</v>
      </c>
      <c r="H674" t="s">
        <v>546</v>
      </c>
      <c r="I674" t="s">
        <v>48</v>
      </c>
    </row>
    <row r="675" spans="1:9" x14ac:dyDescent="0.25">
      <c r="A675" s="4">
        <v>684</v>
      </c>
      <c r="B675" s="5">
        <v>45514</v>
      </c>
      <c r="C675" t="s">
        <v>45</v>
      </c>
      <c r="D675" s="6">
        <v>400</v>
      </c>
      <c r="E675" t="s">
        <v>23</v>
      </c>
      <c r="F675" t="s">
        <v>61</v>
      </c>
      <c r="G675" t="s">
        <v>42</v>
      </c>
      <c r="H675" t="s">
        <v>143</v>
      </c>
      <c r="I675" t="s">
        <v>54</v>
      </c>
    </row>
    <row r="676" spans="1:9" x14ac:dyDescent="0.25">
      <c r="A676" s="4">
        <v>685</v>
      </c>
      <c r="B676" s="5">
        <v>45357</v>
      </c>
      <c r="C676" t="s">
        <v>39</v>
      </c>
      <c r="D676" s="6">
        <v>40</v>
      </c>
      <c r="E676" t="s">
        <v>95</v>
      </c>
      <c r="F676" t="s">
        <v>41</v>
      </c>
      <c r="G676" t="s">
        <v>50</v>
      </c>
      <c r="H676" t="s">
        <v>547</v>
      </c>
      <c r="I676" t="s">
        <v>44</v>
      </c>
    </row>
    <row r="677" spans="1:9" x14ac:dyDescent="0.25">
      <c r="A677" s="4">
        <v>686</v>
      </c>
      <c r="B677" s="5">
        <v>45351</v>
      </c>
      <c r="C677" t="s">
        <v>39</v>
      </c>
      <c r="D677" s="6">
        <v>300</v>
      </c>
      <c r="E677" t="s">
        <v>68</v>
      </c>
      <c r="F677" t="s">
        <v>30</v>
      </c>
      <c r="G677" t="s">
        <v>42</v>
      </c>
      <c r="H677" t="s">
        <v>548</v>
      </c>
      <c r="I677" t="s">
        <v>44</v>
      </c>
    </row>
    <row r="678" spans="1:9" x14ac:dyDescent="0.25">
      <c r="A678" s="4">
        <v>687</v>
      </c>
      <c r="B678" s="5">
        <v>45372</v>
      </c>
      <c r="C678" t="s">
        <v>39</v>
      </c>
      <c r="D678" s="6">
        <v>720</v>
      </c>
      <c r="E678" t="s">
        <v>95</v>
      </c>
      <c r="F678" t="s">
        <v>49</v>
      </c>
      <c r="G678" t="s">
        <v>42</v>
      </c>
      <c r="H678" t="s">
        <v>549</v>
      </c>
      <c r="I678" t="s">
        <v>57</v>
      </c>
    </row>
    <row r="679" spans="1:9" x14ac:dyDescent="0.25">
      <c r="A679" s="4">
        <v>688</v>
      </c>
      <c r="B679" s="5">
        <v>45392</v>
      </c>
      <c r="C679" t="s">
        <v>45</v>
      </c>
      <c r="D679" s="6">
        <v>550</v>
      </c>
      <c r="E679" t="s">
        <v>95</v>
      </c>
      <c r="F679" t="s">
        <v>30</v>
      </c>
      <c r="G679" t="s">
        <v>50</v>
      </c>
      <c r="H679" t="s">
        <v>530</v>
      </c>
      <c r="I679" t="s">
        <v>57</v>
      </c>
    </row>
    <row r="680" spans="1:9" x14ac:dyDescent="0.25">
      <c r="A680" s="4">
        <v>689</v>
      </c>
      <c r="B680" s="5">
        <v>45433</v>
      </c>
      <c r="C680" t="s">
        <v>45</v>
      </c>
      <c r="D680" s="6">
        <v>740</v>
      </c>
      <c r="E680" t="s">
        <v>22</v>
      </c>
      <c r="F680" t="s">
        <v>58</v>
      </c>
      <c r="G680" t="s">
        <v>42</v>
      </c>
      <c r="H680" t="s">
        <v>550</v>
      </c>
      <c r="I680" t="s">
        <v>88</v>
      </c>
    </row>
    <row r="681" spans="1:9" x14ac:dyDescent="0.25">
      <c r="A681" s="4">
        <v>690</v>
      </c>
      <c r="B681" s="5">
        <v>45139</v>
      </c>
      <c r="C681" t="s">
        <v>39</v>
      </c>
      <c r="D681" s="6">
        <v>570</v>
      </c>
      <c r="E681" t="s">
        <v>65</v>
      </c>
      <c r="F681" t="s">
        <v>30</v>
      </c>
      <c r="G681" t="s">
        <v>42</v>
      </c>
      <c r="H681" t="s">
        <v>132</v>
      </c>
      <c r="I681" t="s">
        <v>48</v>
      </c>
    </row>
    <row r="682" spans="1:9" x14ac:dyDescent="0.25">
      <c r="A682" s="4">
        <v>691</v>
      </c>
      <c r="B682" s="5">
        <v>45127</v>
      </c>
      <c r="C682" t="s">
        <v>39</v>
      </c>
      <c r="D682" s="6">
        <v>230</v>
      </c>
      <c r="E682" t="s">
        <v>72</v>
      </c>
      <c r="F682" t="s">
        <v>41</v>
      </c>
      <c r="G682" t="s">
        <v>42</v>
      </c>
      <c r="H682" t="s">
        <v>288</v>
      </c>
      <c r="I682" t="s">
        <v>78</v>
      </c>
    </row>
    <row r="683" spans="1:9" x14ac:dyDescent="0.25">
      <c r="A683" s="4">
        <v>692</v>
      </c>
      <c r="B683" s="5">
        <v>45353</v>
      </c>
      <c r="C683" t="s">
        <v>39</v>
      </c>
      <c r="D683" s="6">
        <v>920</v>
      </c>
      <c r="E683" t="s">
        <v>68</v>
      </c>
      <c r="F683" t="s">
        <v>61</v>
      </c>
      <c r="G683" t="s">
        <v>42</v>
      </c>
      <c r="H683" t="s">
        <v>551</v>
      </c>
      <c r="I683" t="s">
        <v>57</v>
      </c>
    </row>
    <row r="684" spans="1:9" x14ac:dyDescent="0.25">
      <c r="A684" s="4">
        <v>693</v>
      </c>
      <c r="B684" s="5">
        <v>45392</v>
      </c>
      <c r="C684" t="s">
        <v>39</v>
      </c>
      <c r="D684" s="6">
        <v>100</v>
      </c>
      <c r="E684" t="s">
        <v>22</v>
      </c>
      <c r="F684" t="s">
        <v>49</v>
      </c>
      <c r="G684" t="s">
        <v>42</v>
      </c>
      <c r="H684" t="s">
        <v>368</v>
      </c>
      <c r="I684" t="s">
        <v>44</v>
      </c>
    </row>
    <row r="685" spans="1:9" x14ac:dyDescent="0.25">
      <c r="A685" s="4">
        <v>694</v>
      </c>
      <c r="B685" s="5">
        <v>45231</v>
      </c>
      <c r="C685" t="s">
        <v>45</v>
      </c>
      <c r="D685" s="6">
        <v>70</v>
      </c>
      <c r="E685" t="s">
        <v>46</v>
      </c>
      <c r="F685" t="s">
        <v>61</v>
      </c>
      <c r="G685" t="s">
        <v>42</v>
      </c>
      <c r="H685" t="s">
        <v>552</v>
      </c>
      <c r="I685" t="s">
        <v>57</v>
      </c>
    </row>
    <row r="686" spans="1:9" x14ac:dyDescent="0.25">
      <c r="A686" s="4">
        <v>695</v>
      </c>
      <c r="B686" s="5">
        <v>45245</v>
      </c>
      <c r="C686" t="s">
        <v>39</v>
      </c>
      <c r="D686" s="6">
        <v>620</v>
      </c>
      <c r="E686" t="s">
        <v>75</v>
      </c>
      <c r="F686" t="s">
        <v>41</v>
      </c>
      <c r="G686" t="s">
        <v>50</v>
      </c>
      <c r="H686" t="s">
        <v>459</v>
      </c>
      <c r="I686" t="s">
        <v>78</v>
      </c>
    </row>
    <row r="687" spans="1:9" x14ac:dyDescent="0.25">
      <c r="A687" s="4">
        <v>696</v>
      </c>
      <c r="B687" s="5">
        <v>45425</v>
      </c>
      <c r="C687" t="s">
        <v>39</v>
      </c>
      <c r="D687" s="6">
        <v>210</v>
      </c>
      <c r="E687" t="s">
        <v>22</v>
      </c>
      <c r="F687" t="s">
        <v>30</v>
      </c>
      <c r="G687" t="s">
        <v>50</v>
      </c>
      <c r="H687" t="s">
        <v>553</v>
      </c>
      <c r="I687" t="s">
        <v>88</v>
      </c>
    </row>
    <row r="688" spans="1:9" x14ac:dyDescent="0.25">
      <c r="A688" s="4">
        <v>697</v>
      </c>
      <c r="B688" s="5">
        <v>45231</v>
      </c>
      <c r="C688" t="s">
        <v>45</v>
      </c>
      <c r="D688" s="6">
        <v>210</v>
      </c>
      <c r="E688" t="s">
        <v>46</v>
      </c>
      <c r="F688" t="s">
        <v>61</v>
      </c>
      <c r="G688" t="s">
        <v>42</v>
      </c>
      <c r="H688" t="s">
        <v>554</v>
      </c>
      <c r="I688" t="s">
        <v>44</v>
      </c>
    </row>
    <row r="689" spans="1:9" x14ac:dyDescent="0.25">
      <c r="A689" s="4">
        <v>698</v>
      </c>
      <c r="B689" s="5">
        <v>44938</v>
      </c>
      <c r="C689" t="s">
        <v>39</v>
      </c>
      <c r="D689" s="6">
        <v>720</v>
      </c>
      <c r="E689" t="s">
        <v>40</v>
      </c>
      <c r="F689" t="s">
        <v>41</v>
      </c>
      <c r="G689" t="s">
        <v>42</v>
      </c>
      <c r="H689" t="s">
        <v>201</v>
      </c>
      <c r="I689" t="s">
        <v>78</v>
      </c>
    </row>
    <row r="690" spans="1:9" x14ac:dyDescent="0.25">
      <c r="A690" s="4">
        <v>699</v>
      </c>
      <c r="B690" s="5">
        <v>45322</v>
      </c>
      <c r="C690" t="s">
        <v>45</v>
      </c>
      <c r="D690" s="6">
        <v>500</v>
      </c>
      <c r="E690" t="s">
        <v>55</v>
      </c>
      <c r="F690" t="s">
        <v>66</v>
      </c>
      <c r="G690" t="s">
        <v>50</v>
      </c>
      <c r="H690" t="s">
        <v>555</v>
      </c>
      <c r="I690" t="s">
        <v>57</v>
      </c>
    </row>
    <row r="691" spans="1:9" x14ac:dyDescent="0.25">
      <c r="A691" s="4">
        <v>700</v>
      </c>
      <c r="B691" s="5">
        <v>45322</v>
      </c>
      <c r="C691" t="s">
        <v>45</v>
      </c>
      <c r="D691" s="6">
        <v>980</v>
      </c>
      <c r="E691" t="s">
        <v>55</v>
      </c>
      <c r="F691" t="s">
        <v>66</v>
      </c>
      <c r="G691" t="s">
        <v>50</v>
      </c>
      <c r="H691" t="s">
        <v>556</v>
      </c>
      <c r="I691" t="s">
        <v>54</v>
      </c>
    </row>
    <row r="692" spans="1:9" x14ac:dyDescent="0.25">
      <c r="A692" s="4">
        <v>701</v>
      </c>
      <c r="B692" s="5">
        <v>45322</v>
      </c>
      <c r="C692" t="s">
        <v>45</v>
      </c>
      <c r="D692" s="6">
        <v>610</v>
      </c>
      <c r="E692" t="s">
        <v>55</v>
      </c>
      <c r="F692" t="s">
        <v>58</v>
      </c>
      <c r="G692" t="s">
        <v>50</v>
      </c>
      <c r="H692" t="s">
        <v>208</v>
      </c>
      <c r="I692" t="s">
        <v>88</v>
      </c>
    </row>
    <row r="693" spans="1:9" x14ac:dyDescent="0.25">
      <c r="A693" s="4">
        <v>702</v>
      </c>
      <c r="B693" s="5">
        <v>45330</v>
      </c>
      <c r="C693" t="s">
        <v>39</v>
      </c>
      <c r="D693" s="6">
        <v>760</v>
      </c>
      <c r="E693" t="s">
        <v>68</v>
      </c>
      <c r="F693" t="s">
        <v>61</v>
      </c>
      <c r="G693" t="s">
        <v>42</v>
      </c>
      <c r="H693" t="s">
        <v>557</v>
      </c>
      <c r="I693" t="s">
        <v>57</v>
      </c>
    </row>
    <row r="694" spans="1:9" x14ac:dyDescent="0.25">
      <c r="A694" s="4">
        <v>703</v>
      </c>
      <c r="B694" s="5">
        <v>45261</v>
      </c>
      <c r="C694" t="s">
        <v>39</v>
      </c>
      <c r="D694" s="6">
        <v>390</v>
      </c>
      <c r="E694" t="s">
        <v>84</v>
      </c>
      <c r="F694" t="s">
        <v>30</v>
      </c>
      <c r="G694" t="s">
        <v>42</v>
      </c>
      <c r="H694" t="s">
        <v>558</v>
      </c>
      <c r="I694" t="s">
        <v>48</v>
      </c>
    </row>
    <row r="695" spans="1:9" x14ac:dyDescent="0.25">
      <c r="A695" s="4">
        <v>704</v>
      </c>
      <c r="B695" s="5">
        <v>45357</v>
      </c>
      <c r="C695" t="s">
        <v>45</v>
      </c>
      <c r="D695" s="6">
        <v>3.67</v>
      </c>
      <c r="E695" t="s">
        <v>22</v>
      </c>
      <c r="F695" t="s">
        <v>30</v>
      </c>
      <c r="G695" t="s">
        <v>42</v>
      </c>
      <c r="H695" t="s">
        <v>559</v>
      </c>
      <c r="I695" t="s">
        <v>44</v>
      </c>
    </row>
    <row r="696" spans="1:9" x14ac:dyDescent="0.25">
      <c r="A696" s="4">
        <v>705</v>
      </c>
      <c r="B696" s="5">
        <v>45231</v>
      </c>
      <c r="C696" t="s">
        <v>45</v>
      </c>
      <c r="D696" s="6">
        <v>100</v>
      </c>
      <c r="E696" t="s">
        <v>46</v>
      </c>
      <c r="F696" t="s">
        <v>61</v>
      </c>
      <c r="G696" t="s">
        <v>50</v>
      </c>
      <c r="H696" t="s">
        <v>418</v>
      </c>
      <c r="I696" t="s">
        <v>44</v>
      </c>
    </row>
    <row r="697" spans="1:9" x14ac:dyDescent="0.25">
      <c r="A697" s="4">
        <v>706</v>
      </c>
      <c r="B697" s="5">
        <v>45231</v>
      </c>
      <c r="C697" t="s">
        <v>39</v>
      </c>
      <c r="D697" s="6">
        <v>810</v>
      </c>
      <c r="E697" t="s">
        <v>46</v>
      </c>
      <c r="F697" t="s">
        <v>49</v>
      </c>
      <c r="G697" t="s">
        <v>42</v>
      </c>
      <c r="H697" t="s">
        <v>560</v>
      </c>
      <c r="I697" t="s">
        <v>88</v>
      </c>
    </row>
    <row r="698" spans="1:9" x14ac:dyDescent="0.25">
      <c r="A698" s="4">
        <v>707</v>
      </c>
      <c r="B698" s="5">
        <v>45264</v>
      </c>
      <c r="C698" t="s">
        <v>39</v>
      </c>
      <c r="D698" s="6">
        <v>610</v>
      </c>
      <c r="E698" t="s">
        <v>84</v>
      </c>
      <c r="F698" t="s">
        <v>41</v>
      </c>
      <c r="G698" t="s">
        <v>42</v>
      </c>
      <c r="H698" t="s">
        <v>561</v>
      </c>
      <c r="I698" t="s">
        <v>57</v>
      </c>
    </row>
    <row r="699" spans="1:9" x14ac:dyDescent="0.25">
      <c r="A699" s="4">
        <v>708</v>
      </c>
      <c r="B699" s="5">
        <v>45238</v>
      </c>
      <c r="C699" t="s">
        <v>39</v>
      </c>
      <c r="D699" s="6">
        <v>660</v>
      </c>
      <c r="E699" t="s">
        <v>84</v>
      </c>
      <c r="F699" t="s">
        <v>58</v>
      </c>
      <c r="G699" t="s">
        <v>42</v>
      </c>
      <c r="H699" t="s">
        <v>561</v>
      </c>
      <c r="I699" t="s">
        <v>57</v>
      </c>
    </row>
    <row r="700" spans="1:9" x14ac:dyDescent="0.25">
      <c r="A700" s="4">
        <v>709</v>
      </c>
      <c r="B700" s="5">
        <v>45279</v>
      </c>
      <c r="C700" t="s">
        <v>39</v>
      </c>
      <c r="D700" s="6">
        <v>140</v>
      </c>
      <c r="E700" t="s">
        <v>84</v>
      </c>
      <c r="F700" t="s">
        <v>49</v>
      </c>
      <c r="G700" t="s">
        <v>42</v>
      </c>
      <c r="H700" t="s">
        <v>562</v>
      </c>
      <c r="I700" t="s">
        <v>44</v>
      </c>
    </row>
    <row r="701" spans="1:9" x14ac:dyDescent="0.25">
      <c r="A701" s="4">
        <v>710</v>
      </c>
      <c r="B701" s="5">
        <v>45231</v>
      </c>
      <c r="C701" t="s">
        <v>39</v>
      </c>
      <c r="D701" s="6">
        <v>130</v>
      </c>
      <c r="E701" t="s">
        <v>46</v>
      </c>
      <c r="F701" t="s">
        <v>49</v>
      </c>
      <c r="G701" t="s">
        <v>50</v>
      </c>
      <c r="H701" t="s">
        <v>563</v>
      </c>
      <c r="I701" t="s">
        <v>54</v>
      </c>
    </row>
    <row r="702" spans="1:9" x14ac:dyDescent="0.25">
      <c r="A702" s="4">
        <v>711</v>
      </c>
      <c r="B702" s="5">
        <v>45234</v>
      </c>
      <c r="C702" t="s">
        <v>45</v>
      </c>
      <c r="D702" s="6">
        <v>370</v>
      </c>
      <c r="E702" t="s">
        <v>84</v>
      </c>
      <c r="F702" t="s">
        <v>58</v>
      </c>
      <c r="G702" t="s">
        <v>50</v>
      </c>
      <c r="H702" t="s">
        <v>159</v>
      </c>
      <c r="I702" t="s">
        <v>48</v>
      </c>
    </row>
    <row r="703" spans="1:9" x14ac:dyDescent="0.25">
      <c r="A703" s="4">
        <v>712</v>
      </c>
      <c r="B703" s="5">
        <v>45231</v>
      </c>
      <c r="C703" t="s">
        <v>45</v>
      </c>
      <c r="D703" s="6">
        <v>500</v>
      </c>
      <c r="E703" t="s">
        <v>46</v>
      </c>
      <c r="F703" t="s">
        <v>66</v>
      </c>
      <c r="G703" t="s">
        <v>50</v>
      </c>
      <c r="H703" t="s">
        <v>404</v>
      </c>
      <c r="I703" t="s">
        <v>78</v>
      </c>
    </row>
    <row r="704" spans="1:9" x14ac:dyDescent="0.25">
      <c r="A704" s="4">
        <v>713</v>
      </c>
      <c r="B704" s="5">
        <v>45248</v>
      </c>
      <c r="C704" t="s">
        <v>39</v>
      </c>
      <c r="D704" s="6">
        <v>630</v>
      </c>
      <c r="E704" t="s">
        <v>75</v>
      </c>
      <c r="F704" t="s">
        <v>49</v>
      </c>
      <c r="G704" t="s">
        <v>42</v>
      </c>
      <c r="H704" t="s">
        <v>564</v>
      </c>
      <c r="I704" t="s">
        <v>78</v>
      </c>
    </row>
    <row r="705" spans="1:9" x14ac:dyDescent="0.25">
      <c r="A705" s="4">
        <v>714</v>
      </c>
      <c r="B705" s="5">
        <v>44943</v>
      </c>
      <c r="C705" t="s">
        <v>39</v>
      </c>
      <c r="D705" s="6">
        <v>480</v>
      </c>
      <c r="E705" t="s">
        <v>15</v>
      </c>
      <c r="F705" t="s">
        <v>49</v>
      </c>
      <c r="G705" t="s">
        <v>50</v>
      </c>
      <c r="H705" t="s">
        <v>565</v>
      </c>
      <c r="I705" t="s">
        <v>57</v>
      </c>
    </row>
    <row r="706" spans="1:9" x14ac:dyDescent="0.25">
      <c r="A706" s="4">
        <v>715</v>
      </c>
      <c r="B706" s="5">
        <v>45413</v>
      </c>
      <c r="C706" t="s">
        <v>39</v>
      </c>
      <c r="D706" s="6">
        <v>270</v>
      </c>
      <c r="E706" t="s">
        <v>60</v>
      </c>
      <c r="F706" t="s">
        <v>58</v>
      </c>
      <c r="G706" t="s">
        <v>50</v>
      </c>
      <c r="H706" t="s">
        <v>426</v>
      </c>
      <c r="I706" t="s">
        <v>54</v>
      </c>
    </row>
    <row r="707" spans="1:9" x14ac:dyDescent="0.25">
      <c r="A707" s="4">
        <v>716</v>
      </c>
      <c r="B707" s="5">
        <v>45322</v>
      </c>
      <c r="C707" t="s">
        <v>45</v>
      </c>
      <c r="D707" s="6">
        <v>900</v>
      </c>
      <c r="E707" t="s">
        <v>55</v>
      </c>
      <c r="F707" t="s">
        <v>41</v>
      </c>
      <c r="G707" t="s">
        <v>50</v>
      </c>
      <c r="H707" t="s">
        <v>379</v>
      </c>
      <c r="I707" t="s">
        <v>54</v>
      </c>
    </row>
    <row r="708" spans="1:9" x14ac:dyDescent="0.25">
      <c r="A708" s="4">
        <v>717</v>
      </c>
      <c r="B708" s="5">
        <v>45170</v>
      </c>
      <c r="C708" t="s">
        <v>45</v>
      </c>
      <c r="D708" s="6">
        <v>710</v>
      </c>
      <c r="E708" t="s">
        <v>65</v>
      </c>
      <c r="F708" t="s">
        <v>61</v>
      </c>
      <c r="G708" t="s">
        <v>50</v>
      </c>
      <c r="H708" t="s">
        <v>566</v>
      </c>
      <c r="I708" t="s">
        <v>54</v>
      </c>
    </row>
    <row r="709" spans="1:9" x14ac:dyDescent="0.25">
      <c r="A709" s="4">
        <v>718</v>
      </c>
      <c r="B709" s="5">
        <v>45263</v>
      </c>
      <c r="C709" t="s">
        <v>39</v>
      </c>
      <c r="D709" s="6">
        <v>930</v>
      </c>
      <c r="E709" t="s">
        <v>84</v>
      </c>
      <c r="F709" t="s">
        <v>58</v>
      </c>
      <c r="G709" t="s">
        <v>42</v>
      </c>
      <c r="H709" t="s">
        <v>567</v>
      </c>
      <c r="I709" t="s">
        <v>48</v>
      </c>
    </row>
    <row r="710" spans="1:9" x14ac:dyDescent="0.25">
      <c r="A710" s="4">
        <v>719</v>
      </c>
      <c r="B710" s="5">
        <v>45229</v>
      </c>
      <c r="C710" t="s">
        <v>45</v>
      </c>
      <c r="D710" s="6">
        <v>900</v>
      </c>
      <c r="E710" t="s">
        <v>84</v>
      </c>
      <c r="F710" t="s">
        <v>41</v>
      </c>
      <c r="G710" t="s">
        <v>42</v>
      </c>
      <c r="H710" t="s">
        <v>568</v>
      </c>
      <c r="I710" t="s">
        <v>88</v>
      </c>
    </row>
    <row r="711" spans="1:9" x14ac:dyDescent="0.25">
      <c r="A711" s="4">
        <v>720</v>
      </c>
      <c r="B711" s="5">
        <v>45551</v>
      </c>
      <c r="C711" t="s">
        <v>45</v>
      </c>
      <c r="D711" s="6">
        <v>40</v>
      </c>
      <c r="E711" t="s">
        <v>105</v>
      </c>
      <c r="F711" t="s">
        <v>30</v>
      </c>
      <c r="G711" t="s">
        <v>42</v>
      </c>
      <c r="H711" t="s">
        <v>346</v>
      </c>
      <c r="I711" t="s">
        <v>54</v>
      </c>
    </row>
    <row r="712" spans="1:9" x14ac:dyDescent="0.25">
      <c r="A712" s="4">
        <v>721</v>
      </c>
      <c r="B712" s="5">
        <v>45097</v>
      </c>
      <c r="C712" t="s">
        <v>39</v>
      </c>
      <c r="D712" s="6">
        <v>1000</v>
      </c>
      <c r="E712" t="s">
        <v>72</v>
      </c>
      <c r="F712" t="s">
        <v>58</v>
      </c>
      <c r="G712" t="s">
        <v>50</v>
      </c>
      <c r="H712" t="s">
        <v>569</v>
      </c>
      <c r="I712" t="s">
        <v>57</v>
      </c>
    </row>
    <row r="713" spans="1:9" x14ac:dyDescent="0.25">
      <c r="A713" s="4">
        <v>722</v>
      </c>
      <c r="B713" s="5">
        <v>45176</v>
      </c>
      <c r="C713" t="s">
        <v>45</v>
      </c>
      <c r="D713" s="6">
        <v>160</v>
      </c>
      <c r="E713" t="s">
        <v>75</v>
      </c>
      <c r="F713" t="s">
        <v>58</v>
      </c>
      <c r="G713" t="s">
        <v>50</v>
      </c>
      <c r="H713" t="s">
        <v>408</v>
      </c>
      <c r="I713" t="s">
        <v>54</v>
      </c>
    </row>
    <row r="714" spans="1:9" x14ac:dyDescent="0.25">
      <c r="A714" s="4">
        <v>723</v>
      </c>
      <c r="B714" s="5">
        <v>45357</v>
      </c>
      <c r="C714" t="s">
        <v>45</v>
      </c>
      <c r="D714" s="6">
        <v>420</v>
      </c>
      <c r="E714" t="s">
        <v>68</v>
      </c>
      <c r="F714" t="s">
        <v>58</v>
      </c>
      <c r="G714" t="s">
        <v>42</v>
      </c>
      <c r="H714" t="s">
        <v>570</v>
      </c>
      <c r="I714" t="s">
        <v>44</v>
      </c>
    </row>
    <row r="715" spans="1:9" x14ac:dyDescent="0.25">
      <c r="A715" s="4">
        <v>724</v>
      </c>
      <c r="B715" s="5">
        <v>45251</v>
      </c>
      <c r="C715" t="s">
        <v>45</v>
      </c>
      <c r="D715" s="6">
        <v>180</v>
      </c>
      <c r="E715" t="s">
        <v>84</v>
      </c>
      <c r="F715" t="s">
        <v>61</v>
      </c>
      <c r="G715" t="s">
        <v>42</v>
      </c>
      <c r="H715" t="s">
        <v>545</v>
      </c>
      <c r="I715" t="s">
        <v>52</v>
      </c>
    </row>
    <row r="716" spans="1:9" x14ac:dyDescent="0.25">
      <c r="A716" s="4">
        <v>725</v>
      </c>
      <c r="B716" s="5">
        <v>45231</v>
      </c>
      <c r="C716" t="s">
        <v>39</v>
      </c>
      <c r="D716" s="6">
        <v>760</v>
      </c>
      <c r="E716" t="s">
        <v>46</v>
      </c>
      <c r="F716" t="s">
        <v>49</v>
      </c>
      <c r="G716" t="s">
        <v>50</v>
      </c>
      <c r="H716" t="s">
        <v>366</v>
      </c>
      <c r="I716" t="s">
        <v>54</v>
      </c>
    </row>
    <row r="717" spans="1:9" x14ac:dyDescent="0.25">
      <c r="A717" s="4">
        <v>726</v>
      </c>
      <c r="B717" s="5">
        <v>45294</v>
      </c>
      <c r="C717" t="s">
        <v>39</v>
      </c>
      <c r="D717" s="6">
        <v>380</v>
      </c>
      <c r="E717" t="s">
        <v>19</v>
      </c>
      <c r="F717" t="s">
        <v>41</v>
      </c>
      <c r="G717" t="s">
        <v>50</v>
      </c>
      <c r="H717" t="s">
        <v>571</v>
      </c>
      <c r="I717" t="s">
        <v>78</v>
      </c>
    </row>
    <row r="718" spans="1:9" x14ac:dyDescent="0.25">
      <c r="A718" s="4">
        <v>727</v>
      </c>
      <c r="B718" s="5">
        <v>45322</v>
      </c>
      <c r="C718" t="s">
        <v>39</v>
      </c>
      <c r="D718" s="6">
        <v>140</v>
      </c>
      <c r="E718" t="s">
        <v>55</v>
      </c>
      <c r="F718" t="s">
        <v>30</v>
      </c>
      <c r="G718" t="s">
        <v>42</v>
      </c>
      <c r="H718" t="s">
        <v>572</v>
      </c>
      <c r="I718" t="s">
        <v>88</v>
      </c>
    </row>
    <row r="719" spans="1:9" x14ac:dyDescent="0.25">
      <c r="A719" s="4">
        <v>728</v>
      </c>
      <c r="B719" s="5">
        <v>45119</v>
      </c>
      <c r="C719" t="s">
        <v>39</v>
      </c>
      <c r="D719" s="6">
        <v>980</v>
      </c>
      <c r="E719" t="s">
        <v>65</v>
      </c>
      <c r="F719" t="s">
        <v>58</v>
      </c>
      <c r="G719" t="s">
        <v>42</v>
      </c>
      <c r="H719" t="s">
        <v>423</v>
      </c>
      <c r="I719" t="s">
        <v>54</v>
      </c>
    </row>
    <row r="720" spans="1:9" x14ac:dyDescent="0.25">
      <c r="A720" s="4">
        <v>729</v>
      </c>
      <c r="B720" s="5">
        <v>45231</v>
      </c>
      <c r="C720" t="s">
        <v>39</v>
      </c>
      <c r="D720" s="6">
        <v>60</v>
      </c>
      <c r="E720" t="s">
        <v>46</v>
      </c>
      <c r="F720" t="s">
        <v>49</v>
      </c>
      <c r="G720" t="s">
        <v>42</v>
      </c>
      <c r="H720" t="s">
        <v>573</v>
      </c>
      <c r="I720" t="s">
        <v>52</v>
      </c>
    </row>
    <row r="721" spans="1:9" x14ac:dyDescent="0.25">
      <c r="A721" s="4">
        <v>730</v>
      </c>
      <c r="B721" s="5">
        <v>45529</v>
      </c>
      <c r="C721" t="s">
        <v>39</v>
      </c>
      <c r="D721" s="6">
        <v>0.68</v>
      </c>
      <c r="E721" t="s">
        <v>23</v>
      </c>
      <c r="F721" t="s">
        <v>66</v>
      </c>
      <c r="G721" t="s">
        <v>42</v>
      </c>
      <c r="H721" t="s">
        <v>381</v>
      </c>
      <c r="I721" t="s">
        <v>88</v>
      </c>
    </row>
    <row r="722" spans="1:9" x14ac:dyDescent="0.25">
      <c r="A722" s="4">
        <v>731</v>
      </c>
      <c r="B722" s="5">
        <v>45547</v>
      </c>
      <c r="C722" t="s">
        <v>39</v>
      </c>
      <c r="D722" s="6">
        <v>300</v>
      </c>
      <c r="E722" t="s">
        <v>105</v>
      </c>
      <c r="F722" t="s">
        <v>41</v>
      </c>
      <c r="G722" t="s">
        <v>50</v>
      </c>
      <c r="H722" t="s">
        <v>491</v>
      </c>
      <c r="I722" t="s">
        <v>54</v>
      </c>
    </row>
    <row r="723" spans="1:9" x14ac:dyDescent="0.25">
      <c r="A723" s="4">
        <v>732</v>
      </c>
      <c r="B723" s="5">
        <v>45392</v>
      </c>
      <c r="C723" t="s">
        <v>45</v>
      </c>
      <c r="D723" s="6">
        <v>180</v>
      </c>
      <c r="E723" t="s">
        <v>22</v>
      </c>
      <c r="F723" t="s">
        <v>30</v>
      </c>
      <c r="G723" t="s">
        <v>50</v>
      </c>
      <c r="H723" t="s">
        <v>574</v>
      </c>
      <c r="I723" t="s">
        <v>57</v>
      </c>
    </row>
    <row r="724" spans="1:9" x14ac:dyDescent="0.25">
      <c r="A724" s="4">
        <v>733</v>
      </c>
      <c r="B724" s="5">
        <v>44944</v>
      </c>
      <c r="C724" t="s">
        <v>39</v>
      </c>
      <c r="D724" s="6">
        <v>590</v>
      </c>
      <c r="E724" t="s">
        <v>15</v>
      </c>
      <c r="F724" t="s">
        <v>58</v>
      </c>
      <c r="G724" t="s">
        <v>50</v>
      </c>
      <c r="H724" t="s">
        <v>435</v>
      </c>
      <c r="I724" t="s">
        <v>78</v>
      </c>
    </row>
    <row r="725" spans="1:9" x14ac:dyDescent="0.25">
      <c r="A725" s="4">
        <v>734</v>
      </c>
      <c r="B725" s="5">
        <v>45550</v>
      </c>
      <c r="C725" t="s">
        <v>39</v>
      </c>
      <c r="D725" s="6">
        <v>970</v>
      </c>
      <c r="E725" t="s">
        <v>23</v>
      </c>
      <c r="F725" t="s">
        <v>61</v>
      </c>
      <c r="G725" t="s">
        <v>42</v>
      </c>
      <c r="H725" t="s">
        <v>575</v>
      </c>
      <c r="I725" t="s">
        <v>57</v>
      </c>
    </row>
    <row r="726" spans="1:9" x14ac:dyDescent="0.25">
      <c r="A726" s="4">
        <v>735</v>
      </c>
      <c r="B726" s="5">
        <v>45326</v>
      </c>
      <c r="C726" t="s">
        <v>45</v>
      </c>
      <c r="D726" s="6">
        <v>460</v>
      </c>
      <c r="E726" t="s">
        <v>95</v>
      </c>
      <c r="F726" t="s">
        <v>58</v>
      </c>
      <c r="G726" t="s">
        <v>50</v>
      </c>
      <c r="H726" t="s">
        <v>533</v>
      </c>
      <c r="I726" t="s">
        <v>78</v>
      </c>
    </row>
    <row r="727" spans="1:9" x14ac:dyDescent="0.25">
      <c r="A727" s="4">
        <v>736</v>
      </c>
      <c r="B727" s="5">
        <v>45231</v>
      </c>
      <c r="C727" t="s">
        <v>39</v>
      </c>
      <c r="D727" s="6">
        <v>930</v>
      </c>
      <c r="E727" t="s">
        <v>46</v>
      </c>
      <c r="F727" t="s">
        <v>41</v>
      </c>
      <c r="G727" t="s">
        <v>50</v>
      </c>
      <c r="H727" t="s">
        <v>163</v>
      </c>
      <c r="I727" t="s">
        <v>48</v>
      </c>
    </row>
    <row r="728" spans="1:9" x14ac:dyDescent="0.25">
      <c r="A728" s="4">
        <v>737</v>
      </c>
      <c r="B728" s="5">
        <v>45507</v>
      </c>
      <c r="C728" t="s">
        <v>45</v>
      </c>
      <c r="D728" s="6">
        <v>220</v>
      </c>
      <c r="E728" t="s">
        <v>23</v>
      </c>
      <c r="F728" t="s">
        <v>41</v>
      </c>
      <c r="G728" t="s">
        <v>42</v>
      </c>
      <c r="H728" t="s">
        <v>470</v>
      </c>
      <c r="I728" t="s">
        <v>44</v>
      </c>
    </row>
    <row r="729" spans="1:9" x14ac:dyDescent="0.25">
      <c r="A729" s="4">
        <v>738</v>
      </c>
      <c r="B729" s="5">
        <v>45169</v>
      </c>
      <c r="C729" t="s">
        <v>39</v>
      </c>
      <c r="D729" s="6">
        <v>30</v>
      </c>
      <c r="E729" t="s">
        <v>65</v>
      </c>
      <c r="F729" t="s">
        <v>58</v>
      </c>
      <c r="G729" t="s">
        <v>50</v>
      </c>
      <c r="H729" t="s">
        <v>437</v>
      </c>
      <c r="I729" t="s">
        <v>78</v>
      </c>
    </row>
    <row r="730" spans="1:9" x14ac:dyDescent="0.25">
      <c r="A730" s="4">
        <v>739</v>
      </c>
      <c r="B730" s="5">
        <v>44938</v>
      </c>
      <c r="C730" t="s">
        <v>39</v>
      </c>
      <c r="D730" s="6">
        <v>50</v>
      </c>
      <c r="E730" t="s">
        <v>40</v>
      </c>
      <c r="F730" t="s">
        <v>49</v>
      </c>
      <c r="G730" t="s">
        <v>42</v>
      </c>
      <c r="H730" t="s">
        <v>576</v>
      </c>
      <c r="I730" t="s">
        <v>54</v>
      </c>
    </row>
    <row r="731" spans="1:9" x14ac:dyDescent="0.25">
      <c r="A731" s="4">
        <v>741</v>
      </c>
      <c r="B731" s="5">
        <v>45212</v>
      </c>
      <c r="C731" t="s">
        <v>39</v>
      </c>
      <c r="D731" s="6">
        <v>730</v>
      </c>
      <c r="E731" t="s">
        <v>75</v>
      </c>
      <c r="F731" t="s">
        <v>30</v>
      </c>
      <c r="G731" t="s">
        <v>42</v>
      </c>
      <c r="H731" t="s">
        <v>113</v>
      </c>
      <c r="I731" t="s">
        <v>54</v>
      </c>
    </row>
    <row r="732" spans="1:9" x14ac:dyDescent="0.25">
      <c r="A732" s="4">
        <v>742</v>
      </c>
      <c r="B732" s="5">
        <v>45368</v>
      </c>
      <c r="C732" t="s">
        <v>45</v>
      </c>
      <c r="D732" s="6">
        <v>140</v>
      </c>
      <c r="E732" t="s">
        <v>95</v>
      </c>
      <c r="F732" t="s">
        <v>58</v>
      </c>
      <c r="G732" t="s">
        <v>42</v>
      </c>
      <c r="H732" t="s">
        <v>321</v>
      </c>
      <c r="I732" t="s">
        <v>88</v>
      </c>
    </row>
    <row r="733" spans="1:9" x14ac:dyDescent="0.25">
      <c r="A733" s="4">
        <v>743</v>
      </c>
      <c r="B733" s="5">
        <v>45381</v>
      </c>
      <c r="C733" t="s">
        <v>39</v>
      </c>
      <c r="D733" s="6">
        <v>140</v>
      </c>
      <c r="E733" t="s">
        <v>68</v>
      </c>
      <c r="F733" t="s">
        <v>61</v>
      </c>
      <c r="G733" t="s">
        <v>161</v>
      </c>
      <c r="H733" t="s">
        <v>577</v>
      </c>
      <c r="I733" t="s">
        <v>88</v>
      </c>
    </row>
    <row r="734" spans="1:9" x14ac:dyDescent="0.25">
      <c r="A734" s="4">
        <v>744</v>
      </c>
      <c r="B734" s="5">
        <v>45553</v>
      </c>
      <c r="C734" t="s">
        <v>45</v>
      </c>
      <c r="D734" s="6">
        <v>750</v>
      </c>
      <c r="E734" t="s">
        <v>105</v>
      </c>
      <c r="F734" t="s">
        <v>66</v>
      </c>
      <c r="G734" t="s">
        <v>50</v>
      </c>
      <c r="H734" t="s">
        <v>578</v>
      </c>
      <c r="I734" t="s">
        <v>54</v>
      </c>
    </row>
    <row r="735" spans="1:9" x14ac:dyDescent="0.25">
      <c r="A735" s="4">
        <v>745</v>
      </c>
      <c r="B735" s="5">
        <v>45371</v>
      </c>
      <c r="C735" t="s">
        <v>39</v>
      </c>
      <c r="D735" s="6">
        <v>60</v>
      </c>
      <c r="E735" t="s">
        <v>95</v>
      </c>
      <c r="F735" t="s">
        <v>30</v>
      </c>
      <c r="G735" t="s">
        <v>50</v>
      </c>
      <c r="H735" t="s">
        <v>579</v>
      </c>
      <c r="I735" t="s">
        <v>44</v>
      </c>
    </row>
    <row r="736" spans="1:9" x14ac:dyDescent="0.25">
      <c r="A736" s="4">
        <v>746</v>
      </c>
      <c r="B736" s="5">
        <v>45306</v>
      </c>
      <c r="C736" t="s">
        <v>39</v>
      </c>
      <c r="D736" s="6">
        <v>370</v>
      </c>
      <c r="E736" t="s">
        <v>84</v>
      </c>
      <c r="F736" t="s">
        <v>58</v>
      </c>
      <c r="G736" t="s">
        <v>42</v>
      </c>
      <c r="H736" t="s">
        <v>580</v>
      </c>
      <c r="I736" t="s">
        <v>78</v>
      </c>
    </row>
    <row r="737" spans="1:9" x14ac:dyDescent="0.25">
      <c r="A737" s="4">
        <v>747</v>
      </c>
      <c r="B737" s="5">
        <v>45261</v>
      </c>
      <c r="C737" t="s">
        <v>45</v>
      </c>
      <c r="D737" s="6">
        <v>670</v>
      </c>
      <c r="E737" t="s">
        <v>84</v>
      </c>
      <c r="F737" t="s">
        <v>58</v>
      </c>
      <c r="G737" t="s">
        <v>42</v>
      </c>
      <c r="H737" t="s">
        <v>581</v>
      </c>
      <c r="I737" t="s">
        <v>44</v>
      </c>
    </row>
    <row r="738" spans="1:9" x14ac:dyDescent="0.25">
      <c r="A738" s="4">
        <v>748</v>
      </c>
      <c r="B738" s="5">
        <v>45168</v>
      </c>
      <c r="C738" t="s">
        <v>45</v>
      </c>
      <c r="D738" s="6">
        <v>660</v>
      </c>
      <c r="E738" t="s">
        <v>65</v>
      </c>
      <c r="F738" t="s">
        <v>30</v>
      </c>
      <c r="G738" t="s">
        <v>50</v>
      </c>
      <c r="H738" t="s">
        <v>582</v>
      </c>
      <c r="I738" t="s">
        <v>54</v>
      </c>
    </row>
    <row r="739" spans="1:9" x14ac:dyDescent="0.25">
      <c r="A739" s="4">
        <v>749</v>
      </c>
      <c r="B739" s="5">
        <v>45383</v>
      </c>
      <c r="C739" t="s">
        <v>39</v>
      </c>
      <c r="D739" s="6">
        <v>400</v>
      </c>
      <c r="E739" t="s">
        <v>22</v>
      </c>
      <c r="F739" t="s">
        <v>30</v>
      </c>
      <c r="G739" t="s">
        <v>42</v>
      </c>
      <c r="H739" t="s">
        <v>583</v>
      </c>
      <c r="I739" t="s">
        <v>44</v>
      </c>
    </row>
    <row r="740" spans="1:9" x14ac:dyDescent="0.25">
      <c r="A740" s="4">
        <v>750</v>
      </c>
      <c r="B740" s="5">
        <v>45258</v>
      </c>
      <c r="C740" t="s">
        <v>39</v>
      </c>
      <c r="D740" s="6">
        <v>930</v>
      </c>
      <c r="E740" t="s">
        <v>75</v>
      </c>
      <c r="F740" t="s">
        <v>49</v>
      </c>
      <c r="G740" t="s">
        <v>50</v>
      </c>
      <c r="H740" t="s">
        <v>375</v>
      </c>
      <c r="I740" t="s">
        <v>44</v>
      </c>
    </row>
    <row r="741" spans="1:9" x14ac:dyDescent="0.25">
      <c r="A741" s="4">
        <v>751</v>
      </c>
      <c r="B741" s="5">
        <v>44972</v>
      </c>
      <c r="C741" t="s">
        <v>45</v>
      </c>
      <c r="D741" s="6">
        <v>830</v>
      </c>
      <c r="E741" t="s">
        <v>15</v>
      </c>
      <c r="F741" t="s">
        <v>58</v>
      </c>
      <c r="G741" t="s">
        <v>50</v>
      </c>
      <c r="H741" t="s">
        <v>584</v>
      </c>
      <c r="I741" t="s">
        <v>52</v>
      </c>
    </row>
    <row r="742" spans="1:9" x14ac:dyDescent="0.25">
      <c r="A742" s="4">
        <v>752</v>
      </c>
      <c r="B742" s="5">
        <v>45413</v>
      </c>
      <c r="C742" t="s">
        <v>45</v>
      </c>
      <c r="D742" s="6">
        <v>40</v>
      </c>
      <c r="E742" t="s">
        <v>22</v>
      </c>
      <c r="F742" t="s">
        <v>66</v>
      </c>
      <c r="G742" t="s">
        <v>50</v>
      </c>
      <c r="H742" t="s">
        <v>132</v>
      </c>
      <c r="I742" t="s">
        <v>48</v>
      </c>
    </row>
    <row r="743" spans="1:9" x14ac:dyDescent="0.25">
      <c r="A743" s="4">
        <v>753</v>
      </c>
      <c r="B743" s="5">
        <v>45442</v>
      </c>
      <c r="C743" t="s">
        <v>39</v>
      </c>
      <c r="D743" s="6">
        <v>850</v>
      </c>
      <c r="E743" t="s">
        <v>22</v>
      </c>
      <c r="F743" t="s">
        <v>30</v>
      </c>
      <c r="G743" t="s">
        <v>50</v>
      </c>
      <c r="H743" t="s">
        <v>336</v>
      </c>
      <c r="I743" t="s">
        <v>52</v>
      </c>
    </row>
    <row r="744" spans="1:9" x14ac:dyDescent="0.25">
      <c r="A744" s="4">
        <v>754</v>
      </c>
      <c r="B744" s="5">
        <v>45019</v>
      </c>
      <c r="C744" t="s">
        <v>39</v>
      </c>
      <c r="D744" s="6">
        <v>770</v>
      </c>
      <c r="E744" t="s">
        <v>15</v>
      </c>
      <c r="F744" t="s">
        <v>49</v>
      </c>
      <c r="G744" t="s">
        <v>50</v>
      </c>
      <c r="H744" t="s">
        <v>585</v>
      </c>
      <c r="I744" t="s">
        <v>44</v>
      </c>
    </row>
    <row r="745" spans="1:9" x14ac:dyDescent="0.25">
      <c r="A745" s="4">
        <v>755</v>
      </c>
      <c r="B745" s="5">
        <v>45239</v>
      </c>
      <c r="C745" t="s">
        <v>39</v>
      </c>
      <c r="D745" s="6">
        <v>590</v>
      </c>
      <c r="E745" t="s">
        <v>75</v>
      </c>
      <c r="F745" t="s">
        <v>61</v>
      </c>
      <c r="G745" t="s">
        <v>42</v>
      </c>
      <c r="H745" t="s">
        <v>586</v>
      </c>
      <c r="I745" t="s">
        <v>78</v>
      </c>
    </row>
    <row r="746" spans="1:9" x14ac:dyDescent="0.25">
      <c r="A746" s="4">
        <v>756</v>
      </c>
      <c r="B746" s="5">
        <v>45146</v>
      </c>
      <c r="C746" t="s">
        <v>39</v>
      </c>
      <c r="D746" s="6">
        <v>1200</v>
      </c>
      <c r="E746" t="s">
        <v>65</v>
      </c>
      <c r="F746" t="s">
        <v>61</v>
      </c>
      <c r="G746" t="s">
        <v>42</v>
      </c>
      <c r="H746" t="s">
        <v>587</v>
      </c>
      <c r="I746" t="s">
        <v>48</v>
      </c>
    </row>
    <row r="747" spans="1:9" x14ac:dyDescent="0.25">
      <c r="A747" s="4">
        <v>757</v>
      </c>
      <c r="B747" s="5">
        <v>45115</v>
      </c>
      <c r="C747" t="s">
        <v>45</v>
      </c>
      <c r="D747" s="6">
        <v>740</v>
      </c>
      <c r="E747" t="s">
        <v>72</v>
      </c>
      <c r="F747" t="s">
        <v>41</v>
      </c>
      <c r="G747" t="s">
        <v>50</v>
      </c>
      <c r="H747" t="s">
        <v>237</v>
      </c>
      <c r="I747" t="s">
        <v>78</v>
      </c>
    </row>
    <row r="748" spans="1:9" x14ac:dyDescent="0.25">
      <c r="A748" s="4">
        <v>758</v>
      </c>
      <c r="B748" s="5">
        <v>45231</v>
      </c>
      <c r="C748" t="s">
        <v>39</v>
      </c>
      <c r="D748" s="6">
        <v>620</v>
      </c>
      <c r="E748" t="s">
        <v>46</v>
      </c>
      <c r="F748" t="s">
        <v>61</v>
      </c>
      <c r="G748" t="s">
        <v>50</v>
      </c>
      <c r="H748" t="s">
        <v>588</v>
      </c>
      <c r="I748" t="s">
        <v>52</v>
      </c>
    </row>
    <row r="749" spans="1:9" x14ac:dyDescent="0.25">
      <c r="A749" s="4">
        <v>759</v>
      </c>
      <c r="B749" s="5">
        <v>45519</v>
      </c>
      <c r="C749" t="s">
        <v>39</v>
      </c>
      <c r="D749" s="6">
        <v>470</v>
      </c>
      <c r="E749" t="s">
        <v>23</v>
      </c>
      <c r="F749" t="s">
        <v>30</v>
      </c>
      <c r="G749" t="s">
        <v>42</v>
      </c>
      <c r="H749" t="s">
        <v>172</v>
      </c>
      <c r="I749" t="s">
        <v>78</v>
      </c>
    </row>
    <row r="750" spans="1:9" x14ac:dyDescent="0.25">
      <c r="A750" s="4">
        <v>760</v>
      </c>
      <c r="B750" s="5">
        <v>45334</v>
      </c>
      <c r="C750" t="s">
        <v>39</v>
      </c>
      <c r="D750" s="6">
        <v>340</v>
      </c>
      <c r="E750" t="s">
        <v>19</v>
      </c>
      <c r="F750" t="s">
        <v>58</v>
      </c>
      <c r="G750" t="s">
        <v>50</v>
      </c>
      <c r="H750" t="s">
        <v>589</v>
      </c>
      <c r="I750" t="s">
        <v>88</v>
      </c>
    </row>
    <row r="751" spans="1:9" x14ac:dyDescent="0.25">
      <c r="A751" s="4">
        <v>761</v>
      </c>
      <c r="B751" s="5">
        <v>45259</v>
      </c>
      <c r="C751" t="s">
        <v>45</v>
      </c>
      <c r="D751" s="6">
        <v>560</v>
      </c>
      <c r="E751" t="s">
        <v>75</v>
      </c>
      <c r="F751" t="s">
        <v>61</v>
      </c>
      <c r="G751" t="s">
        <v>50</v>
      </c>
      <c r="H751" t="s">
        <v>77</v>
      </c>
      <c r="I751" t="s">
        <v>78</v>
      </c>
    </row>
    <row r="752" spans="1:9" x14ac:dyDescent="0.25">
      <c r="A752" s="4">
        <v>762</v>
      </c>
      <c r="B752" s="5">
        <v>45258</v>
      </c>
      <c r="C752" t="s">
        <v>45</v>
      </c>
      <c r="D752" s="6">
        <v>650</v>
      </c>
      <c r="E752" t="s">
        <v>19</v>
      </c>
      <c r="F752" t="s">
        <v>66</v>
      </c>
      <c r="G752" t="s">
        <v>50</v>
      </c>
      <c r="H752" t="s">
        <v>590</v>
      </c>
      <c r="I752" t="s">
        <v>57</v>
      </c>
    </row>
    <row r="753" spans="1:9" x14ac:dyDescent="0.25">
      <c r="A753" s="4">
        <v>763</v>
      </c>
      <c r="B753" s="5">
        <v>44938</v>
      </c>
      <c r="C753" t="s">
        <v>39</v>
      </c>
      <c r="D753" s="6">
        <v>350</v>
      </c>
      <c r="E753" t="s">
        <v>40</v>
      </c>
      <c r="F753" t="s">
        <v>66</v>
      </c>
      <c r="G753" t="s">
        <v>42</v>
      </c>
      <c r="H753" t="s">
        <v>92</v>
      </c>
      <c r="I753" t="s">
        <v>54</v>
      </c>
    </row>
    <row r="754" spans="1:9" x14ac:dyDescent="0.25">
      <c r="A754" s="4">
        <v>764</v>
      </c>
      <c r="B754" s="5">
        <v>45103</v>
      </c>
      <c r="C754" t="s">
        <v>45</v>
      </c>
      <c r="D754" s="6">
        <v>580</v>
      </c>
      <c r="E754" t="s">
        <v>72</v>
      </c>
      <c r="F754" t="s">
        <v>61</v>
      </c>
      <c r="G754" t="s">
        <v>42</v>
      </c>
      <c r="H754" t="s">
        <v>591</v>
      </c>
      <c r="I754" t="s">
        <v>57</v>
      </c>
    </row>
    <row r="755" spans="1:9" x14ac:dyDescent="0.25">
      <c r="A755" s="4">
        <v>765</v>
      </c>
      <c r="B755" s="5">
        <v>45287</v>
      </c>
      <c r="C755" t="s">
        <v>39</v>
      </c>
      <c r="D755" s="6">
        <v>130</v>
      </c>
      <c r="E755" t="s">
        <v>84</v>
      </c>
      <c r="F755" t="s">
        <v>66</v>
      </c>
      <c r="G755" t="s">
        <v>50</v>
      </c>
      <c r="H755" t="s">
        <v>592</v>
      </c>
      <c r="I755" t="s">
        <v>57</v>
      </c>
    </row>
    <row r="756" spans="1:9" x14ac:dyDescent="0.25">
      <c r="A756" s="4">
        <v>766</v>
      </c>
      <c r="B756" s="5">
        <v>45575</v>
      </c>
      <c r="C756" t="s">
        <v>45</v>
      </c>
      <c r="D756" s="6">
        <v>50</v>
      </c>
      <c r="E756" t="s">
        <v>105</v>
      </c>
      <c r="F756" t="s">
        <v>66</v>
      </c>
      <c r="G756" t="s">
        <v>50</v>
      </c>
      <c r="H756" t="s">
        <v>593</v>
      </c>
      <c r="I756" t="s">
        <v>78</v>
      </c>
    </row>
    <row r="757" spans="1:9" x14ac:dyDescent="0.25">
      <c r="A757" s="4">
        <v>767</v>
      </c>
      <c r="B757" s="5">
        <v>44938</v>
      </c>
      <c r="C757" t="s">
        <v>45</v>
      </c>
      <c r="D757" s="6">
        <v>370</v>
      </c>
      <c r="E757" t="s">
        <v>40</v>
      </c>
      <c r="F757" t="s">
        <v>58</v>
      </c>
      <c r="G757" t="s">
        <v>42</v>
      </c>
      <c r="H757" t="s">
        <v>176</v>
      </c>
      <c r="I757" t="s">
        <v>88</v>
      </c>
    </row>
    <row r="758" spans="1:9" x14ac:dyDescent="0.25">
      <c r="A758" s="4">
        <v>768</v>
      </c>
      <c r="B758" s="5">
        <v>45299</v>
      </c>
      <c r="C758" t="s">
        <v>45</v>
      </c>
      <c r="D758" s="6">
        <v>140</v>
      </c>
      <c r="E758" t="s">
        <v>84</v>
      </c>
      <c r="F758" t="s">
        <v>66</v>
      </c>
      <c r="G758" t="s">
        <v>42</v>
      </c>
      <c r="H758" t="s">
        <v>500</v>
      </c>
      <c r="I758" t="s">
        <v>48</v>
      </c>
    </row>
    <row r="759" spans="1:9" x14ac:dyDescent="0.25">
      <c r="A759" s="4">
        <v>769</v>
      </c>
      <c r="B759" s="5">
        <v>45334</v>
      </c>
      <c r="C759" t="s">
        <v>39</v>
      </c>
      <c r="D759" s="6">
        <v>410</v>
      </c>
      <c r="E759" t="s">
        <v>19</v>
      </c>
      <c r="F759" t="s">
        <v>61</v>
      </c>
      <c r="G759" t="s">
        <v>50</v>
      </c>
      <c r="H759" t="s">
        <v>519</v>
      </c>
      <c r="I759" t="s">
        <v>54</v>
      </c>
    </row>
    <row r="760" spans="1:9" x14ac:dyDescent="0.25">
      <c r="A760" s="4">
        <v>770</v>
      </c>
      <c r="B760" s="5">
        <v>45413</v>
      </c>
      <c r="C760" t="s">
        <v>45</v>
      </c>
      <c r="D760" s="6">
        <v>550</v>
      </c>
      <c r="E760" t="s">
        <v>60</v>
      </c>
      <c r="F760" t="s">
        <v>58</v>
      </c>
      <c r="G760" t="s">
        <v>42</v>
      </c>
      <c r="H760" t="s">
        <v>273</v>
      </c>
      <c r="I760" t="s">
        <v>78</v>
      </c>
    </row>
    <row r="761" spans="1:9" x14ac:dyDescent="0.25">
      <c r="A761" s="4">
        <v>771</v>
      </c>
      <c r="B761" s="5">
        <v>45413</v>
      </c>
      <c r="C761" t="s">
        <v>39</v>
      </c>
      <c r="D761" s="6">
        <v>430</v>
      </c>
      <c r="E761" t="s">
        <v>60</v>
      </c>
      <c r="F761" t="s">
        <v>49</v>
      </c>
      <c r="G761" t="s">
        <v>50</v>
      </c>
      <c r="H761" t="s">
        <v>330</v>
      </c>
      <c r="I761" t="s">
        <v>54</v>
      </c>
    </row>
    <row r="762" spans="1:9" x14ac:dyDescent="0.25">
      <c r="A762" s="4">
        <v>772</v>
      </c>
      <c r="B762" s="5">
        <v>45322</v>
      </c>
      <c r="C762" t="s">
        <v>39</v>
      </c>
      <c r="D762" s="6">
        <v>60</v>
      </c>
      <c r="E762" t="s">
        <v>55</v>
      </c>
      <c r="F762" t="s">
        <v>41</v>
      </c>
      <c r="G762" t="s">
        <v>50</v>
      </c>
      <c r="H762" t="s">
        <v>594</v>
      </c>
      <c r="I762" t="s">
        <v>44</v>
      </c>
    </row>
    <row r="763" spans="1:9" x14ac:dyDescent="0.25">
      <c r="A763" s="4">
        <v>773</v>
      </c>
      <c r="B763" s="5">
        <v>45282</v>
      </c>
      <c r="C763" t="s">
        <v>39</v>
      </c>
      <c r="D763" s="6">
        <v>800</v>
      </c>
      <c r="E763" t="s">
        <v>84</v>
      </c>
      <c r="F763" t="s">
        <v>49</v>
      </c>
      <c r="G763" t="s">
        <v>42</v>
      </c>
      <c r="H763" t="s">
        <v>595</v>
      </c>
      <c r="I763" t="s">
        <v>48</v>
      </c>
    </row>
    <row r="764" spans="1:9" x14ac:dyDescent="0.25">
      <c r="A764" s="4">
        <v>774</v>
      </c>
      <c r="B764" s="5">
        <v>45178</v>
      </c>
      <c r="C764" t="s">
        <v>39</v>
      </c>
      <c r="D764" s="6">
        <v>20</v>
      </c>
      <c r="E764" t="s">
        <v>65</v>
      </c>
      <c r="F764" t="s">
        <v>61</v>
      </c>
      <c r="G764" t="s">
        <v>161</v>
      </c>
      <c r="H764" t="s">
        <v>596</v>
      </c>
      <c r="I764" t="s">
        <v>54</v>
      </c>
    </row>
    <row r="765" spans="1:9" x14ac:dyDescent="0.25">
      <c r="A765" s="4">
        <v>775</v>
      </c>
      <c r="B765" s="5">
        <v>45354</v>
      </c>
      <c r="C765" t="s">
        <v>45</v>
      </c>
      <c r="D765" s="6">
        <v>380</v>
      </c>
      <c r="E765" t="s">
        <v>95</v>
      </c>
      <c r="F765" t="s">
        <v>41</v>
      </c>
      <c r="G765" t="s">
        <v>42</v>
      </c>
      <c r="H765" t="s">
        <v>597</v>
      </c>
      <c r="I765" t="s">
        <v>78</v>
      </c>
    </row>
    <row r="766" spans="1:9" x14ac:dyDescent="0.25">
      <c r="A766" s="4">
        <v>776</v>
      </c>
      <c r="B766" s="5">
        <v>45389</v>
      </c>
      <c r="C766" t="s">
        <v>39</v>
      </c>
      <c r="D766" s="6">
        <v>200</v>
      </c>
      <c r="E766" t="s">
        <v>22</v>
      </c>
      <c r="F766" t="s">
        <v>41</v>
      </c>
      <c r="G766" t="s">
        <v>50</v>
      </c>
      <c r="H766" t="s">
        <v>420</v>
      </c>
      <c r="I766" t="s">
        <v>88</v>
      </c>
    </row>
    <row r="767" spans="1:9" x14ac:dyDescent="0.25">
      <c r="A767" s="4">
        <v>777</v>
      </c>
      <c r="B767" s="5">
        <v>45329</v>
      </c>
      <c r="C767" t="s">
        <v>45</v>
      </c>
      <c r="D767" s="6">
        <v>230</v>
      </c>
      <c r="E767" t="s">
        <v>68</v>
      </c>
      <c r="F767" t="s">
        <v>58</v>
      </c>
      <c r="G767" t="s">
        <v>50</v>
      </c>
      <c r="H767" t="s">
        <v>571</v>
      </c>
      <c r="I767" t="s">
        <v>78</v>
      </c>
    </row>
    <row r="768" spans="1:9" x14ac:dyDescent="0.25">
      <c r="A768" s="4">
        <v>778</v>
      </c>
      <c r="B768" s="5">
        <v>45231</v>
      </c>
      <c r="C768" t="s">
        <v>45</v>
      </c>
      <c r="D768" s="6">
        <v>970</v>
      </c>
      <c r="E768" t="s">
        <v>46</v>
      </c>
      <c r="F768" t="s">
        <v>58</v>
      </c>
      <c r="G768" t="s">
        <v>42</v>
      </c>
      <c r="H768" t="s">
        <v>598</v>
      </c>
      <c r="I768" t="s">
        <v>44</v>
      </c>
    </row>
    <row r="769" spans="1:9" x14ac:dyDescent="0.25">
      <c r="A769" s="4">
        <v>779</v>
      </c>
      <c r="B769" s="5">
        <v>45262</v>
      </c>
      <c r="C769" t="s">
        <v>39</v>
      </c>
      <c r="D769" s="6">
        <v>990</v>
      </c>
      <c r="E769" t="s">
        <v>75</v>
      </c>
      <c r="F769" t="s">
        <v>49</v>
      </c>
      <c r="G769" t="s">
        <v>50</v>
      </c>
      <c r="H769" t="s">
        <v>599</v>
      </c>
      <c r="I769" t="s">
        <v>54</v>
      </c>
    </row>
    <row r="770" spans="1:9" x14ac:dyDescent="0.25">
      <c r="A770" s="4">
        <v>780</v>
      </c>
      <c r="B770" s="5">
        <v>45392</v>
      </c>
      <c r="C770" t="s">
        <v>45</v>
      </c>
      <c r="D770" s="6">
        <v>110</v>
      </c>
      <c r="E770" t="s">
        <v>22</v>
      </c>
      <c r="F770" t="s">
        <v>66</v>
      </c>
      <c r="G770" t="s">
        <v>50</v>
      </c>
      <c r="H770" t="s">
        <v>561</v>
      </c>
      <c r="I770" t="s">
        <v>57</v>
      </c>
    </row>
    <row r="771" spans="1:9" x14ac:dyDescent="0.25">
      <c r="A771" s="4">
        <v>781</v>
      </c>
      <c r="B771" s="5">
        <v>45153</v>
      </c>
      <c r="C771" t="s">
        <v>39</v>
      </c>
      <c r="D771" s="6">
        <v>420</v>
      </c>
      <c r="E771" t="s">
        <v>65</v>
      </c>
      <c r="F771" t="s">
        <v>61</v>
      </c>
      <c r="G771" t="s">
        <v>42</v>
      </c>
      <c r="H771" t="s">
        <v>141</v>
      </c>
      <c r="I771" t="s">
        <v>52</v>
      </c>
    </row>
    <row r="772" spans="1:9" x14ac:dyDescent="0.25">
      <c r="A772" s="4">
        <v>782</v>
      </c>
      <c r="B772" s="5">
        <v>45524</v>
      </c>
      <c r="C772" t="s">
        <v>45</v>
      </c>
      <c r="D772" s="6">
        <v>330</v>
      </c>
      <c r="E772" t="s">
        <v>23</v>
      </c>
      <c r="F772" t="s">
        <v>30</v>
      </c>
      <c r="G772" t="s">
        <v>50</v>
      </c>
      <c r="H772" t="s">
        <v>600</v>
      </c>
      <c r="I772" t="s">
        <v>57</v>
      </c>
    </row>
    <row r="773" spans="1:9" x14ac:dyDescent="0.25">
      <c r="A773" s="4">
        <v>783</v>
      </c>
      <c r="B773" s="5">
        <v>45566</v>
      </c>
      <c r="C773" t="s">
        <v>39</v>
      </c>
      <c r="D773" s="6">
        <v>760</v>
      </c>
      <c r="E773" t="s">
        <v>105</v>
      </c>
      <c r="F773" t="s">
        <v>66</v>
      </c>
      <c r="G773" t="s">
        <v>42</v>
      </c>
      <c r="H773" t="s">
        <v>494</v>
      </c>
      <c r="I773" t="s">
        <v>78</v>
      </c>
    </row>
    <row r="774" spans="1:9" x14ac:dyDescent="0.25">
      <c r="A774" s="4">
        <v>784</v>
      </c>
      <c r="B774" s="5">
        <v>45379</v>
      </c>
      <c r="C774" t="s">
        <v>45</v>
      </c>
      <c r="D774" s="6">
        <v>410</v>
      </c>
      <c r="E774" t="s">
        <v>22</v>
      </c>
      <c r="F774" t="s">
        <v>30</v>
      </c>
      <c r="G774" t="s">
        <v>50</v>
      </c>
      <c r="H774" t="s">
        <v>260</v>
      </c>
      <c r="I774" t="s">
        <v>57</v>
      </c>
    </row>
    <row r="775" spans="1:9" x14ac:dyDescent="0.25">
      <c r="A775" s="4">
        <v>785</v>
      </c>
      <c r="B775" s="5">
        <v>45413</v>
      </c>
      <c r="C775" t="s">
        <v>39</v>
      </c>
      <c r="D775" s="6">
        <v>700</v>
      </c>
      <c r="E775" t="s">
        <v>60</v>
      </c>
      <c r="F775" t="s">
        <v>58</v>
      </c>
      <c r="G775" t="s">
        <v>50</v>
      </c>
      <c r="H775" t="s">
        <v>601</v>
      </c>
      <c r="I775" t="s">
        <v>78</v>
      </c>
    </row>
    <row r="776" spans="1:9" x14ac:dyDescent="0.25">
      <c r="A776" s="4">
        <v>786</v>
      </c>
      <c r="B776" s="5">
        <v>44938</v>
      </c>
      <c r="C776" t="s">
        <v>39</v>
      </c>
      <c r="D776" s="6">
        <v>180</v>
      </c>
      <c r="E776" t="s">
        <v>40</v>
      </c>
      <c r="F776" t="s">
        <v>30</v>
      </c>
      <c r="G776" t="s">
        <v>42</v>
      </c>
      <c r="H776" t="s">
        <v>119</v>
      </c>
      <c r="I776" t="s">
        <v>57</v>
      </c>
    </row>
    <row r="777" spans="1:9" x14ac:dyDescent="0.25">
      <c r="A777" s="4">
        <v>787</v>
      </c>
      <c r="B777" s="5">
        <v>45335</v>
      </c>
      <c r="C777" t="s">
        <v>39</v>
      </c>
      <c r="D777" s="6">
        <v>40</v>
      </c>
      <c r="E777" t="s">
        <v>19</v>
      </c>
      <c r="F777" t="s">
        <v>58</v>
      </c>
      <c r="G777" t="s">
        <v>42</v>
      </c>
      <c r="H777" t="s">
        <v>208</v>
      </c>
      <c r="I777" t="s">
        <v>88</v>
      </c>
    </row>
    <row r="778" spans="1:9" x14ac:dyDescent="0.25">
      <c r="A778" s="4">
        <v>788</v>
      </c>
      <c r="B778" s="5">
        <v>45261</v>
      </c>
      <c r="C778" t="s">
        <v>39</v>
      </c>
      <c r="D778" s="6">
        <v>860</v>
      </c>
      <c r="E778" t="s">
        <v>75</v>
      </c>
      <c r="F778" t="s">
        <v>66</v>
      </c>
      <c r="G778" t="s">
        <v>42</v>
      </c>
      <c r="H778" t="s">
        <v>585</v>
      </c>
      <c r="I778" t="s">
        <v>44</v>
      </c>
    </row>
    <row r="779" spans="1:9" x14ac:dyDescent="0.25">
      <c r="A779" s="4">
        <v>789</v>
      </c>
      <c r="B779" s="5">
        <v>45229</v>
      </c>
      <c r="C779" t="s">
        <v>39</v>
      </c>
      <c r="D779" s="6">
        <v>400</v>
      </c>
      <c r="E779" t="s">
        <v>84</v>
      </c>
      <c r="F779" t="s">
        <v>49</v>
      </c>
      <c r="G779" t="s">
        <v>42</v>
      </c>
      <c r="H779" t="s">
        <v>478</v>
      </c>
      <c r="I779" t="s">
        <v>57</v>
      </c>
    </row>
    <row r="780" spans="1:9" x14ac:dyDescent="0.25">
      <c r="A780" s="4">
        <v>790</v>
      </c>
      <c r="B780" s="5">
        <v>45311</v>
      </c>
      <c r="C780" t="s">
        <v>39</v>
      </c>
      <c r="D780" s="6">
        <v>580</v>
      </c>
      <c r="E780" t="s">
        <v>19</v>
      </c>
      <c r="F780" t="s">
        <v>58</v>
      </c>
      <c r="G780" t="s">
        <v>42</v>
      </c>
      <c r="H780" t="s">
        <v>256</v>
      </c>
      <c r="I780" t="s">
        <v>88</v>
      </c>
    </row>
    <row r="781" spans="1:9" x14ac:dyDescent="0.25">
      <c r="A781" s="4">
        <v>791</v>
      </c>
      <c r="B781" s="5">
        <v>45402</v>
      </c>
      <c r="C781" t="s">
        <v>39</v>
      </c>
      <c r="D781" s="6">
        <v>100</v>
      </c>
      <c r="E781" t="s">
        <v>22</v>
      </c>
      <c r="F781" t="s">
        <v>61</v>
      </c>
      <c r="G781" t="s">
        <v>50</v>
      </c>
      <c r="H781" t="s">
        <v>602</v>
      </c>
      <c r="I781" t="s">
        <v>48</v>
      </c>
    </row>
    <row r="782" spans="1:9" x14ac:dyDescent="0.25">
      <c r="A782" s="4">
        <v>792</v>
      </c>
      <c r="B782" s="5">
        <v>45231</v>
      </c>
      <c r="C782" t="s">
        <v>39</v>
      </c>
      <c r="D782" s="6">
        <v>210</v>
      </c>
      <c r="E782" t="s">
        <v>46</v>
      </c>
      <c r="F782" t="s">
        <v>58</v>
      </c>
      <c r="G782" t="s">
        <v>50</v>
      </c>
      <c r="H782" t="s">
        <v>603</v>
      </c>
      <c r="I782" t="s">
        <v>57</v>
      </c>
    </row>
    <row r="783" spans="1:9" x14ac:dyDescent="0.25">
      <c r="A783" s="4">
        <v>793</v>
      </c>
      <c r="B783" s="5">
        <v>45322</v>
      </c>
      <c r="C783" t="s">
        <v>45</v>
      </c>
      <c r="D783" s="6">
        <v>100</v>
      </c>
      <c r="E783" t="s">
        <v>55</v>
      </c>
      <c r="F783" t="s">
        <v>58</v>
      </c>
      <c r="G783" t="s">
        <v>42</v>
      </c>
      <c r="H783" t="s">
        <v>604</v>
      </c>
      <c r="I783" t="s">
        <v>57</v>
      </c>
    </row>
    <row r="784" spans="1:9" x14ac:dyDescent="0.25">
      <c r="A784" s="4">
        <v>794</v>
      </c>
      <c r="B784" s="5">
        <v>45413</v>
      </c>
      <c r="C784" t="s">
        <v>45</v>
      </c>
      <c r="D784" s="6">
        <v>440</v>
      </c>
      <c r="E784" t="s">
        <v>60</v>
      </c>
      <c r="F784" t="s">
        <v>61</v>
      </c>
      <c r="G784" t="s">
        <v>42</v>
      </c>
      <c r="H784" t="s">
        <v>605</v>
      </c>
      <c r="I784" t="s">
        <v>88</v>
      </c>
    </row>
    <row r="785" spans="1:9" x14ac:dyDescent="0.25">
      <c r="A785" s="4">
        <v>795</v>
      </c>
      <c r="B785" s="5">
        <v>45072</v>
      </c>
      <c r="C785" t="s">
        <v>39</v>
      </c>
      <c r="D785" s="6">
        <v>610</v>
      </c>
      <c r="E785" t="s">
        <v>72</v>
      </c>
      <c r="F785" t="s">
        <v>58</v>
      </c>
      <c r="G785" t="s">
        <v>50</v>
      </c>
      <c r="H785" t="s">
        <v>593</v>
      </c>
      <c r="I785" t="s">
        <v>78</v>
      </c>
    </row>
    <row r="786" spans="1:9" x14ac:dyDescent="0.25">
      <c r="A786" s="4">
        <v>796</v>
      </c>
      <c r="B786" s="5">
        <v>45432</v>
      </c>
      <c r="C786" t="s">
        <v>45</v>
      </c>
      <c r="D786" s="6">
        <v>380</v>
      </c>
      <c r="E786" t="s">
        <v>22</v>
      </c>
      <c r="F786" t="s">
        <v>41</v>
      </c>
      <c r="G786" t="s">
        <v>50</v>
      </c>
      <c r="H786" t="s">
        <v>290</v>
      </c>
      <c r="I786" t="s">
        <v>44</v>
      </c>
    </row>
    <row r="787" spans="1:9" x14ac:dyDescent="0.25">
      <c r="A787" s="4">
        <v>797</v>
      </c>
      <c r="B787" s="5">
        <v>45501</v>
      </c>
      <c r="C787" t="s">
        <v>45</v>
      </c>
      <c r="D787" s="6">
        <v>900</v>
      </c>
      <c r="E787" t="s">
        <v>23</v>
      </c>
      <c r="F787" t="s">
        <v>41</v>
      </c>
      <c r="G787" t="s">
        <v>50</v>
      </c>
      <c r="H787" t="s">
        <v>606</v>
      </c>
      <c r="I787" t="s">
        <v>44</v>
      </c>
    </row>
    <row r="788" spans="1:9" x14ac:dyDescent="0.25">
      <c r="A788" s="4">
        <v>798</v>
      </c>
      <c r="B788" s="5">
        <v>44966</v>
      </c>
      <c r="C788" t="s">
        <v>39</v>
      </c>
      <c r="D788" s="6">
        <v>150</v>
      </c>
      <c r="E788" t="s">
        <v>15</v>
      </c>
      <c r="F788" t="s">
        <v>41</v>
      </c>
      <c r="G788" t="s">
        <v>42</v>
      </c>
      <c r="H788" t="s">
        <v>155</v>
      </c>
      <c r="I788" t="s">
        <v>44</v>
      </c>
    </row>
    <row r="789" spans="1:9" x14ac:dyDescent="0.25">
      <c r="A789" s="4">
        <v>799</v>
      </c>
      <c r="B789" s="5">
        <v>45231</v>
      </c>
      <c r="C789" t="s">
        <v>45</v>
      </c>
      <c r="D789" s="6">
        <v>360</v>
      </c>
      <c r="E789" t="s">
        <v>46</v>
      </c>
      <c r="F789" t="s">
        <v>41</v>
      </c>
      <c r="G789" t="s">
        <v>42</v>
      </c>
      <c r="H789" t="s">
        <v>230</v>
      </c>
      <c r="I789" t="s">
        <v>88</v>
      </c>
    </row>
    <row r="790" spans="1:9" x14ac:dyDescent="0.25">
      <c r="A790" s="4">
        <v>800</v>
      </c>
      <c r="B790" s="5">
        <v>45332</v>
      </c>
      <c r="C790" t="s">
        <v>45</v>
      </c>
      <c r="D790" s="6">
        <v>400</v>
      </c>
      <c r="E790" t="s">
        <v>68</v>
      </c>
      <c r="F790" t="s">
        <v>61</v>
      </c>
      <c r="G790" t="s">
        <v>50</v>
      </c>
      <c r="H790" t="s">
        <v>607</v>
      </c>
      <c r="I790" t="s">
        <v>52</v>
      </c>
    </row>
    <row r="791" spans="1:9" x14ac:dyDescent="0.25">
      <c r="A791" s="4">
        <v>801</v>
      </c>
      <c r="B791" s="5">
        <v>45290</v>
      </c>
      <c r="C791" t="s">
        <v>39</v>
      </c>
      <c r="D791" s="6">
        <v>820</v>
      </c>
      <c r="E791" t="s">
        <v>19</v>
      </c>
      <c r="F791" t="s">
        <v>30</v>
      </c>
      <c r="G791" t="s">
        <v>50</v>
      </c>
      <c r="H791" t="s">
        <v>608</v>
      </c>
      <c r="I791" t="s">
        <v>54</v>
      </c>
    </row>
    <row r="792" spans="1:9" x14ac:dyDescent="0.25">
      <c r="A792" s="4">
        <v>802</v>
      </c>
      <c r="B792" s="5">
        <v>45333</v>
      </c>
      <c r="C792" t="s">
        <v>45</v>
      </c>
      <c r="D792" s="6">
        <v>90</v>
      </c>
      <c r="E792" t="s">
        <v>68</v>
      </c>
      <c r="F792" t="s">
        <v>61</v>
      </c>
      <c r="G792" t="s">
        <v>42</v>
      </c>
      <c r="H792" t="s">
        <v>609</v>
      </c>
      <c r="I792" t="s">
        <v>44</v>
      </c>
    </row>
    <row r="793" spans="1:9" x14ac:dyDescent="0.25">
      <c r="A793" s="4">
        <v>803</v>
      </c>
      <c r="B793" s="5">
        <v>45413</v>
      </c>
      <c r="C793" t="s">
        <v>45</v>
      </c>
      <c r="D793" s="6">
        <v>840</v>
      </c>
      <c r="E793" t="s">
        <v>60</v>
      </c>
      <c r="F793" t="s">
        <v>58</v>
      </c>
      <c r="G793" t="s">
        <v>42</v>
      </c>
      <c r="H793" t="s">
        <v>610</v>
      </c>
      <c r="I793" t="s">
        <v>44</v>
      </c>
    </row>
    <row r="794" spans="1:9" x14ac:dyDescent="0.25">
      <c r="A794" s="4">
        <v>804</v>
      </c>
      <c r="B794" s="5">
        <v>45413</v>
      </c>
      <c r="C794" t="s">
        <v>39</v>
      </c>
      <c r="D794" s="6">
        <v>910</v>
      </c>
      <c r="E794" t="s">
        <v>60</v>
      </c>
      <c r="F794" t="s">
        <v>58</v>
      </c>
      <c r="G794" t="s">
        <v>50</v>
      </c>
      <c r="H794" t="s">
        <v>137</v>
      </c>
      <c r="I794" t="s">
        <v>57</v>
      </c>
    </row>
    <row r="795" spans="1:9" x14ac:dyDescent="0.25">
      <c r="A795" s="4">
        <v>805</v>
      </c>
      <c r="B795" s="5">
        <v>45503</v>
      </c>
      <c r="C795" t="s">
        <v>39</v>
      </c>
      <c r="D795" s="6">
        <v>400</v>
      </c>
      <c r="E795" t="s">
        <v>23</v>
      </c>
      <c r="F795" t="s">
        <v>61</v>
      </c>
      <c r="G795" t="s">
        <v>42</v>
      </c>
      <c r="H795" t="s">
        <v>557</v>
      </c>
      <c r="I795" t="s">
        <v>57</v>
      </c>
    </row>
    <row r="796" spans="1:9" x14ac:dyDescent="0.25">
      <c r="A796" s="4">
        <v>806</v>
      </c>
      <c r="B796" s="5">
        <v>45359</v>
      </c>
      <c r="C796" t="s">
        <v>45</v>
      </c>
      <c r="D796" s="6">
        <v>650</v>
      </c>
      <c r="E796" t="s">
        <v>22</v>
      </c>
      <c r="F796" t="s">
        <v>58</v>
      </c>
      <c r="G796" t="s">
        <v>50</v>
      </c>
      <c r="H796" t="s">
        <v>611</v>
      </c>
      <c r="I796" t="s">
        <v>54</v>
      </c>
    </row>
    <row r="797" spans="1:9" x14ac:dyDescent="0.25">
      <c r="A797" s="4">
        <v>807</v>
      </c>
      <c r="B797" s="5">
        <v>45559</v>
      </c>
      <c r="C797" t="s">
        <v>39</v>
      </c>
      <c r="D797" s="6">
        <v>660</v>
      </c>
      <c r="E797" t="s">
        <v>105</v>
      </c>
      <c r="F797" t="s">
        <v>49</v>
      </c>
      <c r="G797" t="s">
        <v>42</v>
      </c>
      <c r="H797" t="s">
        <v>612</v>
      </c>
      <c r="I797" t="s">
        <v>48</v>
      </c>
    </row>
    <row r="798" spans="1:9" x14ac:dyDescent="0.25">
      <c r="A798" s="4">
        <v>808</v>
      </c>
      <c r="B798" s="5">
        <v>45357</v>
      </c>
      <c r="C798" t="s">
        <v>45</v>
      </c>
      <c r="D798" s="6">
        <v>940</v>
      </c>
      <c r="E798" t="s">
        <v>22</v>
      </c>
      <c r="F798" t="s">
        <v>30</v>
      </c>
      <c r="G798" t="s">
        <v>42</v>
      </c>
      <c r="H798" t="s">
        <v>607</v>
      </c>
      <c r="I798" t="s">
        <v>52</v>
      </c>
    </row>
    <row r="799" spans="1:9" x14ac:dyDescent="0.25">
      <c r="A799" s="4">
        <v>809</v>
      </c>
      <c r="B799" s="5">
        <v>45011</v>
      </c>
      <c r="C799" t="s">
        <v>39</v>
      </c>
      <c r="D799" s="6">
        <v>920</v>
      </c>
      <c r="E799" t="s">
        <v>15</v>
      </c>
      <c r="F799" t="s">
        <v>58</v>
      </c>
      <c r="G799" t="s">
        <v>50</v>
      </c>
      <c r="H799" t="s">
        <v>298</v>
      </c>
      <c r="I799" t="s">
        <v>78</v>
      </c>
    </row>
    <row r="800" spans="1:9" x14ac:dyDescent="0.25">
      <c r="A800" s="4">
        <v>810</v>
      </c>
      <c r="B800" s="5">
        <v>45322</v>
      </c>
      <c r="C800" t="s">
        <v>39</v>
      </c>
      <c r="D800" s="6">
        <v>450</v>
      </c>
      <c r="E800" t="s">
        <v>55</v>
      </c>
      <c r="F800" t="s">
        <v>49</v>
      </c>
      <c r="G800" t="s">
        <v>50</v>
      </c>
      <c r="H800" t="s">
        <v>613</v>
      </c>
      <c r="I800" t="s">
        <v>88</v>
      </c>
    </row>
    <row r="801" spans="1:9" x14ac:dyDescent="0.25">
      <c r="A801" s="4">
        <v>811</v>
      </c>
      <c r="B801" s="5">
        <v>45181</v>
      </c>
      <c r="C801" t="s">
        <v>39</v>
      </c>
      <c r="D801" s="6">
        <v>240</v>
      </c>
      <c r="E801" t="s">
        <v>65</v>
      </c>
      <c r="F801" t="s">
        <v>49</v>
      </c>
      <c r="G801" t="s">
        <v>42</v>
      </c>
      <c r="H801" t="s">
        <v>614</v>
      </c>
      <c r="I801" t="s">
        <v>78</v>
      </c>
    </row>
    <row r="802" spans="1:9" x14ac:dyDescent="0.25">
      <c r="A802" s="4">
        <v>812</v>
      </c>
      <c r="B802" s="5">
        <v>45413</v>
      </c>
      <c r="C802" t="s">
        <v>39</v>
      </c>
      <c r="D802" s="6">
        <v>630</v>
      </c>
      <c r="E802" t="s">
        <v>60</v>
      </c>
      <c r="F802" t="s">
        <v>58</v>
      </c>
      <c r="G802" t="s">
        <v>42</v>
      </c>
      <c r="H802" t="s">
        <v>615</v>
      </c>
      <c r="I802" t="s">
        <v>54</v>
      </c>
    </row>
    <row r="803" spans="1:9" x14ac:dyDescent="0.25">
      <c r="A803" s="4">
        <v>813</v>
      </c>
      <c r="B803" s="5">
        <v>45286</v>
      </c>
      <c r="C803" t="s">
        <v>45</v>
      </c>
      <c r="D803" s="6">
        <v>170</v>
      </c>
      <c r="E803" t="s">
        <v>19</v>
      </c>
      <c r="F803" t="s">
        <v>41</v>
      </c>
      <c r="G803" t="s">
        <v>42</v>
      </c>
      <c r="H803" t="s">
        <v>450</v>
      </c>
      <c r="I803" t="s">
        <v>52</v>
      </c>
    </row>
    <row r="804" spans="1:9" x14ac:dyDescent="0.25">
      <c r="A804" s="4">
        <v>814</v>
      </c>
      <c r="B804" s="5">
        <v>45527</v>
      </c>
      <c r="C804" t="s">
        <v>39</v>
      </c>
      <c r="D804" s="6">
        <v>680</v>
      </c>
      <c r="E804" t="s">
        <v>105</v>
      </c>
      <c r="F804" t="s">
        <v>49</v>
      </c>
      <c r="G804" t="s">
        <v>50</v>
      </c>
      <c r="H804" t="s">
        <v>478</v>
      </c>
      <c r="I804" t="s">
        <v>57</v>
      </c>
    </row>
    <row r="805" spans="1:9" x14ac:dyDescent="0.25">
      <c r="A805" s="4">
        <v>815</v>
      </c>
      <c r="B805" s="5">
        <v>45387</v>
      </c>
      <c r="C805" t="s">
        <v>45</v>
      </c>
      <c r="D805" s="6">
        <v>230</v>
      </c>
      <c r="E805" t="s">
        <v>22</v>
      </c>
      <c r="F805" t="s">
        <v>41</v>
      </c>
      <c r="G805" t="s">
        <v>42</v>
      </c>
      <c r="H805" t="s">
        <v>616</v>
      </c>
      <c r="I805" t="s">
        <v>88</v>
      </c>
    </row>
    <row r="806" spans="1:9" x14ac:dyDescent="0.25">
      <c r="A806" s="4">
        <v>816</v>
      </c>
      <c r="B806" s="5">
        <v>45415</v>
      </c>
      <c r="C806" t="s">
        <v>45</v>
      </c>
      <c r="D806" s="6">
        <v>140</v>
      </c>
      <c r="E806" t="s">
        <v>22</v>
      </c>
      <c r="F806" t="s">
        <v>66</v>
      </c>
      <c r="G806" t="s">
        <v>50</v>
      </c>
      <c r="H806" t="s">
        <v>534</v>
      </c>
      <c r="I806" t="s">
        <v>88</v>
      </c>
    </row>
    <row r="807" spans="1:9" x14ac:dyDescent="0.25">
      <c r="A807" s="4">
        <v>817</v>
      </c>
      <c r="B807" s="5">
        <v>45322</v>
      </c>
      <c r="C807" t="s">
        <v>39</v>
      </c>
      <c r="D807" s="6">
        <v>600</v>
      </c>
      <c r="E807" t="s">
        <v>55</v>
      </c>
      <c r="F807" t="s">
        <v>58</v>
      </c>
      <c r="G807" t="s">
        <v>42</v>
      </c>
      <c r="H807" t="s">
        <v>162</v>
      </c>
      <c r="I807" t="s">
        <v>54</v>
      </c>
    </row>
    <row r="808" spans="1:9" x14ac:dyDescent="0.25">
      <c r="A808" s="4">
        <v>818</v>
      </c>
      <c r="B808" s="5">
        <v>45592</v>
      </c>
      <c r="C808" t="s">
        <v>39</v>
      </c>
      <c r="D808" s="6">
        <v>910</v>
      </c>
      <c r="E808" t="s">
        <v>105</v>
      </c>
      <c r="F808" t="s">
        <v>58</v>
      </c>
      <c r="G808" t="s">
        <v>50</v>
      </c>
      <c r="H808" t="s">
        <v>373</v>
      </c>
      <c r="I808" t="s">
        <v>52</v>
      </c>
    </row>
    <row r="809" spans="1:9" x14ac:dyDescent="0.25">
      <c r="A809" s="4">
        <v>819</v>
      </c>
      <c r="B809" s="5">
        <v>45413</v>
      </c>
      <c r="C809" t="s">
        <v>39</v>
      </c>
      <c r="D809" s="6">
        <v>520</v>
      </c>
      <c r="E809" t="s">
        <v>60</v>
      </c>
      <c r="F809" t="s">
        <v>30</v>
      </c>
      <c r="G809" t="s">
        <v>42</v>
      </c>
      <c r="H809" t="s">
        <v>617</v>
      </c>
      <c r="I809" t="s">
        <v>44</v>
      </c>
    </row>
    <row r="810" spans="1:9" x14ac:dyDescent="0.25">
      <c r="A810" s="4">
        <v>820</v>
      </c>
      <c r="B810" s="5">
        <v>45153</v>
      </c>
      <c r="C810" t="s">
        <v>39</v>
      </c>
      <c r="D810" s="6">
        <v>390</v>
      </c>
      <c r="E810" t="s">
        <v>72</v>
      </c>
      <c r="F810" t="s">
        <v>41</v>
      </c>
      <c r="G810" t="s">
        <v>50</v>
      </c>
      <c r="H810" t="s">
        <v>579</v>
      </c>
      <c r="I810" t="s">
        <v>44</v>
      </c>
    </row>
    <row r="811" spans="1:9" x14ac:dyDescent="0.25">
      <c r="A811" s="4">
        <v>821</v>
      </c>
      <c r="B811" s="5">
        <v>45383</v>
      </c>
      <c r="C811" t="s">
        <v>45</v>
      </c>
      <c r="D811" s="6">
        <v>660</v>
      </c>
      <c r="E811" t="s">
        <v>95</v>
      </c>
      <c r="F811" t="s">
        <v>58</v>
      </c>
      <c r="G811" t="s">
        <v>50</v>
      </c>
      <c r="H811" t="s">
        <v>618</v>
      </c>
      <c r="I811" t="s">
        <v>44</v>
      </c>
    </row>
    <row r="812" spans="1:9" x14ac:dyDescent="0.25">
      <c r="A812" s="4">
        <v>822</v>
      </c>
      <c r="B812" s="5">
        <v>45168</v>
      </c>
      <c r="C812" t="s">
        <v>39</v>
      </c>
      <c r="D812" s="6">
        <v>290</v>
      </c>
      <c r="E812" t="s">
        <v>65</v>
      </c>
      <c r="F812" t="s">
        <v>41</v>
      </c>
      <c r="G812" t="s">
        <v>50</v>
      </c>
      <c r="H812" t="s">
        <v>571</v>
      </c>
      <c r="I812" t="s">
        <v>78</v>
      </c>
    </row>
    <row r="813" spans="1:9" x14ac:dyDescent="0.25">
      <c r="A813" s="4">
        <v>823</v>
      </c>
      <c r="B813" s="5">
        <v>45425</v>
      </c>
      <c r="C813" t="s">
        <v>45</v>
      </c>
      <c r="D813" s="6">
        <v>650</v>
      </c>
      <c r="E813" t="s">
        <v>22</v>
      </c>
      <c r="F813" t="s">
        <v>30</v>
      </c>
      <c r="G813" t="s">
        <v>42</v>
      </c>
      <c r="H813" t="s">
        <v>589</v>
      </c>
      <c r="I813" t="s">
        <v>88</v>
      </c>
    </row>
    <row r="814" spans="1:9" x14ac:dyDescent="0.25">
      <c r="A814" s="4">
        <v>824</v>
      </c>
      <c r="B814" s="5">
        <v>45316</v>
      </c>
      <c r="C814" t="s">
        <v>39</v>
      </c>
      <c r="D814" s="6">
        <v>870</v>
      </c>
      <c r="E814" t="s">
        <v>95</v>
      </c>
      <c r="F814" t="s">
        <v>61</v>
      </c>
      <c r="G814" t="s">
        <v>42</v>
      </c>
      <c r="H814" t="s">
        <v>619</v>
      </c>
      <c r="I814" t="s">
        <v>52</v>
      </c>
    </row>
    <row r="815" spans="1:9" x14ac:dyDescent="0.25">
      <c r="A815" s="4">
        <v>825</v>
      </c>
      <c r="B815" s="5">
        <v>45532</v>
      </c>
      <c r="C815" t="s">
        <v>39</v>
      </c>
      <c r="D815" s="6">
        <v>690</v>
      </c>
      <c r="E815" t="s">
        <v>105</v>
      </c>
      <c r="F815" t="s">
        <v>58</v>
      </c>
      <c r="G815" t="s">
        <v>50</v>
      </c>
      <c r="H815" t="s">
        <v>620</v>
      </c>
      <c r="I815" t="s">
        <v>52</v>
      </c>
    </row>
    <row r="816" spans="1:9" x14ac:dyDescent="0.25">
      <c r="A816" s="4">
        <v>826</v>
      </c>
      <c r="B816" s="5">
        <v>45212</v>
      </c>
      <c r="C816" t="s">
        <v>45</v>
      </c>
      <c r="D816" s="6">
        <v>820</v>
      </c>
      <c r="E816" t="s">
        <v>75</v>
      </c>
      <c r="F816" t="s">
        <v>66</v>
      </c>
      <c r="G816" t="s">
        <v>42</v>
      </c>
      <c r="H816" t="s">
        <v>362</v>
      </c>
      <c r="I816" t="s">
        <v>54</v>
      </c>
    </row>
    <row r="817" spans="1:9" x14ac:dyDescent="0.25">
      <c r="A817" s="4">
        <v>827</v>
      </c>
      <c r="B817" s="5">
        <v>45093</v>
      </c>
      <c r="C817" t="s">
        <v>39</v>
      </c>
      <c r="D817" s="6">
        <v>970</v>
      </c>
      <c r="E817" t="s">
        <v>65</v>
      </c>
      <c r="F817" t="s">
        <v>49</v>
      </c>
      <c r="G817" t="s">
        <v>50</v>
      </c>
      <c r="H817" t="s">
        <v>483</v>
      </c>
      <c r="I817" t="s">
        <v>54</v>
      </c>
    </row>
    <row r="818" spans="1:9" x14ac:dyDescent="0.25">
      <c r="A818" s="4">
        <v>828</v>
      </c>
      <c r="B818" s="5">
        <v>45564</v>
      </c>
      <c r="C818" t="s">
        <v>45</v>
      </c>
      <c r="D818" s="6">
        <v>750</v>
      </c>
      <c r="E818" t="s">
        <v>105</v>
      </c>
      <c r="F818" t="s">
        <v>66</v>
      </c>
      <c r="G818" t="s">
        <v>50</v>
      </c>
      <c r="H818" t="s">
        <v>330</v>
      </c>
      <c r="I818" t="s">
        <v>54</v>
      </c>
    </row>
    <row r="819" spans="1:9" x14ac:dyDescent="0.25">
      <c r="A819" s="4">
        <v>829</v>
      </c>
      <c r="B819" s="5">
        <v>45413</v>
      </c>
      <c r="C819" t="s">
        <v>39</v>
      </c>
      <c r="D819" s="6">
        <v>180</v>
      </c>
      <c r="E819" t="s">
        <v>60</v>
      </c>
      <c r="F819" t="s">
        <v>41</v>
      </c>
      <c r="G819" t="s">
        <v>50</v>
      </c>
      <c r="H819" t="s">
        <v>621</v>
      </c>
      <c r="I819" t="s">
        <v>78</v>
      </c>
    </row>
    <row r="820" spans="1:9" x14ac:dyDescent="0.25">
      <c r="A820" s="4">
        <v>830</v>
      </c>
      <c r="B820" s="5">
        <v>45256</v>
      </c>
      <c r="C820" t="s">
        <v>39</v>
      </c>
      <c r="D820" s="6">
        <v>910</v>
      </c>
      <c r="E820" t="s">
        <v>19</v>
      </c>
      <c r="F820" t="s">
        <v>66</v>
      </c>
      <c r="G820" t="s">
        <v>42</v>
      </c>
      <c r="H820" t="s">
        <v>622</v>
      </c>
      <c r="I820" t="s">
        <v>57</v>
      </c>
    </row>
    <row r="821" spans="1:9" x14ac:dyDescent="0.25">
      <c r="A821" s="4">
        <v>831</v>
      </c>
      <c r="B821" s="5">
        <v>45102</v>
      </c>
      <c r="C821" t="s">
        <v>39</v>
      </c>
      <c r="D821" s="6">
        <v>790</v>
      </c>
      <c r="E821" t="s">
        <v>65</v>
      </c>
      <c r="F821" t="s">
        <v>66</v>
      </c>
      <c r="G821" t="s">
        <v>42</v>
      </c>
      <c r="H821" t="s">
        <v>623</v>
      </c>
      <c r="I821" t="s">
        <v>88</v>
      </c>
    </row>
    <row r="822" spans="1:9" x14ac:dyDescent="0.25">
      <c r="A822" s="4">
        <v>832</v>
      </c>
      <c r="B822" s="5">
        <v>45568</v>
      </c>
      <c r="C822" t="s">
        <v>39</v>
      </c>
      <c r="D822" s="6">
        <v>410</v>
      </c>
      <c r="E822" t="s">
        <v>23</v>
      </c>
      <c r="F822" t="s">
        <v>61</v>
      </c>
      <c r="G822" t="s">
        <v>50</v>
      </c>
      <c r="H822" t="s">
        <v>624</v>
      </c>
      <c r="I822" t="s">
        <v>88</v>
      </c>
    </row>
    <row r="823" spans="1:9" x14ac:dyDescent="0.25">
      <c r="A823" s="4">
        <v>833</v>
      </c>
      <c r="B823" s="5">
        <v>45569</v>
      </c>
      <c r="C823" t="s">
        <v>45</v>
      </c>
      <c r="D823" s="6">
        <v>870</v>
      </c>
      <c r="E823" t="s">
        <v>105</v>
      </c>
      <c r="F823" t="s">
        <v>41</v>
      </c>
      <c r="G823" t="s">
        <v>42</v>
      </c>
      <c r="H823" t="s">
        <v>625</v>
      </c>
      <c r="I823" t="s">
        <v>88</v>
      </c>
    </row>
    <row r="824" spans="1:9" x14ac:dyDescent="0.25">
      <c r="A824" s="4">
        <v>834</v>
      </c>
      <c r="B824" s="5">
        <v>45372</v>
      </c>
      <c r="C824" t="s">
        <v>45</v>
      </c>
      <c r="D824" s="6">
        <v>380</v>
      </c>
      <c r="E824" t="s">
        <v>68</v>
      </c>
      <c r="F824" t="s">
        <v>66</v>
      </c>
      <c r="G824" t="s">
        <v>50</v>
      </c>
      <c r="H824" t="s">
        <v>239</v>
      </c>
      <c r="I824" t="s">
        <v>48</v>
      </c>
    </row>
    <row r="825" spans="1:9" x14ac:dyDescent="0.25">
      <c r="A825" s="4">
        <v>835</v>
      </c>
      <c r="B825" s="5">
        <v>45443</v>
      </c>
      <c r="C825" t="s">
        <v>45</v>
      </c>
      <c r="D825" s="6">
        <v>410</v>
      </c>
      <c r="E825" t="s">
        <v>22</v>
      </c>
      <c r="F825" t="s">
        <v>61</v>
      </c>
      <c r="G825" t="s">
        <v>42</v>
      </c>
      <c r="H825" t="s">
        <v>626</v>
      </c>
      <c r="I825" t="s">
        <v>54</v>
      </c>
    </row>
    <row r="826" spans="1:9" x14ac:dyDescent="0.25">
      <c r="A826" s="4">
        <v>836</v>
      </c>
      <c r="B826" s="5">
        <v>45099</v>
      </c>
      <c r="C826" t="s">
        <v>39</v>
      </c>
      <c r="D826" s="6">
        <v>110</v>
      </c>
      <c r="E826" t="s">
        <v>65</v>
      </c>
      <c r="F826" t="s">
        <v>49</v>
      </c>
      <c r="G826" t="s">
        <v>50</v>
      </c>
      <c r="H826" t="s">
        <v>393</v>
      </c>
      <c r="I826" t="s">
        <v>88</v>
      </c>
    </row>
    <row r="827" spans="1:9" x14ac:dyDescent="0.25">
      <c r="A827" s="4">
        <v>837</v>
      </c>
      <c r="B827" s="5">
        <v>45413</v>
      </c>
      <c r="C827" t="s">
        <v>45</v>
      </c>
      <c r="D827" s="6">
        <v>730</v>
      </c>
      <c r="E827" t="s">
        <v>60</v>
      </c>
      <c r="F827" t="s">
        <v>41</v>
      </c>
      <c r="G827" t="s">
        <v>42</v>
      </c>
      <c r="H827" t="s">
        <v>336</v>
      </c>
      <c r="I827" t="s">
        <v>52</v>
      </c>
    </row>
    <row r="828" spans="1:9" x14ac:dyDescent="0.25">
      <c r="A828" s="4">
        <v>838</v>
      </c>
      <c r="B828" s="5">
        <v>45367</v>
      </c>
      <c r="C828" t="s">
        <v>39</v>
      </c>
      <c r="D828" s="6">
        <v>400</v>
      </c>
      <c r="E828" t="s">
        <v>95</v>
      </c>
      <c r="F828" t="s">
        <v>49</v>
      </c>
      <c r="G828" t="s">
        <v>42</v>
      </c>
      <c r="H828" t="s">
        <v>627</v>
      </c>
      <c r="I828" t="s">
        <v>78</v>
      </c>
    </row>
    <row r="829" spans="1:9" x14ac:dyDescent="0.25">
      <c r="A829" s="4">
        <v>839</v>
      </c>
      <c r="B829" s="5">
        <v>45112</v>
      </c>
      <c r="C829" t="s">
        <v>45</v>
      </c>
      <c r="D829" s="6">
        <v>230</v>
      </c>
      <c r="E829" t="s">
        <v>72</v>
      </c>
      <c r="F829" t="s">
        <v>30</v>
      </c>
      <c r="G829" t="s">
        <v>50</v>
      </c>
      <c r="H829" t="s">
        <v>628</v>
      </c>
      <c r="I829" t="s">
        <v>48</v>
      </c>
    </row>
    <row r="830" spans="1:9" x14ac:dyDescent="0.25">
      <c r="A830" s="4">
        <v>840</v>
      </c>
      <c r="B830" s="5">
        <v>45076</v>
      </c>
      <c r="C830" t="s">
        <v>39</v>
      </c>
      <c r="D830" s="6">
        <v>60</v>
      </c>
      <c r="E830" t="s">
        <v>72</v>
      </c>
      <c r="F830" t="s">
        <v>61</v>
      </c>
      <c r="G830" t="s">
        <v>50</v>
      </c>
      <c r="H830" t="s">
        <v>533</v>
      </c>
      <c r="I830" t="s">
        <v>78</v>
      </c>
    </row>
    <row r="831" spans="1:9" x14ac:dyDescent="0.25">
      <c r="A831" s="4">
        <v>841</v>
      </c>
      <c r="B831" s="5">
        <v>45231</v>
      </c>
      <c r="C831" t="s">
        <v>39</v>
      </c>
      <c r="D831" s="6">
        <v>430</v>
      </c>
      <c r="E831" t="s">
        <v>46</v>
      </c>
      <c r="F831" t="s">
        <v>30</v>
      </c>
      <c r="G831" t="s">
        <v>50</v>
      </c>
      <c r="H831" t="s">
        <v>629</v>
      </c>
      <c r="I831" t="s">
        <v>44</v>
      </c>
    </row>
    <row r="832" spans="1:9" x14ac:dyDescent="0.25">
      <c r="A832" s="4">
        <v>842</v>
      </c>
      <c r="B832" s="5">
        <v>45326</v>
      </c>
      <c r="C832" t="s">
        <v>39</v>
      </c>
      <c r="D832" s="6">
        <v>800</v>
      </c>
      <c r="E832" t="s">
        <v>95</v>
      </c>
      <c r="F832" t="s">
        <v>49</v>
      </c>
      <c r="G832" t="s">
        <v>50</v>
      </c>
      <c r="H832" t="s">
        <v>567</v>
      </c>
      <c r="I832" t="s">
        <v>48</v>
      </c>
    </row>
    <row r="833" spans="1:9" x14ac:dyDescent="0.25">
      <c r="A833" s="4">
        <v>843</v>
      </c>
      <c r="B833" s="5">
        <v>44938</v>
      </c>
      <c r="C833" t="s">
        <v>45</v>
      </c>
      <c r="D833" s="6">
        <v>690</v>
      </c>
      <c r="E833" t="s">
        <v>40</v>
      </c>
      <c r="F833" t="s">
        <v>61</v>
      </c>
      <c r="G833" t="s">
        <v>42</v>
      </c>
      <c r="H833" t="s">
        <v>437</v>
      </c>
      <c r="I833" t="s">
        <v>78</v>
      </c>
    </row>
    <row r="834" spans="1:9" x14ac:dyDescent="0.25">
      <c r="A834" s="4">
        <v>844</v>
      </c>
      <c r="B834" s="5">
        <v>45313</v>
      </c>
      <c r="C834" t="s">
        <v>45</v>
      </c>
      <c r="D834" s="6">
        <v>630</v>
      </c>
      <c r="E834" t="s">
        <v>68</v>
      </c>
      <c r="F834" t="s">
        <v>61</v>
      </c>
      <c r="G834" t="s">
        <v>50</v>
      </c>
      <c r="H834" t="s">
        <v>630</v>
      </c>
      <c r="I834" t="s">
        <v>48</v>
      </c>
    </row>
    <row r="835" spans="1:9" x14ac:dyDescent="0.25">
      <c r="A835" s="4">
        <v>845</v>
      </c>
      <c r="B835" s="5">
        <v>45546</v>
      </c>
      <c r="C835" t="s">
        <v>45</v>
      </c>
      <c r="D835" s="6">
        <v>850</v>
      </c>
      <c r="E835" t="s">
        <v>105</v>
      </c>
      <c r="F835" t="s">
        <v>61</v>
      </c>
      <c r="G835" t="s">
        <v>42</v>
      </c>
      <c r="H835" t="s">
        <v>201</v>
      </c>
      <c r="I835" t="s">
        <v>78</v>
      </c>
    </row>
    <row r="836" spans="1:9" x14ac:dyDescent="0.25">
      <c r="A836" s="4">
        <v>846</v>
      </c>
      <c r="B836" s="5">
        <v>45231</v>
      </c>
      <c r="C836" t="s">
        <v>39</v>
      </c>
      <c r="D836" s="6">
        <v>560</v>
      </c>
      <c r="E836" t="s">
        <v>46</v>
      </c>
      <c r="F836" t="s">
        <v>66</v>
      </c>
      <c r="G836" t="s">
        <v>42</v>
      </c>
      <c r="H836" t="s">
        <v>523</v>
      </c>
      <c r="I836" t="s">
        <v>44</v>
      </c>
    </row>
    <row r="837" spans="1:9" x14ac:dyDescent="0.25">
      <c r="A837" s="4">
        <v>847</v>
      </c>
      <c r="B837" s="5">
        <v>45356</v>
      </c>
      <c r="C837" t="s">
        <v>39</v>
      </c>
      <c r="D837" s="6">
        <v>900</v>
      </c>
      <c r="E837" t="s">
        <v>68</v>
      </c>
      <c r="F837" t="s">
        <v>66</v>
      </c>
      <c r="G837" t="s">
        <v>42</v>
      </c>
      <c r="H837" t="s">
        <v>631</v>
      </c>
      <c r="I837" t="s">
        <v>54</v>
      </c>
    </row>
    <row r="838" spans="1:9" x14ac:dyDescent="0.25">
      <c r="A838" s="4">
        <v>848</v>
      </c>
      <c r="B838" s="5">
        <v>45229</v>
      </c>
      <c r="C838" t="s">
        <v>45</v>
      </c>
      <c r="D838" s="6">
        <v>490</v>
      </c>
      <c r="E838" t="s">
        <v>84</v>
      </c>
      <c r="F838" t="s">
        <v>30</v>
      </c>
      <c r="G838" t="s">
        <v>50</v>
      </c>
      <c r="H838" t="s">
        <v>596</v>
      </c>
      <c r="I838" t="s">
        <v>54</v>
      </c>
    </row>
    <row r="839" spans="1:9" x14ac:dyDescent="0.25">
      <c r="A839" s="4">
        <v>849</v>
      </c>
      <c r="B839" s="5">
        <v>45070</v>
      </c>
      <c r="C839" t="s">
        <v>39</v>
      </c>
      <c r="D839" s="6">
        <v>230</v>
      </c>
      <c r="E839" t="s">
        <v>72</v>
      </c>
      <c r="F839" t="s">
        <v>61</v>
      </c>
      <c r="G839" t="s">
        <v>42</v>
      </c>
      <c r="H839" t="s">
        <v>71</v>
      </c>
      <c r="I839" t="s">
        <v>44</v>
      </c>
    </row>
    <row r="840" spans="1:9" x14ac:dyDescent="0.25">
      <c r="A840" s="4">
        <v>850</v>
      </c>
      <c r="B840" s="5">
        <v>45322</v>
      </c>
      <c r="C840" t="s">
        <v>45</v>
      </c>
      <c r="D840" s="6">
        <v>400</v>
      </c>
      <c r="E840" t="s">
        <v>55</v>
      </c>
      <c r="F840" t="s">
        <v>66</v>
      </c>
      <c r="G840" t="s">
        <v>50</v>
      </c>
      <c r="H840" t="s">
        <v>462</v>
      </c>
      <c r="I840" t="s">
        <v>78</v>
      </c>
    </row>
    <row r="841" spans="1:9" x14ac:dyDescent="0.25">
      <c r="A841" s="4">
        <v>851</v>
      </c>
      <c r="B841" s="5">
        <v>45231</v>
      </c>
      <c r="C841" t="s">
        <v>45</v>
      </c>
      <c r="D841" s="6">
        <v>950</v>
      </c>
      <c r="E841" t="s">
        <v>30</v>
      </c>
      <c r="F841" t="s">
        <v>58</v>
      </c>
      <c r="G841" t="s">
        <v>42</v>
      </c>
      <c r="H841" t="s">
        <v>43</v>
      </c>
      <c r="I841" t="s">
        <v>44</v>
      </c>
    </row>
    <row r="842" spans="1:9" x14ac:dyDescent="0.25">
      <c r="A842" s="4">
        <v>852</v>
      </c>
      <c r="B842" s="5">
        <v>45231</v>
      </c>
      <c r="C842" t="s">
        <v>45</v>
      </c>
      <c r="D842" s="6">
        <v>860</v>
      </c>
      <c r="E842" t="s">
        <v>46</v>
      </c>
      <c r="F842" t="s">
        <v>30</v>
      </c>
      <c r="G842" t="s">
        <v>42</v>
      </c>
      <c r="H842" t="s">
        <v>293</v>
      </c>
      <c r="I842" t="s">
        <v>44</v>
      </c>
    </row>
    <row r="843" spans="1:9" x14ac:dyDescent="0.25">
      <c r="A843" s="4">
        <v>853</v>
      </c>
      <c r="B843" s="5">
        <v>44938</v>
      </c>
      <c r="C843" t="s">
        <v>45</v>
      </c>
      <c r="D843" s="6">
        <v>360</v>
      </c>
      <c r="E843" t="s">
        <v>40</v>
      </c>
      <c r="F843" t="s">
        <v>58</v>
      </c>
      <c r="G843" t="s">
        <v>50</v>
      </c>
      <c r="H843" t="s">
        <v>240</v>
      </c>
      <c r="I843" t="s">
        <v>54</v>
      </c>
    </row>
    <row r="844" spans="1:9" x14ac:dyDescent="0.25">
      <c r="A844" s="4">
        <v>854</v>
      </c>
      <c r="B844" s="5">
        <v>45542</v>
      </c>
      <c r="C844" t="s">
        <v>45</v>
      </c>
      <c r="D844" s="6">
        <v>370</v>
      </c>
      <c r="E844" t="s">
        <v>105</v>
      </c>
      <c r="F844" t="s">
        <v>41</v>
      </c>
      <c r="G844" t="s">
        <v>50</v>
      </c>
      <c r="H844" t="s">
        <v>632</v>
      </c>
      <c r="I844" t="s">
        <v>54</v>
      </c>
    </row>
    <row r="845" spans="1:9" x14ac:dyDescent="0.25">
      <c r="A845" s="4">
        <v>855</v>
      </c>
      <c r="B845" s="5">
        <v>45296</v>
      </c>
      <c r="C845" t="s">
        <v>45</v>
      </c>
      <c r="D845" s="6">
        <v>800</v>
      </c>
      <c r="E845" t="s">
        <v>19</v>
      </c>
      <c r="F845" t="s">
        <v>30</v>
      </c>
      <c r="G845" t="s">
        <v>50</v>
      </c>
      <c r="H845" t="s">
        <v>633</v>
      </c>
      <c r="I845" t="s">
        <v>44</v>
      </c>
    </row>
    <row r="846" spans="1:9" x14ac:dyDescent="0.25">
      <c r="A846" s="4">
        <v>856</v>
      </c>
      <c r="B846" s="5">
        <v>44973</v>
      </c>
      <c r="C846" t="s">
        <v>39</v>
      </c>
      <c r="D846" s="6">
        <v>680</v>
      </c>
      <c r="E846" t="s">
        <v>15</v>
      </c>
      <c r="F846" t="s">
        <v>66</v>
      </c>
      <c r="G846" t="s">
        <v>42</v>
      </c>
      <c r="H846" t="s">
        <v>634</v>
      </c>
      <c r="I846" t="s">
        <v>57</v>
      </c>
    </row>
    <row r="847" spans="1:9" x14ac:dyDescent="0.25">
      <c r="A847" s="4">
        <v>857</v>
      </c>
      <c r="B847" s="5">
        <v>45342</v>
      </c>
      <c r="C847" t="s">
        <v>45</v>
      </c>
      <c r="D847" s="6">
        <v>990</v>
      </c>
      <c r="E847" t="s">
        <v>95</v>
      </c>
      <c r="F847" t="s">
        <v>61</v>
      </c>
      <c r="G847" t="s">
        <v>50</v>
      </c>
      <c r="H847" t="s">
        <v>398</v>
      </c>
      <c r="I847" t="s">
        <v>52</v>
      </c>
    </row>
    <row r="848" spans="1:9" x14ac:dyDescent="0.25">
      <c r="A848" s="4">
        <v>858</v>
      </c>
      <c r="B848" s="5">
        <v>45322</v>
      </c>
      <c r="C848" t="s">
        <v>45</v>
      </c>
      <c r="D848" s="6">
        <v>550</v>
      </c>
      <c r="E848" t="s">
        <v>55</v>
      </c>
      <c r="F848" t="s">
        <v>41</v>
      </c>
      <c r="G848" t="s">
        <v>42</v>
      </c>
      <c r="H848" t="s">
        <v>197</v>
      </c>
      <c r="I848" t="s">
        <v>44</v>
      </c>
    </row>
    <row r="849" spans="1:9" x14ac:dyDescent="0.25">
      <c r="A849" s="4">
        <v>859</v>
      </c>
      <c r="B849" s="5">
        <v>45231</v>
      </c>
      <c r="C849" t="s">
        <v>39</v>
      </c>
      <c r="D849" s="6">
        <v>330</v>
      </c>
      <c r="E849" t="s">
        <v>46</v>
      </c>
      <c r="F849" t="s">
        <v>41</v>
      </c>
      <c r="G849" t="s">
        <v>161</v>
      </c>
      <c r="H849" t="s">
        <v>472</v>
      </c>
      <c r="I849" t="s">
        <v>54</v>
      </c>
    </row>
    <row r="850" spans="1:9" x14ac:dyDescent="0.25">
      <c r="A850" s="4">
        <v>860</v>
      </c>
      <c r="B850" s="5">
        <v>45111</v>
      </c>
      <c r="C850" t="s">
        <v>45</v>
      </c>
      <c r="D850" s="6">
        <v>80</v>
      </c>
      <c r="E850" t="s">
        <v>65</v>
      </c>
      <c r="F850" t="s">
        <v>58</v>
      </c>
      <c r="G850" t="s">
        <v>50</v>
      </c>
      <c r="H850" t="s">
        <v>403</v>
      </c>
      <c r="I850" t="s">
        <v>44</v>
      </c>
    </row>
    <row r="851" spans="1:9" x14ac:dyDescent="0.25">
      <c r="A851" s="4">
        <v>861</v>
      </c>
      <c r="B851" s="5">
        <v>45165</v>
      </c>
      <c r="C851" t="s">
        <v>39</v>
      </c>
      <c r="D851" s="6">
        <v>520</v>
      </c>
      <c r="E851" t="s">
        <v>65</v>
      </c>
      <c r="F851" t="s">
        <v>30</v>
      </c>
      <c r="G851" t="s">
        <v>50</v>
      </c>
      <c r="H851" t="s">
        <v>86</v>
      </c>
      <c r="I851" t="s">
        <v>54</v>
      </c>
    </row>
    <row r="852" spans="1:9" x14ac:dyDescent="0.25">
      <c r="A852" s="4">
        <v>862</v>
      </c>
      <c r="B852" s="5">
        <v>45327</v>
      </c>
      <c r="C852" t="s">
        <v>39</v>
      </c>
      <c r="D852" s="6">
        <v>960</v>
      </c>
      <c r="E852" t="s">
        <v>95</v>
      </c>
      <c r="F852" t="s">
        <v>58</v>
      </c>
      <c r="G852" t="s">
        <v>50</v>
      </c>
      <c r="H852" t="s">
        <v>239</v>
      </c>
      <c r="I852" t="s">
        <v>48</v>
      </c>
    </row>
    <row r="853" spans="1:9" x14ac:dyDescent="0.25">
      <c r="A853" s="4">
        <v>863</v>
      </c>
      <c r="B853" s="5">
        <v>45154</v>
      </c>
      <c r="C853" t="s">
        <v>45</v>
      </c>
      <c r="D853" s="6">
        <v>300</v>
      </c>
      <c r="E853" t="s">
        <v>72</v>
      </c>
      <c r="F853" t="s">
        <v>66</v>
      </c>
      <c r="G853" t="s">
        <v>42</v>
      </c>
      <c r="H853" t="s">
        <v>635</v>
      </c>
      <c r="I853" t="s">
        <v>54</v>
      </c>
    </row>
    <row r="854" spans="1:9" x14ac:dyDescent="0.25">
      <c r="A854" s="4">
        <v>864</v>
      </c>
      <c r="B854" s="5">
        <v>45218</v>
      </c>
      <c r="C854" t="s">
        <v>39</v>
      </c>
      <c r="D854" s="6">
        <v>640</v>
      </c>
      <c r="E854" t="s">
        <v>84</v>
      </c>
      <c r="F854" t="s">
        <v>49</v>
      </c>
      <c r="G854" t="s">
        <v>42</v>
      </c>
      <c r="H854" t="s">
        <v>636</v>
      </c>
      <c r="I854" t="s">
        <v>44</v>
      </c>
    </row>
    <row r="855" spans="1:9" x14ac:dyDescent="0.25">
      <c r="A855" s="4">
        <v>865</v>
      </c>
      <c r="B855" s="5">
        <v>44957</v>
      </c>
      <c r="C855" t="s">
        <v>45</v>
      </c>
      <c r="D855" s="6">
        <v>490</v>
      </c>
      <c r="E855" t="s">
        <v>15</v>
      </c>
      <c r="F855" t="s">
        <v>30</v>
      </c>
      <c r="G855" t="s">
        <v>42</v>
      </c>
      <c r="H855" t="s">
        <v>289</v>
      </c>
      <c r="I855" t="s">
        <v>88</v>
      </c>
    </row>
    <row r="856" spans="1:9" x14ac:dyDescent="0.25">
      <c r="A856" s="4">
        <v>866</v>
      </c>
      <c r="B856" s="5">
        <v>45388</v>
      </c>
      <c r="C856" t="s">
        <v>39</v>
      </c>
      <c r="D856" s="6">
        <v>500</v>
      </c>
      <c r="E856" t="s">
        <v>22</v>
      </c>
      <c r="F856" t="s">
        <v>49</v>
      </c>
      <c r="G856" t="s">
        <v>42</v>
      </c>
      <c r="H856" t="s">
        <v>368</v>
      </c>
      <c r="I856" t="s">
        <v>44</v>
      </c>
    </row>
    <row r="857" spans="1:9" x14ac:dyDescent="0.25">
      <c r="A857" s="4">
        <v>867</v>
      </c>
      <c r="B857" s="5">
        <v>45413</v>
      </c>
      <c r="C857" t="s">
        <v>39</v>
      </c>
      <c r="D857" s="6">
        <v>120</v>
      </c>
      <c r="E857" t="s">
        <v>60</v>
      </c>
      <c r="F857" t="s">
        <v>61</v>
      </c>
      <c r="G857" t="s">
        <v>50</v>
      </c>
      <c r="H857" t="s">
        <v>637</v>
      </c>
      <c r="I857" t="s">
        <v>88</v>
      </c>
    </row>
    <row r="858" spans="1:9" x14ac:dyDescent="0.25">
      <c r="A858" s="4">
        <v>868</v>
      </c>
      <c r="B858" s="5">
        <v>45326</v>
      </c>
      <c r="C858" t="s">
        <v>45</v>
      </c>
      <c r="D858" s="6">
        <v>50</v>
      </c>
      <c r="E858" t="s">
        <v>19</v>
      </c>
      <c r="F858" t="s">
        <v>30</v>
      </c>
      <c r="G858" t="s">
        <v>42</v>
      </c>
      <c r="H858" t="s">
        <v>638</v>
      </c>
      <c r="I858" t="s">
        <v>44</v>
      </c>
    </row>
    <row r="859" spans="1:9" x14ac:dyDescent="0.25">
      <c r="A859" s="4">
        <v>869</v>
      </c>
      <c r="B859" s="5">
        <v>45284</v>
      </c>
      <c r="C859" t="s">
        <v>39</v>
      </c>
      <c r="D859" s="6">
        <v>850</v>
      </c>
      <c r="E859" t="s">
        <v>19</v>
      </c>
      <c r="F859" t="s">
        <v>30</v>
      </c>
      <c r="G859" t="s">
        <v>42</v>
      </c>
      <c r="H859" t="s">
        <v>639</v>
      </c>
      <c r="I859" t="s">
        <v>57</v>
      </c>
    </row>
    <row r="860" spans="1:9" x14ac:dyDescent="0.25">
      <c r="A860" s="4">
        <v>870</v>
      </c>
      <c r="B860" s="5">
        <v>45351</v>
      </c>
      <c r="C860" t="s">
        <v>39</v>
      </c>
      <c r="D860" s="6">
        <v>680</v>
      </c>
      <c r="E860" t="s">
        <v>95</v>
      </c>
      <c r="F860" t="s">
        <v>30</v>
      </c>
      <c r="G860" t="s">
        <v>42</v>
      </c>
      <c r="H860" t="s">
        <v>320</v>
      </c>
      <c r="I860" t="s">
        <v>78</v>
      </c>
    </row>
    <row r="861" spans="1:9" x14ac:dyDescent="0.25">
      <c r="A861" s="4">
        <v>871</v>
      </c>
      <c r="B861" s="5">
        <v>45307</v>
      </c>
      <c r="C861" t="s">
        <v>45</v>
      </c>
      <c r="D861" s="6">
        <v>870</v>
      </c>
      <c r="E861" t="s">
        <v>19</v>
      </c>
      <c r="F861" t="s">
        <v>41</v>
      </c>
      <c r="G861" t="s">
        <v>42</v>
      </c>
      <c r="H861" t="s">
        <v>103</v>
      </c>
      <c r="I861" t="s">
        <v>44</v>
      </c>
    </row>
    <row r="862" spans="1:9" x14ac:dyDescent="0.25">
      <c r="A862" s="4">
        <v>872</v>
      </c>
      <c r="B862" s="5">
        <v>45375</v>
      </c>
      <c r="C862" t="s">
        <v>39</v>
      </c>
      <c r="D862" s="6">
        <v>930</v>
      </c>
      <c r="E862" t="s">
        <v>22</v>
      </c>
      <c r="F862" t="s">
        <v>49</v>
      </c>
      <c r="G862" t="s">
        <v>42</v>
      </c>
      <c r="H862" t="s">
        <v>588</v>
      </c>
      <c r="I862" t="s">
        <v>52</v>
      </c>
    </row>
    <row r="863" spans="1:9" x14ac:dyDescent="0.25">
      <c r="A863" s="4">
        <v>873</v>
      </c>
      <c r="B863" s="5">
        <v>45379</v>
      </c>
      <c r="C863" t="s">
        <v>45</v>
      </c>
      <c r="D863" s="6">
        <v>710</v>
      </c>
      <c r="E863" t="s">
        <v>68</v>
      </c>
      <c r="F863" t="s">
        <v>58</v>
      </c>
      <c r="G863" t="s">
        <v>42</v>
      </c>
      <c r="H863" t="s">
        <v>619</v>
      </c>
      <c r="I863" t="s">
        <v>52</v>
      </c>
    </row>
    <row r="864" spans="1:9" x14ac:dyDescent="0.25">
      <c r="A864" s="4">
        <v>874</v>
      </c>
      <c r="B864" s="5">
        <v>45580</v>
      </c>
      <c r="C864" t="s">
        <v>39</v>
      </c>
      <c r="D864" s="6">
        <v>830</v>
      </c>
      <c r="E864" t="s">
        <v>105</v>
      </c>
      <c r="F864" t="s">
        <v>58</v>
      </c>
      <c r="G864" t="s">
        <v>42</v>
      </c>
      <c r="H864" t="s">
        <v>640</v>
      </c>
      <c r="I864" t="s">
        <v>44</v>
      </c>
    </row>
    <row r="865" spans="1:9" x14ac:dyDescent="0.25">
      <c r="A865" s="4">
        <v>875</v>
      </c>
      <c r="B865" s="5">
        <v>44947</v>
      </c>
      <c r="C865" t="s">
        <v>39</v>
      </c>
      <c r="D865" s="6">
        <v>180</v>
      </c>
      <c r="E865" t="s">
        <v>15</v>
      </c>
      <c r="F865" t="s">
        <v>58</v>
      </c>
      <c r="G865" t="s">
        <v>161</v>
      </c>
      <c r="H865" t="s">
        <v>641</v>
      </c>
      <c r="I865" t="s">
        <v>88</v>
      </c>
    </row>
    <row r="866" spans="1:9" x14ac:dyDescent="0.25">
      <c r="A866" s="4">
        <v>876</v>
      </c>
      <c r="B866" s="5">
        <v>45413</v>
      </c>
      <c r="C866" t="s">
        <v>45</v>
      </c>
      <c r="D866" s="6">
        <v>250</v>
      </c>
      <c r="E866" t="s">
        <v>60</v>
      </c>
      <c r="F866" t="s">
        <v>66</v>
      </c>
      <c r="G866" t="s">
        <v>50</v>
      </c>
      <c r="H866" t="s">
        <v>642</v>
      </c>
      <c r="I866" t="s">
        <v>88</v>
      </c>
    </row>
    <row r="867" spans="1:9" x14ac:dyDescent="0.25">
      <c r="A867" s="4">
        <v>877</v>
      </c>
      <c r="B867" s="5">
        <v>45334</v>
      </c>
      <c r="C867" t="s">
        <v>45</v>
      </c>
      <c r="D867" s="6">
        <v>190</v>
      </c>
      <c r="E867" t="s">
        <v>68</v>
      </c>
      <c r="F867" t="s">
        <v>30</v>
      </c>
      <c r="G867" t="s">
        <v>42</v>
      </c>
      <c r="H867" t="s">
        <v>643</v>
      </c>
      <c r="I867" t="s">
        <v>88</v>
      </c>
    </row>
    <row r="868" spans="1:9" x14ac:dyDescent="0.25">
      <c r="A868" s="4">
        <v>878</v>
      </c>
      <c r="B868" s="5">
        <v>45231</v>
      </c>
      <c r="C868" t="s">
        <v>39</v>
      </c>
      <c r="D868" s="6">
        <v>590</v>
      </c>
      <c r="E868" t="s">
        <v>46</v>
      </c>
      <c r="F868" t="s">
        <v>58</v>
      </c>
      <c r="G868" t="s">
        <v>42</v>
      </c>
      <c r="H868" t="s">
        <v>644</v>
      </c>
      <c r="I868" t="s">
        <v>52</v>
      </c>
    </row>
    <row r="869" spans="1:9" x14ac:dyDescent="0.25">
      <c r="A869" s="4">
        <v>879</v>
      </c>
      <c r="B869" s="5">
        <v>45413</v>
      </c>
      <c r="C869" t="s">
        <v>45</v>
      </c>
      <c r="D869" s="6">
        <v>780</v>
      </c>
      <c r="E869" t="s">
        <v>60</v>
      </c>
      <c r="F869" t="s">
        <v>58</v>
      </c>
      <c r="G869" t="s">
        <v>50</v>
      </c>
      <c r="H869" t="s">
        <v>645</v>
      </c>
      <c r="I869" t="s">
        <v>88</v>
      </c>
    </row>
    <row r="870" spans="1:9" x14ac:dyDescent="0.25">
      <c r="A870" s="4">
        <v>880</v>
      </c>
      <c r="B870" s="5">
        <v>44960</v>
      </c>
      <c r="C870" t="s">
        <v>39</v>
      </c>
      <c r="D870" s="6">
        <v>490</v>
      </c>
      <c r="E870" t="s">
        <v>15</v>
      </c>
      <c r="F870" t="s">
        <v>49</v>
      </c>
      <c r="G870" t="s">
        <v>42</v>
      </c>
      <c r="H870" t="s">
        <v>76</v>
      </c>
      <c r="I870" t="s">
        <v>54</v>
      </c>
    </row>
    <row r="871" spans="1:9" x14ac:dyDescent="0.25">
      <c r="A871" s="4">
        <v>881</v>
      </c>
      <c r="B871" s="5">
        <v>45325</v>
      </c>
      <c r="C871" t="s">
        <v>45</v>
      </c>
      <c r="D871" s="6">
        <v>910</v>
      </c>
      <c r="E871" t="s">
        <v>19</v>
      </c>
      <c r="F871" t="s">
        <v>61</v>
      </c>
      <c r="G871" t="s">
        <v>42</v>
      </c>
      <c r="H871" t="s">
        <v>59</v>
      </c>
      <c r="I871" t="s">
        <v>57</v>
      </c>
    </row>
    <row r="872" spans="1:9" x14ac:dyDescent="0.25">
      <c r="A872" s="4">
        <v>882</v>
      </c>
      <c r="B872" s="5">
        <v>45345</v>
      </c>
      <c r="C872" t="s">
        <v>45</v>
      </c>
      <c r="D872" s="6">
        <v>300</v>
      </c>
      <c r="E872" t="s">
        <v>68</v>
      </c>
      <c r="F872" t="s">
        <v>58</v>
      </c>
      <c r="G872" t="s">
        <v>42</v>
      </c>
      <c r="H872" t="s">
        <v>47</v>
      </c>
      <c r="I872" t="s">
        <v>48</v>
      </c>
    </row>
    <row r="873" spans="1:9" x14ac:dyDescent="0.25">
      <c r="A873" s="4">
        <v>883</v>
      </c>
      <c r="B873" s="5">
        <v>44938</v>
      </c>
      <c r="C873" t="s">
        <v>39</v>
      </c>
      <c r="D873" s="6">
        <v>290</v>
      </c>
      <c r="E873" t="s">
        <v>40</v>
      </c>
      <c r="F873" t="s">
        <v>41</v>
      </c>
      <c r="G873" t="s">
        <v>50</v>
      </c>
      <c r="H873" t="s">
        <v>646</v>
      </c>
      <c r="I873" t="s">
        <v>88</v>
      </c>
    </row>
    <row r="874" spans="1:9" x14ac:dyDescent="0.25">
      <c r="A874" s="4">
        <v>884</v>
      </c>
      <c r="B874" s="5">
        <v>45535</v>
      </c>
      <c r="C874" t="s">
        <v>39</v>
      </c>
      <c r="D874" s="6">
        <v>240</v>
      </c>
      <c r="E874" t="s">
        <v>23</v>
      </c>
      <c r="F874" t="s">
        <v>30</v>
      </c>
      <c r="G874" t="s">
        <v>50</v>
      </c>
      <c r="H874" t="s">
        <v>345</v>
      </c>
      <c r="I874" t="s">
        <v>48</v>
      </c>
    </row>
    <row r="875" spans="1:9" x14ac:dyDescent="0.25">
      <c r="A875" s="4">
        <v>885</v>
      </c>
      <c r="B875" s="5">
        <v>45338</v>
      </c>
      <c r="C875" t="s">
        <v>45</v>
      </c>
      <c r="D875" s="6">
        <v>800</v>
      </c>
      <c r="E875" t="s">
        <v>95</v>
      </c>
      <c r="F875" t="s">
        <v>58</v>
      </c>
      <c r="G875" t="s">
        <v>50</v>
      </c>
      <c r="H875" t="s">
        <v>561</v>
      </c>
      <c r="I875" t="s">
        <v>57</v>
      </c>
    </row>
    <row r="876" spans="1:9" x14ac:dyDescent="0.25">
      <c r="A876" s="4">
        <v>886</v>
      </c>
      <c r="B876" s="5">
        <v>45112</v>
      </c>
      <c r="C876" t="s">
        <v>30</v>
      </c>
      <c r="D876" s="6">
        <v>690</v>
      </c>
      <c r="E876" t="s">
        <v>65</v>
      </c>
      <c r="F876" t="s">
        <v>66</v>
      </c>
      <c r="G876" t="s">
        <v>42</v>
      </c>
      <c r="H876" t="s">
        <v>647</v>
      </c>
      <c r="I876" t="s">
        <v>52</v>
      </c>
    </row>
    <row r="877" spans="1:9" x14ac:dyDescent="0.25">
      <c r="A877" s="4">
        <v>887</v>
      </c>
      <c r="B877" s="5">
        <v>45328</v>
      </c>
      <c r="C877" t="s">
        <v>39</v>
      </c>
      <c r="D877" s="6">
        <v>380</v>
      </c>
      <c r="E877" t="s">
        <v>68</v>
      </c>
      <c r="F877" t="s">
        <v>30</v>
      </c>
      <c r="G877" t="s">
        <v>42</v>
      </c>
      <c r="H877" t="s">
        <v>181</v>
      </c>
      <c r="I877" t="s">
        <v>44</v>
      </c>
    </row>
    <row r="878" spans="1:9" x14ac:dyDescent="0.25">
      <c r="A878" s="4">
        <v>888</v>
      </c>
      <c r="B878" s="5">
        <v>45000</v>
      </c>
      <c r="C878" t="s">
        <v>45</v>
      </c>
      <c r="D878" s="6">
        <v>880</v>
      </c>
      <c r="E878" t="s">
        <v>15</v>
      </c>
      <c r="F878" t="s">
        <v>58</v>
      </c>
      <c r="G878" t="s">
        <v>42</v>
      </c>
      <c r="H878" t="s">
        <v>648</v>
      </c>
      <c r="I878" t="s">
        <v>54</v>
      </c>
    </row>
    <row r="879" spans="1:9" x14ac:dyDescent="0.25">
      <c r="A879" s="4">
        <v>889</v>
      </c>
      <c r="B879" s="5">
        <v>45565</v>
      </c>
      <c r="C879" t="s">
        <v>39</v>
      </c>
      <c r="D879" s="6">
        <v>710</v>
      </c>
      <c r="E879" t="s">
        <v>23</v>
      </c>
      <c r="F879" t="s">
        <v>61</v>
      </c>
      <c r="G879" t="s">
        <v>42</v>
      </c>
      <c r="H879" t="s">
        <v>649</v>
      </c>
      <c r="I879" t="s">
        <v>44</v>
      </c>
    </row>
    <row r="880" spans="1:9" x14ac:dyDescent="0.25">
      <c r="A880" s="4">
        <v>890</v>
      </c>
      <c r="B880" s="5">
        <v>45335</v>
      </c>
      <c r="C880" t="s">
        <v>39</v>
      </c>
      <c r="D880" s="6">
        <v>120</v>
      </c>
      <c r="E880" t="s">
        <v>95</v>
      </c>
      <c r="F880" t="s">
        <v>58</v>
      </c>
      <c r="G880" t="s">
        <v>42</v>
      </c>
      <c r="H880" t="s">
        <v>650</v>
      </c>
      <c r="I880" t="s">
        <v>44</v>
      </c>
    </row>
    <row r="881" spans="1:9" x14ac:dyDescent="0.25">
      <c r="A881" s="4">
        <v>891</v>
      </c>
      <c r="B881" s="5">
        <v>45432</v>
      </c>
      <c r="C881" t="s">
        <v>39</v>
      </c>
      <c r="D881" s="6">
        <v>340</v>
      </c>
      <c r="E881" t="s">
        <v>22</v>
      </c>
      <c r="F881" t="s">
        <v>30</v>
      </c>
      <c r="G881" t="s">
        <v>50</v>
      </c>
      <c r="H881" t="s">
        <v>397</v>
      </c>
      <c r="I881" t="s">
        <v>52</v>
      </c>
    </row>
    <row r="882" spans="1:9" x14ac:dyDescent="0.25">
      <c r="A882" s="4">
        <v>892</v>
      </c>
      <c r="B882" s="5">
        <v>45010</v>
      </c>
      <c r="C882" t="s">
        <v>45</v>
      </c>
      <c r="D882" s="6">
        <v>920</v>
      </c>
      <c r="E882" t="s">
        <v>15</v>
      </c>
      <c r="F882" t="s">
        <v>66</v>
      </c>
      <c r="G882" t="s">
        <v>42</v>
      </c>
      <c r="H882" t="s">
        <v>143</v>
      </c>
      <c r="I882" t="s">
        <v>54</v>
      </c>
    </row>
    <row r="883" spans="1:9" x14ac:dyDescent="0.25">
      <c r="A883" s="4">
        <v>893</v>
      </c>
      <c r="B883" s="5">
        <v>45413</v>
      </c>
      <c r="C883" t="s">
        <v>45</v>
      </c>
      <c r="D883" s="6">
        <v>120</v>
      </c>
      <c r="E883" t="s">
        <v>60</v>
      </c>
      <c r="F883" t="s">
        <v>58</v>
      </c>
      <c r="G883" t="s">
        <v>42</v>
      </c>
      <c r="H883" t="s">
        <v>651</v>
      </c>
      <c r="I883" t="s">
        <v>88</v>
      </c>
    </row>
    <row r="884" spans="1:9" x14ac:dyDescent="0.25">
      <c r="A884" s="4">
        <v>894</v>
      </c>
      <c r="B884" s="5">
        <v>45525</v>
      </c>
      <c r="C884" t="s">
        <v>39</v>
      </c>
      <c r="D884" s="6">
        <v>920</v>
      </c>
      <c r="E884" t="s">
        <v>23</v>
      </c>
      <c r="F884" t="s">
        <v>30</v>
      </c>
      <c r="G884" t="s">
        <v>50</v>
      </c>
      <c r="H884" t="s">
        <v>374</v>
      </c>
      <c r="I884" t="s">
        <v>48</v>
      </c>
    </row>
    <row r="885" spans="1:9" x14ac:dyDescent="0.25">
      <c r="A885" s="4">
        <v>895</v>
      </c>
      <c r="B885" s="5">
        <v>45101</v>
      </c>
      <c r="C885" t="s">
        <v>39</v>
      </c>
      <c r="D885" s="6">
        <v>380</v>
      </c>
      <c r="E885" t="s">
        <v>72</v>
      </c>
      <c r="F885" t="s">
        <v>41</v>
      </c>
      <c r="G885" t="s">
        <v>50</v>
      </c>
      <c r="H885" t="s">
        <v>460</v>
      </c>
      <c r="I885" t="s">
        <v>54</v>
      </c>
    </row>
    <row r="886" spans="1:9" x14ac:dyDescent="0.25">
      <c r="A886" s="4">
        <v>896</v>
      </c>
      <c r="B886" s="5">
        <v>45175</v>
      </c>
      <c r="C886" t="s">
        <v>39</v>
      </c>
      <c r="D886" s="6">
        <v>490</v>
      </c>
      <c r="E886" t="s">
        <v>65</v>
      </c>
      <c r="F886" t="s">
        <v>49</v>
      </c>
      <c r="G886" t="s">
        <v>50</v>
      </c>
      <c r="H886" t="s">
        <v>163</v>
      </c>
      <c r="I886" t="s">
        <v>48</v>
      </c>
    </row>
    <row r="887" spans="1:9" x14ac:dyDescent="0.25">
      <c r="A887" s="4">
        <v>897</v>
      </c>
      <c r="B887" s="5">
        <v>45022</v>
      </c>
      <c r="C887" t="s">
        <v>39</v>
      </c>
      <c r="D887" s="6">
        <v>500</v>
      </c>
      <c r="E887" t="s">
        <v>15</v>
      </c>
      <c r="F887" t="s">
        <v>30</v>
      </c>
      <c r="G887" t="s">
        <v>42</v>
      </c>
      <c r="H887" t="s">
        <v>277</v>
      </c>
      <c r="I887" t="s">
        <v>57</v>
      </c>
    </row>
    <row r="888" spans="1:9" x14ac:dyDescent="0.25">
      <c r="A888" s="4">
        <v>898</v>
      </c>
      <c r="B888" s="5">
        <v>45145</v>
      </c>
      <c r="C888" t="s">
        <v>45</v>
      </c>
      <c r="D888" s="6">
        <v>740</v>
      </c>
      <c r="E888" t="s">
        <v>65</v>
      </c>
      <c r="F888" t="s">
        <v>61</v>
      </c>
      <c r="G888" t="s">
        <v>50</v>
      </c>
      <c r="H888" t="s">
        <v>652</v>
      </c>
      <c r="I888" t="s">
        <v>52</v>
      </c>
    </row>
    <row r="889" spans="1:9" x14ac:dyDescent="0.25">
      <c r="A889" s="4">
        <v>899</v>
      </c>
      <c r="B889" s="5">
        <v>45355</v>
      </c>
      <c r="C889" t="s">
        <v>39</v>
      </c>
      <c r="D889" s="6">
        <v>550</v>
      </c>
      <c r="E889" t="s">
        <v>95</v>
      </c>
      <c r="F889" t="s">
        <v>30</v>
      </c>
      <c r="G889" t="s">
        <v>42</v>
      </c>
      <c r="H889" t="s">
        <v>506</v>
      </c>
      <c r="I889" t="s">
        <v>52</v>
      </c>
    </row>
    <row r="890" spans="1:9" x14ac:dyDescent="0.25">
      <c r="A890" s="4">
        <v>900</v>
      </c>
      <c r="B890" s="5">
        <v>45231</v>
      </c>
      <c r="C890" t="s">
        <v>45</v>
      </c>
      <c r="D890" s="6">
        <v>120</v>
      </c>
      <c r="E890" t="s">
        <v>46</v>
      </c>
      <c r="F890" t="s">
        <v>30</v>
      </c>
      <c r="G890" t="s">
        <v>50</v>
      </c>
      <c r="H890" t="s">
        <v>459</v>
      </c>
      <c r="I890" t="s">
        <v>78</v>
      </c>
    </row>
    <row r="891" spans="1:9" x14ac:dyDescent="0.25">
      <c r="A891" s="4">
        <v>901</v>
      </c>
      <c r="B891" s="5">
        <v>45394</v>
      </c>
      <c r="C891" t="s">
        <v>39</v>
      </c>
      <c r="D891" s="6">
        <v>200</v>
      </c>
      <c r="E891" t="s">
        <v>95</v>
      </c>
      <c r="F891" t="s">
        <v>49</v>
      </c>
      <c r="G891" t="s">
        <v>42</v>
      </c>
      <c r="H891" t="s">
        <v>584</v>
      </c>
      <c r="I891" t="s">
        <v>52</v>
      </c>
    </row>
    <row r="892" spans="1:9" x14ac:dyDescent="0.25">
      <c r="A892" s="4">
        <v>902</v>
      </c>
      <c r="B892" s="5">
        <v>45376</v>
      </c>
      <c r="C892" t="s">
        <v>39</v>
      </c>
      <c r="D892" s="6">
        <v>180</v>
      </c>
      <c r="E892" t="s">
        <v>95</v>
      </c>
      <c r="F892" t="s">
        <v>61</v>
      </c>
      <c r="G892" t="s">
        <v>42</v>
      </c>
      <c r="H892" t="s">
        <v>653</v>
      </c>
      <c r="I892" t="s">
        <v>78</v>
      </c>
    </row>
    <row r="893" spans="1:9" x14ac:dyDescent="0.25">
      <c r="A893" s="4">
        <v>903</v>
      </c>
      <c r="B893" s="5">
        <v>45278</v>
      </c>
      <c r="C893" t="s">
        <v>45</v>
      </c>
      <c r="D893" s="6">
        <v>250</v>
      </c>
      <c r="E893" t="s">
        <v>84</v>
      </c>
      <c r="F893" t="s">
        <v>41</v>
      </c>
      <c r="G893" t="s">
        <v>42</v>
      </c>
      <c r="H893" t="s">
        <v>654</v>
      </c>
      <c r="I893" t="s">
        <v>44</v>
      </c>
    </row>
    <row r="894" spans="1:9" x14ac:dyDescent="0.25">
      <c r="A894" s="4">
        <v>904</v>
      </c>
      <c r="B894" s="5">
        <v>45568</v>
      </c>
      <c r="C894" t="s">
        <v>39</v>
      </c>
      <c r="D894" s="6">
        <v>720</v>
      </c>
      <c r="E894" t="s">
        <v>105</v>
      </c>
      <c r="F894" t="s">
        <v>41</v>
      </c>
      <c r="G894" t="s">
        <v>161</v>
      </c>
      <c r="H894" t="s">
        <v>655</v>
      </c>
      <c r="I894" t="s">
        <v>57</v>
      </c>
    </row>
    <row r="895" spans="1:9" x14ac:dyDescent="0.25">
      <c r="A895" s="4">
        <v>905</v>
      </c>
      <c r="B895" s="5">
        <v>45322</v>
      </c>
      <c r="C895" t="s">
        <v>39</v>
      </c>
      <c r="D895" s="6">
        <v>370</v>
      </c>
      <c r="E895" t="s">
        <v>55</v>
      </c>
      <c r="F895" t="s">
        <v>58</v>
      </c>
      <c r="G895" t="s">
        <v>42</v>
      </c>
      <c r="H895" t="s">
        <v>328</v>
      </c>
      <c r="I895" t="s">
        <v>54</v>
      </c>
    </row>
    <row r="896" spans="1:9" x14ac:dyDescent="0.25">
      <c r="A896" s="4">
        <v>906</v>
      </c>
      <c r="B896" s="5">
        <v>45111</v>
      </c>
      <c r="C896" t="s">
        <v>39</v>
      </c>
      <c r="D896" s="6">
        <v>170</v>
      </c>
      <c r="E896" t="s">
        <v>72</v>
      </c>
      <c r="F896" t="s">
        <v>58</v>
      </c>
      <c r="G896" t="s">
        <v>42</v>
      </c>
      <c r="H896" t="s">
        <v>516</v>
      </c>
      <c r="I896" t="s">
        <v>44</v>
      </c>
    </row>
    <row r="897" spans="1:9" x14ac:dyDescent="0.25">
      <c r="A897" s="4">
        <v>907</v>
      </c>
      <c r="B897" s="5">
        <v>45135</v>
      </c>
      <c r="C897" t="s">
        <v>39</v>
      </c>
      <c r="D897" s="6">
        <v>660</v>
      </c>
      <c r="E897" t="s">
        <v>65</v>
      </c>
      <c r="F897" t="s">
        <v>66</v>
      </c>
      <c r="G897" t="s">
        <v>42</v>
      </c>
      <c r="H897" t="s">
        <v>209</v>
      </c>
      <c r="I897" t="s">
        <v>48</v>
      </c>
    </row>
    <row r="898" spans="1:9" x14ac:dyDescent="0.25">
      <c r="A898" s="4">
        <v>908</v>
      </c>
      <c r="B898" s="5">
        <v>45322</v>
      </c>
      <c r="C898" t="s">
        <v>45</v>
      </c>
      <c r="D898" s="6">
        <v>750</v>
      </c>
      <c r="E898" t="s">
        <v>55</v>
      </c>
      <c r="F898" t="s">
        <v>61</v>
      </c>
      <c r="G898" t="s">
        <v>50</v>
      </c>
      <c r="H898" t="s">
        <v>474</v>
      </c>
      <c r="I898" t="s">
        <v>54</v>
      </c>
    </row>
    <row r="899" spans="1:9" x14ac:dyDescent="0.25">
      <c r="A899" s="4">
        <v>909</v>
      </c>
      <c r="B899" s="5">
        <v>45493</v>
      </c>
      <c r="C899" t="s">
        <v>45</v>
      </c>
      <c r="D899" s="6">
        <v>700</v>
      </c>
      <c r="E899" t="s">
        <v>23</v>
      </c>
      <c r="F899" t="s">
        <v>61</v>
      </c>
      <c r="G899" t="s">
        <v>50</v>
      </c>
      <c r="H899" t="s">
        <v>201</v>
      </c>
      <c r="I899" t="s">
        <v>78</v>
      </c>
    </row>
    <row r="900" spans="1:9" x14ac:dyDescent="0.25">
      <c r="A900" s="4">
        <v>910</v>
      </c>
      <c r="B900" s="5">
        <v>44938</v>
      </c>
      <c r="C900" t="s">
        <v>39</v>
      </c>
      <c r="D900" s="6">
        <v>920</v>
      </c>
      <c r="E900" t="s">
        <v>40</v>
      </c>
      <c r="F900" t="s">
        <v>61</v>
      </c>
      <c r="G900" t="s">
        <v>42</v>
      </c>
      <c r="H900" t="s">
        <v>231</v>
      </c>
      <c r="I900" t="s">
        <v>57</v>
      </c>
    </row>
    <row r="901" spans="1:9" x14ac:dyDescent="0.25">
      <c r="A901" s="4">
        <v>911</v>
      </c>
      <c r="B901" s="5">
        <v>45289</v>
      </c>
      <c r="C901" t="s">
        <v>45</v>
      </c>
      <c r="D901" s="6">
        <v>550</v>
      </c>
      <c r="E901" t="s">
        <v>84</v>
      </c>
      <c r="F901" t="s">
        <v>30</v>
      </c>
      <c r="G901" t="s">
        <v>42</v>
      </c>
      <c r="H901" t="s">
        <v>391</v>
      </c>
      <c r="I901" t="s">
        <v>88</v>
      </c>
    </row>
    <row r="902" spans="1:9" x14ac:dyDescent="0.25">
      <c r="A902" s="4">
        <v>912</v>
      </c>
      <c r="B902" s="5">
        <v>45338</v>
      </c>
      <c r="C902" t="s">
        <v>45</v>
      </c>
      <c r="D902" s="6">
        <v>290</v>
      </c>
      <c r="E902" t="s">
        <v>68</v>
      </c>
      <c r="F902" t="s">
        <v>41</v>
      </c>
      <c r="G902" t="s">
        <v>42</v>
      </c>
      <c r="H902" t="s">
        <v>86</v>
      </c>
      <c r="I902" t="s">
        <v>54</v>
      </c>
    </row>
    <row r="903" spans="1:9" x14ac:dyDescent="0.25">
      <c r="A903" s="4">
        <v>913</v>
      </c>
      <c r="B903" s="5">
        <v>45280</v>
      </c>
      <c r="C903" t="s">
        <v>39</v>
      </c>
      <c r="D903" s="6">
        <v>60</v>
      </c>
      <c r="E903" t="s">
        <v>84</v>
      </c>
      <c r="F903" t="s">
        <v>49</v>
      </c>
      <c r="G903" t="s">
        <v>50</v>
      </c>
      <c r="H903" t="s">
        <v>572</v>
      </c>
      <c r="I903" t="s">
        <v>88</v>
      </c>
    </row>
    <row r="904" spans="1:9" x14ac:dyDescent="0.25">
      <c r="A904" s="4">
        <v>914</v>
      </c>
      <c r="B904" s="5">
        <v>45349</v>
      </c>
      <c r="C904" t="s">
        <v>39</v>
      </c>
      <c r="D904" s="6">
        <v>860</v>
      </c>
      <c r="E904" t="s">
        <v>95</v>
      </c>
      <c r="F904" t="s">
        <v>49</v>
      </c>
      <c r="G904" t="s">
        <v>42</v>
      </c>
      <c r="H904" t="s">
        <v>454</v>
      </c>
      <c r="I904" t="s">
        <v>44</v>
      </c>
    </row>
    <row r="905" spans="1:9" x14ac:dyDescent="0.25">
      <c r="A905" s="4">
        <v>915</v>
      </c>
      <c r="B905" s="5">
        <v>45127</v>
      </c>
      <c r="C905" t="s">
        <v>39</v>
      </c>
      <c r="D905" s="6">
        <v>120</v>
      </c>
      <c r="E905" t="s">
        <v>65</v>
      </c>
      <c r="F905" t="s">
        <v>49</v>
      </c>
      <c r="G905" t="s">
        <v>50</v>
      </c>
      <c r="H905" t="s">
        <v>372</v>
      </c>
      <c r="I905" t="s">
        <v>52</v>
      </c>
    </row>
    <row r="906" spans="1:9" x14ac:dyDescent="0.25">
      <c r="A906" s="4">
        <v>916</v>
      </c>
      <c r="B906" s="5">
        <v>45318</v>
      </c>
      <c r="C906" t="s">
        <v>39</v>
      </c>
      <c r="D906" s="6">
        <v>710</v>
      </c>
      <c r="E906" t="s">
        <v>68</v>
      </c>
      <c r="F906" t="s">
        <v>30</v>
      </c>
      <c r="G906" t="s">
        <v>42</v>
      </c>
      <c r="H906" t="s">
        <v>656</v>
      </c>
      <c r="I906" t="s">
        <v>48</v>
      </c>
    </row>
    <row r="907" spans="1:9" x14ac:dyDescent="0.25">
      <c r="A907" s="4">
        <v>917</v>
      </c>
      <c r="B907" s="5">
        <v>45231</v>
      </c>
      <c r="C907" t="s">
        <v>39</v>
      </c>
      <c r="D907" s="6">
        <v>380</v>
      </c>
      <c r="E907" t="s">
        <v>46</v>
      </c>
      <c r="F907" t="s">
        <v>30</v>
      </c>
      <c r="G907" t="s">
        <v>50</v>
      </c>
      <c r="H907" t="s">
        <v>657</v>
      </c>
      <c r="I907" t="s">
        <v>57</v>
      </c>
    </row>
    <row r="908" spans="1:9" x14ac:dyDescent="0.25">
      <c r="A908" s="4">
        <v>918</v>
      </c>
      <c r="B908" s="5">
        <v>45273</v>
      </c>
      <c r="C908" t="s">
        <v>45</v>
      </c>
      <c r="D908" s="6">
        <v>670</v>
      </c>
      <c r="E908" t="s">
        <v>19</v>
      </c>
      <c r="F908" t="s">
        <v>41</v>
      </c>
      <c r="G908" t="s">
        <v>50</v>
      </c>
      <c r="H908" t="s">
        <v>658</v>
      </c>
      <c r="I908" t="s">
        <v>48</v>
      </c>
    </row>
    <row r="909" spans="1:9" x14ac:dyDescent="0.25">
      <c r="A909" s="4">
        <v>919</v>
      </c>
      <c r="B909" s="5">
        <v>44975</v>
      </c>
      <c r="C909" t="s">
        <v>39</v>
      </c>
      <c r="D909" s="6">
        <v>930</v>
      </c>
      <c r="E909" t="s">
        <v>15</v>
      </c>
      <c r="F909" t="s">
        <v>58</v>
      </c>
      <c r="G909" t="s">
        <v>50</v>
      </c>
      <c r="H909" t="s">
        <v>444</v>
      </c>
      <c r="I909" t="s">
        <v>78</v>
      </c>
    </row>
    <row r="910" spans="1:9" x14ac:dyDescent="0.25">
      <c r="A910" s="4">
        <v>920</v>
      </c>
      <c r="B910" s="5">
        <v>45266</v>
      </c>
      <c r="C910" t="s">
        <v>39</v>
      </c>
      <c r="D910" s="6">
        <v>960</v>
      </c>
      <c r="E910" t="s">
        <v>19</v>
      </c>
      <c r="F910" t="s">
        <v>30</v>
      </c>
      <c r="G910" t="s">
        <v>161</v>
      </c>
      <c r="H910" t="s">
        <v>659</v>
      </c>
      <c r="I910" t="s">
        <v>52</v>
      </c>
    </row>
    <row r="911" spans="1:9" x14ac:dyDescent="0.25">
      <c r="A911" s="4">
        <v>921</v>
      </c>
      <c r="B911" s="5">
        <v>45231</v>
      </c>
      <c r="C911" t="s">
        <v>39</v>
      </c>
      <c r="D911" s="6">
        <v>720</v>
      </c>
      <c r="E911" t="s">
        <v>46</v>
      </c>
      <c r="F911" t="s">
        <v>49</v>
      </c>
      <c r="G911" t="s">
        <v>42</v>
      </c>
      <c r="H911" t="s">
        <v>469</v>
      </c>
      <c r="I911" t="s">
        <v>78</v>
      </c>
    </row>
    <row r="912" spans="1:9" x14ac:dyDescent="0.25">
      <c r="A912" s="4">
        <v>922</v>
      </c>
      <c r="B912" s="5">
        <v>45413</v>
      </c>
      <c r="C912" t="s">
        <v>39</v>
      </c>
      <c r="D912" s="6">
        <v>370</v>
      </c>
      <c r="E912" t="s">
        <v>60</v>
      </c>
      <c r="F912" t="s">
        <v>41</v>
      </c>
      <c r="G912" t="s">
        <v>42</v>
      </c>
      <c r="H912" t="s">
        <v>384</v>
      </c>
      <c r="I912" t="s">
        <v>48</v>
      </c>
    </row>
    <row r="913" spans="1:9" x14ac:dyDescent="0.25">
      <c r="A913" s="4">
        <v>923</v>
      </c>
      <c r="B913" s="5">
        <v>45231</v>
      </c>
      <c r="C913" t="s">
        <v>39</v>
      </c>
      <c r="D913" s="6">
        <v>830</v>
      </c>
      <c r="E913" t="s">
        <v>46</v>
      </c>
      <c r="F913" t="s">
        <v>58</v>
      </c>
      <c r="G913" t="s">
        <v>42</v>
      </c>
      <c r="H913" t="s">
        <v>272</v>
      </c>
      <c r="I913" t="s">
        <v>44</v>
      </c>
    </row>
    <row r="914" spans="1:9" x14ac:dyDescent="0.25">
      <c r="A914" s="4">
        <v>924</v>
      </c>
      <c r="B914" s="5">
        <v>45332</v>
      </c>
      <c r="C914" t="s">
        <v>39</v>
      </c>
      <c r="D914" s="6">
        <v>700</v>
      </c>
      <c r="E914" t="s">
        <v>68</v>
      </c>
      <c r="F914" t="s">
        <v>61</v>
      </c>
      <c r="G914" t="s">
        <v>50</v>
      </c>
      <c r="H914" t="s">
        <v>487</v>
      </c>
      <c r="I914" t="s">
        <v>78</v>
      </c>
    </row>
    <row r="915" spans="1:9" x14ac:dyDescent="0.25">
      <c r="A915" s="4">
        <v>925</v>
      </c>
      <c r="B915" s="5">
        <v>45093</v>
      </c>
      <c r="C915" t="s">
        <v>45</v>
      </c>
      <c r="D915" s="6">
        <v>440</v>
      </c>
      <c r="E915" t="s">
        <v>65</v>
      </c>
      <c r="F915" t="s">
        <v>61</v>
      </c>
      <c r="G915" t="s">
        <v>42</v>
      </c>
      <c r="H915" t="s">
        <v>660</v>
      </c>
      <c r="I915" t="s">
        <v>57</v>
      </c>
    </row>
    <row r="916" spans="1:9" x14ac:dyDescent="0.25">
      <c r="A916" s="4">
        <v>926</v>
      </c>
      <c r="B916" s="5">
        <v>45322</v>
      </c>
      <c r="C916" t="s">
        <v>39</v>
      </c>
      <c r="D916" s="6">
        <v>920</v>
      </c>
      <c r="E916" t="s">
        <v>55</v>
      </c>
      <c r="F916" t="s">
        <v>41</v>
      </c>
      <c r="G916" t="s">
        <v>50</v>
      </c>
      <c r="H916" t="s">
        <v>606</v>
      </c>
      <c r="I916" t="s">
        <v>44</v>
      </c>
    </row>
    <row r="917" spans="1:9" x14ac:dyDescent="0.25">
      <c r="A917" s="4">
        <v>927</v>
      </c>
      <c r="B917" s="5">
        <v>45287</v>
      </c>
      <c r="C917" t="s">
        <v>45</v>
      </c>
      <c r="D917" s="6">
        <v>930</v>
      </c>
      <c r="E917" t="s">
        <v>84</v>
      </c>
      <c r="F917" t="s">
        <v>66</v>
      </c>
      <c r="G917" t="s">
        <v>42</v>
      </c>
      <c r="H917" t="s">
        <v>401</v>
      </c>
      <c r="I917" t="s">
        <v>52</v>
      </c>
    </row>
    <row r="918" spans="1:9" x14ac:dyDescent="0.25">
      <c r="A918" s="4">
        <v>928</v>
      </c>
      <c r="B918" s="5">
        <v>45224</v>
      </c>
      <c r="C918" t="s">
        <v>39</v>
      </c>
      <c r="D918" s="6">
        <v>540</v>
      </c>
      <c r="E918" t="s">
        <v>75</v>
      </c>
      <c r="F918" t="s">
        <v>66</v>
      </c>
      <c r="G918" t="s">
        <v>50</v>
      </c>
      <c r="H918" t="s">
        <v>661</v>
      </c>
      <c r="I918" t="s">
        <v>57</v>
      </c>
    </row>
    <row r="919" spans="1:9" x14ac:dyDescent="0.25">
      <c r="A919" s="4">
        <v>929</v>
      </c>
      <c r="B919" s="5">
        <v>45231</v>
      </c>
      <c r="C919" t="s">
        <v>39</v>
      </c>
      <c r="D919" s="6">
        <v>100</v>
      </c>
      <c r="E919" t="s">
        <v>46</v>
      </c>
      <c r="F919" t="s">
        <v>66</v>
      </c>
      <c r="G919" t="s">
        <v>42</v>
      </c>
      <c r="H919" t="s">
        <v>662</v>
      </c>
      <c r="I919" t="s">
        <v>57</v>
      </c>
    </row>
    <row r="920" spans="1:9" x14ac:dyDescent="0.25">
      <c r="A920" s="4">
        <v>930</v>
      </c>
      <c r="B920" s="5">
        <v>45280</v>
      </c>
      <c r="C920" t="s">
        <v>45</v>
      </c>
      <c r="D920" s="6">
        <v>600</v>
      </c>
      <c r="E920" t="s">
        <v>84</v>
      </c>
      <c r="F920" t="s">
        <v>66</v>
      </c>
      <c r="G920" t="s">
        <v>50</v>
      </c>
      <c r="H920" t="s">
        <v>447</v>
      </c>
      <c r="I920" t="s">
        <v>48</v>
      </c>
    </row>
    <row r="921" spans="1:9" x14ac:dyDescent="0.25">
      <c r="A921" s="4">
        <v>931</v>
      </c>
      <c r="B921" s="5">
        <v>45234</v>
      </c>
      <c r="C921" t="s">
        <v>45</v>
      </c>
      <c r="D921" s="6">
        <v>980</v>
      </c>
      <c r="E921" t="s">
        <v>30</v>
      </c>
      <c r="F921" t="s">
        <v>41</v>
      </c>
      <c r="G921" t="s">
        <v>50</v>
      </c>
      <c r="H921" t="s">
        <v>663</v>
      </c>
      <c r="I921" t="s">
        <v>48</v>
      </c>
    </row>
    <row r="922" spans="1:9" x14ac:dyDescent="0.25">
      <c r="A922" s="4">
        <v>932</v>
      </c>
      <c r="B922" s="5">
        <v>45316</v>
      </c>
      <c r="C922" t="s">
        <v>45</v>
      </c>
      <c r="D922" s="6">
        <v>550</v>
      </c>
      <c r="E922" t="s">
        <v>95</v>
      </c>
      <c r="F922" t="s">
        <v>58</v>
      </c>
      <c r="G922" t="s">
        <v>50</v>
      </c>
      <c r="H922" t="s">
        <v>664</v>
      </c>
      <c r="I922" t="s">
        <v>57</v>
      </c>
    </row>
    <row r="923" spans="1:9" x14ac:dyDescent="0.25">
      <c r="A923" s="4">
        <v>933</v>
      </c>
      <c r="B923" s="5">
        <v>45542</v>
      </c>
      <c r="C923" t="s">
        <v>45</v>
      </c>
      <c r="D923" s="6">
        <v>580</v>
      </c>
      <c r="E923" t="s">
        <v>105</v>
      </c>
      <c r="F923" t="s">
        <v>41</v>
      </c>
      <c r="G923" t="s">
        <v>50</v>
      </c>
      <c r="H923" t="s">
        <v>665</v>
      </c>
      <c r="I923" t="s">
        <v>52</v>
      </c>
    </row>
    <row r="924" spans="1:9" x14ac:dyDescent="0.25">
      <c r="A924" s="4">
        <v>934</v>
      </c>
      <c r="B924" s="5">
        <v>45247</v>
      </c>
      <c r="C924" t="s">
        <v>45</v>
      </c>
      <c r="D924" s="6">
        <v>150</v>
      </c>
      <c r="E924" t="s">
        <v>84</v>
      </c>
      <c r="F924" t="s">
        <v>58</v>
      </c>
      <c r="G924" t="s">
        <v>50</v>
      </c>
      <c r="H924" t="s">
        <v>238</v>
      </c>
      <c r="I924" t="s">
        <v>57</v>
      </c>
    </row>
    <row r="925" spans="1:9" x14ac:dyDescent="0.25">
      <c r="A925" s="4">
        <v>935</v>
      </c>
      <c r="B925" s="5">
        <v>45497</v>
      </c>
      <c r="C925" t="s">
        <v>39</v>
      </c>
      <c r="D925" s="6">
        <v>180</v>
      </c>
      <c r="E925" t="s">
        <v>23</v>
      </c>
      <c r="F925" t="s">
        <v>49</v>
      </c>
      <c r="G925" t="s">
        <v>42</v>
      </c>
      <c r="H925" t="s">
        <v>319</v>
      </c>
      <c r="I925" t="s">
        <v>44</v>
      </c>
    </row>
    <row r="926" spans="1:9" x14ac:dyDescent="0.25">
      <c r="A926" s="4">
        <v>936</v>
      </c>
      <c r="B926" s="5">
        <v>45394</v>
      </c>
      <c r="C926" t="s">
        <v>45</v>
      </c>
      <c r="D926" s="6">
        <v>100</v>
      </c>
      <c r="E926" t="s">
        <v>22</v>
      </c>
      <c r="F926" t="s">
        <v>58</v>
      </c>
      <c r="G926" t="s">
        <v>42</v>
      </c>
      <c r="H926" t="s">
        <v>666</v>
      </c>
      <c r="I926" t="s">
        <v>54</v>
      </c>
    </row>
    <row r="927" spans="1:9" x14ac:dyDescent="0.25">
      <c r="A927" s="4">
        <v>937</v>
      </c>
      <c r="B927" s="5">
        <v>45202</v>
      </c>
      <c r="C927" t="s">
        <v>45</v>
      </c>
      <c r="D927" s="6">
        <v>360</v>
      </c>
      <c r="E927" t="s">
        <v>75</v>
      </c>
      <c r="F927" t="s">
        <v>58</v>
      </c>
      <c r="G927" t="s">
        <v>50</v>
      </c>
      <c r="H927" t="s">
        <v>667</v>
      </c>
      <c r="I927" t="s">
        <v>52</v>
      </c>
    </row>
    <row r="928" spans="1:9" x14ac:dyDescent="0.25">
      <c r="A928" s="4">
        <v>938</v>
      </c>
      <c r="B928" s="5">
        <v>45570</v>
      </c>
      <c r="C928" t="s">
        <v>39</v>
      </c>
      <c r="D928" s="6">
        <v>760</v>
      </c>
      <c r="E928" t="s">
        <v>23</v>
      </c>
      <c r="F928" t="s">
        <v>30</v>
      </c>
      <c r="G928" t="s">
        <v>50</v>
      </c>
      <c r="H928" t="s">
        <v>668</v>
      </c>
      <c r="I928" t="s">
        <v>44</v>
      </c>
    </row>
    <row r="929" spans="1:9" x14ac:dyDescent="0.25">
      <c r="A929" s="4">
        <v>939</v>
      </c>
      <c r="B929" s="5">
        <v>45322</v>
      </c>
      <c r="C929" t="s">
        <v>45</v>
      </c>
      <c r="D929" s="6">
        <v>460</v>
      </c>
      <c r="E929" t="s">
        <v>55</v>
      </c>
      <c r="F929" t="s">
        <v>58</v>
      </c>
      <c r="G929" t="s">
        <v>50</v>
      </c>
      <c r="H929" t="s">
        <v>669</v>
      </c>
      <c r="I929" t="s">
        <v>57</v>
      </c>
    </row>
    <row r="930" spans="1:9" x14ac:dyDescent="0.25">
      <c r="A930" s="4">
        <v>940</v>
      </c>
      <c r="B930" s="5">
        <v>45185</v>
      </c>
      <c r="C930" t="s">
        <v>39</v>
      </c>
      <c r="D930" s="6">
        <v>700</v>
      </c>
      <c r="E930" t="s">
        <v>75</v>
      </c>
      <c r="F930" t="s">
        <v>58</v>
      </c>
      <c r="G930" t="s">
        <v>50</v>
      </c>
      <c r="H930" t="s">
        <v>670</v>
      </c>
      <c r="I930" t="s">
        <v>54</v>
      </c>
    </row>
    <row r="931" spans="1:9" x14ac:dyDescent="0.25">
      <c r="A931" s="4">
        <v>941</v>
      </c>
      <c r="B931" s="5">
        <v>45101</v>
      </c>
      <c r="C931" t="s">
        <v>45</v>
      </c>
      <c r="D931" s="6">
        <v>930</v>
      </c>
      <c r="E931" t="s">
        <v>72</v>
      </c>
      <c r="F931" t="s">
        <v>30</v>
      </c>
      <c r="G931" t="s">
        <v>50</v>
      </c>
      <c r="H931" t="s">
        <v>151</v>
      </c>
      <c r="I931" t="s">
        <v>57</v>
      </c>
    </row>
    <row r="932" spans="1:9" x14ac:dyDescent="0.25">
      <c r="A932" s="4">
        <v>942</v>
      </c>
      <c r="B932" s="5">
        <v>44988</v>
      </c>
      <c r="C932" t="s">
        <v>39</v>
      </c>
      <c r="D932" s="6">
        <v>110</v>
      </c>
      <c r="E932" t="s">
        <v>15</v>
      </c>
      <c r="F932" t="s">
        <v>58</v>
      </c>
      <c r="G932" t="s">
        <v>50</v>
      </c>
      <c r="H932" t="s">
        <v>671</v>
      </c>
      <c r="I932" t="s">
        <v>54</v>
      </c>
    </row>
    <row r="933" spans="1:9" x14ac:dyDescent="0.25">
      <c r="A933" s="4">
        <v>944</v>
      </c>
      <c r="B933" s="5">
        <v>45360</v>
      </c>
      <c r="C933" t="s">
        <v>39</v>
      </c>
      <c r="D933" s="6">
        <v>460</v>
      </c>
      <c r="E933" t="s">
        <v>22</v>
      </c>
      <c r="F933" t="s">
        <v>58</v>
      </c>
      <c r="G933" t="s">
        <v>42</v>
      </c>
      <c r="H933" t="s">
        <v>177</v>
      </c>
      <c r="I933" t="s">
        <v>44</v>
      </c>
    </row>
    <row r="934" spans="1:9" x14ac:dyDescent="0.25">
      <c r="A934" s="4">
        <v>945</v>
      </c>
      <c r="B934" s="5">
        <v>45200</v>
      </c>
      <c r="C934" t="s">
        <v>45</v>
      </c>
      <c r="D934" s="6">
        <v>910</v>
      </c>
      <c r="E934" t="s">
        <v>75</v>
      </c>
      <c r="F934" t="s">
        <v>41</v>
      </c>
      <c r="G934" t="s">
        <v>42</v>
      </c>
      <c r="H934" t="s">
        <v>672</v>
      </c>
      <c r="I934" t="s">
        <v>88</v>
      </c>
    </row>
    <row r="935" spans="1:9" x14ac:dyDescent="0.25">
      <c r="A935" s="4">
        <v>946</v>
      </c>
      <c r="B935" s="5">
        <v>45322</v>
      </c>
      <c r="C935" t="s">
        <v>39</v>
      </c>
      <c r="D935" s="6">
        <v>400</v>
      </c>
      <c r="E935" t="s">
        <v>55</v>
      </c>
      <c r="F935" t="s">
        <v>58</v>
      </c>
      <c r="G935" t="s">
        <v>42</v>
      </c>
      <c r="H935" t="s">
        <v>673</v>
      </c>
      <c r="I935" t="s">
        <v>88</v>
      </c>
    </row>
    <row r="936" spans="1:9" x14ac:dyDescent="0.25">
      <c r="A936" s="4">
        <v>947</v>
      </c>
      <c r="B936" s="5">
        <v>45322</v>
      </c>
      <c r="C936" t="s">
        <v>39</v>
      </c>
      <c r="D936" s="6">
        <v>430</v>
      </c>
      <c r="E936" t="s">
        <v>55</v>
      </c>
      <c r="F936" t="s">
        <v>49</v>
      </c>
      <c r="G936" t="s">
        <v>42</v>
      </c>
      <c r="H936" t="s">
        <v>467</v>
      </c>
      <c r="I936" t="s">
        <v>57</v>
      </c>
    </row>
    <row r="937" spans="1:9" x14ac:dyDescent="0.25">
      <c r="A937" s="4">
        <v>948</v>
      </c>
      <c r="B937" s="5">
        <v>45208</v>
      </c>
      <c r="C937" t="s">
        <v>39</v>
      </c>
      <c r="D937" s="6">
        <v>360</v>
      </c>
      <c r="E937" t="s">
        <v>75</v>
      </c>
      <c r="F937" t="s">
        <v>66</v>
      </c>
      <c r="G937" t="s">
        <v>42</v>
      </c>
      <c r="H937" t="s">
        <v>674</v>
      </c>
      <c r="I937" t="s">
        <v>48</v>
      </c>
    </row>
    <row r="938" spans="1:9" x14ac:dyDescent="0.25">
      <c r="A938" s="4">
        <v>949</v>
      </c>
      <c r="B938" s="5">
        <v>45413</v>
      </c>
      <c r="C938" t="s">
        <v>39</v>
      </c>
      <c r="D938" s="6">
        <v>490</v>
      </c>
      <c r="E938" t="s">
        <v>60</v>
      </c>
      <c r="F938" t="s">
        <v>66</v>
      </c>
      <c r="G938" t="s">
        <v>50</v>
      </c>
      <c r="H938" t="s">
        <v>675</v>
      </c>
      <c r="I938" t="s">
        <v>48</v>
      </c>
    </row>
    <row r="939" spans="1:9" x14ac:dyDescent="0.25">
      <c r="A939" s="4">
        <v>950</v>
      </c>
      <c r="B939" s="5">
        <v>45322</v>
      </c>
      <c r="C939" t="s">
        <v>45</v>
      </c>
      <c r="D939" s="6">
        <v>20</v>
      </c>
      <c r="E939" t="s">
        <v>55</v>
      </c>
      <c r="F939" t="s">
        <v>30</v>
      </c>
      <c r="G939" t="s">
        <v>50</v>
      </c>
      <c r="H939" t="s">
        <v>508</v>
      </c>
      <c r="I939" t="s">
        <v>88</v>
      </c>
    </row>
    <row r="940" spans="1:9" x14ac:dyDescent="0.25">
      <c r="A940" s="4">
        <v>951</v>
      </c>
      <c r="B940" s="5">
        <v>45397</v>
      </c>
      <c r="C940" t="s">
        <v>39</v>
      </c>
      <c r="D940" s="6">
        <v>490</v>
      </c>
      <c r="E940" t="s">
        <v>22</v>
      </c>
      <c r="F940" t="s">
        <v>49</v>
      </c>
      <c r="G940" t="s">
        <v>42</v>
      </c>
      <c r="H940" t="s">
        <v>676</v>
      </c>
      <c r="I940" t="s">
        <v>52</v>
      </c>
    </row>
    <row r="941" spans="1:9" x14ac:dyDescent="0.25">
      <c r="A941" s="4">
        <v>952</v>
      </c>
      <c r="B941" s="5">
        <v>45413</v>
      </c>
      <c r="C941" t="s">
        <v>39</v>
      </c>
      <c r="D941" s="6">
        <v>990</v>
      </c>
      <c r="E941" t="s">
        <v>60</v>
      </c>
      <c r="F941" t="s">
        <v>66</v>
      </c>
      <c r="G941" t="s">
        <v>42</v>
      </c>
      <c r="H941" t="s">
        <v>677</v>
      </c>
      <c r="I941" t="s">
        <v>54</v>
      </c>
    </row>
    <row r="942" spans="1:9" x14ac:dyDescent="0.25">
      <c r="A942" s="4">
        <v>953</v>
      </c>
      <c r="B942" s="5">
        <v>44987</v>
      </c>
      <c r="C942" t="s">
        <v>45</v>
      </c>
      <c r="D942" s="6">
        <v>920</v>
      </c>
      <c r="E942" t="s">
        <v>15</v>
      </c>
      <c r="F942" t="s">
        <v>66</v>
      </c>
      <c r="G942" t="s">
        <v>50</v>
      </c>
      <c r="H942" t="s">
        <v>311</v>
      </c>
      <c r="I942" t="s">
        <v>88</v>
      </c>
    </row>
    <row r="943" spans="1:9" x14ac:dyDescent="0.25">
      <c r="A943" s="4">
        <v>954</v>
      </c>
      <c r="B943" s="5">
        <v>45231</v>
      </c>
      <c r="C943" t="s">
        <v>39</v>
      </c>
      <c r="D943" s="6">
        <v>190</v>
      </c>
      <c r="E943" t="s">
        <v>46</v>
      </c>
      <c r="F943" t="s">
        <v>58</v>
      </c>
      <c r="G943" t="s">
        <v>50</v>
      </c>
      <c r="H943" t="s">
        <v>385</v>
      </c>
      <c r="I943" t="s">
        <v>78</v>
      </c>
    </row>
    <row r="944" spans="1:9" x14ac:dyDescent="0.25">
      <c r="A944" s="4">
        <v>955</v>
      </c>
      <c r="B944" s="5">
        <v>45318</v>
      </c>
      <c r="C944" t="s">
        <v>45</v>
      </c>
      <c r="D944" s="6">
        <v>760</v>
      </c>
      <c r="E944" t="s">
        <v>68</v>
      </c>
      <c r="F944" t="s">
        <v>61</v>
      </c>
      <c r="G944" t="s">
        <v>50</v>
      </c>
      <c r="H944" t="s">
        <v>575</v>
      </c>
      <c r="I944" t="s">
        <v>57</v>
      </c>
    </row>
    <row r="945" spans="1:9" x14ac:dyDescent="0.25">
      <c r="A945" s="4">
        <v>956</v>
      </c>
      <c r="B945" s="5">
        <v>44938</v>
      </c>
      <c r="C945" t="s">
        <v>39</v>
      </c>
      <c r="D945" s="6">
        <v>550</v>
      </c>
      <c r="E945" t="s">
        <v>40</v>
      </c>
      <c r="F945" t="s">
        <v>49</v>
      </c>
      <c r="G945" t="s">
        <v>50</v>
      </c>
      <c r="H945" t="s">
        <v>678</v>
      </c>
      <c r="I945" t="s">
        <v>57</v>
      </c>
    </row>
    <row r="946" spans="1:9" x14ac:dyDescent="0.25">
      <c r="A946" s="4">
        <v>957</v>
      </c>
      <c r="B946" s="5">
        <v>44938</v>
      </c>
      <c r="C946" t="s">
        <v>45</v>
      </c>
      <c r="D946" s="6">
        <v>640</v>
      </c>
      <c r="E946" t="s">
        <v>40</v>
      </c>
      <c r="F946" t="s">
        <v>41</v>
      </c>
      <c r="G946" t="s">
        <v>50</v>
      </c>
      <c r="H946" t="s">
        <v>171</v>
      </c>
      <c r="I946" t="s">
        <v>57</v>
      </c>
    </row>
    <row r="947" spans="1:9" x14ac:dyDescent="0.25">
      <c r="A947" s="4">
        <v>958</v>
      </c>
      <c r="B947" s="5">
        <v>45213</v>
      </c>
      <c r="C947" t="s">
        <v>45</v>
      </c>
      <c r="D947" s="6">
        <v>60</v>
      </c>
      <c r="E947" t="s">
        <v>75</v>
      </c>
      <c r="F947" t="s">
        <v>30</v>
      </c>
      <c r="G947" t="s">
        <v>50</v>
      </c>
      <c r="H947" t="s">
        <v>423</v>
      </c>
      <c r="I947" t="s">
        <v>54</v>
      </c>
    </row>
    <row r="948" spans="1:9" x14ac:dyDescent="0.25">
      <c r="A948" s="4">
        <v>959</v>
      </c>
      <c r="B948" s="5">
        <v>45420</v>
      </c>
      <c r="C948" t="s">
        <v>39</v>
      </c>
      <c r="D948" s="6">
        <v>970</v>
      </c>
      <c r="E948" t="s">
        <v>22</v>
      </c>
      <c r="F948" t="s">
        <v>49</v>
      </c>
      <c r="G948" t="s">
        <v>42</v>
      </c>
      <c r="H948" t="s">
        <v>569</v>
      </c>
      <c r="I948" t="s">
        <v>57</v>
      </c>
    </row>
    <row r="949" spans="1:9" x14ac:dyDescent="0.25">
      <c r="A949" s="4">
        <v>960</v>
      </c>
      <c r="B949" s="5">
        <v>45374</v>
      </c>
      <c r="C949" t="s">
        <v>39</v>
      </c>
      <c r="D949" s="6">
        <v>440</v>
      </c>
      <c r="E949" t="s">
        <v>22</v>
      </c>
      <c r="F949" t="s">
        <v>49</v>
      </c>
      <c r="G949" t="s">
        <v>42</v>
      </c>
      <c r="H949" t="s">
        <v>679</v>
      </c>
      <c r="I949" t="s">
        <v>48</v>
      </c>
    </row>
    <row r="950" spans="1:9" x14ac:dyDescent="0.25">
      <c r="A950" s="4">
        <v>961</v>
      </c>
      <c r="B950" s="5">
        <v>45322</v>
      </c>
      <c r="C950" t="s">
        <v>45</v>
      </c>
      <c r="D950" s="6">
        <v>400</v>
      </c>
      <c r="E950" t="s">
        <v>55</v>
      </c>
      <c r="F950" t="s">
        <v>30</v>
      </c>
      <c r="G950" t="s">
        <v>42</v>
      </c>
      <c r="H950" t="s">
        <v>680</v>
      </c>
      <c r="I950" t="s">
        <v>54</v>
      </c>
    </row>
    <row r="951" spans="1:9" x14ac:dyDescent="0.25">
      <c r="A951" s="4">
        <v>962</v>
      </c>
      <c r="B951" s="5">
        <v>45231</v>
      </c>
      <c r="C951" t="s">
        <v>39</v>
      </c>
      <c r="D951" s="6">
        <v>900</v>
      </c>
      <c r="E951" t="s">
        <v>46</v>
      </c>
      <c r="F951" t="s">
        <v>61</v>
      </c>
      <c r="G951" t="s">
        <v>50</v>
      </c>
      <c r="H951" t="s">
        <v>621</v>
      </c>
      <c r="I951" t="s">
        <v>78</v>
      </c>
    </row>
    <row r="952" spans="1:9" x14ac:dyDescent="0.25">
      <c r="A952" s="4">
        <v>963</v>
      </c>
      <c r="B952" s="5">
        <v>45413</v>
      </c>
      <c r="C952" t="s">
        <v>39</v>
      </c>
      <c r="D952" s="6">
        <v>910</v>
      </c>
      <c r="E952" t="s">
        <v>60</v>
      </c>
      <c r="F952" t="s">
        <v>41</v>
      </c>
      <c r="G952" t="s">
        <v>50</v>
      </c>
      <c r="H952" t="s">
        <v>681</v>
      </c>
      <c r="I952" t="s">
        <v>54</v>
      </c>
    </row>
    <row r="953" spans="1:9" x14ac:dyDescent="0.25">
      <c r="A953" s="4">
        <v>964</v>
      </c>
      <c r="B953" s="5">
        <v>45231</v>
      </c>
      <c r="C953" t="s">
        <v>39</v>
      </c>
      <c r="D953" s="6">
        <v>680</v>
      </c>
      <c r="E953" t="s">
        <v>46</v>
      </c>
      <c r="F953" t="s">
        <v>61</v>
      </c>
      <c r="G953" t="s">
        <v>42</v>
      </c>
      <c r="H953" t="s">
        <v>424</v>
      </c>
      <c r="I953" t="s">
        <v>44</v>
      </c>
    </row>
    <row r="954" spans="1:9" x14ac:dyDescent="0.25">
      <c r="A954" s="4">
        <v>965</v>
      </c>
      <c r="B954" s="5">
        <v>45340</v>
      </c>
      <c r="C954" t="s">
        <v>45</v>
      </c>
      <c r="D954" s="6">
        <v>220</v>
      </c>
      <c r="E954" t="s">
        <v>19</v>
      </c>
      <c r="F954" t="s">
        <v>30</v>
      </c>
      <c r="G954" t="s">
        <v>42</v>
      </c>
      <c r="H954" t="s">
        <v>212</v>
      </c>
      <c r="I954" t="s">
        <v>54</v>
      </c>
    </row>
    <row r="955" spans="1:9" x14ac:dyDescent="0.25">
      <c r="A955" s="4">
        <v>966</v>
      </c>
      <c r="B955" s="5">
        <v>45413</v>
      </c>
      <c r="C955" t="s">
        <v>45</v>
      </c>
      <c r="D955" s="6">
        <v>300</v>
      </c>
      <c r="E955" t="s">
        <v>60</v>
      </c>
      <c r="F955" t="s">
        <v>30</v>
      </c>
      <c r="G955" t="s">
        <v>42</v>
      </c>
      <c r="H955" t="s">
        <v>171</v>
      </c>
      <c r="I955" t="s">
        <v>57</v>
      </c>
    </row>
    <row r="956" spans="1:9" x14ac:dyDescent="0.25">
      <c r="A956" s="4">
        <v>967</v>
      </c>
      <c r="B956" s="5">
        <v>45137</v>
      </c>
      <c r="C956" t="s">
        <v>39</v>
      </c>
      <c r="D956" s="6">
        <v>1234</v>
      </c>
      <c r="E956" t="s">
        <v>30</v>
      </c>
      <c r="F956" t="s">
        <v>41</v>
      </c>
      <c r="G956" t="s">
        <v>42</v>
      </c>
      <c r="H956" t="s">
        <v>298</v>
      </c>
      <c r="I956" t="s">
        <v>78</v>
      </c>
    </row>
    <row r="957" spans="1:9" x14ac:dyDescent="0.25">
      <c r="A957" s="4">
        <v>968</v>
      </c>
      <c r="B957" s="5">
        <v>45535</v>
      </c>
      <c r="C957" t="s">
        <v>45</v>
      </c>
      <c r="D957" s="6">
        <v>900</v>
      </c>
      <c r="E957" t="s">
        <v>23</v>
      </c>
      <c r="F957" t="s">
        <v>30</v>
      </c>
      <c r="G957" t="s">
        <v>50</v>
      </c>
      <c r="H957" t="s">
        <v>682</v>
      </c>
      <c r="I957" t="s">
        <v>57</v>
      </c>
    </row>
    <row r="958" spans="1:9" x14ac:dyDescent="0.25">
      <c r="A958" s="4">
        <v>969</v>
      </c>
      <c r="B958" s="5">
        <v>45536</v>
      </c>
      <c r="C958" t="s">
        <v>39</v>
      </c>
      <c r="D958" s="6">
        <v>400</v>
      </c>
      <c r="E958" t="s">
        <v>23</v>
      </c>
      <c r="F958" t="s">
        <v>49</v>
      </c>
      <c r="G958" t="s">
        <v>50</v>
      </c>
      <c r="H958" t="s">
        <v>639</v>
      </c>
      <c r="I958" t="s">
        <v>57</v>
      </c>
    </row>
    <row r="959" spans="1:9" x14ac:dyDescent="0.25">
      <c r="A959" s="4">
        <v>970</v>
      </c>
      <c r="B959" s="5">
        <v>45413</v>
      </c>
      <c r="C959" t="s">
        <v>45</v>
      </c>
      <c r="D959" s="6">
        <v>60</v>
      </c>
      <c r="E959" t="s">
        <v>60</v>
      </c>
      <c r="F959" t="s">
        <v>30</v>
      </c>
      <c r="G959" t="s">
        <v>50</v>
      </c>
      <c r="H959" t="s">
        <v>338</v>
      </c>
      <c r="I959" t="s">
        <v>48</v>
      </c>
    </row>
    <row r="960" spans="1:9" x14ac:dyDescent="0.25">
      <c r="A960" s="4">
        <v>971</v>
      </c>
      <c r="B960" s="5">
        <v>45079</v>
      </c>
      <c r="C960" t="s">
        <v>39</v>
      </c>
      <c r="D960" s="6">
        <v>170</v>
      </c>
      <c r="E960" t="s">
        <v>72</v>
      </c>
      <c r="F960" t="s">
        <v>58</v>
      </c>
      <c r="G960" t="s">
        <v>50</v>
      </c>
      <c r="H960" t="s">
        <v>683</v>
      </c>
      <c r="I960" t="s">
        <v>54</v>
      </c>
    </row>
    <row r="961" spans="1:9" x14ac:dyDescent="0.25">
      <c r="A961" s="4">
        <v>972</v>
      </c>
      <c r="B961" s="5">
        <v>45114</v>
      </c>
      <c r="C961" t="s">
        <v>45</v>
      </c>
      <c r="D961" s="6">
        <v>210</v>
      </c>
      <c r="E961" t="s">
        <v>65</v>
      </c>
      <c r="F961" t="s">
        <v>61</v>
      </c>
      <c r="G961" t="s">
        <v>42</v>
      </c>
      <c r="H961" t="s">
        <v>684</v>
      </c>
      <c r="I961" t="s">
        <v>57</v>
      </c>
    </row>
    <row r="962" spans="1:9" x14ac:dyDescent="0.25">
      <c r="A962" s="4">
        <v>973</v>
      </c>
      <c r="B962" s="5">
        <v>45309</v>
      </c>
      <c r="C962" t="s">
        <v>45</v>
      </c>
      <c r="D962" s="6">
        <v>700</v>
      </c>
      <c r="E962" t="s">
        <v>68</v>
      </c>
      <c r="F962" t="s">
        <v>66</v>
      </c>
      <c r="G962" t="s">
        <v>42</v>
      </c>
      <c r="H962" t="s">
        <v>685</v>
      </c>
      <c r="I962" t="s">
        <v>57</v>
      </c>
    </row>
    <row r="963" spans="1:9" x14ac:dyDescent="0.25">
      <c r="A963" s="4">
        <v>974</v>
      </c>
      <c r="B963" s="5">
        <v>44975</v>
      </c>
      <c r="C963" t="s">
        <v>45</v>
      </c>
      <c r="D963" s="6">
        <v>420</v>
      </c>
      <c r="E963" t="s">
        <v>15</v>
      </c>
      <c r="F963" t="s">
        <v>66</v>
      </c>
      <c r="G963" t="s">
        <v>42</v>
      </c>
      <c r="H963" t="s">
        <v>686</v>
      </c>
      <c r="I963" t="s">
        <v>88</v>
      </c>
    </row>
    <row r="964" spans="1:9" x14ac:dyDescent="0.25">
      <c r="A964" s="4">
        <v>975</v>
      </c>
      <c r="B964" s="5">
        <v>45083</v>
      </c>
      <c r="C964" t="s">
        <v>39</v>
      </c>
      <c r="D964" s="6">
        <v>520</v>
      </c>
      <c r="E964" t="s">
        <v>72</v>
      </c>
      <c r="F964" t="s">
        <v>30</v>
      </c>
      <c r="G964" t="s">
        <v>50</v>
      </c>
      <c r="H964" t="s">
        <v>687</v>
      </c>
      <c r="I964" t="s">
        <v>78</v>
      </c>
    </row>
    <row r="965" spans="1:9" x14ac:dyDescent="0.25">
      <c r="A965" s="4">
        <v>976</v>
      </c>
      <c r="B965" s="5">
        <v>45246</v>
      </c>
      <c r="C965" t="s">
        <v>45</v>
      </c>
      <c r="D965" s="6">
        <v>60</v>
      </c>
      <c r="E965" t="s">
        <v>75</v>
      </c>
      <c r="F965" t="s">
        <v>41</v>
      </c>
      <c r="G965" t="s">
        <v>50</v>
      </c>
      <c r="H965" t="s">
        <v>494</v>
      </c>
      <c r="I965" t="s">
        <v>78</v>
      </c>
    </row>
    <row r="966" spans="1:9" x14ac:dyDescent="0.25">
      <c r="A966" s="4">
        <v>977</v>
      </c>
      <c r="B966" s="5">
        <v>45215</v>
      </c>
      <c r="C966" t="s">
        <v>30</v>
      </c>
      <c r="D966" s="6">
        <v>820</v>
      </c>
      <c r="E966" t="s">
        <v>75</v>
      </c>
      <c r="F966" t="s">
        <v>41</v>
      </c>
      <c r="G966" t="s">
        <v>50</v>
      </c>
      <c r="H966" t="s">
        <v>688</v>
      </c>
      <c r="I966" t="s">
        <v>54</v>
      </c>
    </row>
    <row r="967" spans="1:9" x14ac:dyDescent="0.25">
      <c r="A967" s="4">
        <v>978</v>
      </c>
      <c r="B967" s="5">
        <v>45322</v>
      </c>
      <c r="C967" t="s">
        <v>39</v>
      </c>
      <c r="D967" s="6">
        <v>600</v>
      </c>
      <c r="E967" t="s">
        <v>55</v>
      </c>
      <c r="F967" t="s">
        <v>58</v>
      </c>
      <c r="G967" t="s">
        <v>42</v>
      </c>
      <c r="H967" t="s">
        <v>633</v>
      </c>
      <c r="I967" t="s">
        <v>44</v>
      </c>
    </row>
    <row r="968" spans="1:9" x14ac:dyDescent="0.25">
      <c r="A968" s="4">
        <v>979</v>
      </c>
      <c r="B968" s="5">
        <v>45145</v>
      </c>
      <c r="C968" t="s">
        <v>45</v>
      </c>
      <c r="D968" s="6">
        <v>250</v>
      </c>
      <c r="E968" t="s">
        <v>65</v>
      </c>
      <c r="F968" t="s">
        <v>30</v>
      </c>
      <c r="G968" t="s">
        <v>50</v>
      </c>
      <c r="H968" t="s">
        <v>689</v>
      </c>
      <c r="I968" t="s">
        <v>57</v>
      </c>
    </row>
    <row r="969" spans="1:9" x14ac:dyDescent="0.25">
      <c r="A969" s="4">
        <v>980</v>
      </c>
      <c r="B969" s="5">
        <v>45017</v>
      </c>
      <c r="C969" t="s">
        <v>39</v>
      </c>
      <c r="D969" s="6">
        <v>420</v>
      </c>
      <c r="E969" t="s">
        <v>15</v>
      </c>
      <c r="F969" t="s">
        <v>30</v>
      </c>
      <c r="G969" t="s">
        <v>42</v>
      </c>
      <c r="H969" t="s">
        <v>690</v>
      </c>
      <c r="I969" t="s">
        <v>54</v>
      </c>
    </row>
    <row r="970" spans="1:9" x14ac:dyDescent="0.25">
      <c r="A970" s="4">
        <v>981</v>
      </c>
      <c r="B970" s="5">
        <v>45560</v>
      </c>
      <c r="C970" t="s">
        <v>39</v>
      </c>
      <c r="D970" s="6">
        <v>360</v>
      </c>
      <c r="E970" t="s">
        <v>23</v>
      </c>
      <c r="F970" t="s">
        <v>30</v>
      </c>
      <c r="G970" t="s">
        <v>50</v>
      </c>
      <c r="H970" t="s">
        <v>691</v>
      </c>
      <c r="I970" t="s">
        <v>54</v>
      </c>
    </row>
    <row r="971" spans="1:9" x14ac:dyDescent="0.25">
      <c r="A971" s="4">
        <v>982</v>
      </c>
      <c r="B971" s="5">
        <v>44951</v>
      </c>
      <c r="C971" t="s">
        <v>45</v>
      </c>
      <c r="D971" s="6">
        <v>590</v>
      </c>
      <c r="E971" t="s">
        <v>15</v>
      </c>
      <c r="F971" t="s">
        <v>41</v>
      </c>
      <c r="G971" t="s">
        <v>50</v>
      </c>
      <c r="H971" t="s">
        <v>692</v>
      </c>
      <c r="I971" t="s">
        <v>57</v>
      </c>
    </row>
    <row r="972" spans="1:9" x14ac:dyDescent="0.25">
      <c r="A972" s="4">
        <v>983</v>
      </c>
      <c r="B972" s="5">
        <v>45140</v>
      </c>
      <c r="C972" t="s">
        <v>45</v>
      </c>
      <c r="D972" s="6">
        <v>870</v>
      </c>
      <c r="E972" t="s">
        <v>72</v>
      </c>
      <c r="F972" t="s">
        <v>66</v>
      </c>
      <c r="G972" t="s">
        <v>50</v>
      </c>
      <c r="H972" t="s">
        <v>693</v>
      </c>
      <c r="I972" t="s">
        <v>57</v>
      </c>
    </row>
    <row r="973" spans="1:9" x14ac:dyDescent="0.25">
      <c r="A973" s="4">
        <v>984</v>
      </c>
      <c r="B973" s="5">
        <v>45540</v>
      </c>
      <c r="C973" t="s">
        <v>39</v>
      </c>
      <c r="D973" s="6">
        <v>4.22</v>
      </c>
      <c r="E973" t="s">
        <v>105</v>
      </c>
      <c r="F973" t="s">
        <v>30</v>
      </c>
      <c r="G973" t="s">
        <v>42</v>
      </c>
      <c r="H973" t="s">
        <v>694</v>
      </c>
      <c r="I973" t="s">
        <v>44</v>
      </c>
    </row>
    <row r="974" spans="1:9" x14ac:dyDescent="0.25">
      <c r="A974" s="4">
        <v>985</v>
      </c>
      <c r="B974" s="5">
        <v>45535</v>
      </c>
      <c r="C974" t="s">
        <v>39</v>
      </c>
      <c r="D974" s="6">
        <v>760</v>
      </c>
      <c r="E974" t="s">
        <v>23</v>
      </c>
      <c r="F974" t="s">
        <v>49</v>
      </c>
      <c r="G974" t="s">
        <v>42</v>
      </c>
      <c r="H974" t="s">
        <v>515</v>
      </c>
      <c r="I974" t="s">
        <v>44</v>
      </c>
    </row>
    <row r="975" spans="1:9" x14ac:dyDescent="0.25">
      <c r="A975" s="4">
        <v>986</v>
      </c>
      <c r="B975" s="5">
        <v>45188</v>
      </c>
      <c r="C975" t="s">
        <v>39</v>
      </c>
      <c r="D975" s="6">
        <v>20</v>
      </c>
      <c r="E975" t="s">
        <v>75</v>
      </c>
      <c r="F975" t="s">
        <v>58</v>
      </c>
      <c r="G975" t="s">
        <v>42</v>
      </c>
      <c r="H975" t="s">
        <v>695</v>
      </c>
      <c r="I975" t="s">
        <v>54</v>
      </c>
    </row>
    <row r="976" spans="1:9" x14ac:dyDescent="0.25">
      <c r="A976" s="4">
        <v>987</v>
      </c>
      <c r="B976" s="5">
        <v>45304</v>
      </c>
      <c r="C976" t="s">
        <v>45</v>
      </c>
      <c r="D976" s="6">
        <v>100</v>
      </c>
      <c r="E976" t="s">
        <v>68</v>
      </c>
      <c r="F976" t="s">
        <v>61</v>
      </c>
      <c r="G976" t="s">
        <v>42</v>
      </c>
      <c r="H976" t="s">
        <v>696</v>
      </c>
      <c r="I976" t="s">
        <v>54</v>
      </c>
    </row>
    <row r="977" spans="1:9" x14ac:dyDescent="0.25">
      <c r="A977" s="4">
        <v>988</v>
      </c>
      <c r="B977" s="5">
        <v>45125</v>
      </c>
      <c r="C977" t="s">
        <v>39</v>
      </c>
      <c r="D977" s="6">
        <v>260</v>
      </c>
      <c r="E977" t="s">
        <v>65</v>
      </c>
      <c r="F977" t="s">
        <v>66</v>
      </c>
      <c r="G977" t="s">
        <v>50</v>
      </c>
      <c r="H977" t="s">
        <v>697</v>
      </c>
      <c r="I977" t="s">
        <v>54</v>
      </c>
    </row>
    <row r="978" spans="1:9" x14ac:dyDescent="0.25">
      <c r="A978" s="4">
        <v>989</v>
      </c>
      <c r="B978" s="5">
        <v>45122</v>
      </c>
      <c r="C978" t="s">
        <v>39</v>
      </c>
      <c r="D978" s="6">
        <v>260</v>
      </c>
      <c r="E978" t="s">
        <v>72</v>
      </c>
      <c r="F978" t="s">
        <v>61</v>
      </c>
      <c r="G978" t="s">
        <v>50</v>
      </c>
      <c r="H978" t="s">
        <v>574</v>
      </c>
      <c r="I978" t="s">
        <v>57</v>
      </c>
    </row>
    <row r="979" spans="1:9" x14ac:dyDescent="0.25">
      <c r="A979" s="4">
        <v>990</v>
      </c>
      <c r="B979" s="5">
        <v>44938</v>
      </c>
      <c r="C979" t="s">
        <v>39</v>
      </c>
      <c r="D979" s="6">
        <v>300</v>
      </c>
      <c r="E979" t="s">
        <v>40</v>
      </c>
      <c r="F979" t="s">
        <v>66</v>
      </c>
      <c r="G979" t="s">
        <v>42</v>
      </c>
      <c r="H979" t="s">
        <v>698</v>
      </c>
      <c r="I979" t="s">
        <v>57</v>
      </c>
    </row>
    <row r="980" spans="1:9" x14ac:dyDescent="0.25">
      <c r="A980" s="4">
        <v>991</v>
      </c>
      <c r="B980" s="5">
        <v>45351</v>
      </c>
      <c r="C980" t="s">
        <v>39</v>
      </c>
      <c r="D980" s="6">
        <v>20</v>
      </c>
      <c r="E980" t="s">
        <v>95</v>
      </c>
      <c r="F980" t="s">
        <v>41</v>
      </c>
      <c r="G980" t="s">
        <v>50</v>
      </c>
      <c r="H980" t="s">
        <v>80</v>
      </c>
      <c r="I980" t="s">
        <v>54</v>
      </c>
    </row>
    <row r="981" spans="1:9" x14ac:dyDescent="0.25">
      <c r="A981" s="4">
        <v>992</v>
      </c>
      <c r="B981" s="5">
        <v>45314</v>
      </c>
      <c r="C981" t="s">
        <v>39</v>
      </c>
      <c r="D981" s="6">
        <v>730</v>
      </c>
      <c r="E981" t="s">
        <v>68</v>
      </c>
      <c r="F981" t="s">
        <v>30</v>
      </c>
      <c r="G981" t="s">
        <v>161</v>
      </c>
      <c r="H981" t="s">
        <v>295</v>
      </c>
      <c r="I981" t="s">
        <v>52</v>
      </c>
    </row>
    <row r="982" spans="1:9" x14ac:dyDescent="0.25">
      <c r="A982" s="4">
        <v>993</v>
      </c>
      <c r="B982" s="5">
        <v>45322</v>
      </c>
      <c r="C982" t="s">
        <v>39</v>
      </c>
      <c r="D982" s="6">
        <v>540</v>
      </c>
      <c r="E982" t="s">
        <v>55</v>
      </c>
      <c r="F982" t="s">
        <v>61</v>
      </c>
      <c r="G982" t="s">
        <v>42</v>
      </c>
      <c r="H982" t="s">
        <v>649</v>
      </c>
      <c r="I982" t="s">
        <v>44</v>
      </c>
    </row>
    <row r="983" spans="1:9" x14ac:dyDescent="0.25">
      <c r="A983" s="4">
        <v>994</v>
      </c>
      <c r="B983" s="5">
        <v>45231</v>
      </c>
      <c r="C983" t="s">
        <v>39</v>
      </c>
      <c r="D983" s="6">
        <v>750</v>
      </c>
      <c r="E983" t="s">
        <v>46</v>
      </c>
      <c r="F983" t="s">
        <v>61</v>
      </c>
      <c r="G983" t="s">
        <v>42</v>
      </c>
      <c r="H983" t="s">
        <v>699</v>
      </c>
      <c r="I983" t="s">
        <v>44</v>
      </c>
    </row>
    <row r="984" spans="1:9" x14ac:dyDescent="0.25">
      <c r="A984" s="4">
        <v>996</v>
      </c>
      <c r="B984" s="5">
        <v>45401</v>
      </c>
      <c r="C984" t="s">
        <v>45</v>
      </c>
      <c r="D984" s="6">
        <v>880</v>
      </c>
      <c r="E984" t="s">
        <v>22</v>
      </c>
      <c r="F984" t="s">
        <v>66</v>
      </c>
      <c r="G984" t="s">
        <v>42</v>
      </c>
      <c r="H984" t="s">
        <v>700</v>
      </c>
      <c r="I984" t="s">
        <v>48</v>
      </c>
    </row>
    <row r="985" spans="1:9" x14ac:dyDescent="0.25">
      <c r="A985" s="4">
        <v>997</v>
      </c>
      <c r="B985" s="5">
        <v>45361</v>
      </c>
      <c r="C985" t="s">
        <v>39</v>
      </c>
      <c r="D985" s="6">
        <v>520</v>
      </c>
      <c r="E985" t="s">
        <v>68</v>
      </c>
      <c r="F985" t="s">
        <v>49</v>
      </c>
      <c r="G985" t="s">
        <v>50</v>
      </c>
      <c r="H985" t="s">
        <v>701</v>
      </c>
      <c r="I985" t="s">
        <v>78</v>
      </c>
    </row>
    <row r="986" spans="1:9" x14ac:dyDescent="0.25">
      <c r="A986" s="4">
        <v>998</v>
      </c>
      <c r="B986" s="5">
        <v>45586</v>
      </c>
      <c r="C986" t="s">
        <v>39</v>
      </c>
      <c r="D986" s="6">
        <v>830</v>
      </c>
      <c r="E986" t="s">
        <v>105</v>
      </c>
      <c r="F986" t="s">
        <v>30</v>
      </c>
      <c r="G986" t="s">
        <v>50</v>
      </c>
      <c r="H986" t="s">
        <v>702</v>
      </c>
      <c r="I986" t="s">
        <v>88</v>
      </c>
    </row>
    <row r="987" spans="1:9" x14ac:dyDescent="0.25">
      <c r="A987" s="4">
        <v>999</v>
      </c>
      <c r="B987" s="5">
        <v>45071</v>
      </c>
      <c r="C987" t="s">
        <v>45</v>
      </c>
      <c r="D987" s="6">
        <v>100</v>
      </c>
      <c r="E987" t="s">
        <v>72</v>
      </c>
      <c r="F987" t="s">
        <v>58</v>
      </c>
      <c r="G987" t="s">
        <v>50</v>
      </c>
      <c r="H987" t="s">
        <v>703</v>
      </c>
      <c r="I987" t="s">
        <v>54</v>
      </c>
    </row>
    <row r="988" spans="1:9" x14ac:dyDescent="0.25">
      <c r="A988" s="4">
        <v>1000</v>
      </c>
      <c r="B988" s="5">
        <v>45260</v>
      </c>
      <c r="C988" t="s">
        <v>39</v>
      </c>
      <c r="D988" s="6">
        <v>200</v>
      </c>
      <c r="E988" t="s">
        <v>75</v>
      </c>
      <c r="F988" t="s">
        <v>58</v>
      </c>
      <c r="G988" t="s">
        <v>42</v>
      </c>
      <c r="H988" t="s">
        <v>665</v>
      </c>
      <c r="I988" t="s">
        <v>52</v>
      </c>
    </row>
    <row r="989" spans="1:9" x14ac:dyDescent="0.25">
      <c r="A989" s="4">
        <v>1001</v>
      </c>
      <c r="B989" s="5">
        <v>45413</v>
      </c>
      <c r="C989" t="s">
        <v>39</v>
      </c>
      <c r="D989" s="6">
        <v>250</v>
      </c>
      <c r="E989" t="s">
        <v>60</v>
      </c>
      <c r="F989" t="s">
        <v>58</v>
      </c>
      <c r="G989" t="s">
        <v>42</v>
      </c>
      <c r="H989" t="s">
        <v>704</v>
      </c>
      <c r="I989" t="s">
        <v>57</v>
      </c>
    </row>
    <row r="990" spans="1:9" x14ac:dyDescent="0.25">
      <c r="A990" s="4">
        <v>1002</v>
      </c>
      <c r="B990" s="5">
        <v>45185</v>
      </c>
      <c r="C990" t="s">
        <v>45</v>
      </c>
      <c r="D990" s="6">
        <v>950</v>
      </c>
      <c r="E990" t="s">
        <v>75</v>
      </c>
      <c r="F990" t="s">
        <v>58</v>
      </c>
      <c r="G990" t="s">
        <v>50</v>
      </c>
      <c r="H990" t="s">
        <v>705</v>
      </c>
      <c r="I990" t="s">
        <v>57</v>
      </c>
    </row>
    <row r="991" spans="1:9" x14ac:dyDescent="0.25">
      <c r="A991" s="4">
        <v>1003</v>
      </c>
      <c r="B991" s="5">
        <v>45171</v>
      </c>
      <c r="C991" t="s">
        <v>45</v>
      </c>
      <c r="D991" s="6">
        <v>460</v>
      </c>
      <c r="E991" t="s">
        <v>65</v>
      </c>
      <c r="F991" t="s">
        <v>30</v>
      </c>
      <c r="G991" t="s">
        <v>50</v>
      </c>
      <c r="H991" t="s">
        <v>618</v>
      </c>
      <c r="I991" t="s">
        <v>44</v>
      </c>
    </row>
    <row r="992" spans="1:9" x14ac:dyDescent="0.25">
      <c r="A992" s="4">
        <v>1004</v>
      </c>
      <c r="B992" s="5">
        <v>44938</v>
      </c>
      <c r="C992" t="s">
        <v>39</v>
      </c>
      <c r="D992" s="6">
        <v>340</v>
      </c>
      <c r="E992" t="s">
        <v>40</v>
      </c>
      <c r="F992" t="s">
        <v>41</v>
      </c>
      <c r="G992" t="s">
        <v>42</v>
      </c>
      <c r="H992" t="s">
        <v>240</v>
      </c>
      <c r="I992" t="s">
        <v>54</v>
      </c>
    </row>
    <row r="993" spans="1:9" x14ac:dyDescent="0.25">
      <c r="A993" s="4">
        <v>1005</v>
      </c>
      <c r="B993" s="5">
        <v>45137</v>
      </c>
      <c r="C993" t="s">
        <v>39</v>
      </c>
      <c r="D993" s="6">
        <v>450</v>
      </c>
      <c r="E993" t="s">
        <v>72</v>
      </c>
      <c r="F993" t="s">
        <v>61</v>
      </c>
      <c r="G993" t="s">
        <v>50</v>
      </c>
      <c r="H993" t="s">
        <v>59</v>
      </c>
      <c r="I993" t="s">
        <v>57</v>
      </c>
    </row>
    <row r="994" spans="1:9" x14ac:dyDescent="0.25">
      <c r="A994" s="4">
        <v>1006</v>
      </c>
      <c r="B994" s="5">
        <v>45426</v>
      </c>
      <c r="C994" t="s">
        <v>39</v>
      </c>
      <c r="D994" s="6">
        <v>210</v>
      </c>
      <c r="E994" t="s">
        <v>22</v>
      </c>
      <c r="F994" t="s">
        <v>49</v>
      </c>
      <c r="G994" t="s">
        <v>42</v>
      </c>
      <c r="H994" t="s">
        <v>706</v>
      </c>
      <c r="I994" t="s">
        <v>54</v>
      </c>
    </row>
    <row r="995" spans="1:9" x14ac:dyDescent="0.25">
      <c r="A995" s="4">
        <v>1007</v>
      </c>
      <c r="B995" s="5">
        <v>45113</v>
      </c>
      <c r="C995" t="s">
        <v>45</v>
      </c>
      <c r="D995" s="6">
        <v>810</v>
      </c>
      <c r="E995" t="s">
        <v>72</v>
      </c>
      <c r="F995" t="s">
        <v>41</v>
      </c>
      <c r="G995" t="s">
        <v>42</v>
      </c>
      <c r="H995" t="s">
        <v>215</v>
      </c>
      <c r="I995" t="s">
        <v>88</v>
      </c>
    </row>
    <row r="996" spans="1:9" x14ac:dyDescent="0.25">
      <c r="A996" s="4">
        <v>1008</v>
      </c>
      <c r="B996" s="5">
        <v>45563</v>
      </c>
      <c r="C996" t="s">
        <v>39</v>
      </c>
      <c r="D996" s="6">
        <v>140</v>
      </c>
      <c r="E996" t="s">
        <v>105</v>
      </c>
      <c r="F996" t="s">
        <v>66</v>
      </c>
      <c r="G996" t="s">
        <v>50</v>
      </c>
      <c r="H996" t="s">
        <v>226</v>
      </c>
      <c r="I996" t="s">
        <v>48</v>
      </c>
    </row>
    <row r="997" spans="1:9" x14ac:dyDescent="0.25">
      <c r="A997" s="4">
        <v>1009</v>
      </c>
      <c r="B997" s="5">
        <v>45413</v>
      </c>
      <c r="C997" t="s">
        <v>30</v>
      </c>
      <c r="D997" s="6">
        <v>650</v>
      </c>
      <c r="E997" t="s">
        <v>60</v>
      </c>
      <c r="F997" t="s">
        <v>61</v>
      </c>
      <c r="G997" t="s">
        <v>50</v>
      </c>
      <c r="H997" t="s">
        <v>707</v>
      </c>
      <c r="I997" t="s">
        <v>44</v>
      </c>
    </row>
    <row r="998" spans="1:9" x14ac:dyDescent="0.25">
      <c r="A998" s="4">
        <v>1010</v>
      </c>
      <c r="B998" s="5">
        <v>45229</v>
      </c>
      <c r="C998" t="s">
        <v>39</v>
      </c>
      <c r="D998" s="6">
        <v>790</v>
      </c>
      <c r="E998" t="s">
        <v>84</v>
      </c>
      <c r="F998" t="s">
        <v>58</v>
      </c>
      <c r="G998" t="s">
        <v>42</v>
      </c>
      <c r="H998" t="s">
        <v>708</v>
      </c>
      <c r="I998" t="s">
        <v>54</v>
      </c>
    </row>
    <row r="999" spans="1:9" x14ac:dyDescent="0.25">
      <c r="A999" s="4">
        <v>1011</v>
      </c>
      <c r="B999" s="5">
        <v>45153</v>
      </c>
      <c r="C999" t="s">
        <v>39</v>
      </c>
      <c r="D999" s="6">
        <v>440</v>
      </c>
      <c r="E999" t="s">
        <v>65</v>
      </c>
      <c r="F999" t="s">
        <v>41</v>
      </c>
      <c r="G999" t="s">
        <v>50</v>
      </c>
      <c r="H999" t="s">
        <v>120</v>
      </c>
      <c r="I999" t="s">
        <v>52</v>
      </c>
    </row>
    <row r="1000" spans="1:9" x14ac:dyDescent="0.25">
      <c r="A1000" s="4">
        <v>1012</v>
      </c>
      <c r="B1000" s="5">
        <v>44938</v>
      </c>
      <c r="C1000" t="s">
        <v>39</v>
      </c>
      <c r="D1000" s="6">
        <v>270</v>
      </c>
      <c r="E1000" t="s">
        <v>40</v>
      </c>
      <c r="F1000" t="s">
        <v>49</v>
      </c>
      <c r="G1000" t="s">
        <v>42</v>
      </c>
      <c r="H1000" t="s">
        <v>470</v>
      </c>
      <c r="I1000" t="s">
        <v>44</v>
      </c>
    </row>
    <row r="1001" spans="1:9" x14ac:dyDescent="0.25">
      <c r="A1001" s="4">
        <v>1013</v>
      </c>
      <c r="B1001" s="5">
        <v>45413</v>
      </c>
      <c r="C1001" t="s">
        <v>45</v>
      </c>
      <c r="D1001" s="6">
        <v>90</v>
      </c>
      <c r="E1001" t="s">
        <v>60</v>
      </c>
      <c r="F1001" t="s">
        <v>41</v>
      </c>
      <c r="G1001" t="s">
        <v>50</v>
      </c>
      <c r="H1001" t="s">
        <v>416</v>
      </c>
      <c r="I1001" t="s">
        <v>48</v>
      </c>
    </row>
    <row r="1002" spans="1:9" x14ac:dyDescent="0.25">
      <c r="A1002" s="4">
        <v>1014</v>
      </c>
      <c r="B1002" s="5">
        <v>45544</v>
      </c>
      <c r="C1002" t="s">
        <v>39</v>
      </c>
      <c r="D1002" s="6">
        <v>260</v>
      </c>
      <c r="E1002" t="s">
        <v>23</v>
      </c>
      <c r="F1002" t="s">
        <v>49</v>
      </c>
      <c r="G1002" t="s">
        <v>50</v>
      </c>
      <c r="H1002" t="s">
        <v>358</v>
      </c>
      <c r="I1002" t="s">
        <v>78</v>
      </c>
    </row>
    <row r="1003" spans="1:9" x14ac:dyDescent="0.25">
      <c r="A1003" s="4">
        <v>1015</v>
      </c>
      <c r="B1003" s="5">
        <v>45275</v>
      </c>
      <c r="C1003" t="s">
        <v>39</v>
      </c>
      <c r="D1003" s="6">
        <v>350</v>
      </c>
      <c r="E1003" t="s">
        <v>19</v>
      </c>
      <c r="F1003" t="s">
        <v>58</v>
      </c>
      <c r="G1003" t="s">
        <v>42</v>
      </c>
      <c r="H1003" t="s">
        <v>550</v>
      </c>
      <c r="I1003" t="s">
        <v>88</v>
      </c>
    </row>
    <row r="1004" spans="1:9" x14ac:dyDescent="0.25">
      <c r="A1004" s="4">
        <v>1016</v>
      </c>
      <c r="B1004" s="5">
        <v>44938</v>
      </c>
      <c r="C1004" t="s">
        <v>45</v>
      </c>
      <c r="D1004" s="6">
        <v>510</v>
      </c>
      <c r="E1004" t="s">
        <v>40</v>
      </c>
      <c r="F1004" t="s">
        <v>30</v>
      </c>
      <c r="G1004" t="s">
        <v>50</v>
      </c>
      <c r="H1004" t="s">
        <v>709</v>
      </c>
      <c r="I1004" t="s">
        <v>52</v>
      </c>
    </row>
    <row r="1005" spans="1:9" x14ac:dyDescent="0.25">
      <c r="A1005" s="4">
        <v>1017</v>
      </c>
      <c r="B1005" s="5">
        <v>45391</v>
      </c>
      <c r="C1005" t="s">
        <v>39</v>
      </c>
      <c r="D1005" s="6">
        <v>830</v>
      </c>
      <c r="E1005" t="s">
        <v>22</v>
      </c>
      <c r="F1005" t="s">
        <v>58</v>
      </c>
      <c r="G1005" t="s">
        <v>42</v>
      </c>
      <c r="H1005" t="s">
        <v>449</v>
      </c>
      <c r="I1005" t="s">
        <v>54</v>
      </c>
    </row>
    <row r="1006" spans="1:9" x14ac:dyDescent="0.25">
      <c r="A1006" s="4">
        <v>1018</v>
      </c>
      <c r="B1006" s="5">
        <v>45501</v>
      </c>
      <c r="C1006" t="s">
        <v>45</v>
      </c>
      <c r="D1006" s="6">
        <v>990</v>
      </c>
      <c r="E1006" t="s">
        <v>23</v>
      </c>
      <c r="F1006" t="s">
        <v>61</v>
      </c>
      <c r="G1006" t="s">
        <v>50</v>
      </c>
      <c r="H1006" t="s">
        <v>589</v>
      </c>
      <c r="I1006" t="s">
        <v>88</v>
      </c>
    </row>
    <row r="1007" spans="1:9" x14ac:dyDescent="0.25">
      <c r="A1007" s="4">
        <v>1019</v>
      </c>
      <c r="B1007" s="5">
        <v>45102</v>
      </c>
      <c r="C1007" t="s">
        <v>39</v>
      </c>
      <c r="D1007" s="6">
        <v>30</v>
      </c>
      <c r="E1007" t="s">
        <v>65</v>
      </c>
      <c r="F1007" t="s">
        <v>41</v>
      </c>
      <c r="G1007" t="s">
        <v>50</v>
      </c>
      <c r="H1007" t="s">
        <v>572</v>
      </c>
      <c r="I1007" t="s">
        <v>88</v>
      </c>
    </row>
    <row r="1008" spans="1:9" x14ac:dyDescent="0.25">
      <c r="A1008" s="4">
        <v>1020</v>
      </c>
      <c r="B1008" s="5">
        <v>44957</v>
      </c>
      <c r="C1008" t="s">
        <v>39</v>
      </c>
      <c r="D1008" s="6">
        <v>290</v>
      </c>
      <c r="E1008" t="s">
        <v>15</v>
      </c>
      <c r="F1008" t="s">
        <v>61</v>
      </c>
      <c r="G1008" t="s">
        <v>42</v>
      </c>
      <c r="H1008" t="s">
        <v>710</v>
      </c>
      <c r="I1008" t="s">
        <v>44</v>
      </c>
    </row>
    <row r="1009" spans="1:9" x14ac:dyDescent="0.25">
      <c r="A1009" s="4">
        <v>1021</v>
      </c>
      <c r="B1009" s="5">
        <v>45387</v>
      </c>
      <c r="C1009" t="s">
        <v>45</v>
      </c>
      <c r="D1009" s="6">
        <v>750</v>
      </c>
      <c r="E1009" t="s">
        <v>22</v>
      </c>
      <c r="F1009" t="s">
        <v>30</v>
      </c>
      <c r="G1009" t="s">
        <v>50</v>
      </c>
      <c r="H1009" t="s">
        <v>711</v>
      </c>
      <c r="I1009" t="s">
        <v>57</v>
      </c>
    </row>
    <row r="1010" spans="1:9" x14ac:dyDescent="0.25">
      <c r="A1010" s="4">
        <v>1022</v>
      </c>
      <c r="B1010" s="5">
        <v>45340</v>
      </c>
      <c r="C1010" t="s">
        <v>45</v>
      </c>
      <c r="D1010" s="6">
        <v>450</v>
      </c>
      <c r="E1010" t="s">
        <v>95</v>
      </c>
      <c r="F1010" t="s">
        <v>61</v>
      </c>
      <c r="G1010" t="s">
        <v>42</v>
      </c>
      <c r="H1010" t="s">
        <v>204</v>
      </c>
      <c r="I1010" t="s">
        <v>44</v>
      </c>
    </row>
    <row r="1011" spans="1:9" x14ac:dyDescent="0.25">
      <c r="A1011" s="4">
        <v>1023</v>
      </c>
      <c r="B1011" s="5">
        <v>45137</v>
      </c>
      <c r="C1011" t="s">
        <v>39</v>
      </c>
      <c r="D1011" s="6">
        <v>430</v>
      </c>
      <c r="E1011" t="s">
        <v>72</v>
      </c>
      <c r="F1011" t="s">
        <v>41</v>
      </c>
      <c r="G1011" t="s">
        <v>50</v>
      </c>
      <c r="H1011" t="s">
        <v>214</v>
      </c>
      <c r="I1011" t="s">
        <v>44</v>
      </c>
    </row>
    <row r="1012" spans="1:9" x14ac:dyDescent="0.25">
      <c r="A1012" s="4">
        <v>1024</v>
      </c>
      <c r="B1012" s="5">
        <v>45231</v>
      </c>
      <c r="C1012" t="s">
        <v>45</v>
      </c>
      <c r="D1012" s="6">
        <v>780</v>
      </c>
      <c r="E1012" t="s">
        <v>46</v>
      </c>
      <c r="F1012" t="s">
        <v>30</v>
      </c>
      <c r="G1012" t="s">
        <v>50</v>
      </c>
      <c r="H1012" t="s">
        <v>712</v>
      </c>
      <c r="I1012" t="s">
        <v>57</v>
      </c>
    </row>
    <row r="1013" spans="1:9" x14ac:dyDescent="0.25">
      <c r="A1013" s="4">
        <v>1025</v>
      </c>
      <c r="B1013" s="5">
        <v>44938</v>
      </c>
      <c r="C1013" t="s">
        <v>45</v>
      </c>
      <c r="D1013" s="6">
        <v>30</v>
      </c>
      <c r="E1013" t="s">
        <v>40</v>
      </c>
      <c r="F1013" t="s">
        <v>41</v>
      </c>
      <c r="G1013" t="s">
        <v>161</v>
      </c>
      <c r="H1013" t="s">
        <v>673</v>
      </c>
      <c r="I1013" t="s">
        <v>88</v>
      </c>
    </row>
    <row r="1014" spans="1:9" x14ac:dyDescent="0.25">
      <c r="A1014" s="4">
        <v>1026</v>
      </c>
      <c r="B1014" s="5">
        <v>45508</v>
      </c>
      <c r="C1014" t="s">
        <v>39</v>
      </c>
      <c r="D1014" s="6">
        <v>730</v>
      </c>
      <c r="E1014" t="s">
        <v>23</v>
      </c>
      <c r="F1014" t="s">
        <v>30</v>
      </c>
      <c r="G1014" t="s">
        <v>50</v>
      </c>
      <c r="H1014" t="s">
        <v>442</v>
      </c>
      <c r="I1014" t="s">
        <v>44</v>
      </c>
    </row>
    <row r="1015" spans="1:9" x14ac:dyDescent="0.25">
      <c r="A1015" s="4">
        <v>1027</v>
      </c>
      <c r="B1015" s="5">
        <v>45593</v>
      </c>
      <c r="C1015" t="s">
        <v>45</v>
      </c>
      <c r="D1015" s="6">
        <v>150</v>
      </c>
      <c r="E1015" t="s">
        <v>105</v>
      </c>
      <c r="F1015" t="s">
        <v>41</v>
      </c>
      <c r="G1015" t="s">
        <v>42</v>
      </c>
      <c r="H1015" t="s">
        <v>713</v>
      </c>
      <c r="I1015" t="s">
        <v>88</v>
      </c>
    </row>
    <row r="1016" spans="1:9" x14ac:dyDescent="0.25">
      <c r="A1016" s="4">
        <v>1028</v>
      </c>
      <c r="B1016" s="5">
        <v>45330</v>
      </c>
      <c r="C1016" t="s">
        <v>39</v>
      </c>
      <c r="D1016" s="6">
        <v>300</v>
      </c>
      <c r="E1016" t="s">
        <v>68</v>
      </c>
      <c r="F1016" t="s">
        <v>49</v>
      </c>
      <c r="G1016" t="s">
        <v>50</v>
      </c>
      <c r="H1016" t="s">
        <v>475</v>
      </c>
      <c r="I1016" t="s">
        <v>88</v>
      </c>
    </row>
    <row r="1017" spans="1:9" x14ac:dyDescent="0.25">
      <c r="A1017" s="4">
        <v>1029</v>
      </c>
      <c r="B1017" s="5">
        <v>45551</v>
      </c>
      <c r="C1017" t="s">
        <v>39</v>
      </c>
      <c r="D1017" s="6">
        <v>570</v>
      </c>
      <c r="E1017" t="s">
        <v>23</v>
      </c>
      <c r="F1017" t="s">
        <v>49</v>
      </c>
      <c r="G1017" t="s">
        <v>42</v>
      </c>
      <c r="H1017" t="s">
        <v>706</v>
      </c>
      <c r="I1017" t="s">
        <v>54</v>
      </c>
    </row>
    <row r="1018" spans="1:9" x14ac:dyDescent="0.25">
      <c r="A1018" s="4">
        <v>1030</v>
      </c>
      <c r="B1018" s="5">
        <v>45413</v>
      </c>
      <c r="C1018" t="s">
        <v>39</v>
      </c>
      <c r="D1018" s="6">
        <v>900</v>
      </c>
      <c r="E1018" t="s">
        <v>60</v>
      </c>
      <c r="F1018" t="s">
        <v>30</v>
      </c>
      <c r="G1018" t="s">
        <v>42</v>
      </c>
      <c r="H1018" t="s">
        <v>628</v>
      </c>
      <c r="I1018" t="s">
        <v>48</v>
      </c>
    </row>
    <row r="1019" spans="1:9" x14ac:dyDescent="0.25">
      <c r="A1019" s="4">
        <v>1031</v>
      </c>
      <c r="B1019" s="5">
        <v>45231</v>
      </c>
      <c r="C1019" t="s">
        <v>39</v>
      </c>
      <c r="D1019" s="6">
        <v>30</v>
      </c>
      <c r="E1019" t="s">
        <v>46</v>
      </c>
      <c r="F1019" t="s">
        <v>49</v>
      </c>
      <c r="G1019" t="s">
        <v>42</v>
      </c>
      <c r="H1019" t="s">
        <v>102</v>
      </c>
      <c r="I1019" t="s">
        <v>52</v>
      </c>
    </row>
    <row r="1020" spans="1:9" x14ac:dyDescent="0.25">
      <c r="A1020" s="4">
        <v>1032</v>
      </c>
      <c r="B1020" s="5">
        <v>45587</v>
      </c>
      <c r="C1020" t="s">
        <v>45</v>
      </c>
      <c r="D1020" s="6">
        <v>450</v>
      </c>
      <c r="E1020" t="s">
        <v>105</v>
      </c>
      <c r="F1020" t="s">
        <v>58</v>
      </c>
      <c r="G1020" t="s">
        <v>50</v>
      </c>
      <c r="H1020" t="s">
        <v>453</v>
      </c>
      <c r="I1020" t="s">
        <v>88</v>
      </c>
    </row>
    <row r="1021" spans="1:9" x14ac:dyDescent="0.25">
      <c r="A1021" s="4">
        <v>1033</v>
      </c>
      <c r="B1021" s="5">
        <v>45269</v>
      </c>
      <c r="C1021" t="s">
        <v>39</v>
      </c>
      <c r="D1021" s="6">
        <v>150</v>
      </c>
      <c r="E1021" t="s">
        <v>19</v>
      </c>
      <c r="F1021" t="s">
        <v>30</v>
      </c>
      <c r="G1021" t="s">
        <v>50</v>
      </c>
      <c r="H1021" t="s">
        <v>714</v>
      </c>
      <c r="I1021" t="s">
        <v>88</v>
      </c>
    </row>
    <row r="1022" spans="1:9" x14ac:dyDescent="0.25">
      <c r="A1022" s="4">
        <v>1034</v>
      </c>
      <c r="B1022" s="5">
        <v>45231</v>
      </c>
      <c r="C1022" t="s">
        <v>45</v>
      </c>
      <c r="D1022" s="6">
        <v>820</v>
      </c>
      <c r="E1022" t="s">
        <v>46</v>
      </c>
      <c r="F1022" t="s">
        <v>41</v>
      </c>
      <c r="G1022" t="s">
        <v>50</v>
      </c>
      <c r="H1022" t="s">
        <v>715</v>
      </c>
      <c r="I1022" t="s">
        <v>88</v>
      </c>
    </row>
    <row r="1023" spans="1:9" x14ac:dyDescent="0.25">
      <c r="A1023" s="4">
        <v>1035</v>
      </c>
      <c r="B1023" s="5">
        <v>45560</v>
      </c>
      <c r="C1023" t="s">
        <v>39</v>
      </c>
      <c r="D1023" s="6">
        <v>890</v>
      </c>
      <c r="E1023" t="s">
        <v>23</v>
      </c>
      <c r="F1023" t="s">
        <v>66</v>
      </c>
      <c r="G1023" t="s">
        <v>42</v>
      </c>
      <c r="H1023" t="s">
        <v>227</v>
      </c>
      <c r="I1023" t="s">
        <v>57</v>
      </c>
    </row>
    <row r="1024" spans="1:9" x14ac:dyDescent="0.25">
      <c r="A1024" s="4">
        <v>1036</v>
      </c>
      <c r="B1024" s="5">
        <v>45111</v>
      </c>
      <c r="C1024" t="s">
        <v>39</v>
      </c>
      <c r="D1024" s="6">
        <v>460</v>
      </c>
      <c r="E1024" t="s">
        <v>65</v>
      </c>
      <c r="F1024" t="s">
        <v>49</v>
      </c>
      <c r="G1024" t="s">
        <v>42</v>
      </c>
      <c r="H1024" t="s">
        <v>181</v>
      </c>
      <c r="I1024" t="s">
        <v>44</v>
      </c>
    </row>
    <row r="1025" spans="1:9" x14ac:dyDescent="0.25">
      <c r="A1025" s="4">
        <v>1037</v>
      </c>
      <c r="B1025" s="5">
        <v>45302</v>
      </c>
      <c r="C1025" t="s">
        <v>45</v>
      </c>
      <c r="D1025" s="6">
        <v>770</v>
      </c>
      <c r="E1025" t="s">
        <v>19</v>
      </c>
      <c r="F1025" t="s">
        <v>58</v>
      </c>
      <c r="G1025" t="s">
        <v>50</v>
      </c>
      <c r="H1025" t="s">
        <v>147</v>
      </c>
      <c r="I1025" t="s">
        <v>44</v>
      </c>
    </row>
    <row r="1026" spans="1:9" x14ac:dyDescent="0.25">
      <c r="A1026" s="4">
        <v>1038</v>
      </c>
      <c r="B1026" s="5">
        <v>45532</v>
      </c>
      <c r="C1026" t="s">
        <v>39</v>
      </c>
      <c r="D1026" s="6">
        <v>420</v>
      </c>
      <c r="E1026" t="s">
        <v>105</v>
      </c>
      <c r="F1026" t="s">
        <v>41</v>
      </c>
      <c r="G1026" t="s">
        <v>50</v>
      </c>
      <c r="H1026" t="s">
        <v>716</v>
      </c>
      <c r="I1026" t="s">
        <v>57</v>
      </c>
    </row>
    <row r="1027" spans="1:9" x14ac:dyDescent="0.25">
      <c r="A1027" s="4">
        <v>1039</v>
      </c>
      <c r="B1027" s="5">
        <v>45512</v>
      </c>
      <c r="C1027" t="s">
        <v>45</v>
      </c>
      <c r="D1027" s="6">
        <v>80</v>
      </c>
      <c r="E1027" t="s">
        <v>105</v>
      </c>
      <c r="F1027" t="s">
        <v>61</v>
      </c>
      <c r="G1027" t="s">
        <v>42</v>
      </c>
      <c r="H1027" t="s">
        <v>230</v>
      </c>
      <c r="I1027" t="s">
        <v>88</v>
      </c>
    </row>
    <row r="1028" spans="1:9" x14ac:dyDescent="0.25">
      <c r="A1028" s="4">
        <v>1040</v>
      </c>
      <c r="B1028" s="5">
        <v>45306</v>
      </c>
      <c r="C1028" t="s">
        <v>39</v>
      </c>
      <c r="D1028" s="6">
        <v>210</v>
      </c>
      <c r="E1028" t="s">
        <v>19</v>
      </c>
      <c r="F1028" t="s">
        <v>41</v>
      </c>
      <c r="G1028" t="s">
        <v>42</v>
      </c>
      <c r="H1028" t="s">
        <v>717</v>
      </c>
      <c r="I1028" t="s">
        <v>48</v>
      </c>
    </row>
    <row r="1029" spans="1:9" x14ac:dyDescent="0.25">
      <c r="A1029" s="4">
        <v>1041</v>
      </c>
      <c r="B1029" s="5">
        <v>45577</v>
      </c>
      <c r="C1029" t="s">
        <v>45</v>
      </c>
      <c r="D1029" s="6">
        <v>910</v>
      </c>
      <c r="E1029" t="s">
        <v>23</v>
      </c>
      <c r="F1029" t="s">
        <v>66</v>
      </c>
      <c r="G1029" t="s">
        <v>42</v>
      </c>
      <c r="H1029" t="s">
        <v>247</v>
      </c>
      <c r="I1029" t="s">
        <v>52</v>
      </c>
    </row>
    <row r="1030" spans="1:9" x14ac:dyDescent="0.25">
      <c r="A1030" s="4">
        <v>1042</v>
      </c>
      <c r="B1030" s="5">
        <v>45321</v>
      </c>
      <c r="C1030" t="s">
        <v>39</v>
      </c>
      <c r="D1030" s="6">
        <v>770</v>
      </c>
      <c r="E1030" t="s">
        <v>95</v>
      </c>
      <c r="F1030" t="s">
        <v>61</v>
      </c>
      <c r="G1030" t="s">
        <v>50</v>
      </c>
      <c r="H1030" t="s">
        <v>255</v>
      </c>
      <c r="I1030" t="s">
        <v>54</v>
      </c>
    </row>
    <row r="1031" spans="1:9" x14ac:dyDescent="0.25">
      <c r="A1031" s="4">
        <v>1043</v>
      </c>
      <c r="B1031" s="5">
        <v>45293</v>
      </c>
      <c r="C1031" t="s">
        <v>39</v>
      </c>
      <c r="D1031" s="6">
        <v>580</v>
      </c>
      <c r="E1031" t="s">
        <v>84</v>
      </c>
      <c r="F1031" t="s">
        <v>61</v>
      </c>
      <c r="G1031" t="s">
        <v>42</v>
      </c>
      <c r="H1031" t="s">
        <v>718</v>
      </c>
      <c r="I1031" t="s">
        <v>78</v>
      </c>
    </row>
    <row r="1032" spans="1:9" x14ac:dyDescent="0.25">
      <c r="A1032" s="4">
        <v>1044</v>
      </c>
      <c r="B1032" s="5">
        <v>45413</v>
      </c>
      <c r="C1032" t="s">
        <v>45</v>
      </c>
      <c r="D1032" s="6">
        <v>820</v>
      </c>
      <c r="E1032" t="s">
        <v>60</v>
      </c>
      <c r="F1032" t="s">
        <v>30</v>
      </c>
      <c r="G1032" t="s">
        <v>50</v>
      </c>
      <c r="H1032" t="s">
        <v>618</v>
      </c>
      <c r="I1032" t="s">
        <v>44</v>
      </c>
    </row>
    <row r="1033" spans="1:9" x14ac:dyDescent="0.25">
      <c r="A1033" s="4">
        <v>1045</v>
      </c>
      <c r="B1033" s="5">
        <v>45237</v>
      </c>
      <c r="C1033" t="s">
        <v>45</v>
      </c>
      <c r="D1033" s="6">
        <v>370</v>
      </c>
      <c r="E1033" t="s">
        <v>84</v>
      </c>
      <c r="F1033" t="s">
        <v>66</v>
      </c>
      <c r="G1033" t="s">
        <v>50</v>
      </c>
      <c r="H1033" t="s">
        <v>657</v>
      </c>
      <c r="I1033" t="s">
        <v>57</v>
      </c>
    </row>
    <row r="1034" spans="1:9" x14ac:dyDescent="0.25">
      <c r="A1034" s="4">
        <v>1046</v>
      </c>
      <c r="B1034" s="5">
        <v>44938</v>
      </c>
      <c r="C1034" t="s">
        <v>45</v>
      </c>
      <c r="D1034" s="6">
        <v>1000</v>
      </c>
      <c r="E1034" t="s">
        <v>40</v>
      </c>
      <c r="F1034" t="s">
        <v>58</v>
      </c>
      <c r="G1034" t="s">
        <v>42</v>
      </c>
      <c r="H1034" t="s">
        <v>251</v>
      </c>
      <c r="I1034" t="s">
        <v>88</v>
      </c>
    </row>
    <row r="1035" spans="1:9" x14ac:dyDescent="0.25">
      <c r="A1035" s="4">
        <v>1047</v>
      </c>
      <c r="B1035" s="5">
        <v>45080</v>
      </c>
      <c r="C1035" t="s">
        <v>39</v>
      </c>
      <c r="D1035" s="6">
        <v>750</v>
      </c>
      <c r="E1035" t="s">
        <v>72</v>
      </c>
      <c r="F1035" t="s">
        <v>41</v>
      </c>
      <c r="G1035" t="s">
        <v>42</v>
      </c>
      <c r="H1035" t="s">
        <v>369</v>
      </c>
      <c r="I1035" t="s">
        <v>88</v>
      </c>
    </row>
    <row r="1036" spans="1:9" x14ac:dyDescent="0.25">
      <c r="A1036" s="4">
        <v>1048</v>
      </c>
      <c r="B1036" s="5">
        <v>45322</v>
      </c>
      <c r="C1036" t="s">
        <v>39</v>
      </c>
      <c r="D1036" s="6">
        <v>360</v>
      </c>
      <c r="E1036" t="s">
        <v>55</v>
      </c>
      <c r="F1036" t="s">
        <v>49</v>
      </c>
      <c r="G1036" t="s">
        <v>50</v>
      </c>
      <c r="H1036" t="s">
        <v>719</v>
      </c>
      <c r="I1036" t="s">
        <v>48</v>
      </c>
    </row>
    <row r="1037" spans="1:9" x14ac:dyDescent="0.25">
      <c r="A1037" s="4">
        <v>1049</v>
      </c>
      <c r="B1037" s="5">
        <v>45496</v>
      </c>
      <c r="C1037" t="s">
        <v>45</v>
      </c>
      <c r="D1037" s="6">
        <v>50</v>
      </c>
      <c r="E1037" t="s">
        <v>23</v>
      </c>
      <c r="F1037" t="s">
        <v>66</v>
      </c>
      <c r="G1037" t="s">
        <v>42</v>
      </c>
      <c r="H1037" t="s">
        <v>427</v>
      </c>
      <c r="I1037" t="s">
        <v>78</v>
      </c>
    </row>
    <row r="1038" spans="1:9" x14ac:dyDescent="0.25">
      <c r="A1038" s="4">
        <v>1050</v>
      </c>
      <c r="B1038" s="5">
        <v>44938</v>
      </c>
      <c r="C1038" t="s">
        <v>39</v>
      </c>
      <c r="D1038" s="6">
        <v>560</v>
      </c>
      <c r="E1038" t="s">
        <v>40</v>
      </c>
      <c r="F1038" t="s">
        <v>66</v>
      </c>
      <c r="G1038" t="s">
        <v>50</v>
      </c>
      <c r="H1038" t="s">
        <v>720</v>
      </c>
      <c r="I1038" t="s">
        <v>88</v>
      </c>
    </row>
    <row r="1039" spans="1:9" x14ac:dyDescent="0.25">
      <c r="A1039" s="4">
        <v>1051</v>
      </c>
      <c r="B1039" s="5">
        <v>45393</v>
      </c>
      <c r="C1039" t="s">
        <v>39</v>
      </c>
      <c r="D1039" s="6">
        <v>160</v>
      </c>
      <c r="E1039" t="s">
        <v>22</v>
      </c>
      <c r="F1039" t="s">
        <v>61</v>
      </c>
      <c r="G1039" t="s">
        <v>50</v>
      </c>
      <c r="H1039" t="s">
        <v>721</v>
      </c>
      <c r="I1039" t="s">
        <v>54</v>
      </c>
    </row>
    <row r="1040" spans="1:9" x14ac:dyDescent="0.25">
      <c r="A1040" s="4">
        <v>1052</v>
      </c>
      <c r="B1040" s="5">
        <v>45578</v>
      </c>
      <c r="C1040" t="s">
        <v>39</v>
      </c>
      <c r="D1040" s="6">
        <v>430</v>
      </c>
      <c r="E1040" t="s">
        <v>105</v>
      </c>
      <c r="F1040" t="s">
        <v>66</v>
      </c>
      <c r="G1040" t="s">
        <v>42</v>
      </c>
      <c r="H1040" t="s">
        <v>274</v>
      </c>
      <c r="I1040" t="s">
        <v>44</v>
      </c>
    </row>
    <row r="1041" spans="1:9" x14ac:dyDescent="0.25">
      <c r="A1041" s="4">
        <v>1053</v>
      </c>
      <c r="B1041" s="5">
        <v>45338</v>
      </c>
      <c r="C1041" t="s">
        <v>45</v>
      </c>
      <c r="D1041" s="6">
        <v>700</v>
      </c>
      <c r="E1041" t="s">
        <v>68</v>
      </c>
      <c r="F1041" t="s">
        <v>66</v>
      </c>
      <c r="G1041" t="s">
        <v>50</v>
      </c>
      <c r="H1041" t="s">
        <v>716</v>
      </c>
      <c r="I1041" t="s">
        <v>57</v>
      </c>
    </row>
    <row r="1042" spans="1:9" x14ac:dyDescent="0.25">
      <c r="A1042" s="4">
        <v>1054</v>
      </c>
      <c r="B1042" s="5">
        <v>45540</v>
      </c>
      <c r="C1042" t="s">
        <v>45</v>
      </c>
      <c r="D1042" s="6">
        <v>100</v>
      </c>
      <c r="E1042" t="s">
        <v>23</v>
      </c>
      <c r="F1042" t="s">
        <v>66</v>
      </c>
      <c r="G1042" t="s">
        <v>50</v>
      </c>
      <c r="H1042" t="s">
        <v>722</v>
      </c>
      <c r="I1042" t="s">
        <v>57</v>
      </c>
    </row>
    <row r="1043" spans="1:9" x14ac:dyDescent="0.25">
      <c r="A1043" s="4">
        <v>1055</v>
      </c>
      <c r="B1043" s="5">
        <v>45322</v>
      </c>
      <c r="C1043" t="s">
        <v>45</v>
      </c>
      <c r="D1043" s="6">
        <v>840</v>
      </c>
      <c r="E1043" t="s">
        <v>55</v>
      </c>
      <c r="F1043" t="s">
        <v>66</v>
      </c>
      <c r="G1043" t="s">
        <v>50</v>
      </c>
      <c r="H1043" t="s">
        <v>565</v>
      </c>
      <c r="I1043" t="s">
        <v>57</v>
      </c>
    </row>
    <row r="1044" spans="1:9" x14ac:dyDescent="0.25">
      <c r="A1044" s="4">
        <v>1056</v>
      </c>
      <c r="B1044" s="5">
        <v>44938</v>
      </c>
      <c r="C1044" t="s">
        <v>39</v>
      </c>
      <c r="D1044" s="6">
        <v>640</v>
      </c>
      <c r="E1044" t="s">
        <v>40</v>
      </c>
      <c r="F1044" t="s">
        <v>41</v>
      </c>
      <c r="G1044" t="s">
        <v>42</v>
      </c>
      <c r="H1044" t="s">
        <v>522</v>
      </c>
      <c r="I1044" t="s">
        <v>78</v>
      </c>
    </row>
    <row r="1045" spans="1:9" x14ac:dyDescent="0.25">
      <c r="A1045" s="4">
        <v>1057</v>
      </c>
      <c r="B1045" s="5">
        <v>45295</v>
      </c>
      <c r="C1045" t="s">
        <v>39</v>
      </c>
      <c r="D1045" s="6">
        <v>120</v>
      </c>
      <c r="E1045" t="s">
        <v>84</v>
      </c>
      <c r="F1045" t="s">
        <v>61</v>
      </c>
      <c r="G1045" t="s">
        <v>42</v>
      </c>
      <c r="H1045" t="s">
        <v>723</v>
      </c>
      <c r="I1045" t="s">
        <v>57</v>
      </c>
    </row>
    <row r="1046" spans="1:9" x14ac:dyDescent="0.25">
      <c r="A1046" s="4">
        <v>1058</v>
      </c>
      <c r="B1046" s="5">
        <v>45384</v>
      </c>
      <c r="C1046" t="s">
        <v>45</v>
      </c>
      <c r="D1046" s="6">
        <v>650</v>
      </c>
      <c r="E1046" t="s">
        <v>68</v>
      </c>
      <c r="F1046" t="s">
        <v>61</v>
      </c>
      <c r="G1046" t="s">
        <v>50</v>
      </c>
      <c r="H1046" t="s">
        <v>724</v>
      </c>
      <c r="I1046" t="s">
        <v>57</v>
      </c>
    </row>
    <row r="1047" spans="1:9" x14ac:dyDescent="0.25">
      <c r="A1047" s="4">
        <v>1059</v>
      </c>
      <c r="B1047" s="5">
        <v>45588</v>
      </c>
      <c r="C1047" t="s">
        <v>45</v>
      </c>
      <c r="D1047" s="6">
        <v>930</v>
      </c>
      <c r="E1047" t="s">
        <v>105</v>
      </c>
      <c r="F1047" t="s">
        <v>41</v>
      </c>
      <c r="G1047" t="s">
        <v>50</v>
      </c>
      <c r="H1047" t="s">
        <v>564</v>
      </c>
      <c r="I1047" t="s">
        <v>78</v>
      </c>
    </row>
    <row r="1048" spans="1:9" x14ac:dyDescent="0.25">
      <c r="A1048" s="4">
        <v>1060</v>
      </c>
      <c r="B1048" s="5">
        <v>45559</v>
      </c>
      <c r="C1048" t="s">
        <v>39</v>
      </c>
      <c r="D1048" s="6">
        <v>250</v>
      </c>
      <c r="E1048" t="s">
        <v>23</v>
      </c>
      <c r="F1048" t="s">
        <v>61</v>
      </c>
      <c r="G1048" t="s">
        <v>50</v>
      </c>
      <c r="H1048" t="s">
        <v>725</v>
      </c>
      <c r="I1048" t="s">
        <v>52</v>
      </c>
    </row>
    <row r="1049" spans="1:9" x14ac:dyDescent="0.25">
      <c r="A1049" s="4">
        <v>1061</v>
      </c>
      <c r="B1049" s="5">
        <v>45430</v>
      </c>
      <c r="C1049" t="s">
        <v>39</v>
      </c>
      <c r="D1049" s="6">
        <v>320</v>
      </c>
      <c r="E1049" t="s">
        <v>22</v>
      </c>
      <c r="F1049" t="s">
        <v>58</v>
      </c>
      <c r="G1049" t="s">
        <v>42</v>
      </c>
      <c r="H1049" t="s">
        <v>576</v>
      </c>
      <c r="I1049" t="s">
        <v>54</v>
      </c>
    </row>
    <row r="1050" spans="1:9" x14ac:dyDescent="0.25">
      <c r="A1050" s="4">
        <v>1062</v>
      </c>
      <c r="B1050" s="5">
        <v>45231</v>
      </c>
      <c r="C1050" t="s">
        <v>45</v>
      </c>
      <c r="D1050" s="6">
        <v>880</v>
      </c>
      <c r="E1050" t="s">
        <v>46</v>
      </c>
      <c r="F1050" t="s">
        <v>66</v>
      </c>
      <c r="G1050" t="s">
        <v>50</v>
      </c>
      <c r="H1050" t="s">
        <v>349</v>
      </c>
      <c r="I1050" t="s">
        <v>48</v>
      </c>
    </row>
    <row r="1051" spans="1:9" x14ac:dyDescent="0.25">
      <c r="A1051" s="4">
        <v>1063</v>
      </c>
      <c r="B1051" s="5">
        <v>45153</v>
      </c>
      <c r="C1051" t="s">
        <v>39</v>
      </c>
      <c r="D1051" s="6">
        <v>570</v>
      </c>
      <c r="E1051" t="s">
        <v>72</v>
      </c>
      <c r="F1051" t="s">
        <v>30</v>
      </c>
      <c r="G1051" t="s">
        <v>50</v>
      </c>
      <c r="H1051" t="s">
        <v>292</v>
      </c>
      <c r="I1051" t="s">
        <v>52</v>
      </c>
    </row>
    <row r="1052" spans="1:9" x14ac:dyDescent="0.25">
      <c r="A1052" s="4">
        <v>1064</v>
      </c>
      <c r="B1052" s="5">
        <v>44938</v>
      </c>
      <c r="C1052" t="s">
        <v>45</v>
      </c>
      <c r="D1052" s="6">
        <v>910</v>
      </c>
      <c r="E1052" t="s">
        <v>40</v>
      </c>
      <c r="F1052" t="s">
        <v>61</v>
      </c>
      <c r="G1052" t="s">
        <v>42</v>
      </c>
      <c r="H1052" t="s">
        <v>652</v>
      </c>
      <c r="I1052" t="s">
        <v>52</v>
      </c>
    </row>
    <row r="1053" spans="1:9" x14ac:dyDescent="0.25">
      <c r="A1053" s="4">
        <v>1065</v>
      </c>
      <c r="B1053" s="5">
        <v>45504</v>
      </c>
      <c r="C1053" t="s">
        <v>39</v>
      </c>
      <c r="D1053" s="6">
        <v>970</v>
      </c>
      <c r="E1053" t="s">
        <v>105</v>
      </c>
      <c r="F1053" t="s">
        <v>49</v>
      </c>
      <c r="G1053" t="s">
        <v>42</v>
      </c>
      <c r="H1053" t="s">
        <v>726</v>
      </c>
      <c r="I1053" t="s">
        <v>52</v>
      </c>
    </row>
    <row r="1054" spans="1:9" x14ac:dyDescent="0.25">
      <c r="A1054" s="4">
        <v>1066</v>
      </c>
      <c r="B1054" s="5">
        <v>45326</v>
      </c>
      <c r="C1054" t="s">
        <v>39</v>
      </c>
      <c r="D1054" s="6">
        <v>750</v>
      </c>
      <c r="E1054" t="s">
        <v>19</v>
      </c>
      <c r="F1054" t="s">
        <v>66</v>
      </c>
      <c r="G1054" t="s">
        <v>50</v>
      </c>
      <c r="H1054" t="s">
        <v>85</v>
      </c>
      <c r="I1054" t="s">
        <v>52</v>
      </c>
    </row>
    <row r="1055" spans="1:9" x14ac:dyDescent="0.25">
      <c r="A1055" s="4">
        <v>1067</v>
      </c>
      <c r="B1055" s="5">
        <v>45540</v>
      </c>
      <c r="C1055" t="s">
        <v>39</v>
      </c>
      <c r="D1055" s="6">
        <v>370</v>
      </c>
      <c r="E1055" t="s">
        <v>105</v>
      </c>
      <c r="F1055" t="s">
        <v>41</v>
      </c>
      <c r="G1055" t="s">
        <v>50</v>
      </c>
      <c r="H1055" t="s">
        <v>318</v>
      </c>
      <c r="I1055" t="s">
        <v>52</v>
      </c>
    </row>
    <row r="1056" spans="1:9" x14ac:dyDescent="0.25">
      <c r="A1056" s="4">
        <v>1068</v>
      </c>
      <c r="B1056" s="5">
        <v>45268</v>
      </c>
      <c r="C1056" t="s">
        <v>39</v>
      </c>
      <c r="D1056" s="6">
        <v>1000</v>
      </c>
      <c r="E1056" t="s">
        <v>84</v>
      </c>
      <c r="F1056" t="s">
        <v>41</v>
      </c>
      <c r="G1056" t="s">
        <v>42</v>
      </c>
      <c r="H1056" t="s">
        <v>378</v>
      </c>
      <c r="I1056" t="s">
        <v>78</v>
      </c>
    </row>
    <row r="1057" spans="1:9" x14ac:dyDescent="0.25">
      <c r="A1057" s="4">
        <v>1069</v>
      </c>
      <c r="B1057" s="5">
        <v>45410</v>
      </c>
      <c r="C1057" t="s">
        <v>39</v>
      </c>
      <c r="D1057" s="6">
        <v>580</v>
      </c>
      <c r="E1057" t="s">
        <v>22</v>
      </c>
      <c r="F1057" t="s">
        <v>49</v>
      </c>
      <c r="G1057" t="s">
        <v>50</v>
      </c>
      <c r="H1057" t="s">
        <v>113</v>
      </c>
      <c r="I1057" t="s">
        <v>54</v>
      </c>
    </row>
    <row r="1058" spans="1:9" x14ac:dyDescent="0.25">
      <c r="A1058" s="4">
        <v>1070</v>
      </c>
      <c r="B1058" s="5">
        <v>45555</v>
      </c>
      <c r="C1058" t="s">
        <v>45</v>
      </c>
      <c r="D1058" s="6">
        <v>390</v>
      </c>
      <c r="E1058" t="s">
        <v>105</v>
      </c>
      <c r="F1058" t="s">
        <v>41</v>
      </c>
      <c r="G1058" t="s">
        <v>50</v>
      </c>
      <c r="H1058" t="s">
        <v>547</v>
      </c>
      <c r="I1058" t="s">
        <v>44</v>
      </c>
    </row>
    <row r="1059" spans="1:9" x14ac:dyDescent="0.25">
      <c r="A1059" s="4">
        <v>1071</v>
      </c>
      <c r="B1059" s="5">
        <v>45501</v>
      </c>
      <c r="C1059" t="s">
        <v>39</v>
      </c>
      <c r="D1059" s="6">
        <v>790</v>
      </c>
      <c r="E1059" t="s">
        <v>23</v>
      </c>
      <c r="F1059" t="s">
        <v>49</v>
      </c>
      <c r="G1059" t="s">
        <v>42</v>
      </c>
      <c r="H1059" t="s">
        <v>458</v>
      </c>
      <c r="I1059" t="s">
        <v>88</v>
      </c>
    </row>
    <row r="1060" spans="1:9" x14ac:dyDescent="0.25">
      <c r="A1060" s="4">
        <v>1072</v>
      </c>
      <c r="B1060" s="5">
        <v>45557</v>
      </c>
      <c r="C1060" t="s">
        <v>39</v>
      </c>
      <c r="D1060" s="6">
        <v>850</v>
      </c>
      <c r="E1060" t="s">
        <v>105</v>
      </c>
      <c r="F1060" t="s">
        <v>49</v>
      </c>
      <c r="G1060" t="s">
        <v>50</v>
      </c>
      <c r="H1060" t="s">
        <v>727</v>
      </c>
      <c r="I1060" t="s">
        <v>54</v>
      </c>
    </row>
    <row r="1061" spans="1:9" x14ac:dyDescent="0.25">
      <c r="A1061" s="4">
        <v>1073</v>
      </c>
      <c r="B1061" s="5">
        <v>45207</v>
      </c>
      <c r="C1061" t="s">
        <v>45</v>
      </c>
      <c r="D1061" s="6">
        <v>280</v>
      </c>
      <c r="E1061" t="s">
        <v>75</v>
      </c>
      <c r="F1061" t="s">
        <v>41</v>
      </c>
      <c r="G1061" t="s">
        <v>42</v>
      </c>
      <c r="H1061" t="s">
        <v>728</v>
      </c>
      <c r="I1061" t="s">
        <v>57</v>
      </c>
    </row>
    <row r="1062" spans="1:9" x14ac:dyDescent="0.25">
      <c r="A1062" s="4">
        <v>1074</v>
      </c>
      <c r="B1062" s="5">
        <v>45322</v>
      </c>
      <c r="C1062" t="s">
        <v>39</v>
      </c>
      <c r="D1062" s="6">
        <v>20</v>
      </c>
      <c r="E1062" t="s">
        <v>55</v>
      </c>
      <c r="F1062" t="s">
        <v>30</v>
      </c>
      <c r="G1062" t="s">
        <v>50</v>
      </c>
      <c r="H1062" t="s">
        <v>631</v>
      </c>
      <c r="I1062" t="s">
        <v>54</v>
      </c>
    </row>
    <row r="1063" spans="1:9" x14ac:dyDescent="0.25">
      <c r="A1063" s="4">
        <v>1075</v>
      </c>
      <c r="B1063" s="5">
        <v>44938</v>
      </c>
      <c r="C1063" t="s">
        <v>45</v>
      </c>
      <c r="D1063" s="6">
        <v>790</v>
      </c>
      <c r="E1063" t="s">
        <v>40</v>
      </c>
      <c r="F1063" t="s">
        <v>30</v>
      </c>
      <c r="G1063" t="s">
        <v>50</v>
      </c>
      <c r="H1063" t="s">
        <v>729</v>
      </c>
      <c r="I1063" t="s">
        <v>57</v>
      </c>
    </row>
    <row r="1064" spans="1:9" x14ac:dyDescent="0.25">
      <c r="A1064" s="4">
        <v>1076</v>
      </c>
      <c r="B1064" s="5">
        <v>45231</v>
      </c>
      <c r="C1064" t="s">
        <v>39</v>
      </c>
      <c r="D1064" s="6">
        <v>130</v>
      </c>
      <c r="E1064" t="s">
        <v>84</v>
      </c>
      <c r="F1064" t="s">
        <v>58</v>
      </c>
      <c r="G1064" t="s">
        <v>50</v>
      </c>
      <c r="H1064" t="s">
        <v>401</v>
      </c>
      <c r="I1064" t="s">
        <v>52</v>
      </c>
    </row>
    <row r="1065" spans="1:9" x14ac:dyDescent="0.25">
      <c r="A1065" s="4">
        <v>1077</v>
      </c>
      <c r="B1065" s="5">
        <v>45231</v>
      </c>
      <c r="C1065" t="s">
        <v>45</v>
      </c>
      <c r="D1065" s="6">
        <v>400</v>
      </c>
      <c r="E1065" t="s">
        <v>46</v>
      </c>
      <c r="F1065" t="s">
        <v>66</v>
      </c>
      <c r="G1065" t="s">
        <v>42</v>
      </c>
      <c r="H1065" t="s">
        <v>684</v>
      </c>
      <c r="I1065" t="s">
        <v>57</v>
      </c>
    </row>
    <row r="1066" spans="1:9" x14ac:dyDescent="0.25">
      <c r="A1066" s="4">
        <v>1078</v>
      </c>
      <c r="B1066" s="5">
        <v>45321</v>
      </c>
      <c r="C1066" t="s">
        <v>39</v>
      </c>
      <c r="D1066" s="6">
        <v>850</v>
      </c>
      <c r="E1066" t="s">
        <v>19</v>
      </c>
      <c r="F1066" t="s">
        <v>58</v>
      </c>
      <c r="G1066" t="s">
        <v>50</v>
      </c>
      <c r="H1066" t="s">
        <v>292</v>
      </c>
      <c r="I1066" t="s">
        <v>52</v>
      </c>
    </row>
    <row r="1067" spans="1:9" x14ac:dyDescent="0.25">
      <c r="A1067" s="4">
        <v>1079</v>
      </c>
      <c r="B1067" s="5">
        <v>44944</v>
      </c>
      <c r="C1067" t="s">
        <v>39</v>
      </c>
      <c r="D1067" s="6">
        <v>270</v>
      </c>
      <c r="E1067" t="s">
        <v>15</v>
      </c>
      <c r="F1067" t="s">
        <v>41</v>
      </c>
      <c r="G1067" t="s">
        <v>50</v>
      </c>
      <c r="H1067" t="s">
        <v>290</v>
      </c>
      <c r="I1067" t="s">
        <v>44</v>
      </c>
    </row>
    <row r="1068" spans="1:9" x14ac:dyDescent="0.25">
      <c r="A1068" s="4">
        <v>1080</v>
      </c>
      <c r="B1068" s="5">
        <v>44938</v>
      </c>
      <c r="C1068" t="s">
        <v>45</v>
      </c>
      <c r="D1068" s="6">
        <v>580</v>
      </c>
      <c r="E1068" t="s">
        <v>40</v>
      </c>
      <c r="F1068" t="s">
        <v>30</v>
      </c>
      <c r="G1068" t="s">
        <v>42</v>
      </c>
      <c r="H1068" t="s">
        <v>730</v>
      </c>
      <c r="I1068" t="s">
        <v>57</v>
      </c>
    </row>
    <row r="1069" spans="1:9" x14ac:dyDescent="0.25">
      <c r="A1069" s="4">
        <v>1081</v>
      </c>
      <c r="B1069" s="5">
        <v>45509</v>
      </c>
      <c r="C1069" t="s">
        <v>45</v>
      </c>
      <c r="D1069" s="6">
        <v>160</v>
      </c>
      <c r="E1069" t="s">
        <v>105</v>
      </c>
      <c r="F1069" t="s">
        <v>58</v>
      </c>
      <c r="G1069" t="s">
        <v>50</v>
      </c>
      <c r="H1069" t="s">
        <v>193</v>
      </c>
      <c r="I1069" t="s">
        <v>48</v>
      </c>
    </row>
    <row r="1070" spans="1:9" x14ac:dyDescent="0.25">
      <c r="A1070" s="4">
        <v>1082</v>
      </c>
      <c r="B1070" s="5">
        <v>45343</v>
      </c>
      <c r="C1070" t="s">
        <v>45</v>
      </c>
      <c r="D1070" s="6">
        <v>720</v>
      </c>
      <c r="E1070" t="s">
        <v>68</v>
      </c>
      <c r="F1070" t="s">
        <v>66</v>
      </c>
      <c r="G1070" t="s">
        <v>42</v>
      </c>
      <c r="H1070" t="s">
        <v>690</v>
      </c>
      <c r="I1070" t="s">
        <v>54</v>
      </c>
    </row>
    <row r="1071" spans="1:9" x14ac:dyDescent="0.25">
      <c r="A1071" s="4">
        <v>1083</v>
      </c>
      <c r="B1071" s="5">
        <v>45551</v>
      </c>
      <c r="C1071" t="s">
        <v>39</v>
      </c>
      <c r="D1071" s="6">
        <v>680</v>
      </c>
      <c r="E1071" t="s">
        <v>105</v>
      </c>
      <c r="F1071" t="s">
        <v>66</v>
      </c>
      <c r="G1071" t="s">
        <v>50</v>
      </c>
      <c r="H1071" t="s">
        <v>731</v>
      </c>
      <c r="I1071" t="s">
        <v>57</v>
      </c>
    </row>
    <row r="1072" spans="1:9" x14ac:dyDescent="0.25">
      <c r="A1072" s="4">
        <v>1084</v>
      </c>
      <c r="B1072" s="5">
        <v>45565</v>
      </c>
      <c r="C1072" t="s">
        <v>30</v>
      </c>
      <c r="D1072" s="6">
        <v>670</v>
      </c>
      <c r="E1072" t="s">
        <v>23</v>
      </c>
      <c r="F1072" t="s">
        <v>30</v>
      </c>
      <c r="G1072" t="s">
        <v>50</v>
      </c>
      <c r="H1072" t="s">
        <v>315</v>
      </c>
      <c r="I1072" t="s">
        <v>48</v>
      </c>
    </row>
    <row r="1073" spans="1:9" x14ac:dyDescent="0.25">
      <c r="A1073" s="4">
        <v>1085</v>
      </c>
      <c r="B1073" s="5">
        <v>45413</v>
      </c>
      <c r="C1073" t="s">
        <v>39</v>
      </c>
      <c r="D1073" s="6">
        <v>220</v>
      </c>
      <c r="E1073" t="s">
        <v>60</v>
      </c>
      <c r="F1073" t="s">
        <v>66</v>
      </c>
      <c r="G1073" t="s">
        <v>42</v>
      </c>
      <c r="H1073" t="s">
        <v>658</v>
      </c>
      <c r="I1073" t="s">
        <v>48</v>
      </c>
    </row>
    <row r="1074" spans="1:9" x14ac:dyDescent="0.25">
      <c r="A1074" s="4">
        <v>1086</v>
      </c>
      <c r="B1074" s="5">
        <v>45185</v>
      </c>
      <c r="C1074" t="s">
        <v>39</v>
      </c>
      <c r="D1074" s="6">
        <v>500</v>
      </c>
      <c r="E1074" t="s">
        <v>75</v>
      </c>
      <c r="F1074" t="s">
        <v>58</v>
      </c>
      <c r="G1074" t="s">
        <v>42</v>
      </c>
      <c r="H1074" t="s">
        <v>299</v>
      </c>
      <c r="I1074" t="s">
        <v>57</v>
      </c>
    </row>
    <row r="1075" spans="1:9" x14ac:dyDescent="0.25">
      <c r="A1075" s="4">
        <v>1087</v>
      </c>
      <c r="B1075" s="5">
        <v>45364</v>
      </c>
      <c r="C1075" t="s">
        <v>45</v>
      </c>
      <c r="D1075" s="6">
        <v>90</v>
      </c>
      <c r="E1075" t="s">
        <v>68</v>
      </c>
      <c r="F1075" t="s">
        <v>30</v>
      </c>
      <c r="G1075" t="s">
        <v>42</v>
      </c>
      <c r="H1075" t="s">
        <v>591</v>
      </c>
      <c r="I1075" t="s">
        <v>57</v>
      </c>
    </row>
    <row r="1076" spans="1:9" x14ac:dyDescent="0.25">
      <c r="A1076" s="4">
        <v>1088</v>
      </c>
      <c r="B1076" s="5">
        <v>45345</v>
      </c>
      <c r="C1076" t="s">
        <v>39</v>
      </c>
      <c r="D1076" s="6">
        <v>360</v>
      </c>
      <c r="E1076" t="s">
        <v>95</v>
      </c>
      <c r="F1076" t="s">
        <v>58</v>
      </c>
      <c r="G1076" t="s">
        <v>42</v>
      </c>
      <c r="H1076" t="s">
        <v>717</v>
      </c>
      <c r="I1076" t="s">
        <v>48</v>
      </c>
    </row>
    <row r="1077" spans="1:9" x14ac:dyDescent="0.25">
      <c r="A1077" s="4">
        <v>1089</v>
      </c>
      <c r="B1077" s="5">
        <v>45322</v>
      </c>
      <c r="C1077" t="s">
        <v>45</v>
      </c>
      <c r="D1077" s="6">
        <v>770</v>
      </c>
      <c r="E1077" t="s">
        <v>55</v>
      </c>
      <c r="F1077" t="s">
        <v>58</v>
      </c>
      <c r="G1077" t="s">
        <v>42</v>
      </c>
      <c r="H1077" t="s">
        <v>441</v>
      </c>
      <c r="I1077" t="s">
        <v>44</v>
      </c>
    </row>
    <row r="1078" spans="1:9" x14ac:dyDescent="0.25">
      <c r="A1078" s="4">
        <v>1090</v>
      </c>
      <c r="B1078" s="5">
        <v>45335</v>
      </c>
      <c r="C1078" t="s">
        <v>45</v>
      </c>
      <c r="D1078" s="6">
        <v>240</v>
      </c>
      <c r="E1078" t="s">
        <v>95</v>
      </c>
      <c r="F1078" t="s">
        <v>58</v>
      </c>
      <c r="G1078" t="s">
        <v>42</v>
      </c>
      <c r="H1078" t="s">
        <v>523</v>
      </c>
      <c r="I1078" t="s">
        <v>44</v>
      </c>
    </row>
    <row r="1079" spans="1:9" x14ac:dyDescent="0.25">
      <c r="A1079" s="4">
        <v>1091</v>
      </c>
      <c r="B1079" s="5">
        <v>45413</v>
      </c>
      <c r="C1079" t="s">
        <v>39</v>
      </c>
      <c r="D1079" s="6">
        <v>4.2</v>
      </c>
      <c r="E1079" t="s">
        <v>60</v>
      </c>
      <c r="F1079" t="s">
        <v>49</v>
      </c>
      <c r="G1079" t="s">
        <v>42</v>
      </c>
      <c r="H1079" t="s">
        <v>100</v>
      </c>
      <c r="I1079" t="s">
        <v>52</v>
      </c>
    </row>
    <row r="1080" spans="1:9" x14ac:dyDescent="0.25">
      <c r="A1080" s="4">
        <v>1092</v>
      </c>
      <c r="B1080" s="5">
        <v>45393</v>
      </c>
      <c r="C1080" t="s">
        <v>45</v>
      </c>
      <c r="D1080" s="6">
        <v>400</v>
      </c>
      <c r="E1080" t="s">
        <v>95</v>
      </c>
      <c r="F1080" t="s">
        <v>58</v>
      </c>
      <c r="G1080" t="s">
        <v>42</v>
      </c>
      <c r="H1080" t="s">
        <v>59</v>
      </c>
      <c r="I1080" t="s">
        <v>57</v>
      </c>
    </row>
    <row r="1081" spans="1:9" x14ac:dyDescent="0.25">
      <c r="A1081" s="4">
        <v>1093</v>
      </c>
      <c r="B1081" s="5">
        <v>45191</v>
      </c>
      <c r="C1081" t="s">
        <v>39</v>
      </c>
      <c r="D1081" s="6">
        <v>380</v>
      </c>
      <c r="E1081" t="s">
        <v>75</v>
      </c>
      <c r="F1081" t="s">
        <v>61</v>
      </c>
      <c r="G1081" t="s">
        <v>50</v>
      </c>
      <c r="H1081" t="s">
        <v>732</v>
      </c>
      <c r="I1081" t="s">
        <v>88</v>
      </c>
    </row>
    <row r="1082" spans="1:9" x14ac:dyDescent="0.25">
      <c r="A1082" s="4">
        <v>1094</v>
      </c>
      <c r="B1082" s="5">
        <v>45419</v>
      </c>
      <c r="C1082" t="s">
        <v>39</v>
      </c>
      <c r="D1082" s="6">
        <v>640</v>
      </c>
      <c r="E1082" t="s">
        <v>22</v>
      </c>
      <c r="F1082" t="s">
        <v>66</v>
      </c>
      <c r="G1082" t="s">
        <v>50</v>
      </c>
      <c r="H1082" t="s">
        <v>336</v>
      </c>
      <c r="I1082" t="s">
        <v>52</v>
      </c>
    </row>
    <row r="1083" spans="1:9" x14ac:dyDescent="0.25">
      <c r="A1083" s="4">
        <v>1095</v>
      </c>
      <c r="B1083" s="5">
        <v>45393</v>
      </c>
      <c r="C1083" t="s">
        <v>45</v>
      </c>
      <c r="D1083" s="6">
        <v>780</v>
      </c>
      <c r="E1083" t="s">
        <v>22</v>
      </c>
      <c r="F1083" t="s">
        <v>30</v>
      </c>
      <c r="G1083" t="s">
        <v>50</v>
      </c>
      <c r="H1083" t="s">
        <v>685</v>
      </c>
      <c r="I1083" t="s">
        <v>57</v>
      </c>
    </row>
    <row r="1084" spans="1:9" x14ac:dyDescent="0.25">
      <c r="A1084" s="4">
        <v>1096</v>
      </c>
      <c r="B1084" s="5">
        <v>45138</v>
      </c>
      <c r="C1084" t="s">
        <v>39</v>
      </c>
      <c r="D1084" s="6">
        <v>770</v>
      </c>
      <c r="E1084" t="s">
        <v>65</v>
      </c>
      <c r="F1084" t="s">
        <v>30</v>
      </c>
      <c r="G1084" t="s">
        <v>42</v>
      </c>
      <c r="H1084" t="s">
        <v>619</v>
      </c>
      <c r="I1084" t="s">
        <v>52</v>
      </c>
    </row>
    <row r="1085" spans="1:9" x14ac:dyDescent="0.25">
      <c r="A1085" s="4">
        <v>1097</v>
      </c>
      <c r="B1085" s="5">
        <v>45231</v>
      </c>
      <c r="C1085" t="s">
        <v>45</v>
      </c>
      <c r="D1085" s="6">
        <v>80</v>
      </c>
      <c r="E1085" t="s">
        <v>46</v>
      </c>
      <c r="F1085" t="s">
        <v>58</v>
      </c>
      <c r="G1085" t="s">
        <v>42</v>
      </c>
      <c r="H1085" t="s">
        <v>733</v>
      </c>
      <c r="I1085" t="s">
        <v>54</v>
      </c>
    </row>
    <row r="1086" spans="1:9" x14ac:dyDescent="0.25">
      <c r="A1086" s="4">
        <v>1098</v>
      </c>
      <c r="B1086" s="5">
        <v>45413</v>
      </c>
      <c r="C1086" t="s">
        <v>45</v>
      </c>
      <c r="D1086" s="6">
        <v>930</v>
      </c>
      <c r="E1086" t="s">
        <v>60</v>
      </c>
      <c r="F1086" t="s">
        <v>30</v>
      </c>
      <c r="G1086" t="s">
        <v>42</v>
      </c>
      <c r="H1086" t="s">
        <v>661</v>
      </c>
      <c r="I1086" t="s">
        <v>57</v>
      </c>
    </row>
    <row r="1087" spans="1:9" x14ac:dyDescent="0.25">
      <c r="A1087" s="4">
        <v>1099</v>
      </c>
      <c r="B1087" s="5">
        <v>45139</v>
      </c>
      <c r="C1087" t="s">
        <v>45</v>
      </c>
      <c r="D1087" s="6">
        <v>490</v>
      </c>
      <c r="E1087" t="s">
        <v>65</v>
      </c>
      <c r="F1087" t="s">
        <v>66</v>
      </c>
      <c r="G1087" t="s">
        <v>50</v>
      </c>
      <c r="H1087" t="s">
        <v>581</v>
      </c>
      <c r="I1087" t="s">
        <v>44</v>
      </c>
    </row>
    <row r="1088" spans="1:9" x14ac:dyDescent="0.25">
      <c r="A1088" s="4">
        <v>1100</v>
      </c>
      <c r="B1088" s="5">
        <v>45428</v>
      </c>
      <c r="C1088" t="s">
        <v>39</v>
      </c>
      <c r="D1088" s="6">
        <v>40</v>
      </c>
      <c r="E1088" t="s">
        <v>22</v>
      </c>
      <c r="F1088" t="s">
        <v>58</v>
      </c>
      <c r="G1088" t="s">
        <v>42</v>
      </c>
      <c r="H1088" t="s">
        <v>734</v>
      </c>
      <c r="I1088" t="s">
        <v>48</v>
      </c>
    </row>
    <row r="1089" spans="1:9" x14ac:dyDescent="0.25">
      <c r="A1089" s="4">
        <v>1101</v>
      </c>
      <c r="B1089" s="5">
        <v>45372</v>
      </c>
      <c r="C1089" t="s">
        <v>45</v>
      </c>
      <c r="D1089" s="6">
        <v>70</v>
      </c>
      <c r="E1089" t="s">
        <v>95</v>
      </c>
      <c r="F1089" t="s">
        <v>30</v>
      </c>
      <c r="G1089" t="s">
        <v>50</v>
      </c>
      <c r="H1089" t="s">
        <v>124</v>
      </c>
      <c r="I1089" t="s">
        <v>48</v>
      </c>
    </row>
    <row r="1090" spans="1:9" x14ac:dyDescent="0.25">
      <c r="A1090" s="4">
        <v>1102</v>
      </c>
      <c r="B1090" s="5">
        <v>45231</v>
      </c>
      <c r="C1090" t="s">
        <v>39</v>
      </c>
      <c r="D1090" s="6">
        <v>840</v>
      </c>
      <c r="E1090" t="s">
        <v>46</v>
      </c>
      <c r="F1090" t="s">
        <v>49</v>
      </c>
      <c r="G1090" t="s">
        <v>50</v>
      </c>
      <c r="H1090" t="s">
        <v>705</v>
      </c>
      <c r="I1090" t="s">
        <v>57</v>
      </c>
    </row>
    <row r="1091" spans="1:9" x14ac:dyDescent="0.25">
      <c r="A1091" s="4">
        <v>1103</v>
      </c>
      <c r="B1091" s="5">
        <v>45336</v>
      </c>
      <c r="C1091" t="s">
        <v>45</v>
      </c>
      <c r="D1091" s="6">
        <v>710</v>
      </c>
      <c r="E1091" t="s">
        <v>95</v>
      </c>
      <c r="F1091" t="s">
        <v>41</v>
      </c>
      <c r="G1091" t="s">
        <v>42</v>
      </c>
      <c r="H1091" t="s">
        <v>484</v>
      </c>
      <c r="I1091" t="s">
        <v>54</v>
      </c>
    </row>
    <row r="1092" spans="1:9" x14ac:dyDescent="0.25">
      <c r="A1092" s="4">
        <v>1104</v>
      </c>
      <c r="B1092" s="5">
        <v>45203</v>
      </c>
      <c r="C1092" t="s">
        <v>39</v>
      </c>
      <c r="D1092" s="6">
        <v>430</v>
      </c>
      <c r="E1092" t="s">
        <v>75</v>
      </c>
      <c r="F1092" t="s">
        <v>30</v>
      </c>
      <c r="G1092" t="s">
        <v>42</v>
      </c>
      <c r="H1092" t="s">
        <v>530</v>
      </c>
      <c r="I1092" t="s">
        <v>57</v>
      </c>
    </row>
    <row r="1093" spans="1:9" x14ac:dyDescent="0.25">
      <c r="A1093" s="4">
        <v>1105</v>
      </c>
      <c r="B1093" s="5">
        <v>45259</v>
      </c>
      <c r="C1093" t="s">
        <v>45</v>
      </c>
      <c r="D1093" s="6">
        <v>930</v>
      </c>
      <c r="E1093" t="s">
        <v>84</v>
      </c>
      <c r="F1093" t="s">
        <v>61</v>
      </c>
      <c r="G1093" t="s">
        <v>50</v>
      </c>
      <c r="H1093" t="s">
        <v>735</v>
      </c>
      <c r="I1093" t="s">
        <v>57</v>
      </c>
    </row>
    <row r="1094" spans="1:9" x14ac:dyDescent="0.25">
      <c r="A1094" s="4">
        <v>1106</v>
      </c>
      <c r="B1094" s="5">
        <v>45303</v>
      </c>
      <c r="C1094" t="s">
        <v>39</v>
      </c>
      <c r="D1094" s="6">
        <v>50</v>
      </c>
      <c r="E1094" t="s">
        <v>68</v>
      </c>
      <c r="F1094" t="s">
        <v>66</v>
      </c>
      <c r="G1094" t="s">
        <v>50</v>
      </c>
      <c r="H1094" t="s">
        <v>736</v>
      </c>
      <c r="I1094" t="s">
        <v>54</v>
      </c>
    </row>
    <row r="1095" spans="1:9" x14ac:dyDescent="0.25">
      <c r="A1095" s="4">
        <v>1107</v>
      </c>
      <c r="B1095" s="5">
        <v>45322</v>
      </c>
      <c r="C1095" t="s">
        <v>45</v>
      </c>
      <c r="D1095" s="6">
        <v>700</v>
      </c>
      <c r="E1095" t="s">
        <v>55</v>
      </c>
      <c r="F1095" t="s">
        <v>61</v>
      </c>
      <c r="G1095" t="s">
        <v>50</v>
      </c>
      <c r="H1095" t="s">
        <v>415</v>
      </c>
      <c r="I1095" t="s">
        <v>48</v>
      </c>
    </row>
    <row r="1096" spans="1:9" x14ac:dyDescent="0.25">
      <c r="A1096" s="4">
        <v>1108</v>
      </c>
      <c r="B1096" s="5">
        <v>45198</v>
      </c>
      <c r="C1096" t="s">
        <v>39</v>
      </c>
      <c r="D1096" s="6">
        <v>390</v>
      </c>
      <c r="E1096" t="s">
        <v>75</v>
      </c>
      <c r="F1096" t="s">
        <v>58</v>
      </c>
      <c r="G1096" t="s">
        <v>50</v>
      </c>
      <c r="H1096" t="s">
        <v>366</v>
      </c>
      <c r="I1096" t="s">
        <v>54</v>
      </c>
    </row>
    <row r="1097" spans="1:9" x14ac:dyDescent="0.25">
      <c r="A1097" s="4">
        <v>1109</v>
      </c>
      <c r="B1097" s="5">
        <v>45390</v>
      </c>
      <c r="C1097" t="s">
        <v>39</v>
      </c>
      <c r="D1097" s="6">
        <v>680</v>
      </c>
      <c r="E1097" t="s">
        <v>68</v>
      </c>
      <c r="F1097" t="s">
        <v>41</v>
      </c>
      <c r="G1097" t="s">
        <v>50</v>
      </c>
      <c r="H1097" t="s">
        <v>737</v>
      </c>
      <c r="I1097" t="s">
        <v>48</v>
      </c>
    </row>
    <row r="1098" spans="1:9" x14ac:dyDescent="0.25">
      <c r="A1098" s="4">
        <v>1110</v>
      </c>
      <c r="B1098" s="5">
        <v>45306</v>
      </c>
      <c r="C1098" t="s">
        <v>39</v>
      </c>
      <c r="D1098" s="6">
        <v>30</v>
      </c>
      <c r="E1098" t="s">
        <v>84</v>
      </c>
      <c r="F1098" t="s">
        <v>61</v>
      </c>
      <c r="G1098" t="s">
        <v>42</v>
      </c>
      <c r="H1098" t="s">
        <v>565</v>
      </c>
      <c r="I1098" t="s">
        <v>57</v>
      </c>
    </row>
    <row r="1099" spans="1:9" x14ac:dyDescent="0.25">
      <c r="A1099" s="4">
        <v>1111</v>
      </c>
      <c r="B1099" s="5">
        <v>45142</v>
      </c>
      <c r="C1099" t="s">
        <v>39</v>
      </c>
      <c r="D1099" s="6">
        <v>710</v>
      </c>
      <c r="E1099" t="s">
        <v>65</v>
      </c>
      <c r="F1099" t="s">
        <v>61</v>
      </c>
      <c r="G1099" t="s">
        <v>42</v>
      </c>
      <c r="H1099" t="s">
        <v>452</v>
      </c>
      <c r="I1099" t="s">
        <v>44</v>
      </c>
    </row>
    <row r="1100" spans="1:9" x14ac:dyDescent="0.25">
      <c r="A1100" s="4">
        <v>1112</v>
      </c>
      <c r="B1100" s="5">
        <v>45231</v>
      </c>
      <c r="C1100" t="s">
        <v>39</v>
      </c>
      <c r="D1100" s="6">
        <v>520</v>
      </c>
      <c r="E1100" t="s">
        <v>46</v>
      </c>
      <c r="F1100" t="s">
        <v>58</v>
      </c>
      <c r="G1100" t="s">
        <v>42</v>
      </c>
      <c r="H1100" t="s">
        <v>577</v>
      </c>
      <c r="I1100" t="s">
        <v>88</v>
      </c>
    </row>
    <row r="1101" spans="1:9" x14ac:dyDescent="0.25">
      <c r="A1101" s="4">
        <v>1113</v>
      </c>
      <c r="B1101" s="5">
        <v>45069</v>
      </c>
      <c r="C1101" t="s">
        <v>45</v>
      </c>
      <c r="D1101" s="6">
        <v>210</v>
      </c>
      <c r="E1101" t="s">
        <v>72</v>
      </c>
      <c r="F1101" t="s">
        <v>58</v>
      </c>
      <c r="G1101" t="s">
        <v>42</v>
      </c>
      <c r="H1101" t="s">
        <v>206</v>
      </c>
      <c r="I1101" t="s">
        <v>57</v>
      </c>
    </row>
    <row r="1102" spans="1:9" x14ac:dyDescent="0.25">
      <c r="A1102" s="4">
        <v>1114</v>
      </c>
      <c r="B1102" s="5">
        <v>45189</v>
      </c>
      <c r="C1102" t="s">
        <v>45</v>
      </c>
      <c r="D1102" s="6">
        <v>740</v>
      </c>
      <c r="E1102" t="s">
        <v>75</v>
      </c>
      <c r="F1102" t="s">
        <v>66</v>
      </c>
      <c r="G1102" t="s">
        <v>50</v>
      </c>
      <c r="H1102" t="s">
        <v>354</v>
      </c>
      <c r="I1102" t="s">
        <v>44</v>
      </c>
    </row>
    <row r="1103" spans="1:9" x14ac:dyDescent="0.25">
      <c r="A1103" s="4">
        <v>1115</v>
      </c>
      <c r="B1103" s="5">
        <v>45550</v>
      </c>
      <c r="C1103" t="s">
        <v>39</v>
      </c>
      <c r="D1103" s="6">
        <v>110</v>
      </c>
      <c r="E1103" t="s">
        <v>105</v>
      </c>
      <c r="F1103" t="s">
        <v>30</v>
      </c>
      <c r="G1103" t="s">
        <v>50</v>
      </c>
      <c r="H1103" t="s">
        <v>330</v>
      </c>
      <c r="I1103" t="s">
        <v>54</v>
      </c>
    </row>
    <row r="1104" spans="1:9" x14ac:dyDescent="0.25">
      <c r="A1104" s="4">
        <v>1116</v>
      </c>
      <c r="B1104" s="5">
        <v>45322</v>
      </c>
      <c r="C1104" t="s">
        <v>45</v>
      </c>
      <c r="D1104" s="6">
        <v>250</v>
      </c>
      <c r="E1104" t="s">
        <v>55</v>
      </c>
      <c r="F1104" t="s">
        <v>41</v>
      </c>
      <c r="G1104" t="s">
        <v>42</v>
      </c>
      <c r="H1104" t="s">
        <v>359</v>
      </c>
      <c r="I1104" t="s">
        <v>88</v>
      </c>
    </row>
    <row r="1105" spans="1:9" x14ac:dyDescent="0.25">
      <c r="A1105" s="4">
        <v>1117</v>
      </c>
      <c r="B1105" s="5">
        <v>44967</v>
      </c>
      <c r="C1105" t="s">
        <v>45</v>
      </c>
      <c r="D1105" s="6">
        <v>110</v>
      </c>
      <c r="E1105" t="s">
        <v>15</v>
      </c>
      <c r="F1105" t="s">
        <v>66</v>
      </c>
      <c r="G1105" t="s">
        <v>50</v>
      </c>
      <c r="H1105" t="s">
        <v>235</v>
      </c>
      <c r="I1105" t="s">
        <v>54</v>
      </c>
    </row>
    <row r="1106" spans="1:9" x14ac:dyDescent="0.25">
      <c r="A1106" s="4">
        <v>1118</v>
      </c>
      <c r="B1106" s="5">
        <v>45002</v>
      </c>
      <c r="C1106" t="s">
        <v>39</v>
      </c>
      <c r="D1106" s="6">
        <v>790</v>
      </c>
      <c r="E1106" t="s">
        <v>15</v>
      </c>
      <c r="F1106" t="s">
        <v>66</v>
      </c>
      <c r="G1106" t="s">
        <v>42</v>
      </c>
      <c r="H1106" t="s">
        <v>164</v>
      </c>
      <c r="I1106" t="s">
        <v>52</v>
      </c>
    </row>
    <row r="1107" spans="1:9" x14ac:dyDescent="0.25">
      <c r="A1107" s="4">
        <v>1119</v>
      </c>
      <c r="B1107" s="5">
        <v>45202</v>
      </c>
      <c r="C1107" t="s">
        <v>45</v>
      </c>
      <c r="D1107" s="6">
        <v>60</v>
      </c>
      <c r="E1107" t="s">
        <v>75</v>
      </c>
      <c r="F1107" t="s">
        <v>66</v>
      </c>
      <c r="G1107" t="s">
        <v>50</v>
      </c>
      <c r="H1107" t="s">
        <v>738</v>
      </c>
      <c r="I1107" t="s">
        <v>48</v>
      </c>
    </row>
    <row r="1108" spans="1:9" x14ac:dyDescent="0.25">
      <c r="A1108" s="4">
        <v>1120</v>
      </c>
      <c r="B1108" s="5">
        <v>45141</v>
      </c>
      <c r="C1108" t="s">
        <v>45</v>
      </c>
      <c r="D1108" s="6">
        <v>300</v>
      </c>
      <c r="E1108" t="s">
        <v>65</v>
      </c>
      <c r="F1108" t="s">
        <v>61</v>
      </c>
      <c r="G1108" t="s">
        <v>50</v>
      </c>
      <c r="H1108" t="s">
        <v>633</v>
      </c>
      <c r="I1108" t="s">
        <v>44</v>
      </c>
    </row>
    <row r="1109" spans="1:9" x14ac:dyDescent="0.25">
      <c r="A1109" s="4">
        <v>1121</v>
      </c>
      <c r="B1109" s="5">
        <v>45581</v>
      </c>
      <c r="C1109" t="s">
        <v>39</v>
      </c>
      <c r="D1109" s="6">
        <v>590</v>
      </c>
      <c r="E1109" t="s">
        <v>23</v>
      </c>
      <c r="F1109" t="s">
        <v>41</v>
      </c>
      <c r="G1109" t="s">
        <v>42</v>
      </c>
      <c r="H1109" t="s">
        <v>739</v>
      </c>
      <c r="I1109" t="s">
        <v>44</v>
      </c>
    </row>
    <row r="1110" spans="1:9" x14ac:dyDescent="0.25">
      <c r="A1110" s="4">
        <v>1122</v>
      </c>
      <c r="B1110" s="5">
        <v>45306</v>
      </c>
      <c r="C1110" t="s">
        <v>39</v>
      </c>
      <c r="D1110" s="6">
        <v>70</v>
      </c>
      <c r="E1110" t="s">
        <v>84</v>
      </c>
      <c r="F1110" t="s">
        <v>49</v>
      </c>
      <c r="G1110" t="s">
        <v>50</v>
      </c>
      <c r="H1110" t="s">
        <v>570</v>
      </c>
      <c r="I1110" t="s">
        <v>44</v>
      </c>
    </row>
    <row r="1111" spans="1:9" x14ac:dyDescent="0.25">
      <c r="A1111" s="4">
        <v>1123</v>
      </c>
      <c r="B1111" s="5">
        <v>45364</v>
      </c>
      <c r="C1111" t="s">
        <v>45</v>
      </c>
      <c r="D1111" s="6">
        <v>890</v>
      </c>
      <c r="E1111" t="s">
        <v>95</v>
      </c>
      <c r="F1111" t="s">
        <v>61</v>
      </c>
      <c r="G1111" t="s">
        <v>42</v>
      </c>
      <c r="H1111" t="s">
        <v>463</v>
      </c>
      <c r="I1111" t="s">
        <v>57</v>
      </c>
    </row>
    <row r="1112" spans="1:9" x14ac:dyDescent="0.25">
      <c r="A1112" s="4">
        <v>1124</v>
      </c>
      <c r="B1112" s="5">
        <v>45587</v>
      </c>
      <c r="C1112" t="s">
        <v>39</v>
      </c>
      <c r="D1112" s="6">
        <v>30</v>
      </c>
      <c r="E1112" t="s">
        <v>105</v>
      </c>
      <c r="F1112" t="s">
        <v>49</v>
      </c>
      <c r="G1112" t="s">
        <v>50</v>
      </c>
      <c r="H1112" t="s">
        <v>740</v>
      </c>
      <c r="I1112" t="s">
        <v>57</v>
      </c>
    </row>
    <row r="1113" spans="1:9" x14ac:dyDescent="0.25">
      <c r="A1113" s="4">
        <v>1125</v>
      </c>
      <c r="B1113" s="5">
        <v>45322</v>
      </c>
      <c r="C1113" t="s">
        <v>39</v>
      </c>
      <c r="D1113" s="6">
        <v>390</v>
      </c>
      <c r="E1113" t="s">
        <v>55</v>
      </c>
      <c r="F1113" t="s">
        <v>49</v>
      </c>
      <c r="G1113" t="s">
        <v>50</v>
      </c>
      <c r="H1113" t="s">
        <v>741</v>
      </c>
      <c r="I1113" t="s">
        <v>52</v>
      </c>
    </row>
    <row r="1114" spans="1:9" x14ac:dyDescent="0.25">
      <c r="A1114" s="4">
        <v>1126</v>
      </c>
      <c r="B1114" s="5">
        <v>45322</v>
      </c>
      <c r="C1114" t="s">
        <v>39</v>
      </c>
      <c r="D1114" s="6">
        <v>590</v>
      </c>
      <c r="E1114" t="s">
        <v>55</v>
      </c>
      <c r="F1114" t="s">
        <v>66</v>
      </c>
      <c r="G1114" t="s">
        <v>42</v>
      </c>
      <c r="H1114" t="s">
        <v>742</v>
      </c>
      <c r="I1114" t="s">
        <v>78</v>
      </c>
    </row>
    <row r="1115" spans="1:9" x14ac:dyDescent="0.25">
      <c r="A1115" s="4">
        <v>1127</v>
      </c>
      <c r="B1115" s="5">
        <v>45305</v>
      </c>
      <c r="C1115" t="s">
        <v>39</v>
      </c>
      <c r="D1115" s="6">
        <v>100</v>
      </c>
      <c r="E1115" t="s">
        <v>84</v>
      </c>
      <c r="F1115" t="s">
        <v>58</v>
      </c>
      <c r="G1115" t="s">
        <v>50</v>
      </c>
      <c r="H1115" t="s">
        <v>689</v>
      </c>
      <c r="I1115" t="s">
        <v>57</v>
      </c>
    </row>
    <row r="1116" spans="1:9" x14ac:dyDescent="0.25">
      <c r="A1116" s="4">
        <v>1128</v>
      </c>
      <c r="B1116" s="5">
        <v>45245</v>
      </c>
      <c r="C1116" t="s">
        <v>39</v>
      </c>
      <c r="D1116" s="6">
        <v>300</v>
      </c>
      <c r="E1116" t="s">
        <v>75</v>
      </c>
      <c r="F1116" t="s">
        <v>49</v>
      </c>
      <c r="G1116" t="s">
        <v>50</v>
      </c>
      <c r="H1116" t="s">
        <v>672</v>
      </c>
      <c r="I1116" t="s">
        <v>88</v>
      </c>
    </row>
    <row r="1117" spans="1:9" x14ac:dyDescent="0.25">
      <c r="A1117" s="4">
        <v>1129</v>
      </c>
      <c r="B1117" s="5">
        <v>45571</v>
      </c>
      <c r="C1117" t="s">
        <v>39</v>
      </c>
      <c r="D1117" s="6">
        <v>500</v>
      </c>
      <c r="E1117" t="s">
        <v>105</v>
      </c>
      <c r="F1117" t="s">
        <v>58</v>
      </c>
      <c r="G1117" t="s">
        <v>161</v>
      </c>
      <c r="H1117" t="s">
        <v>126</v>
      </c>
      <c r="I1117" t="s">
        <v>48</v>
      </c>
    </row>
    <row r="1118" spans="1:9" x14ac:dyDescent="0.25">
      <c r="A1118" s="4">
        <v>1130</v>
      </c>
      <c r="B1118" s="5">
        <v>45328</v>
      </c>
      <c r="C1118" t="s">
        <v>30</v>
      </c>
      <c r="D1118" s="6">
        <v>360</v>
      </c>
      <c r="E1118" t="s">
        <v>68</v>
      </c>
      <c r="F1118" t="s">
        <v>58</v>
      </c>
      <c r="G1118" t="s">
        <v>42</v>
      </c>
      <c r="H1118" t="s">
        <v>660</v>
      </c>
      <c r="I1118" t="s">
        <v>57</v>
      </c>
    </row>
    <row r="1119" spans="1:9" x14ac:dyDescent="0.25">
      <c r="A1119" s="4">
        <v>1131</v>
      </c>
      <c r="B1119" s="5">
        <v>45233</v>
      </c>
      <c r="C1119" t="s">
        <v>45</v>
      </c>
      <c r="D1119" s="6">
        <v>110</v>
      </c>
      <c r="E1119" t="s">
        <v>84</v>
      </c>
      <c r="F1119" t="s">
        <v>58</v>
      </c>
      <c r="G1119" t="s">
        <v>42</v>
      </c>
      <c r="H1119" t="s">
        <v>727</v>
      </c>
      <c r="I1119" t="s">
        <v>54</v>
      </c>
    </row>
    <row r="1120" spans="1:9" x14ac:dyDescent="0.25">
      <c r="A1120" s="4">
        <v>1132</v>
      </c>
      <c r="B1120" s="5">
        <v>45510</v>
      </c>
      <c r="C1120" t="s">
        <v>39</v>
      </c>
      <c r="D1120" s="6">
        <v>80</v>
      </c>
      <c r="E1120" t="s">
        <v>23</v>
      </c>
      <c r="F1120" t="s">
        <v>61</v>
      </c>
      <c r="G1120" t="s">
        <v>50</v>
      </c>
      <c r="H1120" t="s">
        <v>743</v>
      </c>
      <c r="I1120" t="s">
        <v>48</v>
      </c>
    </row>
    <row r="1121" spans="1:9" x14ac:dyDescent="0.25">
      <c r="A1121" s="4">
        <v>1133</v>
      </c>
      <c r="B1121" s="5">
        <v>45413</v>
      </c>
      <c r="C1121" t="s">
        <v>45</v>
      </c>
      <c r="D1121" s="6">
        <v>180</v>
      </c>
      <c r="E1121" t="s">
        <v>60</v>
      </c>
      <c r="F1121" t="s">
        <v>61</v>
      </c>
      <c r="G1121" t="s">
        <v>42</v>
      </c>
      <c r="H1121" t="s">
        <v>43</v>
      </c>
      <c r="I1121" t="s">
        <v>44</v>
      </c>
    </row>
    <row r="1122" spans="1:9" x14ac:dyDescent="0.25">
      <c r="A1122" s="4">
        <v>1134</v>
      </c>
      <c r="B1122" s="5">
        <v>45413</v>
      </c>
      <c r="C1122" t="s">
        <v>45</v>
      </c>
      <c r="D1122" s="6">
        <v>120</v>
      </c>
      <c r="E1122" t="s">
        <v>60</v>
      </c>
      <c r="F1122" t="s">
        <v>30</v>
      </c>
      <c r="G1122" t="s">
        <v>50</v>
      </c>
      <c r="H1122" t="s">
        <v>380</v>
      </c>
      <c r="I1122" t="s">
        <v>44</v>
      </c>
    </row>
    <row r="1123" spans="1:9" x14ac:dyDescent="0.25">
      <c r="A1123" s="4">
        <v>1135</v>
      </c>
      <c r="B1123" s="5">
        <v>45176</v>
      </c>
      <c r="C1123" t="s">
        <v>45</v>
      </c>
      <c r="D1123" s="6">
        <v>940</v>
      </c>
      <c r="E1123" t="s">
        <v>75</v>
      </c>
      <c r="F1123" t="s">
        <v>58</v>
      </c>
      <c r="G1123" t="s">
        <v>50</v>
      </c>
      <c r="H1123" t="s">
        <v>166</v>
      </c>
      <c r="I1123" t="s">
        <v>57</v>
      </c>
    </row>
    <row r="1124" spans="1:9" x14ac:dyDescent="0.25">
      <c r="A1124" s="4">
        <v>1136</v>
      </c>
      <c r="B1124" s="5">
        <v>45225</v>
      </c>
      <c r="C1124" t="s">
        <v>39</v>
      </c>
      <c r="D1124" s="6">
        <v>140</v>
      </c>
      <c r="E1124" t="s">
        <v>84</v>
      </c>
      <c r="F1124" t="s">
        <v>61</v>
      </c>
      <c r="G1124" t="s">
        <v>50</v>
      </c>
      <c r="H1124" t="s">
        <v>210</v>
      </c>
      <c r="I1124" t="s">
        <v>54</v>
      </c>
    </row>
    <row r="1125" spans="1:9" x14ac:dyDescent="0.25">
      <c r="A1125" s="4">
        <v>1137</v>
      </c>
      <c r="B1125" s="5">
        <v>45284</v>
      </c>
      <c r="C1125" t="s">
        <v>45</v>
      </c>
      <c r="D1125" s="6">
        <v>830</v>
      </c>
      <c r="E1125" t="s">
        <v>84</v>
      </c>
      <c r="F1125" t="s">
        <v>30</v>
      </c>
      <c r="G1125" t="s">
        <v>50</v>
      </c>
      <c r="H1125" t="s">
        <v>421</v>
      </c>
      <c r="I1125" t="s">
        <v>78</v>
      </c>
    </row>
    <row r="1126" spans="1:9" x14ac:dyDescent="0.25">
      <c r="A1126" s="4">
        <v>1138</v>
      </c>
      <c r="B1126" s="5">
        <v>45505</v>
      </c>
      <c r="C1126" t="s">
        <v>39</v>
      </c>
      <c r="D1126" s="6">
        <v>110</v>
      </c>
      <c r="E1126" t="s">
        <v>23</v>
      </c>
      <c r="F1126" t="s">
        <v>49</v>
      </c>
      <c r="G1126" t="s">
        <v>50</v>
      </c>
      <c r="H1126" t="s">
        <v>533</v>
      </c>
      <c r="I1126" t="s">
        <v>78</v>
      </c>
    </row>
    <row r="1127" spans="1:9" x14ac:dyDescent="0.25">
      <c r="A1127" s="4">
        <v>1139</v>
      </c>
      <c r="B1127" s="5">
        <v>44938</v>
      </c>
      <c r="C1127" t="s">
        <v>39</v>
      </c>
      <c r="D1127" s="6">
        <v>240</v>
      </c>
      <c r="E1127" t="s">
        <v>40</v>
      </c>
      <c r="F1127" t="s">
        <v>30</v>
      </c>
      <c r="G1127" t="s">
        <v>42</v>
      </c>
      <c r="H1127" t="s">
        <v>428</v>
      </c>
      <c r="I1127" t="s">
        <v>88</v>
      </c>
    </row>
    <row r="1128" spans="1:9" x14ac:dyDescent="0.25">
      <c r="A1128" s="4">
        <v>1140</v>
      </c>
      <c r="B1128" s="5">
        <v>45516</v>
      </c>
      <c r="C1128" t="s">
        <v>39</v>
      </c>
      <c r="D1128" s="6">
        <v>940</v>
      </c>
      <c r="E1128" t="s">
        <v>23</v>
      </c>
      <c r="F1128" t="s">
        <v>49</v>
      </c>
      <c r="G1128" t="s">
        <v>42</v>
      </c>
      <c r="H1128" t="s">
        <v>617</v>
      </c>
      <c r="I1128" t="s">
        <v>44</v>
      </c>
    </row>
    <row r="1129" spans="1:9" x14ac:dyDescent="0.25">
      <c r="A1129" s="4">
        <v>1141</v>
      </c>
      <c r="B1129" s="5">
        <v>45186</v>
      </c>
      <c r="C1129" t="s">
        <v>45</v>
      </c>
      <c r="D1129" s="6">
        <v>140</v>
      </c>
      <c r="E1129" t="s">
        <v>75</v>
      </c>
      <c r="F1129" t="s">
        <v>30</v>
      </c>
      <c r="G1129" t="s">
        <v>50</v>
      </c>
      <c r="H1129" t="s">
        <v>112</v>
      </c>
      <c r="I1129" t="s">
        <v>52</v>
      </c>
    </row>
    <row r="1130" spans="1:9" x14ac:dyDescent="0.25">
      <c r="A1130" s="4">
        <v>1142</v>
      </c>
      <c r="B1130" s="5">
        <v>45083</v>
      </c>
      <c r="C1130" t="s">
        <v>39</v>
      </c>
      <c r="D1130" s="6">
        <v>870</v>
      </c>
      <c r="E1130" t="s">
        <v>72</v>
      </c>
      <c r="F1130" t="s">
        <v>30</v>
      </c>
      <c r="G1130" t="s">
        <v>50</v>
      </c>
      <c r="H1130" t="s">
        <v>637</v>
      </c>
      <c r="I1130" t="s">
        <v>88</v>
      </c>
    </row>
    <row r="1131" spans="1:9" x14ac:dyDescent="0.25">
      <c r="A1131" s="4">
        <v>1143</v>
      </c>
      <c r="B1131" s="5">
        <v>45253</v>
      </c>
      <c r="C1131" t="s">
        <v>39</v>
      </c>
      <c r="D1131" s="6">
        <v>110</v>
      </c>
      <c r="E1131" t="s">
        <v>84</v>
      </c>
      <c r="F1131" t="s">
        <v>30</v>
      </c>
      <c r="G1131" t="s">
        <v>50</v>
      </c>
      <c r="H1131" t="s">
        <v>744</v>
      </c>
      <c r="I1131" t="s">
        <v>88</v>
      </c>
    </row>
    <row r="1132" spans="1:9" x14ac:dyDescent="0.25">
      <c r="A1132" s="4">
        <v>1144</v>
      </c>
      <c r="B1132" s="5">
        <v>45293</v>
      </c>
      <c r="C1132" t="s">
        <v>45</v>
      </c>
      <c r="D1132" s="6">
        <v>880</v>
      </c>
      <c r="E1132" t="s">
        <v>19</v>
      </c>
      <c r="F1132" t="s">
        <v>61</v>
      </c>
      <c r="G1132" t="s">
        <v>42</v>
      </c>
      <c r="H1132" t="s">
        <v>59</v>
      </c>
      <c r="I1132" t="s">
        <v>57</v>
      </c>
    </row>
    <row r="1133" spans="1:9" x14ac:dyDescent="0.25">
      <c r="A1133" s="4">
        <v>1145</v>
      </c>
      <c r="B1133" s="5">
        <v>45332</v>
      </c>
      <c r="C1133" t="s">
        <v>39</v>
      </c>
      <c r="D1133" s="6">
        <v>170</v>
      </c>
      <c r="E1133" t="s">
        <v>95</v>
      </c>
      <c r="F1133" t="s">
        <v>41</v>
      </c>
      <c r="G1133" t="s">
        <v>50</v>
      </c>
      <c r="H1133" t="s">
        <v>680</v>
      </c>
      <c r="I1133" t="s">
        <v>54</v>
      </c>
    </row>
    <row r="1134" spans="1:9" x14ac:dyDescent="0.25">
      <c r="A1134" s="4">
        <v>1146</v>
      </c>
      <c r="B1134" s="5">
        <v>45230</v>
      </c>
      <c r="C1134" t="s">
        <v>45</v>
      </c>
      <c r="D1134" s="6">
        <v>80</v>
      </c>
      <c r="E1134" t="s">
        <v>75</v>
      </c>
      <c r="F1134" t="s">
        <v>61</v>
      </c>
      <c r="G1134" t="s">
        <v>50</v>
      </c>
      <c r="H1134" t="s">
        <v>745</v>
      </c>
      <c r="I1134" t="s">
        <v>54</v>
      </c>
    </row>
    <row r="1135" spans="1:9" x14ac:dyDescent="0.25">
      <c r="A1135" s="4">
        <v>1147</v>
      </c>
      <c r="B1135" s="5">
        <v>45243</v>
      </c>
      <c r="C1135" t="s">
        <v>39</v>
      </c>
      <c r="D1135" s="6">
        <v>810</v>
      </c>
      <c r="E1135" t="s">
        <v>75</v>
      </c>
      <c r="F1135" t="s">
        <v>30</v>
      </c>
      <c r="G1135" t="s">
        <v>50</v>
      </c>
      <c r="H1135" t="s">
        <v>331</v>
      </c>
      <c r="I1135" t="s">
        <v>44</v>
      </c>
    </row>
    <row r="1136" spans="1:9" x14ac:dyDescent="0.25">
      <c r="A1136" s="4">
        <v>1148</v>
      </c>
      <c r="B1136" s="5">
        <v>45244</v>
      </c>
      <c r="C1136" t="s">
        <v>39</v>
      </c>
      <c r="D1136" s="6">
        <v>290</v>
      </c>
      <c r="E1136" t="s">
        <v>75</v>
      </c>
      <c r="F1136" t="s">
        <v>61</v>
      </c>
      <c r="G1136" t="s">
        <v>50</v>
      </c>
      <c r="H1136" t="s">
        <v>730</v>
      </c>
      <c r="I1136" t="s">
        <v>57</v>
      </c>
    </row>
    <row r="1137" spans="1:9" x14ac:dyDescent="0.25">
      <c r="A1137" s="4">
        <v>1149</v>
      </c>
      <c r="B1137" s="5">
        <v>45413</v>
      </c>
      <c r="C1137" t="s">
        <v>39</v>
      </c>
      <c r="D1137" s="6">
        <v>310</v>
      </c>
      <c r="E1137" t="s">
        <v>60</v>
      </c>
      <c r="F1137" t="s">
        <v>30</v>
      </c>
      <c r="G1137" t="s">
        <v>42</v>
      </c>
      <c r="H1137" t="s">
        <v>746</v>
      </c>
      <c r="I1137" t="s">
        <v>88</v>
      </c>
    </row>
    <row r="1138" spans="1:9" x14ac:dyDescent="0.25">
      <c r="A1138" s="4">
        <v>1150</v>
      </c>
      <c r="B1138" s="5">
        <v>45303</v>
      </c>
      <c r="C1138" t="s">
        <v>39</v>
      </c>
      <c r="D1138" s="6">
        <v>560</v>
      </c>
      <c r="E1138" t="s">
        <v>19</v>
      </c>
      <c r="F1138" t="s">
        <v>30</v>
      </c>
      <c r="G1138" t="s">
        <v>50</v>
      </c>
      <c r="H1138" t="s">
        <v>741</v>
      </c>
      <c r="I1138" t="s">
        <v>52</v>
      </c>
    </row>
    <row r="1139" spans="1:9" x14ac:dyDescent="0.25">
      <c r="A1139" s="4">
        <v>1151</v>
      </c>
      <c r="B1139" s="5">
        <v>45571</v>
      </c>
      <c r="C1139" t="s">
        <v>39</v>
      </c>
      <c r="D1139" s="6">
        <v>280</v>
      </c>
      <c r="E1139" t="s">
        <v>105</v>
      </c>
      <c r="F1139" t="s">
        <v>49</v>
      </c>
      <c r="G1139" t="s">
        <v>42</v>
      </c>
      <c r="H1139" t="s">
        <v>354</v>
      </c>
      <c r="I1139" t="s">
        <v>44</v>
      </c>
    </row>
    <row r="1140" spans="1:9" x14ac:dyDescent="0.25">
      <c r="A1140" s="4">
        <v>1152</v>
      </c>
      <c r="B1140" s="5">
        <v>45557</v>
      </c>
      <c r="C1140" t="s">
        <v>39</v>
      </c>
      <c r="D1140" s="6">
        <v>140</v>
      </c>
      <c r="E1140" t="s">
        <v>23</v>
      </c>
      <c r="F1140" t="s">
        <v>30</v>
      </c>
      <c r="G1140" t="s">
        <v>50</v>
      </c>
      <c r="H1140" t="s">
        <v>180</v>
      </c>
      <c r="I1140" t="s">
        <v>54</v>
      </c>
    </row>
    <row r="1141" spans="1:9" x14ac:dyDescent="0.25">
      <c r="A1141" s="4">
        <v>1153</v>
      </c>
      <c r="B1141" s="5">
        <v>45339</v>
      </c>
      <c r="C1141" t="s">
        <v>39</v>
      </c>
      <c r="D1141" s="6">
        <v>390</v>
      </c>
      <c r="E1141" t="s">
        <v>95</v>
      </c>
      <c r="F1141" t="s">
        <v>66</v>
      </c>
      <c r="G1141" t="s">
        <v>50</v>
      </c>
      <c r="H1141" t="s">
        <v>615</v>
      </c>
      <c r="I1141" t="s">
        <v>54</v>
      </c>
    </row>
    <row r="1142" spans="1:9" x14ac:dyDescent="0.25">
      <c r="A1142" s="4">
        <v>1154</v>
      </c>
      <c r="B1142" s="5">
        <v>45548</v>
      </c>
      <c r="C1142" t="s">
        <v>45</v>
      </c>
      <c r="D1142" s="6">
        <v>870</v>
      </c>
      <c r="E1142" t="s">
        <v>23</v>
      </c>
      <c r="F1142" t="s">
        <v>61</v>
      </c>
      <c r="G1142" t="s">
        <v>42</v>
      </c>
      <c r="H1142" t="s">
        <v>747</v>
      </c>
      <c r="I1142" t="s">
        <v>44</v>
      </c>
    </row>
    <row r="1143" spans="1:9" x14ac:dyDescent="0.25">
      <c r="A1143" s="4">
        <v>1155</v>
      </c>
      <c r="B1143" s="5">
        <v>45246</v>
      </c>
      <c r="C1143" t="s">
        <v>39</v>
      </c>
      <c r="D1143" s="6">
        <v>730</v>
      </c>
      <c r="E1143" t="s">
        <v>84</v>
      </c>
      <c r="F1143" t="s">
        <v>30</v>
      </c>
      <c r="G1143" t="s">
        <v>42</v>
      </c>
      <c r="H1143" t="s">
        <v>278</v>
      </c>
      <c r="I1143" t="s">
        <v>44</v>
      </c>
    </row>
    <row r="1144" spans="1:9" x14ac:dyDescent="0.25">
      <c r="A1144" s="4">
        <v>1156</v>
      </c>
      <c r="B1144" s="5">
        <v>44938</v>
      </c>
      <c r="C1144" t="s">
        <v>45</v>
      </c>
      <c r="D1144" s="6">
        <v>100</v>
      </c>
      <c r="E1144" t="s">
        <v>40</v>
      </c>
      <c r="F1144" t="s">
        <v>30</v>
      </c>
      <c r="G1144" t="s">
        <v>42</v>
      </c>
      <c r="H1144" t="s">
        <v>683</v>
      </c>
      <c r="I1144" t="s">
        <v>54</v>
      </c>
    </row>
    <row r="1145" spans="1:9" x14ac:dyDescent="0.25">
      <c r="A1145" s="4">
        <v>1157</v>
      </c>
      <c r="B1145" s="5">
        <v>45308</v>
      </c>
      <c r="C1145" t="s">
        <v>45</v>
      </c>
      <c r="D1145" s="6">
        <v>330</v>
      </c>
      <c r="E1145" t="s">
        <v>68</v>
      </c>
      <c r="F1145" t="s">
        <v>66</v>
      </c>
      <c r="G1145" t="s">
        <v>50</v>
      </c>
      <c r="H1145" t="s">
        <v>748</v>
      </c>
      <c r="I1145" t="s">
        <v>57</v>
      </c>
    </row>
    <row r="1146" spans="1:9" x14ac:dyDescent="0.25">
      <c r="A1146" s="4">
        <v>1158</v>
      </c>
      <c r="B1146" s="5">
        <v>45295</v>
      </c>
      <c r="C1146" t="s">
        <v>45</v>
      </c>
      <c r="D1146" s="6">
        <v>670</v>
      </c>
      <c r="E1146" t="s">
        <v>19</v>
      </c>
      <c r="F1146" t="s">
        <v>61</v>
      </c>
      <c r="G1146" t="s">
        <v>50</v>
      </c>
      <c r="H1146" t="s">
        <v>177</v>
      </c>
      <c r="I1146" t="s">
        <v>44</v>
      </c>
    </row>
    <row r="1147" spans="1:9" x14ac:dyDescent="0.25">
      <c r="A1147" s="4">
        <v>1159</v>
      </c>
      <c r="B1147" s="5">
        <v>45413</v>
      </c>
      <c r="C1147" t="s">
        <v>39</v>
      </c>
      <c r="D1147" s="6">
        <v>700</v>
      </c>
      <c r="E1147" t="s">
        <v>60</v>
      </c>
      <c r="F1147" t="s">
        <v>61</v>
      </c>
      <c r="G1147" t="s">
        <v>42</v>
      </c>
      <c r="H1147" t="s">
        <v>749</v>
      </c>
      <c r="I1147" t="s">
        <v>57</v>
      </c>
    </row>
    <row r="1148" spans="1:9" x14ac:dyDescent="0.25">
      <c r="A1148" s="4">
        <v>1160</v>
      </c>
      <c r="B1148" s="5">
        <v>45396</v>
      </c>
      <c r="C1148" t="s">
        <v>45</v>
      </c>
      <c r="D1148" s="6">
        <v>960</v>
      </c>
      <c r="E1148" t="s">
        <v>95</v>
      </c>
      <c r="F1148" t="s">
        <v>41</v>
      </c>
      <c r="G1148" t="s">
        <v>42</v>
      </c>
      <c r="H1148" t="s">
        <v>248</v>
      </c>
      <c r="I1148" t="s">
        <v>57</v>
      </c>
    </row>
    <row r="1149" spans="1:9" x14ac:dyDescent="0.25">
      <c r="A1149" s="4">
        <v>1161</v>
      </c>
      <c r="B1149" s="5">
        <v>45541</v>
      </c>
      <c r="C1149" t="s">
        <v>39</v>
      </c>
      <c r="D1149" s="6">
        <v>850</v>
      </c>
      <c r="E1149" t="s">
        <v>105</v>
      </c>
      <c r="F1149" t="s">
        <v>58</v>
      </c>
      <c r="G1149" t="s">
        <v>50</v>
      </c>
      <c r="H1149" t="s">
        <v>115</v>
      </c>
      <c r="I1149" t="s">
        <v>54</v>
      </c>
    </row>
    <row r="1150" spans="1:9" x14ac:dyDescent="0.25">
      <c r="A1150" s="4">
        <v>1162</v>
      </c>
      <c r="B1150" s="5">
        <v>45222</v>
      </c>
      <c r="C1150" t="s">
        <v>39</v>
      </c>
      <c r="D1150" s="6">
        <v>970</v>
      </c>
      <c r="E1150" t="s">
        <v>84</v>
      </c>
      <c r="F1150" t="s">
        <v>66</v>
      </c>
      <c r="G1150" t="s">
        <v>42</v>
      </c>
      <c r="H1150" t="s">
        <v>189</v>
      </c>
      <c r="I1150" t="s">
        <v>44</v>
      </c>
    </row>
    <row r="1151" spans="1:9" x14ac:dyDescent="0.25">
      <c r="A1151" s="4">
        <v>1163</v>
      </c>
      <c r="B1151" s="5">
        <v>45121</v>
      </c>
      <c r="C1151" t="s">
        <v>45</v>
      </c>
      <c r="D1151" s="6">
        <v>580</v>
      </c>
      <c r="E1151" t="s">
        <v>72</v>
      </c>
      <c r="F1151" t="s">
        <v>66</v>
      </c>
      <c r="G1151" t="s">
        <v>50</v>
      </c>
      <c r="H1151" t="s">
        <v>456</v>
      </c>
      <c r="I1151" t="s">
        <v>44</v>
      </c>
    </row>
    <row r="1152" spans="1:9" x14ac:dyDescent="0.25">
      <c r="A1152" s="4">
        <v>1164</v>
      </c>
      <c r="B1152" s="5">
        <v>45514</v>
      </c>
      <c r="C1152" t="s">
        <v>39</v>
      </c>
      <c r="D1152" s="6">
        <v>150</v>
      </c>
      <c r="E1152" t="s">
        <v>105</v>
      </c>
      <c r="F1152" t="s">
        <v>66</v>
      </c>
      <c r="G1152" t="s">
        <v>161</v>
      </c>
      <c r="H1152" t="s">
        <v>83</v>
      </c>
      <c r="I1152" t="s">
        <v>54</v>
      </c>
    </row>
    <row r="1153" spans="1:9" x14ac:dyDescent="0.25">
      <c r="A1153" s="4">
        <v>1165</v>
      </c>
      <c r="B1153" s="5">
        <v>45278</v>
      </c>
      <c r="C1153" t="s">
        <v>39</v>
      </c>
      <c r="D1153" s="6">
        <v>510</v>
      </c>
      <c r="E1153" t="s">
        <v>84</v>
      </c>
      <c r="F1153" t="s">
        <v>58</v>
      </c>
      <c r="G1153" t="s">
        <v>50</v>
      </c>
      <c r="H1153" t="s">
        <v>466</v>
      </c>
      <c r="I1153" t="s">
        <v>57</v>
      </c>
    </row>
    <row r="1154" spans="1:9" x14ac:dyDescent="0.25">
      <c r="A1154" s="4">
        <v>1166</v>
      </c>
      <c r="B1154" s="5">
        <v>45571</v>
      </c>
      <c r="C1154" t="s">
        <v>39</v>
      </c>
      <c r="D1154" s="6">
        <v>300</v>
      </c>
      <c r="E1154" t="s">
        <v>23</v>
      </c>
      <c r="F1154" t="s">
        <v>41</v>
      </c>
      <c r="G1154" t="s">
        <v>50</v>
      </c>
      <c r="H1154" t="s">
        <v>581</v>
      </c>
      <c r="I1154" t="s">
        <v>44</v>
      </c>
    </row>
    <row r="1155" spans="1:9" x14ac:dyDescent="0.25">
      <c r="A1155" s="4">
        <v>1167</v>
      </c>
      <c r="B1155" s="5">
        <v>45440</v>
      </c>
      <c r="C1155" t="s">
        <v>39</v>
      </c>
      <c r="D1155" s="6">
        <v>390</v>
      </c>
      <c r="E1155" t="s">
        <v>22</v>
      </c>
      <c r="F1155" t="s">
        <v>66</v>
      </c>
      <c r="G1155" t="s">
        <v>42</v>
      </c>
      <c r="H1155" t="s">
        <v>750</v>
      </c>
      <c r="I1155" t="s">
        <v>52</v>
      </c>
    </row>
    <row r="1156" spans="1:9" x14ac:dyDescent="0.25">
      <c r="A1156" s="4">
        <v>1168</v>
      </c>
      <c r="B1156" s="5">
        <v>45231</v>
      </c>
      <c r="C1156" t="s">
        <v>39</v>
      </c>
      <c r="D1156" s="6">
        <v>440</v>
      </c>
      <c r="E1156" t="s">
        <v>46</v>
      </c>
      <c r="F1156" t="s">
        <v>41</v>
      </c>
      <c r="G1156" t="s">
        <v>42</v>
      </c>
      <c r="H1156" t="s">
        <v>751</v>
      </c>
      <c r="I1156" t="s">
        <v>52</v>
      </c>
    </row>
    <row r="1157" spans="1:9" x14ac:dyDescent="0.25">
      <c r="A1157" s="4">
        <v>1169</v>
      </c>
      <c r="B1157" s="5">
        <v>45550</v>
      </c>
      <c r="C1157" t="s">
        <v>39</v>
      </c>
      <c r="D1157" s="6">
        <v>930</v>
      </c>
      <c r="E1157" t="s">
        <v>105</v>
      </c>
      <c r="F1157" t="s">
        <v>49</v>
      </c>
      <c r="G1157" t="s">
        <v>50</v>
      </c>
      <c r="H1157" t="s">
        <v>752</v>
      </c>
      <c r="I1157" t="s">
        <v>44</v>
      </c>
    </row>
    <row r="1158" spans="1:9" x14ac:dyDescent="0.25">
      <c r="A1158" s="4">
        <v>1170</v>
      </c>
      <c r="B1158" s="5">
        <v>45156</v>
      </c>
      <c r="C1158" t="s">
        <v>39</v>
      </c>
      <c r="D1158" s="6">
        <v>950</v>
      </c>
      <c r="E1158" t="s">
        <v>72</v>
      </c>
      <c r="F1158" t="s">
        <v>61</v>
      </c>
      <c r="G1158" t="s">
        <v>50</v>
      </c>
      <c r="H1158" t="s">
        <v>279</v>
      </c>
      <c r="I1158" t="s">
        <v>57</v>
      </c>
    </row>
    <row r="1159" spans="1:9" x14ac:dyDescent="0.25">
      <c r="A1159" s="4">
        <v>1171</v>
      </c>
      <c r="B1159" s="5">
        <v>44938</v>
      </c>
      <c r="C1159" t="s">
        <v>45</v>
      </c>
      <c r="D1159" s="6">
        <v>990</v>
      </c>
      <c r="E1159" t="s">
        <v>40</v>
      </c>
      <c r="F1159" t="s">
        <v>30</v>
      </c>
      <c r="G1159" t="s">
        <v>50</v>
      </c>
      <c r="H1159" t="s">
        <v>753</v>
      </c>
      <c r="I1159" t="s">
        <v>48</v>
      </c>
    </row>
    <row r="1160" spans="1:9" x14ac:dyDescent="0.25">
      <c r="A1160" s="4">
        <v>1172</v>
      </c>
      <c r="B1160" s="5">
        <v>45083</v>
      </c>
      <c r="C1160" t="s">
        <v>45</v>
      </c>
      <c r="D1160" s="6">
        <v>960</v>
      </c>
      <c r="E1160" t="s">
        <v>72</v>
      </c>
      <c r="F1160" t="s">
        <v>30</v>
      </c>
      <c r="G1160" t="s">
        <v>50</v>
      </c>
      <c r="H1160" t="s">
        <v>750</v>
      </c>
      <c r="I1160" t="s">
        <v>52</v>
      </c>
    </row>
    <row r="1161" spans="1:9" x14ac:dyDescent="0.25">
      <c r="A1161" s="4">
        <v>1173</v>
      </c>
      <c r="B1161" s="5">
        <v>44934</v>
      </c>
      <c r="C1161" t="s">
        <v>39</v>
      </c>
      <c r="D1161" s="6">
        <v>740</v>
      </c>
      <c r="E1161" t="s">
        <v>15</v>
      </c>
      <c r="F1161" t="s">
        <v>61</v>
      </c>
      <c r="G1161" t="s">
        <v>50</v>
      </c>
      <c r="H1161" t="s">
        <v>684</v>
      </c>
      <c r="I1161" t="s">
        <v>57</v>
      </c>
    </row>
    <row r="1162" spans="1:9" x14ac:dyDescent="0.25">
      <c r="A1162" s="4">
        <v>1174</v>
      </c>
      <c r="B1162" s="5">
        <v>44963</v>
      </c>
      <c r="C1162" t="s">
        <v>45</v>
      </c>
      <c r="D1162" s="6">
        <v>680</v>
      </c>
      <c r="E1162" t="s">
        <v>15</v>
      </c>
      <c r="F1162" t="s">
        <v>41</v>
      </c>
      <c r="G1162" t="s">
        <v>42</v>
      </c>
      <c r="H1162" t="s">
        <v>353</v>
      </c>
      <c r="I1162" t="s">
        <v>88</v>
      </c>
    </row>
    <row r="1163" spans="1:9" x14ac:dyDescent="0.25">
      <c r="A1163" s="4">
        <v>1175</v>
      </c>
      <c r="B1163" s="5">
        <v>45255</v>
      </c>
      <c r="C1163" t="s">
        <v>39</v>
      </c>
      <c r="D1163" s="6">
        <v>780</v>
      </c>
      <c r="E1163" t="s">
        <v>19</v>
      </c>
      <c r="F1163" t="s">
        <v>49</v>
      </c>
      <c r="G1163" t="s">
        <v>50</v>
      </c>
      <c r="H1163" t="s">
        <v>754</v>
      </c>
      <c r="I1163" t="s">
        <v>52</v>
      </c>
    </row>
    <row r="1164" spans="1:9" x14ac:dyDescent="0.25">
      <c r="A1164" s="4">
        <v>1176</v>
      </c>
      <c r="B1164" s="5">
        <v>45236</v>
      </c>
      <c r="C1164" t="s">
        <v>39</v>
      </c>
      <c r="D1164" s="6">
        <v>360</v>
      </c>
      <c r="E1164" t="s">
        <v>75</v>
      </c>
      <c r="F1164" t="s">
        <v>49</v>
      </c>
      <c r="G1164" t="s">
        <v>42</v>
      </c>
      <c r="H1164" t="s">
        <v>252</v>
      </c>
      <c r="I1164" t="s">
        <v>57</v>
      </c>
    </row>
    <row r="1165" spans="1:9" x14ac:dyDescent="0.25">
      <c r="A1165" s="4">
        <v>1177</v>
      </c>
      <c r="B1165" s="5">
        <v>45095</v>
      </c>
      <c r="C1165" t="s">
        <v>39</v>
      </c>
      <c r="D1165" s="6">
        <v>810</v>
      </c>
      <c r="E1165" t="s">
        <v>72</v>
      </c>
      <c r="F1165" t="s">
        <v>49</v>
      </c>
      <c r="G1165" t="s">
        <v>42</v>
      </c>
      <c r="H1165" t="s">
        <v>492</v>
      </c>
      <c r="I1165" t="s">
        <v>78</v>
      </c>
    </row>
    <row r="1166" spans="1:9" x14ac:dyDescent="0.25">
      <c r="A1166" s="4">
        <v>1178</v>
      </c>
      <c r="B1166" s="5">
        <v>45087</v>
      </c>
      <c r="C1166" t="s">
        <v>39</v>
      </c>
      <c r="D1166" s="6">
        <v>460</v>
      </c>
      <c r="E1166" t="s">
        <v>72</v>
      </c>
      <c r="F1166" t="s">
        <v>58</v>
      </c>
      <c r="G1166" t="s">
        <v>42</v>
      </c>
      <c r="H1166" t="s">
        <v>652</v>
      </c>
      <c r="I1166" t="s">
        <v>52</v>
      </c>
    </row>
    <row r="1167" spans="1:9" x14ac:dyDescent="0.25">
      <c r="A1167" s="4">
        <v>1179</v>
      </c>
      <c r="B1167" s="5">
        <v>45354</v>
      </c>
      <c r="C1167" t="s">
        <v>39</v>
      </c>
      <c r="D1167" s="6">
        <v>460</v>
      </c>
      <c r="E1167" t="s">
        <v>95</v>
      </c>
      <c r="F1167" t="s">
        <v>58</v>
      </c>
      <c r="G1167" t="s">
        <v>42</v>
      </c>
      <c r="H1167" t="s">
        <v>755</v>
      </c>
      <c r="I1167" t="s">
        <v>78</v>
      </c>
    </row>
    <row r="1168" spans="1:9" x14ac:dyDescent="0.25">
      <c r="A1168" s="4">
        <v>1180</v>
      </c>
      <c r="B1168" s="5">
        <v>45231</v>
      </c>
      <c r="C1168" t="s">
        <v>39</v>
      </c>
      <c r="D1168" s="6">
        <v>50</v>
      </c>
      <c r="E1168" t="s">
        <v>84</v>
      </c>
      <c r="F1168" t="s">
        <v>49</v>
      </c>
      <c r="G1168" t="s">
        <v>42</v>
      </c>
      <c r="H1168" t="s">
        <v>756</v>
      </c>
      <c r="I1168" t="s">
        <v>54</v>
      </c>
    </row>
    <row r="1169" spans="1:9" x14ac:dyDescent="0.25">
      <c r="A1169" s="4">
        <v>1181</v>
      </c>
      <c r="B1169" s="5">
        <v>45533</v>
      </c>
      <c r="C1169" t="s">
        <v>39</v>
      </c>
      <c r="D1169" s="6">
        <v>210</v>
      </c>
      <c r="E1169" t="s">
        <v>23</v>
      </c>
      <c r="F1169" t="s">
        <v>61</v>
      </c>
      <c r="G1169" t="s">
        <v>50</v>
      </c>
      <c r="H1169" t="s">
        <v>605</v>
      </c>
      <c r="I1169" t="s">
        <v>88</v>
      </c>
    </row>
    <row r="1170" spans="1:9" x14ac:dyDescent="0.25">
      <c r="A1170" s="4">
        <v>1182</v>
      </c>
      <c r="B1170" s="5">
        <v>44974</v>
      </c>
      <c r="C1170" t="s">
        <v>45</v>
      </c>
      <c r="D1170" s="6">
        <v>3.86</v>
      </c>
      <c r="E1170" t="s">
        <v>15</v>
      </c>
      <c r="F1170" t="s">
        <v>58</v>
      </c>
      <c r="G1170" t="s">
        <v>42</v>
      </c>
      <c r="H1170" t="s">
        <v>130</v>
      </c>
      <c r="I1170" t="s">
        <v>88</v>
      </c>
    </row>
    <row r="1171" spans="1:9" x14ac:dyDescent="0.25">
      <c r="A1171" s="4">
        <v>1183</v>
      </c>
      <c r="B1171" s="5">
        <v>45574</v>
      </c>
      <c r="C1171" t="s">
        <v>39</v>
      </c>
      <c r="D1171" s="6">
        <v>100</v>
      </c>
      <c r="E1171" t="s">
        <v>105</v>
      </c>
      <c r="F1171" t="s">
        <v>30</v>
      </c>
      <c r="G1171" t="s">
        <v>50</v>
      </c>
      <c r="H1171" t="s">
        <v>196</v>
      </c>
      <c r="I1171" t="s">
        <v>48</v>
      </c>
    </row>
    <row r="1172" spans="1:9" x14ac:dyDescent="0.25">
      <c r="A1172" s="4">
        <v>1184</v>
      </c>
      <c r="B1172" s="5">
        <v>45180</v>
      </c>
      <c r="C1172" t="s">
        <v>39</v>
      </c>
      <c r="D1172" s="6">
        <v>1000</v>
      </c>
      <c r="E1172" t="s">
        <v>65</v>
      </c>
      <c r="F1172" t="s">
        <v>49</v>
      </c>
      <c r="G1172" t="s">
        <v>42</v>
      </c>
      <c r="H1172" t="s">
        <v>757</v>
      </c>
      <c r="I1172" t="s">
        <v>54</v>
      </c>
    </row>
    <row r="1173" spans="1:9" x14ac:dyDescent="0.25">
      <c r="A1173" s="4">
        <v>1185</v>
      </c>
      <c r="B1173" s="5">
        <v>45499</v>
      </c>
      <c r="C1173" t="s">
        <v>39</v>
      </c>
      <c r="D1173" s="6">
        <v>360</v>
      </c>
      <c r="E1173" t="s">
        <v>23</v>
      </c>
      <c r="F1173" t="s">
        <v>41</v>
      </c>
      <c r="G1173" t="s">
        <v>42</v>
      </c>
      <c r="H1173" t="s">
        <v>420</v>
      </c>
      <c r="I1173" t="s">
        <v>88</v>
      </c>
    </row>
    <row r="1174" spans="1:9" x14ac:dyDescent="0.25">
      <c r="A1174" s="4">
        <v>1186</v>
      </c>
      <c r="B1174" s="5">
        <v>45413</v>
      </c>
      <c r="C1174" t="s">
        <v>45</v>
      </c>
      <c r="D1174" s="6">
        <v>220</v>
      </c>
      <c r="E1174" t="s">
        <v>60</v>
      </c>
      <c r="F1174" t="s">
        <v>61</v>
      </c>
      <c r="G1174" t="s">
        <v>42</v>
      </c>
      <c r="H1174" t="s">
        <v>148</v>
      </c>
      <c r="I1174" t="s">
        <v>52</v>
      </c>
    </row>
    <row r="1175" spans="1:9" x14ac:dyDescent="0.25">
      <c r="A1175" s="4">
        <v>1187</v>
      </c>
      <c r="B1175" s="5">
        <v>45322</v>
      </c>
      <c r="C1175" t="s">
        <v>45</v>
      </c>
      <c r="D1175" s="6">
        <v>630</v>
      </c>
      <c r="E1175" t="s">
        <v>55</v>
      </c>
      <c r="F1175" t="s">
        <v>61</v>
      </c>
      <c r="G1175" t="s">
        <v>50</v>
      </c>
      <c r="H1175" t="s">
        <v>549</v>
      </c>
      <c r="I1175" t="s">
        <v>57</v>
      </c>
    </row>
    <row r="1176" spans="1:9" x14ac:dyDescent="0.25">
      <c r="A1176" s="4">
        <v>1188</v>
      </c>
      <c r="B1176" s="5">
        <v>45322</v>
      </c>
      <c r="C1176" t="s">
        <v>45</v>
      </c>
      <c r="D1176" s="6">
        <v>970</v>
      </c>
      <c r="E1176" t="s">
        <v>55</v>
      </c>
      <c r="F1176" t="s">
        <v>30</v>
      </c>
      <c r="G1176" t="s">
        <v>50</v>
      </c>
      <c r="H1176" t="s">
        <v>255</v>
      </c>
      <c r="I1176" t="s">
        <v>54</v>
      </c>
    </row>
    <row r="1177" spans="1:9" x14ac:dyDescent="0.25">
      <c r="A1177" s="4">
        <v>1189</v>
      </c>
      <c r="B1177" s="5">
        <v>45360</v>
      </c>
      <c r="C1177" t="s">
        <v>39</v>
      </c>
      <c r="D1177" s="6">
        <v>400</v>
      </c>
      <c r="E1177" t="s">
        <v>68</v>
      </c>
      <c r="F1177" t="s">
        <v>66</v>
      </c>
      <c r="G1177" t="s">
        <v>50</v>
      </c>
      <c r="H1177" t="s">
        <v>648</v>
      </c>
      <c r="I1177" t="s">
        <v>54</v>
      </c>
    </row>
    <row r="1178" spans="1:9" x14ac:dyDescent="0.25">
      <c r="A1178" s="4">
        <v>1190</v>
      </c>
      <c r="B1178" s="5">
        <v>45231</v>
      </c>
      <c r="C1178" t="s">
        <v>45</v>
      </c>
      <c r="D1178" s="6">
        <v>80</v>
      </c>
      <c r="E1178" t="s">
        <v>46</v>
      </c>
      <c r="F1178" t="s">
        <v>66</v>
      </c>
      <c r="G1178" t="s">
        <v>42</v>
      </c>
      <c r="H1178" t="s">
        <v>681</v>
      </c>
      <c r="I1178" t="s">
        <v>54</v>
      </c>
    </row>
    <row r="1179" spans="1:9" x14ac:dyDescent="0.25">
      <c r="A1179" s="4">
        <v>1191</v>
      </c>
      <c r="B1179" s="5">
        <v>45276</v>
      </c>
      <c r="C1179" t="s">
        <v>45</v>
      </c>
      <c r="D1179" s="6">
        <v>460</v>
      </c>
      <c r="E1179" t="s">
        <v>19</v>
      </c>
      <c r="F1179" t="s">
        <v>58</v>
      </c>
      <c r="G1179" t="s">
        <v>50</v>
      </c>
      <c r="H1179" t="s">
        <v>116</v>
      </c>
      <c r="I1179" t="s">
        <v>88</v>
      </c>
    </row>
    <row r="1180" spans="1:9" x14ac:dyDescent="0.25">
      <c r="A1180" s="4">
        <v>1192</v>
      </c>
      <c r="B1180" s="5">
        <v>44989</v>
      </c>
      <c r="C1180" t="s">
        <v>39</v>
      </c>
      <c r="D1180" s="6">
        <v>220</v>
      </c>
      <c r="E1180" t="s">
        <v>15</v>
      </c>
      <c r="F1180" t="s">
        <v>41</v>
      </c>
      <c r="G1180" t="s">
        <v>42</v>
      </c>
      <c r="H1180" t="s">
        <v>758</v>
      </c>
      <c r="I1180" t="s">
        <v>57</v>
      </c>
    </row>
    <row r="1181" spans="1:9" x14ac:dyDescent="0.25">
      <c r="A1181" s="4">
        <v>1193</v>
      </c>
      <c r="B1181" s="5">
        <v>45235</v>
      </c>
      <c r="C1181" t="s">
        <v>39</v>
      </c>
      <c r="D1181" s="6">
        <v>800</v>
      </c>
      <c r="E1181" t="s">
        <v>84</v>
      </c>
      <c r="F1181" t="s">
        <v>30</v>
      </c>
      <c r="G1181" t="s">
        <v>50</v>
      </c>
      <c r="H1181" t="s">
        <v>158</v>
      </c>
      <c r="I1181" t="s">
        <v>44</v>
      </c>
    </row>
    <row r="1182" spans="1:9" x14ac:dyDescent="0.25">
      <c r="A1182" s="4">
        <v>1194</v>
      </c>
      <c r="B1182" s="5">
        <v>45225</v>
      </c>
      <c r="C1182" t="s">
        <v>39</v>
      </c>
      <c r="D1182" s="6">
        <v>300</v>
      </c>
      <c r="E1182" t="s">
        <v>84</v>
      </c>
      <c r="F1182" t="s">
        <v>49</v>
      </c>
      <c r="G1182" t="s">
        <v>42</v>
      </c>
      <c r="H1182" t="s">
        <v>261</v>
      </c>
      <c r="I1182" t="s">
        <v>44</v>
      </c>
    </row>
    <row r="1183" spans="1:9" x14ac:dyDescent="0.25">
      <c r="A1183" s="4">
        <v>1195</v>
      </c>
      <c r="B1183" s="5">
        <v>45103</v>
      </c>
      <c r="C1183" t="s">
        <v>39</v>
      </c>
      <c r="D1183" s="6">
        <v>150</v>
      </c>
      <c r="E1183" t="s">
        <v>72</v>
      </c>
      <c r="F1183" t="s">
        <v>61</v>
      </c>
      <c r="G1183" t="s">
        <v>42</v>
      </c>
      <c r="H1183" t="s">
        <v>668</v>
      </c>
      <c r="I1183" t="s">
        <v>44</v>
      </c>
    </row>
    <row r="1184" spans="1:9" x14ac:dyDescent="0.25">
      <c r="A1184" s="4">
        <v>1196</v>
      </c>
      <c r="B1184" s="5">
        <v>45393</v>
      </c>
      <c r="C1184" t="s">
        <v>45</v>
      </c>
      <c r="D1184" s="6">
        <v>290</v>
      </c>
      <c r="E1184" t="s">
        <v>95</v>
      </c>
      <c r="F1184" t="s">
        <v>30</v>
      </c>
      <c r="G1184" t="s">
        <v>42</v>
      </c>
      <c r="H1184" t="s">
        <v>759</v>
      </c>
      <c r="I1184" t="s">
        <v>78</v>
      </c>
    </row>
    <row r="1185" spans="1:9" x14ac:dyDescent="0.25">
      <c r="A1185" s="4">
        <v>1197</v>
      </c>
      <c r="B1185" s="5">
        <v>45435</v>
      </c>
      <c r="C1185" t="s">
        <v>45</v>
      </c>
      <c r="D1185" s="6">
        <v>470</v>
      </c>
      <c r="E1185" t="s">
        <v>22</v>
      </c>
      <c r="F1185" t="s">
        <v>58</v>
      </c>
      <c r="G1185" t="s">
        <v>50</v>
      </c>
      <c r="H1185" t="s">
        <v>760</v>
      </c>
      <c r="I1185" t="s">
        <v>57</v>
      </c>
    </row>
    <row r="1186" spans="1:9" x14ac:dyDescent="0.25">
      <c r="A1186" s="4">
        <v>1198</v>
      </c>
      <c r="B1186" s="5">
        <v>45322</v>
      </c>
      <c r="C1186" t="s">
        <v>45</v>
      </c>
      <c r="D1186" s="6">
        <v>1000</v>
      </c>
      <c r="E1186" t="s">
        <v>55</v>
      </c>
      <c r="F1186" t="s">
        <v>30</v>
      </c>
      <c r="G1186" t="s">
        <v>42</v>
      </c>
      <c r="H1186" t="s">
        <v>166</v>
      </c>
      <c r="I1186" t="s">
        <v>57</v>
      </c>
    </row>
    <row r="1187" spans="1:9" x14ac:dyDescent="0.25">
      <c r="A1187" s="4">
        <v>1199</v>
      </c>
      <c r="B1187" s="5">
        <v>45231</v>
      </c>
      <c r="C1187" t="s">
        <v>39</v>
      </c>
      <c r="D1187" s="6">
        <v>410</v>
      </c>
      <c r="E1187" t="s">
        <v>46</v>
      </c>
      <c r="F1187" t="s">
        <v>61</v>
      </c>
      <c r="G1187" t="s">
        <v>42</v>
      </c>
      <c r="H1187" t="s">
        <v>761</v>
      </c>
      <c r="I1187" t="s">
        <v>44</v>
      </c>
    </row>
    <row r="1188" spans="1:9" x14ac:dyDescent="0.25">
      <c r="A1188" s="4">
        <v>1200</v>
      </c>
      <c r="B1188" s="5">
        <v>45387</v>
      </c>
      <c r="C1188" t="s">
        <v>39</v>
      </c>
      <c r="D1188" s="6">
        <v>200</v>
      </c>
      <c r="E1188" t="s">
        <v>22</v>
      </c>
      <c r="F1188" t="s">
        <v>66</v>
      </c>
      <c r="G1188" t="s">
        <v>50</v>
      </c>
      <c r="H1188" t="s">
        <v>762</v>
      </c>
      <c r="I1188" t="s">
        <v>52</v>
      </c>
    </row>
    <row r="1189" spans="1:9" x14ac:dyDescent="0.25">
      <c r="A1189" s="4">
        <v>1201</v>
      </c>
      <c r="B1189" s="5">
        <v>45322</v>
      </c>
      <c r="C1189" t="s">
        <v>45</v>
      </c>
      <c r="D1189" s="6">
        <v>610</v>
      </c>
      <c r="E1189" t="s">
        <v>55</v>
      </c>
      <c r="F1189" t="s">
        <v>61</v>
      </c>
      <c r="G1189" t="s">
        <v>50</v>
      </c>
      <c r="H1189" t="s">
        <v>243</v>
      </c>
      <c r="I1189" t="s">
        <v>52</v>
      </c>
    </row>
    <row r="1190" spans="1:9" x14ac:dyDescent="0.25">
      <c r="A1190" s="4">
        <v>1202</v>
      </c>
      <c r="B1190" s="5">
        <v>45092</v>
      </c>
      <c r="C1190" t="s">
        <v>39</v>
      </c>
      <c r="D1190" s="6">
        <v>230</v>
      </c>
      <c r="E1190" t="s">
        <v>72</v>
      </c>
      <c r="F1190" t="s">
        <v>49</v>
      </c>
      <c r="G1190" t="s">
        <v>42</v>
      </c>
      <c r="H1190" t="s">
        <v>763</v>
      </c>
      <c r="I1190" t="s">
        <v>57</v>
      </c>
    </row>
    <row r="1191" spans="1:9" x14ac:dyDescent="0.25">
      <c r="A1191" s="4">
        <v>1203</v>
      </c>
      <c r="B1191" s="5">
        <v>45179</v>
      </c>
      <c r="C1191" t="s">
        <v>39</v>
      </c>
      <c r="D1191" s="6">
        <v>110</v>
      </c>
      <c r="E1191" t="s">
        <v>65</v>
      </c>
      <c r="F1191" t="s">
        <v>49</v>
      </c>
      <c r="G1191" t="s">
        <v>50</v>
      </c>
      <c r="H1191" t="s">
        <v>764</v>
      </c>
      <c r="I1191" t="s">
        <v>54</v>
      </c>
    </row>
    <row r="1192" spans="1:9" x14ac:dyDescent="0.25">
      <c r="A1192" s="4">
        <v>1205</v>
      </c>
      <c r="B1192" s="5">
        <v>44938</v>
      </c>
      <c r="C1192" t="s">
        <v>45</v>
      </c>
      <c r="D1192" s="6">
        <v>820</v>
      </c>
      <c r="E1192" t="s">
        <v>40</v>
      </c>
      <c r="F1192" t="s">
        <v>41</v>
      </c>
      <c r="G1192" t="s">
        <v>42</v>
      </c>
      <c r="H1192" t="s">
        <v>699</v>
      </c>
      <c r="I1192" t="s">
        <v>44</v>
      </c>
    </row>
    <row r="1193" spans="1:9" x14ac:dyDescent="0.25">
      <c r="A1193" s="4">
        <v>1206</v>
      </c>
      <c r="B1193" s="5">
        <v>45218</v>
      </c>
      <c r="C1193" t="s">
        <v>45</v>
      </c>
      <c r="D1193" s="6">
        <v>840</v>
      </c>
      <c r="E1193" t="s">
        <v>75</v>
      </c>
      <c r="F1193" t="s">
        <v>66</v>
      </c>
      <c r="G1193" t="s">
        <v>42</v>
      </c>
      <c r="H1193" t="s">
        <v>281</v>
      </c>
      <c r="I1193" t="s">
        <v>54</v>
      </c>
    </row>
    <row r="1194" spans="1:9" x14ac:dyDescent="0.25">
      <c r="A1194" s="4">
        <v>1207</v>
      </c>
      <c r="B1194" s="5">
        <v>45415</v>
      </c>
      <c r="C1194" t="s">
        <v>39</v>
      </c>
      <c r="D1194" s="6">
        <v>680</v>
      </c>
      <c r="E1194" t="s">
        <v>22</v>
      </c>
      <c r="F1194" t="s">
        <v>49</v>
      </c>
      <c r="G1194" t="s">
        <v>42</v>
      </c>
      <c r="H1194" t="s">
        <v>666</v>
      </c>
      <c r="I1194" t="s">
        <v>54</v>
      </c>
    </row>
    <row r="1195" spans="1:9" x14ac:dyDescent="0.25">
      <c r="A1195" s="4">
        <v>1208</v>
      </c>
      <c r="B1195" s="5">
        <v>45249</v>
      </c>
      <c r="C1195" t="s">
        <v>39</v>
      </c>
      <c r="D1195" s="6">
        <v>860</v>
      </c>
      <c r="E1195" t="s">
        <v>84</v>
      </c>
      <c r="F1195" t="s">
        <v>61</v>
      </c>
      <c r="G1195" t="s">
        <v>42</v>
      </c>
      <c r="H1195" t="s">
        <v>765</v>
      </c>
      <c r="I1195" t="s">
        <v>78</v>
      </c>
    </row>
    <row r="1196" spans="1:9" x14ac:dyDescent="0.25">
      <c r="A1196" s="4">
        <v>1209</v>
      </c>
      <c r="B1196" s="5">
        <v>44938</v>
      </c>
      <c r="C1196" t="s">
        <v>45</v>
      </c>
      <c r="D1196" s="6">
        <v>390</v>
      </c>
      <c r="E1196" t="s">
        <v>40</v>
      </c>
      <c r="F1196" t="s">
        <v>61</v>
      </c>
      <c r="G1196" t="s">
        <v>50</v>
      </c>
      <c r="H1196" t="s">
        <v>766</v>
      </c>
      <c r="I1196" t="s">
        <v>57</v>
      </c>
    </row>
    <row r="1197" spans="1:9" x14ac:dyDescent="0.25">
      <c r="A1197" s="4">
        <v>1210</v>
      </c>
      <c r="B1197" s="5">
        <v>45311</v>
      </c>
      <c r="C1197" t="s">
        <v>39</v>
      </c>
      <c r="D1197" s="6">
        <v>350</v>
      </c>
      <c r="E1197" t="s">
        <v>19</v>
      </c>
      <c r="F1197" t="s">
        <v>49</v>
      </c>
      <c r="G1197" t="s">
        <v>50</v>
      </c>
      <c r="H1197" t="s">
        <v>378</v>
      </c>
      <c r="I1197" t="s">
        <v>78</v>
      </c>
    </row>
    <row r="1198" spans="1:9" x14ac:dyDescent="0.25">
      <c r="A1198" s="4">
        <v>1211</v>
      </c>
      <c r="B1198" s="5">
        <v>45325</v>
      </c>
      <c r="C1198" t="s">
        <v>39</v>
      </c>
      <c r="D1198" s="6">
        <v>6.26</v>
      </c>
      <c r="E1198" t="s">
        <v>68</v>
      </c>
      <c r="F1198" t="s">
        <v>49</v>
      </c>
      <c r="G1198" t="s">
        <v>42</v>
      </c>
      <c r="H1198" t="s">
        <v>259</v>
      </c>
      <c r="I1198" t="s">
        <v>54</v>
      </c>
    </row>
    <row r="1199" spans="1:9" x14ac:dyDescent="0.25">
      <c r="A1199" s="4">
        <v>1212</v>
      </c>
      <c r="B1199" s="5">
        <v>45522</v>
      </c>
      <c r="C1199" t="s">
        <v>45</v>
      </c>
      <c r="D1199" s="6">
        <v>700</v>
      </c>
      <c r="E1199" t="s">
        <v>105</v>
      </c>
      <c r="F1199" t="s">
        <v>66</v>
      </c>
      <c r="G1199" t="s">
        <v>50</v>
      </c>
      <c r="H1199" t="s">
        <v>704</v>
      </c>
      <c r="I1199" t="s">
        <v>57</v>
      </c>
    </row>
    <row r="1200" spans="1:9" x14ac:dyDescent="0.25">
      <c r="A1200" s="4">
        <v>1213</v>
      </c>
      <c r="B1200" s="5">
        <v>45162</v>
      </c>
      <c r="C1200" t="s">
        <v>39</v>
      </c>
      <c r="D1200" s="6">
        <v>630</v>
      </c>
      <c r="E1200" t="s">
        <v>65</v>
      </c>
      <c r="F1200" t="s">
        <v>41</v>
      </c>
      <c r="G1200" t="s">
        <v>42</v>
      </c>
      <c r="H1200" t="s">
        <v>767</v>
      </c>
      <c r="I1200" t="s">
        <v>54</v>
      </c>
    </row>
    <row r="1201" spans="1:9" x14ac:dyDescent="0.25">
      <c r="A1201" s="4">
        <v>1214</v>
      </c>
      <c r="B1201" s="5">
        <v>45270</v>
      </c>
      <c r="C1201" t="s">
        <v>39</v>
      </c>
      <c r="D1201" s="6">
        <v>60</v>
      </c>
      <c r="E1201" t="s">
        <v>19</v>
      </c>
      <c r="F1201" t="s">
        <v>41</v>
      </c>
      <c r="G1201" t="s">
        <v>50</v>
      </c>
      <c r="H1201" t="s">
        <v>56</v>
      </c>
      <c r="I1201" t="s">
        <v>57</v>
      </c>
    </row>
    <row r="1202" spans="1:9" x14ac:dyDescent="0.25">
      <c r="A1202" s="4">
        <v>1215</v>
      </c>
      <c r="B1202" s="5">
        <v>45507</v>
      </c>
      <c r="C1202" t="s">
        <v>39</v>
      </c>
      <c r="D1202" s="6">
        <v>310</v>
      </c>
      <c r="E1202" t="s">
        <v>23</v>
      </c>
      <c r="F1202" t="s">
        <v>66</v>
      </c>
      <c r="G1202" t="s">
        <v>42</v>
      </c>
      <c r="H1202" t="s">
        <v>415</v>
      </c>
      <c r="I1202" t="s">
        <v>48</v>
      </c>
    </row>
    <row r="1203" spans="1:9" x14ac:dyDescent="0.25">
      <c r="A1203" s="4">
        <v>1216</v>
      </c>
      <c r="B1203" s="5">
        <v>45322</v>
      </c>
      <c r="C1203" t="s">
        <v>39</v>
      </c>
      <c r="D1203" s="6">
        <v>500</v>
      </c>
      <c r="E1203" t="s">
        <v>55</v>
      </c>
      <c r="F1203" t="s">
        <v>61</v>
      </c>
      <c r="G1203" t="s">
        <v>50</v>
      </c>
      <c r="H1203" t="s">
        <v>94</v>
      </c>
      <c r="I1203" t="s">
        <v>54</v>
      </c>
    </row>
    <row r="1204" spans="1:9" x14ac:dyDescent="0.25">
      <c r="A1204" s="4">
        <v>1217</v>
      </c>
      <c r="B1204" s="5">
        <v>45105</v>
      </c>
      <c r="C1204" t="s">
        <v>39</v>
      </c>
      <c r="D1204" s="6">
        <v>70</v>
      </c>
      <c r="E1204" t="s">
        <v>72</v>
      </c>
      <c r="F1204" t="s">
        <v>66</v>
      </c>
      <c r="G1204" t="s">
        <v>161</v>
      </c>
      <c r="H1204" t="s">
        <v>768</v>
      </c>
      <c r="I1204" t="s">
        <v>48</v>
      </c>
    </row>
    <row r="1205" spans="1:9" x14ac:dyDescent="0.25">
      <c r="A1205" s="4">
        <v>1218</v>
      </c>
      <c r="B1205" s="5">
        <v>45162</v>
      </c>
      <c r="C1205" t="s">
        <v>39</v>
      </c>
      <c r="D1205" s="6">
        <v>670</v>
      </c>
      <c r="E1205" t="s">
        <v>65</v>
      </c>
      <c r="F1205" t="s">
        <v>49</v>
      </c>
      <c r="G1205" t="s">
        <v>42</v>
      </c>
      <c r="H1205" t="s">
        <v>587</v>
      </c>
      <c r="I1205" t="s">
        <v>48</v>
      </c>
    </row>
    <row r="1206" spans="1:9" x14ac:dyDescent="0.25">
      <c r="A1206" s="4">
        <v>1219</v>
      </c>
      <c r="B1206" s="5">
        <v>45284</v>
      </c>
      <c r="C1206" t="s">
        <v>39</v>
      </c>
      <c r="D1206" s="6">
        <v>740</v>
      </c>
      <c r="E1206" t="s">
        <v>84</v>
      </c>
      <c r="F1206" t="s">
        <v>61</v>
      </c>
      <c r="G1206" t="s">
        <v>42</v>
      </c>
      <c r="H1206" t="s">
        <v>264</v>
      </c>
      <c r="I1206" t="s">
        <v>78</v>
      </c>
    </row>
    <row r="1207" spans="1:9" x14ac:dyDescent="0.25">
      <c r="A1207" s="4">
        <v>1220</v>
      </c>
      <c r="B1207" s="5">
        <v>45524</v>
      </c>
      <c r="C1207" t="s">
        <v>39</v>
      </c>
      <c r="D1207" s="6">
        <v>450</v>
      </c>
      <c r="E1207" t="s">
        <v>105</v>
      </c>
      <c r="F1207" t="s">
        <v>66</v>
      </c>
      <c r="G1207" t="s">
        <v>42</v>
      </c>
      <c r="H1207" t="s">
        <v>106</v>
      </c>
      <c r="I1207" t="s">
        <v>57</v>
      </c>
    </row>
    <row r="1208" spans="1:9" x14ac:dyDescent="0.25">
      <c r="A1208" s="4">
        <v>1221</v>
      </c>
      <c r="B1208" s="5">
        <v>44938</v>
      </c>
      <c r="C1208" t="s">
        <v>39</v>
      </c>
      <c r="D1208" s="6">
        <v>860</v>
      </c>
      <c r="E1208" t="s">
        <v>40</v>
      </c>
      <c r="F1208" t="s">
        <v>58</v>
      </c>
      <c r="G1208" t="s">
        <v>50</v>
      </c>
      <c r="H1208" t="s">
        <v>586</v>
      </c>
      <c r="I1208" t="s">
        <v>78</v>
      </c>
    </row>
    <row r="1209" spans="1:9" x14ac:dyDescent="0.25">
      <c r="A1209" s="4">
        <v>1222</v>
      </c>
      <c r="B1209" s="5">
        <v>45413</v>
      </c>
      <c r="C1209" t="s">
        <v>45</v>
      </c>
      <c r="D1209" s="6">
        <v>790</v>
      </c>
      <c r="E1209" t="s">
        <v>60</v>
      </c>
      <c r="F1209" t="s">
        <v>66</v>
      </c>
      <c r="G1209" t="s">
        <v>42</v>
      </c>
      <c r="H1209" t="s">
        <v>358</v>
      </c>
      <c r="I1209" t="s">
        <v>78</v>
      </c>
    </row>
    <row r="1210" spans="1:9" x14ac:dyDescent="0.25">
      <c r="A1210" s="4">
        <v>1223</v>
      </c>
      <c r="B1210" s="5">
        <v>45328</v>
      </c>
      <c r="C1210" t="s">
        <v>45</v>
      </c>
      <c r="D1210" s="6">
        <v>590</v>
      </c>
      <c r="E1210" t="s">
        <v>19</v>
      </c>
      <c r="F1210" t="s">
        <v>61</v>
      </c>
      <c r="G1210" t="s">
        <v>42</v>
      </c>
      <c r="H1210" t="s">
        <v>567</v>
      </c>
      <c r="I1210" t="s">
        <v>48</v>
      </c>
    </row>
    <row r="1211" spans="1:9" x14ac:dyDescent="0.25">
      <c r="A1211" s="4">
        <v>1224</v>
      </c>
      <c r="B1211" s="5">
        <v>45333</v>
      </c>
      <c r="C1211" t="s">
        <v>39</v>
      </c>
      <c r="D1211" s="6">
        <v>630</v>
      </c>
      <c r="E1211" t="s">
        <v>19</v>
      </c>
      <c r="F1211" t="s">
        <v>30</v>
      </c>
      <c r="G1211" t="s">
        <v>42</v>
      </c>
      <c r="H1211" t="s">
        <v>680</v>
      </c>
      <c r="I1211" t="s">
        <v>54</v>
      </c>
    </row>
    <row r="1212" spans="1:9" x14ac:dyDescent="0.25">
      <c r="A1212" s="4">
        <v>1225</v>
      </c>
      <c r="B1212" s="5">
        <v>45264</v>
      </c>
      <c r="C1212" t="s">
        <v>39</v>
      </c>
      <c r="D1212" s="6">
        <v>630</v>
      </c>
      <c r="E1212" t="s">
        <v>30</v>
      </c>
      <c r="F1212" t="s">
        <v>49</v>
      </c>
      <c r="G1212" t="s">
        <v>42</v>
      </c>
      <c r="H1212" t="s">
        <v>346</v>
      </c>
      <c r="I1212" t="s">
        <v>54</v>
      </c>
    </row>
    <row r="1213" spans="1:9" x14ac:dyDescent="0.25">
      <c r="A1213" s="4">
        <v>1226</v>
      </c>
      <c r="B1213" s="5">
        <v>44958</v>
      </c>
      <c r="C1213" t="s">
        <v>45</v>
      </c>
      <c r="D1213" s="6">
        <v>540</v>
      </c>
      <c r="E1213" t="s">
        <v>15</v>
      </c>
      <c r="F1213" t="s">
        <v>41</v>
      </c>
      <c r="G1213" t="s">
        <v>42</v>
      </c>
      <c r="H1213" t="s">
        <v>210</v>
      </c>
      <c r="I1213" t="s">
        <v>54</v>
      </c>
    </row>
    <row r="1214" spans="1:9" x14ac:dyDescent="0.25">
      <c r="A1214" s="4">
        <v>1227</v>
      </c>
      <c r="B1214" s="5">
        <v>45322</v>
      </c>
      <c r="C1214" t="s">
        <v>45</v>
      </c>
      <c r="D1214" s="6">
        <v>860</v>
      </c>
      <c r="E1214" t="s">
        <v>55</v>
      </c>
      <c r="F1214" t="s">
        <v>61</v>
      </c>
      <c r="G1214" t="s">
        <v>42</v>
      </c>
      <c r="H1214" t="s">
        <v>769</v>
      </c>
      <c r="I1214" t="s">
        <v>44</v>
      </c>
    </row>
    <row r="1215" spans="1:9" x14ac:dyDescent="0.25">
      <c r="A1215" s="4">
        <v>1228</v>
      </c>
      <c r="B1215" s="5">
        <v>45545</v>
      </c>
      <c r="C1215" t="s">
        <v>45</v>
      </c>
      <c r="D1215" s="6">
        <v>170</v>
      </c>
      <c r="E1215" t="s">
        <v>105</v>
      </c>
      <c r="F1215" t="s">
        <v>58</v>
      </c>
      <c r="G1215" t="s">
        <v>42</v>
      </c>
      <c r="H1215" t="s">
        <v>770</v>
      </c>
      <c r="I1215" t="s">
        <v>54</v>
      </c>
    </row>
    <row r="1216" spans="1:9" x14ac:dyDescent="0.25">
      <c r="A1216" s="4">
        <v>1229</v>
      </c>
      <c r="B1216" s="5">
        <v>45323</v>
      </c>
      <c r="C1216" t="s">
        <v>45</v>
      </c>
      <c r="D1216" s="6">
        <v>860</v>
      </c>
      <c r="E1216" t="s">
        <v>19</v>
      </c>
      <c r="F1216" t="s">
        <v>61</v>
      </c>
      <c r="G1216" t="s">
        <v>50</v>
      </c>
      <c r="H1216" t="s">
        <v>771</v>
      </c>
      <c r="I1216" t="s">
        <v>54</v>
      </c>
    </row>
    <row r="1217" spans="1:9" x14ac:dyDescent="0.25">
      <c r="A1217" s="4">
        <v>1230</v>
      </c>
      <c r="B1217" s="5">
        <v>45231</v>
      </c>
      <c r="C1217" t="s">
        <v>39</v>
      </c>
      <c r="D1217" s="6">
        <v>530</v>
      </c>
      <c r="E1217" t="s">
        <v>46</v>
      </c>
      <c r="F1217" t="s">
        <v>41</v>
      </c>
      <c r="G1217" t="s">
        <v>42</v>
      </c>
      <c r="H1217" t="s">
        <v>59</v>
      </c>
      <c r="I1217" t="s">
        <v>57</v>
      </c>
    </row>
    <row r="1218" spans="1:9" x14ac:dyDescent="0.25">
      <c r="A1218" s="4">
        <v>1231</v>
      </c>
      <c r="B1218" s="5">
        <v>45296</v>
      </c>
      <c r="C1218" t="s">
        <v>45</v>
      </c>
      <c r="D1218" s="6">
        <v>290</v>
      </c>
      <c r="E1218" t="s">
        <v>19</v>
      </c>
      <c r="F1218" t="s">
        <v>61</v>
      </c>
      <c r="G1218" t="s">
        <v>50</v>
      </c>
      <c r="H1218" t="s">
        <v>606</v>
      </c>
      <c r="I1218" t="s">
        <v>44</v>
      </c>
    </row>
    <row r="1219" spans="1:9" x14ac:dyDescent="0.25">
      <c r="A1219" s="4">
        <v>1232</v>
      </c>
      <c r="B1219" s="5">
        <v>45293</v>
      </c>
      <c r="C1219" t="s">
        <v>45</v>
      </c>
      <c r="D1219" s="6">
        <v>120</v>
      </c>
      <c r="E1219" t="s">
        <v>19</v>
      </c>
      <c r="F1219" t="s">
        <v>66</v>
      </c>
      <c r="G1219" t="s">
        <v>42</v>
      </c>
      <c r="H1219" t="s">
        <v>123</v>
      </c>
      <c r="I1219" t="s">
        <v>78</v>
      </c>
    </row>
    <row r="1220" spans="1:9" x14ac:dyDescent="0.25">
      <c r="A1220" s="4">
        <v>1233</v>
      </c>
      <c r="B1220" s="5">
        <v>45322</v>
      </c>
      <c r="C1220" t="s">
        <v>45</v>
      </c>
      <c r="D1220" s="6">
        <v>200</v>
      </c>
      <c r="E1220" t="s">
        <v>55</v>
      </c>
      <c r="F1220" t="s">
        <v>61</v>
      </c>
      <c r="G1220" t="s">
        <v>42</v>
      </c>
      <c r="H1220" t="s">
        <v>772</v>
      </c>
      <c r="I1220" t="s">
        <v>54</v>
      </c>
    </row>
    <row r="1221" spans="1:9" x14ac:dyDescent="0.25">
      <c r="A1221" s="4">
        <v>1234</v>
      </c>
      <c r="B1221" s="5">
        <v>45425</v>
      </c>
      <c r="C1221" t="s">
        <v>45</v>
      </c>
      <c r="D1221" s="6">
        <v>970</v>
      </c>
      <c r="E1221" t="s">
        <v>22</v>
      </c>
      <c r="F1221" t="s">
        <v>41</v>
      </c>
      <c r="G1221" t="s">
        <v>50</v>
      </c>
      <c r="H1221" t="s">
        <v>368</v>
      </c>
      <c r="I1221" t="s">
        <v>44</v>
      </c>
    </row>
    <row r="1222" spans="1:9" x14ac:dyDescent="0.25">
      <c r="A1222" s="4">
        <v>1235</v>
      </c>
      <c r="B1222" s="5">
        <v>44938</v>
      </c>
      <c r="C1222" t="s">
        <v>45</v>
      </c>
      <c r="D1222" s="6">
        <v>20</v>
      </c>
      <c r="E1222" t="s">
        <v>40</v>
      </c>
      <c r="F1222" t="s">
        <v>30</v>
      </c>
      <c r="G1222" t="s">
        <v>42</v>
      </c>
      <c r="H1222" t="s">
        <v>449</v>
      </c>
      <c r="I1222" t="s">
        <v>54</v>
      </c>
    </row>
    <row r="1223" spans="1:9" x14ac:dyDescent="0.25">
      <c r="A1223" s="4">
        <v>1236</v>
      </c>
      <c r="B1223" s="5">
        <v>45413</v>
      </c>
      <c r="C1223" t="s">
        <v>45</v>
      </c>
      <c r="D1223" s="6">
        <v>40</v>
      </c>
      <c r="E1223" t="s">
        <v>60</v>
      </c>
      <c r="F1223" t="s">
        <v>30</v>
      </c>
      <c r="G1223" t="s">
        <v>42</v>
      </c>
      <c r="H1223" t="s">
        <v>103</v>
      </c>
      <c r="I1223" t="s">
        <v>44</v>
      </c>
    </row>
    <row r="1224" spans="1:9" x14ac:dyDescent="0.25">
      <c r="A1224" s="4">
        <v>1237</v>
      </c>
      <c r="B1224" s="5">
        <v>45327</v>
      </c>
      <c r="C1224" t="s">
        <v>39</v>
      </c>
      <c r="D1224" s="6">
        <v>950</v>
      </c>
      <c r="E1224" t="s">
        <v>68</v>
      </c>
      <c r="F1224" t="s">
        <v>61</v>
      </c>
      <c r="G1224" t="s">
        <v>50</v>
      </c>
      <c r="H1224" t="s">
        <v>773</v>
      </c>
      <c r="I1224" t="s">
        <v>52</v>
      </c>
    </row>
    <row r="1225" spans="1:9" x14ac:dyDescent="0.25">
      <c r="A1225" s="4">
        <v>1238</v>
      </c>
      <c r="B1225" s="5">
        <v>45017</v>
      </c>
      <c r="C1225" t="s">
        <v>45</v>
      </c>
      <c r="D1225" s="6">
        <v>270</v>
      </c>
      <c r="E1225" t="s">
        <v>15</v>
      </c>
      <c r="F1225" t="s">
        <v>58</v>
      </c>
      <c r="G1225" t="s">
        <v>50</v>
      </c>
      <c r="H1225" t="s">
        <v>239</v>
      </c>
      <c r="I1225" t="s">
        <v>48</v>
      </c>
    </row>
    <row r="1226" spans="1:9" x14ac:dyDescent="0.25">
      <c r="A1226" s="4">
        <v>1239</v>
      </c>
      <c r="B1226" s="5">
        <v>45390</v>
      </c>
      <c r="C1226" t="s">
        <v>45</v>
      </c>
      <c r="D1226" s="6">
        <v>110</v>
      </c>
      <c r="E1226" t="s">
        <v>22</v>
      </c>
      <c r="F1226" t="s">
        <v>66</v>
      </c>
      <c r="G1226" t="s">
        <v>42</v>
      </c>
      <c r="H1226" t="s">
        <v>314</v>
      </c>
      <c r="I1226" t="s">
        <v>48</v>
      </c>
    </row>
    <row r="1227" spans="1:9" x14ac:dyDescent="0.25">
      <c r="A1227" s="4">
        <v>1240</v>
      </c>
      <c r="B1227" s="5">
        <v>44938</v>
      </c>
      <c r="C1227" t="s">
        <v>39</v>
      </c>
      <c r="D1227" s="6">
        <v>300</v>
      </c>
      <c r="E1227" t="s">
        <v>40</v>
      </c>
      <c r="F1227" t="s">
        <v>61</v>
      </c>
      <c r="G1227" t="s">
        <v>42</v>
      </c>
      <c r="H1227" t="s">
        <v>92</v>
      </c>
      <c r="I1227" t="s">
        <v>54</v>
      </c>
    </row>
    <row r="1228" spans="1:9" x14ac:dyDescent="0.25">
      <c r="A1228" s="4">
        <v>1241</v>
      </c>
      <c r="B1228" s="5">
        <v>45306</v>
      </c>
      <c r="C1228" t="s">
        <v>39</v>
      </c>
      <c r="D1228" s="6">
        <v>840</v>
      </c>
      <c r="E1228" t="s">
        <v>84</v>
      </c>
      <c r="F1228" t="s">
        <v>49</v>
      </c>
      <c r="G1228" t="s">
        <v>50</v>
      </c>
      <c r="H1228" t="s">
        <v>121</v>
      </c>
      <c r="I1228" t="s">
        <v>52</v>
      </c>
    </row>
    <row r="1229" spans="1:9" x14ac:dyDescent="0.25">
      <c r="A1229" s="4">
        <v>1242</v>
      </c>
      <c r="B1229" s="5">
        <v>45400</v>
      </c>
      <c r="C1229" t="s">
        <v>39</v>
      </c>
      <c r="D1229" s="6">
        <v>730</v>
      </c>
      <c r="E1229" t="s">
        <v>95</v>
      </c>
      <c r="F1229" t="s">
        <v>58</v>
      </c>
      <c r="G1229" t="s">
        <v>50</v>
      </c>
      <c r="H1229" t="s">
        <v>774</v>
      </c>
      <c r="I1229" t="s">
        <v>54</v>
      </c>
    </row>
    <row r="1230" spans="1:9" x14ac:dyDescent="0.25">
      <c r="A1230" s="4">
        <v>1243</v>
      </c>
      <c r="B1230" s="5">
        <v>45322</v>
      </c>
      <c r="C1230" t="s">
        <v>45</v>
      </c>
      <c r="D1230" s="6">
        <v>880</v>
      </c>
      <c r="E1230" t="s">
        <v>55</v>
      </c>
      <c r="F1230" t="s">
        <v>41</v>
      </c>
      <c r="G1230" t="s">
        <v>42</v>
      </c>
      <c r="H1230" t="s">
        <v>775</v>
      </c>
      <c r="I1230" t="s">
        <v>57</v>
      </c>
    </row>
    <row r="1231" spans="1:9" x14ac:dyDescent="0.25">
      <c r="A1231" s="4">
        <v>1244</v>
      </c>
      <c r="B1231" s="5">
        <v>45322</v>
      </c>
      <c r="C1231" t="s">
        <v>39</v>
      </c>
      <c r="D1231" s="6">
        <v>970</v>
      </c>
      <c r="E1231" t="s">
        <v>55</v>
      </c>
      <c r="F1231" t="s">
        <v>49</v>
      </c>
      <c r="G1231" t="s">
        <v>50</v>
      </c>
      <c r="H1231" t="s">
        <v>446</v>
      </c>
      <c r="I1231" t="s">
        <v>57</v>
      </c>
    </row>
    <row r="1232" spans="1:9" x14ac:dyDescent="0.25">
      <c r="A1232" s="4">
        <v>1245</v>
      </c>
      <c r="B1232" s="5">
        <v>45361</v>
      </c>
      <c r="C1232" t="s">
        <v>39</v>
      </c>
      <c r="D1232" s="6">
        <v>230</v>
      </c>
      <c r="E1232" t="s">
        <v>95</v>
      </c>
      <c r="F1232" t="s">
        <v>49</v>
      </c>
      <c r="G1232" t="s">
        <v>42</v>
      </c>
      <c r="H1232" t="s">
        <v>679</v>
      </c>
      <c r="I1232" t="s">
        <v>48</v>
      </c>
    </row>
    <row r="1233" spans="1:9" x14ac:dyDescent="0.25">
      <c r="A1233" s="4">
        <v>1246</v>
      </c>
      <c r="B1233" s="5">
        <v>45322</v>
      </c>
      <c r="C1233" t="s">
        <v>39</v>
      </c>
      <c r="D1233" s="6">
        <v>180</v>
      </c>
      <c r="E1233" t="s">
        <v>55</v>
      </c>
      <c r="F1233" t="s">
        <v>41</v>
      </c>
      <c r="G1233" t="s">
        <v>50</v>
      </c>
      <c r="H1233" t="s">
        <v>494</v>
      </c>
      <c r="I1233" t="s">
        <v>78</v>
      </c>
    </row>
    <row r="1234" spans="1:9" x14ac:dyDescent="0.25">
      <c r="A1234" s="4">
        <v>1247</v>
      </c>
      <c r="B1234" s="5">
        <v>45315</v>
      </c>
      <c r="C1234" t="s">
        <v>45</v>
      </c>
      <c r="D1234" s="6">
        <v>300</v>
      </c>
      <c r="E1234" t="s">
        <v>95</v>
      </c>
      <c r="F1234" t="s">
        <v>41</v>
      </c>
      <c r="G1234" t="s">
        <v>161</v>
      </c>
      <c r="H1234" t="s">
        <v>549</v>
      </c>
      <c r="I1234" t="s">
        <v>57</v>
      </c>
    </row>
    <row r="1235" spans="1:9" x14ac:dyDescent="0.25">
      <c r="A1235" s="4">
        <v>1248</v>
      </c>
      <c r="B1235" s="5">
        <v>45231</v>
      </c>
      <c r="C1235" t="s">
        <v>45</v>
      </c>
      <c r="D1235" s="6">
        <v>880</v>
      </c>
      <c r="E1235" t="s">
        <v>46</v>
      </c>
      <c r="F1235" t="s">
        <v>30</v>
      </c>
      <c r="G1235" t="s">
        <v>50</v>
      </c>
      <c r="H1235" t="s">
        <v>199</v>
      </c>
      <c r="I1235" t="s">
        <v>48</v>
      </c>
    </row>
    <row r="1236" spans="1:9" x14ac:dyDescent="0.25">
      <c r="A1236" s="4">
        <v>1250</v>
      </c>
      <c r="B1236" s="5">
        <v>45258</v>
      </c>
      <c r="C1236" t="s">
        <v>39</v>
      </c>
      <c r="D1236" s="6">
        <v>410</v>
      </c>
      <c r="E1236" t="s">
        <v>84</v>
      </c>
      <c r="F1236" t="s">
        <v>66</v>
      </c>
      <c r="G1236" t="s">
        <v>50</v>
      </c>
      <c r="H1236" t="s">
        <v>313</v>
      </c>
      <c r="I1236" t="s">
        <v>54</v>
      </c>
    </row>
    <row r="1237" spans="1:9" x14ac:dyDescent="0.25">
      <c r="A1237" s="4">
        <v>1251</v>
      </c>
      <c r="B1237" s="5">
        <v>45548</v>
      </c>
      <c r="C1237" t="s">
        <v>39</v>
      </c>
      <c r="D1237" s="6">
        <v>440</v>
      </c>
      <c r="E1237" t="s">
        <v>23</v>
      </c>
      <c r="F1237" t="s">
        <v>61</v>
      </c>
      <c r="G1237" t="s">
        <v>161</v>
      </c>
      <c r="H1237" t="s">
        <v>776</v>
      </c>
      <c r="I1237" t="s">
        <v>48</v>
      </c>
    </row>
    <row r="1238" spans="1:9" x14ac:dyDescent="0.25">
      <c r="A1238" s="4">
        <v>1252</v>
      </c>
      <c r="B1238" s="5">
        <v>45420</v>
      </c>
      <c r="C1238" t="s">
        <v>39</v>
      </c>
      <c r="D1238" s="6">
        <v>840</v>
      </c>
      <c r="E1238" t="s">
        <v>22</v>
      </c>
      <c r="F1238" t="s">
        <v>66</v>
      </c>
      <c r="G1238" t="s">
        <v>42</v>
      </c>
      <c r="H1238" t="s">
        <v>777</v>
      </c>
      <c r="I1238" t="s">
        <v>78</v>
      </c>
    </row>
    <row r="1239" spans="1:9" x14ac:dyDescent="0.25">
      <c r="A1239" s="4">
        <v>1253</v>
      </c>
      <c r="B1239" s="5">
        <v>45299</v>
      </c>
      <c r="C1239" t="s">
        <v>45</v>
      </c>
      <c r="D1239" s="6">
        <v>310</v>
      </c>
      <c r="E1239" t="s">
        <v>84</v>
      </c>
      <c r="F1239" t="s">
        <v>41</v>
      </c>
      <c r="G1239" t="s">
        <v>50</v>
      </c>
      <c r="H1239" t="s">
        <v>406</v>
      </c>
      <c r="I1239" t="s">
        <v>48</v>
      </c>
    </row>
    <row r="1240" spans="1:9" x14ac:dyDescent="0.25">
      <c r="A1240" s="4">
        <v>1254</v>
      </c>
      <c r="B1240" s="5">
        <v>45187</v>
      </c>
      <c r="C1240" t="s">
        <v>45</v>
      </c>
      <c r="D1240" s="6">
        <v>500</v>
      </c>
      <c r="E1240" t="s">
        <v>75</v>
      </c>
      <c r="F1240" t="s">
        <v>58</v>
      </c>
      <c r="G1240" t="s">
        <v>50</v>
      </c>
      <c r="H1240" t="s">
        <v>778</v>
      </c>
      <c r="I1240" t="s">
        <v>88</v>
      </c>
    </row>
    <row r="1241" spans="1:9" x14ac:dyDescent="0.25">
      <c r="A1241" s="4">
        <v>1255</v>
      </c>
      <c r="B1241" s="5">
        <v>45413</v>
      </c>
      <c r="C1241" t="s">
        <v>39</v>
      </c>
      <c r="D1241" s="6">
        <v>470</v>
      </c>
      <c r="E1241" t="s">
        <v>60</v>
      </c>
      <c r="F1241" t="s">
        <v>66</v>
      </c>
      <c r="G1241" t="s">
        <v>42</v>
      </c>
      <c r="H1241" t="s">
        <v>126</v>
      </c>
      <c r="I1241" t="s">
        <v>48</v>
      </c>
    </row>
    <row r="1242" spans="1:9" x14ac:dyDescent="0.25">
      <c r="A1242" s="4">
        <v>1256</v>
      </c>
      <c r="B1242" s="5">
        <v>44938</v>
      </c>
      <c r="C1242" t="s">
        <v>39</v>
      </c>
      <c r="D1242" s="6">
        <v>30</v>
      </c>
      <c r="E1242" t="s">
        <v>40</v>
      </c>
      <c r="F1242" t="s">
        <v>30</v>
      </c>
      <c r="G1242" t="s">
        <v>42</v>
      </c>
      <c r="H1242" t="s">
        <v>441</v>
      </c>
      <c r="I1242" t="s">
        <v>44</v>
      </c>
    </row>
    <row r="1243" spans="1:9" x14ac:dyDescent="0.25">
      <c r="A1243" s="4">
        <v>1257</v>
      </c>
      <c r="B1243" s="5">
        <v>45347</v>
      </c>
      <c r="C1243" t="s">
        <v>45</v>
      </c>
      <c r="D1243" s="6">
        <v>440</v>
      </c>
      <c r="E1243" t="s">
        <v>95</v>
      </c>
      <c r="F1243" t="s">
        <v>41</v>
      </c>
      <c r="G1243" t="s">
        <v>42</v>
      </c>
      <c r="H1243" t="s">
        <v>779</v>
      </c>
      <c r="I1243" t="s">
        <v>48</v>
      </c>
    </row>
    <row r="1244" spans="1:9" x14ac:dyDescent="0.25">
      <c r="A1244" s="4">
        <v>1259</v>
      </c>
      <c r="B1244" s="5">
        <v>45415</v>
      </c>
      <c r="C1244" t="s">
        <v>39</v>
      </c>
      <c r="D1244" s="6">
        <v>190</v>
      </c>
      <c r="E1244" t="s">
        <v>22</v>
      </c>
      <c r="F1244" t="s">
        <v>41</v>
      </c>
      <c r="G1244" t="s">
        <v>50</v>
      </c>
      <c r="H1244" t="s">
        <v>421</v>
      </c>
      <c r="I1244" t="s">
        <v>78</v>
      </c>
    </row>
    <row r="1245" spans="1:9" x14ac:dyDescent="0.25">
      <c r="A1245" s="4">
        <v>1260</v>
      </c>
      <c r="B1245" s="5">
        <v>45350</v>
      </c>
      <c r="C1245" t="s">
        <v>39</v>
      </c>
      <c r="D1245" s="6">
        <v>870</v>
      </c>
      <c r="E1245" t="s">
        <v>95</v>
      </c>
      <c r="F1245" t="s">
        <v>41</v>
      </c>
      <c r="G1245" t="s">
        <v>42</v>
      </c>
      <c r="H1245" t="s">
        <v>284</v>
      </c>
      <c r="I1245" t="s">
        <v>48</v>
      </c>
    </row>
    <row r="1246" spans="1:9" x14ac:dyDescent="0.25">
      <c r="A1246" s="4">
        <v>1261</v>
      </c>
      <c r="B1246" s="5">
        <v>45131</v>
      </c>
      <c r="C1246" t="s">
        <v>39</v>
      </c>
      <c r="D1246" s="6">
        <v>330</v>
      </c>
      <c r="E1246" t="s">
        <v>65</v>
      </c>
      <c r="F1246" t="s">
        <v>61</v>
      </c>
      <c r="G1246" t="s">
        <v>50</v>
      </c>
      <c r="H1246" t="s">
        <v>780</v>
      </c>
      <c r="I1246" t="s">
        <v>48</v>
      </c>
    </row>
    <row r="1247" spans="1:9" x14ac:dyDescent="0.25">
      <c r="A1247" s="4">
        <v>1263</v>
      </c>
      <c r="B1247" s="5">
        <v>45234</v>
      </c>
      <c r="C1247" t="s">
        <v>39</v>
      </c>
      <c r="D1247" s="6">
        <v>640</v>
      </c>
      <c r="E1247" t="s">
        <v>75</v>
      </c>
      <c r="F1247" t="s">
        <v>30</v>
      </c>
      <c r="G1247" t="s">
        <v>50</v>
      </c>
      <c r="H1247" t="s">
        <v>305</v>
      </c>
      <c r="I1247" t="s">
        <v>57</v>
      </c>
    </row>
    <row r="1248" spans="1:9" x14ac:dyDescent="0.25">
      <c r="A1248" s="4">
        <v>1264</v>
      </c>
      <c r="B1248" s="5">
        <v>45531</v>
      </c>
      <c r="C1248" t="s">
        <v>45</v>
      </c>
      <c r="D1248" s="6">
        <v>70</v>
      </c>
      <c r="E1248" t="s">
        <v>105</v>
      </c>
      <c r="F1248" t="s">
        <v>30</v>
      </c>
      <c r="G1248" t="s">
        <v>42</v>
      </c>
      <c r="H1248" t="s">
        <v>718</v>
      </c>
      <c r="I1248" t="s">
        <v>78</v>
      </c>
    </row>
    <row r="1249" spans="1:9" x14ac:dyDescent="0.25">
      <c r="A1249" s="4">
        <v>1265</v>
      </c>
      <c r="B1249" s="5">
        <v>45293</v>
      </c>
      <c r="C1249" t="s">
        <v>39</v>
      </c>
      <c r="D1249" s="6">
        <v>920</v>
      </c>
      <c r="E1249" t="s">
        <v>19</v>
      </c>
      <c r="F1249" t="s">
        <v>49</v>
      </c>
      <c r="G1249" t="s">
        <v>42</v>
      </c>
      <c r="H1249" t="s">
        <v>781</v>
      </c>
      <c r="I1249" t="s">
        <v>48</v>
      </c>
    </row>
    <row r="1250" spans="1:9" x14ac:dyDescent="0.25">
      <c r="A1250" s="4">
        <v>1266</v>
      </c>
      <c r="B1250" s="5">
        <v>45413</v>
      </c>
      <c r="C1250" t="s">
        <v>45</v>
      </c>
      <c r="D1250" s="6">
        <v>860</v>
      </c>
      <c r="E1250" t="s">
        <v>60</v>
      </c>
      <c r="F1250" t="s">
        <v>61</v>
      </c>
      <c r="G1250" t="s">
        <v>42</v>
      </c>
      <c r="H1250" t="s">
        <v>782</v>
      </c>
      <c r="I1250" t="s">
        <v>54</v>
      </c>
    </row>
    <row r="1251" spans="1:9" x14ac:dyDescent="0.25">
      <c r="A1251" s="4">
        <v>1267</v>
      </c>
      <c r="B1251" s="5">
        <v>45299</v>
      </c>
      <c r="C1251" t="s">
        <v>45</v>
      </c>
      <c r="D1251" s="6">
        <v>740</v>
      </c>
      <c r="E1251" t="s">
        <v>19</v>
      </c>
      <c r="F1251" t="s">
        <v>41</v>
      </c>
      <c r="G1251" t="s">
        <v>42</v>
      </c>
      <c r="H1251" t="s">
        <v>534</v>
      </c>
      <c r="I1251" t="s">
        <v>88</v>
      </c>
    </row>
    <row r="1252" spans="1:9" x14ac:dyDescent="0.25">
      <c r="A1252" s="4">
        <v>1268</v>
      </c>
      <c r="B1252" s="5">
        <v>45572</v>
      </c>
      <c r="C1252" t="s">
        <v>45</v>
      </c>
      <c r="D1252" s="6">
        <v>810</v>
      </c>
      <c r="E1252" t="s">
        <v>105</v>
      </c>
      <c r="F1252" t="s">
        <v>61</v>
      </c>
      <c r="G1252" t="s">
        <v>42</v>
      </c>
      <c r="H1252" t="s">
        <v>729</v>
      </c>
      <c r="I1252" t="s">
        <v>57</v>
      </c>
    </row>
    <row r="1253" spans="1:9" x14ac:dyDescent="0.25">
      <c r="A1253" s="4">
        <v>1269</v>
      </c>
      <c r="B1253" s="5">
        <v>45227</v>
      </c>
      <c r="C1253" t="s">
        <v>39</v>
      </c>
      <c r="D1253" s="6">
        <v>200</v>
      </c>
      <c r="E1253" t="s">
        <v>75</v>
      </c>
      <c r="F1253" t="s">
        <v>66</v>
      </c>
      <c r="G1253" t="s">
        <v>42</v>
      </c>
      <c r="H1253" t="s">
        <v>490</v>
      </c>
      <c r="I1253" t="s">
        <v>57</v>
      </c>
    </row>
    <row r="1254" spans="1:9" x14ac:dyDescent="0.25">
      <c r="A1254" s="4">
        <v>1270</v>
      </c>
      <c r="B1254" s="5">
        <v>45155</v>
      </c>
      <c r="C1254" t="s">
        <v>45</v>
      </c>
      <c r="D1254" s="6">
        <v>580</v>
      </c>
      <c r="E1254" t="s">
        <v>65</v>
      </c>
      <c r="F1254" t="s">
        <v>66</v>
      </c>
      <c r="G1254" t="s">
        <v>42</v>
      </c>
      <c r="H1254" t="s">
        <v>783</v>
      </c>
      <c r="I1254" t="s">
        <v>48</v>
      </c>
    </row>
    <row r="1255" spans="1:9" x14ac:dyDescent="0.25">
      <c r="A1255" s="4">
        <v>1271</v>
      </c>
      <c r="B1255" s="5">
        <v>45153</v>
      </c>
      <c r="C1255" t="s">
        <v>39</v>
      </c>
      <c r="D1255" s="6">
        <v>480</v>
      </c>
      <c r="E1255" t="s">
        <v>65</v>
      </c>
      <c r="F1255" t="s">
        <v>58</v>
      </c>
      <c r="G1255" t="s">
        <v>42</v>
      </c>
      <c r="H1255" t="s">
        <v>683</v>
      </c>
      <c r="I1255" t="s">
        <v>54</v>
      </c>
    </row>
    <row r="1256" spans="1:9" x14ac:dyDescent="0.25">
      <c r="A1256" s="4">
        <v>1272</v>
      </c>
      <c r="B1256" s="5">
        <v>45510</v>
      </c>
      <c r="C1256" t="s">
        <v>39</v>
      </c>
      <c r="D1256" s="6">
        <v>850</v>
      </c>
      <c r="E1256" t="s">
        <v>105</v>
      </c>
      <c r="F1256" t="s">
        <v>49</v>
      </c>
      <c r="G1256" t="s">
        <v>50</v>
      </c>
      <c r="H1256" t="s">
        <v>648</v>
      </c>
      <c r="I1256" t="s">
        <v>54</v>
      </c>
    </row>
    <row r="1257" spans="1:9" x14ac:dyDescent="0.25">
      <c r="A1257" s="4">
        <v>1273</v>
      </c>
      <c r="B1257" s="5">
        <v>44997</v>
      </c>
      <c r="C1257" t="s">
        <v>45</v>
      </c>
      <c r="D1257" s="6">
        <v>990</v>
      </c>
      <c r="E1257" t="s">
        <v>15</v>
      </c>
      <c r="F1257" t="s">
        <v>66</v>
      </c>
      <c r="G1257" t="s">
        <v>42</v>
      </c>
      <c r="H1257" t="s">
        <v>784</v>
      </c>
      <c r="I1257" t="s">
        <v>54</v>
      </c>
    </row>
    <row r="1258" spans="1:9" x14ac:dyDescent="0.25">
      <c r="A1258" s="4">
        <v>1274</v>
      </c>
      <c r="B1258" s="5">
        <v>45413</v>
      </c>
      <c r="C1258" t="s">
        <v>39</v>
      </c>
      <c r="D1258" s="6">
        <v>210</v>
      </c>
      <c r="E1258" t="s">
        <v>60</v>
      </c>
      <c r="F1258" t="s">
        <v>49</v>
      </c>
      <c r="G1258" t="s">
        <v>42</v>
      </c>
      <c r="H1258" t="s">
        <v>785</v>
      </c>
      <c r="I1258" t="s">
        <v>44</v>
      </c>
    </row>
    <row r="1259" spans="1:9" x14ac:dyDescent="0.25">
      <c r="A1259" s="4">
        <v>1275</v>
      </c>
      <c r="B1259" s="5">
        <v>45561</v>
      </c>
      <c r="C1259" t="s">
        <v>39</v>
      </c>
      <c r="D1259" s="6">
        <v>380</v>
      </c>
      <c r="E1259" t="s">
        <v>105</v>
      </c>
      <c r="F1259" t="s">
        <v>41</v>
      </c>
      <c r="G1259" t="s">
        <v>50</v>
      </c>
      <c r="H1259" t="s">
        <v>786</v>
      </c>
      <c r="I1259" t="s">
        <v>78</v>
      </c>
    </row>
    <row r="1260" spans="1:9" x14ac:dyDescent="0.25">
      <c r="A1260" s="4">
        <v>1276</v>
      </c>
      <c r="B1260" s="5">
        <v>44955</v>
      </c>
      <c r="C1260" t="s">
        <v>39</v>
      </c>
      <c r="D1260" s="6">
        <v>830</v>
      </c>
      <c r="E1260" t="s">
        <v>15</v>
      </c>
      <c r="F1260" t="s">
        <v>49</v>
      </c>
      <c r="G1260" t="s">
        <v>50</v>
      </c>
      <c r="H1260" t="s">
        <v>787</v>
      </c>
      <c r="I1260" t="s">
        <v>54</v>
      </c>
    </row>
    <row r="1261" spans="1:9" x14ac:dyDescent="0.25">
      <c r="A1261" s="4">
        <v>1277</v>
      </c>
      <c r="B1261" s="5">
        <v>45379</v>
      </c>
      <c r="C1261" t="s">
        <v>45</v>
      </c>
      <c r="D1261" s="6">
        <v>100</v>
      </c>
      <c r="E1261" t="s">
        <v>95</v>
      </c>
      <c r="F1261" t="s">
        <v>41</v>
      </c>
      <c r="G1261" t="s">
        <v>50</v>
      </c>
      <c r="H1261" t="s">
        <v>788</v>
      </c>
      <c r="I1261" t="s">
        <v>57</v>
      </c>
    </row>
    <row r="1262" spans="1:9" x14ac:dyDescent="0.25">
      <c r="A1262" s="4">
        <v>1278</v>
      </c>
      <c r="B1262" s="5">
        <v>45171</v>
      </c>
      <c r="C1262" t="s">
        <v>39</v>
      </c>
      <c r="D1262" s="6">
        <v>650</v>
      </c>
      <c r="E1262" t="s">
        <v>65</v>
      </c>
      <c r="F1262" t="s">
        <v>66</v>
      </c>
      <c r="G1262" t="s">
        <v>42</v>
      </c>
      <c r="H1262" t="s">
        <v>559</v>
      </c>
      <c r="I1262" t="s">
        <v>44</v>
      </c>
    </row>
    <row r="1263" spans="1:9" x14ac:dyDescent="0.25">
      <c r="A1263" s="4">
        <v>1279</v>
      </c>
      <c r="B1263" s="5">
        <v>45295</v>
      </c>
      <c r="C1263" t="s">
        <v>39</v>
      </c>
      <c r="D1263" s="6">
        <v>750</v>
      </c>
      <c r="E1263" t="s">
        <v>84</v>
      </c>
      <c r="F1263" t="s">
        <v>66</v>
      </c>
      <c r="G1263" t="s">
        <v>42</v>
      </c>
      <c r="H1263" t="s">
        <v>287</v>
      </c>
      <c r="I1263" t="s">
        <v>78</v>
      </c>
    </row>
    <row r="1264" spans="1:9" x14ac:dyDescent="0.25">
      <c r="A1264" s="4">
        <v>1280</v>
      </c>
      <c r="B1264" s="5">
        <v>45413</v>
      </c>
      <c r="C1264" t="s">
        <v>39</v>
      </c>
      <c r="D1264" s="6">
        <v>20</v>
      </c>
      <c r="E1264" t="s">
        <v>60</v>
      </c>
      <c r="F1264" t="s">
        <v>49</v>
      </c>
      <c r="G1264" t="s">
        <v>50</v>
      </c>
      <c r="H1264" t="s">
        <v>605</v>
      </c>
      <c r="I1264" t="s">
        <v>88</v>
      </c>
    </row>
    <row r="1265" spans="1:9" x14ac:dyDescent="0.25">
      <c r="A1265" s="4">
        <v>1281</v>
      </c>
      <c r="B1265" s="5">
        <v>45231</v>
      </c>
      <c r="C1265" t="s">
        <v>45</v>
      </c>
      <c r="D1265" s="6">
        <v>970</v>
      </c>
      <c r="E1265" t="s">
        <v>46</v>
      </c>
      <c r="F1265" t="s">
        <v>66</v>
      </c>
      <c r="G1265" t="s">
        <v>50</v>
      </c>
      <c r="H1265" t="s">
        <v>789</v>
      </c>
      <c r="I1265" t="s">
        <v>88</v>
      </c>
    </row>
    <row r="1266" spans="1:9" x14ac:dyDescent="0.25">
      <c r="A1266" s="4">
        <v>1282</v>
      </c>
      <c r="B1266" s="5">
        <v>45093</v>
      </c>
      <c r="C1266" t="s">
        <v>45</v>
      </c>
      <c r="D1266" s="6">
        <v>900</v>
      </c>
      <c r="E1266" t="s">
        <v>72</v>
      </c>
      <c r="F1266" t="s">
        <v>66</v>
      </c>
      <c r="G1266" t="s">
        <v>50</v>
      </c>
      <c r="H1266" t="s">
        <v>344</v>
      </c>
      <c r="I1266" t="s">
        <v>54</v>
      </c>
    </row>
    <row r="1267" spans="1:9" x14ac:dyDescent="0.25">
      <c r="A1267" s="4">
        <v>1283</v>
      </c>
      <c r="B1267" s="5">
        <v>45393</v>
      </c>
      <c r="C1267" t="s">
        <v>45</v>
      </c>
      <c r="D1267" s="6">
        <v>30</v>
      </c>
      <c r="E1267" t="s">
        <v>95</v>
      </c>
      <c r="F1267" t="s">
        <v>58</v>
      </c>
      <c r="G1267" t="s">
        <v>42</v>
      </c>
      <c r="H1267" t="s">
        <v>741</v>
      </c>
      <c r="I1267" t="s">
        <v>52</v>
      </c>
    </row>
    <row r="1268" spans="1:9" x14ac:dyDescent="0.25">
      <c r="A1268" s="4">
        <v>1284</v>
      </c>
      <c r="B1268" s="5">
        <v>45322</v>
      </c>
      <c r="C1268" t="s">
        <v>39</v>
      </c>
      <c r="D1268" s="6">
        <v>760</v>
      </c>
      <c r="E1268" t="s">
        <v>55</v>
      </c>
      <c r="F1268" t="s">
        <v>41</v>
      </c>
      <c r="G1268" t="s">
        <v>50</v>
      </c>
      <c r="H1268" t="s">
        <v>636</v>
      </c>
      <c r="I1268" t="s">
        <v>44</v>
      </c>
    </row>
    <row r="1269" spans="1:9" x14ac:dyDescent="0.25">
      <c r="A1269" s="4">
        <v>1285</v>
      </c>
      <c r="B1269" s="5">
        <v>44946</v>
      </c>
      <c r="C1269" t="s">
        <v>39</v>
      </c>
      <c r="D1269" s="6">
        <v>850</v>
      </c>
      <c r="E1269" t="s">
        <v>15</v>
      </c>
      <c r="F1269" t="s">
        <v>41</v>
      </c>
      <c r="G1269" t="s">
        <v>50</v>
      </c>
      <c r="H1269" t="s">
        <v>205</v>
      </c>
      <c r="I1269" t="s">
        <v>44</v>
      </c>
    </row>
    <row r="1270" spans="1:9" x14ac:dyDescent="0.25">
      <c r="A1270" s="4">
        <v>1286</v>
      </c>
      <c r="B1270" s="5">
        <v>44987</v>
      </c>
      <c r="C1270" t="s">
        <v>45</v>
      </c>
      <c r="D1270" s="6">
        <v>730</v>
      </c>
      <c r="E1270" t="s">
        <v>15</v>
      </c>
      <c r="F1270" t="s">
        <v>61</v>
      </c>
      <c r="G1270" t="s">
        <v>42</v>
      </c>
      <c r="H1270" t="s">
        <v>790</v>
      </c>
      <c r="I1270" t="s">
        <v>88</v>
      </c>
    </row>
    <row r="1271" spans="1:9" x14ac:dyDescent="0.25">
      <c r="A1271" s="4">
        <v>1287</v>
      </c>
      <c r="B1271" s="5">
        <v>45117</v>
      </c>
      <c r="C1271" t="s">
        <v>39</v>
      </c>
      <c r="D1271" s="6">
        <v>490</v>
      </c>
      <c r="E1271" t="s">
        <v>65</v>
      </c>
      <c r="F1271" t="s">
        <v>30</v>
      </c>
      <c r="G1271" t="s">
        <v>50</v>
      </c>
      <c r="H1271" t="s">
        <v>791</v>
      </c>
      <c r="I1271" t="s">
        <v>54</v>
      </c>
    </row>
    <row r="1272" spans="1:9" x14ac:dyDescent="0.25">
      <c r="A1272" s="4">
        <v>1288</v>
      </c>
      <c r="B1272" s="5">
        <v>45563</v>
      </c>
      <c r="C1272" t="s">
        <v>45</v>
      </c>
      <c r="D1272" s="6">
        <v>760</v>
      </c>
      <c r="E1272" t="s">
        <v>105</v>
      </c>
      <c r="F1272" t="s">
        <v>58</v>
      </c>
      <c r="G1272" t="s">
        <v>42</v>
      </c>
      <c r="H1272" t="s">
        <v>133</v>
      </c>
      <c r="I1272" t="s">
        <v>57</v>
      </c>
    </row>
    <row r="1273" spans="1:9" x14ac:dyDescent="0.25">
      <c r="A1273" s="4">
        <v>1289</v>
      </c>
      <c r="B1273" s="5">
        <v>45093</v>
      </c>
      <c r="C1273" t="s">
        <v>45</v>
      </c>
      <c r="D1273" s="6">
        <v>20</v>
      </c>
      <c r="E1273" t="s">
        <v>65</v>
      </c>
      <c r="F1273" t="s">
        <v>61</v>
      </c>
      <c r="G1273" t="s">
        <v>42</v>
      </c>
      <c r="H1273" t="s">
        <v>80</v>
      </c>
      <c r="I1273" t="s">
        <v>54</v>
      </c>
    </row>
    <row r="1274" spans="1:9" x14ac:dyDescent="0.25">
      <c r="A1274" s="4">
        <v>1290</v>
      </c>
      <c r="B1274" s="5">
        <v>45231</v>
      </c>
      <c r="C1274" t="s">
        <v>39</v>
      </c>
      <c r="D1274" s="6">
        <v>210</v>
      </c>
      <c r="E1274" t="s">
        <v>46</v>
      </c>
      <c r="F1274" t="s">
        <v>61</v>
      </c>
      <c r="G1274" t="s">
        <v>50</v>
      </c>
      <c r="H1274" t="s">
        <v>553</v>
      </c>
      <c r="I1274" t="s">
        <v>88</v>
      </c>
    </row>
    <row r="1275" spans="1:9" x14ac:dyDescent="0.25">
      <c r="A1275" s="4">
        <v>1291</v>
      </c>
      <c r="B1275" s="5">
        <v>45322</v>
      </c>
      <c r="C1275" t="s">
        <v>39</v>
      </c>
      <c r="D1275" s="6">
        <v>210</v>
      </c>
      <c r="E1275" t="s">
        <v>55</v>
      </c>
      <c r="F1275" t="s">
        <v>30</v>
      </c>
      <c r="G1275" t="s">
        <v>42</v>
      </c>
      <c r="H1275" t="s">
        <v>792</v>
      </c>
      <c r="I1275" t="s">
        <v>57</v>
      </c>
    </row>
    <row r="1276" spans="1:9" x14ac:dyDescent="0.25">
      <c r="A1276" s="4">
        <v>1292</v>
      </c>
      <c r="B1276" s="5">
        <v>45577</v>
      </c>
      <c r="C1276" t="s">
        <v>45</v>
      </c>
      <c r="D1276" s="6">
        <v>810</v>
      </c>
      <c r="E1276" t="s">
        <v>23</v>
      </c>
      <c r="F1276" t="s">
        <v>30</v>
      </c>
      <c r="G1276" t="s">
        <v>42</v>
      </c>
      <c r="H1276" t="s">
        <v>199</v>
      </c>
      <c r="I1276" t="s">
        <v>48</v>
      </c>
    </row>
    <row r="1277" spans="1:9" x14ac:dyDescent="0.25">
      <c r="A1277" s="4">
        <v>1293</v>
      </c>
      <c r="B1277" s="5">
        <v>45231</v>
      </c>
      <c r="C1277" t="s">
        <v>45</v>
      </c>
      <c r="D1277" s="6">
        <v>820</v>
      </c>
      <c r="E1277" t="s">
        <v>46</v>
      </c>
      <c r="F1277" t="s">
        <v>66</v>
      </c>
      <c r="G1277" t="s">
        <v>50</v>
      </c>
      <c r="H1277" t="s">
        <v>333</v>
      </c>
      <c r="I1277" t="s">
        <v>78</v>
      </c>
    </row>
    <row r="1278" spans="1:9" x14ac:dyDescent="0.25">
      <c r="A1278" s="4">
        <v>1294</v>
      </c>
      <c r="B1278" s="5">
        <v>45257</v>
      </c>
      <c r="C1278" t="s">
        <v>39</v>
      </c>
      <c r="D1278" s="6">
        <v>420</v>
      </c>
      <c r="E1278" t="s">
        <v>19</v>
      </c>
      <c r="F1278" t="s">
        <v>58</v>
      </c>
      <c r="G1278" t="s">
        <v>42</v>
      </c>
      <c r="H1278" t="s">
        <v>243</v>
      </c>
      <c r="I1278" t="s">
        <v>52</v>
      </c>
    </row>
    <row r="1279" spans="1:9" x14ac:dyDescent="0.25">
      <c r="A1279" s="4">
        <v>1295</v>
      </c>
      <c r="B1279" s="5">
        <v>45577</v>
      </c>
      <c r="C1279" t="s">
        <v>39</v>
      </c>
      <c r="D1279" s="6">
        <v>100</v>
      </c>
      <c r="E1279" t="s">
        <v>105</v>
      </c>
      <c r="F1279" t="s">
        <v>49</v>
      </c>
      <c r="G1279" t="s">
        <v>50</v>
      </c>
      <c r="H1279" t="s">
        <v>370</v>
      </c>
      <c r="I1279" t="s">
        <v>78</v>
      </c>
    </row>
    <row r="1280" spans="1:9" x14ac:dyDescent="0.25">
      <c r="A1280" s="4">
        <v>1296</v>
      </c>
      <c r="B1280" s="5">
        <v>45301</v>
      </c>
      <c r="C1280" t="s">
        <v>39</v>
      </c>
      <c r="D1280" s="6">
        <v>70</v>
      </c>
      <c r="E1280" t="s">
        <v>19</v>
      </c>
      <c r="F1280" t="s">
        <v>66</v>
      </c>
      <c r="G1280" t="s">
        <v>42</v>
      </c>
      <c r="H1280" t="s">
        <v>263</v>
      </c>
      <c r="I1280" t="s">
        <v>54</v>
      </c>
    </row>
    <row r="1281" spans="1:9" x14ac:dyDescent="0.25">
      <c r="A1281" s="4">
        <v>1297</v>
      </c>
      <c r="B1281" s="5">
        <v>45252</v>
      </c>
      <c r="C1281" t="s">
        <v>39</v>
      </c>
      <c r="D1281" s="6">
        <v>920</v>
      </c>
      <c r="E1281" t="s">
        <v>84</v>
      </c>
      <c r="F1281" t="s">
        <v>58</v>
      </c>
      <c r="G1281" t="s">
        <v>42</v>
      </c>
      <c r="H1281" t="s">
        <v>429</v>
      </c>
      <c r="I1281" t="s">
        <v>54</v>
      </c>
    </row>
    <row r="1282" spans="1:9" x14ac:dyDescent="0.25">
      <c r="A1282" s="4">
        <v>1299</v>
      </c>
      <c r="B1282" s="5">
        <v>45512</v>
      </c>
      <c r="C1282" t="s">
        <v>39</v>
      </c>
      <c r="D1282" s="6">
        <v>5.41</v>
      </c>
      <c r="E1282" t="s">
        <v>23</v>
      </c>
      <c r="F1282" t="s">
        <v>61</v>
      </c>
      <c r="G1282" t="s">
        <v>50</v>
      </c>
      <c r="H1282" t="s">
        <v>725</v>
      </c>
      <c r="I1282" t="s">
        <v>52</v>
      </c>
    </row>
    <row r="1283" spans="1:9" x14ac:dyDescent="0.25">
      <c r="A1283" s="4">
        <v>1300</v>
      </c>
      <c r="B1283" s="5">
        <v>45339</v>
      </c>
      <c r="C1283" t="s">
        <v>45</v>
      </c>
      <c r="D1283" s="6">
        <v>530</v>
      </c>
      <c r="E1283" t="s">
        <v>19</v>
      </c>
      <c r="F1283" t="s">
        <v>58</v>
      </c>
      <c r="G1283" t="s">
        <v>42</v>
      </c>
      <c r="H1283" t="s">
        <v>129</v>
      </c>
      <c r="I1283" t="s">
        <v>88</v>
      </c>
    </row>
    <row r="1284" spans="1:9" x14ac:dyDescent="0.25">
      <c r="A1284" s="4">
        <v>1301</v>
      </c>
      <c r="B1284" s="5">
        <v>45541</v>
      </c>
      <c r="C1284" t="s">
        <v>39</v>
      </c>
      <c r="D1284" s="6">
        <v>500</v>
      </c>
      <c r="E1284" t="s">
        <v>105</v>
      </c>
      <c r="F1284" t="s">
        <v>66</v>
      </c>
      <c r="G1284" t="s">
        <v>42</v>
      </c>
      <c r="H1284" t="s">
        <v>511</v>
      </c>
      <c r="I1284" t="s">
        <v>88</v>
      </c>
    </row>
    <row r="1285" spans="1:9" x14ac:dyDescent="0.25">
      <c r="A1285" s="4">
        <v>1302</v>
      </c>
      <c r="B1285" s="5">
        <v>45533</v>
      </c>
      <c r="C1285" t="s">
        <v>39</v>
      </c>
      <c r="D1285" s="6">
        <v>860</v>
      </c>
      <c r="E1285" t="s">
        <v>105</v>
      </c>
      <c r="F1285" t="s">
        <v>61</v>
      </c>
      <c r="G1285" t="s">
        <v>42</v>
      </c>
      <c r="H1285" t="s">
        <v>793</v>
      </c>
      <c r="I1285" t="s">
        <v>57</v>
      </c>
    </row>
    <row r="1286" spans="1:9" x14ac:dyDescent="0.25">
      <c r="A1286" s="4">
        <v>1303</v>
      </c>
      <c r="B1286" s="5">
        <v>45157</v>
      </c>
      <c r="C1286" t="s">
        <v>39</v>
      </c>
      <c r="D1286" s="6">
        <v>390</v>
      </c>
      <c r="E1286" t="s">
        <v>72</v>
      </c>
      <c r="F1286" t="s">
        <v>58</v>
      </c>
      <c r="G1286" t="s">
        <v>42</v>
      </c>
      <c r="H1286" t="s">
        <v>794</v>
      </c>
      <c r="I1286" t="s">
        <v>57</v>
      </c>
    </row>
    <row r="1287" spans="1:9" x14ac:dyDescent="0.25">
      <c r="A1287" s="4">
        <v>1304</v>
      </c>
      <c r="B1287" s="5">
        <v>45322</v>
      </c>
      <c r="C1287" t="s">
        <v>45</v>
      </c>
      <c r="D1287" s="6">
        <v>280</v>
      </c>
      <c r="E1287" t="s">
        <v>55</v>
      </c>
      <c r="F1287" t="s">
        <v>66</v>
      </c>
      <c r="G1287" t="s">
        <v>50</v>
      </c>
      <c r="H1287" t="s">
        <v>252</v>
      </c>
      <c r="I1287" t="s">
        <v>57</v>
      </c>
    </row>
    <row r="1288" spans="1:9" x14ac:dyDescent="0.25">
      <c r="A1288" s="4">
        <v>1305</v>
      </c>
      <c r="B1288" s="5">
        <v>45231</v>
      </c>
      <c r="C1288" t="s">
        <v>39</v>
      </c>
      <c r="D1288" s="6">
        <v>770</v>
      </c>
      <c r="E1288" t="s">
        <v>46</v>
      </c>
      <c r="F1288" t="s">
        <v>61</v>
      </c>
      <c r="G1288" t="s">
        <v>42</v>
      </c>
      <c r="H1288" t="s">
        <v>795</v>
      </c>
      <c r="I1288" t="s">
        <v>54</v>
      </c>
    </row>
    <row r="1289" spans="1:9" x14ac:dyDescent="0.25">
      <c r="A1289" s="4">
        <v>1306</v>
      </c>
      <c r="B1289" s="5">
        <v>45321</v>
      </c>
      <c r="C1289" t="s">
        <v>45</v>
      </c>
      <c r="D1289" s="6">
        <v>250</v>
      </c>
      <c r="E1289" t="s">
        <v>19</v>
      </c>
      <c r="F1289" t="s">
        <v>30</v>
      </c>
      <c r="G1289" t="s">
        <v>50</v>
      </c>
      <c r="H1289" t="s">
        <v>414</v>
      </c>
      <c r="I1289" t="s">
        <v>78</v>
      </c>
    </row>
    <row r="1290" spans="1:9" x14ac:dyDescent="0.25">
      <c r="A1290" s="4">
        <v>1307</v>
      </c>
      <c r="B1290" s="5">
        <v>45007</v>
      </c>
      <c r="C1290" t="s">
        <v>39</v>
      </c>
      <c r="D1290" s="6">
        <v>80</v>
      </c>
      <c r="E1290" t="s">
        <v>15</v>
      </c>
      <c r="F1290" t="s">
        <v>58</v>
      </c>
      <c r="G1290" t="s">
        <v>42</v>
      </c>
      <c r="H1290" t="s">
        <v>796</v>
      </c>
      <c r="I1290" t="s">
        <v>52</v>
      </c>
    </row>
    <row r="1291" spans="1:9" x14ac:dyDescent="0.25">
      <c r="A1291" s="4">
        <v>1308</v>
      </c>
      <c r="B1291" s="5">
        <v>45072</v>
      </c>
      <c r="C1291" t="s">
        <v>39</v>
      </c>
      <c r="D1291" s="6">
        <v>660</v>
      </c>
      <c r="E1291" t="s">
        <v>72</v>
      </c>
      <c r="F1291" t="s">
        <v>49</v>
      </c>
      <c r="G1291" t="s">
        <v>50</v>
      </c>
      <c r="H1291" t="s">
        <v>747</v>
      </c>
      <c r="I1291" t="s">
        <v>44</v>
      </c>
    </row>
    <row r="1292" spans="1:9" x14ac:dyDescent="0.25">
      <c r="A1292" s="4">
        <v>1309</v>
      </c>
      <c r="B1292" s="5">
        <v>45256</v>
      </c>
      <c r="C1292" t="s">
        <v>39</v>
      </c>
      <c r="D1292" s="6">
        <v>630</v>
      </c>
      <c r="E1292" t="s">
        <v>19</v>
      </c>
      <c r="F1292" t="s">
        <v>58</v>
      </c>
      <c r="G1292" t="s">
        <v>50</v>
      </c>
      <c r="H1292" t="s">
        <v>797</v>
      </c>
      <c r="I1292" t="s">
        <v>54</v>
      </c>
    </row>
    <row r="1293" spans="1:9" x14ac:dyDescent="0.25">
      <c r="A1293" s="4">
        <v>1310</v>
      </c>
      <c r="B1293" s="5">
        <v>45260</v>
      </c>
      <c r="C1293" t="s">
        <v>39</v>
      </c>
      <c r="D1293" s="6">
        <v>450</v>
      </c>
      <c r="E1293" t="s">
        <v>84</v>
      </c>
      <c r="F1293" t="s">
        <v>49</v>
      </c>
      <c r="G1293" t="s">
        <v>42</v>
      </c>
      <c r="H1293" t="s">
        <v>798</v>
      </c>
      <c r="I1293" t="s">
        <v>48</v>
      </c>
    </row>
    <row r="1294" spans="1:9" x14ac:dyDescent="0.25">
      <c r="A1294" s="4">
        <v>1311</v>
      </c>
      <c r="B1294" s="5">
        <v>44977</v>
      </c>
      <c r="C1294" t="s">
        <v>39</v>
      </c>
      <c r="D1294" s="6">
        <v>110</v>
      </c>
      <c r="E1294" t="s">
        <v>15</v>
      </c>
      <c r="F1294" t="s">
        <v>49</v>
      </c>
      <c r="G1294" t="s">
        <v>42</v>
      </c>
      <c r="H1294" t="s">
        <v>799</v>
      </c>
      <c r="I1294" t="s">
        <v>78</v>
      </c>
    </row>
    <row r="1295" spans="1:9" x14ac:dyDescent="0.25">
      <c r="A1295" s="4">
        <v>1312</v>
      </c>
      <c r="B1295" s="5">
        <v>44938</v>
      </c>
      <c r="C1295" t="s">
        <v>45</v>
      </c>
      <c r="D1295" s="6">
        <v>690</v>
      </c>
      <c r="E1295" t="s">
        <v>40</v>
      </c>
      <c r="F1295" t="s">
        <v>61</v>
      </c>
      <c r="G1295" t="s">
        <v>50</v>
      </c>
      <c r="H1295" t="s">
        <v>113</v>
      </c>
      <c r="I1295" t="s">
        <v>54</v>
      </c>
    </row>
    <row r="1296" spans="1:9" x14ac:dyDescent="0.25">
      <c r="A1296" s="4">
        <v>1313</v>
      </c>
      <c r="B1296" s="5">
        <v>45334</v>
      </c>
      <c r="C1296" t="s">
        <v>45</v>
      </c>
      <c r="D1296" s="6">
        <v>850</v>
      </c>
      <c r="E1296" t="s">
        <v>19</v>
      </c>
      <c r="F1296" t="s">
        <v>41</v>
      </c>
      <c r="G1296" t="s">
        <v>50</v>
      </c>
      <c r="H1296" t="s">
        <v>800</v>
      </c>
      <c r="I1296" t="s">
        <v>57</v>
      </c>
    </row>
    <row r="1297" spans="1:9" x14ac:dyDescent="0.25">
      <c r="A1297" s="4">
        <v>1314</v>
      </c>
      <c r="B1297" s="5">
        <v>45306</v>
      </c>
      <c r="C1297" t="s">
        <v>45</v>
      </c>
      <c r="D1297" s="6">
        <v>80</v>
      </c>
      <c r="E1297" t="s">
        <v>19</v>
      </c>
      <c r="F1297" t="s">
        <v>61</v>
      </c>
      <c r="G1297" t="s">
        <v>50</v>
      </c>
      <c r="H1297" t="s">
        <v>114</v>
      </c>
      <c r="I1297" t="s">
        <v>57</v>
      </c>
    </row>
    <row r="1298" spans="1:9" x14ac:dyDescent="0.25">
      <c r="A1298" s="4">
        <v>1315</v>
      </c>
      <c r="B1298" s="5">
        <v>45309</v>
      </c>
      <c r="C1298" t="s">
        <v>39</v>
      </c>
      <c r="D1298" s="6">
        <v>590</v>
      </c>
      <c r="E1298" t="s">
        <v>19</v>
      </c>
      <c r="F1298" t="s">
        <v>61</v>
      </c>
      <c r="G1298" t="s">
        <v>42</v>
      </c>
      <c r="H1298" t="s">
        <v>159</v>
      </c>
      <c r="I1298" t="s">
        <v>48</v>
      </c>
    </row>
    <row r="1299" spans="1:9" x14ac:dyDescent="0.25">
      <c r="A1299" s="4">
        <v>1316</v>
      </c>
      <c r="B1299" s="5">
        <v>45320</v>
      </c>
      <c r="C1299" t="s">
        <v>45</v>
      </c>
      <c r="D1299" s="6">
        <v>540</v>
      </c>
      <c r="E1299" t="s">
        <v>95</v>
      </c>
      <c r="F1299" t="s">
        <v>61</v>
      </c>
      <c r="G1299" t="s">
        <v>50</v>
      </c>
      <c r="H1299" t="s">
        <v>283</v>
      </c>
      <c r="I1299" t="s">
        <v>78</v>
      </c>
    </row>
    <row r="1300" spans="1:9" x14ac:dyDescent="0.25">
      <c r="A1300" s="4">
        <v>1317</v>
      </c>
      <c r="B1300" s="5">
        <v>45342</v>
      </c>
      <c r="C1300" t="s">
        <v>39</v>
      </c>
      <c r="D1300" s="6">
        <v>960</v>
      </c>
      <c r="E1300" t="s">
        <v>19</v>
      </c>
      <c r="F1300" t="s">
        <v>30</v>
      </c>
      <c r="G1300" t="s">
        <v>42</v>
      </c>
      <c r="H1300" t="s">
        <v>682</v>
      </c>
      <c r="I1300" t="s">
        <v>57</v>
      </c>
    </row>
    <row r="1301" spans="1:9" x14ac:dyDescent="0.25">
      <c r="A1301" s="4">
        <v>1318</v>
      </c>
      <c r="B1301" s="5">
        <v>45260</v>
      </c>
      <c r="C1301" t="s">
        <v>39</v>
      </c>
      <c r="D1301" s="6">
        <v>930</v>
      </c>
      <c r="E1301" t="s">
        <v>75</v>
      </c>
      <c r="F1301" t="s">
        <v>49</v>
      </c>
      <c r="G1301" t="s">
        <v>42</v>
      </c>
      <c r="H1301" t="s">
        <v>285</v>
      </c>
      <c r="I1301" t="s">
        <v>44</v>
      </c>
    </row>
    <row r="1302" spans="1:9" x14ac:dyDescent="0.25">
      <c r="A1302" s="4">
        <v>1319</v>
      </c>
      <c r="B1302" s="5">
        <v>44938</v>
      </c>
      <c r="C1302" t="s">
        <v>39</v>
      </c>
      <c r="D1302" s="6">
        <v>120</v>
      </c>
      <c r="E1302" t="s">
        <v>40</v>
      </c>
      <c r="F1302" t="s">
        <v>61</v>
      </c>
      <c r="G1302" t="s">
        <v>42</v>
      </c>
      <c r="H1302" t="s">
        <v>452</v>
      </c>
      <c r="I1302" t="s">
        <v>44</v>
      </c>
    </row>
    <row r="1303" spans="1:9" x14ac:dyDescent="0.25">
      <c r="A1303" s="4">
        <v>1320</v>
      </c>
      <c r="B1303" s="5">
        <v>45231</v>
      </c>
      <c r="C1303" t="s">
        <v>39</v>
      </c>
      <c r="D1303" s="6">
        <v>230</v>
      </c>
      <c r="E1303" t="s">
        <v>46</v>
      </c>
      <c r="F1303" t="s">
        <v>58</v>
      </c>
      <c r="G1303" t="s">
        <v>42</v>
      </c>
      <c r="H1303" t="s">
        <v>801</v>
      </c>
      <c r="I1303" t="s">
        <v>44</v>
      </c>
    </row>
    <row r="1304" spans="1:9" x14ac:dyDescent="0.25">
      <c r="A1304" s="4">
        <v>1321</v>
      </c>
      <c r="B1304" s="5">
        <v>44938</v>
      </c>
      <c r="C1304" t="s">
        <v>39</v>
      </c>
      <c r="D1304" s="6">
        <v>260</v>
      </c>
      <c r="E1304" t="s">
        <v>40</v>
      </c>
      <c r="F1304" t="s">
        <v>66</v>
      </c>
      <c r="G1304" t="s">
        <v>42</v>
      </c>
      <c r="H1304" t="s">
        <v>574</v>
      </c>
      <c r="I1304" t="s">
        <v>57</v>
      </c>
    </row>
    <row r="1305" spans="1:9" x14ac:dyDescent="0.25">
      <c r="A1305" s="4">
        <v>1322</v>
      </c>
      <c r="B1305" s="5">
        <v>45552</v>
      </c>
      <c r="C1305" t="s">
        <v>39</v>
      </c>
      <c r="D1305" s="6">
        <v>620</v>
      </c>
      <c r="E1305" t="s">
        <v>23</v>
      </c>
      <c r="F1305" t="s">
        <v>49</v>
      </c>
      <c r="G1305" t="s">
        <v>42</v>
      </c>
      <c r="H1305" t="s">
        <v>615</v>
      </c>
      <c r="I1305" t="s">
        <v>54</v>
      </c>
    </row>
    <row r="1306" spans="1:9" x14ac:dyDescent="0.25">
      <c r="A1306" s="4">
        <v>1323</v>
      </c>
      <c r="B1306" s="5">
        <v>44938</v>
      </c>
      <c r="C1306" t="s">
        <v>39</v>
      </c>
      <c r="D1306" s="6">
        <v>620</v>
      </c>
      <c r="E1306" t="s">
        <v>40</v>
      </c>
      <c r="F1306" t="s">
        <v>61</v>
      </c>
      <c r="G1306" t="s">
        <v>50</v>
      </c>
      <c r="H1306" t="s">
        <v>802</v>
      </c>
      <c r="I1306" t="s">
        <v>57</v>
      </c>
    </row>
    <row r="1307" spans="1:9" x14ac:dyDescent="0.25">
      <c r="A1307" s="4">
        <v>1324</v>
      </c>
      <c r="B1307" s="5">
        <v>45355</v>
      </c>
      <c r="C1307" t="s">
        <v>39</v>
      </c>
      <c r="D1307" s="6">
        <v>20</v>
      </c>
      <c r="E1307" t="s">
        <v>95</v>
      </c>
      <c r="F1307" t="s">
        <v>30</v>
      </c>
      <c r="G1307" t="s">
        <v>42</v>
      </c>
      <c r="H1307" t="s">
        <v>289</v>
      </c>
      <c r="I1307" t="s">
        <v>88</v>
      </c>
    </row>
    <row r="1308" spans="1:9" x14ac:dyDescent="0.25">
      <c r="A1308" s="4">
        <v>1325</v>
      </c>
      <c r="B1308" s="5">
        <v>45544</v>
      </c>
      <c r="C1308" t="s">
        <v>45</v>
      </c>
      <c r="D1308" s="6">
        <v>910</v>
      </c>
      <c r="E1308" t="s">
        <v>105</v>
      </c>
      <c r="F1308" t="s">
        <v>61</v>
      </c>
      <c r="G1308" t="s">
        <v>50</v>
      </c>
      <c r="H1308" t="s">
        <v>763</v>
      </c>
      <c r="I1308" t="s">
        <v>57</v>
      </c>
    </row>
    <row r="1309" spans="1:9" x14ac:dyDescent="0.25">
      <c r="A1309" s="4">
        <v>1326</v>
      </c>
      <c r="B1309" s="5">
        <v>45220</v>
      </c>
      <c r="C1309" t="s">
        <v>45</v>
      </c>
      <c r="D1309" s="6">
        <v>820</v>
      </c>
      <c r="E1309" t="s">
        <v>75</v>
      </c>
      <c r="F1309" t="s">
        <v>30</v>
      </c>
      <c r="G1309" t="s">
        <v>42</v>
      </c>
      <c r="H1309" t="s">
        <v>803</v>
      </c>
      <c r="I1309" t="s">
        <v>54</v>
      </c>
    </row>
    <row r="1310" spans="1:9" x14ac:dyDescent="0.25">
      <c r="A1310" s="4">
        <v>1327</v>
      </c>
      <c r="B1310" s="5">
        <v>45228</v>
      </c>
      <c r="C1310" t="s">
        <v>30</v>
      </c>
      <c r="D1310" s="6">
        <v>500</v>
      </c>
      <c r="E1310" t="s">
        <v>30</v>
      </c>
      <c r="F1310" t="s">
        <v>58</v>
      </c>
      <c r="G1310" t="s">
        <v>50</v>
      </c>
      <c r="H1310" t="s">
        <v>804</v>
      </c>
      <c r="I1310" t="s">
        <v>88</v>
      </c>
    </row>
    <row r="1311" spans="1:9" x14ac:dyDescent="0.25">
      <c r="A1311" s="4">
        <v>1328</v>
      </c>
      <c r="B1311" s="5">
        <v>45297</v>
      </c>
      <c r="C1311" t="s">
        <v>39</v>
      </c>
      <c r="D1311" s="6">
        <v>180</v>
      </c>
      <c r="E1311" t="s">
        <v>84</v>
      </c>
      <c r="F1311" t="s">
        <v>41</v>
      </c>
      <c r="G1311" t="s">
        <v>42</v>
      </c>
      <c r="H1311" t="s">
        <v>569</v>
      </c>
      <c r="I1311" t="s">
        <v>57</v>
      </c>
    </row>
    <row r="1312" spans="1:9" x14ac:dyDescent="0.25">
      <c r="A1312" s="4">
        <v>1329</v>
      </c>
      <c r="B1312" s="5">
        <v>45289</v>
      </c>
      <c r="C1312" t="s">
        <v>39</v>
      </c>
      <c r="D1312" s="6">
        <v>690</v>
      </c>
      <c r="E1312" t="s">
        <v>19</v>
      </c>
      <c r="F1312" t="s">
        <v>41</v>
      </c>
      <c r="G1312" t="s">
        <v>42</v>
      </c>
      <c r="H1312" t="s">
        <v>481</v>
      </c>
      <c r="I1312" t="s">
        <v>88</v>
      </c>
    </row>
    <row r="1313" spans="1:9" x14ac:dyDescent="0.25">
      <c r="A1313" s="4">
        <v>1330</v>
      </c>
      <c r="B1313" s="5">
        <v>45529</v>
      </c>
      <c r="C1313" t="s">
        <v>45</v>
      </c>
      <c r="D1313" s="6">
        <v>330</v>
      </c>
      <c r="E1313" t="s">
        <v>23</v>
      </c>
      <c r="F1313" t="s">
        <v>58</v>
      </c>
      <c r="G1313" t="s">
        <v>50</v>
      </c>
      <c r="H1313" t="s">
        <v>471</v>
      </c>
      <c r="I1313" t="s">
        <v>88</v>
      </c>
    </row>
    <row r="1314" spans="1:9" x14ac:dyDescent="0.25">
      <c r="A1314" s="4">
        <v>1331</v>
      </c>
      <c r="B1314" s="5">
        <v>45092</v>
      </c>
      <c r="C1314" t="s">
        <v>39</v>
      </c>
      <c r="D1314" s="6">
        <v>350</v>
      </c>
      <c r="E1314" t="s">
        <v>72</v>
      </c>
      <c r="F1314" t="s">
        <v>61</v>
      </c>
      <c r="G1314" t="s">
        <v>50</v>
      </c>
      <c r="H1314" t="s">
        <v>805</v>
      </c>
      <c r="I1314" t="s">
        <v>54</v>
      </c>
    </row>
    <row r="1315" spans="1:9" x14ac:dyDescent="0.25">
      <c r="A1315" s="4">
        <v>1332</v>
      </c>
      <c r="B1315" s="5">
        <v>45591</v>
      </c>
      <c r="C1315" t="s">
        <v>45</v>
      </c>
      <c r="D1315" s="6">
        <v>410</v>
      </c>
      <c r="E1315" t="s">
        <v>105</v>
      </c>
      <c r="F1315" t="s">
        <v>58</v>
      </c>
      <c r="G1315" t="s">
        <v>42</v>
      </c>
      <c r="H1315" t="s">
        <v>196</v>
      </c>
      <c r="I1315" t="s">
        <v>48</v>
      </c>
    </row>
    <row r="1316" spans="1:9" x14ac:dyDescent="0.25">
      <c r="A1316" s="4">
        <v>1333</v>
      </c>
      <c r="B1316" s="5">
        <v>45322</v>
      </c>
      <c r="C1316" t="s">
        <v>39</v>
      </c>
      <c r="D1316" s="6">
        <v>230</v>
      </c>
      <c r="E1316" t="s">
        <v>55</v>
      </c>
      <c r="F1316" t="s">
        <v>61</v>
      </c>
      <c r="G1316" t="s">
        <v>50</v>
      </c>
      <c r="H1316" t="s">
        <v>141</v>
      </c>
      <c r="I1316" t="s">
        <v>52</v>
      </c>
    </row>
    <row r="1317" spans="1:9" x14ac:dyDescent="0.25">
      <c r="A1317" s="4">
        <v>1334</v>
      </c>
      <c r="B1317" s="5">
        <v>45413</v>
      </c>
      <c r="C1317" t="s">
        <v>39</v>
      </c>
      <c r="D1317" s="6">
        <v>160</v>
      </c>
      <c r="E1317" t="s">
        <v>60</v>
      </c>
      <c r="F1317" t="s">
        <v>61</v>
      </c>
      <c r="G1317" t="s">
        <v>42</v>
      </c>
      <c r="H1317" t="s">
        <v>355</v>
      </c>
      <c r="I1317" t="s">
        <v>78</v>
      </c>
    </row>
    <row r="1318" spans="1:9" x14ac:dyDescent="0.25">
      <c r="A1318" s="4">
        <v>1335</v>
      </c>
      <c r="B1318" s="5">
        <v>45107</v>
      </c>
      <c r="C1318" t="s">
        <v>45</v>
      </c>
      <c r="D1318" s="6">
        <v>1000</v>
      </c>
      <c r="E1318" t="s">
        <v>72</v>
      </c>
      <c r="F1318" t="s">
        <v>58</v>
      </c>
      <c r="G1318" t="s">
        <v>42</v>
      </c>
      <c r="H1318" t="s">
        <v>806</v>
      </c>
      <c r="I1318" t="s">
        <v>54</v>
      </c>
    </row>
    <row r="1319" spans="1:9" x14ac:dyDescent="0.25">
      <c r="A1319" s="4">
        <v>1336</v>
      </c>
      <c r="B1319" s="5">
        <v>45140</v>
      </c>
      <c r="C1319" t="s">
        <v>39</v>
      </c>
      <c r="D1319" s="6">
        <v>170</v>
      </c>
      <c r="E1319" t="s">
        <v>72</v>
      </c>
      <c r="F1319" t="s">
        <v>49</v>
      </c>
      <c r="G1319" t="s">
        <v>42</v>
      </c>
      <c r="H1319" t="s">
        <v>790</v>
      </c>
      <c r="I1319" t="s">
        <v>88</v>
      </c>
    </row>
    <row r="1320" spans="1:9" x14ac:dyDescent="0.25">
      <c r="A1320" s="4">
        <v>1337</v>
      </c>
      <c r="B1320" s="5">
        <v>45322</v>
      </c>
      <c r="C1320" t="s">
        <v>45</v>
      </c>
      <c r="D1320" s="6">
        <v>610</v>
      </c>
      <c r="E1320" t="s">
        <v>55</v>
      </c>
      <c r="F1320" t="s">
        <v>61</v>
      </c>
      <c r="G1320" t="s">
        <v>42</v>
      </c>
      <c r="H1320" t="s">
        <v>497</v>
      </c>
      <c r="I1320" t="s">
        <v>78</v>
      </c>
    </row>
    <row r="1321" spans="1:9" x14ac:dyDescent="0.25">
      <c r="A1321" s="4">
        <v>1338</v>
      </c>
      <c r="B1321" s="5">
        <v>45257</v>
      </c>
      <c r="C1321" t="s">
        <v>39</v>
      </c>
      <c r="D1321" s="6">
        <v>530</v>
      </c>
      <c r="E1321" t="s">
        <v>84</v>
      </c>
      <c r="F1321" t="s">
        <v>30</v>
      </c>
      <c r="G1321" t="s">
        <v>50</v>
      </c>
      <c r="H1321" t="s">
        <v>807</v>
      </c>
      <c r="I1321" t="s">
        <v>57</v>
      </c>
    </row>
    <row r="1322" spans="1:9" x14ac:dyDescent="0.25">
      <c r="A1322" s="4">
        <v>1339</v>
      </c>
      <c r="B1322" s="5">
        <v>45333</v>
      </c>
      <c r="C1322" t="s">
        <v>45</v>
      </c>
      <c r="D1322" s="6">
        <v>60</v>
      </c>
      <c r="E1322" t="s">
        <v>19</v>
      </c>
      <c r="F1322" t="s">
        <v>58</v>
      </c>
      <c r="G1322" t="s">
        <v>50</v>
      </c>
      <c r="H1322" t="s">
        <v>706</v>
      </c>
      <c r="I1322" t="s">
        <v>54</v>
      </c>
    </row>
    <row r="1323" spans="1:9" x14ac:dyDescent="0.25">
      <c r="A1323" s="4">
        <v>1340</v>
      </c>
      <c r="B1323" s="5">
        <v>45322</v>
      </c>
      <c r="C1323" t="s">
        <v>39</v>
      </c>
      <c r="D1323" s="6">
        <v>940</v>
      </c>
      <c r="E1323" t="s">
        <v>55</v>
      </c>
      <c r="F1323" t="s">
        <v>66</v>
      </c>
      <c r="G1323" t="s">
        <v>42</v>
      </c>
      <c r="H1323" t="s">
        <v>808</v>
      </c>
      <c r="I1323" t="s">
        <v>88</v>
      </c>
    </row>
    <row r="1324" spans="1:9" x14ac:dyDescent="0.25">
      <c r="A1324" s="4">
        <v>1341</v>
      </c>
      <c r="B1324" s="5">
        <v>45130</v>
      </c>
      <c r="C1324" t="s">
        <v>39</v>
      </c>
      <c r="D1324" s="6">
        <v>790</v>
      </c>
      <c r="E1324" t="s">
        <v>65</v>
      </c>
      <c r="F1324" t="s">
        <v>61</v>
      </c>
      <c r="G1324" t="s">
        <v>50</v>
      </c>
      <c r="H1324" t="s">
        <v>256</v>
      </c>
      <c r="I1324" t="s">
        <v>88</v>
      </c>
    </row>
    <row r="1325" spans="1:9" x14ac:dyDescent="0.25">
      <c r="A1325" s="4">
        <v>1342</v>
      </c>
      <c r="B1325" s="5">
        <v>45143</v>
      </c>
      <c r="C1325" t="s">
        <v>39</v>
      </c>
      <c r="D1325" s="6">
        <v>410</v>
      </c>
      <c r="E1325" t="s">
        <v>65</v>
      </c>
      <c r="F1325" t="s">
        <v>41</v>
      </c>
      <c r="G1325" t="s">
        <v>50</v>
      </c>
      <c r="H1325" t="s">
        <v>380</v>
      </c>
      <c r="I1325" t="s">
        <v>44</v>
      </c>
    </row>
    <row r="1326" spans="1:9" x14ac:dyDescent="0.25">
      <c r="A1326" s="4">
        <v>1343</v>
      </c>
      <c r="B1326" s="5">
        <v>44957</v>
      </c>
      <c r="C1326" t="s">
        <v>39</v>
      </c>
      <c r="D1326" s="6">
        <v>260</v>
      </c>
      <c r="E1326" t="s">
        <v>15</v>
      </c>
      <c r="F1326" t="s">
        <v>49</v>
      </c>
      <c r="G1326" t="s">
        <v>42</v>
      </c>
      <c r="H1326" t="s">
        <v>563</v>
      </c>
      <c r="I1326" t="s">
        <v>54</v>
      </c>
    </row>
    <row r="1327" spans="1:9" x14ac:dyDescent="0.25">
      <c r="A1327" s="4">
        <v>1344</v>
      </c>
      <c r="B1327" s="5">
        <v>45151</v>
      </c>
      <c r="C1327" t="s">
        <v>39</v>
      </c>
      <c r="D1327" s="6">
        <v>980</v>
      </c>
      <c r="E1327" t="s">
        <v>72</v>
      </c>
      <c r="F1327" t="s">
        <v>58</v>
      </c>
      <c r="G1327" t="s">
        <v>161</v>
      </c>
      <c r="H1327" t="s">
        <v>170</v>
      </c>
      <c r="I1327" t="s">
        <v>88</v>
      </c>
    </row>
    <row r="1328" spans="1:9" x14ac:dyDescent="0.25">
      <c r="A1328" s="4">
        <v>1346</v>
      </c>
      <c r="B1328" s="5">
        <v>45322</v>
      </c>
      <c r="C1328" t="s">
        <v>39</v>
      </c>
      <c r="D1328" s="6">
        <v>820</v>
      </c>
      <c r="E1328" t="s">
        <v>55</v>
      </c>
      <c r="F1328" t="s">
        <v>49</v>
      </c>
      <c r="G1328" t="s">
        <v>50</v>
      </c>
      <c r="H1328" t="s">
        <v>374</v>
      </c>
      <c r="I1328" t="s">
        <v>48</v>
      </c>
    </row>
    <row r="1329" spans="1:9" x14ac:dyDescent="0.25">
      <c r="A1329" s="4">
        <v>1347</v>
      </c>
      <c r="B1329" s="5">
        <v>45385</v>
      </c>
      <c r="C1329" t="s">
        <v>39</v>
      </c>
      <c r="D1329" s="6">
        <v>860</v>
      </c>
      <c r="E1329" t="s">
        <v>68</v>
      </c>
      <c r="F1329" t="s">
        <v>49</v>
      </c>
      <c r="G1329" t="s">
        <v>50</v>
      </c>
      <c r="H1329" t="s">
        <v>257</v>
      </c>
      <c r="I1329" t="s">
        <v>78</v>
      </c>
    </row>
    <row r="1330" spans="1:9" x14ac:dyDescent="0.25">
      <c r="A1330" s="4">
        <v>1348</v>
      </c>
      <c r="B1330" s="5">
        <v>45258</v>
      </c>
      <c r="C1330" t="s">
        <v>45</v>
      </c>
      <c r="D1330" s="6">
        <v>750</v>
      </c>
      <c r="E1330" t="s">
        <v>84</v>
      </c>
      <c r="F1330" t="s">
        <v>30</v>
      </c>
      <c r="G1330" t="s">
        <v>50</v>
      </c>
      <c r="H1330" t="s">
        <v>243</v>
      </c>
      <c r="I1330" t="s">
        <v>52</v>
      </c>
    </row>
    <row r="1331" spans="1:9" x14ac:dyDescent="0.25">
      <c r="A1331" s="4">
        <v>1349</v>
      </c>
      <c r="B1331" s="5">
        <v>45286</v>
      </c>
      <c r="C1331" t="s">
        <v>45</v>
      </c>
      <c r="D1331" s="6">
        <v>430</v>
      </c>
      <c r="E1331" t="s">
        <v>84</v>
      </c>
      <c r="F1331" t="s">
        <v>58</v>
      </c>
      <c r="G1331" t="s">
        <v>42</v>
      </c>
      <c r="H1331" t="s">
        <v>759</v>
      </c>
      <c r="I1331" t="s">
        <v>78</v>
      </c>
    </row>
    <row r="1332" spans="1:9" x14ac:dyDescent="0.25">
      <c r="A1332" s="4">
        <v>1350</v>
      </c>
      <c r="B1332" s="5">
        <v>45322</v>
      </c>
      <c r="C1332" t="s">
        <v>45</v>
      </c>
      <c r="D1332" s="6">
        <v>470</v>
      </c>
      <c r="E1332" t="s">
        <v>55</v>
      </c>
      <c r="F1332" t="s">
        <v>30</v>
      </c>
      <c r="G1332" t="s">
        <v>50</v>
      </c>
      <c r="H1332" t="s">
        <v>534</v>
      </c>
      <c r="I1332" t="s">
        <v>88</v>
      </c>
    </row>
    <row r="1333" spans="1:9" x14ac:dyDescent="0.25">
      <c r="A1333" s="4">
        <v>1351</v>
      </c>
      <c r="B1333" s="5">
        <v>44938</v>
      </c>
      <c r="C1333" t="s">
        <v>39</v>
      </c>
      <c r="D1333" s="6">
        <v>170</v>
      </c>
      <c r="E1333" t="s">
        <v>40</v>
      </c>
      <c r="F1333" t="s">
        <v>30</v>
      </c>
      <c r="G1333" t="s">
        <v>42</v>
      </c>
      <c r="H1333" t="s">
        <v>809</v>
      </c>
      <c r="I1333" t="s">
        <v>57</v>
      </c>
    </row>
    <row r="1334" spans="1:9" x14ac:dyDescent="0.25">
      <c r="A1334" s="4">
        <v>1352</v>
      </c>
      <c r="B1334" s="5">
        <v>45286</v>
      </c>
      <c r="C1334" t="s">
        <v>39</v>
      </c>
      <c r="D1334" s="6">
        <v>870</v>
      </c>
      <c r="E1334" t="s">
        <v>84</v>
      </c>
      <c r="F1334" t="s">
        <v>49</v>
      </c>
      <c r="G1334" t="s">
        <v>50</v>
      </c>
      <c r="H1334" t="s">
        <v>810</v>
      </c>
      <c r="I1334" t="s">
        <v>44</v>
      </c>
    </row>
    <row r="1335" spans="1:9" x14ac:dyDescent="0.25">
      <c r="A1335" s="4">
        <v>1353</v>
      </c>
      <c r="B1335" s="5">
        <v>45413</v>
      </c>
      <c r="C1335" t="s">
        <v>45</v>
      </c>
      <c r="D1335" s="6">
        <v>640</v>
      </c>
      <c r="E1335" t="s">
        <v>60</v>
      </c>
      <c r="F1335" t="s">
        <v>58</v>
      </c>
      <c r="G1335" t="s">
        <v>42</v>
      </c>
      <c r="H1335" t="s">
        <v>811</v>
      </c>
      <c r="I1335" t="s">
        <v>44</v>
      </c>
    </row>
    <row r="1336" spans="1:9" x14ac:dyDescent="0.25">
      <c r="A1336" s="4">
        <v>1354</v>
      </c>
      <c r="B1336" s="5">
        <v>45386</v>
      </c>
      <c r="C1336" t="s">
        <v>45</v>
      </c>
      <c r="D1336" s="6">
        <v>460</v>
      </c>
      <c r="E1336" t="s">
        <v>68</v>
      </c>
      <c r="F1336" t="s">
        <v>58</v>
      </c>
      <c r="G1336" t="s">
        <v>42</v>
      </c>
      <c r="H1336" t="s">
        <v>812</v>
      </c>
      <c r="I1336" t="s">
        <v>57</v>
      </c>
    </row>
    <row r="1337" spans="1:9" x14ac:dyDescent="0.25">
      <c r="A1337" s="4">
        <v>1355</v>
      </c>
      <c r="B1337" s="5">
        <v>45525</v>
      </c>
      <c r="C1337" t="s">
        <v>45</v>
      </c>
      <c r="D1337" s="6">
        <v>360</v>
      </c>
      <c r="E1337" t="s">
        <v>23</v>
      </c>
      <c r="F1337" t="s">
        <v>66</v>
      </c>
      <c r="G1337" t="s">
        <v>50</v>
      </c>
      <c r="H1337" t="s">
        <v>588</v>
      </c>
      <c r="I1337" t="s">
        <v>52</v>
      </c>
    </row>
    <row r="1338" spans="1:9" x14ac:dyDescent="0.25">
      <c r="A1338" s="4">
        <v>1356</v>
      </c>
      <c r="B1338" s="5">
        <v>45231</v>
      </c>
      <c r="C1338" t="s">
        <v>45</v>
      </c>
      <c r="D1338" s="6">
        <v>530</v>
      </c>
      <c r="E1338" t="s">
        <v>46</v>
      </c>
      <c r="F1338" t="s">
        <v>66</v>
      </c>
      <c r="G1338" t="s">
        <v>42</v>
      </c>
      <c r="H1338" t="s">
        <v>813</v>
      </c>
      <c r="I1338" t="s">
        <v>52</v>
      </c>
    </row>
    <row r="1339" spans="1:9" x14ac:dyDescent="0.25">
      <c r="A1339" s="4">
        <v>1357</v>
      </c>
      <c r="B1339" s="5">
        <v>44938</v>
      </c>
      <c r="C1339" t="s">
        <v>45</v>
      </c>
      <c r="D1339" s="6">
        <v>20</v>
      </c>
      <c r="E1339" t="s">
        <v>40</v>
      </c>
      <c r="F1339" t="s">
        <v>41</v>
      </c>
      <c r="G1339" t="s">
        <v>50</v>
      </c>
      <c r="H1339" t="s">
        <v>814</v>
      </c>
      <c r="I1339" t="s">
        <v>57</v>
      </c>
    </row>
    <row r="1340" spans="1:9" x14ac:dyDescent="0.25">
      <c r="A1340" s="4">
        <v>1358</v>
      </c>
      <c r="B1340" s="5">
        <v>45178</v>
      </c>
      <c r="C1340" t="s">
        <v>39</v>
      </c>
      <c r="D1340" s="6">
        <v>70</v>
      </c>
      <c r="E1340" t="s">
        <v>75</v>
      </c>
      <c r="F1340" t="s">
        <v>58</v>
      </c>
      <c r="G1340" t="s">
        <v>50</v>
      </c>
      <c r="H1340" t="s">
        <v>203</v>
      </c>
      <c r="I1340" t="s">
        <v>78</v>
      </c>
    </row>
    <row r="1341" spans="1:9" x14ac:dyDescent="0.25">
      <c r="A1341" s="4">
        <v>1359</v>
      </c>
      <c r="B1341" s="5">
        <v>45322</v>
      </c>
      <c r="C1341" t="s">
        <v>39</v>
      </c>
      <c r="D1341" s="6">
        <v>830</v>
      </c>
      <c r="E1341" t="s">
        <v>55</v>
      </c>
      <c r="F1341" t="s">
        <v>41</v>
      </c>
      <c r="G1341" t="s">
        <v>50</v>
      </c>
      <c r="H1341" t="s">
        <v>750</v>
      </c>
      <c r="I1341" t="s">
        <v>52</v>
      </c>
    </row>
    <row r="1342" spans="1:9" x14ac:dyDescent="0.25">
      <c r="A1342" s="4">
        <v>1360</v>
      </c>
      <c r="B1342" s="5">
        <v>45520</v>
      </c>
      <c r="C1342" t="s">
        <v>39</v>
      </c>
      <c r="D1342" s="6">
        <v>720</v>
      </c>
      <c r="E1342" t="s">
        <v>23</v>
      </c>
      <c r="F1342" t="s">
        <v>49</v>
      </c>
      <c r="G1342" t="s">
        <v>50</v>
      </c>
      <c r="H1342" t="s">
        <v>139</v>
      </c>
      <c r="I1342" t="s">
        <v>44</v>
      </c>
    </row>
    <row r="1343" spans="1:9" x14ac:dyDescent="0.25">
      <c r="A1343" s="4">
        <v>1361</v>
      </c>
      <c r="B1343" s="5">
        <v>45554</v>
      </c>
      <c r="C1343" t="s">
        <v>39</v>
      </c>
      <c r="D1343" s="6">
        <v>1000</v>
      </c>
      <c r="E1343" t="s">
        <v>105</v>
      </c>
      <c r="F1343" t="s">
        <v>49</v>
      </c>
      <c r="G1343" t="s">
        <v>50</v>
      </c>
      <c r="H1343" t="s">
        <v>534</v>
      </c>
      <c r="I1343" t="s">
        <v>88</v>
      </c>
    </row>
    <row r="1344" spans="1:9" x14ac:dyDescent="0.25">
      <c r="A1344" s="4">
        <v>1362</v>
      </c>
      <c r="B1344" s="5">
        <v>45302</v>
      </c>
      <c r="C1344" t="s">
        <v>30</v>
      </c>
      <c r="D1344" s="6">
        <v>130</v>
      </c>
      <c r="E1344" t="s">
        <v>84</v>
      </c>
      <c r="F1344" t="s">
        <v>41</v>
      </c>
      <c r="G1344" t="s">
        <v>42</v>
      </c>
      <c r="H1344" t="s">
        <v>462</v>
      </c>
      <c r="I1344" t="s">
        <v>78</v>
      </c>
    </row>
    <row r="1345" spans="1:9" x14ac:dyDescent="0.25">
      <c r="A1345" s="4">
        <v>1363</v>
      </c>
      <c r="B1345" s="5">
        <v>45022</v>
      </c>
      <c r="C1345" t="s">
        <v>39</v>
      </c>
      <c r="D1345" s="6">
        <v>50</v>
      </c>
      <c r="E1345" t="s">
        <v>15</v>
      </c>
      <c r="F1345" t="s">
        <v>41</v>
      </c>
      <c r="G1345" t="s">
        <v>42</v>
      </c>
      <c r="H1345" t="s">
        <v>387</v>
      </c>
      <c r="I1345" t="s">
        <v>54</v>
      </c>
    </row>
    <row r="1346" spans="1:9" x14ac:dyDescent="0.25">
      <c r="A1346" s="4">
        <v>1364</v>
      </c>
      <c r="B1346" s="5">
        <v>45248</v>
      </c>
      <c r="C1346" t="s">
        <v>39</v>
      </c>
      <c r="D1346" s="6">
        <v>630</v>
      </c>
      <c r="E1346" t="s">
        <v>75</v>
      </c>
      <c r="F1346" t="s">
        <v>66</v>
      </c>
      <c r="G1346" t="s">
        <v>161</v>
      </c>
      <c r="H1346" t="s">
        <v>407</v>
      </c>
      <c r="I1346" t="s">
        <v>78</v>
      </c>
    </row>
    <row r="1347" spans="1:9" x14ac:dyDescent="0.25">
      <c r="A1347" s="4">
        <v>1365</v>
      </c>
      <c r="B1347" s="5">
        <v>45273</v>
      </c>
      <c r="C1347" t="s">
        <v>45</v>
      </c>
      <c r="D1347" s="6">
        <v>350</v>
      </c>
      <c r="E1347" t="s">
        <v>19</v>
      </c>
      <c r="F1347" t="s">
        <v>30</v>
      </c>
      <c r="G1347" t="s">
        <v>42</v>
      </c>
      <c r="H1347" t="s">
        <v>214</v>
      </c>
      <c r="I1347" t="s">
        <v>44</v>
      </c>
    </row>
    <row r="1348" spans="1:9" x14ac:dyDescent="0.25">
      <c r="A1348" s="4">
        <v>1366</v>
      </c>
      <c r="B1348" s="5">
        <v>45523</v>
      </c>
      <c r="C1348" t="s">
        <v>39</v>
      </c>
      <c r="D1348" s="6">
        <v>440</v>
      </c>
      <c r="E1348" t="s">
        <v>105</v>
      </c>
      <c r="F1348" t="s">
        <v>61</v>
      </c>
      <c r="G1348" t="s">
        <v>50</v>
      </c>
      <c r="H1348" t="s">
        <v>369</v>
      </c>
      <c r="I1348" t="s">
        <v>88</v>
      </c>
    </row>
    <row r="1349" spans="1:9" x14ac:dyDescent="0.25">
      <c r="A1349" s="4">
        <v>1367</v>
      </c>
      <c r="B1349" s="5">
        <v>45326</v>
      </c>
      <c r="C1349" t="s">
        <v>45</v>
      </c>
      <c r="D1349" s="6">
        <v>630</v>
      </c>
      <c r="E1349" t="s">
        <v>19</v>
      </c>
      <c r="F1349" t="s">
        <v>41</v>
      </c>
      <c r="G1349" t="s">
        <v>50</v>
      </c>
      <c r="H1349" t="s">
        <v>656</v>
      </c>
      <c r="I1349" t="s">
        <v>48</v>
      </c>
    </row>
    <row r="1350" spans="1:9" x14ac:dyDescent="0.25">
      <c r="A1350" s="4">
        <v>1368</v>
      </c>
      <c r="B1350" s="5">
        <v>45413</v>
      </c>
      <c r="C1350" t="s">
        <v>45</v>
      </c>
      <c r="D1350" s="6">
        <v>250</v>
      </c>
      <c r="E1350" t="s">
        <v>60</v>
      </c>
      <c r="F1350" t="s">
        <v>41</v>
      </c>
      <c r="G1350" t="s">
        <v>50</v>
      </c>
      <c r="H1350" t="s">
        <v>437</v>
      </c>
      <c r="I1350" t="s">
        <v>78</v>
      </c>
    </row>
    <row r="1351" spans="1:9" x14ac:dyDescent="0.25">
      <c r="A1351" s="4">
        <v>1369</v>
      </c>
      <c r="B1351" s="5">
        <v>45254</v>
      </c>
      <c r="C1351" t="s">
        <v>45</v>
      </c>
      <c r="D1351" s="6">
        <v>510</v>
      </c>
      <c r="E1351" t="s">
        <v>75</v>
      </c>
      <c r="F1351" t="s">
        <v>61</v>
      </c>
      <c r="G1351" t="s">
        <v>50</v>
      </c>
      <c r="H1351" t="s">
        <v>815</v>
      </c>
      <c r="I1351" t="s">
        <v>78</v>
      </c>
    </row>
    <row r="1352" spans="1:9" x14ac:dyDescent="0.25">
      <c r="A1352" s="4">
        <v>1370</v>
      </c>
      <c r="B1352" s="5">
        <v>45262</v>
      </c>
      <c r="C1352" t="s">
        <v>39</v>
      </c>
      <c r="D1352" s="6">
        <v>300</v>
      </c>
      <c r="E1352" t="s">
        <v>84</v>
      </c>
      <c r="F1352" t="s">
        <v>41</v>
      </c>
      <c r="G1352" t="s">
        <v>50</v>
      </c>
      <c r="H1352" t="s">
        <v>616</v>
      </c>
      <c r="I1352" t="s">
        <v>88</v>
      </c>
    </row>
    <row r="1353" spans="1:9" x14ac:dyDescent="0.25">
      <c r="A1353" s="4">
        <v>1371</v>
      </c>
      <c r="B1353" s="5">
        <v>44938</v>
      </c>
      <c r="C1353" t="s">
        <v>45</v>
      </c>
      <c r="D1353" s="6">
        <v>110</v>
      </c>
      <c r="E1353" t="s">
        <v>40</v>
      </c>
      <c r="F1353" t="s">
        <v>66</v>
      </c>
      <c r="G1353" t="s">
        <v>50</v>
      </c>
      <c r="H1353" t="s">
        <v>499</v>
      </c>
      <c r="I1353" t="s">
        <v>57</v>
      </c>
    </row>
    <row r="1354" spans="1:9" x14ac:dyDescent="0.25">
      <c r="A1354" s="4">
        <v>1372</v>
      </c>
      <c r="B1354" s="5">
        <v>45248</v>
      </c>
      <c r="C1354" t="s">
        <v>39</v>
      </c>
      <c r="D1354" s="6">
        <v>290</v>
      </c>
      <c r="E1354" t="s">
        <v>84</v>
      </c>
      <c r="F1354" t="s">
        <v>49</v>
      </c>
      <c r="G1354" t="s">
        <v>50</v>
      </c>
      <c r="H1354" t="s">
        <v>139</v>
      </c>
      <c r="I1354" t="s">
        <v>44</v>
      </c>
    </row>
    <row r="1355" spans="1:9" x14ac:dyDescent="0.25">
      <c r="A1355" s="4">
        <v>1373</v>
      </c>
      <c r="B1355" s="5">
        <v>45261</v>
      </c>
      <c r="C1355" t="s">
        <v>39</v>
      </c>
      <c r="D1355" s="6">
        <v>220</v>
      </c>
      <c r="E1355" t="s">
        <v>19</v>
      </c>
      <c r="F1355" t="s">
        <v>49</v>
      </c>
      <c r="G1355" t="s">
        <v>42</v>
      </c>
      <c r="H1355" t="s">
        <v>766</v>
      </c>
      <c r="I1355" t="s">
        <v>57</v>
      </c>
    </row>
    <row r="1356" spans="1:9" x14ac:dyDescent="0.25">
      <c r="A1356" s="4">
        <v>1374</v>
      </c>
      <c r="B1356" s="5">
        <v>45104</v>
      </c>
      <c r="C1356" t="s">
        <v>45</v>
      </c>
      <c r="D1356" s="6">
        <v>820</v>
      </c>
      <c r="E1356" t="s">
        <v>65</v>
      </c>
      <c r="F1356" t="s">
        <v>30</v>
      </c>
      <c r="G1356" t="s">
        <v>50</v>
      </c>
      <c r="H1356" t="s">
        <v>208</v>
      </c>
      <c r="I1356" t="s">
        <v>88</v>
      </c>
    </row>
    <row r="1357" spans="1:9" x14ac:dyDescent="0.25">
      <c r="A1357" s="4">
        <v>1375</v>
      </c>
      <c r="B1357" s="5">
        <v>45278</v>
      </c>
      <c r="C1357" t="s">
        <v>39</v>
      </c>
      <c r="D1357" s="6">
        <v>810</v>
      </c>
      <c r="E1357" t="s">
        <v>84</v>
      </c>
      <c r="F1357" t="s">
        <v>66</v>
      </c>
      <c r="G1357" t="s">
        <v>50</v>
      </c>
      <c r="H1357" t="s">
        <v>82</v>
      </c>
      <c r="I1357" t="s">
        <v>57</v>
      </c>
    </row>
    <row r="1358" spans="1:9" x14ac:dyDescent="0.25">
      <c r="A1358" s="4">
        <v>1376</v>
      </c>
      <c r="B1358" s="5">
        <v>45288</v>
      </c>
      <c r="C1358" t="s">
        <v>45</v>
      </c>
      <c r="D1358" s="6">
        <v>720</v>
      </c>
      <c r="E1358" t="s">
        <v>84</v>
      </c>
      <c r="F1358" t="s">
        <v>30</v>
      </c>
      <c r="G1358" t="s">
        <v>42</v>
      </c>
      <c r="H1358" t="s">
        <v>429</v>
      </c>
      <c r="I1358" t="s">
        <v>54</v>
      </c>
    </row>
    <row r="1359" spans="1:9" x14ac:dyDescent="0.25">
      <c r="A1359" s="4">
        <v>1377</v>
      </c>
      <c r="B1359" s="5">
        <v>45231</v>
      </c>
      <c r="C1359" t="s">
        <v>39</v>
      </c>
      <c r="D1359" s="6">
        <v>100</v>
      </c>
      <c r="E1359" t="s">
        <v>46</v>
      </c>
      <c r="F1359" t="s">
        <v>30</v>
      </c>
      <c r="G1359" t="s">
        <v>50</v>
      </c>
      <c r="H1359" t="s">
        <v>816</v>
      </c>
      <c r="I1359" t="s">
        <v>54</v>
      </c>
    </row>
    <row r="1360" spans="1:9" x14ac:dyDescent="0.25">
      <c r="A1360" s="4">
        <v>1378</v>
      </c>
      <c r="B1360" s="5">
        <v>45227</v>
      </c>
      <c r="C1360" t="s">
        <v>39</v>
      </c>
      <c r="D1360" s="6">
        <v>510</v>
      </c>
      <c r="E1360" t="s">
        <v>84</v>
      </c>
      <c r="F1360" t="s">
        <v>66</v>
      </c>
      <c r="G1360" t="s">
        <v>50</v>
      </c>
      <c r="H1360" t="s">
        <v>425</v>
      </c>
      <c r="I1360" t="s">
        <v>88</v>
      </c>
    </row>
    <row r="1361" spans="1:9" x14ac:dyDescent="0.25">
      <c r="A1361" s="4">
        <v>1379</v>
      </c>
      <c r="B1361" s="5">
        <v>45584</v>
      </c>
      <c r="C1361" t="s">
        <v>45</v>
      </c>
      <c r="D1361" s="6">
        <v>370</v>
      </c>
      <c r="E1361" t="s">
        <v>105</v>
      </c>
      <c r="F1361" t="s">
        <v>41</v>
      </c>
      <c r="G1361" t="s">
        <v>42</v>
      </c>
      <c r="H1361" t="s">
        <v>510</v>
      </c>
      <c r="I1361" t="s">
        <v>54</v>
      </c>
    </row>
    <row r="1362" spans="1:9" x14ac:dyDescent="0.25">
      <c r="A1362" s="4">
        <v>1380</v>
      </c>
      <c r="B1362" s="5">
        <v>45265</v>
      </c>
      <c r="C1362" t="s">
        <v>39</v>
      </c>
      <c r="D1362" s="6">
        <v>540</v>
      </c>
      <c r="E1362" t="s">
        <v>19</v>
      </c>
      <c r="F1362" t="s">
        <v>41</v>
      </c>
      <c r="G1362" t="s">
        <v>50</v>
      </c>
      <c r="H1362" t="s">
        <v>292</v>
      </c>
      <c r="I1362" t="s">
        <v>52</v>
      </c>
    </row>
    <row r="1363" spans="1:9" x14ac:dyDescent="0.25">
      <c r="A1363" s="4">
        <v>1381</v>
      </c>
      <c r="B1363" s="5">
        <v>45570</v>
      </c>
      <c r="C1363" t="s">
        <v>45</v>
      </c>
      <c r="D1363" s="6">
        <v>740</v>
      </c>
      <c r="E1363" t="s">
        <v>105</v>
      </c>
      <c r="F1363" t="s">
        <v>58</v>
      </c>
      <c r="G1363" t="s">
        <v>42</v>
      </c>
      <c r="H1363" t="s">
        <v>799</v>
      </c>
      <c r="I1363" t="s">
        <v>78</v>
      </c>
    </row>
    <row r="1364" spans="1:9" x14ac:dyDescent="0.25">
      <c r="A1364" s="4">
        <v>1382</v>
      </c>
      <c r="B1364" s="5">
        <v>45304</v>
      </c>
      <c r="C1364" t="s">
        <v>39</v>
      </c>
      <c r="D1364" s="6">
        <v>300</v>
      </c>
      <c r="E1364" t="s">
        <v>68</v>
      </c>
      <c r="F1364" t="s">
        <v>30</v>
      </c>
      <c r="G1364" t="s">
        <v>50</v>
      </c>
      <c r="H1364" t="s">
        <v>101</v>
      </c>
      <c r="I1364" t="s">
        <v>57</v>
      </c>
    </row>
    <row r="1365" spans="1:9" x14ac:dyDescent="0.25">
      <c r="A1365" s="4">
        <v>1383</v>
      </c>
      <c r="B1365" s="5">
        <v>45297</v>
      </c>
      <c r="C1365" t="s">
        <v>39</v>
      </c>
      <c r="D1365" s="6">
        <v>170</v>
      </c>
      <c r="E1365" t="s">
        <v>84</v>
      </c>
      <c r="F1365" t="s">
        <v>49</v>
      </c>
      <c r="G1365" t="s">
        <v>50</v>
      </c>
      <c r="H1365" t="s">
        <v>655</v>
      </c>
      <c r="I1365" t="s">
        <v>57</v>
      </c>
    </row>
    <row r="1366" spans="1:9" x14ac:dyDescent="0.25">
      <c r="A1366" s="4">
        <v>1384</v>
      </c>
      <c r="B1366" s="5">
        <v>44983</v>
      </c>
      <c r="C1366" t="s">
        <v>39</v>
      </c>
      <c r="D1366" s="6">
        <v>110</v>
      </c>
      <c r="E1366" t="s">
        <v>15</v>
      </c>
      <c r="F1366" t="s">
        <v>66</v>
      </c>
      <c r="G1366" t="s">
        <v>50</v>
      </c>
      <c r="H1366" t="s">
        <v>817</v>
      </c>
      <c r="I1366" t="s">
        <v>88</v>
      </c>
    </row>
    <row r="1367" spans="1:9" x14ac:dyDescent="0.25">
      <c r="A1367" s="4">
        <v>1385</v>
      </c>
      <c r="B1367" s="5">
        <v>45100</v>
      </c>
      <c r="C1367" t="s">
        <v>45</v>
      </c>
      <c r="D1367" s="6">
        <v>840</v>
      </c>
      <c r="E1367" t="s">
        <v>72</v>
      </c>
      <c r="F1367" t="s">
        <v>30</v>
      </c>
      <c r="G1367" t="s">
        <v>42</v>
      </c>
      <c r="H1367" t="s">
        <v>327</v>
      </c>
      <c r="I1367" t="s">
        <v>78</v>
      </c>
    </row>
    <row r="1368" spans="1:9" x14ac:dyDescent="0.25">
      <c r="A1368" s="4">
        <v>1386</v>
      </c>
      <c r="B1368" s="5">
        <v>45175</v>
      </c>
      <c r="C1368" t="s">
        <v>39</v>
      </c>
      <c r="D1368" s="6">
        <v>180</v>
      </c>
      <c r="E1368" t="s">
        <v>65</v>
      </c>
      <c r="F1368" t="s">
        <v>49</v>
      </c>
      <c r="G1368" t="s">
        <v>50</v>
      </c>
      <c r="H1368" t="s">
        <v>638</v>
      </c>
      <c r="I1368" t="s">
        <v>44</v>
      </c>
    </row>
    <row r="1369" spans="1:9" x14ac:dyDescent="0.25">
      <c r="A1369" s="4">
        <v>1387</v>
      </c>
      <c r="B1369" s="5">
        <v>45097</v>
      </c>
      <c r="C1369" t="s">
        <v>39</v>
      </c>
      <c r="D1369" s="6">
        <v>940</v>
      </c>
      <c r="E1369" t="s">
        <v>65</v>
      </c>
      <c r="F1369" t="s">
        <v>61</v>
      </c>
      <c r="G1369" t="s">
        <v>50</v>
      </c>
      <c r="H1369" t="s">
        <v>152</v>
      </c>
      <c r="I1369" t="s">
        <v>44</v>
      </c>
    </row>
    <row r="1370" spans="1:9" x14ac:dyDescent="0.25">
      <c r="A1370" s="4">
        <v>1388</v>
      </c>
      <c r="B1370" s="5">
        <v>45413</v>
      </c>
      <c r="C1370" t="s">
        <v>45</v>
      </c>
      <c r="D1370" s="6">
        <v>750</v>
      </c>
      <c r="E1370" t="s">
        <v>60</v>
      </c>
      <c r="F1370" t="s">
        <v>58</v>
      </c>
      <c r="G1370" t="s">
        <v>42</v>
      </c>
      <c r="H1370" t="s">
        <v>675</v>
      </c>
      <c r="I1370" t="s">
        <v>48</v>
      </c>
    </row>
    <row r="1371" spans="1:9" x14ac:dyDescent="0.25">
      <c r="A1371" s="4">
        <v>1389</v>
      </c>
      <c r="B1371" s="5">
        <v>45276</v>
      </c>
      <c r="C1371" t="s">
        <v>39</v>
      </c>
      <c r="D1371" s="6">
        <v>60</v>
      </c>
      <c r="E1371" t="s">
        <v>19</v>
      </c>
      <c r="F1371" t="s">
        <v>58</v>
      </c>
      <c r="G1371" t="s">
        <v>50</v>
      </c>
      <c r="H1371" t="s">
        <v>818</v>
      </c>
      <c r="I1371" t="s">
        <v>78</v>
      </c>
    </row>
    <row r="1372" spans="1:9" x14ac:dyDescent="0.25">
      <c r="A1372" s="4">
        <v>1390</v>
      </c>
      <c r="B1372" s="5">
        <v>45535</v>
      </c>
      <c r="C1372" t="s">
        <v>39</v>
      </c>
      <c r="D1372" s="6">
        <v>710</v>
      </c>
      <c r="E1372" t="s">
        <v>23</v>
      </c>
      <c r="F1372" t="s">
        <v>61</v>
      </c>
      <c r="G1372" t="s">
        <v>42</v>
      </c>
      <c r="H1372" t="s">
        <v>100</v>
      </c>
      <c r="I1372" t="s">
        <v>52</v>
      </c>
    </row>
    <row r="1373" spans="1:9" x14ac:dyDescent="0.25">
      <c r="A1373" s="4">
        <v>1391</v>
      </c>
      <c r="B1373" s="5">
        <v>45499</v>
      </c>
      <c r="C1373" t="s">
        <v>39</v>
      </c>
      <c r="D1373" s="6">
        <v>500</v>
      </c>
      <c r="E1373" t="s">
        <v>23</v>
      </c>
      <c r="F1373" t="s">
        <v>41</v>
      </c>
      <c r="G1373" t="s">
        <v>50</v>
      </c>
      <c r="H1373" t="s">
        <v>764</v>
      </c>
      <c r="I1373" t="s">
        <v>54</v>
      </c>
    </row>
    <row r="1374" spans="1:9" x14ac:dyDescent="0.25">
      <c r="A1374" s="4">
        <v>1392</v>
      </c>
      <c r="B1374" s="5">
        <v>45073</v>
      </c>
      <c r="C1374" t="s">
        <v>45</v>
      </c>
      <c r="D1374" s="6">
        <v>150</v>
      </c>
      <c r="E1374" t="s">
        <v>72</v>
      </c>
      <c r="F1374" t="s">
        <v>30</v>
      </c>
      <c r="G1374" t="s">
        <v>50</v>
      </c>
      <c r="H1374" t="s">
        <v>184</v>
      </c>
      <c r="I1374" t="s">
        <v>52</v>
      </c>
    </row>
    <row r="1375" spans="1:9" x14ac:dyDescent="0.25">
      <c r="A1375" s="4">
        <v>1393</v>
      </c>
      <c r="B1375" s="5">
        <v>45390</v>
      </c>
      <c r="C1375" t="s">
        <v>39</v>
      </c>
      <c r="D1375" s="6">
        <v>320</v>
      </c>
      <c r="E1375" t="s">
        <v>22</v>
      </c>
      <c r="F1375" t="s">
        <v>49</v>
      </c>
      <c r="G1375" t="s">
        <v>42</v>
      </c>
      <c r="H1375" t="s">
        <v>228</v>
      </c>
      <c r="I1375" t="s">
        <v>88</v>
      </c>
    </row>
    <row r="1376" spans="1:9" x14ac:dyDescent="0.25">
      <c r="A1376" s="4">
        <v>1394</v>
      </c>
      <c r="B1376" s="5">
        <v>45415</v>
      </c>
      <c r="C1376" t="s">
        <v>45</v>
      </c>
      <c r="D1376" s="6">
        <v>390</v>
      </c>
      <c r="E1376" t="s">
        <v>22</v>
      </c>
      <c r="F1376" t="s">
        <v>58</v>
      </c>
      <c r="G1376" t="s">
        <v>42</v>
      </c>
      <c r="H1376" t="s">
        <v>819</v>
      </c>
      <c r="I1376" t="s">
        <v>44</v>
      </c>
    </row>
    <row r="1377" spans="1:9" x14ac:dyDescent="0.25">
      <c r="A1377" s="4">
        <v>1395</v>
      </c>
      <c r="B1377" s="5">
        <v>45231</v>
      </c>
      <c r="C1377" t="s">
        <v>39</v>
      </c>
      <c r="D1377" s="6">
        <v>840</v>
      </c>
      <c r="E1377" t="s">
        <v>46</v>
      </c>
      <c r="F1377" t="s">
        <v>58</v>
      </c>
      <c r="G1377" t="s">
        <v>42</v>
      </c>
      <c r="H1377" t="s">
        <v>820</v>
      </c>
      <c r="I1377" t="s">
        <v>54</v>
      </c>
    </row>
    <row r="1378" spans="1:9" x14ac:dyDescent="0.25">
      <c r="A1378" s="4">
        <v>1396</v>
      </c>
      <c r="B1378" s="5">
        <v>45225</v>
      </c>
      <c r="C1378" t="s">
        <v>45</v>
      </c>
      <c r="D1378" s="6">
        <v>770</v>
      </c>
      <c r="E1378" t="s">
        <v>75</v>
      </c>
      <c r="F1378" t="s">
        <v>61</v>
      </c>
      <c r="G1378" t="s">
        <v>50</v>
      </c>
      <c r="H1378" t="s">
        <v>821</v>
      </c>
      <c r="I1378" t="s">
        <v>88</v>
      </c>
    </row>
    <row r="1379" spans="1:9" x14ac:dyDescent="0.25">
      <c r="A1379" s="4">
        <v>1397</v>
      </c>
      <c r="B1379" s="5">
        <v>45337</v>
      </c>
      <c r="C1379" t="s">
        <v>39</v>
      </c>
      <c r="D1379" s="6">
        <v>250</v>
      </c>
      <c r="E1379" t="s">
        <v>95</v>
      </c>
      <c r="F1379" t="s">
        <v>41</v>
      </c>
      <c r="G1379" t="s">
        <v>42</v>
      </c>
      <c r="H1379" t="s">
        <v>148</v>
      </c>
      <c r="I1379" t="s">
        <v>52</v>
      </c>
    </row>
    <row r="1380" spans="1:9" x14ac:dyDescent="0.25">
      <c r="A1380" s="4">
        <v>1398</v>
      </c>
      <c r="B1380" s="5">
        <v>44938</v>
      </c>
      <c r="C1380" t="s">
        <v>39</v>
      </c>
      <c r="D1380" s="6">
        <v>40</v>
      </c>
      <c r="E1380" t="s">
        <v>40</v>
      </c>
      <c r="F1380" t="s">
        <v>49</v>
      </c>
      <c r="G1380" t="s">
        <v>42</v>
      </c>
      <c r="H1380" t="s">
        <v>420</v>
      </c>
      <c r="I1380" t="s">
        <v>88</v>
      </c>
    </row>
    <row r="1381" spans="1:9" x14ac:dyDescent="0.25">
      <c r="A1381" s="4">
        <v>1399</v>
      </c>
      <c r="B1381" s="5">
        <v>45413</v>
      </c>
      <c r="C1381" t="s">
        <v>39</v>
      </c>
      <c r="D1381" s="6">
        <v>720</v>
      </c>
      <c r="E1381" t="s">
        <v>60</v>
      </c>
      <c r="F1381" t="s">
        <v>49</v>
      </c>
      <c r="G1381" t="s">
        <v>50</v>
      </c>
      <c r="H1381" t="s">
        <v>59</v>
      </c>
      <c r="I1381" t="s">
        <v>57</v>
      </c>
    </row>
    <row r="1382" spans="1:9" x14ac:dyDescent="0.25">
      <c r="A1382" s="4">
        <v>1400</v>
      </c>
      <c r="B1382" s="5">
        <v>45273</v>
      </c>
      <c r="C1382" t="s">
        <v>39</v>
      </c>
      <c r="D1382" s="6">
        <v>970</v>
      </c>
      <c r="E1382" t="s">
        <v>19</v>
      </c>
      <c r="F1382" t="s">
        <v>30</v>
      </c>
      <c r="G1382" t="s">
        <v>42</v>
      </c>
      <c r="H1382" t="s">
        <v>778</v>
      </c>
      <c r="I1382" t="s">
        <v>88</v>
      </c>
    </row>
    <row r="1383" spans="1:9" x14ac:dyDescent="0.25">
      <c r="A1383" s="4">
        <v>1401</v>
      </c>
      <c r="B1383" s="5">
        <v>45326</v>
      </c>
      <c r="C1383" t="s">
        <v>39</v>
      </c>
      <c r="D1383" s="6">
        <v>250</v>
      </c>
      <c r="E1383" t="s">
        <v>68</v>
      </c>
      <c r="F1383" t="s">
        <v>41</v>
      </c>
      <c r="G1383" t="s">
        <v>50</v>
      </c>
      <c r="H1383" t="s">
        <v>822</v>
      </c>
      <c r="I1383" t="s">
        <v>44</v>
      </c>
    </row>
    <row r="1384" spans="1:9" x14ac:dyDescent="0.25">
      <c r="A1384" s="4">
        <v>1402</v>
      </c>
      <c r="B1384" s="5">
        <v>44972</v>
      </c>
      <c r="C1384" t="s">
        <v>45</v>
      </c>
      <c r="D1384" s="6">
        <v>690</v>
      </c>
      <c r="E1384" t="s">
        <v>15</v>
      </c>
      <c r="F1384" t="s">
        <v>41</v>
      </c>
      <c r="G1384" t="s">
        <v>50</v>
      </c>
      <c r="H1384" t="s">
        <v>823</v>
      </c>
      <c r="I1384" t="s">
        <v>54</v>
      </c>
    </row>
    <row r="1385" spans="1:9" x14ac:dyDescent="0.25">
      <c r="A1385" s="4">
        <v>1403</v>
      </c>
      <c r="B1385" s="5">
        <v>45413</v>
      </c>
      <c r="C1385" t="s">
        <v>39</v>
      </c>
      <c r="D1385" s="6">
        <v>390</v>
      </c>
      <c r="E1385" t="s">
        <v>60</v>
      </c>
      <c r="F1385" t="s">
        <v>66</v>
      </c>
      <c r="G1385" t="s">
        <v>50</v>
      </c>
      <c r="H1385" t="s">
        <v>359</v>
      </c>
      <c r="I1385" t="s">
        <v>88</v>
      </c>
    </row>
    <row r="1386" spans="1:9" x14ac:dyDescent="0.25">
      <c r="A1386" s="4">
        <v>1404</v>
      </c>
      <c r="B1386" s="5">
        <v>45387</v>
      </c>
      <c r="C1386" t="s">
        <v>45</v>
      </c>
      <c r="D1386" s="6">
        <v>620</v>
      </c>
      <c r="E1386" t="s">
        <v>68</v>
      </c>
      <c r="F1386" t="s">
        <v>61</v>
      </c>
      <c r="G1386" t="s">
        <v>42</v>
      </c>
      <c r="H1386" t="s">
        <v>524</v>
      </c>
      <c r="I1386" t="s">
        <v>52</v>
      </c>
    </row>
    <row r="1387" spans="1:9" x14ac:dyDescent="0.25">
      <c r="A1387" s="4">
        <v>1405</v>
      </c>
      <c r="B1387" s="5">
        <v>45304</v>
      </c>
      <c r="C1387" t="s">
        <v>39</v>
      </c>
      <c r="D1387" s="6">
        <v>40</v>
      </c>
      <c r="E1387" t="s">
        <v>84</v>
      </c>
      <c r="F1387" t="s">
        <v>30</v>
      </c>
      <c r="G1387" t="s">
        <v>42</v>
      </c>
      <c r="H1387" t="s">
        <v>822</v>
      </c>
      <c r="I1387" t="s">
        <v>44</v>
      </c>
    </row>
    <row r="1388" spans="1:9" x14ac:dyDescent="0.25">
      <c r="A1388" s="4">
        <v>1406</v>
      </c>
      <c r="B1388" s="5">
        <v>45329</v>
      </c>
      <c r="C1388" t="s">
        <v>39</v>
      </c>
      <c r="D1388" s="6">
        <v>450</v>
      </c>
      <c r="E1388" t="s">
        <v>68</v>
      </c>
      <c r="F1388" t="s">
        <v>61</v>
      </c>
      <c r="G1388" t="s">
        <v>50</v>
      </c>
      <c r="H1388" t="s">
        <v>824</v>
      </c>
      <c r="I1388" t="s">
        <v>52</v>
      </c>
    </row>
    <row r="1389" spans="1:9" x14ac:dyDescent="0.25">
      <c r="A1389" s="4">
        <v>1407</v>
      </c>
      <c r="B1389" s="5">
        <v>45588</v>
      </c>
      <c r="C1389" t="s">
        <v>45</v>
      </c>
      <c r="D1389" s="6">
        <v>450</v>
      </c>
      <c r="E1389" t="s">
        <v>105</v>
      </c>
      <c r="F1389" t="s">
        <v>58</v>
      </c>
      <c r="G1389" t="s">
        <v>161</v>
      </c>
      <c r="H1389" t="s">
        <v>613</v>
      </c>
      <c r="I1389" t="s">
        <v>88</v>
      </c>
    </row>
    <row r="1390" spans="1:9" x14ac:dyDescent="0.25">
      <c r="A1390" s="4">
        <v>1408</v>
      </c>
      <c r="B1390" s="5">
        <v>45231</v>
      </c>
      <c r="C1390" t="s">
        <v>39</v>
      </c>
      <c r="D1390" s="6">
        <v>810</v>
      </c>
      <c r="E1390" t="s">
        <v>46</v>
      </c>
      <c r="F1390" t="s">
        <v>61</v>
      </c>
      <c r="G1390" t="s">
        <v>42</v>
      </c>
      <c r="H1390" t="s">
        <v>825</v>
      </c>
      <c r="I1390" t="s">
        <v>48</v>
      </c>
    </row>
    <row r="1391" spans="1:9" x14ac:dyDescent="0.25">
      <c r="A1391" s="4">
        <v>1409</v>
      </c>
      <c r="B1391" s="5">
        <v>45274</v>
      </c>
      <c r="C1391" t="s">
        <v>39</v>
      </c>
      <c r="D1391" s="6">
        <v>830</v>
      </c>
      <c r="E1391" t="s">
        <v>19</v>
      </c>
      <c r="F1391" t="s">
        <v>49</v>
      </c>
      <c r="G1391" t="s">
        <v>42</v>
      </c>
      <c r="H1391" t="s">
        <v>826</v>
      </c>
      <c r="I1391" t="s">
        <v>54</v>
      </c>
    </row>
    <row r="1392" spans="1:9" x14ac:dyDescent="0.25">
      <c r="A1392" s="4">
        <v>1410</v>
      </c>
      <c r="B1392" s="5">
        <v>45523</v>
      </c>
      <c r="C1392" t="s">
        <v>45</v>
      </c>
      <c r="D1392" s="6">
        <v>750</v>
      </c>
      <c r="E1392" t="s">
        <v>105</v>
      </c>
      <c r="F1392" t="s">
        <v>30</v>
      </c>
      <c r="G1392" t="s">
        <v>42</v>
      </c>
      <c r="H1392" t="s">
        <v>827</v>
      </c>
      <c r="I1392" t="s">
        <v>54</v>
      </c>
    </row>
    <row r="1393" spans="1:9" x14ac:dyDescent="0.25">
      <c r="A1393" s="4">
        <v>1411</v>
      </c>
      <c r="B1393" s="5">
        <v>45519</v>
      </c>
      <c r="C1393" t="s">
        <v>45</v>
      </c>
      <c r="D1393" s="6">
        <v>220</v>
      </c>
      <c r="E1393" t="s">
        <v>23</v>
      </c>
      <c r="F1393" t="s">
        <v>61</v>
      </c>
      <c r="G1393" t="s">
        <v>50</v>
      </c>
      <c r="H1393" t="s">
        <v>644</v>
      </c>
      <c r="I1393" t="s">
        <v>52</v>
      </c>
    </row>
    <row r="1394" spans="1:9" x14ac:dyDescent="0.25">
      <c r="A1394" s="4">
        <v>1412</v>
      </c>
      <c r="B1394" s="5">
        <v>45322</v>
      </c>
      <c r="C1394" t="s">
        <v>39</v>
      </c>
      <c r="D1394" s="6">
        <v>790</v>
      </c>
      <c r="E1394" t="s">
        <v>55</v>
      </c>
      <c r="F1394" t="s">
        <v>61</v>
      </c>
      <c r="G1394" t="s">
        <v>42</v>
      </c>
      <c r="H1394" t="s">
        <v>764</v>
      </c>
      <c r="I1394" t="s">
        <v>54</v>
      </c>
    </row>
    <row r="1395" spans="1:9" x14ac:dyDescent="0.25">
      <c r="A1395" s="4">
        <v>1413</v>
      </c>
      <c r="B1395" s="5">
        <v>45127</v>
      </c>
      <c r="C1395" t="s">
        <v>39</v>
      </c>
      <c r="D1395" s="6">
        <v>330</v>
      </c>
      <c r="E1395" t="s">
        <v>72</v>
      </c>
      <c r="F1395" t="s">
        <v>58</v>
      </c>
      <c r="G1395" t="s">
        <v>42</v>
      </c>
      <c r="H1395" t="s">
        <v>828</v>
      </c>
      <c r="I1395" t="s">
        <v>54</v>
      </c>
    </row>
    <row r="1396" spans="1:9" x14ac:dyDescent="0.25">
      <c r="A1396" s="4">
        <v>1414</v>
      </c>
      <c r="B1396" s="5">
        <v>45387</v>
      </c>
      <c r="C1396" t="s">
        <v>45</v>
      </c>
      <c r="D1396" s="6">
        <v>990</v>
      </c>
      <c r="E1396" t="s">
        <v>95</v>
      </c>
      <c r="F1396" t="s">
        <v>41</v>
      </c>
      <c r="G1396" t="s">
        <v>42</v>
      </c>
      <c r="H1396" t="s">
        <v>829</v>
      </c>
      <c r="I1396" t="s">
        <v>78</v>
      </c>
    </row>
    <row r="1397" spans="1:9" x14ac:dyDescent="0.25">
      <c r="A1397" s="4">
        <v>1415</v>
      </c>
      <c r="B1397" s="5">
        <v>44938</v>
      </c>
      <c r="C1397" t="s">
        <v>39</v>
      </c>
      <c r="D1397" s="6">
        <v>800</v>
      </c>
      <c r="E1397" t="s">
        <v>40</v>
      </c>
      <c r="F1397" t="s">
        <v>49</v>
      </c>
      <c r="G1397" t="s">
        <v>50</v>
      </c>
      <c r="H1397" t="s">
        <v>487</v>
      </c>
      <c r="I1397" t="s">
        <v>78</v>
      </c>
    </row>
    <row r="1398" spans="1:9" x14ac:dyDescent="0.25">
      <c r="A1398" s="4">
        <v>1416</v>
      </c>
      <c r="B1398" s="5">
        <v>45578</v>
      </c>
      <c r="C1398" t="s">
        <v>45</v>
      </c>
      <c r="D1398" s="6">
        <v>770</v>
      </c>
      <c r="E1398" t="s">
        <v>105</v>
      </c>
      <c r="F1398" t="s">
        <v>61</v>
      </c>
      <c r="G1398" t="s">
        <v>42</v>
      </c>
      <c r="H1398" t="s">
        <v>830</v>
      </c>
      <c r="I1398" t="s">
        <v>44</v>
      </c>
    </row>
    <row r="1399" spans="1:9" x14ac:dyDescent="0.25">
      <c r="A1399" s="4">
        <v>1417</v>
      </c>
      <c r="B1399" s="5">
        <v>45384</v>
      </c>
      <c r="C1399" t="s">
        <v>39</v>
      </c>
      <c r="D1399" s="6">
        <v>120</v>
      </c>
      <c r="E1399" t="s">
        <v>22</v>
      </c>
      <c r="F1399" t="s">
        <v>30</v>
      </c>
      <c r="G1399" t="s">
        <v>50</v>
      </c>
      <c r="H1399" t="s">
        <v>831</v>
      </c>
      <c r="I1399" t="s">
        <v>54</v>
      </c>
    </row>
    <row r="1400" spans="1:9" x14ac:dyDescent="0.25">
      <c r="A1400" s="4">
        <v>1418</v>
      </c>
      <c r="B1400" s="5">
        <v>45114</v>
      </c>
      <c r="C1400" t="s">
        <v>39</v>
      </c>
      <c r="D1400" s="6">
        <v>670</v>
      </c>
      <c r="E1400" t="s">
        <v>72</v>
      </c>
      <c r="F1400" t="s">
        <v>49</v>
      </c>
      <c r="G1400" t="s">
        <v>42</v>
      </c>
      <c r="H1400" t="s">
        <v>211</v>
      </c>
      <c r="I1400" t="s">
        <v>78</v>
      </c>
    </row>
    <row r="1401" spans="1:9" x14ac:dyDescent="0.25">
      <c r="A1401" s="4">
        <v>1419</v>
      </c>
      <c r="B1401" s="5">
        <v>44938</v>
      </c>
      <c r="C1401" t="s">
        <v>39</v>
      </c>
      <c r="D1401" s="6">
        <v>80</v>
      </c>
      <c r="E1401" t="s">
        <v>40</v>
      </c>
      <c r="F1401" t="s">
        <v>61</v>
      </c>
      <c r="G1401" t="s">
        <v>42</v>
      </c>
      <c r="H1401" t="s">
        <v>670</v>
      </c>
      <c r="I1401" t="s">
        <v>54</v>
      </c>
    </row>
    <row r="1402" spans="1:9" x14ac:dyDescent="0.25">
      <c r="A1402" s="4">
        <v>1420</v>
      </c>
      <c r="B1402" s="5">
        <v>45322</v>
      </c>
      <c r="C1402" t="s">
        <v>39</v>
      </c>
      <c r="D1402" s="6">
        <v>910</v>
      </c>
      <c r="E1402" t="s">
        <v>55</v>
      </c>
      <c r="F1402" t="s">
        <v>66</v>
      </c>
      <c r="G1402" t="s">
        <v>42</v>
      </c>
      <c r="H1402" t="s">
        <v>592</v>
      </c>
      <c r="I1402" t="s">
        <v>57</v>
      </c>
    </row>
    <row r="1403" spans="1:9" x14ac:dyDescent="0.25">
      <c r="A1403" s="4">
        <v>1421</v>
      </c>
      <c r="B1403" s="5">
        <v>44965</v>
      </c>
      <c r="C1403" t="s">
        <v>45</v>
      </c>
      <c r="D1403" s="6">
        <v>410</v>
      </c>
      <c r="E1403" t="s">
        <v>15</v>
      </c>
      <c r="F1403" t="s">
        <v>61</v>
      </c>
      <c r="G1403" t="s">
        <v>50</v>
      </c>
      <c r="H1403" t="s">
        <v>832</v>
      </c>
      <c r="I1403" t="s">
        <v>78</v>
      </c>
    </row>
    <row r="1404" spans="1:9" x14ac:dyDescent="0.25">
      <c r="A1404" s="4">
        <v>1422</v>
      </c>
      <c r="B1404" s="5">
        <v>45551</v>
      </c>
      <c r="C1404" t="s">
        <v>45</v>
      </c>
      <c r="D1404" s="6">
        <v>250</v>
      </c>
      <c r="E1404" t="s">
        <v>23</v>
      </c>
      <c r="F1404" t="s">
        <v>41</v>
      </c>
      <c r="G1404" t="s">
        <v>50</v>
      </c>
      <c r="H1404" t="s">
        <v>820</v>
      </c>
      <c r="I1404" t="s">
        <v>54</v>
      </c>
    </row>
    <row r="1405" spans="1:9" x14ac:dyDescent="0.25">
      <c r="A1405" s="4">
        <v>1423</v>
      </c>
      <c r="B1405" s="5">
        <v>45222</v>
      </c>
      <c r="C1405" t="s">
        <v>30</v>
      </c>
      <c r="D1405" s="6">
        <v>190</v>
      </c>
      <c r="E1405" t="s">
        <v>84</v>
      </c>
      <c r="F1405" t="s">
        <v>49</v>
      </c>
      <c r="G1405" t="s">
        <v>50</v>
      </c>
      <c r="H1405" t="s">
        <v>833</v>
      </c>
      <c r="I1405" t="s">
        <v>44</v>
      </c>
    </row>
    <row r="1406" spans="1:9" x14ac:dyDescent="0.25">
      <c r="A1406" s="4">
        <v>1424</v>
      </c>
      <c r="B1406" s="5">
        <v>45253</v>
      </c>
      <c r="C1406" t="s">
        <v>45</v>
      </c>
      <c r="D1406" s="6">
        <v>340</v>
      </c>
      <c r="E1406" t="s">
        <v>19</v>
      </c>
      <c r="F1406" t="s">
        <v>61</v>
      </c>
      <c r="G1406" t="s">
        <v>50</v>
      </c>
      <c r="H1406" t="s">
        <v>665</v>
      </c>
      <c r="I1406" t="s">
        <v>52</v>
      </c>
    </row>
    <row r="1407" spans="1:9" x14ac:dyDescent="0.25">
      <c r="A1407" s="4">
        <v>1425</v>
      </c>
      <c r="B1407" s="5">
        <v>45260</v>
      </c>
      <c r="C1407" t="s">
        <v>39</v>
      </c>
      <c r="D1407" s="6">
        <v>890</v>
      </c>
      <c r="E1407" t="s">
        <v>19</v>
      </c>
      <c r="F1407" t="s">
        <v>41</v>
      </c>
      <c r="G1407" t="s">
        <v>50</v>
      </c>
      <c r="H1407" t="s">
        <v>834</v>
      </c>
      <c r="I1407" t="s">
        <v>48</v>
      </c>
    </row>
    <row r="1408" spans="1:9" x14ac:dyDescent="0.25">
      <c r="A1408" s="4">
        <v>1426</v>
      </c>
      <c r="B1408" s="5">
        <v>45321</v>
      </c>
      <c r="C1408" t="s">
        <v>39</v>
      </c>
      <c r="D1408" s="6">
        <v>560</v>
      </c>
      <c r="E1408" t="s">
        <v>95</v>
      </c>
      <c r="F1408" t="s">
        <v>30</v>
      </c>
      <c r="G1408" t="s">
        <v>42</v>
      </c>
      <c r="H1408" t="s">
        <v>771</v>
      </c>
      <c r="I1408" t="s">
        <v>54</v>
      </c>
    </row>
    <row r="1409" spans="1:9" x14ac:dyDescent="0.25">
      <c r="A1409" s="4">
        <v>1427</v>
      </c>
      <c r="B1409" s="5">
        <v>45358</v>
      </c>
      <c r="C1409" t="s">
        <v>39</v>
      </c>
      <c r="D1409" s="6">
        <v>590</v>
      </c>
      <c r="E1409" t="s">
        <v>22</v>
      </c>
      <c r="F1409" t="s">
        <v>49</v>
      </c>
      <c r="G1409" t="s">
        <v>50</v>
      </c>
      <c r="H1409" t="s">
        <v>633</v>
      </c>
      <c r="I1409" t="s">
        <v>44</v>
      </c>
    </row>
    <row r="1410" spans="1:9" x14ac:dyDescent="0.25">
      <c r="A1410" s="4">
        <v>1428</v>
      </c>
      <c r="B1410" s="5">
        <v>45109</v>
      </c>
      <c r="C1410" t="s">
        <v>39</v>
      </c>
      <c r="D1410" s="6">
        <v>990</v>
      </c>
      <c r="E1410" t="s">
        <v>65</v>
      </c>
      <c r="F1410" t="s">
        <v>61</v>
      </c>
      <c r="G1410" t="s">
        <v>42</v>
      </c>
      <c r="H1410" t="s">
        <v>189</v>
      </c>
      <c r="I1410" t="s">
        <v>44</v>
      </c>
    </row>
    <row r="1411" spans="1:9" x14ac:dyDescent="0.25">
      <c r="A1411" s="4">
        <v>1429</v>
      </c>
      <c r="B1411" s="5">
        <v>45406</v>
      </c>
      <c r="C1411" t="s">
        <v>39</v>
      </c>
      <c r="D1411" s="6">
        <v>110</v>
      </c>
      <c r="E1411" t="s">
        <v>22</v>
      </c>
      <c r="F1411" t="s">
        <v>61</v>
      </c>
      <c r="G1411" t="s">
        <v>50</v>
      </c>
      <c r="H1411" t="s">
        <v>315</v>
      </c>
      <c r="I1411" t="s">
        <v>48</v>
      </c>
    </row>
    <row r="1412" spans="1:9" x14ac:dyDescent="0.25">
      <c r="A1412" s="4">
        <v>1430</v>
      </c>
      <c r="B1412" s="5">
        <v>45518</v>
      </c>
      <c r="C1412" t="s">
        <v>39</v>
      </c>
      <c r="D1412" s="6">
        <v>580</v>
      </c>
      <c r="E1412" t="s">
        <v>105</v>
      </c>
      <c r="F1412" t="s">
        <v>49</v>
      </c>
      <c r="G1412" t="s">
        <v>50</v>
      </c>
      <c r="H1412" t="s">
        <v>379</v>
      </c>
      <c r="I1412" t="s">
        <v>54</v>
      </c>
    </row>
    <row r="1413" spans="1:9" x14ac:dyDescent="0.25">
      <c r="A1413" s="4">
        <v>1432</v>
      </c>
      <c r="B1413" s="5">
        <v>45415</v>
      </c>
      <c r="C1413" t="s">
        <v>39</v>
      </c>
      <c r="D1413" s="6">
        <v>880</v>
      </c>
      <c r="E1413" t="s">
        <v>22</v>
      </c>
      <c r="F1413" t="s">
        <v>49</v>
      </c>
      <c r="G1413" t="s">
        <v>50</v>
      </c>
      <c r="H1413" t="s">
        <v>692</v>
      </c>
      <c r="I1413" t="s">
        <v>57</v>
      </c>
    </row>
    <row r="1414" spans="1:9" x14ac:dyDescent="0.25">
      <c r="A1414" s="4">
        <v>1433</v>
      </c>
      <c r="B1414" s="5">
        <v>45413</v>
      </c>
      <c r="C1414" t="s">
        <v>39</v>
      </c>
      <c r="D1414" s="6">
        <v>990</v>
      </c>
      <c r="E1414" t="s">
        <v>60</v>
      </c>
      <c r="F1414" t="s">
        <v>66</v>
      </c>
      <c r="G1414" t="s">
        <v>42</v>
      </c>
      <c r="H1414" t="s">
        <v>835</v>
      </c>
      <c r="I1414" t="s">
        <v>44</v>
      </c>
    </row>
    <row r="1415" spans="1:9" x14ac:dyDescent="0.25">
      <c r="A1415" s="4">
        <v>1434</v>
      </c>
      <c r="B1415" s="5">
        <v>45413</v>
      </c>
      <c r="C1415" t="s">
        <v>39</v>
      </c>
      <c r="D1415" s="6">
        <v>900</v>
      </c>
      <c r="E1415" t="s">
        <v>60</v>
      </c>
      <c r="F1415" t="s">
        <v>66</v>
      </c>
      <c r="G1415" t="s">
        <v>50</v>
      </c>
      <c r="H1415" t="s">
        <v>595</v>
      </c>
      <c r="I1415" t="s">
        <v>48</v>
      </c>
    </row>
    <row r="1416" spans="1:9" x14ac:dyDescent="0.25">
      <c r="A1416" s="4">
        <v>1435</v>
      </c>
      <c r="B1416" s="5">
        <v>45231</v>
      </c>
      <c r="C1416" t="s">
        <v>30</v>
      </c>
      <c r="D1416" s="6">
        <v>310</v>
      </c>
      <c r="E1416" t="s">
        <v>46</v>
      </c>
      <c r="F1416" t="s">
        <v>66</v>
      </c>
      <c r="G1416" t="s">
        <v>50</v>
      </c>
      <c r="H1416" t="s">
        <v>612</v>
      </c>
      <c r="I1416" t="s">
        <v>48</v>
      </c>
    </row>
    <row r="1417" spans="1:9" x14ac:dyDescent="0.25">
      <c r="A1417" s="4">
        <v>1436</v>
      </c>
      <c r="B1417" s="5">
        <v>45413</v>
      </c>
      <c r="C1417" t="s">
        <v>39</v>
      </c>
      <c r="D1417" s="6">
        <v>750</v>
      </c>
      <c r="E1417" t="s">
        <v>60</v>
      </c>
      <c r="F1417" t="s">
        <v>61</v>
      </c>
      <c r="G1417" t="s">
        <v>50</v>
      </c>
      <c r="H1417" t="s">
        <v>822</v>
      </c>
      <c r="I1417" t="s">
        <v>44</v>
      </c>
    </row>
    <row r="1418" spans="1:9" x14ac:dyDescent="0.25">
      <c r="A1418" s="4">
        <v>1437</v>
      </c>
      <c r="B1418" s="5">
        <v>45322</v>
      </c>
      <c r="C1418" t="s">
        <v>39</v>
      </c>
      <c r="D1418" s="6">
        <v>50</v>
      </c>
      <c r="E1418" t="s">
        <v>55</v>
      </c>
      <c r="F1418" t="s">
        <v>41</v>
      </c>
      <c r="G1418" t="s">
        <v>42</v>
      </c>
      <c r="H1418" t="s">
        <v>815</v>
      </c>
      <c r="I1418" t="s">
        <v>78</v>
      </c>
    </row>
    <row r="1419" spans="1:9" x14ac:dyDescent="0.25">
      <c r="A1419" s="4">
        <v>1438</v>
      </c>
      <c r="B1419" s="5">
        <v>45242</v>
      </c>
      <c r="C1419" t="s">
        <v>45</v>
      </c>
      <c r="D1419" s="6">
        <v>160</v>
      </c>
      <c r="E1419" t="s">
        <v>84</v>
      </c>
      <c r="F1419" t="s">
        <v>30</v>
      </c>
      <c r="G1419" t="s">
        <v>50</v>
      </c>
      <c r="H1419" t="s">
        <v>836</v>
      </c>
      <c r="I1419" t="s">
        <v>88</v>
      </c>
    </row>
    <row r="1420" spans="1:9" x14ac:dyDescent="0.25">
      <c r="A1420" s="4">
        <v>1439</v>
      </c>
      <c r="B1420" s="5">
        <v>45591</v>
      </c>
      <c r="C1420" t="s">
        <v>39</v>
      </c>
      <c r="D1420" s="6">
        <v>910</v>
      </c>
      <c r="E1420" t="s">
        <v>105</v>
      </c>
      <c r="F1420" t="s">
        <v>41</v>
      </c>
      <c r="G1420" t="s">
        <v>50</v>
      </c>
      <c r="H1420" t="s">
        <v>191</v>
      </c>
      <c r="I1420" t="s">
        <v>54</v>
      </c>
    </row>
    <row r="1421" spans="1:9" x14ac:dyDescent="0.25">
      <c r="A1421" s="4">
        <v>1440</v>
      </c>
      <c r="B1421" s="5">
        <v>45361</v>
      </c>
      <c r="C1421" t="s">
        <v>39</v>
      </c>
      <c r="D1421" s="6">
        <v>900</v>
      </c>
      <c r="E1421" t="s">
        <v>22</v>
      </c>
      <c r="F1421" t="s">
        <v>58</v>
      </c>
      <c r="G1421" t="s">
        <v>42</v>
      </c>
      <c r="H1421" t="s">
        <v>512</v>
      </c>
      <c r="I1421" t="s">
        <v>44</v>
      </c>
    </row>
    <row r="1422" spans="1:9" x14ac:dyDescent="0.25">
      <c r="A1422" s="4">
        <v>1441</v>
      </c>
      <c r="B1422" s="5">
        <v>45281</v>
      </c>
      <c r="C1422" t="s">
        <v>39</v>
      </c>
      <c r="D1422" s="6">
        <v>970</v>
      </c>
      <c r="E1422" t="s">
        <v>84</v>
      </c>
      <c r="F1422" t="s">
        <v>66</v>
      </c>
      <c r="G1422" t="s">
        <v>50</v>
      </c>
      <c r="H1422" t="s">
        <v>483</v>
      </c>
      <c r="I1422" t="s">
        <v>54</v>
      </c>
    </row>
    <row r="1423" spans="1:9" x14ac:dyDescent="0.25">
      <c r="A1423" s="4">
        <v>1442</v>
      </c>
      <c r="B1423" s="5">
        <v>45310</v>
      </c>
      <c r="C1423" t="s">
        <v>39</v>
      </c>
      <c r="D1423" s="6">
        <v>320</v>
      </c>
      <c r="E1423" t="s">
        <v>68</v>
      </c>
      <c r="F1423" t="s">
        <v>30</v>
      </c>
      <c r="G1423" t="s">
        <v>50</v>
      </c>
      <c r="H1423" t="s">
        <v>521</v>
      </c>
      <c r="I1423" t="s">
        <v>44</v>
      </c>
    </row>
    <row r="1424" spans="1:9" x14ac:dyDescent="0.25">
      <c r="A1424" s="4">
        <v>1443</v>
      </c>
      <c r="B1424" s="5">
        <v>44944</v>
      </c>
      <c r="C1424" t="s">
        <v>45</v>
      </c>
      <c r="D1424" s="6">
        <v>340</v>
      </c>
      <c r="E1424" t="s">
        <v>15</v>
      </c>
      <c r="F1424" t="s">
        <v>61</v>
      </c>
      <c r="G1424" t="s">
        <v>42</v>
      </c>
      <c r="H1424" t="s">
        <v>186</v>
      </c>
      <c r="I1424" t="s">
        <v>44</v>
      </c>
    </row>
    <row r="1425" spans="1:9" x14ac:dyDescent="0.25">
      <c r="A1425" s="4">
        <v>1444</v>
      </c>
      <c r="B1425" s="5">
        <v>45413</v>
      </c>
      <c r="C1425" t="s">
        <v>39</v>
      </c>
      <c r="D1425" s="6">
        <v>840</v>
      </c>
      <c r="E1425" t="s">
        <v>60</v>
      </c>
      <c r="F1425" t="s">
        <v>49</v>
      </c>
      <c r="G1425" t="s">
        <v>50</v>
      </c>
      <c r="H1425" t="s">
        <v>837</v>
      </c>
      <c r="I1425" t="s">
        <v>57</v>
      </c>
    </row>
    <row r="1426" spans="1:9" x14ac:dyDescent="0.25">
      <c r="A1426" s="4">
        <v>1445</v>
      </c>
      <c r="B1426" s="5">
        <v>45192</v>
      </c>
      <c r="C1426" t="s">
        <v>45</v>
      </c>
      <c r="D1426" s="6">
        <v>420</v>
      </c>
      <c r="E1426" t="s">
        <v>75</v>
      </c>
      <c r="F1426" t="s">
        <v>30</v>
      </c>
      <c r="G1426" t="s">
        <v>50</v>
      </c>
      <c r="H1426" t="s">
        <v>838</v>
      </c>
      <c r="I1426" t="s">
        <v>57</v>
      </c>
    </row>
    <row r="1427" spans="1:9" x14ac:dyDescent="0.25">
      <c r="A1427" s="4">
        <v>1446</v>
      </c>
      <c r="B1427" s="5">
        <v>45562</v>
      </c>
      <c r="C1427" t="s">
        <v>39</v>
      </c>
      <c r="D1427" s="6">
        <v>50</v>
      </c>
      <c r="E1427" t="s">
        <v>23</v>
      </c>
      <c r="F1427" t="s">
        <v>61</v>
      </c>
      <c r="G1427" t="s">
        <v>42</v>
      </c>
      <c r="H1427" t="s">
        <v>680</v>
      </c>
      <c r="I1427" t="s">
        <v>54</v>
      </c>
    </row>
    <row r="1428" spans="1:9" x14ac:dyDescent="0.25">
      <c r="A1428" s="4">
        <v>1447</v>
      </c>
      <c r="B1428" s="5">
        <v>45396</v>
      </c>
      <c r="C1428" t="s">
        <v>45</v>
      </c>
      <c r="D1428" s="6">
        <v>670</v>
      </c>
      <c r="E1428" t="s">
        <v>95</v>
      </c>
      <c r="F1428" t="s">
        <v>61</v>
      </c>
      <c r="G1428" t="s">
        <v>42</v>
      </c>
      <c r="H1428" t="s">
        <v>393</v>
      </c>
      <c r="I1428" t="s">
        <v>88</v>
      </c>
    </row>
    <row r="1429" spans="1:9" x14ac:dyDescent="0.25">
      <c r="A1429" s="4">
        <v>1448</v>
      </c>
      <c r="B1429" s="5">
        <v>45257</v>
      </c>
      <c r="C1429" t="s">
        <v>39</v>
      </c>
      <c r="D1429" s="6">
        <v>130</v>
      </c>
      <c r="E1429" t="s">
        <v>84</v>
      </c>
      <c r="F1429" t="s">
        <v>30</v>
      </c>
      <c r="G1429" t="s">
        <v>42</v>
      </c>
      <c r="H1429" t="s">
        <v>507</v>
      </c>
      <c r="I1429" t="s">
        <v>57</v>
      </c>
    </row>
    <row r="1430" spans="1:9" x14ac:dyDescent="0.25">
      <c r="A1430" s="4">
        <v>1449</v>
      </c>
      <c r="B1430" s="5">
        <v>44938</v>
      </c>
      <c r="C1430" t="s">
        <v>45</v>
      </c>
      <c r="D1430" s="6">
        <v>350</v>
      </c>
      <c r="E1430" t="s">
        <v>40</v>
      </c>
      <c r="F1430" t="s">
        <v>66</v>
      </c>
      <c r="G1430" t="s">
        <v>50</v>
      </c>
      <c r="H1430" t="s">
        <v>522</v>
      </c>
      <c r="I1430" t="s">
        <v>78</v>
      </c>
    </row>
    <row r="1431" spans="1:9" x14ac:dyDescent="0.25">
      <c r="A1431" s="4">
        <v>1450</v>
      </c>
      <c r="B1431" s="5">
        <v>45230</v>
      </c>
      <c r="C1431" t="s">
        <v>39</v>
      </c>
      <c r="D1431" s="6">
        <v>580</v>
      </c>
      <c r="E1431" t="s">
        <v>75</v>
      </c>
      <c r="F1431" t="s">
        <v>58</v>
      </c>
      <c r="G1431" t="s">
        <v>50</v>
      </c>
      <c r="H1431" t="s">
        <v>839</v>
      </c>
      <c r="I1431" t="s">
        <v>48</v>
      </c>
    </row>
    <row r="1432" spans="1:9" x14ac:dyDescent="0.25">
      <c r="A1432" s="4">
        <v>1451</v>
      </c>
      <c r="B1432" s="5">
        <v>45147</v>
      </c>
      <c r="C1432" t="s">
        <v>39</v>
      </c>
      <c r="D1432" s="6">
        <v>330</v>
      </c>
      <c r="E1432" t="s">
        <v>72</v>
      </c>
      <c r="F1432" t="s">
        <v>49</v>
      </c>
      <c r="G1432" t="s">
        <v>42</v>
      </c>
      <c r="H1432" t="s">
        <v>719</v>
      </c>
      <c r="I1432" t="s">
        <v>48</v>
      </c>
    </row>
    <row r="1433" spans="1:9" x14ac:dyDescent="0.25">
      <c r="A1433" s="4">
        <v>1452</v>
      </c>
      <c r="B1433" s="5">
        <v>44938</v>
      </c>
      <c r="C1433" t="s">
        <v>45</v>
      </c>
      <c r="D1433" s="6">
        <v>570</v>
      </c>
      <c r="E1433" t="s">
        <v>40</v>
      </c>
      <c r="F1433" t="s">
        <v>41</v>
      </c>
      <c r="G1433" t="s">
        <v>42</v>
      </c>
      <c r="H1433" t="s">
        <v>840</v>
      </c>
      <c r="I1433" t="s">
        <v>57</v>
      </c>
    </row>
    <row r="1434" spans="1:9" x14ac:dyDescent="0.25">
      <c r="A1434" s="4">
        <v>1453</v>
      </c>
      <c r="B1434" s="5">
        <v>45131</v>
      </c>
      <c r="C1434" t="s">
        <v>39</v>
      </c>
      <c r="D1434" s="6">
        <v>130</v>
      </c>
      <c r="E1434" t="s">
        <v>65</v>
      </c>
      <c r="F1434" t="s">
        <v>61</v>
      </c>
      <c r="G1434" t="s">
        <v>50</v>
      </c>
      <c r="H1434" t="s">
        <v>841</v>
      </c>
      <c r="I1434" t="s">
        <v>54</v>
      </c>
    </row>
    <row r="1435" spans="1:9" x14ac:dyDescent="0.25">
      <c r="A1435" s="4">
        <v>1454</v>
      </c>
      <c r="B1435" s="5">
        <v>45231</v>
      </c>
      <c r="C1435" t="s">
        <v>45</v>
      </c>
      <c r="D1435" s="6">
        <v>190</v>
      </c>
      <c r="E1435" t="s">
        <v>46</v>
      </c>
      <c r="F1435" t="s">
        <v>41</v>
      </c>
      <c r="G1435" t="s">
        <v>42</v>
      </c>
      <c r="H1435" t="s">
        <v>583</v>
      </c>
      <c r="I1435" t="s">
        <v>44</v>
      </c>
    </row>
    <row r="1436" spans="1:9" x14ac:dyDescent="0.25">
      <c r="A1436" s="4">
        <v>1455</v>
      </c>
      <c r="B1436" s="5">
        <v>45106</v>
      </c>
      <c r="C1436" t="s">
        <v>39</v>
      </c>
      <c r="D1436" s="6">
        <v>810</v>
      </c>
      <c r="E1436" t="s">
        <v>72</v>
      </c>
      <c r="F1436" t="s">
        <v>49</v>
      </c>
      <c r="G1436" t="s">
        <v>50</v>
      </c>
      <c r="H1436" t="s">
        <v>794</v>
      </c>
      <c r="I1436" t="s">
        <v>57</v>
      </c>
    </row>
    <row r="1437" spans="1:9" x14ac:dyDescent="0.25">
      <c r="A1437" s="4">
        <v>1456</v>
      </c>
      <c r="B1437" s="5">
        <v>45575</v>
      </c>
      <c r="C1437" t="s">
        <v>45</v>
      </c>
      <c r="D1437" s="6">
        <v>170</v>
      </c>
      <c r="E1437" t="s">
        <v>105</v>
      </c>
      <c r="F1437" t="s">
        <v>61</v>
      </c>
      <c r="G1437" t="s">
        <v>50</v>
      </c>
      <c r="H1437" t="s">
        <v>842</v>
      </c>
      <c r="I1437" t="s">
        <v>88</v>
      </c>
    </row>
    <row r="1438" spans="1:9" x14ac:dyDescent="0.25">
      <c r="A1438" s="4">
        <v>1457</v>
      </c>
      <c r="B1438" s="5">
        <v>44938</v>
      </c>
      <c r="C1438" t="s">
        <v>45</v>
      </c>
      <c r="D1438" s="6">
        <v>750</v>
      </c>
      <c r="E1438" t="s">
        <v>40</v>
      </c>
      <c r="F1438" t="s">
        <v>30</v>
      </c>
      <c r="G1438" t="s">
        <v>42</v>
      </c>
      <c r="H1438" t="s">
        <v>843</v>
      </c>
      <c r="I1438" t="s">
        <v>57</v>
      </c>
    </row>
    <row r="1439" spans="1:9" x14ac:dyDescent="0.25">
      <c r="A1439" s="4">
        <v>1458</v>
      </c>
      <c r="B1439" s="5">
        <v>45322</v>
      </c>
      <c r="C1439" t="s">
        <v>45</v>
      </c>
      <c r="D1439" s="6">
        <v>130</v>
      </c>
      <c r="E1439" t="s">
        <v>55</v>
      </c>
      <c r="F1439" t="s">
        <v>41</v>
      </c>
      <c r="G1439" t="s">
        <v>50</v>
      </c>
      <c r="H1439" t="s">
        <v>844</v>
      </c>
      <c r="I1439" t="s">
        <v>44</v>
      </c>
    </row>
    <row r="1440" spans="1:9" x14ac:dyDescent="0.25">
      <c r="A1440" s="4">
        <v>1459</v>
      </c>
      <c r="B1440" s="5">
        <v>45534</v>
      </c>
      <c r="C1440" t="s">
        <v>39</v>
      </c>
      <c r="D1440" s="6">
        <v>370</v>
      </c>
      <c r="E1440" t="s">
        <v>105</v>
      </c>
      <c r="F1440" t="s">
        <v>61</v>
      </c>
      <c r="G1440" t="s">
        <v>42</v>
      </c>
      <c r="H1440" t="s">
        <v>439</v>
      </c>
      <c r="I1440" t="s">
        <v>57</v>
      </c>
    </row>
    <row r="1441" spans="1:9" x14ac:dyDescent="0.25">
      <c r="A1441" s="4">
        <v>1460</v>
      </c>
      <c r="B1441" s="5">
        <v>45413</v>
      </c>
      <c r="C1441" t="s">
        <v>45</v>
      </c>
      <c r="D1441" s="6">
        <v>610</v>
      </c>
      <c r="E1441" t="s">
        <v>60</v>
      </c>
      <c r="F1441" t="s">
        <v>61</v>
      </c>
      <c r="G1441" t="s">
        <v>50</v>
      </c>
      <c r="H1441" t="s">
        <v>632</v>
      </c>
      <c r="I1441" t="s">
        <v>54</v>
      </c>
    </row>
    <row r="1442" spans="1:9" x14ac:dyDescent="0.25">
      <c r="A1442" s="4">
        <v>1461</v>
      </c>
      <c r="B1442" s="5">
        <v>45312</v>
      </c>
      <c r="C1442" t="s">
        <v>39</v>
      </c>
      <c r="D1442" s="6">
        <v>90</v>
      </c>
      <c r="E1442" t="s">
        <v>68</v>
      </c>
      <c r="F1442" t="s">
        <v>41</v>
      </c>
      <c r="G1442" t="s">
        <v>50</v>
      </c>
      <c r="H1442" t="s">
        <v>219</v>
      </c>
      <c r="I1442" t="s">
        <v>54</v>
      </c>
    </row>
    <row r="1443" spans="1:9" x14ac:dyDescent="0.25">
      <c r="A1443" s="4">
        <v>1462</v>
      </c>
      <c r="B1443" s="5">
        <v>45322</v>
      </c>
      <c r="C1443" t="s">
        <v>39</v>
      </c>
      <c r="D1443" s="6">
        <v>830</v>
      </c>
      <c r="E1443" t="s">
        <v>55</v>
      </c>
      <c r="F1443" t="s">
        <v>58</v>
      </c>
      <c r="G1443" t="s">
        <v>42</v>
      </c>
      <c r="H1443" t="s">
        <v>338</v>
      </c>
      <c r="I1443" t="s">
        <v>48</v>
      </c>
    </row>
    <row r="1444" spans="1:9" x14ac:dyDescent="0.25">
      <c r="A1444" s="4">
        <v>1463</v>
      </c>
      <c r="B1444" s="5">
        <v>45231</v>
      </c>
      <c r="C1444" t="s">
        <v>39</v>
      </c>
      <c r="D1444" s="6">
        <v>120</v>
      </c>
      <c r="E1444" t="s">
        <v>46</v>
      </c>
      <c r="F1444" t="s">
        <v>30</v>
      </c>
      <c r="G1444" t="s">
        <v>42</v>
      </c>
      <c r="H1444" t="s">
        <v>845</v>
      </c>
      <c r="I1444" t="s">
        <v>57</v>
      </c>
    </row>
    <row r="1445" spans="1:9" x14ac:dyDescent="0.25">
      <c r="A1445" s="4">
        <v>1464</v>
      </c>
      <c r="B1445" s="5">
        <v>45386</v>
      </c>
      <c r="C1445" t="s">
        <v>39</v>
      </c>
      <c r="D1445" s="6">
        <v>190</v>
      </c>
      <c r="E1445" t="s">
        <v>22</v>
      </c>
      <c r="F1445" t="s">
        <v>61</v>
      </c>
      <c r="G1445" t="s">
        <v>42</v>
      </c>
      <c r="H1445" t="s">
        <v>846</v>
      </c>
      <c r="I1445" t="s">
        <v>44</v>
      </c>
    </row>
    <row r="1446" spans="1:9" x14ac:dyDescent="0.25">
      <c r="A1446" s="4">
        <v>1465</v>
      </c>
      <c r="B1446" s="5">
        <v>44938</v>
      </c>
      <c r="C1446" t="s">
        <v>45</v>
      </c>
      <c r="D1446" s="6">
        <v>220</v>
      </c>
      <c r="E1446" t="s">
        <v>40</v>
      </c>
      <c r="F1446" t="s">
        <v>30</v>
      </c>
      <c r="G1446" t="s">
        <v>42</v>
      </c>
      <c r="H1446" t="s">
        <v>713</v>
      </c>
      <c r="I1446" t="s">
        <v>88</v>
      </c>
    </row>
    <row r="1447" spans="1:9" x14ac:dyDescent="0.25">
      <c r="A1447" s="4">
        <v>1466</v>
      </c>
      <c r="B1447" s="5">
        <v>45231</v>
      </c>
      <c r="C1447" t="s">
        <v>30</v>
      </c>
      <c r="D1447" s="6">
        <v>720</v>
      </c>
      <c r="E1447" t="s">
        <v>46</v>
      </c>
      <c r="F1447" t="s">
        <v>61</v>
      </c>
      <c r="G1447" t="s">
        <v>42</v>
      </c>
      <c r="H1447" t="s">
        <v>639</v>
      </c>
      <c r="I1447" t="s">
        <v>57</v>
      </c>
    </row>
    <row r="1448" spans="1:9" x14ac:dyDescent="0.25">
      <c r="A1448" s="4">
        <v>1467</v>
      </c>
      <c r="B1448" s="5">
        <v>45135</v>
      </c>
      <c r="C1448" t="s">
        <v>39</v>
      </c>
      <c r="D1448" s="6">
        <v>560</v>
      </c>
      <c r="E1448" t="s">
        <v>65</v>
      </c>
      <c r="F1448" t="s">
        <v>66</v>
      </c>
      <c r="G1448" t="s">
        <v>42</v>
      </c>
      <c r="H1448" t="s">
        <v>403</v>
      </c>
      <c r="I1448" t="s">
        <v>44</v>
      </c>
    </row>
    <row r="1449" spans="1:9" x14ac:dyDescent="0.25">
      <c r="A1449" s="4">
        <v>1468</v>
      </c>
      <c r="B1449" s="5">
        <v>45092</v>
      </c>
      <c r="C1449" t="s">
        <v>39</v>
      </c>
      <c r="D1449" s="6">
        <v>680</v>
      </c>
      <c r="E1449" t="s">
        <v>72</v>
      </c>
      <c r="F1449" t="s">
        <v>58</v>
      </c>
      <c r="G1449" t="s">
        <v>50</v>
      </c>
      <c r="H1449" t="s">
        <v>690</v>
      </c>
      <c r="I1449" t="s">
        <v>54</v>
      </c>
    </row>
    <row r="1450" spans="1:9" x14ac:dyDescent="0.25">
      <c r="A1450" s="4">
        <v>1469</v>
      </c>
      <c r="B1450" s="5">
        <v>45413</v>
      </c>
      <c r="C1450" t="s">
        <v>45</v>
      </c>
      <c r="D1450" s="6">
        <v>460</v>
      </c>
      <c r="E1450" t="s">
        <v>60</v>
      </c>
      <c r="F1450" t="s">
        <v>41</v>
      </c>
      <c r="G1450" t="s">
        <v>42</v>
      </c>
      <c r="H1450" t="s">
        <v>750</v>
      </c>
      <c r="I1450" t="s">
        <v>52</v>
      </c>
    </row>
    <row r="1451" spans="1:9" x14ac:dyDescent="0.25">
      <c r="A1451" s="4">
        <v>1470</v>
      </c>
      <c r="B1451" s="5">
        <v>45150</v>
      </c>
      <c r="C1451" t="s">
        <v>39</v>
      </c>
      <c r="D1451" s="6">
        <v>330</v>
      </c>
      <c r="E1451" t="s">
        <v>72</v>
      </c>
      <c r="F1451" t="s">
        <v>61</v>
      </c>
      <c r="G1451" t="s">
        <v>50</v>
      </c>
      <c r="H1451" t="s">
        <v>847</v>
      </c>
      <c r="I1451" t="s">
        <v>44</v>
      </c>
    </row>
    <row r="1452" spans="1:9" x14ac:dyDescent="0.25">
      <c r="A1452" s="4">
        <v>1471</v>
      </c>
      <c r="B1452" s="5">
        <v>45170</v>
      </c>
      <c r="C1452" t="s">
        <v>45</v>
      </c>
      <c r="D1452" s="6">
        <v>130</v>
      </c>
      <c r="E1452" t="s">
        <v>65</v>
      </c>
      <c r="F1452" t="s">
        <v>41</v>
      </c>
      <c r="G1452" t="s">
        <v>42</v>
      </c>
      <c r="H1452" t="s">
        <v>281</v>
      </c>
      <c r="I1452" t="s">
        <v>54</v>
      </c>
    </row>
    <row r="1453" spans="1:9" x14ac:dyDescent="0.25">
      <c r="A1453" s="4">
        <v>1472</v>
      </c>
      <c r="B1453" s="5">
        <v>45261</v>
      </c>
      <c r="C1453" t="s">
        <v>39</v>
      </c>
      <c r="D1453" s="6">
        <v>120</v>
      </c>
      <c r="E1453" t="s">
        <v>84</v>
      </c>
      <c r="F1453" t="s">
        <v>58</v>
      </c>
      <c r="G1453" t="s">
        <v>42</v>
      </c>
      <c r="H1453" t="s">
        <v>798</v>
      </c>
      <c r="I1453" t="s">
        <v>48</v>
      </c>
    </row>
    <row r="1454" spans="1:9" x14ac:dyDescent="0.25">
      <c r="A1454" s="4">
        <v>1473</v>
      </c>
      <c r="B1454" s="5">
        <v>45567</v>
      </c>
      <c r="C1454" t="s">
        <v>39</v>
      </c>
      <c r="D1454" s="6">
        <v>610</v>
      </c>
      <c r="E1454" t="s">
        <v>23</v>
      </c>
      <c r="F1454" t="s">
        <v>49</v>
      </c>
      <c r="G1454" t="s">
        <v>50</v>
      </c>
      <c r="H1454" t="s">
        <v>140</v>
      </c>
      <c r="I1454" t="s">
        <v>78</v>
      </c>
    </row>
    <row r="1455" spans="1:9" x14ac:dyDescent="0.25">
      <c r="A1455" s="4">
        <v>1474</v>
      </c>
      <c r="B1455" s="5">
        <v>45322</v>
      </c>
      <c r="C1455" t="s">
        <v>39</v>
      </c>
      <c r="D1455" s="6">
        <v>120</v>
      </c>
      <c r="E1455" t="s">
        <v>55</v>
      </c>
      <c r="F1455" t="s">
        <v>58</v>
      </c>
      <c r="G1455" t="s">
        <v>50</v>
      </c>
      <c r="H1455" t="s">
        <v>90</v>
      </c>
      <c r="I1455" t="s">
        <v>54</v>
      </c>
    </row>
    <row r="1456" spans="1:9" x14ac:dyDescent="0.25">
      <c r="A1456" s="4">
        <v>1475</v>
      </c>
      <c r="B1456" s="5">
        <v>45252</v>
      </c>
      <c r="C1456" t="s">
        <v>39</v>
      </c>
      <c r="D1456" s="6">
        <v>1000</v>
      </c>
      <c r="E1456" t="s">
        <v>75</v>
      </c>
      <c r="F1456" t="s">
        <v>61</v>
      </c>
      <c r="G1456" t="s">
        <v>50</v>
      </c>
      <c r="H1456" t="s">
        <v>450</v>
      </c>
      <c r="I1456" t="s">
        <v>52</v>
      </c>
    </row>
    <row r="1457" spans="1:9" x14ac:dyDescent="0.25">
      <c r="A1457" s="4">
        <v>1476</v>
      </c>
      <c r="B1457" s="5">
        <v>45265</v>
      </c>
      <c r="C1457" t="s">
        <v>39</v>
      </c>
      <c r="D1457" s="6">
        <v>450</v>
      </c>
      <c r="E1457" t="s">
        <v>19</v>
      </c>
      <c r="F1457" t="s">
        <v>49</v>
      </c>
      <c r="G1457" t="s">
        <v>50</v>
      </c>
      <c r="H1457" t="s">
        <v>666</v>
      </c>
      <c r="I1457" t="s">
        <v>54</v>
      </c>
    </row>
    <row r="1458" spans="1:9" x14ac:dyDescent="0.25">
      <c r="A1458" s="4">
        <v>1477</v>
      </c>
      <c r="B1458" s="5">
        <v>45413</v>
      </c>
      <c r="C1458" t="s">
        <v>39</v>
      </c>
      <c r="D1458" s="6">
        <v>830</v>
      </c>
      <c r="E1458" t="s">
        <v>60</v>
      </c>
      <c r="F1458" t="s">
        <v>49</v>
      </c>
      <c r="G1458" t="s">
        <v>50</v>
      </c>
      <c r="H1458" t="s">
        <v>266</v>
      </c>
      <c r="I1458" t="s">
        <v>88</v>
      </c>
    </row>
    <row r="1459" spans="1:9" x14ac:dyDescent="0.25">
      <c r="A1459" s="4">
        <v>1478</v>
      </c>
      <c r="B1459" s="5">
        <v>45136</v>
      </c>
      <c r="C1459" t="s">
        <v>45</v>
      </c>
      <c r="D1459" s="6">
        <v>70</v>
      </c>
      <c r="E1459" t="s">
        <v>65</v>
      </c>
      <c r="F1459" t="s">
        <v>41</v>
      </c>
      <c r="G1459" t="s">
        <v>50</v>
      </c>
      <c r="H1459" t="s">
        <v>848</v>
      </c>
      <c r="I1459" t="s">
        <v>54</v>
      </c>
    </row>
    <row r="1460" spans="1:9" x14ac:dyDescent="0.25">
      <c r="A1460" s="4">
        <v>1479</v>
      </c>
      <c r="B1460" s="5">
        <v>45570</v>
      </c>
      <c r="C1460" t="s">
        <v>45</v>
      </c>
      <c r="D1460" s="6">
        <v>520</v>
      </c>
      <c r="E1460" t="s">
        <v>105</v>
      </c>
      <c r="F1460" t="s">
        <v>58</v>
      </c>
      <c r="G1460" t="s">
        <v>50</v>
      </c>
      <c r="H1460" t="s">
        <v>448</v>
      </c>
      <c r="I1460" t="s">
        <v>48</v>
      </c>
    </row>
    <row r="1461" spans="1:9" x14ac:dyDescent="0.25">
      <c r="A1461" s="4">
        <v>1480</v>
      </c>
      <c r="B1461" s="5">
        <v>45404</v>
      </c>
      <c r="C1461" t="s">
        <v>39</v>
      </c>
      <c r="D1461" s="6">
        <v>520</v>
      </c>
      <c r="E1461" t="s">
        <v>22</v>
      </c>
      <c r="F1461" t="s">
        <v>30</v>
      </c>
      <c r="G1461" t="s">
        <v>42</v>
      </c>
      <c r="H1461" t="s">
        <v>639</v>
      </c>
      <c r="I1461" t="s">
        <v>57</v>
      </c>
    </row>
    <row r="1462" spans="1:9" x14ac:dyDescent="0.25">
      <c r="A1462" s="4">
        <v>1481</v>
      </c>
      <c r="B1462" s="5">
        <v>45159</v>
      </c>
      <c r="C1462" t="s">
        <v>39</v>
      </c>
      <c r="D1462" s="6">
        <v>800</v>
      </c>
      <c r="E1462" t="s">
        <v>65</v>
      </c>
      <c r="F1462" t="s">
        <v>30</v>
      </c>
      <c r="G1462" t="s">
        <v>50</v>
      </c>
      <c r="H1462" t="s">
        <v>431</v>
      </c>
      <c r="I1462" t="s">
        <v>57</v>
      </c>
    </row>
    <row r="1463" spans="1:9" x14ac:dyDescent="0.25">
      <c r="A1463" s="4">
        <v>1482</v>
      </c>
      <c r="B1463" s="5">
        <v>45400</v>
      </c>
      <c r="C1463" t="s">
        <v>39</v>
      </c>
      <c r="D1463" s="6">
        <v>740</v>
      </c>
      <c r="E1463" t="s">
        <v>95</v>
      </c>
      <c r="F1463" t="s">
        <v>61</v>
      </c>
      <c r="G1463" t="s">
        <v>42</v>
      </c>
      <c r="H1463" t="s">
        <v>849</v>
      </c>
      <c r="I1463" t="s">
        <v>44</v>
      </c>
    </row>
    <row r="1464" spans="1:9" x14ac:dyDescent="0.25">
      <c r="A1464" s="4">
        <v>1483</v>
      </c>
      <c r="B1464" s="5">
        <v>45413</v>
      </c>
      <c r="C1464" t="s">
        <v>39</v>
      </c>
      <c r="D1464" s="6">
        <v>40</v>
      </c>
      <c r="E1464" t="s">
        <v>60</v>
      </c>
      <c r="F1464" t="s">
        <v>61</v>
      </c>
      <c r="G1464" t="s">
        <v>42</v>
      </c>
      <c r="H1464" t="s">
        <v>43</v>
      </c>
      <c r="I1464" t="s">
        <v>44</v>
      </c>
    </row>
    <row r="1465" spans="1:9" x14ac:dyDescent="0.25">
      <c r="A1465" s="4">
        <v>1484</v>
      </c>
      <c r="B1465" s="5">
        <v>45302</v>
      </c>
      <c r="C1465" t="s">
        <v>39</v>
      </c>
      <c r="D1465" s="6">
        <v>410</v>
      </c>
      <c r="E1465" t="s">
        <v>19</v>
      </c>
      <c r="F1465" t="s">
        <v>66</v>
      </c>
      <c r="G1465" t="s">
        <v>50</v>
      </c>
      <c r="H1465" t="s">
        <v>850</v>
      </c>
      <c r="I1465" t="s">
        <v>52</v>
      </c>
    </row>
    <row r="1466" spans="1:9" x14ac:dyDescent="0.25">
      <c r="A1466" s="4">
        <v>1485</v>
      </c>
      <c r="B1466" s="5">
        <v>44938</v>
      </c>
      <c r="C1466" t="s">
        <v>39</v>
      </c>
      <c r="D1466" s="6">
        <v>560</v>
      </c>
      <c r="E1466" t="s">
        <v>40</v>
      </c>
      <c r="F1466" t="s">
        <v>49</v>
      </c>
      <c r="G1466" t="s">
        <v>50</v>
      </c>
      <c r="H1466" t="s">
        <v>851</v>
      </c>
      <c r="I1466" t="s">
        <v>48</v>
      </c>
    </row>
    <row r="1467" spans="1:9" x14ac:dyDescent="0.25">
      <c r="A1467" s="4">
        <v>1486</v>
      </c>
      <c r="B1467" s="5">
        <v>45329</v>
      </c>
      <c r="C1467" t="s">
        <v>39</v>
      </c>
      <c r="D1467" s="6">
        <v>400</v>
      </c>
      <c r="E1467" t="s">
        <v>68</v>
      </c>
      <c r="F1467" t="s">
        <v>41</v>
      </c>
      <c r="G1467" t="s">
        <v>50</v>
      </c>
      <c r="H1467" t="s">
        <v>852</v>
      </c>
      <c r="I1467" t="s">
        <v>48</v>
      </c>
    </row>
    <row r="1468" spans="1:9" x14ac:dyDescent="0.25">
      <c r="A1468" s="4">
        <v>1488</v>
      </c>
      <c r="B1468" s="5">
        <v>45517</v>
      </c>
      <c r="C1468" t="s">
        <v>39</v>
      </c>
      <c r="D1468" s="6">
        <v>950</v>
      </c>
      <c r="E1468" t="s">
        <v>23</v>
      </c>
      <c r="F1468" t="s">
        <v>41</v>
      </c>
      <c r="G1468" t="s">
        <v>42</v>
      </c>
      <c r="H1468" t="s">
        <v>199</v>
      </c>
      <c r="I1468" t="s">
        <v>48</v>
      </c>
    </row>
    <row r="1469" spans="1:9" x14ac:dyDescent="0.25">
      <c r="A1469" s="4">
        <v>1489</v>
      </c>
      <c r="B1469" s="5">
        <v>45322</v>
      </c>
      <c r="C1469" t="s">
        <v>39</v>
      </c>
      <c r="D1469" s="6">
        <v>750</v>
      </c>
      <c r="E1469" t="s">
        <v>55</v>
      </c>
      <c r="F1469" t="s">
        <v>58</v>
      </c>
      <c r="G1469" t="s">
        <v>42</v>
      </c>
      <c r="H1469" t="s">
        <v>754</v>
      </c>
      <c r="I1469" t="s">
        <v>52</v>
      </c>
    </row>
    <row r="1470" spans="1:9" x14ac:dyDescent="0.25">
      <c r="A1470" s="4">
        <v>1490</v>
      </c>
      <c r="B1470" s="5">
        <v>45259</v>
      </c>
      <c r="C1470" t="s">
        <v>45</v>
      </c>
      <c r="D1470" s="6">
        <v>690</v>
      </c>
      <c r="E1470" t="s">
        <v>19</v>
      </c>
      <c r="F1470" t="s">
        <v>58</v>
      </c>
      <c r="G1470" t="s">
        <v>42</v>
      </c>
      <c r="H1470" t="s">
        <v>720</v>
      </c>
      <c r="I1470" t="s">
        <v>88</v>
      </c>
    </row>
    <row r="1471" spans="1:9" x14ac:dyDescent="0.25">
      <c r="A1471" s="4">
        <v>1491</v>
      </c>
      <c r="B1471" s="5">
        <v>45123</v>
      </c>
      <c r="C1471" t="s">
        <v>45</v>
      </c>
      <c r="D1471" s="6">
        <v>290</v>
      </c>
      <c r="E1471" t="s">
        <v>72</v>
      </c>
      <c r="F1471" t="s">
        <v>66</v>
      </c>
      <c r="G1471" t="s">
        <v>42</v>
      </c>
      <c r="H1471" t="s">
        <v>803</v>
      </c>
      <c r="I1471" t="s">
        <v>54</v>
      </c>
    </row>
    <row r="1472" spans="1:9" x14ac:dyDescent="0.25">
      <c r="A1472" s="4">
        <v>1492</v>
      </c>
      <c r="B1472" s="5">
        <v>44938</v>
      </c>
      <c r="C1472" t="s">
        <v>45</v>
      </c>
      <c r="D1472" s="6">
        <v>590</v>
      </c>
      <c r="E1472" t="s">
        <v>40</v>
      </c>
      <c r="F1472" t="s">
        <v>58</v>
      </c>
      <c r="G1472" t="s">
        <v>50</v>
      </c>
      <c r="H1472" t="s">
        <v>100</v>
      </c>
      <c r="I1472" t="s">
        <v>52</v>
      </c>
    </row>
    <row r="1473" spans="1:9" x14ac:dyDescent="0.25">
      <c r="A1473" s="4">
        <v>1493</v>
      </c>
      <c r="B1473" s="5">
        <v>45231</v>
      </c>
      <c r="C1473" t="s">
        <v>39</v>
      </c>
      <c r="D1473" s="6">
        <v>110</v>
      </c>
      <c r="E1473" t="s">
        <v>46</v>
      </c>
      <c r="F1473" t="s">
        <v>30</v>
      </c>
      <c r="G1473" t="s">
        <v>42</v>
      </c>
      <c r="H1473" t="s">
        <v>853</v>
      </c>
      <c r="I1473" t="s">
        <v>88</v>
      </c>
    </row>
    <row r="1474" spans="1:9" x14ac:dyDescent="0.25">
      <c r="A1474" s="4">
        <v>1494</v>
      </c>
      <c r="B1474" s="5">
        <v>45226</v>
      </c>
      <c r="C1474" t="s">
        <v>45</v>
      </c>
      <c r="D1474" s="6">
        <v>150</v>
      </c>
      <c r="E1474" t="s">
        <v>75</v>
      </c>
      <c r="F1474" t="s">
        <v>61</v>
      </c>
      <c r="G1474" t="s">
        <v>50</v>
      </c>
      <c r="H1474" t="s">
        <v>854</v>
      </c>
      <c r="I1474" t="s">
        <v>48</v>
      </c>
    </row>
    <row r="1475" spans="1:9" x14ac:dyDescent="0.25">
      <c r="A1475" s="4">
        <v>1495</v>
      </c>
      <c r="B1475" s="5">
        <v>45263</v>
      </c>
      <c r="C1475" t="s">
        <v>45</v>
      </c>
      <c r="D1475" s="6">
        <v>220</v>
      </c>
      <c r="E1475" t="s">
        <v>84</v>
      </c>
      <c r="F1475" t="s">
        <v>41</v>
      </c>
      <c r="G1475" t="s">
        <v>50</v>
      </c>
      <c r="H1475" t="s">
        <v>855</v>
      </c>
      <c r="I1475" t="s">
        <v>54</v>
      </c>
    </row>
    <row r="1476" spans="1:9" x14ac:dyDescent="0.25">
      <c r="A1476" s="4">
        <v>1496</v>
      </c>
      <c r="B1476" s="5">
        <v>45375</v>
      </c>
      <c r="C1476" t="s">
        <v>45</v>
      </c>
      <c r="D1476" s="6">
        <v>970</v>
      </c>
      <c r="E1476" t="s">
        <v>95</v>
      </c>
      <c r="F1476" t="s">
        <v>41</v>
      </c>
      <c r="G1476" t="s">
        <v>42</v>
      </c>
      <c r="H1476" t="s">
        <v>456</v>
      </c>
      <c r="I1476" t="s">
        <v>44</v>
      </c>
    </row>
    <row r="1477" spans="1:9" x14ac:dyDescent="0.25">
      <c r="A1477" s="4">
        <v>1497</v>
      </c>
      <c r="B1477" s="5">
        <v>45256</v>
      </c>
      <c r="C1477" t="s">
        <v>39</v>
      </c>
      <c r="D1477" s="6">
        <v>960</v>
      </c>
      <c r="E1477" t="s">
        <v>19</v>
      </c>
      <c r="F1477" t="s">
        <v>30</v>
      </c>
      <c r="G1477" t="s">
        <v>42</v>
      </c>
      <c r="H1477" t="s">
        <v>81</v>
      </c>
      <c r="I1477" t="s">
        <v>52</v>
      </c>
    </row>
    <row r="1478" spans="1:9" x14ac:dyDescent="0.25">
      <c r="A1478" s="4">
        <v>1498</v>
      </c>
      <c r="B1478" s="5">
        <v>45142</v>
      </c>
      <c r="C1478" t="s">
        <v>39</v>
      </c>
      <c r="D1478" s="6">
        <v>210</v>
      </c>
      <c r="E1478" t="s">
        <v>65</v>
      </c>
      <c r="F1478" t="s">
        <v>66</v>
      </c>
      <c r="G1478" t="s">
        <v>42</v>
      </c>
      <c r="H1478" t="s">
        <v>643</v>
      </c>
      <c r="I1478" t="s">
        <v>88</v>
      </c>
    </row>
    <row r="1479" spans="1:9" x14ac:dyDescent="0.25">
      <c r="A1479" s="4">
        <v>1499</v>
      </c>
      <c r="B1479" s="5">
        <v>45231</v>
      </c>
      <c r="C1479" t="s">
        <v>45</v>
      </c>
      <c r="D1479" s="6">
        <v>840</v>
      </c>
      <c r="E1479" t="s">
        <v>46</v>
      </c>
      <c r="F1479" t="s">
        <v>30</v>
      </c>
      <c r="G1479" t="s">
        <v>42</v>
      </c>
      <c r="H1479" t="s">
        <v>856</v>
      </c>
      <c r="I1479" t="s">
        <v>48</v>
      </c>
    </row>
    <row r="1480" spans="1:9" x14ac:dyDescent="0.25">
      <c r="A1480" s="4">
        <v>1500</v>
      </c>
      <c r="B1480" s="5">
        <v>45413</v>
      </c>
      <c r="C1480" t="s">
        <v>45</v>
      </c>
      <c r="D1480" s="6">
        <v>170</v>
      </c>
      <c r="E1480" t="s">
        <v>60</v>
      </c>
      <c r="F1480" t="s">
        <v>61</v>
      </c>
      <c r="G1480" t="s">
        <v>42</v>
      </c>
      <c r="H1480" t="s">
        <v>374</v>
      </c>
      <c r="I1480" t="s">
        <v>48</v>
      </c>
    </row>
    <row r="1481" spans="1:9" x14ac:dyDescent="0.25">
      <c r="A1481" s="4">
        <v>1502</v>
      </c>
      <c r="B1481" s="5">
        <v>45322</v>
      </c>
      <c r="C1481" t="s">
        <v>45</v>
      </c>
      <c r="D1481" s="6">
        <v>590</v>
      </c>
      <c r="E1481" t="s">
        <v>55</v>
      </c>
      <c r="F1481" t="s">
        <v>58</v>
      </c>
      <c r="G1481" t="s">
        <v>42</v>
      </c>
      <c r="H1481" t="s">
        <v>702</v>
      </c>
      <c r="I1481" t="s">
        <v>88</v>
      </c>
    </row>
    <row r="1482" spans="1:9" x14ac:dyDescent="0.25">
      <c r="A1482" s="4">
        <v>1503</v>
      </c>
      <c r="B1482" s="5">
        <v>45129</v>
      </c>
      <c r="C1482" t="s">
        <v>39</v>
      </c>
      <c r="D1482" s="6">
        <v>830</v>
      </c>
      <c r="E1482" t="s">
        <v>65</v>
      </c>
      <c r="F1482" t="s">
        <v>58</v>
      </c>
      <c r="G1482" t="s">
        <v>50</v>
      </c>
      <c r="H1482" t="s">
        <v>320</v>
      </c>
      <c r="I1482" t="s">
        <v>78</v>
      </c>
    </row>
    <row r="1483" spans="1:9" x14ac:dyDescent="0.25">
      <c r="A1483" s="4">
        <v>1504</v>
      </c>
      <c r="B1483" s="5">
        <v>45413</v>
      </c>
      <c r="C1483" t="s">
        <v>45</v>
      </c>
      <c r="D1483" s="6">
        <v>780</v>
      </c>
      <c r="E1483" t="s">
        <v>60</v>
      </c>
      <c r="F1483" t="s">
        <v>61</v>
      </c>
      <c r="G1483" t="s">
        <v>42</v>
      </c>
      <c r="H1483" t="s">
        <v>221</v>
      </c>
      <c r="I1483" t="s">
        <v>48</v>
      </c>
    </row>
    <row r="1484" spans="1:9" x14ac:dyDescent="0.25">
      <c r="A1484" s="4">
        <v>1505</v>
      </c>
      <c r="B1484" s="5">
        <v>45000</v>
      </c>
      <c r="C1484" t="s">
        <v>39</v>
      </c>
      <c r="D1484" s="6">
        <v>30</v>
      </c>
      <c r="E1484" t="s">
        <v>15</v>
      </c>
      <c r="F1484" t="s">
        <v>49</v>
      </c>
      <c r="G1484" t="s">
        <v>42</v>
      </c>
      <c r="H1484" t="s">
        <v>586</v>
      </c>
      <c r="I1484" t="s">
        <v>78</v>
      </c>
    </row>
    <row r="1485" spans="1:9" x14ac:dyDescent="0.25">
      <c r="A1485" s="4">
        <v>1506</v>
      </c>
      <c r="B1485" s="5">
        <v>45020</v>
      </c>
      <c r="C1485" t="s">
        <v>45</v>
      </c>
      <c r="D1485" s="6">
        <v>440</v>
      </c>
      <c r="E1485" t="s">
        <v>15</v>
      </c>
      <c r="F1485" t="s">
        <v>58</v>
      </c>
      <c r="G1485" t="s">
        <v>50</v>
      </c>
      <c r="H1485" t="s">
        <v>694</v>
      </c>
      <c r="I1485" t="s">
        <v>44</v>
      </c>
    </row>
    <row r="1486" spans="1:9" x14ac:dyDescent="0.25">
      <c r="A1486" s="4">
        <v>1507</v>
      </c>
      <c r="B1486" s="5">
        <v>45441</v>
      </c>
      <c r="C1486" t="s">
        <v>45</v>
      </c>
      <c r="D1486" s="6">
        <v>960</v>
      </c>
      <c r="E1486" t="s">
        <v>22</v>
      </c>
      <c r="F1486" t="s">
        <v>41</v>
      </c>
      <c r="G1486" t="s">
        <v>42</v>
      </c>
      <c r="H1486" t="s">
        <v>671</v>
      </c>
      <c r="I1486" t="s">
        <v>54</v>
      </c>
    </row>
    <row r="1487" spans="1:9" x14ac:dyDescent="0.25">
      <c r="A1487" s="4">
        <v>1508</v>
      </c>
      <c r="B1487" s="5">
        <v>45505</v>
      </c>
      <c r="C1487" t="s">
        <v>39</v>
      </c>
      <c r="D1487" s="6">
        <v>300</v>
      </c>
      <c r="E1487" t="s">
        <v>23</v>
      </c>
      <c r="F1487" t="s">
        <v>58</v>
      </c>
      <c r="G1487" t="s">
        <v>42</v>
      </c>
      <c r="H1487" t="s">
        <v>315</v>
      </c>
      <c r="I1487" t="s">
        <v>48</v>
      </c>
    </row>
    <row r="1488" spans="1:9" x14ac:dyDescent="0.25">
      <c r="A1488" s="4">
        <v>1509</v>
      </c>
      <c r="B1488" s="5">
        <v>45114</v>
      </c>
      <c r="C1488" t="s">
        <v>39</v>
      </c>
      <c r="D1488" s="6">
        <v>190</v>
      </c>
      <c r="E1488" t="s">
        <v>65</v>
      </c>
      <c r="F1488" t="s">
        <v>61</v>
      </c>
      <c r="G1488" t="s">
        <v>50</v>
      </c>
      <c r="H1488" t="s">
        <v>712</v>
      </c>
      <c r="I1488" t="s">
        <v>57</v>
      </c>
    </row>
    <row r="1489" spans="1:9" x14ac:dyDescent="0.25">
      <c r="A1489" s="4">
        <v>1510</v>
      </c>
      <c r="B1489" s="5">
        <v>44938</v>
      </c>
      <c r="C1489" t="s">
        <v>39</v>
      </c>
      <c r="D1489" s="6">
        <v>490</v>
      </c>
      <c r="E1489" t="s">
        <v>40</v>
      </c>
      <c r="F1489" t="s">
        <v>49</v>
      </c>
      <c r="G1489" t="s">
        <v>42</v>
      </c>
      <c r="H1489" t="s">
        <v>193</v>
      </c>
      <c r="I1489" t="s">
        <v>48</v>
      </c>
    </row>
    <row r="1490" spans="1:9" x14ac:dyDescent="0.25">
      <c r="A1490" s="4">
        <v>1511</v>
      </c>
      <c r="B1490" s="5">
        <v>45235</v>
      </c>
      <c r="C1490" t="s">
        <v>39</v>
      </c>
      <c r="D1490" s="6">
        <v>90</v>
      </c>
      <c r="E1490" t="s">
        <v>84</v>
      </c>
      <c r="F1490" t="s">
        <v>58</v>
      </c>
      <c r="G1490" t="s">
        <v>42</v>
      </c>
      <c r="H1490" t="s">
        <v>857</v>
      </c>
      <c r="I1490" t="s">
        <v>54</v>
      </c>
    </row>
    <row r="1491" spans="1:9" x14ac:dyDescent="0.25">
      <c r="A1491" s="4">
        <v>1512</v>
      </c>
      <c r="B1491" s="5">
        <v>45158</v>
      </c>
      <c r="C1491" t="s">
        <v>39</v>
      </c>
      <c r="D1491" s="6">
        <v>900</v>
      </c>
      <c r="E1491" t="s">
        <v>65</v>
      </c>
      <c r="F1491" t="s">
        <v>66</v>
      </c>
      <c r="G1491" t="s">
        <v>50</v>
      </c>
      <c r="H1491" t="s">
        <v>653</v>
      </c>
      <c r="I1491" t="s">
        <v>78</v>
      </c>
    </row>
    <row r="1492" spans="1:9" x14ac:dyDescent="0.25">
      <c r="A1492" s="4">
        <v>1513</v>
      </c>
      <c r="B1492" s="5">
        <v>45322</v>
      </c>
      <c r="C1492" t="s">
        <v>39</v>
      </c>
      <c r="D1492" s="6">
        <v>580</v>
      </c>
      <c r="E1492" t="s">
        <v>55</v>
      </c>
      <c r="F1492" t="s">
        <v>61</v>
      </c>
      <c r="G1492" t="s">
        <v>50</v>
      </c>
      <c r="H1492" t="s">
        <v>858</v>
      </c>
      <c r="I1492" t="s">
        <v>48</v>
      </c>
    </row>
    <row r="1493" spans="1:9" x14ac:dyDescent="0.25">
      <c r="A1493" s="4">
        <v>1514</v>
      </c>
      <c r="B1493" s="5">
        <v>45231</v>
      </c>
      <c r="C1493" t="s">
        <v>45</v>
      </c>
      <c r="D1493" s="6">
        <v>460</v>
      </c>
      <c r="E1493" t="s">
        <v>46</v>
      </c>
      <c r="F1493" t="s">
        <v>61</v>
      </c>
      <c r="G1493" t="s">
        <v>42</v>
      </c>
      <c r="H1493" t="s">
        <v>538</v>
      </c>
      <c r="I1493" t="s">
        <v>44</v>
      </c>
    </row>
    <row r="1494" spans="1:9" x14ac:dyDescent="0.25">
      <c r="A1494" s="4">
        <v>1515</v>
      </c>
      <c r="B1494" s="5">
        <v>45231</v>
      </c>
      <c r="C1494" t="s">
        <v>45</v>
      </c>
      <c r="D1494" s="6">
        <v>350</v>
      </c>
      <c r="E1494" t="s">
        <v>46</v>
      </c>
      <c r="F1494" t="s">
        <v>30</v>
      </c>
      <c r="G1494" t="s">
        <v>42</v>
      </c>
      <c r="H1494" t="s">
        <v>859</v>
      </c>
      <c r="I1494" t="s">
        <v>54</v>
      </c>
    </row>
    <row r="1495" spans="1:9" x14ac:dyDescent="0.25">
      <c r="A1495" s="4">
        <v>1516</v>
      </c>
      <c r="B1495" s="5">
        <v>45137</v>
      </c>
      <c r="C1495" t="s">
        <v>45</v>
      </c>
      <c r="D1495" s="6">
        <v>730</v>
      </c>
      <c r="E1495" t="s">
        <v>72</v>
      </c>
      <c r="F1495" t="s">
        <v>30</v>
      </c>
      <c r="G1495" t="s">
        <v>42</v>
      </c>
      <c r="H1495" t="s">
        <v>511</v>
      </c>
      <c r="I1495" t="s">
        <v>88</v>
      </c>
    </row>
    <row r="1496" spans="1:9" x14ac:dyDescent="0.25">
      <c r="A1496" s="4">
        <v>1517</v>
      </c>
      <c r="B1496" s="5">
        <v>45275</v>
      </c>
      <c r="C1496" t="s">
        <v>39</v>
      </c>
      <c r="D1496" s="6">
        <v>290</v>
      </c>
      <c r="E1496" t="s">
        <v>19</v>
      </c>
      <c r="F1496" t="s">
        <v>61</v>
      </c>
      <c r="G1496" t="s">
        <v>42</v>
      </c>
      <c r="H1496" t="s">
        <v>802</v>
      </c>
      <c r="I1496" t="s">
        <v>57</v>
      </c>
    </row>
    <row r="1497" spans="1:9" x14ac:dyDescent="0.25">
      <c r="A1497" s="4">
        <v>1518</v>
      </c>
      <c r="B1497" s="5">
        <v>44938</v>
      </c>
      <c r="C1497" t="s">
        <v>39</v>
      </c>
      <c r="D1497" s="6">
        <v>430</v>
      </c>
      <c r="E1497" t="s">
        <v>40</v>
      </c>
      <c r="F1497" t="s">
        <v>49</v>
      </c>
      <c r="G1497" t="s">
        <v>42</v>
      </c>
      <c r="H1497" t="s">
        <v>272</v>
      </c>
      <c r="I1497" t="s">
        <v>44</v>
      </c>
    </row>
    <row r="1498" spans="1:9" x14ac:dyDescent="0.25">
      <c r="A1498" s="4">
        <v>1519</v>
      </c>
      <c r="B1498" s="5">
        <v>45413</v>
      </c>
      <c r="C1498" t="s">
        <v>39</v>
      </c>
      <c r="D1498" s="6">
        <v>590</v>
      </c>
      <c r="E1498" t="s">
        <v>60</v>
      </c>
      <c r="F1498" t="s">
        <v>66</v>
      </c>
      <c r="G1498" t="s">
        <v>42</v>
      </c>
      <c r="H1498" t="s">
        <v>860</v>
      </c>
      <c r="I1498" t="s">
        <v>48</v>
      </c>
    </row>
    <row r="1499" spans="1:9" x14ac:dyDescent="0.25">
      <c r="A1499" s="4">
        <v>1520</v>
      </c>
      <c r="B1499" s="5">
        <v>45224</v>
      </c>
      <c r="C1499" t="s">
        <v>39</v>
      </c>
      <c r="D1499" s="6">
        <v>970</v>
      </c>
      <c r="E1499" t="s">
        <v>84</v>
      </c>
      <c r="F1499" t="s">
        <v>49</v>
      </c>
      <c r="G1499" t="s">
        <v>42</v>
      </c>
      <c r="H1499" t="s">
        <v>117</v>
      </c>
      <c r="I1499" t="s">
        <v>48</v>
      </c>
    </row>
    <row r="1500" spans="1:9" x14ac:dyDescent="0.25">
      <c r="A1500" s="4">
        <v>1521</v>
      </c>
      <c r="B1500" s="5">
        <v>45182</v>
      </c>
      <c r="C1500" t="s">
        <v>39</v>
      </c>
      <c r="D1500" s="6">
        <v>310</v>
      </c>
      <c r="E1500" t="s">
        <v>75</v>
      </c>
      <c r="F1500" t="s">
        <v>49</v>
      </c>
      <c r="G1500" t="s">
        <v>50</v>
      </c>
      <c r="H1500" t="s">
        <v>255</v>
      </c>
      <c r="I1500" t="s">
        <v>54</v>
      </c>
    </row>
    <row r="1501" spans="1:9" x14ac:dyDescent="0.25">
      <c r="A1501" s="4">
        <v>1522</v>
      </c>
      <c r="B1501" s="5">
        <v>45525</v>
      </c>
      <c r="C1501" t="s">
        <v>45</v>
      </c>
      <c r="D1501" s="6">
        <v>570</v>
      </c>
      <c r="E1501" t="s">
        <v>105</v>
      </c>
      <c r="F1501" t="s">
        <v>58</v>
      </c>
      <c r="G1501" t="s">
        <v>42</v>
      </c>
      <c r="H1501" t="s">
        <v>569</v>
      </c>
      <c r="I1501" t="s">
        <v>57</v>
      </c>
    </row>
    <row r="1502" spans="1:9" x14ac:dyDescent="0.25">
      <c r="A1502" s="4">
        <v>1523</v>
      </c>
      <c r="B1502" s="5">
        <v>45322</v>
      </c>
      <c r="C1502" t="s">
        <v>39</v>
      </c>
      <c r="D1502" s="6">
        <v>530</v>
      </c>
      <c r="E1502" t="s">
        <v>55</v>
      </c>
      <c r="F1502" t="s">
        <v>30</v>
      </c>
      <c r="G1502" t="s">
        <v>50</v>
      </c>
      <c r="H1502" t="s">
        <v>207</v>
      </c>
      <c r="I1502" t="s">
        <v>44</v>
      </c>
    </row>
    <row r="1503" spans="1:9" x14ac:dyDescent="0.25">
      <c r="A1503" s="4">
        <v>1524</v>
      </c>
      <c r="B1503" s="5">
        <v>45518</v>
      </c>
      <c r="C1503" t="s">
        <v>45</v>
      </c>
      <c r="D1503" s="6">
        <v>710</v>
      </c>
      <c r="E1503" t="s">
        <v>105</v>
      </c>
      <c r="F1503" t="s">
        <v>41</v>
      </c>
      <c r="G1503" t="s">
        <v>42</v>
      </c>
      <c r="H1503" t="s">
        <v>149</v>
      </c>
      <c r="I1503" t="s">
        <v>44</v>
      </c>
    </row>
    <row r="1504" spans="1:9" x14ac:dyDescent="0.25">
      <c r="A1504" s="4">
        <v>1525</v>
      </c>
      <c r="B1504" s="5">
        <v>45118</v>
      </c>
      <c r="C1504" t="s">
        <v>39</v>
      </c>
      <c r="D1504" s="6">
        <v>770</v>
      </c>
      <c r="E1504" t="s">
        <v>72</v>
      </c>
      <c r="F1504" t="s">
        <v>49</v>
      </c>
      <c r="G1504" t="s">
        <v>42</v>
      </c>
      <c r="H1504" t="s">
        <v>555</v>
      </c>
      <c r="I1504" t="s">
        <v>57</v>
      </c>
    </row>
    <row r="1505" spans="1:9" x14ac:dyDescent="0.25">
      <c r="A1505" s="4">
        <v>1526</v>
      </c>
      <c r="B1505" s="5">
        <v>45180</v>
      </c>
      <c r="C1505" t="s">
        <v>39</v>
      </c>
      <c r="D1505" s="6">
        <v>600</v>
      </c>
      <c r="E1505" t="s">
        <v>65</v>
      </c>
      <c r="F1505" t="s">
        <v>58</v>
      </c>
      <c r="G1505" t="s">
        <v>50</v>
      </c>
      <c r="H1505" t="s">
        <v>861</v>
      </c>
      <c r="I1505" t="s">
        <v>52</v>
      </c>
    </row>
    <row r="1506" spans="1:9" x14ac:dyDescent="0.25">
      <c r="A1506" s="4">
        <v>1527</v>
      </c>
      <c r="B1506" s="5">
        <v>45287</v>
      </c>
      <c r="C1506" t="s">
        <v>45</v>
      </c>
      <c r="D1506" s="6">
        <v>1000</v>
      </c>
      <c r="E1506" t="s">
        <v>19</v>
      </c>
      <c r="F1506" t="s">
        <v>30</v>
      </c>
      <c r="G1506" t="s">
        <v>50</v>
      </c>
      <c r="H1506" t="s">
        <v>701</v>
      </c>
      <c r="I1506" t="s">
        <v>78</v>
      </c>
    </row>
    <row r="1507" spans="1:9" x14ac:dyDescent="0.25">
      <c r="A1507" s="4">
        <v>1528</v>
      </c>
      <c r="B1507" s="5">
        <v>44946</v>
      </c>
      <c r="C1507" t="s">
        <v>45</v>
      </c>
      <c r="D1507" s="6">
        <v>820</v>
      </c>
      <c r="E1507" t="s">
        <v>15</v>
      </c>
      <c r="F1507" t="s">
        <v>41</v>
      </c>
      <c r="G1507" t="s">
        <v>42</v>
      </c>
      <c r="H1507" t="s">
        <v>461</v>
      </c>
      <c r="I1507" t="s">
        <v>44</v>
      </c>
    </row>
    <row r="1508" spans="1:9" x14ac:dyDescent="0.25">
      <c r="A1508" s="4">
        <v>1529</v>
      </c>
      <c r="B1508" s="5">
        <v>44938</v>
      </c>
      <c r="C1508" t="s">
        <v>39</v>
      </c>
      <c r="D1508" s="6">
        <v>780</v>
      </c>
      <c r="E1508" t="s">
        <v>40</v>
      </c>
      <c r="F1508" t="s">
        <v>41</v>
      </c>
      <c r="G1508" t="s">
        <v>42</v>
      </c>
      <c r="H1508" t="s">
        <v>561</v>
      </c>
      <c r="I1508" t="s">
        <v>57</v>
      </c>
    </row>
    <row r="1509" spans="1:9" x14ac:dyDescent="0.25">
      <c r="A1509" s="4">
        <v>1530</v>
      </c>
      <c r="B1509" s="5">
        <v>45555</v>
      </c>
      <c r="C1509" t="s">
        <v>39</v>
      </c>
      <c r="D1509" s="6">
        <v>960</v>
      </c>
      <c r="E1509" t="s">
        <v>105</v>
      </c>
      <c r="F1509" t="s">
        <v>30</v>
      </c>
      <c r="G1509" t="s">
        <v>161</v>
      </c>
      <c r="H1509" t="s">
        <v>703</v>
      </c>
      <c r="I1509" t="s">
        <v>54</v>
      </c>
    </row>
    <row r="1510" spans="1:9" x14ac:dyDescent="0.25">
      <c r="A1510" s="4">
        <v>1531</v>
      </c>
      <c r="B1510" s="5">
        <v>45413</v>
      </c>
      <c r="C1510" t="s">
        <v>45</v>
      </c>
      <c r="D1510" s="6">
        <v>400</v>
      </c>
      <c r="E1510" t="s">
        <v>60</v>
      </c>
      <c r="F1510" t="s">
        <v>30</v>
      </c>
      <c r="G1510" t="s">
        <v>50</v>
      </c>
      <c r="H1510" t="s">
        <v>371</v>
      </c>
      <c r="I1510" t="s">
        <v>54</v>
      </c>
    </row>
    <row r="1511" spans="1:9" x14ac:dyDescent="0.25">
      <c r="A1511" s="4">
        <v>1532</v>
      </c>
      <c r="B1511" s="5">
        <v>45413</v>
      </c>
      <c r="C1511" t="s">
        <v>39</v>
      </c>
      <c r="D1511" s="6">
        <v>790</v>
      </c>
      <c r="E1511" t="s">
        <v>60</v>
      </c>
      <c r="F1511" t="s">
        <v>41</v>
      </c>
      <c r="G1511" t="s">
        <v>50</v>
      </c>
      <c r="H1511" t="s">
        <v>299</v>
      </c>
      <c r="I1511" t="s">
        <v>57</v>
      </c>
    </row>
    <row r="1512" spans="1:9" x14ac:dyDescent="0.25">
      <c r="A1512" s="4">
        <v>1533</v>
      </c>
      <c r="B1512" s="5">
        <v>45244</v>
      </c>
      <c r="C1512" t="s">
        <v>39</v>
      </c>
      <c r="D1512" s="6">
        <v>890</v>
      </c>
      <c r="E1512" t="s">
        <v>84</v>
      </c>
      <c r="F1512" t="s">
        <v>61</v>
      </c>
      <c r="G1512" t="s">
        <v>42</v>
      </c>
      <c r="H1512" t="s">
        <v>646</v>
      </c>
      <c r="I1512" t="s">
        <v>88</v>
      </c>
    </row>
    <row r="1513" spans="1:9" x14ac:dyDescent="0.25">
      <c r="A1513" s="4">
        <v>1534</v>
      </c>
      <c r="B1513" s="5">
        <v>45413</v>
      </c>
      <c r="C1513" t="s">
        <v>45</v>
      </c>
      <c r="D1513" s="6">
        <v>720</v>
      </c>
      <c r="E1513" t="s">
        <v>60</v>
      </c>
      <c r="F1513" t="s">
        <v>66</v>
      </c>
      <c r="G1513" t="s">
        <v>50</v>
      </c>
      <c r="H1513" t="s">
        <v>356</v>
      </c>
      <c r="I1513" t="s">
        <v>88</v>
      </c>
    </row>
    <row r="1514" spans="1:9" x14ac:dyDescent="0.25">
      <c r="A1514" s="4">
        <v>1535</v>
      </c>
      <c r="B1514" s="5">
        <v>45413</v>
      </c>
      <c r="C1514" t="s">
        <v>39</v>
      </c>
      <c r="D1514" s="6">
        <v>220</v>
      </c>
      <c r="E1514" t="s">
        <v>60</v>
      </c>
      <c r="F1514" t="s">
        <v>58</v>
      </c>
      <c r="G1514" t="s">
        <v>42</v>
      </c>
      <c r="H1514" t="s">
        <v>410</v>
      </c>
      <c r="I1514" t="s">
        <v>57</v>
      </c>
    </row>
    <row r="1515" spans="1:9" x14ac:dyDescent="0.25">
      <c r="A1515" s="4">
        <v>1536</v>
      </c>
      <c r="B1515" s="5">
        <v>45231</v>
      </c>
      <c r="C1515" t="s">
        <v>45</v>
      </c>
      <c r="D1515" s="6">
        <v>370</v>
      </c>
      <c r="E1515" t="s">
        <v>46</v>
      </c>
      <c r="F1515" t="s">
        <v>66</v>
      </c>
      <c r="G1515" t="s">
        <v>50</v>
      </c>
      <c r="H1515" t="s">
        <v>563</v>
      </c>
      <c r="I1515" t="s">
        <v>54</v>
      </c>
    </row>
    <row r="1516" spans="1:9" x14ac:dyDescent="0.25">
      <c r="A1516" s="4">
        <v>1537</v>
      </c>
      <c r="B1516" s="5">
        <v>45413</v>
      </c>
      <c r="C1516" t="s">
        <v>39</v>
      </c>
      <c r="D1516" s="6">
        <v>880</v>
      </c>
      <c r="E1516" t="s">
        <v>60</v>
      </c>
      <c r="F1516" t="s">
        <v>41</v>
      </c>
      <c r="G1516" t="s">
        <v>50</v>
      </c>
      <c r="H1516" t="s">
        <v>611</v>
      </c>
      <c r="I1516" t="s">
        <v>54</v>
      </c>
    </row>
    <row r="1517" spans="1:9" x14ac:dyDescent="0.25">
      <c r="A1517" s="4">
        <v>1538</v>
      </c>
      <c r="B1517" s="5">
        <v>45371</v>
      </c>
      <c r="C1517" t="s">
        <v>45</v>
      </c>
      <c r="D1517" s="6">
        <v>770</v>
      </c>
      <c r="E1517" t="s">
        <v>22</v>
      </c>
      <c r="F1517" t="s">
        <v>30</v>
      </c>
      <c r="G1517" t="s">
        <v>50</v>
      </c>
      <c r="H1517" t="s">
        <v>355</v>
      </c>
      <c r="I1517" t="s">
        <v>78</v>
      </c>
    </row>
    <row r="1518" spans="1:9" x14ac:dyDescent="0.25">
      <c r="A1518" s="4">
        <v>1539</v>
      </c>
      <c r="B1518" s="5">
        <v>45322</v>
      </c>
      <c r="C1518" t="s">
        <v>45</v>
      </c>
      <c r="D1518" s="6">
        <v>330</v>
      </c>
      <c r="E1518" t="s">
        <v>55</v>
      </c>
      <c r="F1518" t="s">
        <v>41</v>
      </c>
      <c r="G1518" t="s">
        <v>42</v>
      </c>
      <c r="H1518" t="s">
        <v>543</v>
      </c>
      <c r="I1518" t="s">
        <v>57</v>
      </c>
    </row>
    <row r="1519" spans="1:9" x14ac:dyDescent="0.25">
      <c r="A1519" s="4">
        <v>1540</v>
      </c>
      <c r="B1519" s="5">
        <v>45105</v>
      </c>
      <c r="C1519" t="s">
        <v>39</v>
      </c>
      <c r="D1519" s="6">
        <v>560</v>
      </c>
      <c r="E1519" t="s">
        <v>65</v>
      </c>
      <c r="F1519" t="s">
        <v>49</v>
      </c>
      <c r="G1519" t="s">
        <v>42</v>
      </c>
      <c r="H1519" t="s">
        <v>556</v>
      </c>
      <c r="I1519" t="s">
        <v>54</v>
      </c>
    </row>
    <row r="1520" spans="1:9" x14ac:dyDescent="0.25">
      <c r="A1520" s="4">
        <v>1541</v>
      </c>
      <c r="B1520" s="5">
        <v>45227</v>
      </c>
      <c r="C1520" t="s">
        <v>39</v>
      </c>
      <c r="D1520" s="6">
        <v>420</v>
      </c>
      <c r="E1520" t="s">
        <v>84</v>
      </c>
      <c r="F1520" t="s">
        <v>30</v>
      </c>
      <c r="G1520" t="s">
        <v>42</v>
      </c>
      <c r="H1520" t="s">
        <v>840</v>
      </c>
      <c r="I1520" t="s">
        <v>57</v>
      </c>
    </row>
    <row r="1521" spans="1:9" x14ac:dyDescent="0.25">
      <c r="A1521" s="4">
        <v>1542</v>
      </c>
      <c r="B1521" s="5">
        <v>45306</v>
      </c>
      <c r="C1521" t="s">
        <v>39</v>
      </c>
      <c r="D1521" s="6">
        <v>30</v>
      </c>
      <c r="E1521" t="s">
        <v>84</v>
      </c>
      <c r="F1521" t="s">
        <v>61</v>
      </c>
      <c r="G1521" t="s">
        <v>42</v>
      </c>
      <c r="H1521" t="s">
        <v>555</v>
      </c>
      <c r="I1521" t="s">
        <v>57</v>
      </c>
    </row>
    <row r="1522" spans="1:9" x14ac:dyDescent="0.25">
      <c r="A1522" s="4">
        <v>1543</v>
      </c>
      <c r="B1522" s="5">
        <v>45413</v>
      </c>
      <c r="C1522" t="s">
        <v>45</v>
      </c>
      <c r="D1522" s="6">
        <v>520</v>
      </c>
      <c r="E1522" t="s">
        <v>60</v>
      </c>
      <c r="F1522" t="s">
        <v>66</v>
      </c>
      <c r="G1522" t="s">
        <v>42</v>
      </c>
      <c r="H1522" t="s">
        <v>553</v>
      </c>
      <c r="I1522" t="s">
        <v>88</v>
      </c>
    </row>
    <row r="1523" spans="1:9" x14ac:dyDescent="0.25">
      <c r="A1523" s="4">
        <v>1544</v>
      </c>
      <c r="B1523" s="5">
        <v>45322</v>
      </c>
      <c r="C1523" t="s">
        <v>45</v>
      </c>
      <c r="D1523" s="6">
        <v>910</v>
      </c>
      <c r="E1523" t="s">
        <v>55</v>
      </c>
      <c r="F1523" t="s">
        <v>41</v>
      </c>
      <c r="G1523" t="s">
        <v>50</v>
      </c>
      <c r="H1523" t="s">
        <v>267</v>
      </c>
      <c r="I1523" t="s">
        <v>88</v>
      </c>
    </row>
    <row r="1524" spans="1:9" x14ac:dyDescent="0.25">
      <c r="A1524" s="4">
        <v>1545</v>
      </c>
      <c r="B1524" s="5">
        <v>45298</v>
      </c>
      <c r="C1524" t="s">
        <v>45</v>
      </c>
      <c r="D1524" s="6">
        <v>980</v>
      </c>
      <c r="E1524" t="s">
        <v>84</v>
      </c>
      <c r="F1524" t="s">
        <v>66</v>
      </c>
      <c r="G1524" t="s">
        <v>50</v>
      </c>
      <c r="H1524" t="s">
        <v>337</v>
      </c>
      <c r="I1524" t="s">
        <v>54</v>
      </c>
    </row>
    <row r="1525" spans="1:9" x14ac:dyDescent="0.25">
      <c r="A1525" s="4">
        <v>1546</v>
      </c>
      <c r="B1525" s="5">
        <v>45557</v>
      </c>
      <c r="C1525" t="s">
        <v>39</v>
      </c>
      <c r="D1525" s="6">
        <v>820</v>
      </c>
      <c r="E1525" t="s">
        <v>23</v>
      </c>
      <c r="F1525" t="s">
        <v>66</v>
      </c>
      <c r="G1525" t="s">
        <v>42</v>
      </c>
      <c r="H1525" t="s">
        <v>718</v>
      </c>
      <c r="I1525" t="s">
        <v>78</v>
      </c>
    </row>
    <row r="1526" spans="1:9" x14ac:dyDescent="0.25">
      <c r="A1526" s="4">
        <v>1547</v>
      </c>
      <c r="B1526" s="5">
        <v>45413</v>
      </c>
      <c r="C1526" t="s">
        <v>45</v>
      </c>
      <c r="D1526" s="6">
        <v>550</v>
      </c>
      <c r="E1526" t="s">
        <v>60</v>
      </c>
      <c r="F1526" t="s">
        <v>58</v>
      </c>
      <c r="G1526" t="s">
        <v>50</v>
      </c>
      <c r="H1526" t="s">
        <v>862</v>
      </c>
      <c r="I1526" t="s">
        <v>88</v>
      </c>
    </row>
    <row r="1527" spans="1:9" x14ac:dyDescent="0.25">
      <c r="A1527" s="4">
        <v>1548</v>
      </c>
      <c r="B1527" s="5">
        <v>45390</v>
      </c>
      <c r="C1527" t="s">
        <v>45</v>
      </c>
      <c r="D1527" s="6">
        <v>720</v>
      </c>
      <c r="E1527" t="s">
        <v>22</v>
      </c>
      <c r="F1527" t="s">
        <v>41</v>
      </c>
      <c r="G1527" t="s">
        <v>50</v>
      </c>
      <c r="H1527" t="s">
        <v>863</v>
      </c>
      <c r="I1527" t="s">
        <v>57</v>
      </c>
    </row>
    <row r="1528" spans="1:9" x14ac:dyDescent="0.25">
      <c r="A1528" s="4">
        <v>1549</v>
      </c>
      <c r="B1528" s="5">
        <v>45322</v>
      </c>
      <c r="C1528" t="s">
        <v>45</v>
      </c>
      <c r="D1528" s="6">
        <v>1000</v>
      </c>
      <c r="E1528" t="s">
        <v>55</v>
      </c>
      <c r="F1528" t="s">
        <v>61</v>
      </c>
      <c r="G1528" t="s">
        <v>42</v>
      </c>
      <c r="H1528" t="s">
        <v>432</v>
      </c>
      <c r="I1528" t="s">
        <v>88</v>
      </c>
    </row>
    <row r="1529" spans="1:9" x14ac:dyDescent="0.25">
      <c r="A1529" s="4">
        <v>1550</v>
      </c>
      <c r="B1529" s="5">
        <v>45420</v>
      </c>
      <c r="C1529" t="s">
        <v>39</v>
      </c>
      <c r="D1529" s="6">
        <v>390</v>
      </c>
      <c r="E1529" t="s">
        <v>22</v>
      </c>
      <c r="F1529" t="s">
        <v>41</v>
      </c>
      <c r="G1529" t="s">
        <v>50</v>
      </c>
      <c r="H1529" t="s">
        <v>535</v>
      </c>
      <c r="I1529" t="s">
        <v>57</v>
      </c>
    </row>
    <row r="1530" spans="1:9" x14ac:dyDescent="0.25">
      <c r="A1530" s="4">
        <v>1551</v>
      </c>
      <c r="B1530" s="5">
        <v>45356</v>
      </c>
      <c r="C1530" t="s">
        <v>45</v>
      </c>
      <c r="D1530" s="6">
        <v>210</v>
      </c>
      <c r="E1530" t="s">
        <v>95</v>
      </c>
      <c r="F1530" t="s">
        <v>58</v>
      </c>
      <c r="G1530" t="s">
        <v>50</v>
      </c>
      <c r="H1530" t="s">
        <v>356</v>
      </c>
      <c r="I1530" t="s">
        <v>88</v>
      </c>
    </row>
    <row r="1531" spans="1:9" x14ac:dyDescent="0.25">
      <c r="A1531" s="4">
        <v>1552</v>
      </c>
      <c r="B1531" s="5">
        <v>45321</v>
      </c>
      <c r="C1531" t="s">
        <v>39</v>
      </c>
      <c r="D1531" s="6">
        <v>750</v>
      </c>
      <c r="E1531" t="s">
        <v>68</v>
      </c>
      <c r="F1531" t="s">
        <v>58</v>
      </c>
      <c r="G1531" t="s">
        <v>50</v>
      </c>
      <c r="H1531" t="s">
        <v>255</v>
      </c>
      <c r="I1531" t="s">
        <v>54</v>
      </c>
    </row>
    <row r="1532" spans="1:9" x14ac:dyDescent="0.25">
      <c r="A1532" s="4">
        <v>1553</v>
      </c>
      <c r="B1532" s="5">
        <v>45322</v>
      </c>
      <c r="C1532" t="s">
        <v>45</v>
      </c>
      <c r="D1532" s="6">
        <v>120</v>
      </c>
      <c r="E1532" t="s">
        <v>55</v>
      </c>
      <c r="F1532" t="s">
        <v>58</v>
      </c>
      <c r="G1532" t="s">
        <v>42</v>
      </c>
      <c r="H1532" t="s">
        <v>724</v>
      </c>
      <c r="I1532" t="s">
        <v>57</v>
      </c>
    </row>
    <row r="1533" spans="1:9" x14ac:dyDescent="0.25">
      <c r="A1533" s="4">
        <v>1554</v>
      </c>
      <c r="B1533" s="5">
        <v>45364</v>
      </c>
      <c r="C1533" t="s">
        <v>39</v>
      </c>
      <c r="D1533" s="6">
        <v>940</v>
      </c>
      <c r="E1533" t="s">
        <v>95</v>
      </c>
      <c r="F1533" t="s">
        <v>66</v>
      </c>
      <c r="G1533" t="s">
        <v>42</v>
      </c>
      <c r="H1533" t="s">
        <v>531</v>
      </c>
      <c r="I1533" t="s">
        <v>52</v>
      </c>
    </row>
    <row r="1534" spans="1:9" x14ac:dyDescent="0.25">
      <c r="A1534" s="4">
        <v>1556</v>
      </c>
      <c r="B1534" s="5">
        <v>45322</v>
      </c>
      <c r="C1534" t="s">
        <v>45</v>
      </c>
      <c r="D1534" s="6">
        <v>460</v>
      </c>
      <c r="E1534" t="s">
        <v>55</v>
      </c>
      <c r="F1534" t="s">
        <v>30</v>
      </c>
      <c r="G1534" t="s">
        <v>50</v>
      </c>
      <c r="H1534" t="s">
        <v>347</v>
      </c>
      <c r="I1534" t="s">
        <v>57</v>
      </c>
    </row>
    <row r="1535" spans="1:9" x14ac:dyDescent="0.25">
      <c r="A1535" s="4">
        <v>1557</v>
      </c>
      <c r="B1535" s="5">
        <v>45537</v>
      </c>
      <c r="C1535" t="s">
        <v>39</v>
      </c>
      <c r="D1535" s="6">
        <v>270</v>
      </c>
      <c r="E1535" t="s">
        <v>23</v>
      </c>
      <c r="F1535" t="s">
        <v>49</v>
      </c>
      <c r="G1535" t="s">
        <v>50</v>
      </c>
      <c r="H1535" t="s">
        <v>638</v>
      </c>
      <c r="I1535" t="s">
        <v>44</v>
      </c>
    </row>
    <row r="1536" spans="1:9" x14ac:dyDescent="0.25">
      <c r="A1536" s="4">
        <v>1558</v>
      </c>
      <c r="B1536" s="5">
        <v>45322</v>
      </c>
      <c r="C1536" t="s">
        <v>45</v>
      </c>
      <c r="D1536" s="6">
        <v>80</v>
      </c>
      <c r="E1536" t="s">
        <v>55</v>
      </c>
      <c r="F1536" t="s">
        <v>30</v>
      </c>
      <c r="G1536" t="s">
        <v>50</v>
      </c>
      <c r="H1536" t="s">
        <v>324</v>
      </c>
      <c r="I1536" t="s">
        <v>78</v>
      </c>
    </row>
    <row r="1537" spans="1:9" x14ac:dyDescent="0.25">
      <c r="A1537" s="4">
        <v>1559</v>
      </c>
      <c r="B1537" s="5">
        <v>45548</v>
      </c>
      <c r="C1537" t="s">
        <v>45</v>
      </c>
      <c r="D1537" s="6">
        <v>30</v>
      </c>
      <c r="E1537" t="s">
        <v>23</v>
      </c>
      <c r="F1537" t="s">
        <v>30</v>
      </c>
      <c r="G1537" t="s">
        <v>42</v>
      </c>
      <c r="H1537" t="s">
        <v>864</v>
      </c>
      <c r="I1537" t="s">
        <v>54</v>
      </c>
    </row>
    <row r="1538" spans="1:9" x14ac:dyDescent="0.25">
      <c r="A1538" s="4">
        <v>1560</v>
      </c>
      <c r="B1538" s="5">
        <v>45231</v>
      </c>
      <c r="C1538" t="s">
        <v>45</v>
      </c>
      <c r="D1538" s="6">
        <v>280</v>
      </c>
      <c r="E1538" t="s">
        <v>46</v>
      </c>
      <c r="F1538" t="s">
        <v>61</v>
      </c>
      <c r="G1538" t="s">
        <v>42</v>
      </c>
      <c r="H1538" t="s">
        <v>143</v>
      </c>
      <c r="I1538" t="s">
        <v>54</v>
      </c>
    </row>
    <row r="1539" spans="1:9" x14ac:dyDescent="0.25">
      <c r="A1539" s="4">
        <v>1562</v>
      </c>
      <c r="B1539" s="5">
        <v>44938</v>
      </c>
      <c r="C1539" t="s">
        <v>39</v>
      </c>
      <c r="D1539" s="6">
        <v>260</v>
      </c>
      <c r="E1539" t="s">
        <v>40</v>
      </c>
      <c r="F1539" t="s">
        <v>49</v>
      </c>
      <c r="G1539" t="s">
        <v>161</v>
      </c>
      <c r="H1539" t="s">
        <v>355</v>
      </c>
      <c r="I1539" t="s">
        <v>78</v>
      </c>
    </row>
    <row r="1540" spans="1:9" x14ac:dyDescent="0.25">
      <c r="A1540" s="4">
        <v>1563</v>
      </c>
      <c r="B1540" s="5">
        <v>45340</v>
      </c>
      <c r="C1540" t="s">
        <v>39</v>
      </c>
      <c r="D1540" s="6">
        <v>240</v>
      </c>
      <c r="E1540" t="s">
        <v>68</v>
      </c>
      <c r="F1540" t="s">
        <v>30</v>
      </c>
      <c r="G1540" t="s">
        <v>42</v>
      </c>
      <c r="H1540" t="s">
        <v>212</v>
      </c>
      <c r="I1540" t="s">
        <v>54</v>
      </c>
    </row>
    <row r="1541" spans="1:9" x14ac:dyDescent="0.25">
      <c r="A1541" s="4">
        <v>1564</v>
      </c>
      <c r="B1541" s="5">
        <v>45125</v>
      </c>
      <c r="C1541" t="s">
        <v>39</v>
      </c>
      <c r="D1541" s="6">
        <v>360</v>
      </c>
      <c r="E1541" t="s">
        <v>65</v>
      </c>
      <c r="F1541" t="s">
        <v>66</v>
      </c>
      <c r="G1541" t="s">
        <v>50</v>
      </c>
      <c r="H1541" t="s">
        <v>539</v>
      </c>
      <c r="I1541" t="s">
        <v>54</v>
      </c>
    </row>
    <row r="1542" spans="1:9" x14ac:dyDescent="0.25">
      <c r="A1542" s="4">
        <v>1565</v>
      </c>
      <c r="B1542" s="5">
        <v>45278</v>
      </c>
      <c r="C1542" t="s">
        <v>45</v>
      </c>
      <c r="D1542" s="6">
        <v>340</v>
      </c>
      <c r="E1542" t="s">
        <v>19</v>
      </c>
      <c r="F1542" t="s">
        <v>58</v>
      </c>
      <c r="G1542" t="s">
        <v>42</v>
      </c>
      <c r="H1542" t="s">
        <v>581</v>
      </c>
      <c r="I1542" t="s">
        <v>44</v>
      </c>
    </row>
    <row r="1543" spans="1:9" x14ac:dyDescent="0.25">
      <c r="A1543" s="4">
        <v>1566</v>
      </c>
      <c r="B1543" s="5">
        <v>45322</v>
      </c>
      <c r="C1543" t="s">
        <v>39</v>
      </c>
      <c r="D1543" s="6">
        <v>340</v>
      </c>
      <c r="E1543" t="s">
        <v>55</v>
      </c>
      <c r="F1543" t="s">
        <v>49</v>
      </c>
      <c r="G1543" t="s">
        <v>50</v>
      </c>
      <c r="H1543" t="s">
        <v>587</v>
      </c>
      <c r="I1543" t="s">
        <v>48</v>
      </c>
    </row>
    <row r="1544" spans="1:9" x14ac:dyDescent="0.25">
      <c r="A1544" s="4">
        <v>1567</v>
      </c>
      <c r="B1544" s="5">
        <v>45530</v>
      </c>
      <c r="C1544" t="s">
        <v>45</v>
      </c>
      <c r="D1544" s="6">
        <v>820</v>
      </c>
      <c r="E1544" t="s">
        <v>23</v>
      </c>
      <c r="F1544" t="s">
        <v>30</v>
      </c>
      <c r="G1544" t="s">
        <v>42</v>
      </c>
      <c r="H1544" t="s">
        <v>865</v>
      </c>
      <c r="I1544" t="s">
        <v>54</v>
      </c>
    </row>
    <row r="1545" spans="1:9" x14ac:dyDescent="0.25">
      <c r="A1545" s="4">
        <v>1568</v>
      </c>
      <c r="B1545" s="5">
        <v>45333</v>
      </c>
      <c r="C1545" t="s">
        <v>39</v>
      </c>
      <c r="D1545" s="6">
        <v>560</v>
      </c>
      <c r="E1545" t="s">
        <v>68</v>
      </c>
      <c r="F1545" t="s">
        <v>49</v>
      </c>
      <c r="G1545" t="s">
        <v>42</v>
      </c>
      <c r="H1545" t="s">
        <v>759</v>
      </c>
      <c r="I1545" t="s">
        <v>78</v>
      </c>
    </row>
    <row r="1546" spans="1:9" x14ac:dyDescent="0.25">
      <c r="A1546" s="4">
        <v>1569</v>
      </c>
      <c r="B1546" s="5">
        <v>45290</v>
      </c>
      <c r="C1546" t="s">
        <v>39</v>
      </c>
      <c r="D1546" s="6">
        <v>290</v>
      </c>
      <c r="E1546" t="s">
        <v>19</v>
      </c>
      <c r="F1546" t="s">
        <v>58</v>
      </c>
      <c r="G1546" t="s">
        <v>50</v>
      </c>
      <c r="H1546" t="s">
        <v>174</v>
      </c>
      <c r="I1546" t="s">
        <v>88</v>
      </c>
    </row>
    <row r="1547" spans="1:9" x14ac:dyDescent="0.25">
      <c r="A1547" s="4">
        <v>1570</v>
      </c>
      <c r="B1547" s="5">
        <v>45377</v>
      </c>
      <c r="C1547" t="s">
        <v>39</v>
      </c>
      <c r="D1547" s="6">
        <v>480</v>
      </c>
      <c r="E1547" t="s">
        <v>95</v>
      </c>
      <c r="F1547" t="s">
        <v>41</v>
      </c>
      <c r="G1547" t="s">
        <v>50</v>
      </c>
      <c r="H1547" t="s">
        <v>722</v>
      </c>
      <c r="I1547" t="s">
        <v>57</v>
      </c>
    </row>
    <row r="1548" spans="1:9" x14ac:dyDescent="0.25">
      <c r="A1548" s="4">
        <v>1571</v>
      </c>
      <c r="B1548" s="5">
        <v>45320</v>
      </c>
      <c r="C1548" t="s">
        <v>39</v>
      </c>
      <c r="D1548" s="6">
        <v>710</v>
      </c>
      <c r="E1548" t="s">
        <v>19</v>
      </c>
      <c r="F1548" t="s">
        <v>30</v>
      </c>
      <c r="G1548" t="s">
        <v>42</v>
      </c>
      <c r="H1548" t="s">
        <v>704</v>
      </c>
      <c r="I1548" t="s">
        <v>57</v>
      </c>
    </row>
    <row r="1549" spans="1:9" x14ac:dyDescent="0.25">
      <c r="A1549" s="4">
        <v>1572</v>
      </c>
      <c r="B1549" s="5">
        <v>45141</v>
      </c>
      <c r="C1549" t="s">
        <v>45</v>
      </c>
      <c r="D1549" s="6">
        <v>720</v>
      </c>
      <c r="E1549" t="s">
        <v>30</v>
      </c>
      <c r="F1549" t="s">
        <v>58</v>
      </c>
      <c r="G1549" t="s">
        <v>42</v>
      </c>
      <c r="H1549" t="s">
        <v>434</v>
      </c>
      <c r="I1549" t="s">
        <v>48</v>
      </c>
    </row>
    <row r="1550" spans="1:9" x14ac:dyDescent="0.25">
      <c r="A1550" s="4">
        <v>1573</v>
      </c>
      <c r="B1550" s="5">
        <v>45231</v>
      </c>
      <c r="C1550" t="s">
        <v>39</v>
      </c>
      <c r="D1550" s="6">
        <v>520</v>
      </c>
      <c r="E1550" t="s">
        <v>46</v>
      </c>
      <c r="F1550" t="s">
        <v>30</v>
      </c>
      <c r="G1550" t="s">
        <v>42</v>
      </c>
      <c r="H1550" t="s">
        <v>294</v>
      </c>
      <c r="I1550" t="s">
        <v>48</v>
      </c>
    </row>
    <row r="1551" spans="1:9" x14ac:dyDescent="0.25">
      <c r="A1551" s="4">
        <v>1574</v>
      </c>
      <c r="B1551" s="5">
        <v>45320</v>
      </c>
      <c r="C1551" t="s">
        <v>39</v>
      </c>
      <c r="D1551" s="6">
        <v>760</v>
      </c>
      <c r="E1551" t="s">
        <v>68</v>
      </c>
      <c r="F1551" t="s">
        <v>41</v>
      </c>
      <c r="G1551" t="s">
        <v>42</v>
      </c>
      <c r="H1551" t="s">
        <v>526</v>
      </c>
      <c r="I1551" t="s">
        <v>78</v>
      </c>
    </row>
    <row r="1552" spans="1:9" x14ac:dyDescent="0.25">
      <c r="A1552" s="4">
        <v>1575</v>
      </c>
      <c r="B1552" s="5">
        <v>45231</v>
      </c>
      <c r="C1552" t="s">
        <v>39</v>
      </c>
      <c r="D1552" s="6">
        <v>510</v>
      </c>
      <c r="E1552" t="s">
        <v>46</v>
      </c>
      <c r="F1552" t="s">
        <v>49</v>
      </c>
      <c r="G1552" t="s">
        <v>50</v>
      </c>
      <c r="H1552" t="s">
        <v>234</v>
      </c>
      <c r="I1552" t="s">
        <v>52</v>
      </c>
    </row>
    <row r="1553" spans="1:9" x14ac:dyDescent="0.25">
      <c r="A1553" s="4">
        <v>1576</v>
      </c>
      <c r="B1553" s="5">
        <v>45107</v>
      </c>
      <c r="C1553" t="s">
        <v>39</v>
      </c>
      <c r="D1553" s="6">
        <v>980</v>
      </c>
      <c r="E1553" t="s">
        <v>65</v>
      </c>
      <c r="F1553" t="s">
        <v>58</v>
      </c>
      <c r="G1553" t="s">
        <v>50</v>
      </c>
      <c r="H1553" t="s">
        <v>866</v>
      </c>
      <c r="I1553" t="s">
        <v>52</v>
      </c>
    </row>
    <row r="1554" spans="1:9" x14ac:dyDescent="0.25">
      <c r="A1554" s="4">
        <v>1577</v>
      </c>
      <c r="B1554" s="5">
        <v>45322</v>
      </c>
      <c r="C1554" t="s">
        <v>39</v>
      </c>
      <c r="D1554" s="6">
        <v>150</v>
      </c>
      <c r="E1554" t="s">
        <v>55</v>
      </c>
      <c r="F1554" t="s">
        <v>30</v>
      </c>
      <c r="G1554" t="s">
        <v>42</v>
      </c>
      <c r="H1554" t="s">
        <v>707</v>
      </c>
      <c r="I1554" t="s">
        <v>44</v>
      </c>
    </row>
    <row r="1555" spans="1:9" x14ac:dyDescent="0.25">
      <c r="A1555" s="4">
        <v>1578</v>
      </c>
      <c r="B1555" s="5">
        <v>45303</v>
      </c>
      <c r="C1555" t="s">
        <v>45</v>
      </c>
      <c r="D1555" s="6">
        <v>970</v>
      </c>
      <c r="E1555" t="s">
        <v>19</v>
      </c>
      <c r="F1555" t="s">
        <v>30</v>
      </c>
      <c r="G1555" t="s">
        <v>50</v>
      </c>
      <c r="H1555" t="s">
        <v>867</v>
      </c>
      <c r="I1555" t="s">
        <v>57</v>
      </c>
    </row>
    <row r="1556" spans="1:9" x14ac:dyDescent="0.25">
      <c r="A1556" s="4">
        <v>1579</v>
      </c>
      <c r="B1556" s="5">
        <v>44991</v>
      </c>
      <c r="C1556" t="s">
        <v>39</v>
      </c>
      <c r="D1556" s="6">
        <v>310</v>
      </c>
      <c r="E1556" t="s">
        <v>15</v>
      </c>
      <c r="F1556" t="s">
        <v>49</v>
      </c>
      <c r="G1556" t="s">
        <v>42</v>
      </c>
      <c r="H1556" t="s">
        <v>592</v>
      </c>
      <c r="I1556" t="s">
        <v>57</v>
      </c>
    </row>
    <row r="1557" spans="1:9" x14ac:dyDescent="0.25">
      <c r="A1557" s="4">
        <v>1580</v>
      </c>
      <c r="B1557" s="5">
        <v>44948</v>
      </c>
      <c r="C1557" t="s">
        <v>39</v>
      </c>
      <c r="D1557" s="6">
        <v>410</v>
      </c>
      <c r="E1557" t="s">
        <v>15</v>
      </c>
      <c r="F1557" t="s">
        <v>61</v>
      </c>
      <c r="G1557" t="s">
        <v>50</v>
      </c>
      <c r="H1557" t="s">
        <v>868</v>
      </c>
      <c r="I1557" t="s">
        <v>52</v>
      </c>
    </row>
    <row r="1558" spans="1:9" x14ac:dyDescent="0.25">
      <c r="A1558" s="4">
        <v>1581</v>
      </c>
      <c r="B1558" s="5">
        <v>44997</v>
      </c>
      <c r="C1558" t="s">
        <v>45</v>
      </c>
      <c r="D1558" s="6">
        <v>430</v>
      </c>
      <c r="E1558" t="s">
        <v>15</v>
      </c>
      <c r="F1558" t="s">
        <v>58</v>
      </c>
      <c r="G1558" t="s">
        <v>50</v>
      </c>
      <c r="H1558" t="s">
        <v>869</v>
      </c>
      <c r="I1558" t="s">
        <v>54</v>
      </c>
    </row>
    <row r="1559" spans="1:9" x14ac:dyDescent="0.25">
      <c r="A1559" s="4">
        <v>1582</v>
      </c>
      <c r="B1559" s="5">
        <v>45348</v>
      </c>
      <c r="C1559" t="s">
        <v>39</v>
      </c>
      <c r="D1559" s="6">
        <v>100</v>
      </c>
      <c r="E1559" t="s">
        <v>95</v>
      </c>
      <c r="F1559" t="s">
        <v>66</v>
      </c>
      <c r="G1559" t="s">
        <v>50</v>
      </c>
      <c r="H1559" t="s">
        <v>514</v>
      </c>
      <c r="I1559" t="s">
        <v>44</v>
      </c>
    </row>
    <row r="1560" spans="1:9" x14ac:dyDescent="0.25">
      <c r="A1560" s="4">
        <v>1583</v>
      </c>
      <c r="B1560" s="5">
        <v>45532</v>
      </c>
      <c r="C1560" t="s">
        <v>39</v>
      </c>
      <c r="D1560" s="6">
        <v>790</v>
      </c>
      <c r="E1560" t="s">
        <v>105</v>
      </c>
      <c r="F1560" t="s">
        <v>49</v>
      </c>
      <c r="G1560" t="s">
        <v>42</v>
      </c>
      <c r="H1560" t="s">
        <v>426</v>
      </c>
      <c r="I1560" t="s">
        <v>54</v>
      </c>
    </row>
    <row r="1561" spans="1:9" x14ac:dyDescent="0.25">
      <c r="A1561" s="4">
        <v>1584</v>
      </c>
      <c r="B1561" s="5">
        <v>45322</v>
      </c>
      <c r="C1561" t="s">
        <v>45</v>
      </c>
      <c r="D1561" s="6">
        <v>890</v>
      </c>
      <c r="E1561" t="s">
        <v>55</v>
      </c>
      <c r="F1561" t="s">
        <v>30</v>
      </c>
      <c r="G1561" t="s">
        <v>42</v>
      </c>
      <c r="H1561" t="s">
        <v>496</v>
      </c>
      <c r="I1561" t="s">
        <v>44</v>
      </c>
    </row>
    <row r="1562" spans="1:9" x14ac:dyDescent="0.25">
      <c r="A1562" s="4">
        <v>1585</v>
      </c>
      <c r="B1562" s="5">
        <v>45225</v>
      </c>
      <c r="C1562" t="s">
        <v>39</v>
      </c>
      <c r="D1562" s="6">
        <v>680</v>
      </c>
      <c r="E1562" t="s">
        <v>84</v>
      </c>
      <c r="F1562" t="s">
        <v>49</v>
      </c>
      <c r="G1562" t="s">
        <v>50</v>
      </c>
      <c r="H1562" t="s">
        <v>870</v>
      </c>
      <c r="I1562" t="s">
        <v>54</v>
      </c>
    </row>
    <row r="1563" spans="1:9" x14ac:dyDescent="0.25">
      <c r="A1563" s="4">
        <v>1586</v>
      </c>
      <c r="B1563" s="5">
        <v>44938</v>
      </c>
      <c r="C1563" t="s">
        <v>39</v>
      </c>
      <c r="D1563" s="6">
        <v>160</v>
      </c>
      <c r="E1563" t="s">
        <v>40</v>
      </c>
      <c r="F1563" t="s">
        <v>49</v>
      </c>
      <c r="G1563" t="s">
        <v>42</v>
      </c>
      <c r="H1563" t="s">
        <v>363</v>
      </c>
      <c r="I1563" t="s">
        <v>54</v>
      </c>
    </row>
    <row r="1564" spans="1:9" x14ac:dyDescent="0.25">
      <c r="A1564" s="4">
        <v>1587</v>
      </c>
      <c r="B1564" s="5">
        <v>45072</v>
      </c>
      <c r="C1564" t="s">
        <v>45</v>
      </c>
      <c r="D1564" s="6">
        <v>330</v>
      </c>
      <c r="E1564" t="s">
        <v>72</v>
      </c>
      <c r="F1564" t="s">
        <v>61</v>
      </c>
      <c r="G1564" t="s">
        <v>42</v>
      </c>
      <c r="H1564" t="s">
        <v>583</v>
      </c>
      <c r="I1564" t="s">
        <v>44</v>
      </c>
    </row>
    <row r="1565" spans="1:9" x14ac:dyDescent="0.25">
      <c r="A1565" s="4">
        <v>1588</v>
      </c>
      <c r="B1565" s="5">
        <v>45410</v>
      </c>
      <c r="C1565" t="s">
        <v>45</v>
      </c>
      <c r="D1565" s="6">
        <v>540</v>
      </c>
      <c r="E1565" t="s">
        <v>22</v>
      </c>
      <c r="F1565" t="s">
        <v>41</v>
      </c>
      <c r="G1565" t="s">
        <v>50</v>
      </c>
      <c r="H1565" t="s">
        <v>422</v>
      </c>
      <c r="I1565" t="s">
        <v>88</v>
      </c>
    </row>
    <row r="1566" spans="1:9" x14ac:dyDescent="0.25">
      <c r="A1566" s="4">
        <v>1589</v>
      </c>
      <c r="B1566" s="5">
        <v>45201</v>
      </c>
      <c r="C1566" t="s">
        <v>39</v>
      </c>
      <c r="D1566" s="6">
        <v>1000</v>
      </c>
      <c r="E1566" t="s">
        <v>75</v>
      </c>
      <c r="F1566" t="s">
        <v>30</v>
      </c>
      <c r="G1566" t="s">
        <v>50</v>
      </c>
      <c r="H1566" t="s">
        <v>525</v>
      </c>
      <c r="I1566" t="s">
        <v>44</v>
      </c>
    </row>
    <row r="1567" spans="1:9" x14ac:dyDescent="0.25">
      <c r="A1567" s="4">
        <v>1590</v>
      </c>
      <c r="B1567" s="5">
        <v>45304</v>
      </c>
      <c r="C1567" t="s">
        <v>39</v>
      </c>
      <c r="D1567" s="6">
        <v>490</v>
      </c>
      <c r="E1567" t="s">
        <v>84</v>
      </c>
      <c r="F1567" t="s">
        <v>49</v>
      </c>
      <c r="G1567" t="s">
        <v>50</v>
      </c>
      <c r="H1567" t="s">
        <v>871</v>
      </c>
      <c r="I1567" t="s">
        <v>88</v>
      </c>
    </row>
    <row r="1568" spans="1:9" x14ac:dyDescent="0.25">
      <c r="A1568" s="4">
        <v>1591</v>
      </c>
      <c r="B1568" s="5">
        <v>45231</v>
      </c>
      <c r="C1568" t="s">
        <v>39</v>
      </c>
      <c r="D1568" s="6">
        <v>950</v>
      </c>
      <c r="E1568" t="s">
        <v>46</v>
      </c>
      <c r="F1568" t="s">
        <v>30</v>
      </c>
      <c r="G1568" t="s">
        <v>50</v>
      </c>
      <c r="H1568" t="s">
        <v>826</v>
      </c>
      <c r="I1568" t="s">
        <v>54</v>
      </c>
    </row>
    <row r="1569" spans="1:9" x14ac:dyDescent="0.25">
      <c r="A1569" s="4">
        <v>1592</v>
      </c>
      <c r="B1569" s="5">
        <v>45368</v>
      </c>
      <c r="C1569" t="s">
        <v>39</v>
      </c>
      <c r="D1569" s="6">
        <v>150</v>
      </c>
      <c r="E1569" t="s">
        <v>95</v>
      </c>
      <c r="F1569" t="s">
        <v>49</v>
      </c>
      <c r="G1569" t="s">
        <v>42</v>
      </c>
      <c r="H1569" t="s">
        <v>51</v>
      </c>
      <c r="I1569" t="s">
        <v>52</v>
      </c>
    </row>
    <row r="1570" spans="1:9" x14ac:dyDescent="0.25">
      <c r="A1570" s="4">
        <v>1593</v>
      </c>
      <c r="B1570" s="5">
        <v>45383</v>
      </c>
      <c r="C1570" t="s">
        <v>39</v>
      </c>
      <c r="D1570" s="6">
        <v>90</v>
      </c>
      <c r="E1570" t="s">
        <v>22</v>
      </c>
      <c r="F1570" t="s">
        <v>61</v>
      </c>
      <c r="G1570" t="s">
        <v>42</v>
      </c>
      <c r="H1570" t="s">
        <v>813</v>
      </c>
      <c r="I1570" t="s">
        <v>52</v>
      </c>
    </row>
    <row r="1571" spans="1:9" x14ac:dyDescent="0.25">
      <c r="A1571" s="4">
        <v>1594</v>
      </c>
      <c r="B1571" s="5">
        <v>45177</v>
      </c>
      <c r="C1571" t="s">
        <v>39</v>
      </c>
      <c r="D1571" s="6">
        <v>50</v>
      </c>
      <c r="E1571" t="s">
        <v>75</v>
      </c>
      <c r="F1571" t="s">
        <v>49</v>
      </c>
      <c r="G1571" t="s">
        <v>50</v>
      </c>
      <c r="H1571" t="s">
        <v>215</v>
      </c>
      <c r="I1571" t="s">
        <v>88</v>
      </c>
    </row>
    <row r="1572" spans="1:9" x14ac:dyDescent="0.25">
      <c r="A1572" s="4">
        <v>1595</v>
      </c>
      <c r="B1572" s="5">
        <v>45574</v>
      </c>
      <c r="C1572" t="s">
        <v>39</v>
      </c>
      <c r="D1572" s="6">
        <v>580</v>
      </c>
      <c r="E1572" t="s">
        <v>105</v>
      </c>
      <c r="F1572" t="s">
        <v>66</v>
      </c>
      <c r="G1572" t="s">
        <v>50</v>
      </c>
      <c r="H1572" t="s">
        <v>828</v>
      </c>
      <c r="I1572" t="s">
        <v>54</v>
      </c>
    </row>
    <row r="1573" spans="1:9" x14ac:dyDescent="0.25">
      <c r="A1573" s="4">
        <v>1596</v>
      </c>
      <c r="B1573" s="5">
        <v>45509</v>
      </c>
      <c r="C1573" t="s">
        <v>39</v>
      </c>
      <c r="D1573" s="6">
        <v>690</v>
      </c>
      <c r="E1573" t="s">
        <v>105</v>
      </c>
      <c r="F1573" t="s">
        <v>49</v>
      </c>
      <c r="G1573" t="s">
        <v>50</v>
      </c>
      <c r="H1573" t="s">
        <v>450</v>
      </c>
      <c r="I1573" t="s">
        <v>52</v>
      </c>
    </row>
    <row r="1574" spans="1:9" x14ac:dyDescent="0.25">
      <c r="A1574" s="4">
        <v>1597</v>
      </c>
      <c r="B1574" s="5">
        <v>45420</v>
      </c>
      <c r="C1574" t="s">
        <v>39</v>
      </c>
      <c r="D1574" s="6">
        <v>690</v>
      </c>
      <c r="E1574" t="s">
        <v>105</v>
      </c>
      <c r="F1574" t="s">
        <v>30</v>
      </c>
      <c r="G1574" t="s">
        <v>50</v>
      </c>
      <c r="H1574" t="s">
        <v>278</v>
      </c>
      <c r="I1574" t="s">
        <v>44</v>
      </c>
    </row>
    <row r="1575" spans="1:9" x14ac:dyDescent="0.25">
      <c r="A1575" s="4">
        <v>1598</v>
      </c>
      <c r="B1575" s="5">
        <v>45091</v>
      </c>
      <c r="C1575" t="s">
        <v>39</v>
      </c>
      <c r="D1575" s="6">
        <v>940</v>
      </c>
      <c r="E1575" t="s">
        <v>72</v>
      </c>
      <c r="F1575" t="s">
        <v>30</v>
      </c>
      <c r="G1575" t="s">
        <v>42</v>
      </c>
      <c r="H1575" t="s">
        <v>872</v>
      </c>
      <c r="I1575" t="s">
        <v>78</v>
      </c>
    </row>
    <row r="1576" spans="1:9" x14ac:dyDescent="0.25">
      <c r="A1576" s="4">
        <v>1599</v>
      </c>
      <c r="B1576" s="5">
        <v>45356</v>
      </c>
      <c r="C1576" t="s">
        <v>45</v>
      </c>
      <c r="D1576" s="6">
        <v>450</v>
      </c>
      <c r="E1576" t="s">
        <v>95</v>
      </c>
      <c r="F1576" t="s">
        <v>58</v>
      </c>
      <c r="G1576" t="s">
        <v>42</v>
      </c>
      <c r="H1576" t="s">
        <v>436</v>
      </c>
      <c r="I1576" t="s">
        <v>44</v>
      </c>
    </row>
    <row r="1577" spans="1:9" x14ac:dyDescent="0.25">
      <c r="A1577" s="4">
        <v>1600</v>
      </c>
      <c r="B1577" s="5">
        <v>45368</v>
      </c>
      <c r="C1577" t="s">
        <v>39</v>
      </c>
      <c r="D1577" s="6">
        <v>70</v>
      </c>
      <c r="E1577" t="s">
        <v>95</v>
      </c>
      <c r="F1577" t="s">
        <v>66</v>
      </c>
      <c r="G1577" t="s">
        <v>50</v>
      </c>
      <c r="H1577" t="s">
        <v>391</v>
      </c>
      <c r="I1577" t="s">
        <v>88</v>
      </c>
    </row>
    <row r="1578" spans="1:9" x14ac:dyDescent="0.25">
      <c r="A1578" s="4">
        <v>1601</v>
      </c>
      <c r="B1578" s="5">
        <v>44938</v>
      </c>
      <c r="C1578" t="s">
        <v>45</v>
      </c>
      <c r="D1578" s="6">
        <v>270</v>
      </c>
      <c r="E1578" t="s">
        <v>40</v>
      </c>
      <c r="F1578" t="s">
        <v>66</v>
      </c>
      <c r="G1578" t="s">
        <v>50</v>
      </c>
      <c r="H1578" t="s">
        <v>609</v>
      </c>
      <c r="I1578" t="s">
        <v>44</v>
      </c>
    </row>
    <row r="1579" spans="1:9" x14ac:dyDescent="0.25">
      <c r="A1579" s="4">
        <v>1602</v>
      </c>
      <c r="B1579" s="5">
        <v>45142</v>
      </c>
      <c r="C1579" t="s">
        <v>45</v>
      </c>
      <c r="D1579" s="6">
        <v>290</v>
      </c>
      <c r="E1579" t="s">
        <v>65</v>
      </c>
      <c r="F1579" t="s">
        <v>41</v>
      </c>
      <c r="G1579" t="s">
        <v>50</v>
      </c>
      <c r="H1579" t="s">
        <v>735</v>
      </c>
      <c r="I1579" t="s">
        <v>57</v>
      </c>
    </row>
    <row r="1580" spans="1:9" x14ac:dyDescent="0.25">
      <c r="A1580" s="4">
        <v>1603</v>
      </c>
      <c r="B1580" s="5">
        <v>45313</v>
      </c>
      <c r="C1580" t="s">
        <v>45</v>
      </c>
      <c r="D1580" s="6">
        <v>430</v>
      </c>
      <c r="E1580" t="s">
        <v>68</v>
      </c>
      <c r="F1580" t="s">
        <v>61</v>
      </c>
      <c r="G1580" t="s">
        <v>50</v>
      </c>
      <c r="H1580" t="s">
        <v>130</v>
      </c>
      <c r="I1580" t="s">
        <v>88</v>
      </c>
    </row>
    <row r="1581" spans="1:9" x14ac:dyDescent="0.25">
      <c r="A1581" s="4">
        <v>1604</v>
      </c>
      <c r="B1581" s="5">
        <v>45220</v>
      </c>
      <c r="C1581" t="s">
        <v>39</v>
      </c>
      <c r="D1581" s="6">
        <v>320</v>
      </c>
      <c r="E1581" t="s">
        <v>84</v>
      </c>
      <c r="F1581" t="s">
        <v>58</v>
      </c>
      <c r="G1581" t="s">
        <v>42</v>
      </c>
      <c r="H1581" t="s">
        <v>312</v>
      </c>
      <c r="I1581" t="s">
        <v>44</v>
      </c>
    </row>
    <row r="1582" spans="1:9" x14ac:dyDescent="0.25">
      <c r="A1582" s="4">
        <v>1605</v>
      </c>
      <c r="B1582" s="5">
        <v>45428</v>
      </c>
      <c r="C1582" t="s">
        <v>39</v>
      </c>
      <c r="D1582" s="6">
        <v>30</v>
      </c>
      <c r="E1582" t="s">
        <v>22</v>
      </c>
      <c r="F1582" t="s">
        <v>30</v>
      </c>
      <c r="G1582" t="s">
        <v>42</v>
      </c>
      <c r="H1582" t="s">
        <v>439</v>
      </c>
      <c r="I1582" t="s">
        <v>57</v>
      </c>
    </row>
    <row r="1583" spans="1:9" x14ac:dyDescent="0.25">
      <c r="A1583" s="4">
        <v>1606</v>
      </c>
      <c r="B1583" s="5">
        <v>45322</v>
      </c>
      <c r="C1583" t="s">
        <v>45</v>
      </c>
      <c r="D1583" s="6">
        <v>360</v>
      </c>
      <c r="E1583" t="s">
        <v>55</v>
      </c>
      <c r="F1583" t="s">
        <v>41</v>
      </c>
      <c r="G1583" t="s">
        <v>50</v>
      </c>
      <c r="H1583" t="s">
        <v>234</v>
      </c>
      <c r="I1583" t="s">
        <v>52</v>
      </c>
    </row>
    <row r="1584" spans="1:9" x14ac:dyDescent="0.25">
      <c r="A1584" s="4">
        <v>1607</v>
      </c>
      <c r="B1584" s="5">
        <v>44938</v>
      </c>
      <c r="C1584" t="s">
        <v>39</v>
      </c>
      <c r="D1584" s="6">
        <v>290</v>
      </c>
      <c r="E1584" t="s">
        <v>40</v>
      </c>
      <c r="F1584" t="s">
        <v>49</v>
      </c>
      <c r="G1584" t="s">
        <v>50</v>
      </c>
      <c r="H1584" t="s">
        <v>391</v>
      </c>
      <c r="I1584" t="s">
        <v>88</v>
      </c>
    </row>
    <row r="1585" spans="1:9" x14ac:dyDescent="0.25">
      <c r="A1585" s="4">
        <v>1608</v>
      </c>
      <c r="B1585" s="5">
        <v>45322</v>
      </c>
      <c r="C1585" t="s">
        <v>39</v>
      </c>
      <c r="D1585" s="6">
        <v>320</v>
      </c>
      <c r="E1585" t="s">
        <v>55</v>
      </c>
      <c r="F1585" t="s">
        <v>49</v>
      </c>
      <c r="G1585" t="s">
        <v>50</v>
      </c>
      <c r="H1585" t="s">
        <v>250</v>
      </c>
      <c r="I1585" t="s">
        <v>88</v>
      </c>
    </row>
    <row r="1586" spans="1:9" x14ac:dyDescent="0.25">
      <c r="A1586" s="4">
        <v>1609</v>
      </c>
      <c r="B1586" s="5">
        <v>45240</v>
      </c>
      <c r="C1586" t="s">
        <v>39</v>
      </c>
      <c r="D1586" s="6">
        <v>90</v>
      </c>
      <c r="E1586" t="s">
        <v>84</v>
      </c>
      <c r="F1586" t="s">
        <v>30</v>
      </c>
      <c r="G1586" t="s">
        <v>42</v>
      </c>
      <c r="H1586" t="s">
        <v>163</v>
      </c>
      <c r="I1586" t="s">
        <v>48</v>
      </c>
    </row>
    <row r="1587" spans="1:9" x14ac:dyDescent="0.25">
      <c r="A1587" s="4">
        <v>1610</v>
      </c>
      <c r="B1587" s="5">
        <v>45554</v>
      </c>
      <c r="C1587" t="s">
        <v>39</v>
      </c>
      <c r="D1587" s="6">
        <v>30</v>
      </c>
      <c r="E1587" t="s">
        <v>23</v>
      </c>
      <c r="F1587" t="s">
        <v>61</v>
      </c>
      <c r="G1587" t="s">
        <v>42</v>
      </c>
      <c r="H1587" t="s">
        <v>354</v>
      </c>
      <c r="I1587" t="s">
        <v>44</v>
      </c>
    </row>
    <row r="1588" spans="1:9" x14ac:dyDescent="0.25">
      <c r="A1588" s="4">
        <v>1611</v>
      </c>
      <c r="B1588" s="5">
        <v>44938</v>
      </c>
      <c r="C1588" t="s">
        <v>45</v>
      </c>
      <c r="D1588" s="6">
        <v>570</v>
      </c>
      <c r="E1588" t="s">
        <v>40</v>
      </c>
      <c r="F1588" t="s">
        <v>58</v>
      </c>
      <c r="G1588" t="s">
        <v>42</v>
      </c>
      <c r="H1588" t="s">
        <v>115</v>
      </c>
      <c r="I1588" t="s">
        <v>54</v>
      </c>
    </row>
    <row r="1589" spans="1:9" x14ac:dyDescent="0.25">
      <c r="A1589" s="4">
        <v>1612</v>
      </c>
      <c r="B1589" s="5">
        <v>44938</v>
      </c>
      <c r="C1589" t="s">
        <v>39</v>
      </c>
      <c r="D1589" s="6">
        <v>490</v>
      </c>
      <c r="E1589" t="s">
        <v>40</v>
      </c>
      <c r="F1589" t="s">
        <v>49</v>
      </c>
      <c r="G1589" t="s">
        <v>50</v>
      </c>
      <c r="H1589" t="s">
        <v>794</v>
      </c>
      <c r="I1589" t="s">
        <v>57</v>
      </c>
    </row>
    <row r="1590" spans="1:9" x14ac:dyDescent="0.25">
      <c r="A1590" s="4">
        <v>1613</v>
      </c>
      <c r="B1590" s="5">
        <v>45542</v>
      </c>
      <c r="C1590" t="s">
        <v>39</v>
      </c>
      <c r="D1590" s="6">
        <v>170</v>
      </c>
      <c r="E1590" t="s">
        <v>105</v>
      </c>
      <c r="F1590" t="s">
        <v>49</v>
      </c>
      <c r="G1590" t="s">
        <v>42</v>
      </c>
      <c r="H1590" t="s">
        <v>223</v>
      </c>
      <c r="I1590" t="s">
        <v>44</v>
      </c>
    </row>
    <row r="1591" spans="1:9" x14ac:dyDescent="0.25">
      <c r="A1591" s="4">
        <v>1614</v>
      </c>
      <c r="B1591" s="5">
        <v>45426</v>
      </c>
      <c r="C1591" t="s">
        <v>39</v>
      </c>
      <c r="D1591" s="6">
        <v>660</v>
      </c>
      <c r="E1591" t="s">
        <v>22</v>
      </c>
      <c r="F1591" t="s">
        <v>49</v>
      </c>
      <c r="G1591" t="s">
        <v>42</v>
      </c>
      <c r="H1591" t="s">
        <v>428</v>
      </c>
      <c r="I1591" t="s">
        <v>88</v>
      </c>
    </row>
    <row r="1592" spans="1:9" x14ac:dyDescent="0.25">
      <c r="A1592" s="4">
        <v>1615</v>
      </c>
      <c r="B1592" s="5">
        <v>44959</v>
      </c>
      <c r="C1592" t="s">
        <v>39</v>
      </c>
      <c r="D1592" s="6">
        <v>250</v>
      </c>
      <c r="E1592" t="s">
        <v>15</v>
      </c>
      <c r="F1592" t="s">
        <v>61</v>
      </c>
      <c r="G1592" t="s">
        <v>50</v>
      </c>
      <c r="H1592" t="s">
        <v>457</v>
      </c>
      <c r="I1592" t="s">
        <v>57</v>
      </c>
    </row>
    <row r="1593" spans="1:9" x14ac:dyDescent="0.25">
      <c r="A1593" s="4">
        <v>1616</v>
      </c>
      <c r="B1593" s="5">
        <v>45522</v>
      </c>
      <c r="C1593" t="s">
        <v>39</v>
      </c>
      <c r="D1593" s="6">
        <v>470</v>
      </c>
      <c r="E1593" t="s">
        <v>105</v>
      </c>
      <c r="F1593" t="s">
        <v>49</v>
      </c>
      <c r="G1593" t="s">
        <v>50</v>
      </c>
      <c r="H1593" t="s">
        <v>586</v>
      </c>
      <c r="I1593" t="s">
        <v>78</v>
      </c>
    </row>
    <row r="1594" spans="1:9" x14ac:dyDescent="0.25">
      <c r="A1594" s="4">
        <v>1617</v>
      </c>
      <c r="B1594" s="5">
        <v>45127</v>
      </c>
      <c r="C1594" t="s">
        <v>39</v>
      </c>
      <c r="D1594" s="6">
        <v>20</v>
      </c>
      <c r="E1594" t="s">
        <v>65</v>
      </c>
      <c r="F1594" t="s">
        <v>49</v>
      </c>
      <c r="G1594" t="s">
        <v>50</v>
      </c>
      <c r="H1594" t="s">
        <v>675</v>
      </c>
      <c r="I1594" t="s">
        <v>48</v>
      </c>
    </row>
    <row r="1595" spans="1:9" x14ac:dyDescent="0.25">
      <c r="A1595" s="4">
        <v>1618</v>
      </c>
      <c r="B1595" s="5">
        <v>44938</v>
      </c>
      <c r="C1595" t="s">
        <v>39</v>
      </c>
      <c r="D1595" s="6">
        <v>30</v>
      </c>
      <c r="E1595" t="s">
        <v>40</v>
      </c>
      <c r="F1595" t="s">
        <v>49</v>
      </c>
      <c r="G1595" t="s">
        <v>42</v>
      </c>
      <c r="H1595" t="s">
        <v>312</v>
      </c>
      <c r="I1595" t="s">
        <v>44</v>
      </c>
    </row>
    <row r="1596" spans="1:9" x14ac:dyDescent="0.25">
      <c r="A1596" s="4">
        <v>1619</v>
      </c>
      <c r="B1596" s="5">
        <v>45562</v>
      </c>
      <c r="C1596" t="s">
        <v>39</v>
      </c>
      <c r="D1596" s="6">
        <v>760</v>
      </c>
      <c r="E1596" t="s">
        <v>105</v>
      </c>
      <c r="F1596" t="s">
        <v>49</v>
      </c>
      <c r="G1596" t="s">
        <v>50</v>
      </c>
      <c r="H1596" t="s">
        <v>715</v>
      </c>
      <c r="I1596" t="s">
        <v>88</v>
      </c>
    </row>
    <row r="1597" spans="1:9" x14ac:dyDescent="0.25">
      <c r="A1597" s="4">
        <v>1620</v>
      </c>
      <c r="B1597" s="5">
        <v>45231</v>
      </c>
      <c r="C1597" t="s">
        <v>39</v>
      </c>
      <c r="D1597" s="6">
        <v>170</v>
      </c>
      <c r="E1597" t="s">
        <v>46</v>
      </c>
      <c r="F1597" t="s">
        <v>58</v>
      </c>
      <c r="G1597" t="s">
        <v>42</v>
      </c>
      <c r="H1597" t="s">
        <v>751</v>
      </c>
      <c r="I1597" t="s">
        <v>52</v>
      </c>
    </row>
    <row r="1598" spans="1:9" x14ac:dyDescent="0.25">
      <c r="A1598" s="4">
        <v>1621</v>
      </c>
      <c r="B1598" s="5">
        <v>45376</v>
      </c>
      <c r="C1598" t="s">
        <v>39</v>
      </c>
      <c r="D1598" s="6">
        <v>160</v>
      </c>
      <c r="E1598" t="s">
        <v>22</v>
      </c>
      <c r="F1598" t="s">
        <v>49</v>
      </c>
      <c r="G1598" t="s">
        <v>50</v>
      </c>
      <c r="H1598" t="s">
        <v>873</v>
      </c>
      <c r="I1598" t="s">
        <v>48</v>
      </c>
    </row>
    <row r="1599" spans="1:9" x14ac:dyDescent="0.25">
      <c r="A1599" s="4">
        <v>1623</v>
      </c>
      <c r="B1599" s="5">
        <v>45231</v>
      </c>
      <c r="C1599" t="s">
        <v>45</v>
      </c>
      <c r="D1599" s="6">
        <v>750</v>
      </c>
      <c r="E1599" t="s">
        <v>46</v>
      </c>
      <c r="F1599" t="s">
        <v>66</v>
      </c>
      <c r="G1599" t="s">
        <v>50</v>
      </c>
      <c r="H1599" t="s">
        <v>703</v>
      </c>
      <c r="I1599" t="s">
        <v>54</v>
      </c>
    </row>
    <row r="1600" spans="1:9" x14ac:dyDescent="0.25">
      <c r="A1600" s="4">
        <v>1624</v>
      </c>
      <c r="B1600" s="5">
        <v>45379</v>
      </c>
      <c r="C1600" t="s">
        <v>45</v>
      </c>
      <c r="D1600" s="6">
        <v>310</v>
      </c>
      <c r="E1600" t="s">
        <v>68</v>
      </c>
      <c r="F1600" t="s">
        <v>61</v>
      </c>
      <c r="G1600" t="s">
        <v>42</v>
      </c>
      <c r="H1600" t="s">
        <v>163</v>
      </c>
      <c r="I1600" t="s">
        <v>48</v>
      </c>
    </row>
    <row r="1601" spans="1:9" x14ac:dyDescent="0.25">
      <c r="A1601" s="4">
        <v>1625</v>
      </c>
      <c r="B1601" s="5">
        <v>45584</v>
      </c>
      <c r="C1601" t="s">
        <v>39</v>
      </c>
      <c r="D1601" s="6">
        <v>300</v>
      </c>
      <c r="E1601" t="s">
        <v>105</v>
      </c>
      <c r="F1601" t="s">
        <v>49</v>
      </c>
      <c r="G1601" t="s">
        <v>42</v>
      </c>
      <c r="H1601" t="s">
        <v>159</v>
      </c>
      <c r="I1601" t="s">
        <v>48</v>
      </c>
    </row>
    <row r="1602" spans="1:9" x14ac:dyDescent="0.25">
      <c r="A1602" s="4">
        <v>1626</v>
      </c>
      <c r="B1602" s="5">
        <v>45211</v>
      </c>
      <c r="C1602" t="s">
        <v>45</v>
      </c>
      <c r="D1602" s="6">
        <v>150</v>
      </c>
      <c r="E1602" t="s">
        <v>75</v>
      </c>
      <c r="F1602" t="s">
        <v>41</v>
      </c>
      <c r="G1602" t="s">
        <v>161</v>
      </c>
      <c r="H1602" t="s">
        <v>844</v>
      </c>
      <c r="I1602" t="s">
        <v>44</v>
      </c>
    </row>
    <row r="1603" spans="1:9" x14ac:dyDescent="0.25">
      <c r="A1603" s="4">
        <v>1627</v>
      </c>
      <c r="B1603" s="5">
        <v>45011</v>
      </c>
      <c r="C1603" t="s">
        <v>45</v>
      </c>
      <c r="D1603" s="6">
        <v>350</v>
      </c>
      <c r="E1603" t="s">
        <v>15</v>
      </c>
      <c r="F1603" t="s">
        <v>61</v>
      </c>
      <c r="G1603" t="s">
        <v>50</v>
      </c>
      <c r="H1603" t="s">
        <v>717</v>
      </c>
      <c r="I1603" t="s">
        <v>48</v>
      </c>
    </row>
    <row r="1604" spans="1:9" x14ac:dyDescent="0.25">
      <c r="A1604" s="4">
        <v>1628</v>
      </c>
      <c r="B1604" s="5">
        <v>45186</v>
      </c>
      <c r="C1604" t="s">
        <v>45</v>
      </c>
      <c r="D1604" s="6">
        <v>990</v>
      </c>
      <c r="E1604" t="s">
        <v>75</v>
      </c>
      <c r="F1604" t="s">
        <v>61</v>
      </c>
      <c r="G1604" t="s">
        <v>50</v>
      </c>
      <c r="H1604" t="s">
        <v>644</v>
      </c>
      <c r="I1604" t="s">
        <v>52</v>
      </c>
    </row>
    <row r="1605" spans="1:9" x14ac:dyDescent="0.25">
      <c r="A1605" s="4">
        <v>1629</v>
      </c>
      <c r="B1605" s="5">
        <v>45552</v>
      </c>
      <c r="C1605" t="s">
        <v>39</v>
      </c>
      <c r="D1605" s="6">
        <v>470</v>
      </c>
      <c r="E1605" t="s">
        <v>105</v>
      </c>
      <c r="F1605" t="s">
        <v>49</v>
      </c>
      <c r="G1605" t="s">
        <v>50</v>
      </c>
      <c r="H1605" t="s">
        <v>666</v>
      </c>
      <c r="I1605" t="s">
        <v>54</v>
      </c>
    </row>
    <row r="1606" spans="1:9" x14ac:dyDescent="0.25">
      <c r="A1606" s="4">
        <v>1630</v>
      </c>
      <c r="B1606" s="5">
        <v>45324</v>
      </c>
      <c r="C1606" t="s">
        <v>39</v>
      </c>
      <c r="D1606" s="6">
        <v>490</v>
      </c>
      <c r="E1606" t="s">
        <v>95</v>
      </c>
      <c r="F1606" t="s">
        <v>61</v>
      </c>
      <c r="G1606" t="s">
        <v>50</v>
      </c>
      <c r="H1606" t="s">
        <v>251</v>
      </c>
      <c r="I1606" t="s">
        <v>88</v>
      </c>
    </row>
    <row r="1607" spans="1:9" x14ac:dyDescent="0.25">
      <c r="A1607" s="4">
        <v>1631</v>
      </c>
      <c r="B1607" s="5">
        <v>45382</v>
      </c>
      <c r="C1607" t="s">
        <v>39</v>
      </c>
      <c r="D1607" s="6">
        <v>200</v>
      </c>
      <c r="E1607" t="s">
        <v>22</v>
      </c>
      <c r="F1607" t="s">
        <v>66</v>
      </c>
      <c r="G1607" t="s">
        <v>50</v>
      </c>
      <c r="H1607" t="s">
        <v>815</v>
      </c>
      <c r="I1607" t="s">
        <v>78</v>
      </c>
    </row>
    <row r="1608" spans="1:9" x14ac:dyDescent="0.25">
      <c r="A1608" s="4">
        <v>1632</v>
      </c>
      <c r="B1608" s="5">
        <v>45566</v>
      </c>
      <c r="C1608" t="s">
        <v>39</v>
      </c>
      <c r="D1608" s="6">
        <v>850</v>
      </c>
      <c r="E1608" t="s">
        <v>23</v>
      </c>
      <c r="F1608" t="s">
        <v>58</v>
      </c>
      <c r="G1608" t="s">
        <v>50</v>
      </c>
      <c r="H1608" t="s">
        <v>397</v>
      </c>
      <c r="I1608" t="s">
        <v>52</v>
      </c>
    </row>
    <row r="1609" spans="1:9" x14ac:dyDescent="0.25">
      <c r="A1609" s="4">
        <v>1633</v>
      </c>
      <c r="B1609" s="5">
        <v>44938</v>
      </c>
      <c r="C1609" t="s">
        <v>39</v>
      </c>
      <c r="D1609" s="6">
        <v>670</v>
      </c>
      <c r="E1609" t="s">
        <v>40</v>
      </c>
      <c r="F1609" t="s">
        <v>49</v>
      </c>
      <c r="G1609" t="s">
        <v>161</v>
      </c>
      <c r="H1609" t="s">
        <v>737</v>
      </c>
      <c r="I1609" t="s">
        <v>48</v>
      </c>
    </row>
    <row r="1610" spans="1:9" x14ac:dyDescent="0.25">
      <c r="A1610" s="4">
        <v>1634</v>
      </c>
      <c r="B1610" s="5">
        <v>45250</v>
      </c>
      <c r="C1610" t="s">
        <v>39</v>
      </c>
      <c r="D1610" s="6">
        <v>840</v>
      </c>
      <c r="E1610" t="s">
        <v>75</v>
      </c>
      <c r="F1610" t="s">
        <v>49</v>
      </c>
      <c r="G1610" t="s">
        <v>42</v>
      </c>
      <c r="H1610" t="s">
        <v>724</v>
      </c>
      <c r="I1610" t="s">
        <v>57</v>
      </c>
    </row>
    <row r="1611" spans="1:9" x14ac:dyDescent="0.25">
      <c r="A1611" s="4">
        <v>1635</v>
      </c>
      <c r="B1611" s="5">
        <v>45231</v>
      </c>
      <c r="C1611" t="s">
        <v>39</v>
      </c>
      <c r="D1611" s="6">
        <v>580</v>
      </c>
      <c r="E1611" t="s">
        <v>46</v>
      </c>
      <c r="F1611" t="s">
        <v>49</v>
      </c>
      <c r="G1611" t="s">
        <v>50</v>
      </c>
      <c r="H1611" t="s">
        <v>779</v>
      </c>
      <c r="I1611" t="s">
        <v>48</v>
      </c>
    </row>
    <row r="1612" spans="1:9" x14ac:dyDescent="0.25">
      <c r="A1612" s="4">
        <v>1636</v>
      </c>
      <c r="B1612" s="5">
        <v>45239</v>
      </c>
      <c r="C1612" t="s">
        <v>39</v>
      </c>
      <c r="D1612" s="6">
        <v>4.17</v>
      </c>
      <c r="E1612" t="s">
        <v>75</v>
      </c>
      <c r="F1612" t="s">
        <v>66</v>
      </c>
      <c r="G1612" t="s">
        <v>50</v>
      </c>
      <c r="H1612" t="s">
        <v>365</v>
      </c>
      <c r="I1612" t="s">
        <v>48</v>
      </c>
    </row>
    <row r="1613" spans="1:9" x14ac:dyDescent="0.25">
      <c r="A1613" s="4">
        <v>1637</v>
      </c>
      <c r="B1613" s="5">
        <v>45565</v>
      </c>
      <c r="C1613" t="s">
        <v>45</v>
      </c>
      <c r="D1613" s="6">
        <v>240</v>
      </c>
      <c r="E1613" t="s">
        <v>23</v>
      </c>
      <c r="F1613" t="s">
        <v>66</v>
      </c>
      <c r="G1613" t="s">
        <v>50</v>
      </c>
      <c r="H1613" t="s">
        <v>225</v>
      </c>
      <c r="I1613" t="s">
        <v>78</v>
      </c>
    </row>
    <row r="1614" spans="1:9" x14ac:dyDescent="0.25">
      <c r="A1614" s="4">
        <v>1638</v>
      </c>
      <c r="B1614" s="5">
        <v>45307</v>
      </c>
      <c r="C1614" t="s">
        <v>39</v>
      </c>
      <c r="D1614" s="6">
        <v>690</v>
      </c>
      <c r="E1614" t="s">
        <v>19</v>
      </c>
      <c r="F1614" t="s">
        <v>58</v>
      </c>
      <c r="G1614" t="s">
        <v>42</v>
      </c>
      <c r="H1614" t="s">
        <v>874</v>
      </c>
      <c r="I1614" t="s">
        <v>57</v>
      </c>
    </row>
    <row r="1615" spans="1:9" x14ac:dyDescent="0.25">
      <c r="A1615" s="4">
        <v>1639</v>
      </c>
      <c r="B1615" s="5">
        <v>45251</v>
      </c>
      <c r="C1615" t="s">
        <v>39</v>
      </c>
      <c r="D1615" s="6">
        <v>140</v>
      </c>
      <c r="E1615" t="s">
        <v>84</v>
      </c>
      <c r="F1615" t="s">
        <v>49</v>
      </c>
      <c r="G1615" t="s">
        <v>50</v>
      </c>
      <c r="H1615" t="s">
        <v>505</v>
      </c>
      <c r="I1615" t="s">
        <v>57</v>
      </c>
    </row>
    <row r="1616" spans="1:9" x14ac:dyDescent="0.25">
      <c r="A1616" s="4">
        <v>1640</v>
      </c>
      <c r="B1616" s="5">
        <v>45115</v>
      </c>
      <c r="C1616" t="s">
        <v>39</v>
      </c>
      <c r="D1616" s="6">
        <v>20</v>
      </c>
      <c r="E1616" t="s">
        <v>65</v>
      </c>
      <c r="F1616" t="s">
        <v>49</v>
      </c>
      <c r="G1616" t="s">
        <v>161</v>
      </c>
      <c r="H1616" t="s">
        <v>205</v>
      </c>
      <c r="I1616" t="s">
        <v>44</v>
      </c>
    </row>
    <row r="1617" spans="1:9" x14ac:dyDescent="0.25">
      <c r="A1617" s="4">
        <v>1641</v>
      </c>
      <c r="B1617" s="5">
        <v>45141</v>
      </c>
      <c r="C1617" t="s">
        <v>39</v>
      </c>
      <c r="D1617" s="6">
        <v>280</v>
      </c>
      <c r="E1617" t="s">
        <v>65</v>
      </c>
      <c r="F1617" t="s">
        <v>41</v>
      </c>
      <c r="G1617" t="s">
        <v>50</v>
      </c>
      <c r="H1617" t="s">
        <v>836</v>
      </c>
      <c r="I1617" t="s">
        <v>88</v>
      </c>
    </row>
    <row r="1618" spans="1:9" x14ac:dyDescent="0.25">
      <c r="A1618" s="4">
        <v>1642</v>
      </c>
      <c r="B1618" s="5">
        <v>45004</v>
      </c>
      <c r="C1618" t="s">
        <v>39</v>
      </c>
      <c r="D1618" s="6">
        <v>630</v>
      </c>
      <c r="E1618" t="s">
        <v>15</v>
      </c>
      <c r="F1618" t="s">
        <v>49</v>
      </c>
      <c r="G1618" t="s">
        <v>42</v>
      </c>
      <c r="H1618" t="s">
        <v>875</v>
      </c>
      <c r="I1618" t="s">
        <v>48</v>
      </c>
    </row>
    <row r="1619" spans="1:9" x14ac:dyDescent="0.25">
      <c r="A1619" s="4">
        <v>1643</v>
      </c>
      <c r="B1619" s="5">
        <v>45413</v>
      </c>
      <c r="C1619" t="s">
        <v>39</v>
      </c>
      <c r="D1619" s="6">
        <v>870</v>
      </c>
      <c r="E1619" t="s">
        <v>60</v>
      </c>
      <c r="F1619" t="s">
        <v>61</v>
      </c>
      <c r="G1619" t="s">
        <v>50</v>
      </c>
      <c r="H1619" t="s">
        <v>642</v>
      </c>
      <c r="I1619" t="s">
        <v>88</v>
      </c>
    </row>
    <row r="1620" spans="1:9" x14ac:dyDescent="0.25">
      <c r="A1620" s="4">
        <v>1644</v>
      </c>
      <c r="B1620" s="5">
        <v>45172</v>
      </c>
      <c r="C1620" t="s">
        <v>39</v>
      </c>
      <c r="D1620" s="6">
        <v>590</v>
      </c>
      <c r="E1620" t="s">
        <v>65</v>
      </c>
      <c r="F1620" t="s">
        <v>58</v>
      </c>
      <c r="G1620" t="s">
        <v>42</v>
      </c>
      <c r="H1620" t="s">
        <v>566</v>
      </c>
      <c r="I1620" t="s">
        <v>54</v>
      </c>
    </row>
    <row r="1621" spans="1:9" x14ac:dyDescent="0.25">
      <c r="A1621" s="4">
        <v>1645</v>
      </c>
      <c r="B1621" s="5">
        <v>45413</v>
      </c>
      <c r="C1621" t="s">
        <v>45</v>
      </c>
      <c r="D1621" s="6">
        <v>660</v>
      </c>
      <c r="E1621" t="s">
        <v>60</v>
      </c>
      <c r="F1621" t="s">
        <v>41</v>
      </c>
      <c r="G1621" t="s">
        <v>50</v>
      </c>
      <c r="H1621" t="s">
        <v>460</v>
      </c>
      <c r="I1621" t="s">
        <v>54</v>
      </c>
    </row>
    <row r="1622" spans="1:9" x14ac:dyDescent="0.25">
      <c r="A1622" s="4">
        <v>1646</v>
      </c>
      <c r="B1622" s="5">
        <v>45249</v>
      </c>
      <c r="C1622" t="s">
        <v>39</v>
      </c>
      <c r="D1622" s="6">
        <v>310</v>
      </c>
      <c r="E1622" t="s">
        <v>84</v>
      </c>
      <c r="F1622" t="s">
        <v>58</v>
      </c>
      <c r="G1622" t="s">
        <v>50</v>
      </c>
      <c r="H1622" t="s">
        <v>876</v>
      </c>
      <c r="I1622" t="s">
        <v>48</v>
      </c>
    </row>
    <row r="1623" spans="1:9" x14ac:dyDescent="0.25">
      <c r="A1623" s="4">
        <v>1647</v>
      </c>
      <c r="B1623" s="5">
        <v>45346</v>
      </c>
      <c r="C1623" t="s">
        <v>39</v>
      </c>
      <c r="D1623" s="6">
        <v>790</v>
      </c>
      <c r="E1623" t="s">
        <v>68</v>
      </c>
      <c r="F1623" t="s">
        <v>30</v>
      </c>
      <c r="G1623" t="s">
        <v>50</v>
      </c>
      <c r="H1623" t="s">
        <v>207</v>
      </c>
      <c r="I1623" t="s">
        <v>44</v>
      </c>
    </row>
    <row r="1624" spans="1:9" x14ac:dyDescent="0.25">
      <c r="A1624" s="4">
        <v>1648</v>
      </c>
      <c r="B1624" s="5">
        <v>45566</v>
      </c>
      <c r="C1624" t="s">
        <v>39</v>
      </c>
      <c r="D1624" s="6">
        <v>160</v>
      </c>
      <c r="E1624" t="s">
        <v>23</v>
      </c>
      <c r="F1624" t="s">
        <v>58</v>
      </c>
      <c r="G1624" t="s">
        <v>50</v>
      </c>
      <c r="H1624" t="s">
        <v>877</v>
      </c>
      <c r="I1624" t="s">
        <v>54</v>
      </c>
    </row>
    <row r="1625" spans="1:9" x14ac:dyDescent="0.25">
      <c r="A1625" s="4">
        <v>1649</v>
      </c>
      <c r="B1625" s="5">
        <v>45332</v>
      </c>
      <c r="C1625" t="s">
        <v>45</v>
      </c>
      <c r="D1625" s="6">
        <v>740</v>
      </c>
      <c r="E1625" t="s">
        <v>19</v>
      </c>
      <c r="F1625" t="s">
        <v>66</v>
      </c>
      <c r="G1625" t="s">
        <v>50</v>
      </c>
      <c r="H1625" t="s">
        <v>421</v>
      </c>
      <c r="I1625" t="s">
        <v>78</v>
      </c>
    </row>
    <row r="1626" spans="1:9" x14ac:dyDescent="0.25">
      <c r="A1626" s="4">
        <v>1650</v>
      </c>
      <c r="B1626" s="5">
        <v>45177</v>
      </c>
      <c r="C1626" t="s">
        <v>45</v>
      </c>
      <c r="D1626" s="6">
        <v>920</v>
      </c>
      <c r="E1626" t="s">
        <v>75</v>
      </c>
      <c r="F1626" t="s">
        <v>41</v>
      </c>
      <c r="G1626" t="s">
        <v>50</v>
      </c>
      <c r="H1626" t="s">
        <v>346</v>
      </c>
      <c r="I1626" t="s">
        <v>54</v>
      </c>
    </row>
    <row r="1627" spans="1:9" x14ac:dyDescent="0.25">
      <c r="A1627" s="4">
        <v>1651</v>
      </c>
      <c r="B1627" s="5">
        <v>45342</v>
      </c>
      <c r="C1627" t="s">
        <v>39</v>
      </c>
      <c r="D1627" s="6">
        <v>760</v>
      </c>
      <c r="E1627" t="s">
        <v>95</v>
      </c>
      <c r="F1627" t="s">
        <v>66</v>
      </c>
      <c r="G1627" t="s">
        <v>50</v>
      </c>
      <c r="H1627" t="s">
        <v>755</v>
      </c>
      <c r="I1627" t="s">
        <v>78</v>
      </c>
    </row>
    <row r="1628" spans="1:9" x14ac:dyDescent="0.25">
      <c r="A1628" s="4">
        <v>1652</v>
      </c>
      <c r="B1628" s="5">
        <v>45493</v>
      </c>
      <c r="C1628" t="s">
        <v>39</v>
      </c>
      <c r="D1628" s="6">
        <v>730</v>
      </c>
      <c r="E1628" t="s">
        <v>23</v>
      </c>
      <c r="F1628" t="s">
        <v>66</v>
      </c>
      <c r="G1628" t="s">
        <v>50</v>
      </c>
      <c r="H1628" t="s">
        <v>514</v>
      </c>
      <c r="I1628" t="s">
        <v>44</v>
      </c>
    </row>
    <row r="1629" spans="1:9" x14ac:dyDescent="0.25">
      <c r="A1629" s="4">
        <v>1653</v>
      </c>
      <c r="B1629" s="5">
        <v>45560</v>
      </c>
      <c r="C1629" t="s">
        <v>39</v>
      </c>
      <c r="D1629" s="6">
        <v>580</v>
      </c>
      <c r="E1629" t="s">
        <v>23</v>
      </c>
      <c r="F1629" t="s">
        <v>66</v>
      </c>
      <c r="G1629" t="s">
        <v>50</v>
      </c>
      <c r="H1629" t="s">
        <v>828</v>
      </c>
      <c r="I1629" t="s">
        <v>54</v>
      </c>
    </row>
    <row r="1630" spans="1:9" x14ac:dyDescent="0.25">
      <c r="A1630" s="4">
        <v>1654</v>
      </c>
      <c r="B1630" s="5">
        <v>45542</v>
      </c>
      <c r="C1630" t="s">
        <v>39</v>
      </c>
      <c r="D1630" s="6">
        <v>50</v>
      </c>
      <c r="E1630" t="s">
        <v>105</v>
      </c>
      <c r="F1630" t="s">
        <v>66</v>
      </c>
      <c r="G1630" t="s">
        <v>50</v>
      </c>
      <c r="H1630" t="s">
        <v>627</v>
      </c>
      <c r="I1630" t="s">
        <v>78</v>
      </c>
    </row>
    <row r="1631" spans="1:9" x14ac:dyDescent="0.25">
      <c r="A1631" s="4">
        <v>1655</v>
      </c>
      <c r="B1631" s="5">
        <v>44938</v>
      </c>
      <c r="C1631" t="s">
        <v>45</v>
      </c>
      <c r="D1631" s="6">
        <v>410</v>
      </c>
      <c r="E1631" t="s">
        <v>40</v>
      </c>
      <c r="F1631" t="s">
        <v>66</v>
      </c>
      <c r="G1631" t="s">
        <v>42</v>
      </c>
      <c r="H1631" t="s">
        <v>123</v>
      </c>
      <c r="I1631" t="s">
        <v>78</v>
      </c>
    </row>
    <row r="1632" spans="1:9" x14ac:dyDescent="0.25">
      <c r="A1632" s="4">
        <v>1656</v>
      </c>
      <c r="B1632" s="5">
        <v>45586</v>
      </c>
      <c r="C1632" t="s">
        <v>39</v>
      </c>
      <c r="D1632" s="6">
        <v>1000</v>
      </c>
      <c r="E1632" t="s">
        <v>105</v>
      </c>
      <c r="F1632" t="s">
        <v>41</v>
      </c>
      <c r="G1632" t="s">
        <v>50</v>
      </c>
      <c r="H1632" t="s">
        <v>878</v>
      </c>
      <c r="I1632" t="s">
        <v>54</v>
      </c>
    </row>
    <row r="1633" spans="1:9" x14ac:dyDescent="0.25">
      <c r="A1633" s="4">
        <v>1657</v>
      </c>
      <c r="B1633" s="5">
        <v>45413</v>
      </c>
      <c r="C1633" t="s">
        <v>39</v>
      </c>
      <c r="D1633" s="6">
        <v>880</v>
      </c>
      <c r="E1633" t="s">
        <v>60</v>
      </c>
      <c r="F1633" t="s">
        <v>30</v>
      </c>
      <c r="G1633" t="s">
        <v>50</v>
      </c>
      <c r="H1633" t="s">
        <v>432</v>
      </c>
      <c r="I1633" t="s">
        <v>88</v>
      </c>
    </row>
    <row r="1634" spans="1:9" x14ac:dyDescent="0.25">
      <c r="A1634" s="4">
        <v>1658</v>
      </c>
      <c r="B1634" s="5">
        <v>45349</v>
      </c>
      <c r="C1634" t="s">
        <v>39</v>
      </c>
      <c r="D1634" s="6">
        <v>640</v>
      </c>
      <c r="E1634" t="s">
        <v>95</v>
      </c>
      <c r="F1634" t="s">
        <v>30</v>
      </c>
      <c r="G1634" t="s">
        <v>42</v>
      </c>
      <c r="H1634" t="s">
        <v>179</v>
      </c>
      <c r="I1634" t="s">
        <v>78</v>
      </c>
    </row>
    <row r="1635" spans="1:9" x14ac:dyDescent="0.25">
      <c r="A1635" s="4">
        <v>1659</v>
      </c>
      <c r="B1635" s="5">
        <v>45413</v>
      </c>
      <c r="C1635" t="s">
        <v>39</v>
      </c>
      <c r="D1635" s="6">
        <v>950</v>
      </c>
      <c r="E1635" t="s">
        <v>60</v>
      </c>
      <c r="F1635" t="s">
        <v>61</v>
      </c>
      <c r="G1635" t="s">
        <v>50</v>
      </c>
      <c r="H1635" t="s">
        <v>879</v>
      </c>
      <c r="I1635" t="s">
        <v>88</v>
      </c>
    </row>
    <row r="1636" spans="1:9" x14ac:dyDescent="0.25">
      <c r="A1636" s="4">
        <v>1660</v>
      </c>
      <c r="B1636" s="5">
        <v>45322</v>
      </c>
      <c r="C1636" t="s">
        <v>45</v>
      </c>
      <c r="D1636" s="6">
        <v>70</v>
      </c>
      <c r="E1636" t="s">
        <v>55</v>
      </c>
      <c r="F1636" t="s">
        <v>61</v>
      </c>
      <c r="G1636" t="s">
        <v>50</v>
      </c>
      <c r="H1636" t="s">
        <v>856</v>
      </c>
      <c r="I1636" t="s">
        <v>48</v>
      </c>
    </row>
    <row r="1637" spans="1:9" x14ac:dyDescent="0.25">
      <c r="A1637" s="4">
        <v>1661</v>
      </c>
      <c r="B1637" s="5">
        <v>45358</v>
      </c>
      <c r="C1637" t="s">
        <v>39</v>
      </c>
      <c r="D1637" s="6">
        <v>140</v>
      </c>
      <c r="E1637" t="s">
        <v>22</v>
      </c>
      <c r="F1637" t="s">
        <v>61</v>
      </c>
      <c r="G1637" t="s">
        <v>42</v>
      </c>
      <c r="H1637" t="s">
        <v>880</v>
      </c>
      <c r="I1637" t="s">
        <v>44</v>
      </c>
    </row>
    <row r="1638" spans="1:9" x14ac:dyDescent="0.25">
      <c r="A1638" s="4">
        <v>1662</v>
      </c>
      <c r="B1638" s="5">
        <v>45231</v>
      </c>
      <c r="C1638" t="s">
        <v>45</v>
      </c>
      <c r="D1638" s="6">
        <v>510</v>
      </c>
      <c r="E1638" t="s">
        <v>46</v>
      </c>
      <c r="F1638" t="s">
        <v>66</v>
      </c>
      <c r="G1638" t="s">
        <v>42</v>
      </c>
      <c r="H1638" t="s">
        <v>881</v>
      </c>
      <c r="I1638" t="s">
        <v>78</v>
      </c>
    </row>
    <row r="1639" spans="1:9" x14ac:dyDescent="0.25">
      <c r="A1639" s="4">
        <v>1664</v>
      </c>
      <c r="B1639" s="5">
        <v>45231</v>
      </c>
      <c r="C1639" t="s">
        <v>45</v>
      </c>
      <c r="D1639" s="6">
        <v>310</v>
      </c>
      <c r="E1639" t="s">
        <v>46</v>
      </c>
      <c r="F1639" t="s">
        <v>61</v>
      </c>
      <c r="G1639" t="s">
        <v>50</v>
      </c>
      <c r="H1639" t="s">
        <v>468</v>
      </c>
      <c r="I1639" t="s">
        <v>54</v>
      </c>
    </row>
    <row r="1640" spans="1:9" x14ac:dyDescent="0.25">
      <c r="A1640" s="4">
        <v>1665</v>
      </c>
      <c r="B1640" s="5">
        <v>45250</v>
      </c>
      <c r="C1640" t="s">
        <v>45</v>
      </c>
      <c r="D1640" s="6">
        <v>180</v>
      </c>
      <c r="E1640" t="s">
        <v>75</v>
      </c>
      <c r="F1640" t="s">
        <v>66</v>
      </c>
      <c r="G1640" t="s">
        <v>42</v>
      </c>
      <c r="H1640" t="s">
        <v>826</v>
      </c>
      <c r="I1640" t="s">
        <v>54</v>
      </c>
    </row>
    <row r="1641" spans="1:9" x14ac:dyDescent="0.25">
      <c r="A1641" s="4">
        <v>1666</v>
      </c>
      <c r="B1641" s="5">
        <v>45216</v>
      </c>
      <c r="C1641" t="s">
        <v>39</v>
      </c>
      <c r="D1641" s="6">
        <v>230</v>
      </c>
      <c r="E1641" t="s">
        <v>75</v>
      </c>
      <c r="F1641" t="s">
        <v>61</v>
      </c>
      <c r="G1641" t="s">
        <v>50</v>
      </c>
      <c r="H1641" t="s">
        <v>819</v>
      </c>
      <c r="I1641" t="s">
        <v>44</v>
      </c>
    </row>
    <row r="1642" spans="1:9" x14ac:dyDescent="0.25">
      <c r="A1642" s="4">
        <v>1667</v>
      </c>
      <c r="B1642" s="5">
        <v>45493</v>
      </c>
      <c r="C1642" t="s">
        <v>45</v>
      </c>
      <c r="D1642" s="6">
        <v>40</v>
      </c>
      <c r="E1642" t="s">
        <v>23</v>
      </c>
      <c r="F1642" t="s">
        <v>41</v>
      </c>
      <c r="G1642" t="s">
        <v>50</v>
      </c>
      <c r="H1642" t="s">
        <v>313</v>
      </c>
      <c r="I1642" t="s">
        <v>54</v>
      </c>
    </row>
    <row r="1643" spans="1:9" x14ac:dyDescent="0.25">
      <c r="A1643" s="4">
        <v>1668</v>
      </c>
      <c r="B1643" s="5">
        <v>45151</v>
      </c>
      <c r="C1643" t="s">
        <v>39</v>
      </c>
      <c r="D1643" s="6">
        <v>880</v>
      </c>
      <c r="E1643" t="s">
        <v>65</v>
      </c>
      <c r="F1643" t="s">
        <v>49</v>
      </c>
      <c r="G1643" t="s">
        <v>50</v>
      </c>
      <c r="H1643" t="s">
        <v>348</v>
      </c>
      <c r="I1643" t="s">
        <v>57</v>
      </c>
    </row>
    <row r="1644" spans="1:9" x14ac:dyDescent="0.25">
      <c r="A1644" s="4">
        <v>1669</v>
      </c>
      <c r="B1644" s="5">
        <v>45325</v>
      </c>
      <c r="C1644" t="s">
        <v>45</v>
      </c>
      <c r="D1644" s="6">
        <v>310</v>
      </c>
      <c r="E1644" t="s">
        <v>95</v>
      </c>
      <c r="F1644" t="s">
        <v>58</v>
      </c>
      <c r="G1644" t="s">
        <v>50</v>
      </c>
      <c r="H1644" t="s">
        <v>882</v>
      </c>
      <c r="I1644" t="s">
        <v>52</v>
      </c>
    </row>
    <row r="1645" spans="1:9" x14ac:dyDescent="0.25">
      <c r="A1645" s="4">
        <v>1670</v>
      </c>
      <c r="B1645" s="5">
        <v>45231</v>
      </c>
      <c r="C1645" t="s">
        <v>39</v>
      </c>
      <c r="D1645" s="6">
        <v>470</v>
      </c>
      <c r="E1645" t="s">
        <v>46</v>
      </c>
      <c r="F1645" t="s">
        <v>49</v>
      </c>
      <c r="G1645" t="s">
        <v>50</v>
      </c>
      <c r="H1645" t="s">
        <v>246</v>
      </c>
      <c r="I1645" t="s">
        <v>88</v>
      </c>
    </row>
    <row r="1646" spans="1:9" x14ac:dyDescent="0.25">
      <c r="A1646" s="4">
        <v>1671</v>
      </c>
      <c r="B1646" s="5">
        <v>45122</v>
      </c>
      <c r="C1646" t="s">
        <v>39</v>
      </c>
      <c r="D1646" s="6">
        <v>510</v>
      </c>
      <c r="E1646" t="s">
        <v>72</v>
      </c>
      <c r="F1646" t="s">
        <v>41</v>
      </c>
      <c r="G1646" t="s">
        <v>50</v>
      </c>
      <c r="H1646" t="s">
        <v>832</v>
      </c>
      <c r="I1646" t="s">
        <v>78</v>
      </c>
    </row>
    <row r="1647" spans="1:9" x14ac:dyDescent="0.25">
      <c r="A1647" s="4">
        <v>1672</v>
      </c>
      <c r="B1647" s="5">
        <v>45498</v>
      </c>
      <c r="C1647" t="s">
        <v>45</v>
      </c>
      <c r="D1647" s="6">
        <v>700</v>
      </c>
      <c r="E1647" t="s">
        <v>23</v>
      </c>
      <c r="F1647" t="s">
        <v>58</v>
      </c>
      <c r="G1647" t="s">
        <v>50</v>
      </c>
      <c r="H1647" t="s">
        <v>362</v>
      </c>
      <c r="I1647" t="s">
        <v>54</v>
      </c>
    </row>
    <row r="1648" spans="1:9" x14ac:dyDescent="0.25">
      <c r="A1648" s="4">
        <v>1673</v>
      </c>
      <c r="B1648" s="5">
        <v>45365</v>
      </c>
      <c r="C1648" t="s">
        <v>45</v>
      </c>
      <c r="D1648" s="6">
        <v>920</v>
      </c>
      <c r="E1648" t="s">
        <v>22</v>
      </c>
      <c r="F1648" t="s">
        <v>41</v>
      </c>
      <c r="G1648" t="s">
        <v>50</v>
      </c>
      <c r="H1648" t="s">
        <v>883</v>
      </c>
      <c r="I1648" t="s">
        <v>88</v>
      </c>
    </row>
    <row r="1649" spans="1:9" x14ac:dyDescent="0.25">
      <c r="A1649" s="4">
        <v>1674</v>
      </c>
      <c r="B1649" s="5">
        <v>45297</v>
      </c>
      <c r="C1649" t="s">
        <v>39</v>
      </c>
      <c r="D1649" s="6">
        <v>730</v>
      </c>
      <c r="E1649" t="s">
        <v>19</v>
      </c>
      <c r="F1649" t="s">
        <v>58</v>
      </c>
      <c r="G1649" t="s">
        <v>50</v>
      </c>
      <c r="H1649" t="s">
        <v>884</v>
      </c>
      <c r="I1649" t="s">
        <v>54</v>
      </c>
    </row>
    <row r="1650" spans="1:9" x14ac:dyDescent="0.25">
      <c r="A1650" s="4">
        <v>1675</v>
      </c>
      <c r="B1650" s="5">
        <v>45383</v>
      </c>
      <c r="C1650" t="s">
        <v>45</v>
      </c>
      <c r="D1650" s="6">
        <v>330</v>
      </c>
      <c r="E1650" t="s">
        <v>68</v>
      </c>
      <c r="F1650" t="s">
        <v>30</v>
      </c>
      <c r="G1650" t="s">
        <v>42</v>
      </c>
      <c r="H1650" t="s">
        <v>885</v>
      </c>
      <c r="I1650" t="s">
        <v>57</v>
      </c>
    </row>
    <row r="1651" spans="1:9" x14ac:dyDescent="0.25">
      <c r="A1651" s="4">
        <v>1676</v>
      </c>
      <c r="B1651" s="5">
        <v>45240</v>
      </c>
      <c r="C1651" t="s">
        <v>39</v>
      </c>
      <c r="D1651" s="6">
        <v>370</v>
      </c>
      <c r="E1651" t="s">
        <v>84</v>
      </c>
      <c r="F1651" t="s">
        <v>41</v>
      </c>
      <c r="G1651" t="s">
        <v>50</v>
      </c>
      <c r="H1651" t="s">
        <v>135</v>
      </c>
      <c r="I1651" t="s">
        <v>54</v>
      </c>
    </row>
    <row r="1652" spans="1:9" x14ac:dyDescent="0.25">
      <c r="A1652" s="4">
        <v>1677</v>
      </c>
      <c r="B1652" s="5">
        <v>45092</v>
      </c>
      <c r="C1652" t="s">
        <v>39</v>
      </c>
      <c r="D1652" s="6">
        <v>290</v>
      </c>
      <c r="E1652" t="s">
        <v>72</v>
      </c>
      <c r="F1652" t="s">
        <v>61</v>
      </c>
      <c r="G1652" t="s">
        <v>50</v>
      </c>
      <c r="H1652" t="s">
        <v>371</v>
      </c>
      <c r="I1652" t="s">
        <v>54</v>
      </c>
    </row>
    <row r="1653" spans="1:9" x14ac:dyDescent="0.25">
      <c r="A1653" s="4">
        <v>1678</v>
      </c>
      <c r="B1653" s="5">
        <v>44961</v>
      </c>
      <c r="C1653" t="s">
        <v>45</v>
      </c>
      <c r="D1653" s="6">
        <v>40</v>
      </c>
      <c r="E1653" t="s">
        <v>15</v>
      </c>
      <c r="F1653" t="s">
        <v>41</v>
      </c>
      <c r="G1653" t="s">
        <v>50</v>
      </c>
      <c r="H1653" t="s">
        <v>886</v>
      </c>
      <c r="I1653" t="s">
        <v>48</v>
      </c>
    </row>
    <row r="1654" spans="1:9" x14ac:dyDescent="0.25">
      <c r="A1654" s="4">
        <v>1679</v>
      </c>
      <c r="B1654" s="5">
        <v>45000</v>
      </c>
      <c r="C1654" t="s">
        <v>45</v>
      </c>
      <c r="D1654" s="6">
        <v>590</v>
      </c>
      <c r="E1654" t="s">
        <v>15</v>
      </c>
      <c r="F1654" t="s">
        <v>41</v>
      </c>
      <c r="G1654" t="s">
        <v>42</v>
      </c>
      <c r="H1654" t="s">
        <v>512</v>
      </c>
      <c r="I1654" t="s">
        <v>44</v>
      </c>
    </row>
    <row r="1655" spans="1:9" x14ac:dyDescent="0.25">
      <c r="A1655" s="4">
        <v>1680</v>
      </c>
      <c r="B1655" s="5">
        <v>45360</v>
      </c>
      <c r="C1655" t="s">
        <v>45</v>
      </c>
      <c r="D1655" s="6">
        <v>390</v>
      </c>
      <c r="E1655" t="s">
        <v>68</v>
      </c>
      <c r="F1655" t="s">
        <v>61</v>
      </c>
      <c r="G1655" t="s">
        <v>42</v>
      </c>
      <c r="H1655" t="s">
        <v>155</v>
      </c>
      <c r="I1655" t="s">
        <v>44</v>
      </c>
    </row>
    <row r="1656" spans="1:9" x14ac:dyDescent="0.25">
      <c r="A1656" s="4">
        <v>1681</v>
      </c>
      <c r="B1656" s="5">
        <v>45398</v>
      </c>
      <c r="C1656" t="s">
        <v>39</v>
      </c>
      <c r="D1656" s="6">
        <v>810</v>
      </c>
      <c r="E1656" t="s">
        <v>95</v>
      </c>
      <c r="F1656" t="s">
        <v>49</v>
      </c>
      <c r="G1656" t="s">
        <v>42</v>
      </c>
      <c r="H1656" t="s">
        <v>191</v>
      </c>
      <c r="I1656" t="s">
        <v>54</v>
      </c>
    </row>
    <row r="1657" spans="1:9" x14ac:dyDescent="0.25">
      <c r="A1657" s="4">
        <v>1682</v>
      </c>
      <c r="B1657" s="5">
        <v>45231</v>
      </c>
      <c r="C1657" t="s">
        <v>45</v>
      </c>
      <c r="D1657" s="6">
        <v>800</v>
      </c>
      <c r="E1657" t="s">
        <v>46</v>
      </c>
      <c r="F1657" t="s">
        <v>41</v>
      </c>
      <c r="G1657" t="s">
        <v>42</v>
      </c>
      <c r="H1657" t="s">
        <v>348</v>
      </c>
      <c r="I1657" t="s">
        <v>57</v>
      </c>
    </row>
    <row r="1658" spans="1:9" x14ac:dyDescent="0.25">
      <c r="A1658" s="4">
        <v>1683</v>
      </c>
      <c r="B1658" s="5">
        <v>45516</v>
      </c>
      <c r="C1658" t="s">
        <v>45</v>
      </c>
      <c r="D1658" s="6">
        <v>850</v>
      </c>
      <c r="E1658" t="s">
        <v>105</v>
      </c>
      <c r="F1658" t="s">
        <v>66</v>
      </c>
      <c r="G1658" t="s">
        <v>50</v>
      </c>
      <c r="H1658" t="s">
        <v>570</v>
      </c>
      <c r="I1658" t="s">
        <v>44</v>
      </c>
    </row>
    <row r="1659" spans="1:9" x14ac:dyDescent="0.25">
      <c r="A1659" s="4">
        <v>1685</v>
      </c>
      <c r="B1659" s="5">
        <v>44938</v>
      </c>
      <c r="C1659" t="s">
        <v>39</v>
      </c>
      <c r="D1659" s="6">
        <v>950</v>
      </c>
      <c r="E1659" t="s">
        <v>40</v>
      </c>
      <c r="F1659" t="s">
        <v>41</v>
      </c>
      <c r="G1659" t="s">
        <v>50</v>
      </c>
      <c r="H1659" t="s">
        <v>199</v>
      </c>
      <c r="I1659" t="s">
        <v>48</v>
      </c>
    </row>
    <row r="1660" spans="1:9" x14ac:dyDescent="0.25">
      <c r="A1660" s="4">
        <v>1686</v>
      </c>
      <c r="B1660" s="5">
        <v>45519</v>
      </c>
      <c r="C1660" t="s">
        <v>39</v>
      </c>
      <c r="D1660" s="6">
        <v>540</v>
      </c>
      <c r="E1660" t="s">
        <v>105</v>
      </c>
      <c r="F1660" t="s">
        <v>49</v>
      </c>
      <c r="G1660" t="s">
        <v>42</v>
      </c>
      <c r="H1660" t="s">
        <v>241</v>
      </c>
      <c r="I1660" t="s">
        <v>48</v>
      </c>
    </row>
    <row r="1661" spans="1:9" x14ac:dyDescent="0.25">
      <c r="A1661" s="4">
        <v>1687</v>
      </c>
      <c r="B1661" s="5">
        <v>45261</v>
      </c>
      <c r="C1661" t="s">
        <v>39</v>
      </c>
      <c r="D1661" s="6">
        <v>470</v>
      </c>
      <c r="E1661" t="s">
        <v>75</v>
      </c>
      <c r="F1661" t="s">
        <v>49</v>
      </c>
      <c r="G1661" t="s">
        <v>42</v>
      </c>
      <c r="H1661" t="s">
        <v>887</v>
      </c>
      <c r="I1661" t="s">
        <v>57</v>
      </c>
    </row>
    <row r="1662" spans="1:9" x14ac:dyDescent="0.25">
      <c r="A1662" s="4">
        <v>1688</v>
      </c>
      <c r="B1662" s="5">
        <v>45137</v>
      </c>
      <c r="C1662" t="s">
        <v>39</v>
      </c>
      <c r="D1662" s="6">
        <v>690</v>
      </c>
      <c r="E1662" t="s">
        <v>65</v>
      </c>
      <c r="F1662" t="s">
        <v>41</v>
      </c>
      <c r="G1662" t="s">
        <v>50</v>
      </c>
      <c r="H1662" t="s">
        <v>888</v>
      </c>
      <c r="I1662" t="s">
        <v>78</v>
      </c>
    </row>
    <row r="1663" spans="1:9" x14ac:dyDescent="0.25">
      <c r="A1663" s="4">
        <v>1689</v>
      </c>
      <c r="B1663" s="5">
        <v>44938</v>
      </c>
      <c r="C1663" t="s">
        <v>45</v>
      </c>
      <c r="D1663" s="6">
        <v>820</v>
      </c>
      <c r="E1663" t="s">
        <v>40</v>
      </c>
      <c r="F1663" t="s">
        <v>41</v>
      </c>
      <c r="G1663" t="s">
        <v>161</v>
      </c>
      <c r="H1663" t="s">
        <v>501</v>
      </c>
      <c r="I1663" t="s">
        <v>88</v>
      </c>
    </row>
    <row r="1664" spans="1:9" x14ac:dyDescent="0.25">
      <c r="A1664" s="4">
        <v>1690</v>
      </c>
      <c r="B1664" s="5">
        <v>45302</v>
      </c>
      <c r="C1664" t="s">
        <v>39</v>
      </c>
      <c r="D1664" s="6">
        <v>470</v>
      </c>
      <c r="E1664" t="s">
        <v>19</v>
      </c>
      <c r="F1664" t="s">
        <v>61</v>
      </c>
      <c r="G1664" t="s">
        <v>161</v>
      </c>
      <c r="H1664" t="s">
        <v>790</v>
      </c>
      <c r="I1664" t="s">
        <v>88</v>
      </c>
    </row>
    <row r="1665" spans="1:9" x14ac:dyDescent="0.25">
      <c r="A1665" s="4">
        <v>1691</v>
      </c>
      <c r="B1665" s="5">
        <v>45293</v>
      </c>
      <c r="C1665" t="s">
        <v>39</v>
      </c>
      <c r="D1665" s="6">
        <v>800</v>
      </c>
      <c r="E1665" t="s">
        <v>84</v>
      </c>
      <c r="F1665" t="s">
        <v>49</v>
      </c>
      <c r="G1665" t="s">
        <v>42</v>
      </c>
      <c r="H1665" t="s">
        <v>805</v>
      </c>
      <c r="I1665" t="s">
        <v>54</v>
      </c>
    </row>
    <row r="1666" spans="1:9" x14ac:dyDescent="0.25">
      <c r="A1666" s="4">
        <v>1692</v>
      </c>
      <c r="B1666" s="5">
        <v>45276</v>
      </c>
      <c r="C1666" t="s">
        <v>45</v>
      </c>
      <c r="D1666" s="6">
        <v>250</v>
      </c>
      <c r="E1666" t="s">
        <v>84</v>
      </c>
      <c r="F1666" t="s">
        <v>61</v>
      </c>
      <c r="G1666" t="s">
        <v>42</v>
      </c>
      <c r="H1666" t="s">
        <v>680</v>
      </c>
      <c r="I1666" t="s">
        <v>54</v>
      </c>
    </row>
    <row r="1667" spans="1:9" x14ac:dyDescent="0.25">
      <c r="A1667" s="4">
        <v>1694</v>
      </c>
      <c r="B1667" s="5">
        <v>45427</v>
      </c>
      <c r="C1667" t="s">
        <v>39</v>
      </c>
      <c r="D1667" s="6">
        <v>130</v>
      </c>
      <c r="E1667" t="s">
        <v>22</v>
      </c>
      <c r="F1667" t="s">
        <v>30</v>
      </c>
      <c r="G1667" t="s">
        <v>50</v>
      </c>
      <c r="H1667" t="s">
        <v>675</v>
      </c>
      <c r="I1667" t="s">
        <v>48</v>
      </c>
    </row>
    <row r="1668" spans="1:9" x14ac:dyDescent="0.25">
      <c r="A1668" s="4">
        <v>1695</v>
      </c>
      <c r="B1668" s="5">
        <v>45413</v>
      </c>
      <c r="C1668" t="s">
        <v>39</v>
      </c>
      <c r="D1668" s="6">
        <v>130</v>
      </c>
      <c r="E1668" t="s">
        <v>60</v>
      </c>
      <c r="F1668" t="s">
        <v>66</v>
      </c>
      <c r="G1668" t="s">
        <v>42</v>
      </c>
      <c r="H1668" t="s">
        <v>889</v>
      </c>
      <c r="I1668" t="s">
        <v>78</v>
      </c>
    </row>
    <row r="1669" spans="1:9" x14ac:dyDescent="0.25">
      <c r="A1669" s="4">
        <v>1696</v>
      </c>
      <c r="B1669" s="5">
        <v>45112</v>
      </c>
      <c r="C1669" t="s">
        <v>39</v>
      </c>
      <c r="D1669" s="6">
        <v>280</v>
      </c>
      <c r="E1669" t="s">
        <v>65</v>
      </c>
      <c r="F1669" t="s">
        <v>49</v>
      </c>
      <c r="G1669" t="s">
        <v>42</v>
      </c>
      <c r="H1669" t="s">
        <v>694</v>
      </c>
      <c r="I1669" t="s">
        <v>44</v>
      </c>
    </row>
    <row r="1670" spans="1:9" x14ac:dyDescent="0.25">
      <c r="A1670" s="4">
        <v>1697</v>
      </c>
      <c r="B1670" s="5">
        <v>44966</v>
      </c>
      <c r="C1670" t="s">
        <v>39</v>
      </c>
      <c r="D1670" s="6">
        <v>400</v>
      </c>
      <c r="E1670" t="s">
        <v>15</v>
      </c>
      <c r="F1670" t="s">
        <v>58</v>
      </c>
      <c r="G1670" t="s">
        <v>50</v>
      </c>
      <c r="H1670" t="s">
        <v>265</v>
      </c>
      <c r="I1670" t="s">
        <v>52</v>
      </c>
    </row>
    <row r="1671" spans="1:9" x14ac:dyDescent="0.25">
      <c r="A1671" s="4">
        <v>1698</v>
      </c>
      <c r="B1671" s="5">
        <v>45328</v>
      </c>
      <c r="C1671" t="s">
        <v>45</v>
      </c>
      <c r="D1671" s="6">
        <v>800</v>
      </c>
      <c r="E1671" t="s">
        <v>95</v>
      </c>
      <c r="F1671" t="s">
        <v>66</v>
      </c>
      <c r="G1671" t="s">
        <v>42</v>
      </c>
      <c r="H1671" t="s">
        <v>890</v>
      </c>
      <c r="I1671" t="s">
        <v>78</v>
      </c>
    </row>
    <row r="1672" spans="1:9" x14ac:dyDescent="0.25">
      <c r="A1672" s="4">
        <v>1699</v>
      </c>
      <c r="B1672" s="5">
        <v>45255</v>
      </c>
      <c r="C1672" t="s">
        <v>45</v>
      </c>
      <c r="D1672" s="6">
        <v>610</v>
      </c>
      <c r="E1672" t="s">
        <v>84</v>
      </c>
      <c r="F1672" t="s">
        <v>30</v>
      </c>
      <c r="G1672" t="s">
        <v>50</v>
      </c>
      <c r="H1672" t="s">
        <v>468</v>
      </c>
      <c r="I1672" t="s">
        <v>54</v>
      </c>
    </row>
    <row r="1673" spans="1:9" x14ac:dyDescent="0.25">
      <c r="A1673" s="4">
        <v>1700</v>
      </c>
      <c r="B1673" s="5">
        <v>44967</v>
      </c>
      <c r="C1673" t="s">
        <v>45</v>
      </c>
      <c r="D1673" s="6">
        <v>160</v>
      </c>
      <c r="E1673" t="s">
        <v>15</v>
      </c>
      <c r="F1673" t="s">
        <v>30</v>
      </c>
      <c r="G1673" t="s">
        <v>42</v>
      </c>
      <c r="H1673" t="s">
        <v>891</v>
      </c>
      <c r="I1673" t="s">
        <v>44</v>
      </c>
    </row>
    <row r="1674" spans="1:9" x14ac:dyDescent="0.25">
      <c r="A1674" s="4">
        <v>1701</v>
      </c>
      <c r="B1674" s="5">
        <v>45299</v>
      </c>
      <c r="C1674" t="s">
        <v>39</v>
      </c>
      <c r="D1674" s="6">
        <v>380</v>
      </c>
      <c r="E1674" t="s">
        <v>84</v>
      </c>
      <c r="F1674" t="s">
        <v>41</v>
      </c>
      <c r="G1674" t="s">
        <v>42</v>
      </c>
      <c r="H1674" t="s">
        <v>79</v>
      </c>
      <c r="I1674" t="s">
        <v>78</v>
      </c>
    </row>
    <row r="1675" spans="1:9" x14ac:dyDescent="0.25">
      <c r="A1675" s="4">
        <v>1702</v>
      </c>
      <c r="B1675" s="5">
        <v>45134</v>
      </c>
      <c r="C1675" t="s">
        <v>45</v>
      </c>
      <c r="D1675" s="6">
        <v>560</v>
      </c>
      <c r="E1675" t="s">
        <v>65</v>
      </c>
      <c r="F1675" t="s">
        <v>58</v>
      </c>
      <c r="G1675" t="s">
        <v>42</v>
      </c>
      <c r="H1675" t="s">
        <v>397</v>
      </c>
      <c r="I1675" t="s">
        <v>52</v>
      </c>
    </row>
    <row r="1676" spans="1:9" x14ac:dyDescent="0.25">
      <c r="A1676" s="4">
        <v>1703</v>
      </c>
      <c r="B1676" s="5">
        <v>45379</v>
      </c>
      <c r="C1676" t="s">
        <v>45</v>
      </c>
      <c r="D1676" s="6">
        <v>270</v>
      </c>
      <c r="E1676" t="s">
        <v>22</v>
      </c>
      <c r="F1676" t="s">
        <v>58</v>
      </c>
      <c r="G1676" t="s">
        <v>42</v>
      </c>
      <c r="H1676" t="s">
        <v>617</v>
      </c>
      <c r="I1676" t="s">
        <v>44</v>
      </c>
    </row>
    <row r="1677" spans="1:9" x14ac:dyDescent="0.25">
      <c r="A1677" s="4">
        <v>1704</v>
      </c>
      <c r="B1677" s="5">
        <v>45322</v>
      </c>
      <c r="C1677" t="s">
        <v>39</v>
      </c>
      <c r="D1677" s="6">
        <v>810</v>
      </c>
      <c r="E1677" t="s">
        <v>55</v>
      </c>
      <c r="F1677" t="s">
        <v>30</v>
      </c>
      <c r="G1677" t="s">
        <v>50</v>
      </c>
      <c r="H1677" t="s">
        <v>322</v>
      </c>
      <c r="I1677" t="s">
        <v>52</v>
      </c>
    </row>
    <row r="1678" spans="1:9" x14ac:dyDescent="0.25">
      <c r="A1678" s="4">
        <v>1705</v>
      </c>
      <c r="B1678" s="5">
        <v>45413</v>
      </c>
      <c r="C1678" t="s">
        <v>45</v>
      </c>
      <c r="D1678" s="6">
        <v>870</v>
      </c>
      <c r="E1678" t="s">
        <v>60</v>
      </c>
      <c r="F1678" t="s">
        <v>61</v>
      </c>
      <c r="G1678" t="s">
        <v>50</v>
      </c>
      <c r="H1678" t="s">
        <v>419</v>
      </c>
      <c r="I1678" t="s">
        <v>44</v>
      </c>
    </row>
    <row r="1679" spans="1:9" x14ac:dyDescent="0.25">
      <c r="A1679" s="4">
        <v>1706</v>
      </c>
      <c r="B1679" s="5">
        <v>45415</v>
      </c>
      <c r="C1679" t="s">
        <v>30</v>
      </c>
      <c r="D1679" s="6">
        <v>90</v>
      </c>
      <c r="E1679" t="s">
        <v>22</v>
      </c>
      <c r="F1679" t="s">
        <v>30</v>
      </c>
      <c r="G1679" t="s">
        <v>42</v>
      </c>
      <c r="H1679" t="s">
        <v>892</v>
      </c>
      <c r="I1679" t="s">
        <v>44</v>
      </c>
    </row>
    <row r="1680" spans="1:9" x14ac:dyDescent="0.25">
      <c r="A1680" s="4">
        <v>1707</v>
      </c>
      <c r="B1680" s="5">
        <v>45265</v>
      </c>
      <c r="C1680" t="s">
        <v>39</v>
      </c>
      <c r="D1680" s="6">
        <v>570</v>
      </c>
      <c r="E1680" t="s">
        <v>84</v>
      </c>
      <c r="F1680" t="s">
        <v>49</v>
      </c>
      <c r="G1680" t="s">
        <v>50</v>
      </c>
      <c r="H1680" t="s">
        <v>810</v>
      </c>
      <c r="I1680" t="s">
        <v>44</v>
      </c>
    </row>
    <row r="1681" spans="1:9" x14ac:dyDescent="0.25">
      <c r="A1681" s="4">
        <v>1708</v>
      </c>
      <c r="B1681" s="5">
        <v>45322</v>
      </c>
      <c r="C1681" t="s">
        <v>39</v>
      </c>
      <c r="D1681" s="6">
        <v>80</v>
      </c>
      <c r="E1681" t="s">
        <v>55</v>
      </c>
      <c r="F1681" t="s">
        <v>58</v>
      </c>
      <c r="G1681" t="s">
        <v>50</v>
      </c>
      <c r="H1681" t="s">
        <v>362</v>
      </c>
      <c r="I1681" t="s">
        <v>54</v>
      </c>
    </row>
    <row r="1682" spans="1:9" x14ac:dyDescent="0.25">
      <c r="A1682" s="4">
        <v>1709</v>
      </c>
      <c r="B1682" s="5">
        <v>45322</v>
      </c>
      <c r="C1682" t="s">
        <v>39</v>
      </c>
      <c r="D1682" s="6">
        <v>690</v>
      </c>
      <c r="E1682" t="s">
        <v>55</v>
      </c>
      <c r="F1682" t="s">
        <v>49</v>
      </c>
      <c r="G1682" t="s">
        <v>42</v>
      </c>
      <c r="H1682" t="s">
        <v>856</v>
      </c>
      <c r="I1682" t="s">
        <v>48</v>
      </c>
    </row>
    <row r="1683" spans="1:9" x14ac:dyDescent="0.25">
      <c r="A1683" s="4">
        <v>1710</v>
      </c>
      <c r="B1683" s="5">
        <v>44938</v>
      </c>
      <c r="C1683" t="s">
        <v>45</v>
      </c>
      <c r="D1683" s="6">
        <v>1000</v>
      </c>
      <c r="E1683" t="s">
        <v>40</v>
      </c>
      <c r="F1683" t="s">
        <v>41</v>
      </c>
      <c r="G1683" t="s">
        <v>50</v>
      </c>
      <c r="H1683" t="s">
        <v>702</v>
      </c>
      <c r="I1683" t="s">
        <v>88</v>
      </c>
    </row>
    <row r="1684" spans="1:9" x14ac:dyDescent="0.25">
      <c r="A1684" s="4">
        <v>1711</v>
      </c>
      <c r="B1684" s="5">
        <v>45553</v>
      </c>
      <c r="C1684" t="s">
        <v>39</v>
      </c>
      <c r="D1684" s="6">
        <v>950</v>
      </c>
      <c r="E1684" t="s">
        <v>23</v>
      </c>
      <c r="F1684" t="s">
        <v>61</v>
      </c>
      <c r="G1684" t="s">
        <v>161</v>
      </c>
      <c r="H1684" t="s">
        <v>516</v>
      </c>
      <c r="I1684" t="s">
        <v>44</v>
      </c>
    </row>
    <row r="1685" spans="1:9" x14ac:dyDescent="0.25">
      <c r="A1685" s="4">
        <v>1712</v>
      </c>
      <c r="B1685" s="5">
        <v>45431</v>
      </c>
      <c r="C1685" t="s">
        <v>45</v>
      </c>
      <c r="D1685" s="6">
        <v>940</v>
      </c>
      <c r="E1685" t="s">
        <v>22</v>
      </c>
      <c r="F1685" t="s">
        <v>30</v>
      </c>
      <c r="G1685" t="s">
        <v>50</v>
      </c>
      <c r="H1685" t="s">
        <v>162</v>
      </c>
      <c r="I1685" t="s">
        <v>54</v>
      </c>
    </row>
    <row r="1686" spans="1:9" x14ac:dyDescent="0.25">
      <c r="A1686" s="4">
        <v>1713</v>
      </c>
      <c r="B1686" s="5">
        <v>45276</v>
      </c>
      <c r="C1686" t="s">
        <v>39</v>
      </c>
      <c r="D1686" s="6">
        <v>350</v>
      </c>
      <c r="E1686" t="s">
        <v>84</v>
      </c>
      <c r="F1686" t="s">
        <v>49</v>
      </c>
      <c r="G1686" t="s">
        <v>42</v>
      </c>
      <c r="H1686" t="s">
        <v>97</v>
      </c>
      <c r="I1686" t="s">
        <v>52</v>
      </c>
    </row>
    <row r="1687" spans="1:9" x14ac:dyDescent="0.25">
      <c r="A1687" s="4">
        <v>1714</v>
      </c>
      <c r="B1687" s="5">
        <v>45300</v>
      </c>
      <c r="C1687" t="s">
        <v>39</v>
      </c>
      <c r="D1687" s="6">
        <v>890</v>
      </c>
      <c r="E1687" t="s">
        <v>19</v>
      </c>
      <c r="F1687" t="s">
        <v>30</v>
      </c>
      <c r="G1687" t="s">
        <v>50</v>
      </c>
      <c r="H1687" t="s">
        <v>362</v>
      </c>
      <c r="I1687" t="s">
        <v>54</v>
      </c>
    </row>
    <row r="1688" spans="1:9" x14ac:dyDescent="0.25">
      <c r="A1688" s="4">
        <v>1715</v>
      </c>
      <c r="B1688" s="5">
        <v>45542</v>
      </c>
      <c r="C1688" t="s">
        <v>39</v>
      </c>
      <c r="D1688" s="6">
        <v>390</v>
      </c>
      <c r="E1688" t="s">
        <v>23</v>
      </c>
      <c r="F1688" t="s">
        <v>41</v>
      </c>
      <c r="G1688" t="s">
        <v>161</v>
      </c>
      <c r="H1688" t="s">
        <v>111</v>
      </c>
      <c r="I1688" t="s">
        <v>57</v>
      </c>
    </row>
    <row r="1689" spans="1:9" x14ac:dyDescent="0.25">
      <c r="A1689" s="4">
        <v>1716</v>
      </c>
      <c r="B1689" s="5">
        <v>44938</v>
      </c>
      <c r="C1689" t="s">
        <v>45</v>
      </c>
      <c r="D1689" s="6">
        <v>730</v>
      </c>
      <c r="E1689" t="s">
        <v>40</v>
      </c>
      <c r="F1689" t="s">
        <v>66</v>
      </c>
      <c r="G1689" t="s">
        <v>50</v>
      </c>
      <c r="H1689" t="s">
        <v>260</v>
      </c>
      <c r="I1689" t="s">
        <v>57</v>
      </c>
    </row>
    <row r="1690" spans="1:9" x14ac:dyDescent="0.25">
      <c r="A1690" s="4">
        <v>1717</v>
      </c>
      <c r="B1690" s="5">
        <v>45413</v>
      </c>
      <c r="C1690" t="s">
        <v>39</v>
      </c>
      <c r="D1690" s="6">
        <v>990</v>
      </c>
      <c r="E1690" t="s">
        <v>60</v>
      </c>
      <c r="F1690" t="s">
        <v>66</v>
      </c>
      <c r="G1690" t="s">
        <v>42</v>
      </c>
      <c r="H1690" t="s">
        <v>89</v>
      </c>
      <c r="I1690" t="s">
        <v>52</v>
      </c>
    </row>
    <row r="1691" spans="1:9" x14ac:dyDescent="0.25">
      <c r="A1691" s="4">
        <v>1718</v>
      </c>
      <c r="B1691" s="5">
        <v>44938</v>
      </c>
      <c r="C1691" t="s">
        <v>39</v>
      </c>
      <c r="D1691" s="6">
        <v>40</v>
      </c>
      <c r="E1691" t="s">
        <v>40</v>
      </c>
      <c r="F1691" t="s">
        <v>49</v>
      </c>
      <c r="G1691" t="s">
        <v>50</v>
      </c>
      <c r="H1691" t="s">
        <v>809</v>
      </c>
      <c r="I1691" t="s">
        <v>57</v>
      </c>
    </row>
    <row r="1692" spans="1:9" x14ac:dyDescent="0.25">
      <c r="A1692" s="4">
        <v>1719</v>
      </c>
      <c r="B1692" s="5">
        <v>45274</v>
      </c>
      <c r="C1692" t="s">
        <v>45</v>
      </c>
      <c r="D1692" s="6">
        <v>8.08</v>
      </c>
      <c r="E1692" t="s">
        <v>19</v>
      </c>
      <c r="F1692" t="s">
        <v>41</v>
      </c>
      <c r="G1692" t="s">
        <v>50</v>
      </c>
      <c r="H1692" t="s">
        <v>526</v>
      </c>
      <c r="I1692" t="s">
        <v>78</v>
      </c>
    </row>
    <row r="1693" spans="1:9" x14ac:dyDescent="0.25">
      <c r="A1693" s="4">
        <v>1720</v>
      </c>
      <c r="B1693" s="5">
        <v>45566</v>
      </c>
      <c r="C1693" t="s">
        <v>45</v>
      </c>
      <c r="D1693" s="6">
        <v>570</v>
      </c>
      <c r="E1693" t="s">
        <v>23</v>
      </c>
      <c r="F1693" t="s">
        <v>58</v>
      </c>
      <c r="G1693" t="s">
        <v>50</v>
      </c>
      <c r="H1693" t="s">
        <v>702</v>
      </c>
      <c r="I1693" t="s">
        <v>88</v>
      </c>
    </row>
    <row r="1694" spans="1:9" x14ac:dyDescent="0.25">
      <c r="A1694" s="4">
        <v>1721</v>
      </c>
      <c r="B1694" s="5">
        <v>45251</v>
      </c>
      <c r="C1694" t="s">
        <v>45</v>
      </c>
      <c r="D1694" s="6">
        <v>200</v>
      </c>
      <c r="E1694" t="s">
        <v>75</v>
      </c>
      <c r="F1694" t="s">
        <v>30</v>
      </c>
      <c r="G1694" t="s">
        <v>42</v>
      </c>
      <c r="H1694" t="s">
        <v>302</v>
      </c>
      <c r="I1694" t="s">
        <v>88</v>
      </c>
    </row>
    <row r="1695" spans="1:9" x14ac:dyDescent="0.25">
      <c r="A1695" s="4">
        <v>1722</v>
      </c>
      <c r="B1695" s="5">
        <v>45322</v>
      </c>
      <c r="C1695" t="s">
        <v>45</v>
      </c>
      <c r="D1695" s="6">
        <v>110</v>
      </c>
      <c r="E1695" t="s">
        <v>55</v>
      </c>
      <c r="F1695" t="s">
        <v>66</v>
      </c>
      <c r="G1695" t="s">
        <v>50</v>
      </c>
      <c r="H1695" t="s">
        <v>621</v>
      </c>
      <c r="I1695" t="s">
        <v>78</v>
      </c>
    </row>
    <row r="1696" spans="1:9" x14ac:dyDescent="0.25">
      <c r="A1696" s="4">
        <v>1723</v>
      </c>
      <c r="B1696" s="5">
        <v>45508</v>
      </c>
      <c r="C1696" t="s">
        <v>45</v>
      </c>
      <c r="D1696" s="6">
        <v>640</v>
      </c>
      <c r="E1696" t="s">
        <v>105</v>
      </c>
      <c r="F1696" t="s">
        <v>30</v>
      </c>
      <c r="G1696" t="s">
        <v>50</v>
      </c>
      <c r="H1696" t="s">
        <v>783</v>
      </c>
      <c r="I1696" t="s">
        <v>48</v>
      </c>
    </row>
    <row r="1697" spans="1:9" x14ac:dyDescent="0.25">
      <c r="A1697" s="4">
        <v>1724</v>
      </c>
      <c r="B1697" s="5">
        <v>45259</v>
      </c>
      <c r="C1697" t="s">
        <v>39</v>
      </c>
      <c r="D1697" s="6">
        <v>800</v>
      </c>
      <c r="E1697" t="s">
        <v>84</v>
      </c>
      <c r="F1697" t="s">
        <v>66</v>
      </c>
      <c r="G1697" t="s">
        <v>50</v>
      </c>
      <c r="H1697" t="s">
        <v>893</v>
      </c>
      <c r="I1697" t="s">
        <v>57</v>
      </c>
    </row>
    <row r="1698" spans="1:9" x14ac:dyDescent="0.25">
      <c r="A1698" s="4">
        <v>1725</v>
      </c>
      <c r="B1698" s="5">
        <v>45017</v>
      </c>
      <c r="C1698" t="s">
        <v>45</v>
      </c>
      <c r="D1698" s="6">
        <v>320</v>
      </c>
      <c r="E1698" t="s">
        <v>15</v>
      </c>
      <c r="F1698" t="s">
        <v>61</v>
      </c>
      <c r="G1698" t="s">
        <v>50</v>
      </c>
      <c r="H1698" t="s">
        <v>894</v>
      </c>
      <c r="I1698" t="s">
        <v>54</v>
      </c>
    </row>
    <row r="1699" spans="1:9" x14ac:dyDescent="0.25">
      <c r="A1699" s="4">
        <v>1726</v>
      </c>
      <c r="B1699" s="5">
        <v>45224</v>
      </c>
      <c r="C1699" t="s">
        <v>39</v>
      </c>
      <c r="D1699" s="6">
        <v>670</v>
      </c>
      <c r="E1699" t="s">
        <v>84</v>
      </c>
      <c r="F1699" t="s">
        <v>49</v>
      </c>
      <c r="G1699" t="s">
        <v>42</v>
      </c>
      <c r="H1699" t="s">
        <v>895</v>
      </c>
      <c r="I1699" t="s">
        <v>57</v>
      </c>
    </row>
    <row r="1700" spans="1:9" x14ac:dyDescent="0.25">
      <c r="A1700" s="4">
        <v>1727</v>
      </c>
      <c r="B1700" s="5">
        <v>44938</v>
      </c>
      <c r="C1700" t="s">
        <v>45</v>
      </c>
      <c r="D1700" s="6">
        <v>310</v>
      </c>
      <c r="E1700" t="s">
        <v>40</v>
      </c>
      <c r="F1700" t="s">
        <v>66</v>
      </c>
      <c r="G1700" t="s">
        <v>42</v>
      </c>
      <c r="H1700" t="s">
        <v>70</v>
      </c>
      <c r="I1700" t="s">
        <v>44</v>
      </c>
    </row>
    <row r="1701" spans="1:9" x14ac:dyDescent="0.25">
      <c r="A1701" s="4">
        <v>1728</v>
      </c>
      <c r="B1701" s="5">
        <v>45356</v>
      </c>
      <c r="C1701" t="s">
        <v>45</v>
      </c>
      <c r="D1701" s="6">
        <v>130</v>
      </c>
      <c r="E1701" t="s">
        <v>95</v>
      </c>
      <c r="F1701" t="s">
        <v>66</v>
      </c>
      <c r="G1701" t="s">
        <v>50</v>
      </c>
      <c r="H1701" t="s">
        <v>80</v>
      </c>
      <c r="I1701" t="s">
        <v>54</v>
      </c>
    </row>
    <row r="1702" spans="1:9" x14ac:dyDescent="0.25">
      <c r="A1702" s="4">
        <v>1729</v>
      </c>
      <c r="B1702" s="5">
        <v>45544</v>
      </c>
      <c r="C1702" t="s">
        <v>39</v>
      </c>
      <c r="D1702" s="6">
        <v>880</v>
      </c>
      <c r="E1702" t="s">
        <v>23</v>
      </c>
      <c r="F1702" t="s">
        <v>49</v>
      </c>
      <c r="G1702" t="s">
        <v>50</v>
      </c>
      <c r="H1702" t="s">
        <v>424</v>
      </c>
      <c r="I1702" t="s">
        <v>44</v>
      </c>
    </row>
    <row r="1703" spans="1:9" x14ac:dyDescent="0.25">
      <c r="A1703" s="4">
        <v>1730</v>
      </c>
      <c r="B1703" s="5">
        <v>44965</v>
      </c>
      <c r="C1703" t="s">
        <v>45</v>
      </c>
      <c r="D1703" s="6">
        <v>180</v>
      </c>
      <c r="E1703" t="s">
        <v>15</v>
      </c>
      <c r="F1703" t="s">
        <v>61</v>
      </c>
      <c r="G1703" t="s">
        <v>42</v>
      </c>
      <c r="H1703" t="s">
        <v>497</v>
      </c>
      <c r="I1703" t="s">
        <v>78</v>
      </c>
    </row>
    <row r="1704" spans="1:9" x14ac:dyDescent="0.25">
      <c r="A1704" s="4">
        <v>1731</v>
      </c>
      <c r="B1704" s="5">
        <v>45322</v>
      </c>
      <c r="C1704" t="s">
        <v>39</v>
      </c>
      <c r="D1704" s="6">
        <v>200</v>
      </c>
      <c r="E1704" t="s">
        <v>55</v>
      </c>
      <c r="F1704" t="s">
        <v>61</v>
      </c>
      <c r="G1704" t="s">
        <v>161</v>
      </c>
      <c r="H1704" t="s">
        <v>837</v>
      </c>
      <c r="I1704" t="s">
        <v>57</v>
      </c>
    </row>
    <row r="1705" spans="1:9" x14ac:dyDescent="0.25">
      <c r="A1705" s="4">
        <v>1732</v>
      </c>
      <c r="B1705" s="5">
        <v>45578</v>
      </c>
      <c r="C1705" t="s">
        <v>45</v>
      </c>
      <c r="D1705" s="6">
        <v>970</v>
      </c>
      <c r="E1705" t="s">
        <v>105</v>
      </c>
      <c r="F1705" t="s">
        <v>30</v>
      </c>
      <c r="G1705" t="s">
        <v>50</v>
      </c>
      <c r="H1705" t="s">
        <v>287</v>
      </c>
      <c r="I1705" t="s">
        <v>78</v>
      </c>
    </row>
    <row r="1706" spans="1:9" x14ac:dyDescent="0.25">
      <c r="A1706" s="4">
        <v>1733</v>
      </c>
      <c r="B1706" s="5">
        <v>45231</v>
      </c>
      <c r="C1706" t="s">
        <v>39</v>
      </c>
      <c r="D1706" s="6">
        <v>440</v>
      </c>
      <c r="E1706" t="s">
        <v>46</v>
      </c>
      <c r="F1706" t="s">
        <v>30</v>
      </c>
      <c r="G1706" t="s">
        <v>42</v>
      </c>
      <c r="H1706" t="s">
        <v>896</v>
      </c>
      <c r="I1706" t="s">
        <v>88</v>
      </c>
    </row>
    <row r="1707" spans="1:9" x14ac:dyDescent="0.25">
      <c r="A1707" s="4">
        <v>1734</v>
      </c>
      <c r="B1707" s="5">
        <v>45528</v>
      </c>
      <c r="C1707" t="s">
        <v>45</v>
      </c>
      <c r="D1707" s="6">
        <v>150</v>
      </c>
      <c r="E1707" t="s">
        <v>23</v>
      </c>
      <c r="F1707" t="s">
        <v>61</v>
      </c>
      <c r="G1707" t="s">
        <v>50</v>
      </c>
      <c r="H1707" t="s">
        <v>192</v>
      </c>
      <c r="I1707" t="s">
        <v>44</v>
      </c>
    </row>
    <row r="1708" spans="1:9" x14ac:dyDescent="0.25">
      <c r="A1708" s="4">
        <v>1735</v>
      </c>
      <c r="B1708" s="5">
        <v>45290</v>
      </c>
      <c r="C1708" t="s">
        <v>39</v>
      </c>
      <c r="D1708" s="6">
        <v>280</v>
      </c>
      <c r="E1708" t="s">
        <v>19</v>
      </c>
      <c r="F1708" t="s">
        <v>61</v>
      </c>
      <c r="G1708" t="s">
        <v>50</v>
      </c>
      <c r="H1708" t="s">
        <v>461</v>
      </c>
      <c r="I1708" t="s">
        <v>44</v>
      </c>
    </row>
    <row r="1709" spans="1:9" x14ac:dyDescent="0.25">
      <c r="A1709" s="4">
        <v>1736</v>
      </c>
      <c r="B1709" s="5">
        <v>45413</v>
      </c>
      <c r="C1709" t="s">
        <v>45</v>
      </c>
      <c r="D1709" s="6">
        <v>520</v>
      </c>
      <c r="E1709" t="s">
        <v>60</v>
      </c>
      <c r="F1709" t="s">
        <v>58</v>
      </c>
      <c r="G1709" t="s">
        <v>42</v>
      </c>
      <c r="H1709" t="s">
        <v>897</v>
      </c>
      <c r="I1709" t="s">
        <v>54</v>
      </c>
    </row>
    <row r="1710" spans="1:9" x14ac:dyDescent="0.25">
      <c r="A1710" s="4">
        <v>1737</v>
      </c>
      <c r="B1710" s="5">
        <v>45374</v>
      </c>
      <c r="C1710" t="s">
        <v>39</v>
      </c>
      <c r="D1710" s="6">
        <v>360</v>
      </c>
      <c r="E1710" t="s">
        <v>68</v>
      </c>
      <c r="F1710" t="s">
        <v>66</v>
      </c>
      <c r="G1710" t="s">
        <v>42</v>
      </c>
      <c r="H1710" t="s">
        <v>898</v>
      </c>
      <c r="I1710" t="s">
        <v>54</v>
      </c>
    </row>
    <row r="1711" spans="1:9" x14ac:dyDescent="0.25">
      <c r="A1711" s="4">
        <v>1738</v>
      </c>
      <c r="B1711" s="5">
        <v>45416</v>
      </c>
      <c r="C1711" t="s">
        <v>39</v>
      </c>
      <c r="D1711" s="6">
        <v>870</v>
      </c>
      <c r="E1711" t="s">
        <v>22</v>
      </c>
      <c r="F1711" t="s">
        <v>66</v>
      </c>
      <c r="G1711" t="s">
        <v>42</v>
      </c>
      <c r="H1711" t="s">
        <v>535</v>
      </c>
      <c r="I1711" t="s">
        <v>57</v>
      </c>
    </row>
    <row r="1712" spans="1:9" x14ac:dyDescent="0.25">
      <c r="A1712" s="4">
        <v>1739</v>
      </c>
      <c r="B1712" s="5">
        <v>45199</v>
      </c>
      <c r="C1712" t="s">
        <v>45</v>
      </c>
      <c r="D1712" s="6">
        <v>520</v>
      </c>
      <c r="E1712" t="s">
        <v>75</v>
      </c>
      <c r="F1712" t="s">
        <v>66</v>
      </c>
      <c r="G1712" t="s">
        <v>50</v>
      </c>
      <c r="H1712" t="s">
        <v>539</v>
      </c>
      <c r="I1712" t="s">
        <v>54</v>
      </c>
    </row>
    <row r="1713" spans="1:9" x14ac:dyDescent="0.25">
      <c r="A1713" s="4">
        <v>1740</v>
      </c>
      <c r="B1713" s="5">
        <v>45388</v>
      </c>
      <c r="C1713" t="s">
        <v>39</v>
      </c>
      <c r="D1713" s="6">
        <v>480</v>
      </c>
      <c r="E1713" t="s">
        <v>95</v>
      </c>
      <c r="F1713" t="s">
        <v>66</v>
      </c>
      <c r="G1713" t="s">
        <v>161</v>
      </c>
      <c r="H1713" t="s">
        <v>104</v>
      </c>
      <c r="I1713" t="s">
        <v>48</v>
      </c>
    </row>
    <row r="1714" spans="1:9" x14ac:dyDescent="0.25">
      <c r="A1714" s="4">
        <v>1741</v>
      </c>
      <c r="B1714" s="5">
        <v>45417</v>
      </c>
      <c r="C1714" t="s">
        <v>39</v>
      </c>
      <c r="D1714" s="6">
        <v>4.6399999999999997</v>
      </c>
      <c r="E1714" t="s">
        <v>22</v>
      </c>
      <c r="F1714" t="s">
        <v>61</v>
      </c>
      <c r="G1714" t="s">
        <v>50</v>
      </c>
      <c r="H1714" t="s">
        <v>683</v>
      </c>
      <c r="I1714" t="s">
        <v>54</v>
      </c>
    </row>
    <row r="1715" spans="1:9" x14ac:dyDescent="0.25">
      <c r="A1715" s="4">
        <v>1742</v>
      </c>
      <c r="B1715" s="5">
        <v>45229</v>
      </c>
      <c r="C1715" t="s">
        <v>39</v>
      </c>
      <c r="D1715" s="6">
        <v>990</v>
      </c>
      <c r="E1715" t="s">
        <v>75</v>
      </c>
      <c r="F1715" t="s">
        <v>49</v>
      </c>
      <c r="G1715" t="s">
        <v>42</v>
      </c>
      <c r="H1715" t="s">
        <v>128</v>
      </c>
      <c r="I1715" t="s">
        <v>48</v>
      </c>
    </row>
    <row r="1716" spans="1:9" x14ac:dyDescent="0.25">
      <c r="A1716" s="4">
        <v>1743</v>
      </c>
      <c r="B1716" s="5">
        <v>45385</v>
      </c>
      <c r="C1716" t="s">
        <v>45</v>
      </c>
      <c r="D1716" s="6">
        <v>280</v>
      </c>
      <c r="E1716" t="s">
        <v>22</v>
      </c>
      <c r="F1716" t="s">
        <v>58</v>
      </c>
      <c r="G1716" t="s">
        <v>42</v>
      </c>
      <c r="H1716" t="s">
        <v>768</v>
      </c>
      <c r="I1716" t="s">
        <v>48</v>
      </c>
    </row>
    <row r="1717" spans="1:9" x14ac:dyDescent="0.25">
      <c r="A1717" s="4">
        <v>1744</v>
      </c>
      <c r="B1717" s="5">
        <v>45404</v>
      </c>
      <c r="C1717" t="s">
        <v>45</v>
      </c>
      <c r="D1717" s="6">
        <v>590</v>
      </c>
      <c r="E1717" t="s">
        <v>22</v>
      </c>
      <c r="F1717" t="s">
        <v>61</v>
      </c>
      <c r="G1717" t="s">
        <v>42</v>
      </c>
      <c r="H1717" t="s">
        <v>430</v>
      </c>
      <c r="I1717" t="s">
        <v>54</v>
      </c>
    </row>
    <row r="1718" spans="1:9" x14ac:dyDescent="0.25">
      <c r="A1718" s="4">
        <v>1745</v>
      </c>
      <c r="B1718" s="5">
        <v>45265</v>
      </c>
      <c r="C1718" t="s">
        <v>39</v>
      </c>
      <c r="D1718" s="6">
        <v>120</v>
      </c>
      <c r="E1718" t="s">
        <v>84</v>
      </c>
      <c r="F1718" t="s">
        <v>49</v>
      </c>
      <c r="G1718" t="s">
        <v>42</v>
      </c>
      <c r="H1718" t="s">
        <v>833</v>
      </c>
      <c r="I1718" t="s">
        <v>44</v>
      </c>
    </row>
    <row r="1719" spans="1:9" x14ac:dyDescent="0.25">
      <c r="A1719" s="4">
        <v>1746</v>
      </c>
      <c r="B1719" s="5">
        <v>45322</v>
      </c>
      <c r="C1719" t="s">
        <v>39</v>
      </c>
      <c r="D1719" s="6">
        <v>150</v>
      </c>
      <c r="E1719" t="s">
        <v>55</v>
      </c>
      <c r="F1719" t="s">
        <v>66</v>
      </c>
      <c r="G1719" t="s">
        <v>50</v>
      </c>
      <c r="H1719" t="s">
        <v>733</v>
      </c>
      <c r="I1719" t="s">
        <v>54</v>
      </c>
    </row>
    <row r="1720" spans="1:9" x14ac:dyDescent="0.25">
      <c r="A1720" s="4">
        <v>1747</v>
      </c>
      <c r="B1720" s="5">
        <v>44938</v>
      </c>
      <c r="C1720" t="s">
        <v>39</v>
      </c>
      <c r="D1720" s="6">
        <v>830</v>
      </c>
      <c r="E1720" t="s">
        <v>40</v>
      </c>
      <c r="F1720" t="s">
        <v>61</v>
      </c>
      <c r="G1720" t="s">
        <v>50</v>
      </c>
      <c r="H1720" t="s">
        <v>319</v>
      </c>
      <c r="I1720" t="s">
        <v>44</v>
      </c>
    </row>
    <row r="1721" spans="1:9" x14ac:dyDescent="0.25">
      <c r="A1721" s="4">
        <v>1748</v>
      </c>
      <c r="B1721" s="5">
        <v>45413</v>
      </c>
      <c r="C1721" t="s">
        <v>39</v>
      </c>
      <c r="D1721" s="6">
        <v>170</v>
      </c>
      <c r="E1721" t="s">
        <v>60</v>
      </c>
      <c r="F1721" t="s">
        <v>49</v>
      </c>
      <c r="G1721" t="s">
        <v>42</v>
      </c>
      <c r="H1721" t="s">
        <v>662</v>
      </c>
      <c r="I1721" t="s">
        <v>57</v>
      </c>
    </row>
    <row r="1722" spans="1:9" x14ac:dyDescent="0.25">
      <c r="A1722" s="4">
        <v>1749</v>
      </c>
      <c r="B1722" s="5">
        <v>45171</v>
      </c>
      <c r="C1722" t="s">
        <v>39</v>
      </c>
      <c r="D1722" s="6">
        <v>620</v>
      </c>
      <c r="E1722" t="s">
        <v>65</v>
      </c>
      <c r="F1722" t="s">
        <v>41</v>
      </c>
      <c r="G1722" t="s">
        <v>50</v>
      </c>
      <c r="H1722" t="s">
        <v>899</v>
      </c>
      <c r="I1722" t="s">
        <v>78</v>
      </c>
    </row>
    <row r="1723" spans="1:9" x14ac:dyDescent="0.25">
      <c r="A1723" s="4">
        <v>1750</v>
      </c>
      <c r="B1723" s="5">
        <v>44945</v>
      </c>
      <c r="C1723" t="s">
        <v>45</v>
      </c>
      <c r="D1723" s="6">
        <v>810</v>
      </c>
      <c r="E1723" t="s">
        <v>15</v>
      </c>
      <c r="F1723" t="s">
        <v>58</v>
      </c>
      <c r="G1723" t="s">
        <v>42</v>
      </c>
      <c r="H1723" t="s">
        <v>508</v>
      </c>
      <c r="I1723" t="s">
        <v>88</v>
      </c>
    </row>
    <row r="1724" spans="1:9" x14ac:dyDescent="0.25">
      <c r="A1724" s="4">
        <v>1751</v>
      </c>
      <c r="B1724" s="5">
        <v>45401</v>
      </c>
      <c r="C1724" t="s">
        <v>45</v>
      </c>
      <c r="D1724" s="6">
        <v>560</v>
      </c>
      <c r="E1724" t="s">
        <v>22</v>
      </c>
      <c r="F1724" t="s">
        <v>61</v>
      </c>
      <c r="G1724" t="s">
        <v>42</v>
      </c>
      <c r="H1724" t="s">
        <v>900</v>
      </c>
      <c r="I1724" t="s">
        <v>54</v>
      </c>
    </row>
    <row r="1725" spans="1:9" x14ac:dyDescent="0.25">
      <c r="A1725" s="4">
        <v>1752</v>
      </c>
      <c r="B1725" s="5">
        <v>45264</v>
      </c>
      <c r="C1725" t="s">
        <v>45</v>
      </c>
      <c r="D1725" s="6">
        <v>420</v>
      </c>
      <c r="E1725" t="s">
        <v>75</v>
      </c>
      <c r="F1725" t="s">
        <v>61</v>
      </c>
      <c r="G1725" t="s">
        <v>50</v>
      </c>
      <c r="H1725" t="s">
        <v>749</v>
      </c>
      <c r="I1725" t="s">
        <v>57</v>
      </c>
    </row>
    <row r="1726" spans="1:9" x14ac:dyDescent="0.25">
      <c r="A1726" s="4">
        <v>1753</v>
      </c>
      <c r="B1726" s="5">
        <v>45256</v>
      </c>
      <c r="C1726" t="s">
        <v>45</v>
      </c>
      <c r="D1726" s="6">
        <v>540</v>
      </c>
      <c r="E1726" t="s">
        <v>19</v>
      </c>
      <c r="F1726" t="s">
        <v>58</v>
      </c>
      <c r="G1726" t="s">
        <v>50</v>
      </c>
      <c r="H1726" t="s">
        <v>583</v>
      </c>
      <c r="I1726" t="s">
        <v>44</v>
      </c>
    </row>
    <row r="1727" spans="1:9" x14ac:dyDescent="0.25">
      <c r="A1727" s="4">
        <v>1754</v>
      </c>
      <c r="B1727" s="5">
        <v>45310</v>
      </c>
      <c r="C1727" t="s">
        <v>45</v>
      </c>
      <c r="D1727" s="6">
        <v>450</v>
      </c>
      <c r="E1727" t="s">
        <v>19</v>
      </c>
      <c r="F1727" t="s">
        <v>41</v>
      </c>
      <c r="G1727" t="s">
        <v>50</v>
      </c>
      <c r="H1727" t="s">
        <v>233</v>
      </c>
      <c r="I1727" t="s">
        <v>52</v>
      </c>
    </row>
    <row r="1728" spans="1:9" x14ac:dyDescent="0.25">
      <c r="A1728" s="4">
        <v>1755</v>
      </c>
      <c r="B1728" s="5">
        <v>45592</v>
      </c>
      <c r="C1728" t="s">
        <v>45</v>
      </c>
      <c r="D1728" s="6">
        <v>740</v>
      </c>
      <c r="E1728" t="s">
        <v>105</v>
      </c>
      <c r="F1728" t="s">
        <v>30</v>
      </c>
      <c r="G1728" t="s">
        <v>50</v>
      </c>
      <c r="H1728" t="s">
        <v>349</v>
      </c>
      <c r="I1728" t="s">
        <v>48</v>
      </c>
    </row>
    <row r="1729" spans="1:9" x14ac:dyDescent="0.25">
      <c r="A1729" s="4">
        <v>1756</v>
      </c>
      <c r="B1729" s="5">
        <v>45129</v>
      </c>
      <c r="C1729" t="s">
        <v>39</v>
      </c>
      <c r="D1729" s="6">
        <v>540</v>
      </c>
      <c r="E1729" t="s">
        <v>65</v>
      </c>
      <c r="F1729" t="s">
        <v>30</v>
      </c>
      <c r="G1729" t="s">
        <v>42</v>
      </c>
      <c r="H1729" t="s">
        <v>882</v>
      </c>
      <c r="I1729" t="s">
        <v>52</v>
      </c>
    </row>
    <row r="1730" spans="1:9" x14ac:dyDescent="0.25">
      <c r="A1730" s="4">
        <v>1757</v>
      </c>
      <c r="B1730" s="5">
        <v>45023</v>
      </c>
      <c r="C1730" t="s">
        <v>45</v>
      </c>
      <c r="D1730" s="6">
        <v>220</v>
      </c>
      <c r="E1730" t="s">
        <v>15</v>
      </c>
      <c r="F1730" t="s">
        <v>41</v>
      </c>
      <c r="G1730" t="s">
        <v>42</v>
      </c>
      <c r="H1730" t="s">
        <v>814</v>
      </c>
      <c r="I1730" t="s">
        <v>57</v>
      </c>
    </row>
    <row r="1731" spans="1:9" x14ac:dyDescent="0.25">
      <c r="A1731" s="4">
        <v>1758</v>
      </c>
      <c r="B1731" s="5">
        <v>45413</v>
      </c>
      <c r="C1731" t="s">
        <v>45</v>
      </c>
      <c r="D1731" s="6">
        <v>180</v>
      </c>
      <c r="E1731" t="s">
        <v>60</v>
      </c>
      <c r="F1731" t="s">
        <v>30</v>
      </c>
      <c r="G1731" t="s">
        <v>42</v>
      </c>
      <c r="H1731" t="s">
        <v>235</v>
      </c>
      <c r="I1731" t="s">
        <v>54</v>
      </c>
    </row>
    <row r="1732" spans="1:9" x14ac:dyDescent="0.25">
      <c r="A1732" s="4">
        <v>1759</v>
      </c>
      <c r="B1732" s="5">
        <v>45221</v>
      </c>
      <c r="C1732" t="s">
        <v>39</v>
      </c>
      <c r="D1732" s="6">
        <v>360</v>
      </c>
      <c r="E1732" t="s">
        <v>75</v>
      </c>
      <c r="F1732" t="s">
        <v>49</v>
      </c>
      <c r="G1732" t="s">
        <v>50</v>
      </c>
      <c r="H1732" t="s">
        <v>768</v>
      </c>
      <c r="I1732" t="s">
        <v>48</v>
      </c>
    </row>
    <row r="1733" spans="1:9" x14ac:dyDescent="0.25">
      <c r="A1733" s="4">
        <v>1760</v>
      </c>
      <c r="B1733" s="5">
        <v>45317</v>
      </c>
      <c r="C1733" t="s">
        <v>45</v>
      </c>
      <c r="D1733" s="6">
        <v>910</v>
      </c>
      <c r="E1733" t="s">
        <v>19</v>
      </c>
      <c r="F1733" t="s">
        <v>61</v>
      </c>
      <c r="G1733" t="s">
        <v>50</v>
      </c>
      <c r="H1733" t="s">
        <v>127</v>
      </c>
      <c r="I1733" t="s">
        <v>54</v>
      </c>
    </row>
    <row r="1734" spans="1:9" x14ac:dyDescent="0.25">
      <c r="A1734" s="4">
        <v>1761</v>
      </c>
      <c r="B1734" s="5">
        <v>45274</v>
      </c>
      <c r="C1734" t="s">
        <v>39</v>
      </c>
      <c r="D1734" s="6">
        <v>800</v>
      </c>
      <c r="E1734" t="s">
        <v>84</v>
      </c>
      <c r="F1734" t="s">
        <v>49</v>
      </c>
      <c r="G1734" t="s">
        <v>50</v>
      </c>
      <c r="H1734" t="s">
        <v>863</v>
      </c>
      <c r="I1734" t="s">
        <v>57</v>
      </c>
    </row>
    <row r="1735" spans="1:9" x14ac:dyDescent="0.25">
      <c r="A1735" s="4">
        <v>1763</v>
      </c>
      <c r="B1735" s="5">
        <v>45565</v>
      </c>
      <c r="C1735" t="s">
        <v>39</v>
      </c>
      <c r="D1735" s="6">
        <v>580</v>
      </c>
      <c r="E1735" t="s">
        <v>23</v>
      </c>
      <c r="F1735" t="s">
        <v>66</v>
      </c>
      <c r="G1735" t="s">
        <v>42</v>
      </c>
      <c r="H1735" t="s">
        <v>625</v>
      </c>
      <c r="I1735" t="s">
        <v>88</v>
      </c>
    </row>
    <row r="1736" spans="1:9" x14ac:dyDescent="0.25">
      <c r="A1736" s="4">
        <v>1764</v>
      </c>
      <c r="B1736" s="5">
        <v>45372</v>
      </c>
      <c r="C1736" t="s">
        <v>45</v>
      </c>
      <c r="D1736" s="6">
        <v>970</v>
      </c>
      <c r="E1736" t="s">
        <v>95</v>
      </c>
      <c r="F1736" t="s">
        <v>61</v>
      </c>
      <c r="G1736" t="s">
        <v>50</v>
      </c>
      <c r="H1736" t="s">
        <v>620</v>
      </c>
      <c r="I1736" t="s">
        <v>52</v>
      </c>
    </row>
    <row r="1737" spans="1:9" x14ac:dyDescent="0.25">
      <c r="A1737" s="4">
        <v>1765</v>
      </c>
      <c r="B1737" s="5">
        <v>45413</v>
      </c>
      <c r="C1737" t="s">
        <v>45</v>
      </c>
      <c r="D1737" s="6">
        <v>680</v>
      </c>
      <c r="E1737" t="s">
        <v>60</v>
      </c>
      <c r="F1737" t="s">
        <v>41</v>
      </c>
      <c r="G1737" t="s">
        <v>50</v>
      </c>
      <c r="H1737" t="s">
        <v>284</v>
      </c>
      <c r="I1737" t="s">
        <v>48</v>
      </c>
    </row>
    <row r="1738" spans="1:9" x14ac:dyDescent="0.25">
      <c r="A1738" s="4">
        <v>1766</v>
      </c>
      <c r="B1738" s="5">
        <v>44962</v>
      </c>
      <c r="C1738" t="s">
        <v>39</v>
      </c>
      <c r="D1738" s="6">
        <v>210</v>
      </c>
      <c r="E1738" t="s">
        <v>15</v>
      </c>
      <c r="F1738" t="s">
        <v>49</v>
      </c>
      <c r="G1738" t="s">
        <v>42</v>
      </c>
      <c r="H1738" t="s">
        <v>146</v>
      </c>
      <c r="I1738" t="s">
        <v>88</v>
      </c>
    </row>
    <row r="1739" spans="1:9" x14ac:dyDescent="0.25">
      <c r="A1739" s="4">
        <v>1767</v>
      </c>
      <c r="B1739" s="5">
        <v>45408</v>
      </c>
      <c r="C1739" t="s">
        <v>39</v>
      </c>
      <c r="D1739" s="6">
        <v>720</v>
      </c>
      <c r="E1739" t="s">
        <v>22</v>
      </c>
      <c r="F1739" t="s">
        <v>30</v>
      </c>
      <c r="G1739" t="s">
        <v>42</v>
      </c>
      <c r="H1739" t="s">
        <v>325</v>
      </c>
      <c r="I1739" t="s">
        <v>48</v>
      </c>
    </row>
    <row r="1740" spans="1:9" x14ac:dyDescent="0.25">
      <c r="A1740" s="4">
        <v>1768</v>
      </c>
      <c r="B1740" s="5">
        <v>45250</v>
      </c>
      <c r="C1740" t="s">
        <v>45</v>
      </c>
      <c r="D1740" s="6">
        <v>530</v>
      </c>
      <c r="E1740" t="s">
        <v>84</v>
      </c>
      <c r="F1740" t="s">
        <v>61</v>
      </c>
      <c r="G1740" t="s">
        <v>50</v>
      </c>
      <c r="H1740" t="s">
        <v>818</v>
      </c>
      <c r="I1740" t="s">
        <v>78</v>
      </c>
    </row>
    <row r="1741" spans="1:9" x14ac:dyDescent="0.25">
      <c r="A1741" s="4">
        <v>1769</v>
      </c>
      <c r="B1741" s="5">
        <v>45290</v>
      </c>
      <c r="C1741" t="s">
        <v>39</v>
      </c>
      <c r="D1741" s="6">
        <v>70</v>
      </c>
      <c r="E1741" t="s">
        <v>19</v>
      </c>
      <c r="F1741" t="s">
        <v>30</v>
      </c>
      <c r="G1741" t="s">
        <v>50</v>
      </c>
      <c r="H1741" t="s">
        <v>901</v>
      </c>
      <c r="I1741" t="s">
        <v>78</v>
      </c>
    </row>
    <row r="1742" spans="1:9" x14ac:dyDescent="0.25">
      <c r="A1742" s="4">
        <v>1770</v>
      </c>
      <c r="B1742" s="5">
        <v>45382</v>
      </c>
      <c r="C1742" t="s">
        <v>45</v>
      </c>
      <c r="D1742" s="6">
        <v>830</v>
      </c>
      <c r="E1742" t="s">
        <v>95</v>
      </c>
      <c r="F1742" t="s">
        <v>61</v>
      </c>
      <c r="G1742" t="s">
        <v>50</v>
      </c>
      <c r="H1742" t="s">
        <v>617</v>
      </c>
      <c r="I1742" t="s">
        <v>44</v>
      </c>
    </row>
    <row r="1743" spans="1:9" x14ac:dyDescent="0.25">
      <c r="A1743" s="4">
        <v>1771</v>
      </c>
      <c r="B1743" s="5">
        <v>45380</v>
      </c>
      <c r="C1743" t="s">
        <v>45</v>
      </c>
      <c r="D1743" s="6">
        <v>130</v>
      </c>
      <c r="E1743" t="s">
        <v>22</v>
      </c>
      <c r="F1743" t="s">
        <v>66</v>
      </c>
      <c r="G1743" t="s">
        <v>50</v>
      </c>
      <c r="H1743" t="s">
        <v>103</v>
      </c>
      <c r="I1743" t="s">
        <v>44</v>
      </c>
    </row>
    <row r="1744" spans="1:9" x14ac:dyDescent="0.25">
      <c r="A1744" s="4">
        <v>1772</v>
      </c>
      <c r="B1744" s="5">
        <v>45228</v>
      </c>
      <c r="C1744" t="s">
        <v>39</v>
      </c>
      <c r="D1744" s="6">
        <v>100</v>
      </c>
      <c r="E1744" t="s">
        <v>84</v>
      </c>
      <c r="F1744" t="s">
        <v>49</v>
      </c>
      <c r="G1744" t="s">
        <v>161</v>
      </c>
      <c r="H1744" t="s">
        <v>755</v>
      </c>
      <c r="I1744" t="s">
        <v>78</v>
      </c>
    </row>
    <row r="1745" spans="1:9" x14ac:dyDescent="0.25">
      <c r="A1745" s="4">
        <v>1773</v>
      </c>
      <c r="B1745" s="5">
        <v>45231</v>
      </c>
      <c r="C1745" t="s">
        <v>39</v>
      </c>
      <c r="D1745" s="6">
        <v>850</v>
      </c>
      <c r="E1745" t="s">
        <v>46</v>
      </c>
      <c r="F1745" t="s">
        <v>49</v>
      </c>
      <c r="G1745" t="s">
        <v>42</v>
      </c>
      <c r="H1745" t="s">
        <v>530</v>
      </c>
      <c r="I1745" t="s">
        <v>57</v>
      </c>
    </row>
    <row r="1746" spans="1:9" x14ac:dyDescent="0.25">
      <c r="A1746" s="4">
        <v>1774</v>
      </c>
      <c r="B1746" s="5">
        <v>45231</v>
      </c>
      <c r="C1746" t="s">
        <v>39</v>
      </c>
      <c r="D1746" s="6">
        <v>260</v>
      </c>
      <c r="E1746" t="s">
        <v>46</v>
      </c>
      <c r="F1746" t="s">
        <v>58</v>
      </c>
      <c r="G1746" t="s">
        <v>50</v>
      </c>
      <c r="H1746" t="s">
        <v>217</v>
      </c>
      <c r="I1746" t="s">
        <v>54</v>
      </c>
    </row>
    <row r="1747" spans="1:9" x14ac:dyDescent="0.25">
      <c r="A1747" s="4">
        <v>1775</v>
      </c>
      <c r="B1747" s="5">
        <v>45302</v>
      </c>
      <c r="C1747" t="s">
        <v>45</v>
      </c>
      <c r="D1747" s="6">
        <v>410</v>
      </c>
      <c r="E1747" t="s">
        <v>68</v>
      </c>
      <c r="F1747" t="s">
        <v>58</v>
      </c>
      <c r="G1747" t="s">
        <v>42</v>
      </c>
      <c r="H1747" t="s">
        <v>882</v>
      </c>
      <c r="I1747" t="s">
        <v>52</v>
      </c>
    </row>
    <row r="1748" spans="1:9" x14ac:dyDescent="0.25">
      <c r="A1748" s="4">
        <v>1776</v>
      </c>
      <c r="B1748" s="5">
        <v>45164</v>
      </c>
      <c r="C1748" t="s">
        <v>39</v>
      </c>
      <c r="D1748" s="6">
        <v>630</v>
      </c>
      <c r="E1748" t="s">
        <v>65</v>
      </c>
      <c r="F1748" t="s">
        <v>49</v>
      </c>
      <c r="G1748" t="s">
        <v>50</v>
      </c>
      <c r="H1748" t="s">
        <v>902</v>
      </c>
      <c r="I1748" t="s">
        <v>48</v>
      </c>
    </row>
    <row r="1749" spans="1:9" x14ac:dyDescent="0.25">
      <c r="A1749" s="4">
        <v>1777</v>
      </c>
      <c r="B1749" s="5">
        <v>45322</v>
      </c>
      <c r="C1749" t="s">
        <v>45</v>
      </c>
      <c r="D1749" s="6">
        <v>70</v>
      </c>
      <c r="E1749" t="s">
        <v>55</v>
      </c>
      <c r="F1749" t="s">
        <v>61</v>
      </c>
      <c r="G1749" t="s">
        <v>42</v>
      </c>
      <c r="H1749" t="s">
        <v>602</v>
      </c>
      <c r="I1749" t="s">
        <v>48</v>
      </c>
    </row>
    <row r="1750" spans="1:9" x14ac:dyDescent="0.25">
      <c r="A1750" s="4">
        <v>1778</v>
      </c>
      <c r="B1750" s="5">
        <v>45577</v>
      </c>
      <c r="C1750" t="s">
        <v>39</v>
      </c>
      <c r="D1750" s="6">
        <v>100</v>
      </c>
      <c r="E1750" t="s">
        <v>23</v>
      </c>
      <c r="F1750" t="s">
        <v>30</v>
      </c>
      <c r="G1750" t="s">
        <v>42</v>
      </c>
      <c r="H1750" t="s">
        <v>903</v>
      </c>
      <c r="I1750" t="s">
        <v>48</v>
      </c>
    </row>
    <row r="1751" spans="1:9" x14ac:dyDescent="0.25">
      <c r="A1751" s="4">
        <v>1779</v>
      </c>
      <c r="B1751" s="5">
        <v>45344</v>
      </c>
      <c r="C1751" t="s">
        <v>39</v>
      </c>
      <c r="D1751" s="6">
        <v>910</v>
      </c>
      <c r="E1751" t="s">
        <v>95</v>
      </c>
      <c r="F1751" t="s">
        <v>66</v>
      </c>
      <c r="G1751" t="s">
        <v>50</v>
      </c>
      <c r="H1751" t="s">
        <v>190</v>
      </c>
      <c r="I1751" t="s">
        <v>44</v>
      </c>
    </row>
    <row r="1752" spans="1:9" x14ac:dyDescent="0.25">
      <c r="A1752" s="4">
        <v>1780</v>
      </c>
      <c r="B1752" s="5">
        <v>45272</v>
      </c>
      <c r="C1752" t="s">
        <v>45</v>
      </c>
      <c r="D1752" s="6">
        <v>670</v>
      </c>
      <c r="E1752" t="s">
        <v>84</v>
      </c>
      <c r="F1752" t="s">
        <v>61</v>
      </c>
      <c r="G1752" t="s">
        <v>42</v>
      </c>
      <c r="H1752" t="s">
        <v>417</v>
      </c>
      <c r="I1752" t="s">
        <v>57</v>
      </c>
    </row>
    <row r="1753" spans="1:9" x14ac:dyDescent="0.25">
      <c r="A1753" s="4">
        <v>1781</v>
      </c>
      <c r="B1753" s="5">
        <v>45099</v>
      </c>
      <c r="C1753" t="s">
        <v>45</v>
      </c>
      <c r="D1753" s="6">
        <v>940</v>
      </c>
      <c r="E1753" t="s">
        <v>65</v>
      </c>
      <c r="F1753" t="s">
        <v>66</v>
      </c>
      <c r="G1753" t="s">
        <v>50</v>
      </c>
      <c r="H1753" t="s">
        <v>904</v>
      </c>
      <c r="I1753" t="s">
        <v>44</v>
      </c>
    </row>
    <row r="1754" spans="1:9" x14ac:dyDescent="0.25">
      <c r="A1754" s="4">
        <v>1782</v>
      </c>
      <c r="B1754" s="5">
        <v>44938</v>
      </c>
      <c r="C1754" t="s">
        <v>39</v>
      </c>
      <c r="D1754" s="6">
        <v>770</v>
      </c>
      <c r="E1754" t="s">
        <v>40</v>
      </c>
      <c r="F1754" t="s">
        <v>66</v>
      </c>
      <c r="G1754" t="s">
        <v>42</v>
      </c>
      <c r="H1754" t="s">
        <v>759</v>
      </c>
      <c r="I1754" t="s">
        <v>78</v>
      </c>
    </row>
    <row r="1755" spans="1:9" x14ac:dyDescent="0.25">
      <c r="A1755" s="4">
        <v>1783</v>
      </c>
      <c r="B1755" s="5">
        <v>45238</v>
      </c>
      <c r="C1755" t="s">
        <v>39</v>
      </c>
      <c r="D1755" s="6">
        <v>40</v>
      </c>
      <c r="E1755" t="s">
        <v>75</v>
      </c>
      <c r="F1755" t="s">
        <v>61</v>
      </c>
      <c r="G1755" t="s">
        <v>50</v>
      </c>
      <c r="H1755" t="s">
        <v>489</v>
      </c>
      <c r="I1755" t="s">
        <v>52</v>
      </c>
    </row>
    <row r="1756" spans="1:9" x14ac:dyDescent="0.25">
      <c r="A1756" s="4">
        <v>1785</v>
      </c>
      <c r="B1756" s="5">
        <v>45353</v>
      </c>
      <c r="C1756" t="s">
        <v>39</v>
      </c>
      <c r="D1756" s="6">
        <v>790</v>
      </c>
      <c r="E1756" t="s">
        <v>95</v>
      </c>
      <c r="F1756" t="s">
        <v>61</v>
      </c>
      <c r="G1756" t="s">
        <v>50</v>
      </c>
      <c r="H1756" t="s">
        <v>778</v>
      </c>
      <c r="I1756" t="s">
        <v>88</v>
      </c>
    </row>
    <row r="1757" spans="1:9" x14ac:dyDescent="0.25">
      <c r="A1757" s="4">
        <v>1786</v>
      </c>
      <c r="B1757" s="5">
        <v>45081</v>
      </c>
      <c r="C1757" t="s">
        <v>39</v>
      </c>
      <c r="D1757" s="6">
        <v>200</v>
      </c>
      <c r="E1757" t="s">
        <v>72</v>
      </c>
      <c r="F1757" t="s">
        <v>30</v>
      </c>
      <c r="G1757" t="s">
        <v>42</v>
      </c>
      <c r="H1757" t="s">
        <v>510</v>
      </c>
      <c r="I1757" t="s">
        <v>54</v>
      </c>
    </row>
    <row r="1758" spans="1:9" x14ac:dyDescent="0.25">
      <c r="A1758" s="4">
        <v>1787</v>
      </c>
      <c r="B1758" s="5">
        <v>44995</v>
      </c>
      <c r="C1758" t="s">
        <v>45</v>
      </c>
      <c r="D1758" s="6">
        <v>520</v>
      </c>
      <c r="E1758" t="s">
        <v>15</v>
      </c>
      <c r="F1758" t="s">
        <v>58</v>
      </c>
      <c r="G1758" t="s">
        <v>42</v>
      </c>
      <c r="H1758" t="s">
        <v>905</v>
      </c>
      <c r="I1758" t="s">
        <v>52</v>
      </c>
    </row>
    <row r="1759" spans="1:9" x14ac:dyDescent="0.25">
      <c r="A1759" s="4">
        <v>1788</v>
      </c>
      <c r="B1759" s="5">
        <v>45336</v>
      </c>
      <c r="C1759" t="s">
        <v>39</v>
      </c>
      <c r="D1759" s="6">
        <v>180</v>
      </c>
      <c r="E1759" t="s">
        <v>19</v>
      </c>
      <c r="F1759" t="s">
        <v>30</v>
      </c>
      <c r="G1759" t="s">
        <v>42</v>
      </c>
      <c r="H1759" t="s">
        <v>441</v>
      </c>
      <c r="I1759" t="s">
        <v>44</v>
      </c>
    </row>
    <row r="1760" spans="1:9" x14ac:dyDescent="0.25">
      <c r="A1760" s="4">
        <v>1789</v>
      </c>
      <c r="B1760" s="5">
        <v>45568</v>
      </c>
      <c r="C1760" t="s">
        <v>39</v>
      </c>
      <c r="D1760" s="6">
        <v>320</v>
      </c>
      <c r="E1760" t="s">
        <v>105</v>
      </c>
      <c r="F1760" t="s">
        <v>66</v>
      </c>
      <c r="G1760" t="s">
        <v>50</v>
      </c>
      <c r="H1760" t="s">
        <v>693</v>
      </c>
      <c r="I1760" t="s">
        <v>57</v>
      </c>
    </row>
    <row r="1761" spans="1:9" x14ac:dyDescent="0.25">
      <c r="A1761" s="4">
        <v>1790</v>
      </c>
      <c r="B1761" s="5">
        <v>44989</v>
      </c>
      <c r="C1761" t="s">
        <v>45</v>
      </c>
      <c r="D1761" s="6">
        <v>710</v>
      </c>
      <c r="E1761" t="s">
        <v>15</v>
      </c>
      <c r="F1761" t="s">
        <v>61</v>
      </c>
      <c r="G1761" t="s">
        <v>50</v>
      </c>
      <c r="H1761" t="s">
        <v>318</v>
      </c>
      <c r="I1761" t="s">
        <v>52</v>
      </c>
    </row>
    <row r="1762" spans="1:9" x14ac:dyDescent="0.25">
      <c r="A1762" s="4">
        <v>1791</v>
      </c>
      <c r="B1762" s="5">
        <v>45095</v>
      </c>
      <c r="C1762" t="s">
        <v>30</v>
      </c>
      <c r="D1762" s="6">
        <v>740</v>
      </c>
      <c r="E1762" t="s">
        <v>65</v>
      </c>
      <c r="F1762" t="s">
        <v>58</v>
      </c>
      <c r="G1762" t="s">
        <v>50</v>
      </c>
      <c r="H1762" t="s">
        <v>906</v>
      </c>
      <c r="I1762" t="s">
        <v>54</v>
      </c>
    </row>
    <row r="1763" spans="1:9" x14ac:dyDescent="0.25">
      <c r="A1763" s="4">
        <v>1792</v>
      </c>
      <c r="B1763" s="5">
        <v>45231</v>
      </c>
      <c r="C1763" t="s">
        <v>45</v>
      </c>
      <c r="D1763" s="6">
        <v>660</v>
      </c>
      <c r="E1763" t="s">
        <v>46</v>
      </c>
      <c r="F1763" t="s">
        <v>41</v>
      </c>
      <c r="G1763" t="s">
        <v>42</v>
      </c>
      <c r="H1763" t="s">
        <v>525</v>
      </c>
      <c r="I1763" t="s">
        <v>44</v>
      </c>
    </row>
    <row r="1764" spans="1:9" x14ac:dyDescent="0.25">
      <c r="A1764" s="4">
        <v>1793</v>
      </c>
      <c r="B1764" s="5">
        <v>45105</v>
      </c>
      <c r="C1764" t="s">
        <v>45</v>
      </c>
      <c r="D1764" s="6">
        <v>260</v>
      </c>
      <c r="E1764" t="s">
        <v>72</v>
      </c>
      <c r="F1764" t="s">
        <v>61</v>
      </c>
      <c r="G1764" t="s">
        <v>42</v>
      </c>
      <c r="H1764" t="s">
        <v>310</v>
      </c>
      <c r="I1764" t="s">
        <v>57</v>
      </c>
    </row>
    <row r="1765" spans="1:9" x14ac:dyDescent="0.25">
      <c r="A1765" s="4">
        <v>1794</v>
      </c>
      <c r="B1765" s="5">
        <v>45280</v>
      </c>
      <c r="C1765" t="s">
        <v>45</v>
      </c>
      <c r="D1765" s="6">
        <v>220</v>
      </c>
      <c r="E1765" t="s">
        <v>19</v>
      </c>
      <c r="F1765" t="s">
        <v>58</v>
      </c>
      <c r="G1765" t="s">
        <v>42</v>
      </c>
      <c r="H1765" t="s">
        <v>462</v>
      </c>
      <c r="I1765" t="s">
        <v>78</v>
      </c>
    </row>
    <row r="1766" spans="1:9" x14ac:dyDescent="0.25">
      <c r="A1766" s="4">
        <v>1795</v>
      </c>
      <c r="B1766" s="5">
        <v>45340</v>
      </c>
      <c r="C1766" t="s">
        <v>45</v>
      </c>
      <c r="D1766" s="6">
        <v>330</v>
      </c>
      <c r="E1766" t="s">
        <v>68</v>
      </c>
      <c r="F1766" t="s">
        <v>30</v>
      </c>
      <c r="G1766" t="s">
        <v>42</v>
      </c>
      <c r="H1766" t="s">
        <v>907</v>
      </c>
      <c r="I1766" t="s">
        <v>54</v>
      </c>
    </row>
    <row r="1767" spans="1:9" x14ac:dyDescent="0.25">
      <c r="A1767" s="4">
        <v>1796</v>
      </c>
      <c r="B1767" s="5">
        <v>45364</v>
      </c>
      <c r="C1767" t="s">
        <v>39</v>
      </c>
      <c r="D1767" s="6">
        <v>740</v>
      </c>
      <c r="E1767" t="s">
        <v>22</v>
      </c>
      <c r="F1767" t="s">
        <v>49</v>
      </c>
      <c r="G1767" t="s">
        <v>50</v>
      </c>
      <c r="H1767" t="s">
        <v>266</v>
      </c>
      <c r="I1767" t="s">
        <v>88</v>
      </c>
    </row>
    <row r="1768" spans="1:9" x14ac:dyDescent="0.25">
      <c r="A1768" s="4">
        <v>1797</v>
      </c>
      <c r="B1768" s="5">
        <v>45231</v>
      </c>
      <c r="C1768" t="s">
        <v>45</v>
      </c>
      <c r="D1768" s="6">
        <v>540</v>
      </c>
      <c r="E1768" t="s">
        <v>46</v>
      </c>
      <c r="F1768" t="s">
        <v>30</v>
      </c>
      <c r="G1768" t="s">
        <v>42</v>
      </c>
      <c r="H1768" t="s">
        <v>620</v>
      </c>
      <c r="I1768" t="s">
        <v>52</v>
      </c>
    </row>
    <row r="1769" spans="1:9" x14ac:dyDescent="0.25">
      <c r="A1769" s="4">
        <v>1798</v>
      </c>
      <c r="B1769" s="5">
        <v>44947</v>
      </c>
      <c r="C1769" t="s">
        <v>39</v>
      </c>
      <c r="D1769" s="6">
        <v>350</v>
      </c>
      <c r="E1769" t="s">
        <v>15</v>
      </c>
      <c r="F1769" t="s">
        <v>49</v>
      </c>
      <c r="G1769" t="s">
        <v>50</v>
      </c>
      <c r="H1769" t="s">
        <v>668</v>
      </c>
      <c r="I1769" t="s">
        <v>44</v>
      </c>
    </row>
    <row r="1770" spans="1:9" x14ac:dyDescent="0.25">
      <c r="A1770" s="4">
        <v>1799</v>
      </c>
      <c r="B1770" s="5">
        <v>45231</v>
      </c>
      <c r="C1770" t="s">
        <v>45</v>
      </c>
      <c r="D1770" s="6">
        <v>390</v>
      </c>
      <c r="E1770" t="s">
        <v>46</v>
      </c>
      <c r="F1770" t="s">
        <v>41</v>
      </c>
      <c r="G1770" t="s">
        <v>42</v>
      </c>
      <c r="H1770" t="s">
        <v>716</v>
      </c>
      <c r="I1770" t="s">
        <v>57</v>
      </c>
    </row>
    <row r="1771" spans="1:9" x14ac:dyDescent="0.25">
      <c r="A1771" s="4">
        <v>1800</v>
      </c>
      <c r="B1771" s="5">
        <v>45289</v>
      </c>
      <c r="C1771" t="s">
        <v>39</v>
      </c>
      <c r="D1771" s="6">
        <v>800</v>
      </c>
      <c r="E1771" t="s">
        <v>19</v>
      </c>
      <c r="F1771" t="s">
        <v>30</v>
      </c>
      <c r="G1771" t="s">
        <v>50</v>
      </c>
      <c r="H1771" t="s">
        <v>537</v>
      </c>
      <c r="I1771" t="s">
        <v>44</v>
      </c>
    </row>
    <row r="1772" spans="1:9" x14ac:dyDescent="0.25">
      <c r="A1772" s="4">
        <v>1801</v>
      </c>
      <c r="B1772" s="5">
        <v>45387</v>
      </c>
      <c r="C1772" t="s">
        <v>45</v>
      </c>
      <c r="D1772" s="6">
        <v>720</v>
      </c>
      <c r="E1772" t="s">
        <v>68</v>
      </c>
      <c r="F1772" t="s">
        <v>41</v>
      </c>
      <c r="G1772" t="s">
        <v>50</v>
      </c>
      <c r="H1772" t="s">
        <v>148</v>
      </c>
      <c r="I1772" t="s">
        <v>52</v>
      </c>
    </row>
    <row r="1773" spans="1:9" x14ac:dyDescent="0.25">
      <c r="A1773" s="4">
        <v>1802</v>
      </c>
      <c r="B1773" s="5">
        <v>45387</v>
      </c>
      <c r="C1773" t="s">
        <v>45</v>
      </c>
      <c r="D1773" s="6">
        <v>510</v>
      </c>
      <c r="E1773" t="s">
        <v>95</v>
      </c>
      <c r="F1773" t="s">
        <v>30</v>
      </c>
      <c r="G1773" t="s">
        <v>50</v>
      </c>
      <c r="H1773" t="s">
        <v>141</v>
      </c>
      <c r="I1773" t="s">
        <v>52</v>
      </c>
    </row>
    <row r="1774" spans="1:9" x14ac:dyDescent="0.25">
      <c r="A1774" s="4">
        <v>1803</v>
      </c>
      <c r="B1774" s="5">
        <v>45378</v>
      </c>
      <c r="C1774" t="s">
        <v>39</v>
      </c>
      <c r="D1774" s="6">
        <v>280</v>
      </c>
      <c r="E1774" t="s">
        <v>68</v>
      </c>
      <c r="F1774" t="s">
        <v>49</v>
      </c>
      <c r="G1774" t="s">
        <v>50</v>
      </c>
      <c r="H1774" t="s">
        <v>801</v>
      </c>
      <c r="I1774" t="s">
        <v>44</v>
      </c>
    </row>
    <row r="1775" spans="1:9" x14ac:dyDescent="0.25">
      <c r="A1775" s="4">
        <v>1804</v>
      </c>
      <c r="B1775" s="5">
        <v>45496</v>
      </c>
      <c r="C1775" t="s">
        <v>39</v>
      </c>
      <c r="D1775" s="6">
        <v>160</v>
      </c>
      <c r="E1775" t="s">
        <v>23</v>
      </c>
      <c r="F1775" t="s">
        <v>49</v>
      </c>
      <c r="G1775" t="s">
        <v>42</v>
      </c>
      <c r="H1775" t="s">
        <v>900</v>
      </c>
      <c r="I1775" t="s">
        <v>54</v>
      </c>
    </row>
    <row r="1776" spans="1:9" x14ac:dyDescent="0.25">
      <c r="A1776" s="4">
        <v>1805</v>
      </c>
      <c r="B1776" s="5">
        <v>45165</v>
      </c>
      <c r="C1776" t="s">
        <v>39</v>
      </c>
      <c r="D1776" s="6">
        <v>890</v>
      </c>
      <c r="E1776" t="s">
        <v>65</v>
      </c>
      <c r="F1776" t="s">
        <v>30</v>
      </c>
      <c r="G1776" t="s">
        <v>42</v>
      </c>
      <c r="H1776" t="s">
        <v>133</v>
      </c>
      <c r="I1776" t="s">
        <v>57</v>
      </c>
    </row>
    <row r="1777" spans="1:9" x14ac:dyDescent="0.25">
      <c r="A1777" s="4">
        <v>1806</v>
      </c>
      <c r="B1777" s="5">
        <v>45374</v>
      </c>
      <c r="C1777" t="s">
        <v>39</v>
      </c>
      <c r="D1777" s="6">
        <v>630</v>
      </c>
      <c r="E1777" t="s">
        <v>68</v>
      </c>
      <c r="F1777" t="s">
        <v>30</v>
      </c>
      <c r="G1777" t="s">
        <v>50</v>
      </c>
      <c r="H1777" t="s">
        <v>908</v>
      </c>
      <c r="I1777" t="s">
        <v>78</v>
      </c>
    </row>
    <row r="1778" spans="1:9" x14ac:dyDescent="0.25">
      <c r="A1778" s="4">
        <v>1807</v>
      </c>
      <c r="B1778" s="5">
        <v>45403</v>
      </c>
      <c r="C1778" t="s">
        <v>45</v>
      </c>
      <c r="D1778" s="6">
        <v>200</v>
      </c>
      <c r="E1778" t="s">
        <v>22</v>
      </c>
      <c r="F1778" t="s">
        <v>30</v>
      </c>
      <c r="G1778" t="s">
        <v>50</v>
      </c>
      <c r="H1778" t="s">
        <v>478</v>
      </c>
      <c r="I1778" t="s">
        <v>57</v>
      </c>
    </row>
    <row r="1779" spans="1:9" x14ac:dyDescent="0.25">
      <c r="A1779" s="4">
        <v>1808</v>
      </c>
      <c r="B1779" s="5">
        <v>45528</v>
      </c>
      <c r="C1779" t="s">
        <v>39</v>
      </c>
      <c r="D1779" s="6">
        <v>340</v>
      </c>
      <c r="E1779" t="s">
        <v>23</v>
      </c>
      <c r="F1779" t="s">
        <v>30</v>
      </c>
      <c r="G1779" t="s">
        <v>42</v>
      </c>
      <c r="H1779" t="s">
        <v>63</v>
      </c>
      <c r="I1779" t="s">
        <v>57</v>
      </c>
    </row>
    <row r="1780" spans="1:9" x14ac:dyDescent="0.25">
      <c r="A1780" s="4">
        <v>1809</v>
      </c>
      <c r="B1780" s="5">
        <v>45231</v>
      </c>
      <c r="C1780" t="s">
        <v>39</v>
      </c>
      <c r="D1780" s="6">
        <v>880</v>
      </c>
      <c r="E1780" t="s">
        <v>46</v>
      </c>
      <c r="F1780" t="s">
        <v>66</v>
      </c>
      <c r="G1780" t="s">
        <v>50</v>
      </c>
      <c r="H1780" t="s">
        <v>142</v>
      </c>
      <c r="I1780" t="s">
        <v>54</v>
      </c>
    </row>
    <row r="1781" spans="1:9" x14ac:dyDescent="0.25">
      <c r="A1781" s="4">
        <v>1810</v>
      </c>
      <c r="B1781" s="5">
        <v>44937</v>
      </c>
      <c r="C1781" t="s">
        <v>39</v>
      </c>
      <c r="D1781" s="6">
        <v>490</v>
      </c>
      <c r="E1781" t="s">
        <v>15</v>
      </c>
      <c r="F1781" t="s">
        <v>49</v>
      </c>
      <c r="G1781" t="s">
        <v>42</v>
      </c>
      <c r="H1781" t="s">
        <v>597</v>
      </c>
      <c r="I1781" t="s">
        <v>78</v>
      </c>
    </row>
    <row r="1782" spans="1:9" x14ac:dyDescent="0.25">
      <c r="A1782" s="4">
        <v>1811</v>
      </c>
      <c r="B1782" s="5">
        <v>45242</v>
      </c>
      <c r="C1782" t="s">
        <v>45</v>
      </c>
      <c r="D1782" s="6">
        <v>540</v>
      </c>
      <c r="E1782" t="s">
        <v>75</v>
      </c>
      <c r="F1782" t="s">
        <v>30</v>
      </c>
      <c r="G1782" t="s">
        <v>42</v>
      </c>
      <c r="H1782" t="s">
        <v>909</v>
      </c>
      <c r="I1782" t="s">
        <v>57</v>
      </c>
    </row>
    <row r="1783" spans="1:9" x14ac:dyDescent="0.25">
      <c r="A1783" s="4">
        <v>1812</v>
      </c>
      <c r="B1783" s="5">
        <v>45516</v>
      </c>
      <c r="C1783" t="s">
        <v>45</v>
      </c>
      <c r="D1783" s="6">
        <v>690</v>
      </c>
      <c r="E1783" t="s">
        <v>23</v>
      </c>
      <c r="F1783" t="s">
        <v>41</v>
      </c>
      <c r="G1783" t="s">
        <v>42</v>
      </c>
      <c r="H1783" t="s">
        <v>304</v>
      </c>
      <c r="I1783" t="s">
        <v>88</v>
      </c>
    </row>
    <row r="1784" spans="1:9" x14ac:dyDescent="0.25">
      <c r="A1784" s="4">
        <v>1813</v>
      </c>
      <c r="B1784" s="5">
        <v>45322</v>
      </c>
      <c r="C1784" t="s">
        <v>45</v>
      </c>
      <c r="D1784" s="6">
        <v>70</v>
      </c>
      <c r="E1784" t="s">
        <v>55</v>
      </c>
      <c r="F1784" t="s">
        <v>41</v>
      </c>
      <c r="G1784" t="s">
        <v>42</v>
      </c>
      <c r="H1784" t="s">
        <v>603</v>
      </c>
      <c r="I1784" t="s">
        <v>57</v>
      </c>
    </row>
    <row r="1785" spans="1:9" x14ac:dyDescent="0.25">
      <c r="A1785" s="4">
        <v>1814</v>
      </c>
      <c r="B1785" s="5">
        <v>44938</v>
      </c>
      <c r="C1785" t="s">
        <v>39</v>
      </c>
      <c r="D1785" s="6">
        <v>820</v>
      </c>
      <c r="E1785" t="s">
        <v>40</v>
      </c>
      <c r="F1785" t="s">
        <v>58</v>
      </c>
      <c r="G1785" t="s">
        <v>42</v>
      </c>
      <c r="H1785" t="s">
        <v>582</v>
      </c>
      <c r="I1785" t="s">
        <v>54</v>
      </c>
    </row>
    <row r="1786" spans="1:9" x14ac:dyDescent="0.25">
      <c r="A1786" s="4">
        <v>1815</v>
      </c>
      <c r="B1786" s="5">
        <v>45520</v>
      </c>
      <c r="C1786" t="s">
        <v>45</v>
      </c>
      <c r="D1786" s="6">
        <v>690</v>
      </c>
      <c r="E1786" t="s">
        <v>105</v>
      </c>
      <c r="F1786" t="s">
        <v>66</v>
      </c>
      <c r="G1786" t="s">
        <v>42</v>
      </c>
      <c r="H1786" t="s">
        <v>714</v>
      </c>
      <c r="I1786" t="s">
        <v>88</v>
      </c>
    </row>
    <row r="1787" spans="1:9" x14ac:dyDescent="0.25">
      <c r="A1787" s="4">
        <v>1816</v>
      </c>
      <c r="B1787" s="5">
        <v>45545</v>
      </c>
      <c r="C1787" t="s">
        <v>45</v>
      </c>
      <c r="D1787" s="6">
        <v>920</v>
      </c>
      <c r="E1787" t="s">
        <v>105</v>
      </c>
      <c r="F1787" t="s">
        <v>66</v>
      </c>
      <c r="G1787" t="s">
        <v>42</v>
      </c>
      <c r="H1787" t="s">
        <v>435</v>
      </c>
      <c r="I1787" t="s">
        <v>78</v>
      </c>
    </row>
    <row r="1788" spans="1:9" x14ac:dyDescent="0.25">
      <c r="A1788" s="4">
        <v>1817</v>
      </c>
      <c r="B1788" s="5">
        <v>44938</v>
      </c>
      <c r="C1788" t="s">
        <v>45</v>
      </c>
      <c r="D1788" s="6">
        <v>440</v>
      </c>
      <c r="E1788" t="s">
        <v>40</v>
      </c>
      <c r="F1788" t="s">
        <v>66</v>
      </c>
      <c r="G1788" t="s">
        <v>42</v>
      </c>
      <c r="H1788" t="s">
        <v>824</v>
      </c>
      <c r="I1788" t="s">
        <v>52</v>
      </c>
    </row>
    <row r="1789" spans="1:9" x14ac:dyDescent="0.25">
      <c r="A1789" s="4">
        <v>1818</v>
      </c>
      <c r="B1789" s="5">
        <v>45380</v>
      </c>
      <c r="C1789" t="s">
        <v>45</v>
      </c>
      <c r="D1789" s="6">
        <v>240</v>
      </c>
      <c r="E1789" t="s">
        <v>22</v>
      </c>
      <c r="F1789" t="s">
        <v>61</v>
      </c>
      <c r="G1789" t="s">
        <v>42</v>
      </c>
      <c r="H1789" t="s">
        <v>643</v>
      </c>
      <c r="I1789" t="s">
        <v>88</v>
      </c>
    </row>
    <row r="1790" spans="1:9" x14ac:dyDescent="0.25">
      <c r="A1790" s="4">
        <v>1819</v>
      </c>
      <c r="B1790" s="5">
        <v>45286</v>
      </c>
      <c r="C1790" t="s">
        <v>45</v>
      </c>
      <c r="D1790" s="6">
        <v>530</v>
      </c>
      <c r="E1790" t="s">
        <v>84</v>
      </c>
      <c r="F1790" t="s">
        <v>41</v>
      </c>
      <c r="G1790" t="s">
        <v>42</v>
      </c>
      <c r="H1790" t="s">
        <v>621</v>
      </c>
      <c r="I1790" t="s">
        <v>78</v>
      </c>
    </row>
    <row r="1791" spans="1:9" x14ac:dyDescent="0.25">
      <c r="A1791" s="4">
        <v>1820</v>
      </c>
      <c r="B1791" s="5">
        <v>45413</v>
      </c>
      <c r="C1791" t="s">
        <v>39</v>
      </c>
      <c r="D1791" s="6">
        <v>190</v>
      </c>
      <c r="E1791" t="s">
        <v>60</v>
      </c>
      <c r="F1791" t="s">
        <v>58</v>
      </c>
      <c r="G1791" t="s">
        <v>50</v>
      </c>
      <c r="H1791" t="s">
        <v>910</v>
      </c>
      <c r="I1791" t="s">
        <v>54</v>
      </c>
    </row>
    <row r="1792" spans="1:9" x14ac:dyDescent="0.25">
      <c r="A1792" s="4">
        <v>1821</v>
      </c>
      <c r="B1792" s="5">
        <v>45337</v>
      </c>
      <c r="C1792" t="s">
        <v>45</v>
      </c>
      <c r="D1792" s="6">
        <v>790</v>
      </c>
      <c r="E1792" t="s">
        <v>95</v>
      </c>
      <c r="F1792" t="s">
        <v>58</v>
      </c>
      <c r="G1792" t="s">
        <v>50</v>
      </c>
      <c r="H1792" t="s">
        <v>767</v>
      </c>
      <c r="I1792" t="s">
        <v>54</v>
      </c>
    </row>
    <row r="1793" spans="1:9" x14ac:dyDescent="0.25">
      <c r="A1793" s="4">
        <v>1822</v>
      </c>
      <c r="B1793" s="5">
        <v>44934</v>
      </c>
      <c r="C1793" t="s">
        <v>39</v>
      </c>
      <c r="D1793" s="6">
        <v>890</v>
      </c>
      <c r="E1793" t="s">
        <v>15</v>
      </c>
      <c r="F1793" t="s">
        <v>41</v>
      </c>
      <c r="G1793" t="s">
        <v>42</v>
      </c>
      <c r="H1793" t="s">
        <v>383</v>
      </c>
      <c r="I1793" t="s">
        <v>78</v>
      </c>
    </row>
    <row r="1794" spans="1:9" x14ac:dyDescent="0.25">
      <c r="A1794" s="4">
        <v>1823</v>
      </c>
      <c r="B1794" s="5">
        <v>45113</v>
      </c>
      <c r="C1794" t="s">
        <v>39</v>
      </c>
      <c r="D1794" s="6">
        <v>380</v>
      </c>
      <c r="E1794" t="s">
        <v>72</v>
      </c>
      <c r="F1794" t="s">
        <v>61</v>
      </c>
      <c r="G1794" t="s">
        <v>50</v>
      </c>
      <c r="H1794" t="s">
        <v>750</v>
      </c>
      <c r="I1794" t="s">
        <v>52</v>
      </c>
    </row>
    <row r="1795" spans="1:9" x14ac:dyDescent="0.25">
      <c r="A1795" s="4">
        <v>1824</v>
      </c>
      <c r="B1795" s="5">
        <v>45348</v>
      </c>
      <c r="C1795" t="s">
        <v>45</v>
      </c>
      <c r="D1795" s="6">
        <v>630</v>
      </c>
      <c r="E1795" t="s">
        <v>68</v>
      </c>
      <c r="F1795" t="s">
        <v>58</v>
      </c>
      <c r="G1795" t="s">
        <v>50</v>
      </c>
      <c r="H1795" t="s">
        <v>742</v>
      </c>
      <c r="I1795" t="s">
        <v>78</v>
      </c>
    </row>
    <row r="1796" spans="1:9" x14ac:dyDescent="0.25">
      <c r="A1796" s="4">
        <v>1825</v>
      </c>
      <c r="B1796" s="5">
        <v>45554</v>
      </c>
      <c r="C1796" t="s">
        <v>39</v>
      </c>
      <c r="D1796" s="6">
        <v>690</v>
      </c>
      <c r="E1796" t="s">
        <v>105</v>
      </c>
      <c r="F1796" t="s">
        <v>49</v>
      </c>
      <c r="G1796" t="s">
        <v>42</v>
      </c>
      <c r="H1796" t="s">
        <v>904</v>
      </c>
      <c r="I1796" t="s">
        <v>44</v>
      </c>
    </row>
    <row r="1797" spans="1:9" x14ac:dyDescent="0.25">
      <c r="A1797" s="4">
        <v>1826</v>
      </c>
      <c r="B1797" s="5">
        <v>45368</v>
      </c>
      <c r="C1797" t="s">
        <v>39</v>
      </c>
      <c r="D1797" s="6">
        <v>200</v>
      </c>
      <c r="E1797" t="s">
        <v>95</v>
      </c>
      <c r="F1797" t="s">
        <v>30</v>
      </c>
      <c r="G1797" t="s">
        <v>50</v>
      </c>
      <c r="H1797" t="s">
        <v>428</v>
      </c>
      <c r="I1797" t="s">
        <v>88</v>
      </c>
    </row>
    <row r="1798" spans="1:9" x14ac:dyDescent="0.25">
      <c r="A1798" s="4">
        <v>1827</v>
      </c>
      <c r="B1798" s="5">
        <v>45148</v>
      </c>
      <c r="C1798" t="s">
        <v>39</v>
      </c>
      <c r="D1798" s="6">
        <v>9.25</v>
      </c>
      <c r="E1798" t="s">
        <v>65</v>
      </c>
      <c r="F1798" t="s">
        <v>41</v>
      </c>
      <c r="G1798" t="s">
        <v>42</v>
      </c>
      <c r="H1798" t="s">
        <v>97</v>
      </c>
      <c r="I1798" t="s">
        <v>52</v>
      </c>
    </row>
    <row r="1799" spans="1:9" x14ac:dyDescent="0.25">
      <c r="A1799" s="4">
        <v>1828</v>
      </c>
      <c r="B1799" s="5">
        <v>45101</v>
      </c>
      <c r="C1799" t="s">
        <v>39</v>
      </c>
      <c r="D1799" s="6">
        <v>550</v>
      </c>
      <c r="E1799" t="s">
        <v>65</v>
      </c>
      <c r="F1799" t="s">
        <v>66</v>
      </c>
      <c r="G1799" t="s">
        <v>42</v>
      </c>
      <c r="H1799" t="s">
        <v>280</v>
      </c>
      <c r="I1799" t="s">
        <v>57</v>
      </c>
    </row>
    <row r="1800" spans="1:9" x14ac:dyDescent="0.25">
      <c r="A1800" s="4">
        <v>1829</v>
      </c>
      <c r="B1800" s="5">
        <v>45517</v>
      </c>
      <c r="C1800" t="s">
        <v>39</v>
      </c>
      <c r="D1800" s="6">
        <v>200</v>
      </c>
      <c r="E1800" t="s">
        <v>23</v>
      </c>
      <c r="F1800" t="s">
        <v>58</v>
      </c>
      <c r="G1800" t="s">
        <v>50</v>
      </c>
      <c r="H1800" t="s">
        <v>890</v>
      </c>
      <c r="I1800" t="s">
        <v>78</v>
      </c>
    </row>
    <row r="1801" spans="1:9" x14ac:dyDescent="0.25">
      <c r="A1801" s="4">
        <v>1830</v>
      </c>
      <c r="B1801" s="5">
        <v>45339</v>
      </c>
      <c r="C1801" t="s">
        <v>45</v>
      </c>
      <c r="D1801" s="6">
        <v>710</v>
      </c>
      <c r="E1801" t="s">
        <v>95</v>
      </c>
      <c r="F1801" t="s">
        <v>58</v>
      </c>
      <c r="G1801" t="s">
        <v>50</v>
      </c>
      <c r="H1801" t="s">
        <v>674</v>
      </c>
      <c r="I1801" t="s">
        <v>48</v>
      </c>
    </row>
    <row r="1802" spans="1:9" x14ac:dyDescent="0.25">
      <c r="A1802" s="4">
        <v>1831</v>
      </c>
      <c r="B1802" s="5">
        <v>45328</v>
      </c>
      <c r="C1802" t="s">
        <v>39</v>
      </c>
      <c r="D1802" s="6">
        <v>190</v>
      </c>
      <c r="E1802" t="s">
        <v>95</v>
      </c>
      <c r="F1802" t="s">
        <v>61</v>
      </c>
      <c r="G1802" t="s">
        <v>50</v>
      </c>
      <c r="H1802" t="s">
        <v>584</v>
      </c>
      <c r="I1802" t="s">
        <v>52</v>
      </c>
    </row>
    <row r="1803" spans="1:9" x14ac:dyDescent="0.25">
      <c r="A1803" s="4">
        <v>1832</v>
      </c>
      <c r="B1803" s="5">
        <v>44963</v>
      </c>
      <c r="C1803" t="s">
        <v>39</v>
      </c>
      <c r="D1803" s="6">
        <v>930</v>
      </c>
      <c r="E1803" t="s">
        <v>15</v>
      </c>
      <c r="F1803" t="s">
        <v>49</v>
      </c>
      <c r="G1803" t="s">
        <v>42</v>
      </c>
      <c r="H1803" t="s">
        <v>331</v>
      </c>
      <c r="I1803" t="s">
        <v>44</v>
      </c>
    </row>
    <row r="1804" spans="1:9" x14ac:dyDescent="0.25">
      <c r="A1804" s="4">
        <v>1833</v>
      </c>
      <c r="B1804" s="5">
        <v>45431</v>
      </c>
      <c r="C1804" t="s">
        <v>45</v>
      </c>
      <c r="D1804" s="6">
        <v>1000</v>
      </c>
      <c r="E1804" t="s">
        <v>22</v>
      </c>
      <c r="F1804" t="s">
        <v>30</v>
      </c>
      <c r="G1804" t="s">
        <v>50</v>
      </c>
      <c r="H1804" t="s">
        <v>740</v>
      </c>
      <c r="I1804" t="s">
        <v>57</v>
      </c>
    </row>
    <row r="1805" spans="1:9" x14ac:dyDescent="0.25">
      <c r="A1805" s="4">
        <v>1834</v>
      </c>
      <c r="B1805" s="5">
        <v>45322</v>
      </c>
      <c r="C1805" t="s">
        <v>39</v>
      </c>
      <c r="D1805" s="6">
        <v>450</v>
      </c>
      <c r="E1805" t="s">
        <v>55</v>
      </c>
      <c r="F1805" t="s">
        <v>49</v>
      </c>
      <c r="G1805" t="s">
        <v>50</v>
      </c>
      <c r="H1805" t="s">
        <v>651</v>
      </c>
      <c r="I1805" t="s">
        <v>88</v>
      </c>
    </row>
    <row r="1806" spans="1:9" x14ac:dyDescent="0.25">
      <c r="A1806" s="4">
        <v>1835</v>
      </c>
      <c r="B1806" s="5">
        <v>45113</v>
      </c>
      <c r="C1806" t="s">
        <v>45</v>
      </c>
      <c r="D1806" s="6">
        <v>60</v>
      </c>
      <c r="E1806" t="s">
        <v>65</v>
      </c>
      <c r="F1806" t="s">
        <v>41</v>
      </c>
      <c r="G1806" t="s">
        <v>50</v>
      </c>
      <c r="H1806" t="s">
        <v>313</v>
      </c>
      <c r="I1806" t="s">
        <v>54</v>
      </c>
    </row>
    <row r="1807" spans="1:9" x14ac:dyDescent="0.25">
      <c r="A1807" s="4">
        <v>1836</v>
      </c>
      <c r="B1807" s="5">
        <v>45327</v>
      </c>
      <c r="C1807" t="s">
        <v>39</v>
      </c>
      <c r="D1807" s="6">
        <v>410</v>
      </c>
      <c r="E1807" t="s">
        <v>68</v>
      </c>
      <c r="F1807" t="s">
        <v>30</v>
      </c>
      <c r="G1807" t="s">
        <v>50</v>
      </c>
      <c r="H1807" t="s">
        <v>721</v>
      </c>
      <c r="I1807" t="s">
        <v>54</v>
      </c>
    </row>
    <row r="1808" spans="1:9" x14ac:dyDescent="0.25">
      <c r="A1808" s="4">
        <v>1837</v>
      </c>
      <c r="B1808" s="5">
        <v>45231</v>
      </c>
      <c r="C1808" t="s">
        <v>39</v>
      </c>
      <c r="D1808" s="6">
        <v>810</v>
      </c>
      <c r="E1808" t="s">
        <v>46</v>
      </c>
      <c r="F1808" t="s">
        <v>30</v>
      </c>
      <c r="G1808" t="s">
        <v>50</v>
      </c>
      <c r="H1808" t="s">
        <v>685</v>
      </c>
      <c r="I1808" t="s">
        <v>57</v>
      </c>
    </row>
    <row r="1809" spans="1:9" x14ac:dyDescent="0.25">
      <c r="A1809" s="4">
        <v>1838</v>
      </c>
      <c r="B1809" s="5">
        <v>45365</v>
      </c>
      <c r="C1809" t="s">
        <v>39</v>
      </c>
      <c r="D1809" s="6">
        <v>860</v>
      </c>
      <c r="E1809" t="s">
        <v>95</v>
      </c>
      <c r="F1809" t="s">
        <v>30</v>
      </c>
      <c r="G1809" t="s">
        <v>42</v>
      </c>
      <c r="H1809" t="s">
        <v>911</v>
      </c>
      <c r="I1809" t="s">
        <v>78</v>
      </c>
    </row>
    <row r="1810" spans="1:9" x14ac:dyDescent="0.25">
      <c r="A1810" s="4">
        <v>1839</v>
      </c>
      <c r="B1810" s="5">
        <v>45554</v>
      </c>
      <c r="C1810" t="s">
        <v>39</v>
      </c>
      <c r="D1810" s="6">
        <v>840</v>
      </c>
      <c r="E1810" t="s">
        <v>23</v>
      </c>
      <c r="F1810" t="s">
        <v>66</v>
      </c>
      <c r="G1810" t="s">
        <v>50</v>
      </c>
      <c r="H1810" t="s">
        <v>324</v>
      </c>
      <c r="I1810" t="s">
        <v>78</v>
      </c>
    </row>
    <row r="1811" spans="1:9" x14ac:dyDescent="0.25">
      <c r="A1811" s="4">
        <v>1840</v>
      </c>
      <c r="B1811" s="5">
        <v>45155</v>
      </c>
      <c r="C1811" t="s">
        <v>39</v>
      </c>
      <c r="D1811" s="6">
        <v>50</v>
      </c>
      <c r="E1811" t="s">
        <v>72</v>
      </c>
      <c r="F1811" t="s">
        <v>66</v>
      </c>
      <c r="G1811" t="s">
        <v>50</v>
      </c>
      <c r="H1811" t="s">
        <v>912</v>
      </c>
      <c r="I1811" t="s">
        <v>48</v>
      </c>
    </row>
    <row r="1812" spans="1:9" x14ac:dyDescent="0.25">
      <c r="A1812" s="4">
        <v>1841</v>
      </c>
      <c r="B1812" s="5">
        <v>45512</v>
      </c>
      <c r="C1812" t="s">
        <v>45</v>
      </c>
      <c r="D1812" s="6">
        <v>240</v>
      </c>
      <c r="E1812" t="s">
        <v>23</v>
      </c>
      <c r="F1812" t="s">
        <v>66</v>
      </c>
      <c r="G1812" t="s">
        <v>42</v>
      </c>
      <c r="H1812" t="s">
        <v>109</v>
      </c>
      <c r="I1812" t="s">
        <v>78</v>
      </c>
    </row>
    <row r="1813" spans="1:9" x14ac:dyDescent="0.25">
      <c r="A1813" s="4">
        <v>1842</v>
      </c>
      <c r="B1813" s="5">
        <v>45374</v>
      </c>
      <c r="C1813" t="s">
        <v>39</v>
      </c>
      <c r="D1813" s="6">
        <v>200</v>
      </c>
      <c r="E1813" t="s">
        <v>95</v>
      </c>
      <c r="F1813" t="s">
        <v>49</v>
      </c>
      <c r="G1813" t="s">
        <v>42</v>
      </c>
      <c r="H1813" t="s">
        <v>913</v>
      </c>
      <c r="I1813" t="s">
        <v>78</v>
      </c>
    </row>
    <row r="1814" spans="1:9" x14ac:dyDescent="0.25">
      <c r="A1814" s="4">
        <v>1843</v>
      </c>
      <c r="B1814" s="5">
        <v>45157</v>
      </c>
      <c r="C1814" t="s">
        <v>39</v>
      </c>
      <c r="D1814" s="6">
        <v>20</v>
      </c>
      <c r="E1814" t="s">
        <v>65</v>
      </c>
      <c r="F1814" t="s">
        <v>30</v>
      </c>
      <c r="G1814" t="s">
        <v>42</v>
      </c>
      <c r="H1814" t="s">
        <v>731</v>
      </c>
      <c r="I1814" t="s">
        <v>57</v>
      </c>
    </row>
    <row r="1815" spans="1:9" x14ac:dyDescent="0.25">
      <c r="A1815" s="4">
        <v>1844</v>
      </c>
      <c r="B1815" s="5">
        <v>44938</v>
      </c>
      <c r="C1815" t="s">
        <v>39</v>
      </c>
      <c r="D1815" s="6">
        <v>880</v>
      </c>
      <c r="E1815" t="s">
        <v>40</v>
      </c>
      <c r="F1815" t="s">
        <v>49</v>
      </c>
      <c r="G1815" t="s">
        <v>42</v>
      </c>
      <c r="H1815" t="s">
        <v>576</v>
      </c>
      <c r="I1815" t="s">
        <v>54</v>
      </c>
    </row>
    <row r="1816" spans="1:9" x14ac:dyDescent="0.25">
      <c r="A1816" s="4">
        <v>1845</v>
      </c>
      <c r="B1816" s="5">
        <v>45532</v>
      </c>
      <c r="C1816" t="s">
        <v>39</v>
      </c>
      <c r="D1816" s="6">
        <v>630</v>
      </c>
      <c r="E1816" t="s">
        <v>23</v>
      </c>
      <c r="F1816" t="s">
        <v>66</v>
      </c>
      <c r="G1816" t="s">
        <v>42</v>
      </c>
      <c r="H1816" t="s">
        <v>351</v>
      </c>
      <c r="I1816" t="s">
        <v>44</v>
      </c>
    </row>
    <row r="1817" spans="1:9" x14ac:dyDescent="0.25">
      <c r="A1817" s="4">
        <v>1846</v>
      </c>
      <c r="B1817" s="5">
        <v>45401</v>
      </c>
      <c r="C1817" t="s">
        <v>45</v>
      </c>
      <c r="D1817" s="6">
        <v>210</v>
      </c>
      <c r="E1817" t="s">
        <v>95</v>
      </c>
      <c r="F1817" t="s">
        <v>66</v>
      </c>
      <c r="G1817" t="s">
        <v>50</v>
      </c>
      <c r="H1817" t="s">
        <v>179</v>
      </c>
      <c r="I1817" t="s">
        <v>78</v>
      </c>
    </row>
    <row r="1818" spans="1:9" x14ac:dyDescent="0.25">
      <c r="A1818" s="4">
        <v>1847</v>
      </c>
      <c r="B1818" s="5">
        <v>45252</v>
      </c>
      <c r="C1818" t="s">
        <v>39</v>
      </c>
      <c r="D1818" s="6">
        <v>140</v>
      </c>
      <c r="E1818" t="s">
        <v>84</v>
      </c>
      <c r="F1818" t="s">
        <v>49</v>
      </c>
      <c r="G1818" t="s">
        <v>42</v>
      </c>
      <c r="H1818" t="s">
        <v>290</v>
      </c>
      <c r="I1818" t="s">
        <v>44</v>
      </c>
    </row>
    <row r="1819" spans="1:9" x14ac:dyDescent="0.25">
      <c r="A1819" s="4">
        <v>1848</v>
      </c>
      <c r="B1819" s="5">
        <v>45399</v>
      </c>
      <c r="C1819" t="s">
        <v>39</v>
      </c>
      <c r="D1819" s="6">
        <v>880</v>
      </c>
      <c r="E1819" t="s">
        <v>95</v>
      </c>
      <c r="F1819" t="s">
        <v>61</v>
      </c>
      <c r="G1819" t="s">
        <v>42</v>
      </c>
      <c r="H1819" t="s">
        <v>483</v>
      </c>
      <c r="I1819" t="s">
        <v>54</v>
      </c>
    </row>
    <row r="1820" spans="1:9" x14ac:dyDescent="0.25">
      <c r="A1820" s="4">
        <v>1850</v>
      </c>
      <c r="B1820" s="5">
        <v>45231</v>
      </c>
      <c r="C1820" t="s">
        <v>45</v>
      </c>
      <c r="D1820" s="6">
        <v>900</v>
      </c>
      <c r="E1820" t="s">
        <v>46</v>
      </c>
      <c r="F1820" t="s">
        <v>41</v>
      </c>
      <c r="G1820" t="s">
        <v>50</v>
      </c>
      <c r="H1820" t="s">
        <v>251</v>
      </c>
      <c r="I1820" t="s">
        <v>88</v>
      </c>
    </row>
    <row r="1821" spans="1:9" x14ac:dyDescent="0.25">
      <c r="A1821" s="4">
        <v>1851</v>
      </c>
      <c r="B1821" s="5">
        <v>45178</v>
      </c>
      <c r="C1821" t="s">
        <v>39</v>
      </c>
      <c r="D1821" s="6">
        <v>230</v>
      </c>
      <c r="E1821" t="s">
        <v>65</v>
      </c>
      <c r="F1821" t="s">
        <v>30</v>
      </c>
      <c r="G1821" t="s">
        <v>50</v>
      </c>
      <c r="H1821" t="s">
        <v>434</v>
      </c>
      <c r="I1821" t="s">
        <v>48</v>
      </c>
    </row>
    <row r="1822" spans="1:9" x14ac:dyDescent="0.25">
      <c r="A1822" s="4">
        <v>1852</v>
      </c>
      <c r="B1822" s="5">
        <v>45232</v>
      </c>
      <c r="C1822" t="s">
        <v>39</v>
      </c>
      <c r="D1822" s="6">
        <v>620</v>
      </c>
      <c r="E1822" t="s">
        <v>75</v>
      </c>
      <c r="F1822" t="s">
        <v>30</v>
      </c>
      <c r="G1822" t="s">
        <v>50</v>
      </c>
      <c r="H1822" t="s">
        <v>914</v>
      </c>
      <c r="I1822" t="s">
        <v>48</v>
      </c>
    </row>
    <row r="1823" spans="1:9" x14ac:dyDescent="0.25">
      <c r="A1823" s="4">
        <v>1853</v>
      </c>
      <c r="B1823" s="5">
        <v>45340</v>
      </c>
      <c r="C1823" t="s">
        <v>45</v>
      </c>
      <c r="D1823" s="6">
        <v>350</v>
      </c>
      <c r="E1823" t="s">
        <v>19</v>
      </c>
      <c r="F1823" t="s">
        <v>30</v>
      </c>
      <c r="G1823" t="s">
        <v>50</v>
      </c>
      <c r="H1823" t="s">
        <v>850</v>
      </c>
      <c r="I1823" t="s">
        <v>52</v>
      </c>
    </row>
    <row r="1824" spans="1:9" x14ac:dyDescent="0.25">
      <c r="A1824" s="4">
        <v>1854</v>
      </c>
      <c r="B1824" s="5">
        <v>45148</v>
      </c>
      <c r="C1824" t="s">
        <v>39</v>
      </c>
      <c r="D1824" s="6">
        <v>650</v>
      </c>
      <c r="E1824" t="s">
        <v>72</v>
      </c>
      <c r="F1824" t="s">
        <v>49</v>
      </c>
      <c r="G1824" t="s">
        <v>50</v>
      </c>
      <c r="H1824" t="s">
        <v>398</v>
      </c>
      <c r="I1824" t="s">
        <v>52</v>
      </c>
    </row>
    <row r="1825" spans="1:9" x14ac:dyDescent="0.25">
      <c r="A1825" s="4">
        <v>1855</v>
      </c>
      <c r="B1825" s="5">
        <v>45322</v>
      </c>
      <c r="C1825" t="s">
        <v>39</v>
      </c>
      <c r="D1825" s="6">
        <v>910</v>
      </c>
      <c r="E1825" t="s">
        <v>55</v>
      </c>
      <c r="F1825" t="s">
        <v>41</v>
      </c>
      <c r="G1825" t="s">
        <v>50</v>
      </c>
      <c r="H1825" t="s">
        <v>225</v>
      </c>
      <c r="I1825" t="s">
        <v>78</v>
      </c>
    </row>
    <row r="1826" spans="1:9" x14ac:dyDescent="0.25">
      <c r="A1826" s="4">
        <v>1856</v>
      </c>
      <c r="B1826" s="5">
        <v>45169</v>
      </c>
      <c r="C1826" t="s">
        <v>39</v>
      </c>
      <c r="D1826" s="6">
        <v>250</v>
      </c>
      <c r="E1826" t="s">
        <v>65</v>
      </c>
      <c r="F1826" t="s">
        <v>30</v>
      </c>
      <c r="G1826" t="s">
        <v>50</v>
      </c>
      <c r="H1826" t="s">
        <v>915</v>
      </c>
      <c r="I1826" t="s">
        <v>78</v>
      </c>
    </row>
    <row r="1827" spans="1:9" x14ac:dyDescent="0.25">
      <c r="A1827" s="4">
        <v>1857</v>
      </c>
      <c r="B1827" s="5">
        <v>45554</v>
      </c>
      <c r="C1827" t="s">
        <v>39</v>
      </c>
      <c r="D1827" s="6">
        <v>660</v>
      </c>
      <c r="E1827" t="s">
        <v>105</v>
      </c>
      <c r="F1827" t="s">
        <v>66</v>
      </c>
      <c r="G1827" t="s">
        <v>50</v>
      </c>
      <c r="H1827" t="s">
        <v>580</v>
      </c>
      <c r="I1827" t="s">
        <v>78</v>
      </c>
    </row>
    <row r="1828" spans="1:9" x14ac:dyDescent="0.25">
      <c r="A1828" s="4">
        <v>1858</v>
      </c>
      <c r="B1828" s="5">
        <v>45090</v>
      </c>
      <c r="C1828" t="s">
        <v>45</v>
      </c>
      <c r="D1828" s="6">
        <v>150</v>
      </c>
      <c r="E1828" t="s">
        <v>72</v>
      </c>
      <c r="F1828" t="s">
        <v>66</v>
      </c>
      <c r="G1828" t="s">
        <v>50</v>
      </c>
      <c r="H1828" t="s">
        <v>800</v>
      </c>
      <c r="I1828" t="s">
        <v>57</v>
      </c>
    </row>
    <row r="1829" spans="1:9" x14ac:dyDescent="0.25">
      <c r="A1829" s="4">
        <v>1859</v>
      </c>
      <c r="B1829" s="5">
        <v>45541</v>
      </c>
      <c r="C1829" t="s">
        <v>39</v>
      </c>
      <c r="D1829" s="6">
        <v>390</v>
      </c>
      <c r="E1829" t="s">
        <v>105</v>
      </c>
      <c r="F1829" t="s">
        <v>49</v>
      </c>
      <c r="G1829" t="s">
        <v>50</v>
      </c>
      <c r="H1829" t="s">
        <v>768</v>
      </c>
      <c r="I1829" t="s">
        <v>48</v>
      </c>
    </row>
    <row r="1830" spans="1:9" x14ac:dyDescent="0.25">
      <c r="A1830" s="4">
        <v>1860</v>
      </c>
      <c r="B1830" s="5">
        <v>45396</v>
      </c>
      <c r="C1830" t="s">
        <v>45</v>
      </c>
      <c r="D1830" s="6">
        <v>610</v>
      </c>
      <c r="E1830" t="s">
        <v>22</v>
      </c>
      <c r="F1830" t="s">
        <v>66</v>
      </c>
      <c r="G1830" t="s">
        <v>42</v>
      </c>
      <c r="H1830" t="s">
        <v>831</v>
      </c>
      <c r="I1830" t="s">
        <v>54</v>
      </c>
    </row>
    <row r="1831" spans="1:9" x14ac:dyDescent="0.25">
      <c r="A1831" s="4">
        <v>1861</v>
      </c>
      <c r="B1831" s="5">
        <v>45413</v>
      </c>
      <c r="C1831" t="s">
        <v>39</v>
      </c>
      <c r="D1831" s="6">
        <v>110</v>
      </c>
      <c r="E1831" t="s">
        <v>22</v>
      </c>
      <c r="F1831" t="s">
        <v>30</v>
      </c>
      <c r="G1831" t="s">
        <v>50</v>
      </c>
      <c r="H1831" t="s">
        <v>185</v>
      </c>
      <c r="I1831" t="s">
        <v>88</v>
      </c>
    </row>
    <row r="1832" spans="1:9" x14ac:dyDescent="0.25">
      <c r="A1832" s="4">
        <v>1862</v>
      </c>
      <c r="B1832" s="5">
        <v>45136</v>
      </c>
      <c r="C1832" t="s">
        <v>39</v>
      </c>
      <c r="D1832" s="6">
        <v>820</v>
      </c>
      <c r="E1832" t="s">
        <v>65</v>
      </c>
      <c r="F1832" t="s">
        <v>41</v>
      </c>
      <c r="G1832" t="s">
        <v>42</v>
      </c>
      <c r="H1832" t="s">
        <v>916</v>
      </c>
      <c r="I1832" t="s">
        <v>57</v>
      </c>
    </row>
    <row r="1833" spans="1:9" x14ac:dyDescent="0.25">
      <c r="A1833" s="4">
        <v>1863</v>
      </c>
      <c r="B1833" s="5">
        <v>45121</v>
      </c>
      <c r="C1833" t="s">
        <v>39</v>
      </c>
      <c r="D1833" s="6">
        <v>220</v>
      </c>
      <c r="E1833" t="s">
        <v>72</v>
      </c>
      <c r="F1833" t="s">
        <v>61</v>
      </c>
      <c r="G1833" t="s">
        <v>50</v>
      </c>
      <c r="H1833" t="s">
        <v>689</v>
      </c>
      <c r="I1833" t="s">
        <v>57</v>
      </c>
    </row>
    <row r="1834" spans="1:9" x14ac:dyDescent="0.25">
      <c r="A1834" s="4">
        <v>1864</v>
      </c>
      <c r="B1834" s="5">
        <v>45180</v>
      </c>
      <c r="C1834" t="s">
        <v>45</v>
      </c>
      <c r="D1834" s="6">
        <v>640</v>
      </c>
      <c r="E1834" t="s">
        <v>65</v>
      </c>
      <c r="F1834" t="s">
        <v>30</v>
      </c>
      <c r="G1834" t="s">
        <v>42</v>
      </c>
      <c r="H1834" t="s">
        <v>917</v>
      </c>
      <c r="I1834" t="s">
        <v>88</v>
      </c>
    </row>
    <row r="1835" spans="1:9" x14ac:dyDescent="0.25">
      <c r="A1835" s="4">
        <v>1865</v>
      </c>
      <c r="B1835" s="5">
        <v>45300</v>
      </c>
      <c r="C1835" t="s">
        <v>39</v>
      </c>
      <c r="D1835" s="6">
        <v>640</v>
      </c>
      <c r="E1835" t="s">
        <v>84</v>
      </c>
      <c r="F1835" t="s">
        <v>41</v>
      </c>
      <c r="G1835" t="s">
        <v>42</v>
      </c>
      <c r="H1835" t="s">
        <v>724</v>
      </c>
      <c r="I1835" t="s">
        <v>57</v>
      </c>
    </row>
    <row r="1836" spans="1:9" x14ac:dyDescent="0.25">
      <c r="A1836" s="4">
        <v>1866</v>
      </c>
      <c r="B1836" s="5">
        <v>45157</v>
      </c>
      <c r="C1836" t="s">
        <v>45</v>
      </c>
      <c r="D1836" s="6">
        <v>360</v>
      </c>
      <c r="E1836" t="s">
        <v>72</v>
      </c>
      <c r="F1836" t="s">
        <v>41</v>
      </c>
      <c r="G1836" t="s">
        <v>50</v>
      </c>
      <c r="H1836" t="s">
        <v>110</v>
      </c>
      <c r="I1836" t="s">
        <v>57</v>
      </c>
    </row>
    <row r="1837" spans="1:9" x14ac:dyDescent="0.25">
      <c r="A1837" s="4">
        <v>1867</v>
      </c>
      <c r="B1837" s="5">
        <v>44974</v>
      </c>
      <c r="C1837" t="s">
        <v>39</v>
      </c>
      <c r="D1837" s="6">
        <v>50</v>
      </c>
      <c r="E1837" t="s">
        <v>15</v>
      </c>
      <c r="F1837" t="s">
        <v>61</v>
      </c>
      <c r="G1837" t="s">
        <v>50</v>
      </c>
      <c r="H1837" t="s">
        <v>891</v>
      </c>
      <c r="I1837" t="s">
        <v>44</v>
      </c>
    </row>
    <row r="1838" spans="1:9" x14ac:dyDescent="0.25">
      <c r="A1838" s="4">
        <v>1868</v>
      </c>
      <c r="B1838" s="5">
        <v>45590</v>
      </c>
      <c r="C1838" t="s">
        <v>39</v>
      </c>
      <c r="D1838" s="6">
        <v>30</v>
      </c>
      <c r="E1838" t="s">
        <v>105</v>
      </c>
      <c r="F1838" t="s">
        <v>66</v>
      </c>
      <c r="G1838" t="s">
        <v>161</v>
      </c>
      <c r="H1838" t="s">
        <v>918</v>
      </c>
      <c r="I1838" t="s">
        <v>88</v>
      </c>
    </row>
    <row r="1839" spans="1:9" x14ac:dyDescent="0.25">
      <c r="A1839" s="4">
        <v>1869</v>
      </c>
      <c r="B1839" s="5">
        <v>45336</v>
      </c>
      <c r="C1839" t="s">
        <v>45</v>
      </c>
      <c r="D1839" s="6">
        <v>360</v>
      </c>
      <c r="E1839" t="s">
        <v>68</v>
      </c>
      <c r="F1839" t="s">
        <v>41</v>
      </c>
      <c r="G1839" t="s">
        <v>50</v>
      </c>
      <c r="H1839" t="s">
        <v>705</v>
      </c>
      <c r="I1839" t="s">
        <v>57</v>
      </c>
    </row>
    <row r="1840" spans="1:9" x14ac:dyDescent="0.25">
      <c r="A1840" s="4">
        <v>1870</v>
      </c>
      <c r="B1840" s="5">
        <v>44978</v>
      </c>
      <c r="C1840" t="s">
        <v>45</v>
      </c>
      <c r="D1840" s="6">
        <v>90</v>
      </c>
      <c r="E1840" t="s">
        <v>15</v>
      </c>
      <c r="F1840" t="s">
        <v>30</v>
      </c>
      <c r="G1840" t="s">
        <v>50</v>
      </c>
      <c r="H1840" t="s">
        <v>808</v>
      </c>
      <c r="I1840" t="s">
        <v>88</v>
      </c>
    </row>
    <row r="1841" spans="1:9" x14ac:dyDescent="0.25">
      <c r="A1841" s="4">
        <v>1871</v>
      </c>
      <c r="B1841" s="5">
        <v>45569</v>
      </c>
      <c r="C1841" t="s">
        <v>45</v>
      </c>
      <c r="D1841" s="6">
        <v>670</v>
      </c>
      <c r="E1841" t="s">
        <v>105</v>
      </c>
      <c r="F1841" t="s">
        <v>61</v>
      </c>
      <c r="G1841" t="s">
        <v>50</v>
      </c>
      <c r="H1841" t="s">
        <v>431</v>
      </c>
      <c r="I1841" t="s">
        <v>57</v>
      </c>
    </row>
    <row r="1842" spans="1:9" x14ac:dyDescent="0.25">
      <c r="A1842" s="4">
        <v>1872</v>
      </c>
      <c r="B1842" s="5">
        <v>45322</v>
      </c>
      <c r="C1842" t="s">
        <v>39</v>
      </c>
      <c r="D1842" s="6">
        <v>430</v>
      </c>
      <c r="E1842" t="s">
        <v>55</v>
      </c>
      <c r="F1842" t="s">
        <v>30</v>
      </c>
      <c r="G1842" t="s">
        <v>42</v>
      </c>
      <c r="H1842" t="s">
        <v>486</v>
      </c>
      <c r="I1842" t="s">
        <v>54</v>
      </c>
    </row>
    <row r="1843" spans="1:9" x14ac:dyDescent="0.25">
      <c r="A1843" s="4">
        <v>1873</v>
      </c>
      <c r="B1843" s="5">
        <v>45520</v>
      </c>
      <c r="C1843" t="s">
        <v>45</v>
      </c>
      <c r="D1843" s="6">
        <v>620</v>
      </c>
      <c r="E1843" t="s">
        <v>23</v>
      </c>
      <c r="F1843" t="s">
        <v>41</v>
      </c>
      <c r="G1843" t="s">
        <v>50</v>
      </c>
      <c r="H1843" t="s">
        <v>919</v>
      </c>
      <c r="I1843" t="s">
        <v>54</v>
      </c>
    </row>
    <row r="1844" spans="1:9" x14ac:dyDescent="0.25">
      <c r="A1844" s="4">
        <v>1874</v>
      </c>
      <c r="B1844" s="5">
        <v>44965</v>
      </c>
      <c r="C1844" t="s">
        <v>45</v>
      </c>
      <c r="D1844" s="6">
        <v>280</v>
      </c>
      <c r="E1844" t="s">
        <v>15</v>
      </c>
      <c r="F1844" t="s">
        <v>61</v>
      </c>
      <c r="G1844" t="s">
        <v>42</v>
      </c>
      <c r="H1844" t="s">
        <v>447</v>
      </c>
      <c r="I1844" t="s">
        <v>48</v>
      </c>
    </row>
    <row r="1845" spans="1:9" x14ac:dyDescent="0.25">
      <c r="A1845" s="4">
        <v>1875</v>
      </c>
      <c r="B1845" s="5">
        <v>44960</v>
      </c>
      <c r="C1845" t="s">
        <v>39</v>
      </c>
      <c r="D1845" s="6">
        <v>810</v>
      </c>
      <c r="E1845" t="s">
        <v>15</v>
      </c>
      <c r="F1845" t="s">
        <v>30</v>
      </c>
      <c r="G1845" t="s">
        <v>42</v>
      </c>
      <c r="H1845" t="s">
        <v>420</v>
      </c>
      <c r="I1845" t="s">
        <v>88</v>
      </c>
    </row>
    <row r="1846" spans="1:9" x14ac:dyDescent="0.25">
      <c r="A1846" s="4">
        <v>1876</v>
      </c>
      <c r="B1846" s="5">
        <v>45573</v>
      </c>
      <c r="C1846" t="s">
        <v>45</v>
      </c>
      <c r="D1846" s="6">
        <v>900</v>
      </c>
      <c r="E1846" t="s">
        <v>105</v>
      </c>
      <c r="F1846" t="s">
        <v>66</v>
      </c>
      <c r="G1846" t="s">
        <v>50</v>
      </c>
      <c r="H1846" t="s">
        <v>847</v>
      </c>
      <c r="I1846" t="s">
        <v>44</v>
      </c>
    </row>
    <row r="1847" spans="1:9" x14ac:dyDescent="0.25">
      <c r="A1847" s="4">
        <v>1877</v>
      </c>
      <c r="B1847" s="5">
        <v>45231</v>
      </c>
      <c r="C1847" t="s">
        <v>39</v>
      </c>
      <c r="D1847" s="6">
        <v>960</v>
      </c>
      <c r="E1847" t="s">
        <v>46</v>
      </c>
      <c r="F1847" t="s">
        <v>66</v>
      </c>
      <c r="G1847" t="s">
        <v>42</v>
      </c>
      <c r="H1847" t="s">
        <v>315</v>
      </c>
      <c r="I1847" t="s">
        <v>48</v>
      </c>
    </row>
    <row r="1848" spans="1:9" x14ac:dyDescent="0.25">
      <c r="A1848" s="4">
        <v>1878</v>
      </c>
      <c r="B1848" s="5">
        <v>45322</v>
      </c>
      <c r="C1848" t="s">
        <v>39</v>
      </c>
      <c r="D1848" s="6">
        <v>700</v>
      </c>
      <c r="E1848" t="s">
        <v>55</v>
      </c>
      <c r="F1848" t="s">
        <v>41</v>
      </c>
      <c r="G1848" t="s">
        <v>50</v>
      </c>
      <c r="H1848" t="s">
        <v>638</v>
      </c>
      <c r="I1848" t="s">
        <v>44</v>
      </c>
    </row>
    <row r="1849" spans="1:9" x14ac:dyDescent="0.25">
      <c r="A1849" s="4">
        <v>1879</v>
      </c>
      <c r="B1849" s="5">
        <v>45320</v>
      </c>
      <c r="C1849" t="s">
        <v>39</v>
      </c>
      <c r="D1849" s="6">
        <v>720</v>
      </c>
      <c r="E1849" t="s">
        <v>95</v>
      </c>
      <c r="F1849" t="s">
        <v>49</v>
      </c>
      <c r="G1849" t="s">
        <v>42</v>
      </c>
      <c r="H1849" t="s">
        <v>384</v>
      </c>
      <c r="I1849" t="s">
        <v>48</v>
      </c>
    </row>
    <row r="1850" spans="1:9" x14ac:dyDescent="0.25">
      <c r="A1850" s="4">
        <v>1880</v>
      </c>
      <c r="B1850" s="5">
        <v>45541</v>
      </c>
      <c r="C1850" t="s">
        <v>39</v>
      </c>
      <c r="D1850" s="6">
        <v>810</v>
      </c>
      <c r="E1850" t="s">
        <v>105</v>
      </c>
      <c r="F1850" t="s">
        <v>66</v>
      </c>
      <c r="G1850" t="s">
        <v>42</v>
      </c>
      <c r="H1850" t="s">
        <v>920</v>
      </c>
      <c r="I1850" t="s">
        <v>54</v>
      </c>
    </row>
    <row r="1851" spans="1:9" x14ac:dyDescent="0.25">
      <c r="A1851" s="4">
        <v>1881</v>
      </c>
      <c r="B1851" s="5">
        <v>45322</v>
      </c>
      <c r="C1851" t="s">
        <v>45</v>
      </c>
      <c r="D1851" s="6">
        <v>200</v>
      </c>
      <c r="E1851" t="s">
        <v>55</v>
      </c>
      <c r="F1851" t="s">
        <v>66</v>
      </c>
      <c r="G1851" t="s">
        <v>42</v>
      </c>
      <c r="H1851" t="s">
        <v>262</v>
      </c>
      <c r="I1851" t="s">
        <v>88</v>
      </c>
    </row>
    <row r="1852" spans="1:9" x14ac:dyDescent="0.25">
      <c r="A1852" s="4">
        <v>1882</v>
      </c>
      <c r="B1852" s="5">
        <v>45413</v>
      </c>
      <c r="C1852" t="s">
        <v>45</v>
      </c>
      <c r="D1852" s="6">
        <v>150</v>
      </c>
      <c r="E1852" t="s">
        <v>60</v>
      </c>
      <c r="F1852" t="s">
        <v>66</v>
      </c>
      <c r="G1852" t="s">
        <v>42</v>
      </c>
      <c r="H1852" t="s">
        <v>429</v>
      </c>
      <c r="I1852" t="s">
        <v>54</v>
      </c>
    </row>
    <row r="1853" spans="1:9" x14ac:dyDescent="0.25">
      <c r="A1853" s="4">
        <v>1883</v>
      </c>
      <c r="B1853" s="5">
        <v>45259</v>
      </c>
      <c r="C1853" t="s">
        <v>39</v>
      </c>
      <c r="D1853" s="6">
        <v>780</v>
      </c>
      <c r="E1853" t="s">
        <v>84</v>
      </c>
      <c r="F1853" t="s">
        <v>49</v>
      </c>
      <c r="G1853" t="s">
        <v>161</v>
      </c>
      <c r="H1853" t="s">
        <v>147</v>
      </c>
      <c r="I1853" t="s">
        <v>44</v>
      </c>
    </row>
    <row r="1854" spans="1:9" x14ac:dyDescent="0.25">
      <c r="A1854" s="4">
        <v>1884</v>
      </c>
      <c r="B1854" s="5">
        <v>45413</v>
      </c>
      <c r="C1854" t="s">
        <v>45</v>
      </c>
      <c r="D1854" s="6">
        <v>230</v>
      </c>
      <c r="E1854" t="s">
        <v>60</v>
      </c>
      <c r="F1854" t="s">
        <v>58</v>
      </c>
      <c r="G1854" t="s">
        <v>50</v>
      </c>
      <c r="H1854" t="s">
        <v>738</v>
      </c>
      <c r="I1854" t="s">
        <v>48</v>
      </c>
    </row>
    <row r="1855" spans="1:9" x14ac:dyDescent="0.25">
      <c r="A1855" s="4">
        <v>1885</v>
      </c>
      <c r="B1855" s="5">
        <v>45381</v>
      </c>
      <c r="C1855" t="s">
        <v>39</v>
      </c>
      <c r="D1855" s="6">
        <v>370</v>
      </c>
      <c r="E1855" t="s">
        <v>68</v>
      </c>
      <c r="F1855" t="s">
        <v>49</v>
      </c>
      <c r="G1855" t="s">
        <v>50</v>
      </c>
      <c r="H1855" t="s">
        <v>615</v>
      </c>
      <c r="I1855" t="s">
        <v>54</v>
      </c>
    </row>
    <row r="1856" spans="1:9" x14ac:dyDescent="0.25">
      <c r="A1856" s="4">
        <v>1886</v>
      </c>
      <c r="B1856" s="5">
        <v>45365</v>
      </c>
      <c r="C1856" t="s">
        <v>39</v>
      </c>
      <c r="D1856" s="6">
        <v>310</v>
      </c>
      <c r="E1856" t="s">
        <v>22</v>
      </c>
      <c r="F1856" t="s">
        <v>49</v>
      </c>
      <c r="G1856" t="s">
        <v>161</v>
      </c>
      <c r="H1856" t="s">
        <v>921</v>
      </c>
      <c r="I1856" t="s">
        <v>88</v>
      </c>
    </row>
    <row r="1857" spans="1:9" x14ac:dyDescent="0.25">
      <c r="A1857" s="4">
        <v>1887</v>
      </c>
      <c r="B1857" s="5">
        <v>45322</v>
      </c>
      <c r="C1857" t="s">
        <v>45</v>
      </c>
      <c r="D1857" s="6">
        <v>300</v>
      </c>
      <c r="E1857" t="s">
        <v>55</v>
      </c>
      <c r="F1857" t="s">
        <v>30</v>
      </c>
      <c r="G1857" t="s">
        <v>161</v>
      </c>
      <c r="H1857" t="s">
        <v>922</v>
      </c>
      <c r="I1857" t="s">
        <v>48</v>
      </c>
    </row>
    <row r="1858" spans="1:9" x14ac:dyDescent="0.25">
      <c r="A1858" s="4">
        <v>1888</v>
      </c>
      <c r="B1858" s="5">
        <v>45015</v>
      </c>
      <c r="C1858" t="s">
        <v>45</v>
      </c>
      <c r="D1858" s="6">
        <v>1000</v>
      </c>
      <c r="E1858" t="s">
        <v>15</v>
      </c>
      <c r="F1858" t="s">
        <v>58</v>
      </c>
      <c r="G1858" t="s">
        <v>42</v>
      </c>
      <c r="H1858" t="s">
        <v>644</v>
      </c>
      <c r="I1858" t="s">
        <v>52</v>
      </c>
    </row>
    <row r="1859" spans="1:9" x14ac:dyDescent="0.25">
      <c r="A1859" s="4">
        <v>1889</v>
      </c>
      <c r="B1859" s="5">
        <v>45097</v>
      </c>
      <c r="C1859" t="s">
        <v>45</v>
      </c>
      <c r="D1859" s="6">
        <v>390</v>
      </c>
      <c r="E1859" t="s">
        <v>65</v>
      </c>
      <c r="F1859" t="s">
        <v>66</v>
      </c>
      <c r="G1859" t="s">
        <v>42</v>
      </c>
      <c r="H1859" t="s">
        <v>51</v>
      </c>
      <c r="I1859" t="s">
        <v>52</v>
      </c>
    </row>
    <row r="1860" spans="1:9" x14ac:dyDescent="0.25">
      <c r="A1860" s="4">
        <v>1890</v>
      </c>
      <c r="B1860" s="5">
        <v>45330</v>
      </c>
      <c r="C1860" t="s">
        <v>39</v>
      </c>
      <c r="D1860" s="6">
        <v>910</v>
      </c>
      <c r="E1860" t="s">
        <v>19</v>
      </c>
      <c r="F1860" t="s">
        <v>49</v>
      </c>
      <c r="G1860" t="s">
        <v>50</v>
      </c>
      <c r="H1860" t="s">
        <v>923</v>
      </c>
      <c r="I1860" t="s">
        <v>52</v>
      </c>
    </row>
    <row r="1861" spans="1:9" x14ac:dyDescent="0.25">
      <c r="A1861" s="4">
        <v>1891</v>
      </c>
      <c r="B1861" s="5">
        <v>45142</v>
      </c>
      <c r="C1861" t="s">
        <v>39</v>
      </c>
      <c r="D1861" s="6">
        <v>470</v>
      </c>
      <c r="E1861" t="s">
        <v>72</v>
      </c>
      <c r="F1861" t="s">
        <v>41</v>
      </c>
      <c r="G1861" t="s">
        <v>50</v>
      </c>
      <c r="H1861" t="s">
        <v>440</v>
      </c>
      <c r="I1861" t="s">
        <v>44</v>
      </c>
    </row>
    <row r="1862" spans="1:9" x14ac:dyDescent="0.25">
      <c r="A1862" s="4">
        <v>1892</v>
      </c>
      <c r="B1862" s="5">
        <v>45581</v>
      </c>
      <c r="C1862" t="s">
        <v>39</v>
      </c>
      <c r="D1862" s="6">
        <v>370</v>
      </c>
      <c r="E1862" t="s">
        <v>23</v>
      </c>
      <c r="F1862" t="s">
        <v>49</v>
      </c>
      <c r="G1862" t="s">
        <v>42</v>
      </c>
      <c r="H1862" t="s">
        <v>423</v>
      </c>
      <c r="I1862" t="s">
        <v>54</v>
      </c>
    </row>
    <row r="1863" spans="1:9" x14ac:dyDescent="0.25">
      <c r="A1863" s="4">
        <v>1893</v>
      </c>
      <c r="B1863" s="5">
        <v>45013</v>
      </c>
      <c r="C1863" t="s">
        <v>39</v>
      </c>
      <c r="D1863" s="6">
        <v>940</v>
      </c>
      <c r="E1863" t="s">
        <v>15</v>
      </c>
      <c r="F1863" t="s">
        <v>49</v>
      </c>
      <c r="G1863" t="s">
        <v>42</v>
      </c>
      <c r="H1863" t="s">
        <v>881</v>
      </c>
      <c r="I1863" t="s">
        <v>78</v>
      </c>
    </row>
    <row r="1864" spans="1:9" x14ac:dyDescent="0.25">
      <c r="A1864" s="4">
        <v>1894</v>
      </c>
      <c r="B1864" s="5">
        <v>45373</v>
      </c>
      <c r="C1864" t="s">
        <v>39</v>
      </c>
      <c r="D1864" s="6">
        <v>410</v>
      </c>
      <c r="E1864" t="s">
        <v>22</v>
      </c>
      <c r="F1864" t="s">
        <v>66</v>
      </c>
      <c r="G1864" t="s">
        <v>42</v>
      </c>
      <c r="H1864" t="s">
        <v>855</v>
      </c>
      <c r="I1864" t="s">
        <v>54</v>
      </c>
    </row>
    <row r="1865" spans="1:9" x14ac:dyDescent="0.25">
      <c r="A1865" s="4">
        <v>1895</v>
      </c>
      <c r="B1865" s="5">
        <v>45322</v>
      </c>
      <c r="C1865" t="s">
        <v>39</v>
      </c>
      <c r="D1865" s="6">
        <v>850</v>
      </c>
      <c r="E1865" t="s">
        <v>55</v>
      </c>
      <c r="F1865" t="s">
        <v>49</v>
      </c>
      <c r="G1865" t="s">
        <v>50</v>
      </c>
      <c r="H1865" t="s">
        <v>662</v>
      </c>
      <c r="I1865" t="s">
        <v>57</v>
      </c>
    </row>
    <row r="1866" spans="1:9" x14ac:dyDescent="0.25">
      <c r="A1866" s="4">
        <v>1896</v>
      </c>
      <c r="B1866" s="5">
        <v>45144</v>
      </c>
      <c r="C1866" t="s">
        <v>39</v>
      </c>
      <c r="D1866" s="6">
        <v>960</v>
      </c>
      <c r="E1866" t="s">
        <v>72</v>
      </c>
      <c r="F1866" t="s">
        <v>49</v>
      </c>
      <c r="G1866" t="s">
        <v>42</v>
      </c>
      <c r="H1866" t="s">
        <v>629</v>
      </c>
      <c r="I1866" t="s">
        <v>44</v>
      </c>
    </row>
    <row r="1867" spans="1:9" x14ac:dyDescent="0.25">
      <c r="A1867" s="4">
        <v>1897</v>
      </c>
      <c r="B1867" s="5">
        <v>45576</v>
      </c>
      <c r="C1867" t="s">
        <v>45</v>
      </c>
      <c r="D1867" s="6">
        <v>480</v>
      </c>
      <c r="E1867" t="s">
        <v>105</v>
      </c>
      <c r="F1867" t="s">
        <v>61</v>
      </c>
      <c r="G1867" t="s">
        <v>42</v>
      </c>
      <c r="H1867" t="s">
        <v>636</v>
      </c>
      <c r="I1867" t="s">
        <v>44</v>
      </c>
    </row>
    <row r="1868" spans="1:9" x14ac:dyDescent="0.25">
      <c r="A1868" s="4">
        <v>1898</v>
      </c>
      <c r="B1868" s="5">
        <v>44938</v>
      </c>
      <c r="C1868" t="s">
        <v>39</v>
      </c>
      <c r="D1868" s="6">
        <v>760</v>
      </c>
      <c r="E1868" t="s">
        <v>40</v>
      </c>
      <c r="F1868" t="s">
        <v>41</v>
      </c>
      <c r="G1868" t="s">
        <v>42</v>
      </c>
      <c r="H1868" t="s">
        <v>487</v>
      </c>
      <c r="I1868" t="s">
        <v>78</v>
      </c>
    </row>
    <row r="1869" spans="1:9" x14ac:dyDescent="0.25">
      <c r="A1869" s="4">
        <v>1899</v>
      </c>
      <c r="B1869" s="5">
        <v>45384</v>
      </c>
      <c r="C1869" t="s">
        <v>39</v>
      </c>
      <c r="D1869" s="6">
        <v>480</v>
      </c>
      <c r="E1869" t="s">
        <v>22</v>
      </c>
      <c r="F1869" t="s">
        <v>61</v>
      </c>
      <c r="G1869" t="s">
        <v>50</v>
      </c>
      <c r="H1869" t="s">
        <v>336</v>
      </c>
      <c r="I1869" t="s">
        <v>52</v>
      </c>
    </row>
    <row r="1870" spans="1:9" x14ac:dyDescent="0.25">
      <c r="A1870" s="4">
        <v>1900</v>
      </c>
      <c r="B1870" s="5">
        <v>45365</v>
      </c>
      <c r="C1870" t="s">
        <v>45</v>
      </c>
      <c r="D1870" s="6">
        <v>450</v>
      </c>
      <c r="E1870" t="s">
        <v>68</v>
      </c>
      <c r="F1870" t="s">
        <v>41</v>
      </c>
      <c r="G1870" t="s">
        <v>42</v>
      </c>
      <c r="H1870" t="s">
        <v>924</v>
      </c>
      <c r="I1870" t="s">
        <v>57</v>
      </c>
    </row>
    <row r="1871" spans="1:9" x14ac:dyDescent="0.25">
      <c r="A1871" s="4">
        <v>1902</v>
      </c>
      <c r="B1871" s="5">
        <v>45322</v>
      </c>
      <c r="C1871" t="s">
        <v>39</v>
      </c>
      <c r="D1871" s="6">
        <v>290</v>
      </c>
      <c r="E1871" t="s">
        <v>55</v>
      </c>
      <c r="F1871" t="s">
        <v>58</v>
      </c>
      <c r="G1871" t="s">
        <v>50</v>
      </c>
      <c r="H1871" t="s">
        <v>925</v>
      </c>
      <c r="I1871" t="s">
        <v>54</v>
      </c>
    </row>
    <row r="1872" spans="1:9" x14ac:dyDescent="0.25">
      <c r="A1872" s="4">
        <v>1903</v>
      </c>
      <c r="B1872" s="5">
        <v>45413</v>
      </c>
      <c r="C1872" t="s">
        <v>39</v>
      </c>
      <c r="D1872" s="6">
        <v>760</v>
      </c>
      <c r="E1872" t="s">
        <v>60</v>
      </c>
      <c r="F1872" t="s">
        <v>49</v>
      </c>
      <c r="G1872" t="s">
        <v>42</v>
      </c>
      <c r="H1872" t="s">
        <v>369</v>
      </c>
      <c r="I1872" t="s">
        <v>88</v>
      </c>
    </row>
    <row r="1873" spans="1:9" x14ac:dyDescent="0.25">
      <c r="A1873" s="4">
        <v>1904</v>
      </c>
      <c r="B1873" s="5">
        <v>45383</v>
      </c>
      <c r="C1873" t="s">
        <v>45</v>
      </c>
      <c r="D1873" s="6">
        <v>870</v>
      </c>
      <c r="E1873" t="s">
        <v>22</v>
      </c>
      <c r="F1873" t="s">
        <v>66</v>
      </c>
      <c r="G1873" t="s">
        <v>50</v>
      </c>
      <c r="H1873" t="s">
        <v>308</v>
      </c>
      <c r="I1873" t="s">
        <v>48</v>
      </c>
    </row>
    <row r="1874" spans="1:9" x14ac:dyDescent="0.25">
      <c r="A1874" s="4">
        <v>1905</v>
      </c>
      <c r="B1874" s="5">
        <v>45545</v>
      </c>
      <c r="C1874" t="s">
        <v>45</v>
      </c>
      <c r="D1874" s="6">
        <v>840</v>
      </c>
      <c r="E1874" t="s">
        <v>105</v>
      </c>
      <c r="F1874" t="s">
        <v>61</v>
      </c>
      <c r="G1874" t="s">
        <v>50</v>
      </c>
      <c r="H1874" t="s">
        <v>278</v>
      </c>
      <c r="I1874" t="s">
        <v>44</v>
      </c>
    </row>
    <row r="1875" spans="1:9" x14ac:dyDescent="0.25">
      <c r="A1875" s="4">
        <v>1906</v>
      </c>
      <c r="B1875" s="5">
        <v>45413</v>
      </c>
      <c r="C1875" t="s">
        <v>39</v>
      </c>
      <c r="D1875" s="6">
        <v>870</v>
      </c>
      <c r="E1875" t="s">
        <v>60</v>
      </c>
      <c r="F1875" t="s">
        <v>30</v>
      </c>
      <c r="G1875" t="s">
        <v>42</v>
      </c>
      <c r="H1875" t="s">
        <v>360</v>
      </c>
      <c r="I1875" t="s">
        <v>57</v>
      </c>
    </row>
    <row r="1876" spans="1:9" x14ac:dyDescent="0.25">
      <c r="A1876" s="4">
        <v>1907</v>
      </c>
      <c r="B1876" s="5">
        <v>45413</v>
      </c>
      <c r="C1876" t="s">
        <v>39</v>
      </c>
      <c r="D1876" s="6">
        <v>580</v>
      </c>
      <c r="E1876" t="s">
        <v>60</v>
      </c>
      <c r="F1876" t="s">
        <v>58</v>
      </c>
      <c r="G1876" t="s">
        <v>42</v>
      </c>
      <c r="H1876" t="s">
        <v>926</v>
      </c>
      <c r="I1876" t="s">
        <v>78</v>
      </c>
    </row>
    <row r="1877" spans="1:9" x14ac:dyDescent="0.25">
      <c r="A1877" s="4">
        <v>1908</v>
      </c>
      <c r="B1877" s="5">
        <v>45275</v>
      </c>
      <c r="C1877" t="s">
        <v>45</v>
      </c>
      <c r="D1877" s="6">
        <v>610</v>
      </c>
      <c r="E1877" t="s">
        <v>19</v>
      </c>
      <c r="F1877" t="s">
        <v>30</v>
      </c>
      <c r="G1877" t="s">
        <v>42</v>
      </c>
      <c r="H1877" t="s">
        <v>178</v>
      </c>
      <c r="I1877" t="s">
        <v>44</v>
      </c>
    </row>
    <row r="1878" spans="1:9" x14ac:dyDescent="0.25">
      <c r="A1878" s="4">
        <v>1909</v>
      </c>
      <c r="B1878" s="5">
        <v>45136</v>
      </c>
      <c r="C1878" t="s">
        <v>39</v>
      </c>
      <c r="D1878" s="6">
        <v>670</v>
      </c>
      <c r="E1878" t="s">
        <v>72</v>
      </c>
      <c r="F1878" t="s">
        <v>49</v>
      </c>
      <c r="G1878" t="s">
        <v>50</v>
      </c>
      <c r="H1878" t="s">
        <v>452</v>
      </c>
      <c r="I1878" t="s">
        <v>44</v>
      </c>
    </row>
    <row r="1879" spans="1:9" x14ac:dyDescent="0.25">
      <c r="A1879" s="4">
        <v>1910</v>
      </c>
      <c r="B1879" s="5">
        <v>45515</v>
      </c>
      <c r="C1879" t="s">
        <v>45</v>
      </c>
      <c r="D1879" s="6">
        <v>730</v>
      </c>
      <c r="E1879" t="s">
        <v>105</v>
      </c>
      <c r="F1879" t="s">
        <v>66</v>
      </c>
      <c r="G1879" t="s">
        <v>50</v>
      </c>
      <c r="H1879" t="s">
        <v>305</v>
      </c>
      <c r="I1879" t="s">
        <v>57</v>
      </c>
    </row>
    <row r="1880" spans="1:9" x14ac:dyDescent="0.25">
      <c r="A1880" s="4">
        <v>1911</v>
      </c>
      <c r="B1880" s="5">
        <v>44938</v>
      </c>
      <c r="C1880" t="s">
        <v>45</v>
      </c>
      <c r="D1880" s="6">
        <v>210</v>
      </c>
      <c r="E1880" t="s">
        <v>40</v>
      </c>
      <c r="F1880" t="s">
        <v>66</v>
      </c>
      <c r="G1880" t="s">
        <v>50</v>
      </c>
      <c r="H1880" t="s">
        <v>861</v>
      </c>
      <c r="I1880" t="s">
        <v>52</v>
      </c>
    </row>
    <row r="1881" spans="1:9" x14ac:dyDescent="0.25">
      <c r="A1881" s="4">
        <v>1912</v>
      </c>
      <c r="B1881" s="5">
        <v>45554</v>
      </c>
      <c r="C1881" t="s">
        <v>39</v>
      </c>
      <c r="D1881" s="6">
        <v>270</v>
      </c>
      <c r="E1881" t="s">
        <v>105</v>
      </c>
      <c r="F1881" t="s">
        <v>66</v>
      </c>
      <c r="G1881" t="s">
        <v>50</v>
      </c>
      <c r="H1881" t="s">
        <v>145</v>
      </c>
      <c r="I1881" t="s">
        <v>57</v>
      </c>
    </row>
    <row r="1882" spans="1:9" x14ac:dyDescent="0.25">
      <c r="A1882" s="4">
        <v>1913</v>
      </c>
      <c r="B1882" s="5">
        <v>45413</v>
      </c>
      <c r="C1882" t="s">
        <v>45</v>
      </c>
      <c r="D1882" s="6">
        <v>820</v>
      </c>
      <c r="E1882" t="s">
        <v>60</v>
      </c>
      <c r="F1882" t="s">
        <v>41</v>
      </c>
      <c r="G1882" t="s">
        <v>50</v>
      </c>
      <c r="H1882" t="s">
        <v>782</v>
      </c>
      <c r="I1882" t="s">
        <v>54</v>
      </c>
    </row>
    <row r="1883" spans="1:9" x14ac:dyDescent="0.25">
      <c r="A1883" s="4">
        <v>1914</v>
      </c>
      <c r="B1883" s="5">
        <v>44938</v>
      </c>
      <c r="C1883" t="s">
        <v>45</v>
      </c>
      <c r="D1883" s="6">
        <v>670</v>
      </c>
      <c r="E1883" t="s">
        <v>40</v>
      </c>
      <c r="F1883" t="s">
        <v>41</v>
      </c>
      <c r="G1883" t="s">
        <v>50</v>
      </c>
      <c r="H1883" t="s">
        <v>282</v>
      </c>
      <c r="I1883" t="s">
        <v>78</v>
      </c>
    </row>
    <row r="1884" spans="1:9" x14ac:dyDescent="0.25">
      <c r="A1884" s="4">
        <v>1915</v>
      </c>
      <c r="B1884" s="5">
        <v>45121</v>
      </c>
      <c r="C1884" t="s">
        <v>39</v>
      </c>
      <c r="D1884" s="6">
        <v>540</v>
      </c>
      <c r="E1884" t="s">
        <v>72</v>
      </c>
      <c r="F1884" t="s">
        <v>58</v>
      </c>
      <c r="G1884" t="s">
        <v>50</v>
      </c>
      <c r="H1884" t="s">
        <v>720</v>
      </c>
      <c r="I1884" t="s">
        <v>88</v>
      </c>
    </row>
    <row r="1885" spans="1:9" x14ac:dyDescent="0.25">
      <c r="A1885" s="4">
        <v>1916</v>
      </c>
      <c r="B1885" s="5">
        <v>45198</v>
      </c>
      <c r="C1885" t="s">
        <v>39</v>
      </c>
      <c r="D1885" s="6">
        <v>910</v>
      </c>
      <c r="E1885" t="s">
        <v>75</v>
      </c>
      <c r="F1885" t="s">
        <v>61</v>
      </c>
      <c r="G1885" t="s">
        <v>42</v>
      </c>
      <c r="H1885" t="s">
        <v>250</v>
      </c>
      <c r="I1885" t="s">
        <v>88</v>
      </c>
    </row>
    <row r="1886" spans="1:9" x14ac:dyDescent="0.25">
      <c r="A1886" s="4">
        <v>1917</v>
      </c>
      <c r="B1886" s="5">
        <v>45109</v>
      </c>
      <c r="C1886" t="s">
        <v>45</v>
      </c>
      <c r="D1886" s="6">
        <v>30</v>
      </c>
      <c r="E1886" t="s">
        <v>65</v>
      </c>
      <c r="F1886" t="s">
        <v>66</v>
      </c>
      <c r="G1886" t="s">
        <v>50</v>
      </c>
      <c r="H1886" t="s">
        <v>812</v>
      </c>
      <c r="I1886" t="s">
        <v>57</v>
      </c>
    </row>
    <row r="1887" spans="1:9" x14ac:dyDescent="0.25">
      <c r="A1887" s="4">
        <v>1918</v>
      </c>
      <c r="B1887" s="5">
        <v>45344</v>
      </c>
      <c r="C1887" t="s">
        <v>45</v>
      </c>
      <c r="D1887" s="6">
        <v>20</v>
      </c>
      <c r="E1887" t="s">
        <v>95</v>
      </c>
      <c r="F1887" t="s">
        <v>41</v>
      </c>
      <c r="G1887" t="s">
        <v>42</v>
      </c>
      <c r="H1887" t="s">
        <v>862</v>
      </c>
      <c r="I1887" t="s">
        <v>88</v>
      </c>
    </row>
    <row r="1888" spans="1:9" x14ac:dyDescent="0.25">
      <c r="A1888" s="4">
        <v>1919</v>
      </c>
      <c r="B1888" s="5">
        <v>45204</v>
      </c>
      <c r="C1888" t="s">
        <v>39</v>
      </c>
      <c r="D1888" s="6">
        <v>480</v>
      </c>
      <c r="E1888" t="s">
        <v>75</v>
      </c>
      <c r="F1888" t="s">
        <v>30</v>
      </c>
      <c r="G1888" t="s">
        <v>42</v>
      </c>
      <c r="H1888" t="s">
        <v>109</v>
      </c>
      <c r="I1888" t="s">
        <v>78</v>
      </c>
    </row>
    <row r="1889" spans="1:9" x14ac:dyDescent="0.25">
      <c r="A1889" s="4">
        <v>1920</v>
      </c>
      <c r="B1889" s="5">
        <v>45429</v>
      </c>
      <c r="C1889" t="s">
        <v>39</v>
      </c>
      <c r="D1889" s="6">
        <v>120</v>
      </c>
      <c r="E1889" t="s">
        <v>22</v>
      </c>
      <c r="F1889" t="s">
        <v>49</v>
      </c>
      <c r="G1889" t="s">
        <v>50</v>
      </c>
      <c r="H1889" t="s">
        <v>118</v>
      </c>
      <c r="I1889" t="s">
        <v>78</v>
      </c>
    </row>
    <row r="1890" spans="1:9" x14ac:dyDescent="0.25">
      <c r="A1890" s="4">
        <v>1921</v>
      </c>
      <c r="B1890" s="5">
        <v>45147</v>
      </c>
      <c r="C1890" t="s">
        <v>39</v>
      </c>
      <c r="D1890" s="6">
        <v>210</v>
      </c>
      <c r="E1890" t="s">
        <v>65</v>
      </c>
      <c r="F1890" t="s">
        <v>49</v>
      </c>
      <c r="G1890" t="s">
        <v>42</v>
      </c>
      <c r="H1890" t="s">
        <v>327</v>
      </c>
      <c r="I1890" t="s">
        <v>78</v>
      </c>
    </row>
    <row r="1891" spans="1:9" x14ac:dyDescent="0.25">
      <c r="A1891" s="4">
        <v>1922</v>
      </c>
      <c r="B1891" s="5">
        <v>45413</v>
      </c>
      <c r="C1891" t="s">
        <v>45</v>
      </c>
      <c r="D1891" s="6">
        <v>850</v>
      </c>
      <c r="E1891" t="s">
        <v>60</v>
      </c>
      <c r="F1891" t="s">
        <v>66</v>
      </c>
      <c r="G1891" t="s">
        <v>42</v>
      </c>
      <c r="H1891" t="s">
        <v>884</v>
      </c>
      <c r="I1891" t="s">
        <v>54</v>
      </c>
    </row>
    <row r="1892" spans="1:9" x14ac:dyDescent="0.25">
      <c r="A1892" s="4">
        <v>1923</v>
      </c>
      <c r="B1892" s="5">
        <v>45322</v>
      </c>
      <c r="C1892" t="s">
        <v>39</v>
      </c>
      <c r="D1892" s="6">
        <v>780</v>
      </c>
      <c r="E1892" t="s">
        <v>55</v>
      </c>
      <c r="F1892" t="s">
        <v>49</v>
      </c>
      <c r="G1892" t="s">
        <v>50</v>
      </c>
      <c r="H1892" t="s">
        <v>211</v>
      </c>
      <c r="I1892" t="s">
        <v>78</v>
      </c>
    </row>
    <row r="1893" spans="1:9" x14ac:dyDescent="0.25">
      <c r="A1893" s="4">
        <v>1924</v>
      </c>
      <c r="B1893" s="5">
        <v>45231</v>
      </c>
      <c r="C1893" t="s">
        <v>45</v>
      </c>
      <c r="D1893" s="6">
        <v>740</v>
      </c>
      <c r="E1893" t="s">
        <v>46</v>
      </c>
      <c r="F1893" t="s">
        <v>61</v>
      </c>
      <c r="G1893" t="s">
        <v>42</v>
      </c>
      <c r="H1893" t="s">
        <v>671</v>
      </c>
      <c r="I1893" t="s">
        <v>54</v>
      </c>
    </row>
    <row r="1894" spans="1:9" x14ac:dyDescent="0.25">
      <c r="A1894" s="4">
        <v>1925</v>
      </c>
      <c r="B1894" s="5">
        <v>44938</v>
      </c>
      <c r="C1894" t="s">
        <v>39</v>
      </c>
      <c r="D1894" s="6">
        <v>430</v>
      </c>
      <c r="E1894" t="s">
        <v>40</v>
      </c>
      <c r="F1894" t="s">
        <v>49</v>
      </c>
      <c r="G1894" t="s">
        <v>50</v>
      </c>
      <c r="H1894" t="s">
        <v>723</v>
      </c>
      <c r="I1894" t="s">
        <v>57</v>
      </c>
    </row>
    <row r="1895" spans="1:9" x14ac:dyDescent="0.25">
      <c r="A1895" s="4">
        <v>1926</v>
      </c>
      <c r="B1895" s="5">
        <v>45354</v>
      </c>
      <c r="C1895" t="s">
        <v>39</v>
      </c>
      <c r="D1895" s="6">
        <v>670</v>
      </c>
      <c r="E1895" t="s">
        <v>95</v>
      </c>
      <c r="F1895" t="s">
        <v>61</v>
      </c>
      <c r="G1895" t="s">
        <v>42</v>
      </c>
      <c r="H1895" t="s">
        <v>689</v>
      </c>
      <c r="I1895" t="s">
        <v>57</v>
      </c>
    </row>
    <row r="1896" spans="1:9" x14ac:dyDescent="0.25">
      <c r="A1896" s="4">
        <v>1927</v>
      </c>
      <c r="B1896" s="5">
        <v>45496</v>
      </c>
      <c r="C1896" t="s">
        <v>39</v>
      </c>
      <c r="D1896" s="6">
        <v>1000</v>
      </c>
      <c r="E1896" t="s">
        <v>23</v>
      </c>
      <c r="F1896" t="s">
        <v>66</v>
      </c>
      <c r="G1896" t="s">
        <v>42</v>
      </c>
      <c r="H1896" t="s">
        <v>614</v>
      </c>
      <c r="I1896" t="s">
        <v>78</v>
      </c>
    </row>
    <row r="1897" spans="1:9" x14ac:dyDescent="0.25">
      <c r="A1897" s="4">
        <v>1928</v>
      </c>
      <c r="B1897" s="5">
        <v>44976</v>
      </c>
      <c r="C1897" t="s">
        <v>45</v>
      </c>
      <c r="D1897" s="6">
        <v>880</v>
      </c>
      <c r="E1897" t="s">
        <v>15</v>
      </c>
      <c r="F1897" t="s">
        <v>30</v>
      </c>
      <c r="G1897" t="s">
        <v>50</v>
      </c>
      <c r="H1897" t="s">
        <v>818</v>
      </c>
      <c r="I1897" t="s">
        <v>78</v>
      </c>
    </row>
    <row r="1898" spans="1:9" x14ac:dyDescent="0.25">
      <c r="A1898" s="4">
        <v>1929</v>
      </c>
      <c r="B1898" s="5">
        <v>45357</v>
      </c>
      <c r="C1898" t="s">
        <v>39</v>
      </c>
      <c r="D1898" s="6">
        <v>60</v>
      </c>
      <c r="E1898" t="s">
        <v>68</v>
      </c>
      <c r="F1898" t="s">
        <v>66</v>
      </c>
      <c r="G1898" t="s">
        <v>42</v>
      </c>
      <c r="H1898" t="s">
        <v>185</v>
      </c>
      <c r="I1898" t="s">
        <v>88</v>
      </c>
    </row>
    <row r="1899" spans="1:9" x14ac:dyDescent="0.25">
      <c r="A1899" s="4">
        <v>1930</v>
      </c>
      <c r="B1899" s="5">
        <v>44938</v>
      </c>
      <c r="C1899" t="s">
        <v>45</v>
      </c>
      <c r="D1899" s="6">
        <v>220</v>
      </c>
      <c r="E1899" t="s">
        <v>40</v>
      </c>
      <c r="F1899" t="s">
        <v>41</v>
      </c>
      <c r="G1899" t="s">
        <v>50</v>
      </c>
      <c r="H1899" t="s">
        <v>160</v>
      </c>
      <c r="I1899" t="s">
        <v>88</v>
      </c>
    </row>
    <row r="1900" spans="1:9" x14ac:dyDescent="0.25">
      <c r="A1900" s="4">
        <v>1931</v>
      </c>
      <c r="B1900" s="5">
        <v>45413</v>
      </c>
      <c r="C1900" t="s">
        <v>39</v>
      </c>
      <c r="D1900" s="6">
        <v>270</v>
      </c>
      <c r="E1900" t="s">
        <v>60</v>
      </c>
      <c r="F1900" t="s">
        <v>58</v>
      </c>
      <c r="G1900" t="s">
        <v>50</v>
      </c>
      <c r="H1900" t="s">
        <v>172</v>
      </c>
      <c r="I1900" t="s">
        <v>78</v>
      </c>
    </row>
    <row r="1901" spans="1:9" x14ac:dyDescent="0.25">
      <c r="A1901" s="4">
        <v>1932</v>
      </c>
      <c r="B1901" s="5">
        <v>44938</v>
      </c>
      <c r="C1901" t="s">
        <v>39</v>
      </c>
      <c r="D1901" s="6">
        <v>960</v>
      </c>
      <c r="E1901" t="s">
        <v>40</v>
      </c>
      <c r="F1901" t="s">
        <v>61</v>
      </c>
      <c r="G1901" t="s">
        <v>50</v>
      </c>
      <c r="H1901" t="s">
        <v>614</v>
      </c>
      <c r="I1901" t="s">
        <v>78</v>
      </c>
    </row>
    <row r="1902" spans="1:9" x14ac:dyDescent="0.25">
      <c r="A1902" s="4">
        <v>1933</v>
      </c>
      <c r="B1902" s="5">
        <v>45281</v>
      </c>
      <c r="C1902" t="s">
        <v>39</v>
      </c>
      <c r="D1902" s="6">
        <v>780</v>
      </c>
      <c r="E1902" t="s">
        <v>84</v>
      </c>
      <c r="F1902" t="s">
        <v>49</v>
      </c>
      <c r="G1902" t="s">
        <v>42</v>
      </c>
      <c r="H1902" t="s">
        <v>460</v>
      </c>
      <c r="I1902" t="s">
        <v>54</v>
      </c>
    </row>
    <row r="1903" spans="1:9" x14ac:dyDescent="0.25">
      <c r="A1903" s="4">
        <v>1934</v>
      </c>
      <c r="B1903" s="5">
        <v>45322</v>
      </c>
      <c r="C1903" t="s">
        <v>45</v>
      </c>
      <c r="D1903" s="6">
        <v>740</v>
      </c>
      <c r="E1903" t="s">
        <v>55</v>
      </c>
      <c r="F1903" t="s">
        <v>30</v>
      </c>
      <c r="G1903" t="s">
        <v>50</v>
      </c>
      <c r="H1903" t="s">
        <v>206</v>
      </c>
      <c r="I1903" t="s">
        <v>57</v>
      </c>
    </row>
    <row r="1904" spans="1:9" x14ac:dyDescent="0.25">
      <c r="A1904" s="4">
        <v>1935</v>
      </c>
      <c r="B1904" s="5">
        <v>45305</v>
      </c>
      <c r="C1904" t="s">
        <v>45</v>
      </c>
      <c r="D1904" s="6">
        <v>580</v>
      </c>
      <c r="E1904" t="s">
        <v>68</v>
      </c>
      <c r="F1904" t="s">
        <v>61</v>
      </c>
      <c r="G1904" t="s">
        <v>42</v>
      </c>
      <c r="H1904" t="s">
        <v>413</v>
      </c>
      <c r="I1904" t="s">
        <v>44</v>
      </c>
    </row>
    <row r="1905" spans="1:9" x14ac:dyDescent="0.25">
      <c r="A1905" s="4">
        <v>1936</v>
      </c>
      <c r="B1905" s="5">
        <v>45364</v>
      </c>
      <c r="C1905" t="s">
        <v>39</v>
      </c>
      <c r="D1905" s="6">
        <v>480</v>
      </c>
      <c r="E1905" t="s">
        <v>68</v>
      </c>
      <c r="F1905" t="s">
        <v>61</v>
      </c>
      <c r="G1905" t="s">
        <v>50</v>
      </c>
      <c r="H1905" t="s">
        <v>633</v>
      </c>
      <c r="I1905" t="s">
        <v>44</v>
      </c>
    </row>
    <row r="1906" spans="1:9" x14ac:dyDescent="0.25">
      <c r="A1906" s="4">
        <v>1937</v>
      </c>
      <c r="B1906" s="5">
        <v>44938</v>
      </c>
      <c r="C1906" t="s">
        <v>39</v>
      </c>
      <c r="D1906" s="6">
        <v>680</v>
      </c>
      <c r="E1906" t="s">
        <v>40</v>
      </c>
      <c r="F1906" t="s">
        <v>49</v>
      </c>
      <c r="G1906" t="s">
        <v>50</v>
      </c>
      <c r="H1906" t="s">
        <v>638</v>
      </c>
      <c r="I1906" t="s">
        <v>44</v>
      </c>
    </row>
    <row r="1907" spans="1:9" x14ac:dyDescent="0.25">
      <c r="A1907" s="4">
        <v>1938</v>
      </c>
      <c r="B1907" s="5">
        <v>45332</v>
      </c>
      <c r="C1907" t="s">
        <v>45</v>
      </c>
      <c r="D1907" s="6">
        <v>860</v>
      </c>
      <c r="E1907" t="s">
        <v>95</v>
      </c>
      <c r="F1907" t="s">
        <v>41</v>
      </c>
      <c r="G1907" t="s">
        <v>42</v>
      </c>
      <c r="H1907" t="s">
        <v>927</v>
      </c>
      <c r="I1907" t="s">
        <v>54</v>
      </c>
    </row>
    <row r="1908" spans="1:9" x14ac:dyDescent="0.25">
      <c r="A1908" s="4">
        <v>1939</v>
      </c>
      <c r="B1908" s="5">
        <v>45539</v>
      </c>
      <c r="C1908" t="s">
        <v>45</v>
      </c>
      <c r="D1908" s="6">
        <v>260</v>
      </c>
      <c r="E1908" t="s">
        <v>105</v>
      </c>
      <c r="F1908" t="s">
        <v>30</v>
      </c>
      <c r="G1908" t="s">
        <v>42</v>
      </c>
      <c r="H1908" t="s">
        <v>757</v>
      </c>
      <c r="I1908" t="s">
        <v>54</v>
      </c>
    </row>
    <row r="1909" spans="1:9" x14ac:dyDescent="0.25">
      <c r="A1909" s="4">
        <v>1940</v>
      </c>
      <c r="B1909" s="5">
        <v>45379</v>
      </c>
      <c r="C1909" t="s">
        <v>39</v>
      </c>
      <c r="D1909" s="6">
        <v>410</v>
      </c>
      <c r="E1909" t="s">
        <v>22</v>
      </c>
      <c r="F1909" t="s">
        <v>58</v>
      </c>
      <c r="G1909" t="s">
        <v>42</v>
      </c>
      <c r="H1909" t="s">
        <v>550</v>
      </c>
      <c r="I1909" t="s">
        <v>88</v>
      </c>
    </row>
    <row r="1910" spans="1:9" x14ac:dyDescent="0.25">
      <c r="A1910" s="4">
        <v>1941</v>
      </c>
      <c r="B1910" s="5">
        <v>45108</v>
      </c>
      <c r="C1910" t="s">
        <v>45</v>
      </c>
      <c r="D1910" s="6">
        <v>720</v>
      </c>
      <c r="E1910" t="s">
        <v>72</v>
      </c>
      <c r="F1910" t="s">
        <v>66</v>
      </c>
      <c r="G1910" t="s">
        <v>42</v>
      </c>
      <c r="H1910" t="s">
        <v>928</v>
      </c>
      <c r="I1910" t="s">
        <v>48</v>
      </c>
    </row>
    <row r="1911" spans="1:9" x14ac:dyDescent="0.25">
      <c r="A1911" s="4">
        <v>1942</v>
      </c>
      <c r="B1911" s="5">
        <v>45260</v>
      </c>
      <c r="C1911" t="s">
        <v>39</v>
      </c>
      <c r="D1911" s="6">
        <v>70</v>
      </c>
      <c r="E1911" t="s">
        <v>19</v>
      </c>
      <c r="F1911" t="s">
        <v>30</v>
      </c>
      <c r="G1911" t="s">
        <v>42</v>
      </c>
      <c r="H1911" t="s">
        <v>523</v>
      </c>
      <c r="I1911" t="s">
        <v>44</v>
      </c>
    </row>
    <row r="1912" spans="1:9" x14ac:dyDescent="0.25">
      <c r="A1912" s="4">
        <v>1943</v>
      </c>
      <c r="B1912" s="5">
        <v>45314</v>
      </c>
      <c r="C1912" t="s">
        <v>45</v>
      </c>
      <c r="D1912" s="6">
        <v>290</v>
      </c>
      <c r="E1912" t="s">
        <v>95</v>
      </c>
      <c r="F1912" t="s">
        <v>61</v>
      </c>
      <c r="G1912" t="s">
        <v>50</v>
      </c>
      <c r="H1912" t="s">
        <v>929</v>
      </c>
      <c r="I1912" t="s">
        <v>52</v>
      </c>
    </row>
    <row r="1913" spans="1:9" x14ac:dyDescent="0.25">
      <c r="A1913" s="4">
        <v>1944</v>
      </c>
      <c r="B1913" s="5">
        <v>45099</v>
      </c>
      <c r="C1913" t="s">
        <v>39</v>
      </c>
      <c r="D1913" s="6">
        <v>600</v>
      </c>
      <c r="E1913" t="s">
        <v>72</v>
      </c>
      <c r="F1913" t="s">
        <v>30</v>
      </c>
      <c r="G1913" t="s">
        <v>50</v>
      </c>
      <c r="H1913" t="s">
        <v>222</v>
      </c>
      <c r="I1913" t="s">
        <v>78</v>
      </c>
    </row>
    <row r="1914" spans="1:9" x14ac:dyDescent="0.25">
      <c r="A1914" s="4">
        <v>1945</v>
      </c>
      <c r="B1914" s="5">
        <v>45304</v>
      </c>
      <c r="C1914" t="s">
        <v>45</v>
      </c>
      <c r="D1914" s="6">
        <v>470</v>
      </c>
      <c r="E1914" t="s">
        <v>68</v>
      </c>
      <c r="F1914" t="s">
        <v>61</v>
      </c>
      <c r="G1914" t="s">
        <v>50</v>
      </c>
      <c r="H1914" t="s">
        <v>879</v>
      </c>
      <c r="I1914" t="s">
        <v>88</v>
      </c>
    </row>
    <row r="1915" spans="1:9" x14ac:dyDescent="0.25">
      <c r="A1915" s="4">
        <v>1946</v>
      </c>
      <c r="B1915" s="5">
        <v>45593</v>
      </c>
      <c r="C1915" t="s">
        <v>39</v>
      </c>
      <c r="D1915" s="6">
        <v>740</v>
      </c>
      <c r="E1915" t="s">
        <v>105</v>
      </c>
      <c r="F1915" t="s">
        <v>49</v>
      </c>
      <c r="G1915" t="s">
        <v>42</v>
      </c>
      <c r="H1915" t="s">
        <v>129</v>
      </c>
      <c r="I1915" t="s">
        <v>88</v>
      </c>
    </row>
    <row r="1916" spans="1:9" x14ac:dyDescent="0.25">
      <c r="A1916" s="4">
        <v>1947</v>
      </c>
      <c r="B1916" s="5">
        <v>45413</v>
      </c>
      <c r="C1916" t="s">
        <v>45</v>
      </c>
      <c r="D1916" s="6">
        <v>140</v>
      </c>
      <c r="E1916" t="s">
        <v>60</v>
      </c>
      <c r="F1916" t="s">
        <v>61</v>
      </c>
      <c r="G1916" t="s">
        <v>161</v>
      </c>
      <c r="H1916" t="s">
        <v>683</v>
      </c>
      <c r="I1916" t="s">
        <v>54</v>
      </c>
    </row>
    <row r="1917" spans="1:9" x14ac:dyDescent="0.25">
      <c r="A1917" s="4">
        <v>1949</v>
      </c>
      <c r="B1917" s="5">
        <v>45231</v>
      </c>
      <c r="C1917" t="s">
        <v>45</v>
      </c>
      <c r="D1917" s="6">
        <v>790</v>
      </c>
      <c r="E1917" t="s">
        <v>46</v>
      </c>
      <c r="F1917" t="s">
        <v>66</v>
      </c>
      <c r="G1917" t="s">
        <v>50</v>
      </c>
      <c r="H1917" t="s">
        <v>528</v>
      </c>
      <c r="I1917" t="s">
        <v>54</v>
      </c>
    </row>
    <row r="1918" spans="1:9" x14ac:dyDescent="0.25">
      <c r="A1918" s="4">
        <v>1950</v>
      </c>
      <c r="B1918" s="5">
        <v>45322</v>
      </c>
      <c r="C1918" t="s">
        <v>39</v>
      </c>
      <c r="D1918" s="6">
        <v>910</v>
      </c>
      <c r="E1918" t="s">
        <v>55</v>
      </c>
      <c r="F1918" t="s">
        <v>66</v>
      </c>
      <c r="G1918" t="s">
        <v>42</v>
      </c>
      <c r="H1918" t="s">
        <v>930</v>
      </c>
      <c r="I1918" t="s">
        <v>54</v>
      </c>
    </row>
    <row r="1919" spans="1:9" x14ac:dyDescent="0.25">
      <c r="A1919" s="4">
        <v>1951</v>
      </c>
      <c r="B1919" s="5">
        <v>45237</v>
      </c>
      <c r="C1919" t="s">
        <v>45</v>
      </c>
      <c r="D1919" s="6">
        <v>540</v>
      </c>
      <c r="E1919" t="s">
        <v>75</v>
      </c>
      <c r="F1919" t="s">
        <v>66</v>
      </c>
      <c r="G1919" t="s">
        <v>42</v>
      </c>
      <c r="H1919" t="s">
        <v>931</v>
      </c>
      <c r="I1919" t="s">
        <v>88</v>
      </c>
    </row>
    <row r="1920" spans="1:9" x14ac:dyDescent="0.25">
      <c r="A1920" s="4">
        <v>1953</v>
      </c>
      <c r="B1920" s="5">
        <v>45554</v>
      </c>
      <c r="C1920" t="s">
        <v>45</v>
      </c>
      <c r="D1920" s="6">
        <v>20</v>
      </c>
      <c r="E1920" t="s">
        <v>23</v>
      </c>
      <c r="F1920" t="s">
        <v>41</v>
      </c>
      <c r="G1920" t="s">
        <v>50</v>
      </c>
      <c r="H1920" t="s">
        <v>932</v>
      </c>
      <c r="I1920" t="s">
        <v>52</v>
      </c>
    </row>
    <row r="1921" spans="1:9" x14ac:dyDescent="0.25">
      <c r="A1921" s="4">
        <v>1954</v>
      </c>
      <c r="B1921" s="5">
        <v>45413</v>
      </c>
      <c r="C1921" t="s">
        <v>39</v>
      </c>
      <c r="D1921" s="6">
        <v>450</v>
      </c>
      <c r="E1921" t="s">
        <v>60</v>
      </c>
      <c r="F1921" t="s">
        <v>41</v>
      </c>
      <c r="G1921" t="s">
        <v>42</v>
      </c>
      <c r="H1921" t="s">
        <v>933</v>
      </c>
      <c r="I1921" t="s">
        <v>88</v>
      </c>
    </row>
    <row r="1922" spans="1:9" x14ac:dyDescent="0.25">
      <c r="A1922" s="4">
        <v>1955</v>
      </c>
      <c r="B1922" s="5">
        <v>45231</v>
      </c>
      <c r="C1922" t="s">
        <v>45</v>
      </c>
      <c r="D1922" s="6">
        <v>330</v>
      </c>
      <c r="E1922" t="s">
        <v>46</v>
      </c>
      <c r="F1922" t="s">
        <v>61</v>
      </c>
      <c r="G1922" t="s">
        <v>42</v>
      </c>
      <c r="H1922" t="s">
        <v>513</v>
      </c>
      <c r="I1922" t="s">
        <v>88</v>
      </c>
    </row>
    <row r="1923" spans="1:9" x14ac:dyDescent="0.25">
      <c r="A1923" s="4">
        <v>1956</v>
      </c>
      <c r="B1923" s="5">
        <v>45298</v>
      </c>
      <c r="C1923" t="s">
        <v>39</v>
      </c>
      <c r="D1923" s="6">
        <v>750</v>
      </c>
      <c r="E1923" t="s">
        <v>19</v>
      </c>
      <c r="F1923" t="s">
        <v>58</v>
      </c>
      <c r="G1923" t="s">
        <v>42</v>
      </c>
      <c r="H1923" t="s">
        <v>934</v>
      </c>
      <c r="I1923" t="s">
        <v>54</v>
      </c>
    </row>
    <row r="1924" spans="1:9" x14ac:dyDescent="0.25">
      <c r="A1924" s="4">
        <v>1957</v>
      </c>
      <c r="B1924" s="5">
        <v>45141</v>
      </c>
      <c r="C1924" t="s">
        <v>45</v>
      </c>
      <c r="D1924" s="6">
        <v>990</v>
      </c>
      <c r="E1924" t="s">
        <v>65</v>
      </c>
      <c r="F1924" t="s">
        <v>66</v>
      </c>
      <c r="G1924" t="s">
        <v>50</v>
      </c>
      <c r="H1924" t="s">
        <v>413</v>
      </c>
      <c r="I1924" t="s">
        <v>44</v>
      </c>
    </row>
    <row r="1925" spans="1:9" x14ac:dyDescent="0.25">
      <c r="A1925" s="4">
        <v>1958</v>
      </c>
      <c r="B1925" s="5">
        <v>45298</v>
      </c>
      <c r="C1925" t="s">
        <v>39</v>
      </c>
      <c r="D1925" s="6">
        <v>410</v>
      </c>
      <c r="E1925" t="s">
        <v>19</v>
      </c>
      <c r="F1925" t="s">
        <v>61</v>
      </c>
      <c r="G1925" t="s">
        <v>161</v>
      </c>
      <c r="H1925" t="s">
        <v>156</v>
      </c>
      <c r="I1925" t="s">
        <v>88</v>
      </c>
    </row>
    <row r="1926" spans="1:9" x14ac:dyDescent="0.25">
      <c r="A1926" s="4">
        <v>1959</v>
      </c>
      <c r="B1926" s="5">
        <v>45578</v>
      </c>
      <c r="C1926" t="s">
        <v>39</v>
      </c>
      <c r="D1926" s="6">
        <v>610</v>
      </c>
      <c r="E1926" t="s">
        <v>23</v>
      </c>
      <c r="F1926" t="s">
        <v>49</v>
      </c>
      <c r="G1926" t="s">
        <v>42</v>
      </c>
      <c r="H1926" t="s">
        <v>433</v>
      </c>
      <c r="I1926" t="s">
        <v>57</v>
      </c>
    </row>
    <row r="1927" spans="1:9" x14ac:dyDescent="0.25">
      <c r="A1927" s="4">
        <v>1960</v>
      </c>
      <c r="B1927" s="5">
        <v>45589</v>
      </c>
      <c r="C1927" t="s">
        <v>39</v>
      </c>
      <c r="D1927" s="6">
        <v>800</v>
      </c>
      <c r="E1927" t="s">
        <v>105</v>
      </c>
      <c r="F1927" t="s">
        <v>41</v>
      </c>
      <c r="G1927" t="s">
        <v>42</v>
      </c>
      <c r="H1927" t="s">
        <v>98</v>
      </c>
      <c r="I1927" t="s">
        <v>54</v>
      </c>
    </row>
    <row r="1928" spans="1:9" x14ac:dyDescent="0.25">
      <c r="A1928" s="4">
        <v>1961</v>
      </c>
      <c r="B1928" s="5">
        <v>45436</v>
      </c>
      <c r="C1928" t="s">
        <v>39</v>
      </c>
      <c r="D1928" s="6">
        <v>910</v>
      </c>
      <c r="E1928" t="s">
        <v>22</v>
      </c>
      <c r="F1928" t="s">
        <v>30</v>
      </c>
      <c r="G1928" t="s">
        <v>42</v>
      </c>
      <c r="H1928" t="s">
        <v>128</v>
      </c>
      <c r="I1928" t="s">
        <v>48</v>
      </c>
    </row>
    <row r="1929" spans="1:9" x14ac:dyDescent="0.25">
      <c r="A1929" s="4">
        <v>1962</v>
      </c>
      <c r="B1929" s="5">
        <v>45417</v>
      </c>
      <c r="C1929" t="s">
        <v>39</v>
      </c>
      <c r="D1929" s="6">
        <v>650</v>
      </c>
      <c r="E1929" t="s">
        <v>22</v>
      </c>
      <c r="F1929" t="s">
        <v>49</v>
      </c>
      <c r="G1929" t="s">
        <v>42</v>
      </c>
      <c r="H1929" t="s">
        <v>667</v>
      </c>
      <c r="I1929" t="s">
        <v>52</v>
      </c>
    </row>
    <row r="1930" spans="1:9" x14ac:dyDescent="0.25">
      <c r="A1930" s="4">
        <v>1963</v>
      </c>
      <c r="B1930" s="5">
        <v>44938</v>
      </c>
      <c r="C1930" t="s">
        <v>39</v>
      </c>
      <c r="D1930" s="6">
        <v>460</v>
      </c>
      <c r="E1930" t="s">
        <v>40</v>
      </c>
      <c r="F1930" t="s">
        <v>66</v>
      </c>
      <c r="G1930" t="s">
        <v>42</v>
      </c>
      <c r="H1930" t="s">
        <v>935</v>
      </c>
      <c r="I1930" t="s">
        <v>88</v>
      </c>
    </row>
    <row r="1931" spans="1:9" x14ac:dyDescent="0.25">
      <c r="A1931" s="4">
        <v>1964</v>
      </c>
      <c r="B1931" s="5">
        <v>45320</v>
      </c>
      <c r="C1931" t="s">
        <v>39</v>
      </c>
      <c r="D1931" s="6">
        <v>260</v>
      </c>
      <c r="E1931" t="s">
        <v>95</v>
      </c>
      <c r="F1931" t="s">
        <v>41</v>
      </c>
      <c r="G1931" t="s">
        <v>50</v>
      </c>
      <c r="H1931" t="s">
        <v>430</v>
      </c>
      <c r="I1931" t="s">
        <v>54</v>
      </c>
    </row>
    <row r="1932" spans="1:9" x14ac:dyDescent="0.25">
      <c r="A1932" s="4">
        <v>1965</v>
      </c>
      <c r="B1932" s="5">
        <v>45375</v>
      </c>
      <c r="C1932" t="s">
        <v>45</v>
      </c>
      <c r="D1932" s="6">
        <v>580</v>
      </c>
      <c r="E1932" t="s">
        <v>22</v>
      </c>
      <c r="F1932" t="s">
        <v>41</v>
      </c>
      <c r="G1932" t="s">
        <v>42</v>
      </c>
      <c r="H1932" t="s">
        <v>640</v>
      </c>
      <c r="I1932" t="s">
        <v>44</v>
      </c>
    </row>
    <row r="1933" spans="1:9" x14ac:dyDescent="0.25">
      <c r="A1933" s="4">
        <v>1966</v>
      </c>
      <c r="B1933" s="5">
        <v>45250</v>
      </c>
      <c r="C1933" t="s">
        <v>39</v>
      </c>
      <c r="D1933" s="6">
        <v>210</v>
      </c>
      <c r="E1933" t="s">
        <v>75</v>
      </c>
      <c r="F1933" t="s">
        <v>61</v>
      </c>
      <c r="G1933" t="s">
        <v>161</v>
      </c>
      <c r="H1933" t="s">
        <v>259</v>
      </c>
      <c r="I1933" t="s">
        <v>54</v>
      </c>
    </row>
    <row r="1934" spans="1:9" x14ac:dyDescent="0.25">
      <c r="A1934" s="4">
        <v>1967</v>
      </c>
      <c r="B1934" s="5">
        <v>45582</v>
      </c>
      <c r="C1934" t="s">
        <v>39</v>
      </c>
      <c r="D1934" s="6">
        <v>830</v>
      </c>
      <c r="E1934" t="s">
        <v>105</v>
      </c>
      <c r="F1934" t="s">
        <v>66</v>
      </c>
      <c r="G1934" t="s">
        <v>50</v>
      </c>
      <c r="H1934" t="s">
        <v>936</v>
      </c>
      <c r="I1934" t="s">
        <v>57</v>
      </c>
    </row>
    <row r="1935" spans="1:9" x14ac:dyDescent="0.25">
      <c r="A1935" s="4">
        <v>1968</v>
      </c>
      <c r="B1935" s="5">
        <v>45322</v>
      </c>
      <c r="C1935" t="s">
        <v>45</v>
      </c>
      <c r="D1935" s="6">
        <v>560</v>
      </c>
      <c r="E1935" t="s">
        <v>55</v>
      </c>
      <c r="F1935" t="s">
        <v>30</v>
      </c>
      <c r="G1935" t="s">
        <v>50</v>
      </c>
      <c r="H1935" t="s">
        <v>163</v>
      </c>
      <c r="I1935" t="s">
        <v>48</v>
      </c>
    </row>
    <row r="1936" spans="1:9" x14ac:dyDescent="0.25">
      <c r="A1936" s="4">
        <v>1969</v>
      </c>
      <c r="B1936" s="5">
        <v>45356</v>
      </c>
      <c r="C1936" t="s">
        <v>39</v>
      </c>
      <c r="D1936" s="6">
        <v>120</v>
      </c>
      <c r="E1936" t="s">
        <v>22</v>
      </c>
      <c r="F1936" t="s">
        <v>30</v>
      </c>
      <c r="G1936" t="s">
        <v>42</v>
      </c>
      <c r="H1936" t="s">
        <v>471</v>
      </c>
      <c r="I1936" t="s">
        <v>88</v>
      </c>
    </row>
    <row r="1937" spans="1:9" x14ac:dyDescent="0.25">
      <c r="A1937" s="4">
        <v>1970</v>
      </c>
      <c r="B1937" s="5">
        <v>45322</v>
      </c>
      <c r="C1937" t="s">
        <v>39</v>
      </c>
      <c r="D1937" s="6">
        <v>720</v>
      </c>
      <c r="E1937" t="s">
        <v>55</v>
      </c>
      <c r="F1937" t="s">
        <v>49</v>
      </c>
      <c r="G1937" t="s">
        <v>50</v>
      </c>
      <c r="H1937" t="s">
        <v>937</v>
      </c>
      <c r="I1937" t="s">
        <v>54</v>
      </c>
    </row>
    <row r="1938" spans="1:9" x14ac:dyDescent="0.25">
      <c r="A1938" s="4">
        <v>1971</v>
      </c>
      <c r="B1938" s="5">
        <v>45322</v>
      </c>
      <c r="C1938" t="s">
        <v>39</v>
      </c>
      <c r="D1938" s="6">
        <v>980</v>
      </c>
      <c r="E1938" t="s">
        <v>55</v>
      </c>
      <c r="F1938" t="s">
        <v>30</v>
      </c>
      <c r="G1938" t="s">
        <v>161</v>
      </c>
      <c r="H1938" t="s">
        <v>97</v>
      </c>
      <c r="I1938" t="s">
        <v>52</v>
      </c>
    </row>
    <row r="1939" spans="1:9" x14ac:dyDescent="0.25">
      <c r="A1939" s="4">
        <v>1972</v>
      </c>
      <c r="B1939" s="5">
        <v>45322</v>
      </c>
      <c r="C1939" t="s">
        <v>39</v>
      </c>
      <c r="D1939" s="6">
        <v>540</v>
      </c>
      <c r="E1939" t="s">
        <v>55</v>
      </c>
      <c r="F1939" t="s">
        <v>49</v>
      </c>
      <c r="G1939" t="s">
        <v>42</v>
      </c>
      <c r="H1939" t="s">
        <v>938</v>
      </c>
      <c r="I1939" t="s">
        <v>48</v>
      </c>
    </row>
    <row r="1940" spans="1:9" x14ac:dyDescent="0.25">
      <c r="A1940" s="4">
        <v>1973</v>
      </c>
      <c r="B1940" s="5">
        <v>45347</v>
      </c>
      <c r="C1940" t="s">
        <v>45</v>
      </c>
      <c r="D1940" s="6">
        <v>770</v>
      </c>
      <c r="E1940" t="s">
        <v>68</v>
      </c>
      <c r="F1940" t="s">
        <v>58</v>
      </c>
      <c r="G1940" t="s">
        <v>42</v>
      </c>
      <c r="H1940" t="s">
        <v>327</v>
      </c>
      <c r="I1940" t="s">
        <v>78</v>
      </c>
    </row>
    <row r="1941" spans="1:9" x14ac:dyDescent="0.25">
      <c r="A1941" s="4">
        <v>1974</v>
      </c>
      <c r="B1941" s="5">
        <v>45231</v>
      </c>
      <c r="C1941" t="s">
        <v>45</v>
      </c>
      <c r="D1941" s="6">
        <v>500</v>
      </c>
      <c r="E1941" t="s">
        <v>46</v>
      </c>
      <c r="F1941" t="s">
        <v>66</v>
      </c>
      <c r="G1941" t="s">
        <v>42</v>
      </c>
      <c r="H1941" t="s">
        <v>675</v>
      </c>
      <c r="I1941" t="s">
        <v>48</v>
      </c>
    </row>
    <row r="1942" spans="1:9" x14ac:dyDescent="0.25">
      <c r="A1942" s="4">
        <v>1975</v>
      </c>
      <c r="B1942" s="5">
        <v>45384</v>
      </c>
      <c r="C1942" t="s">
        <v>39</v>
      </c>
      <c r="D1942" s="6">
        <v>120</v>
      </c>
      <c r="E1942" t="s">
        <v>22</v>
      </c>
      <c r="F1942" t="s">
        <v>30</v>
      </c>
      <c r="G1942" t="s">
        <v>50</v>
      </c>
      <c r="H1942" t="s">
        <v>627</v>
      </c>
      <c r="I1942" t="s">
        <v>78</v>
      </c>
    </row>
    <row r="1943" spans="1:9" x14ac:dyDescent="0.25">
      <c r="A1943" s="4">
        <v>1976</v>
      </c>
      <c r="B1943" s="5">
        <v>45322</v>
      </c>
      <c r="C1943" t="s">
        <v>39</v>
      </c>
      <c r="D1943" s="6">
        <v>600</v>
      </c>
      <c r="E1943" t="s">
        <v>55</v>
      </c>
      <c r="F1943" t="s">
        <v>30</v>
      </c>
      <c r="G1943" t="s">
        <v>50</v>
      </c>
      <c r="H1943" t="s">
        <v>694</v>
      </c>
      <c r="I1943" t="s">
        <v>44</v>
      </c>
    </row>
    <row r="1944" spans="1:9" x14ac:dyDescent="0.25">
      <c r="A1944" s="4">
        <v>1977</v>
      </c>
      <c r="B1944" s="5">
        <v>45393</v>
      </c>
      <c r="C1944" t="s">
        <v>39</v>
      </c>
      <c r="D1944" s="6">
        <v>1000</v>
      </c>
      <c r="E1944" t="s">
        <v>95</v>
      </c>
      <c r="F1944" t="s">
        <v>66</v>
      </c>
      <c r="G1944" t="s">
        <v>42</v>
      </c>
      <c r="H1944" t="s">
        <v>823</v>
      </c>
      <c r="I1944" t="s">
        <v>54</v>
      </c>
    </row>
    <row r="1945" spans="1:9" x14ac:dyDescent="0.25">
      <c r="A1945" s="4">
        <v>1978</v>
      </c>
      <c r="B1945" s="5">
        <v>45586</v>
      </c>
      <c r="C1945" t="s">
        <v>39</v>
      </c>
      <c r="D1945" s="6">
        <v>280</v>
      </c>
      <c r="E1945" t="s">
        <v>105</v>
      </c>
      <c r="F1945" t="s">
        <v>49</v>
      </c>
      <c r="G1945" t="s">
        <v>42</v>
      </c>
      <c r="H1945" t="s">
        <v>939</v>
      </c>
      <c r="I1945" t="s">
        <v>88</v>
      </c>
    </row>
    <row r="1946" spans="1:9" x14ac:dyDescent="0.25">
      <c r="A1946" s="4">
        <v>1979</v>
      </c>
      <c r="B1946" s="5">
        <v>45505</v>
      </c>
      <c r="C1946" t="s">
        <v>39</v>
      </c>
      <c r="D1946" s="6">
        <v>740</v>
      </c>
      <c r="E1946" t="s">
        <v>105</v>
      </c>
      <c r="F1946" t="s">
        <v>49</v>
      </c>
      <c r="G1946" t="s">
        <v>50</v>
      </c>
      <c r="H1946" t="s">
        <v>940</v>
      </c>
      <c r="I1946" t="s">
        <v>54</v>
      </c>
    </row>
    <row r="1947" spans="1:9" x14ac:dyDescent="0.25">
      <c r="A1947" s="4">
        <v>1980</v>
      </c>
      <c r="B1947" s="5">
        <v>45322</v>
      </c>
      <c r="C1947" t="s">
        <v>45</v>
      </c>
      <c r="D1947" s="6">
        <v>200</v>
      </c>
      <c r="E1947" t="s">
        <v>55</v>
      </c>
      <c r="F1947" t="s">
        <v>61</v>
      </c>
      <c r="G1947" t="s">
        <v>42</v>
      </c>
      <c r="H1947" t="s">
        <v>737</v>
      </c>
      <c r="I1947" t="s">
        <v>48</v>
      </c>
    </row>
    <row r="1948" spans="1:9" x14ac:dyDescent="0.25">
      <c r="A1948" s="4">
        <v>1981</v>
      </c>
      <c r="B1948" s="5">
        <v>45517</v>
      </c>
      <c r="C1948" t="s">
        <v>39</v>
      </c>
      <c r="D1948" s="6">
        <v>900</v>
      </c>
      <c r="E1948" t="s">
        <v>23</v>
      </c>
      <c r="F1948" t="s">
        <v>58</v>
      </c>
      <c r="G1948" t="s">
        <v>42</v>
      </c>
      <c r="H1948" t="s">
        <v>941</v>
      </c>
      <c r="I1948" t="s">
        <v>88</v>
      </c>
    </row>
    <row r="1949" spans="1:9" x14ac:dyDescent="0.25">
      <c r="A1949" s="4">
        <v>1982</v>
      </c>
      <c r="B1949" s="5">
        <v>45420</v>
      </c>
      <c r="C1949" t="s">
        <v>45</v>
      </c>
      <c r="D1949" s="6">
        <v>820</v>
      </c>
      <c r="E1949" t="s">
        <v>22</v>
      </c>
      <c r="F1949" t="s">
        <v>66</v>
      </c>
      <c r="G1949" t="s">
        <v>50</v>
      </c>
      <c r="H1949" t="s">
        <v>383</v>
      </c>
      <c r="I1949" t="s">
        <v>78</v>
      </c>
    </row>
    <row r="1950" spans="1:9" x14ac:dyDescent="0.25">
      <c r="A1950" s="4">
        <v>1983</v>
      </c>
      <c r="B1950" s="5">
        <v>45385</v>
      </c>
      <c r="C1950" t="s">
        <v>39</v>
      </c>
      <c r="D1950" s="6">
        <v>340</v>
      </c>
      <c r="E1950" t="s">
        <v>95</v>
      </c>
      <c r="F1950" t="s">
        <v>41</v>
      </c>
      <c r="G1950" t="s">
        <v>42</v>
      </c>
      <c r="H1950" t="s">
        <v>540</v>
      </c>
      <c r="I1950" t="s">
        <v>88</v>
      </c>
    </row>
    <row r="1951" spans="1:9" x14ac:dyDescent="0.25">
      <c r="A1951" s="4">
        <v>1984</v>
      </c>
      <c r="B1951" s="5">
        <v>45322</v>
      </c>
      <c r="C1951" t="s">
        <v>45</v>
      </c>
      <c r="D1951" s="6">
        <v>300</v>
      </c>
      <c r="E1951" t="s">
        <v>55</v>
      </c>
      <c r="F1951" t="s">
        <v>61</v>
      </c>
      <c r="G1951" t="s">
        <v>42</v>
      </c>
      <c r="H1951" t="s">
        <v>942</v>
      </c>
      <c r="I1951" t="s">
        <v>54</v>
      </c>
    </row>
    <row r="1952" spans="1:9" x14ac:dyDescent="0.25">
      <c r="A1952" s="4">
        <v>1985</v>
      </c>
      <c r="B1952" s="5">
        <v>45522</v>
      </c>
      <c r="C1952" t="s">
        <v>39</v>
      </c>
      <c r="D1952" s="6">
        <v>780</v>
      </c>
      <c r="E1952" t="s">
        <v>23</v>
      </c>
      <c r="F1952" t="s">
        <v>61</v>
      </c>
      <c r="G1952" t="s">
        <v>42</v>
      </c>
      <c r="H1952" t="s">
        <v>606</v>
      </c>
      <c r="I1952" t="s">
        <v>44</v>
      </c>
    </row>
    <row r="1953" spans="1:9" x14ac:dyDescent="0.25">
      <c r="A1953" s="4">
        <v>1986</v>
      </c>
      <c r="B1953" s="5">
        <v>44938</v>
      </c>
      <c r="C1953" t="s">
        <v>45</v>
      </c>
      <c r="D1953" s="6">
        <v>120</v>
      </c>
      <c r="E1953" t="s">
        <v>40</v>
      </c>
      <c r="F1953" t="s">
        <v>66</v>
      </c>
      <c r="G1953" t="s">
        <v>42</v>
      </c>
      <c r="H1953" t="s">
        <v>168</v>
      </c>
      <c r="I1953" t="s">
        <v>57</v>
      </c>
    </row>
    <row r="1954" spans="1:9" x14ac:dyDescent="0.25">
      <c r="A1954" s="4">
        <v>1987</v>
      </c>
      <c r="B1954" s="5">
        <v>45413</v>
      </c>
      <c r="C1954" t="s">
        <v>39</v>
      </c>
      <c r="D1954" s="6">
        <v>560</v>
      </c>
      <c r="E1954" t="s">
        <v>60</v>
      </c>
      <c r="F1954" t="s">
        <v>49</v>
      </c>
      <c r="G1954" t="s">
        <v>50</v>
      </c>
      <c r="H1954" t="s">
        <v>350</v>
      </c>
      <c r="I1954" t="s">
        <v>54</v>
      </c>
    </row>
    <row r="1955" spans="1:9" x14ac:dyDescent="0.25">
      <c r="A1955" s="4">
        <v>1988</v>
      </c>
      <c r="B1955" s="5">
        <v>45231</v>
      </c>
      <c r="C1955" t="s">
        <v>45</v>
      </c>
      <c r="D1955" s="6">
        <v>1000</v>
      </c>
      <c r="E1955" t="s">
        <v>46</v>
      </c>
      <c r="F1955" t="s">
        <v>66</v>
      </c>
      <c r="G1955" t="s">
        <v>42</v>
      </c>
      <c r="H1955" t="s">
        <v>625</v>
      </c>
      <c r="I1955" t="s">
        <v>88</v>
      </c>
    </row>
    <row r="1956" spans="1:9" x14ac:dyDescent="0.25">
      <c r="A1956" s="4">
        <v>1989</v>
      </c>
      <c r="B1956" s="5">
        <v>45144</v>
      </c>
      <c r="C1956" t="s">
        <v>45</v>
      </c>
      <c r="D1956" s="6">
        <v>600</v>
      </c>
      <c r="E1956" t="s">
        <v>65</v>
      </c>
      <c r="F1956" t="s">
        <v>58</v>
      </c>
      <c r="G1956" t="s">
        <v>42</v>
      </c>
      <c r="H1956" t="s">
        <v>842</v>
      </c>
      <c r="I1956" t="s">
        <v>88</v>
      </c>
    </row>
    <row r="1957" spans="1:9" x14ac:dyDescent="0.25">
      <c r="A1957" s="4">
        <v>1990</v>
      </c>
      <c r="B1957" s="5">
        <v>45322</v>
      </c>
      <c r="C1957" t="s">
        <v>45</v>
      </c>
      <c r="D1957" s="6">
        <v>490</v>
      </c>
      <c r="E1957" t="s">
        <v>55</v>
      </c>
      <c r="F1957" t="s">
        <v>61</v>
      </c>
      <c r="G1957" t="s">
        <v>42</v>
      </c>
      <c r="H1957" t="s">
        <v>688</v>
      </c>
      <c r="I1957" t="s">
        <v>54</v>
      </c>
    </row>
    <row r="1958" spans="1:9" x14ac:dyDescent="0.25">
      <c r="A1958" s="4">
        <v>1991</v>
      </c>
      <c r="B1958" s="5">
        <v>44968</v>
      </c>
      <c r="C1958" t="s">
        <v>45</v>
      </c>
      <c r="D1958" s="6">
        <v>830</v>
      </c>
      <c r="E1958" t="s">
        <v>15</v>
      </c>
      <c r="F1958" t="s">
        <v>30</v>
      </c>
      <c r="G1958" t="s">
        <v>42</v>
      </c>
      <c r="H1958" t="s">
        <v>234</v>
      </c>
      <c r="I1958" t="s">
        <v>52</v>
      </c>
    </row>
    <row r="1959" spans="1:9" x14ac:dyDescent="0.25">
      <c r="A1959" s="4">
        <v>1992</v>
      </c>
      <c r="B1959" s="5">
        <v>45322</v>
      </c>
      <c r="C1959" t="s">
        <v>39</v>
      </c>
      <c r="D1959" s="6">
        <v>640</v>
      </c>
      <c r="E1959" t="s">
        <v>55</v>
      </c>
      <c r="F1959" t="s">
        <v>61</v>
      </c>
      <c r="G1959" t="s">
        <v>42</v>
      </c>
      <c r="H1959" t="s">
        <v>753</v>
      </c>
      <c r="I1959" t="s">
        <v>48</v>
      </c>
    </row>
    <row r="1960" spans="1:9" x14ac:dyDescent="0.25">
      <c r="A1960" s="4">
        <v>1993</v>
      </c>
      <c r="B1960" s="5">
        <v>45402</v>
      </c>
      <c r="C1960" t="s">
        <v>39</v>
      </c>
      <c r="D1960" s="6">
        <v>330</v>
      </c>
      <c r="E1960" t="s">
        <v>22</v>
      </c>
      <c r="F1960" t="s">
        <v>66</v>
      </c>
      <c r="G1960" t="s">
        <v>50</v>
      </c>
      <c r="H1960" t="s">
        <v>769</v>
      </c>
      <c r="I1960" t="s">
        <v>44</v>
      </c>
    </row>
    <row r="1961" spans="1:9" x14ac:dyDescent="0.25">
      <c r="A1961" s="4">
        <v>1994</v>
      </c>
      <c r="B1961" s="5">
        <v>45322</v>
      </c>
      <c r="C1961" t="s">
        <v>45</v>
      </c>
      <c r="D1961" s="6">
        <v>150</v>
      </c>
      <c r="E1961" t="s">
        <v>55</v>
      </c>
      <c r="F1961" t="s">
        <v>66</v>
      </c>
      <c r="G1961" t="s">
        <v>42</v>
      </c>
      <c r="H1961" t="s">
        <v>59</v>
      </c>
      <c r="I1961" t="s">
        <v>57</v>
      </c>
    </row>
    <row r="1962" spans="1:9" x14ac:dyDescent="0.25">
      <c r="A1962" s="4">
        <v>1995</v>
      </c>
      <c r="B1962" s="5">
        <v>44938</v>
      </c>
      <c r="C1962" t="s">
        <v>39</v>
      </c>
      <c r="D1962" s="6">
        <v>410</v>
      </c>
      <c r="E1962" t="s">
        <v>40</v>
      </c>
      <c r="F1962" t="s">
        <v>49</v>
      </c>
      <c r="G1962" t="s">
        <v>42</v>
      </c>
      <c r="H1962" t="s">
        <v>789</v>
      </c>
      <c r="I1962" t="s">
        <v>88</v>
      </c>
    </row>
    <row r="1963" spans="1:9" x14ac:dyDescent="0.25">
      <c r="A1963" s="4">
        <v>1996</v>
      </c>
      <c r="B1963" s="5">
        <v>44975</v>
      </c>
      <c r="C1963" t="s">
        <v>39</v>
      </c>
      <c r="D1963" s="6">
        <v>1000</v>
      </c>
      <c r="E1963" t="s">
        <v>15</v>
      </c>
      <c r="F1963" t="s">
        <v>49</v>
      </c>
      <c r="G1963" t="s">
        <v>42</v>
      </c>
      <c r="H1963" t="s">
        <v>460</v>
      </c>
      <c r="I1963" t="s">
        <v>54</v>
      </c>
    </row>
    <row r="1964" spans="1:9" x14ac:dyDescent="0.25">
      <c r="A1964" s="4">
        <v>1997</v>
      </c>
      <c r="B1964" s="5">
        <v>45117</v>
      </c>
      <c r="C1964" t="s">
        <v>45</v>
      </c>
      <c r="D1964" s="6">
        <v>440</v>
      </c>
      <c r="E1964" t="s">
        <v>65</v>
      </c>
      <c r="F1964" t="s">
        <v>66</v>
      </c>
      <c r="G1964" t="s">
        <v>50</v>
      </c>
      <c r="H1964" t="s">
        <v>450</v>
      </c>
      <c r="I1964" t="s">
        <v>52</v>
      </c>
    </row>
    <row r="1965" spans="1:9" x14ac:dyDescent="0.25">
      <c r="A1965" s="4">
        <v>1998</v>
      </c>
      <c r="B1965" s="5">
        <v>45574</v>
      </c>
      <c r="C1965" t="s">
        <v>45</v>
      </c>
      <c r="D1965" s="6">
        <v>720</v>
      </c>
      <c r="E1965" t="s">
        <v>105</v>
      </c>
      <c r="F1965" t="s">
        <v>41</v>
      </c>
      <c r="G1965" t="s">
        <v>50</v>
      </c>
      <c r="H1965" t="s">
        <v>145</v>
      </c>
      <c r="I1965" t="s">
        <v>57</v>
      </c>
    </row>
    <row r="1966" spans="1:9" x14ac:dyDescent="0.25">
      <c r="A1966" s="4">
        <v>1999</v>
      </c>
      <c r="B1966" s="5">
        <v>45278</v>
      </c>
      <c r="C1966" t="s">
        <v>45</v>
      </c>
      <c r="D1966" s="6">
        <v>520</v>
      </c>
      <c r="E1966" t="s">
        <v>84</v>
      </c>
      <c r="F1966" t="s">
        <v>66</v>
      </c>
      <c r="G1966" t="s">
        <v>42</v>
      </c>
      <c r="H1966" t="s">
        <v>943</v>
      </c>
      <c r="I1966" t="s">
        <v>54</v>
      </c>
    </row>
    <row r="1967" spans="1:9" x14ac:dyDescent="0.25">
      <c r="A1967" s="4">
        <v>2000</v>
      </c>
      <c r="B1967" s="5">
        <v>45521</v>
      </c>
      <c r="C1967" t="s">
        <v>39</v>
      </c>
      <c r="D1967" s="6">
        <v>360</v>
      </c>
      <c r="E1967" t="s">
        <v>23</v>
      </c>
      <c r="F1967" t="s">
        <v>49</v>
      </c>
      <c r="G1967" t="s">
        <v>50</v>
      </c>
      <c r="H1967" t="s">
        <v>882</v>
      </c>
      <c r="I1967" t="s">
        <v>52</v>
      </c>
    </row>
    <row r="1968" spans="1:9" x14ac:dyDescent="0.25">
      <c r="A1968" s="4">
        <v>2001</v>
      </c>
      <c r="B1968" s="5">
        <v>45555</v>
      </c>
      <c r="C1968" t="s">
        <v>45</v>
      </c>
      <c r="D1968" s="6">
        <v>270</v>
      </c>
      <c r="E1968" t="s">
        <v>23</v>
      </c>
      <c r="F1968" t="s">
        <v>58</v>
      </c>
      <c r="G1968" t="s">
        <v>50</v>
      </c>
      <c r="H1968" t="s">
        <v>547</v>
      </c>
      <c r="I1968" t="s">
        <v>44</v>
      </c>
    </row>
    <row r="1969" spans="1:9" x14ac:dyDescent="0.25">
      <c r="A1969" s="4">
        <v>2002</v>
      </c>
      <c r="B1969" s="5">
        <v>45413</v>
      </c>
      <c r="C1969" t="s">
        <v>45</v>
      </c>
      <c r="D1969" s="6">
        <v>90</v>
      </c>
      <c r="E1969" t="s">
        <v>60</v>
      </c>
      <c r="F1969" t="s">
        <v>30</v>
      </c>
      <c r="G1969" t="s">
        <v>50</v>
      </c>
      <c r="H1969" t="s">
        <v>608</v>
      </c>
      <c r="I1969" t="s">
        <v>54</v>
      </c>
    </row>
    <row r="1970" spans="1:9" x14ac:dyDescent="0.25">
      <c r="A1970" s="4">
        <v>2003</v>
      </c>
      <c r="B1970" s="5">
        <v>45363</v>
      </c>
      <c r="C1970" t="s">
        <v>45</v>
      </c>
      <c r="D1970" s="6">
        <v>780</v>
      </c>
      <c r="E1970" t="s">
        <v>68</v>
      </c>
      <c r="F1970" t="s">
        <v>41</v>
      </c>
      <c r="G1970" t="s">
        <v>42</v>
      </c>
      <c r="H1970" t="s">
        <v>82</v>
      </c>
      <c r="I1970" t="s">
        <v>57</v>
      </c>
    </row>
    <row r="1971" spans="1:9" x14ac:dyDescent="0.25">
      <c r="A1971" s="4">
        <v>2004</v>
      </c>
      <c r="B1971" s="5">
        <v>45324</v>
      </c>
      <c r="C1971" t="s">
        <v>39</v>
      </c>
      <c r="D1971" s="6">
        <v>340</v>
      </c>
      <c r="E1971" t="s">
        <v>68</v>
      </c>
      <c r="F1971" t="s">
        <v>30</v>
      </c>
      <c r="G1971" t="s">
        <v>50</v>
      </c>
      <c r="H1971" t="s">
        <v>766</v>
      </c>
      <c r="I1971" t="s">
        <v>57</v>
      </c>
    </row>
    <row r="1972" spans="1:9" x14ac:dyDescent="0.25">
      <c r="A1972" s="4">
        <v>2005</v>
      </c>
      <c r="B1972" s="5">
        <v>45223</v>
      </c>
      <c r="C1972" t="s">
        <v>39</v>
      </c>
      <c r="D1972" s="6">
        <v>760</v>
      </c>
      <c r="E1972" t="s">
        <v>75</v>
      </c>
      <c r="F1972" t="s">
        <v>66</v>
      </c>
      <c r="G1972" t="s">
        <v>42</v>
      </c>
      <c r="H1972" t="s">
        <v>266</v>
      </c>
      <c r="I1972" t="s">
        <v>88</v>
      </c>
    </row>
    <row r="1973" spans="1:9" x14ac:dyDescent="0.25">
      <c r="A1973" s="4">
        <v>2006</v>
      </c>
      <c r="B1973" s="5">
        <v>44980</v>
      </c>
      <c r="C1973" t="s">
        <v>45</v>
      </c>
      <c r="D1973" s="6">
        <v>910</v>
      </c>
      <c r="E1973" t="s">
        <v>15</v>
      </c>
      <c r="F1973" t="s">
        <v>58</v>
      </c>
      <c r="G1973" t="s">
        <v>50</v>
      </c>
      <c r="H1973" t="s">
        <v>772</v>
      </c>
      <c r="I1973" t="s">
        <v>54</v>
      </c>
    </row>
    <row r="1974" spans="1:9" x14ac:dyDescent="0.25">
      <c r="A1974" s="4">
        <v>2007</v>
      </c>
      <c r="B1974" s="5">
        <v>45322</v>
      </c>
      <c r="C1974" t="s">
        <v>39</v>
      </c>
      <c r="D1974" s="6">
        <v>100</v>
      </c>
      <c r="E1974" t="s">
        <v>55</v>
      </c>
      <c r="F1974" t="s">
        <v>41</v>
      </c>
      <c r="G1974" t="s">
        <v>50</v>
      </c>
      <c r="H1974" t="s">
        <v>73</v>
      </c>
      <c r="I1974" t="s">
        <v>54</v>
      </c>
    </row>
    <row r="1975" spans="1:9" x14ac:dyDescent="0.25">
      <c r="A1975" s="4">
        <v>2008</v>
      </c>
      <c r="B1975" s="5">
        <v>44938</v>
      </c>
      <c r="C1975" t="s">
        <v>39</v>
      </c>
      <c r="D1975" s="6">
        <v>170</v>
      </c>
      <c r="E1975" t="s">
        <v>40</v>
      </c>
      <c r="F1975" t="s">
        <v>61</v>
      </c>
      <c r="G1975" t="s">
        <v>50</v>
      </c>
      <c r="H1975" t="s">
        <v>639</v>
      </c>
      <c r="I1975" t="s">
        <v>57</v>
      </c>
    </row>
    <row r="1976" spans="1:9" x14ac:dyDescent="0.25">
      <c r="A1976" s="4">
        <v>2009</v>
      </c>
      <c r="B1976" s="5">
        <v>45529</v>
      </c>
      <c r="C1976" t="s">
        <v>45</v>
      </c>
      <c r="D1976" s="6">
        <v>390</v>
      </c>
      <c r="E1976" t="s">
        <v>23</v>
      </c>
      <c r="F1976" t="s">
        <v>30</v>
      </c>
      <c r="G1976" t="s">
        <v>42</v>
      </c>
      <c r="H1976" t="s">
        <v>328</v>
      </c>
      <c r="I1976" t="s">
        <v>54</v>
      </c>
    </row>
    <row r="1977" spans="1:9" x14ac:dyDescent="0.25">
      <c r="A1977" s="4">
        <v>2010</v>
      </c>
      <c r="B1977" s="5">
        <v>45389</v>
      </c>
      <c r="C1977" t="s">
        <v>45</v>
      </c>
      <c r="D1977" s="6">
        <v>840</v>
      </c>
      <c r="E1977" t="s">
        <v>95</v>
      </c>
      <c r="F1977" t="s">
        <v>41</v>
      </c>
      <c r="G1977" t="s">
        <v>50</v>
      </c>
      <c r="H1977" t="s">
        <v>480</v>
      </c>
      <c r="I1977" t="s">
        <v>57</v>
      </c>
    </row>
    <row r="1978" spans="1:9" x14ac:dyDescent="0.25">
      <c r="A1978" s="4">
        <v>2011</v>
      </c>
      <c r="B1978" s="5">
        <v>45231</v>
      </c>
      <c r="C1978" t="s">
        <v>45</v>
      </c>
      <c r="D1978" s="6">
        <v>820</v>
      </c>
      <c r="E1978" t="s">
        <v>46</v>
      </c>
      <c r="F1978" t="s">
        <v>41</v>
      </c>
      <c r="G1978" t="s">
        <v>50</v>
      </c>
      <c r="H1978" t="s">
        <v>428</v>
      </c>
      <c r="I1978" t="s">
        <v>88</v>
      </c>
    </row>
    <row r="1979" spans="1:9" x14ac:dyDescent="0.25">
      <c r="A1979" s="4">
        <v>2012</v>
      </c>
      <c r="B1979" s="5">
        <v>45342</v>
      </c>
      <c r="C1979" t="s">
        <v>39</v>
      </c>
      <c r="D1979" s="6">
        <v>460</v>
      </c>
      <c r="E1979" t="s">
        <v>95</v>
      </c>
      <c r="F1979" t="s">
        <v>61</v>
      </c>
      <c r="G1979" t="s">
        <v>50</v>
      </c>
      <c r="H1979" t="s">
        <v>913</v>
      </c>
      <c r="I1979" t="s">
        <v>78</v>
      </c>
    </row>
    <row r="1980" spans="1:9" x14ac:dyDescent="0.25">
      <c r="A1980" s="4">
        <v>2013</v>
      </c>
      <c r="B1980" s="5">
        <v>45362</v>
      </c>
      <c r="C1980" t="s">
        <v>45</v>
      </c>
      <c r="D1980" s="6">
        <v>630</v>
      </c>
      <c r="E1980" t="s">
        <v>95</v>
      </c>
      <c r="F1980" t="s">
        <v>41</v>
      </c>
      <c r="G1980" t="s">
        <v>50</v>
      </c>
      <c r="H1980" t="s">
        <v>182</v>
      </c>
      <c r="I1980" t="s">
        <v>88</v>
      </c>
    </row>
    <row r="1981" spans="1:9" x14ac:dyDescent="0.25">
      <c r="A1981" s="4">
        <v>2014</v>
      </c>
      <c r="B1981" s="5">
        <v>45297</v>
      </c>
      <c r="C1981" t="s">
        <v>39</v>
      </c>
      <c r="D1981" s="6">
        <v>630</v>
      </c>
      <c r="E1981" t="s">
        <v>84</v>
      </c>
      <c r="F1981" t="s">
        <v>66</v>
      </c>
      <c r="G1981" t="s">
        <v>42</v>
      </c>
      <c r="H1981" t="s">
        <v>305</v>
      </c>
      <c r="I1981" t="s">
        <v>57</v>
      </c>
    </row>
    <row r="1982" spans="1:9" x14ac:dyDescent="0.25">
      <c r="A1982" s="4">
        <v>2015</v>
      </c>
      <c r="B1982" s="5">
        <v>45499</v>
      </c>
      <c r="C1982" t="s">
        <v>45</v>
      </c>
      <c r="D1982" s="6">
        <v>140</v>
      </c>
      <c r="E1982" t="s">
        <v>23</v>
      </c>
      <c r="F1982" t="s">
        <v>41</v>
      </c>
      <c r="G1982" t="s">
        <v>50</v>
      </c>
      <c r="H1982" t="s">
        <v>519</v>
      </c>
      <c r="I1982" t="s">
        <v>54</v>
      </c>
    </row>
    <row r="1983" spans="1:9" x14ac:dyDescent="0.25">
      <c r="A1983" s="4">
        <v>2016</v>
      </c>
      <c r="B1983" s="5">
        <v>45127</v>
      </c>
      <c r="C1983" t="s">
        <v>39</v>
      </c>
      <c r="D1983" s="6">
        <v>950</v>
      </c>
      <c r="E1983" t="s">
        <v>65</v>
      </c>
      <c r="F1983" t="s">
        <v>41</v>
      </c>
      <c r="G1983" t="s">
        <v>50</v>
      </c>
      <c r="H1983" t="s">
        <v>609</v>
      </c>
      <c r="I1983" t="s">
        <v>44</v>
      </c>
    </row>
    <row r="1984" spans="1:9" x14ac:dyDescent="0.25">
      <c r="A1984" s="4">
        <v>2017</v>
      </c>
      <c r="B1984" s="5">
        <v>45291</v>
      </c>
      <c r="C1984" t="s">
        <v>39</v>
      </c>
      <c r="D1984" s="6">
        <v>350</v>
      </c>
      <c r="E1984" t="s">
        <v>84</v>
      </c>
      <c r="F1984" t="s">
        <v>30</v>
      </c>
      <c r="G1984" t="s">
        <v>50</v>
      </c>
      <c r="H1984" t="s">
        <v>502</v>
      </c>
      <c r="I1984" t="s">
        <v>78</v>
      </c>
    </row>
    <row r="1985" spans="1:9" x14ac:dyDescent="0.25">
      <c r="A1985" s="4">
        <v>2018</v>
      </c>
      <c r="B1985" s="5">
        <v>45413</v>
      </c>
      <c r="C1985" t="s">
        <v>45</v>
      </c>
      <c r="D1985" s="6">
        <v>880</v>
      </c>
      <c r="E1985" t="s">
        <v>60</v>
      </c>
      <c r="F1985" t="s">
        <v>61</v>
      </c>
      <c r="G1985" t="s">
        <v>42</v>
      </c>
      <c r="H1985" t="s">
        <v>860</v>
      </c>
      <c r="I1985" t="s">
        <v>48</v>
      </c>
    </row>
    <row r="1986" spans="1:9" x14ac:dyDescent="0.25">
      <c r="A1986" s="4">
        <v>2019</v>
      </c>
      <c r="B1986" s="5">
        <v>45538</v>
      </c>
      <c r="C1986" t="s">
        <v>39</v>
      </c>
      <c r="D1986" s="6">
        <v>270</v>
      </c>
      <c r="E1986" t="s">
        <v>23</v>
      </c>
      <c r="F1986" t="s">
        <v>49</v>
      </c>
      <c r="G1986" t="s">
        <v>50</v>
      </c>
      <c r="H1986" t="s">
        <v>364</v>
      </c>
      <c r="I1986" t="s">
        <v>78</v>
      </c>
    </row>
    <row r="1987" spans="1:9" x14ac:dyDescent="0.25">
      <c r="A1987" s="4">
        <v>2021</v>
      </c>
      <c r="B1987" s="5">
        <v>45583</v>
      </c>
      <c r="C1987" t="s">
        <v>39</v>
      </c>
      <c r="D1987" s="6">
        <v>970</v>
      </c>
      <c r="E1987" t="s">
        <v>105</v>
      </c>
      <c r="F1987" t="s">
        <v>58</v>
      </c>
      <c r="G1987" t="s">
        <v>42</v>
      </c>
      <c r="H1987" t="s">
        <v>791</v>
      </c>
      <c r="I1987" t="s">
        <v>54</v>
      </c>
    </row>
    <row r="1988" spans="1:9" x14ac:dyDescent="0.25">
      <c r="A1988" s="4">
        <v>2022</v>
      </c>
      <c r="B1988" s="5">
        <v>45231</v>
      </c>
      <c r="C1988" t="s">
        <v>45</v>
      </c>
      <c r="D1988" s="6">
        <v>480</v>
      </c>
      <c r="E1988" t="s">
        <v>46</v>
      </c>
      <c r="F1988" t="s">
        <v>58</v>
      </c>
      <c r="G1988" t="s">
        <v>50</v>
      </c>
      <c r="H1988" t="s">
        <v>832</v>
      </c>
      <c r="I1988" t="s">
        <v>78</v>
      </c>
    </row>
    <row r="1989" spans="1:9" x14ac:dyDescent="0.25">
      <c r="A1989" s="4">
        <v>2023</v>
      </c>
      <c r="B1989" s="5">
        <v>45322</v>
      </c>
      <c r="C1989" t="s">
        <v>39</v>
      </c>
      <c r="D1989" s="6">
        <v>320</v>
      </c>
      <c r="E1989" t="s">
        <v>55</v>
      </c>
      <c r="F1989" t="s">
        <v>49</v>
      </c>
      <c r="G1989" t="s">
        <v>42</v>
      </c>
      <c r="H1989" t="s">
        <v>215</v>
      </c>
      <c r="I1989" t="s">
        <v>52</v>
      </c>
    </row>
    <row r="1990" spans="1:9" x14ac:dyDescent="0.25">
      <c r="A1990" s="4">
        <v>2024</v>
      </c>
      <c r="B1990" s="5">
        <v>45231</v>
      </c>
      <c r="C1990" t="s">
        <v>39</v>
      </c>
      <c r="D1990" s="6">
        <v>960</v>
      </c>
      <c r="E1990" t="s">
        <v>46</v>
      </c>
      <c r="F1990" t="s">
        <v>49</v>
      </c>
      <c r="G1990" t="s">
        <v>50</v>
      </c>
      <c r="H1990" t="s">
        <v>867</v>
      </c>
      <c r="I1990" t="s">
        <v>57</v>
      </c>
    </row>
    <row r="1991" spans="1:9" x14ac:dyDescent="0.25">
      <c r="A1991" s="4">
        <v>2025</v>
      </c>
      <c r="B1991" s="5">
        <v>45290</v>
      </c>
      <c r="C1991" t="s">
        <v>45</v>
      </c>
      <c r="D1991" s="6">
        <v>810</v>
      </c>
      <c r="E1991" t="s">
        <v>19</v>
      </c>
      <c r="F1991" t="s">
        <v>61</v>
      </c>
      <c r="G1991" t="s">
        <v>42</v>
      </c>
      <c r="H1991" t="s">
        <v>204</v>
      </c>
      <c r="I1991" t="s">
        <v>44</v>
      </c>
    </row>
    <row r="1992" spans="1:9" x14ac:dyDescent="0.25">
      <c r="A1992" s="4">
        <v>2026</v>
      </c>
      <c r="B1992" s="5">
        <v>45417</v>
      </c>
      <c r="C1992" t="s">
        <v>39</v>
      </c>
      <c r="D1992" s="6">
        <v>280</v>
      </c>
      <c r="E1992" t="s">
        <v>22</v>
      </c>
      <c r="F1992" t="s">
        <v>30</v>
      </c>
      <c r="G1992" t="s">
        <v>42</v>
      </c>
      <c r="H1992" t="s">
        <v>442</v>
      </c>
      <c r="I1992" t="s">
        <v>44</v>
      </c>
    </row>
    <row r="1993" spans="1:9" x14ac:dyDescent="0.25">
      <c r="A1993" s="4">
        <v>2027</v>
      </c>
      <c r="B1993" s="5">
        <v>45322</v>
      </c>
      <c r="C1993" t="s">
        <v>45</v>
      </c>
      <c r="D1993" s="6">
        <v>650</v>
      </c>
      <c r="E1993" t="s">
        <v>55</v>
      </c>
      <c r="F1993" t="s">
        <v>58</v>
      </c>
      <c r="G1993" t="s">
        <v>42</v>
      </c>
      <c r="H1993" t="s">
        <v>687</v>
      </c>
      <c r="I1993" t="s">
        <v>78</v>
      </c>
    </row>
    <row r="1994" spans="1:9" x14ac:dyDescent="0.25">
      <c r="A1994" s="4">
        <v>2028</v>
      </c>
      <c r="B1994" s="5">
        <v>45413</v>
      </c>
      <c r="C1994" t="s">
        <v>39</v>
      </c>
      <c r="D1994" s="6">
        <v>470</v>
      </c>
      <c r="E1994" t="s">
        <v>60</v>
      </c>
      <c r="F1994" t="s">
        <v>41</v>
      </c>
      <c r="G1994" t="s">
        <v>42</v>
      </c>
      <c r="H1994" t="s">
        <v>446</v>
      </c>
      <c r="I1994" t="s">
        <v>57</v>
      </c>
    </row>
    <row r="1995" spans="1:9" x14ac:dyDescent="0.25">
      <c r="A1995" s="4">
        <v>2029</v>
      </c>
      <c r="B1995" s="5">
        <v>45231</v>
      </c>
      <c r="C1995" t="s">
        <v>39</v>
      </c>
      <c r="D1995" s="6">
        <v>190</v>
      </c>
      <c r="E1995" t="s">
        <v>46</v>
      </c>
      <c r="F1995" t="s">
        <v>49</v>
      </c>
      <c r="G1995" t="s">
        <v>42</v>
      </c>
      <c r="H1995" t="s">
        <v>261</v>
      </c>
      <c r="I1995" t="s">
        <v>44</v>
      </c>
    </row>
    <row r="1996" spans="1:9" x14ac:dyDescent="0.25">
      <c r="A1996" s="4">
        <v>2030</v>
      </c>
      <c r="B1996" s="5">
        <v>45358</v>
      </c>
      <c r="C1996" t="s">
        <v>45</v>
      </c>
      <c r="D1996" s="6">
        <v>580</v>
      </c>
      <c r="E1996" t="s">
        <v>22</v>
      </c>
      <c r="F1996" t="s">
        <v>58</v>
      </c>
      <c r="G1996" t="s">
        <v>50</v>
      </c>
      <c r="H1996" t="s">
        <v>944</v>
      </c>
      <c r="I1996" t="s">
        <v>57</v>
      </c>
    </row>
    <row r="1997" spans="1:9" x14ac:dyDescent="0.25">
      <c r="A1997" s="4">
        <v>2031</v>
      </c>
      <c r="B1997" s="5">
        <v>45231</v>
      </c>
      <c r="C1997" t="s">
        <v>39</v>
      </c>
      <c r="D1997" s="6">
        <v>210</v>
      </c>
      <c r="E1997" t="s">
        <v>46</v>
      </c>
      <c r="F1997" t="s">
        <v>58</v>
      </c>
      <c r="G1997" t="s">
        <v>42</v>
      </c>
      <c r="H1997" t="s">
        <v>76</v>
      </c>
      <c r="I1997" t="s">
        <v>54</v>
      </c>
    </row>
    <row r="1998" spans="1:9" x14ac:dyDescent="0.25">
      <c r="A1998" s="4">
        <v>2032</v>
      </c>
      <c r="B1998" s="5">
        <v>45118</v>
      </c>
      <c r="C1998" t="s">
        <v>39</v>
      </c>
      <c r="D1998" s="6">
        <v>690</v>
      </c>
      <c r="E1998" t="s">
        <v>72</v>
      </c>
      <c r="F1998" t="s">
        <v>58</v>
      </c>
      <c r="G1998" t="s">
        <v>50</v>
      </c>
      <c r="H1998" t="s">
        <v>945</v>
      </c>
      <c r="I1998" t="s">
        <v>57</v>
      </c>
    </row>
    <row r="1999" spans="1:9" x14ac:dyDescent="0.25">
      <c r="A1999" s="4">
        <v>2033</v>
      </c>
      <c r="B1999" s="5">
        <v>45377</v>
      </c>
      <c r="C1999" t="s">
        <v>39</v>
      </c>
      <c r="D1999" s="6">
        <v>240</v>
      </c>
      <c r="E1999" t="s">
        <v>95</v>
      </c>
      <c r="F1999" t="s">
        <v>49</v>
      </c>
      <c r="G1999" t="s">
        <v>50</v>
      </c>
      <c r="H1999" t="s">
        <v>367</v>
      </c>
      <c r="I1999" t="s">
        <v>57</v>
      </c>
    </row>
    <row r="2000" spans="1:9" x14ac:dyDescent="0.25">
      <c r="A2000" s="4">
        <v>2034</v>
      </c>
      <c r="B2000" s="5">
        <v>45345</v>
      </c>
      <c r="C2000" t="s">
        <v>39</v>
      </c>
      <c r="D2000" s="6">
        <v>70</v>
      </c>
      <c r="E2000" t="s">
        <v>68</v>
      </c>
      <c r="F2000" t="s">
        <v>61</v>
      </c>
      <c r="G2000" t="s">
        <v>42</v>
      </c>
      <c r="H2000" t="s">
        <v>734</v>
      </c>
      <c r="I2000" t="s">
        <v>48</v>
      </c>
    </row>
    <row r="2001" spans="1:9" x14ac:dyDescent="0.25">
      <c r="A2001" s="4">
        <v>2035</v>
      </c>
      <c r="B2001" s="5">
        <v>45393</v>
      </c>
      <c r="C2001" t="s">
        <v>45</v>
      </c>
      <c r="D2001" s="6">
        <v>140</v>
      </c>
      <c r="E2001" t="s">
        <v>22</v>
      </c>
      <c r="F2001" t="s">
        <v>66</v>
      </c>
      <c r="G2001" t="s">
        <v>42</v>
      </c>
      <c r="H2001" t="s">
        <v>472</v>
      </c>
      <c r="I2001" t="s">
        <v>54</v>
      </c>
    </row>
    <row r="2002" spans="1:9" x14ac:dyDescent="0.25">
      <c r="A2002" s="4">
        <v>2036</v>
      </c>
      <c r="B2002" s="5">
        <v>45523</v>
      </c>
      <c r="C2002" t="s">
        <v>45</v>
      </c>
      <c r="D2002" s="6">
        <v>550</v>
      </c>
      <c r="E2002" t="s">
        <v>105</v>
      </c>
      <c r="F2002" t="s">
        <v>41</v>
      </c>
      <c r="G2002" t="s">
        <v>42</v>
      </c>
      <c r="H2002" t="s">
        <v>368</v>
      </c>
      <c r="I2002" t="s">
        <v>44</v>
      </c>
    </row>
    <row r="2003" spans="1:9" x14ac:dyDescent="0.25">
      <c r="A2003" s="4">
        <v>2037</v>
      </c>
      <c r="B2003" s="5">
        <v>45314</v>
      </c>
      <c r="C2003" t="s">
        <v>39</v>
      </c>
      <c r="D2003" s="6">
        <v>720</v>
      </c>
      <c r="E2003" t="s">
        <v>68</v>
      </c>
      <c r="F2003" t="s">
        <v>30</v>
      </c>
      <c r="G2003" t="s">
        <v>42</v>
      </c>
      <c r="H2003" t="s">
        <v>277</v>
      </c>
      <c r="I2003" t="s">
        <v>57</v>
      </c>
    </row>
    <row r="2004" spans="1:9" x14ac:dyDescent="0.25">
      <c r="A2004" s="4">
        <v>2038</v>
      </c>
      <c r="B2004" s="5">
        <v>45123</v>
      </c>
      <c r="C2004" t="s">
        <v>45</v>
      </c>
      <c r="D2004" s="6">
        <v>590</v>
      </c>
      <c r="E2004" t="s">
        <v>65</v>
      </c>
      <c r="F2004" t="s">
        <v>41</v>
      </c>
      <c r="G2004" t="s">
        <v>50</v>
      </c>
      <c r="H2004" t="s">
        <v>259</v>
      </c>
      <c r="I2004" t="s">
        <v>54</v>
      </c>
    </row>
    <row r="2005" spans="1:9" x14ac:dyDescent="0.25">
      <c r="A2005" s="4">
        <v>2039</v>
      </c>
      <c r="B2005" s="5">
        <v>45393</v>
      </c>
      <c r="C2005" t="s">
        <v>45</v>
      </c>
      <c r="D2005" s="6">
        <v>710</v>
      </c>
      <c r="E2005" t="s">
        <v>22</v>
      </c>
      <c r="F2005" t="s">
        <v>30</v>
      </c>
      <c r="G2005" t="s">
        <v>42</v>
      </c>
      <c r="H2005" t="s">
        <v>355</v>
      </c>
      <c r="I2005" t="s">
        <v>78</v>
      </c>
    </row>
    <row r="2006" spans="1:9" x14ac:dyDescent="0.25">
      <c r="A2006" s="4">
        <v>2040</v>
      </c>
      <c r="B2006" s="5">
        <v>45421</v>
      </c>
      <c r="C2006" t="s">
        <v>45</v>
      </c>
      <c r="D2006" s="6">
        <v>800</v>
      </c>
      <c r="E2006" t="s">
        <v>22</v>
      </c>
      <c r="F2006" t="s">
        <v>58</v>
      </c>
      <c r="G2006" t="s">
        <v>42</v>
      </c>
      <c r="H2006" t="s">
        <v>892</v>
      </c>
      <c r="I2006" t="s">
        <v>44</v>
      </c>
    </row>
    <row r="2007" spans="1:9" x14ac:dyDescent="0.25">
      <c r="A2007" s="4">
        <v>2041</v>
      </c>
      <c r="B2007" s="5">
        <v>45154</v>
      </c>
      <c r="C2007" t="s">
        <v>39</v>
      </c>
      <c r="D2007" s="6">
        <v>940</v>
      </c>
      <c r="E2007" t="s">
        <v>65</v>
      </c>
      <c r="F2007" t="s">
        <v>49</v>
      </c>
      <c r="G2007" t="s">
        <v>50</v>
      </c>
      <c r="H2007" t="s">
        <v>278</v>
      </c>
      <c r="I2007" t="s">
        <v>44</v>
      </c>
    </row>
    <row r="2008" spans="1:9" x14ac:dyDescent="0.25">
      <c r="A2008" s="4">
        <v>2042</v>
      </c>
      <c r="B2008" s="5">
        <v>45231</v>
      </c>
      <c r="C2008" t="s">
        <v>39</v>
      </c>
      <c r="D2008" s="6">
        <v>290</v>
      </c>
      <c r="E2008" t="s">
        <v>46</v>
      </c>
      <c r="F2008" t="s">
        <v>41</v>
      </c>
      <c r="G2008" t="s">
        <v>42</v>
      </c>
      <c r="H2008" t="s">
        <v>946</v>
      </c>
      <c r="I2008" t="s">
        <v>44</v>
      </c>
    </row>
    <row r="2009" spans="1:9" x14ac:dyDescent="0.25">
      <c r="A2009" s="4">
        <v>2043</v>
      </c>
      <c r="B2009" s="5">
        <v>45402</v>
      </c>
      <c r="C2009" t="s">
        <v>39</v>
      </c>
      <c r="D2009" s="6">
        <v>110</v>
      </c>
      <c r="E2009" t="s">
        <v>22</v>
      </c>
      <c r="F2009" t="s">
        <v>66</v>
      </c>
      <c r="G2009" t="s">
        <v>42</v>
      </c>
      <c r="H2009" t="s">
        <v>349</v>
      </c>
      <c r="I2009" t="s">
        <v>48</v>
      </c>
    </row>
    <row r="2010" spans="1:9" x14ac:dyDescent="0.25">
      <c r="A2010" s="4">
        <v>2045</v>
      </c>
      <c r="B2010" s="5">
        <v>45112</v>
      </c>
      <c r="C2010" t="s">
        <v>39</v>
      </c>
      <c r="D2010" s="6">
        <v>900</v>
      </c>
      <c r="E2010" t="s">
        <v>72</v>
      </c>
      <c r="F2010" t="s">
        <v>30</v>
      </c>
      <c r="G2010" t="s">
        <v>42</v>
      </c>
      <c r="H2010" t="s">
        <v>825</v>
      </c>
      <c r="I2010" t="s">
        <v>48</v>
      </c>
    </row>
    <row r="2011" spans="1:9" x14ac:dyDescent="0.25">
      <c r="A2011" s="4">
        <v>2046</v>
      </c>
      <c r="B2011" s="5">
        <v>44938</v>
      </c>
      <c r="C2011" t="s">
        <v>45</v>
      </c>
      <c r="D2011" s="6">
        <v>550</v>
      </c>
      <c r="E2011" t="s">
        <v>40</v>
      </c>
      <c r="F2011" t="s">
        <v>61</v>
      </c>
      <c r="G2011" t="s">
        <v>42</v>
      </c>
      <c r="H2011" t="s">
        <v>947</v>
      </c>
      <c r="I2011" t="s">
        <v>57</v>
      </c>
    </row>
    <row r="2012" spans="1:9" x14ac:dyDescent="0.25">
      <c r="A2012" s="4">
        <v>2047</v>
      </c>
      <c r="B2012" s="5">
        <v>44938</v>
      </c>
      <c r="C2012" t="s">
        <v>45</v>
      </c>
      <c r="D2012" s="6">
        <v>40</v>
      </c>
      <c r="E2012" t="s">
        <v>40</v>
      </c>
      <c r="F2012" t="s">
        <v>30</v>
      </c>
      <c r="G2012" t="s">
        <v>50</v>
      </c>
      <c r="H2012" t="s">
        <v>597</v>
      </c>
      <c r="I2012" t="s">
        <v>78</v>
      </c>
    </row>
    <row r="2013" spans="1:9" x14ac:dyDescent="0.25">
      <c r="A2013" s="4">
        <v>2048</v>
      </c>
      <c r="B2013" s="5">
        <v>45254</v>
      </c>
      <c r="C2013" t="s">
        <v>45</v>
      </c>
      <c r="D2013" s="6">
        <v>710</v>
      </c>
      <c r="E2013" t="s">
        <v>75</v>
      </c>
      <c r="F2013" t="s">
        <v>58</v>
      </c>
      <c r="G2013" t="s">
        <v>42</v>
      </c>
      <c r="H2013" t="s">
        <v>333</v>
      </c>
      <c r="I2013" t="s">
        <v>78</v>
      </c>
    </row>
    <row r="2014" spans="1:9" x14ac:dyDescent="0.25">
      <c r="A2014" s="4">
        <v>2049</v>
      </c>
      <c r="B2014" s="5">
        <v>45504</v>
      </c>
      <c r="C2014" t="s">
        <v>39</v>
      </c>
      <c r="D2014" s="6">
        <v>800</v>
      </c>
      <c r="E2014" t="s">
        <v>105</v>
      </c>
      <c r="F2014" t="s">
        <v>61</v>
      </c>
      <c r="G2014" t="s">
        <v>42</v>
      </c>
      <c r="H2014" t="s">
        <v>615</v>
      </c>
      <c r="I2014" t="s">
        <v>54</v>
      </c>
    </row>
    <row r="2015" spans="1:9" x14ac:dyDescent="0.25">
      <c r="A2015" s="4">
        <v>2050</v>
      </c>
      <c r="B2015" s="5">
        <v>45263</v>
      </c>
      <c r="C2015" t="s">
        <v>39</v>
      </c>
      <c r="D2015" s="6">
        <v>100</v>
      </c>
      <c r="E2015" t="s">
        <v>84</v>
      </c>
      <c r="F2015" t="s">
        <v>30</v>
      </c>
      <c r="G2015" t="s">
        <v>50</v>
      </c>
      <c r="H2015" t="s">
        <v>494</v>
      </c>
      <c r="I2015" t="s">
        <v>78</v>
      </c>
    </row>
    <row r="2016" spans="1:9" x14ac:dyDescent="0.25">
      <c r="A2016" s="4">
        <v>2051</v>
      </c>
      <c r="B2016" s="5">
        <v>45413</v>
      </c>
      <c r="C2016" t="s">
        <v>39</v>
      </c>
      <c r="D2016" s="6">
        <v>760</v>
      </c>
      <c r="E2016" t="s">
        <v>60</v>
      </c>
      <c r="F2016" t="s">
        <v>58</v>
      </c>
      <c r="G2016" t="s">
        <v>42</v>
      </c>
      <c r="H2016" t="s">
        <v>319</v>
      </c>
      <c r="I2016" t="s">
        <v>44</v>
      </c>
    </row>
    <row r="2017" spans="1:9" x14ac:dyDescent="0.25">
      <c r="A2017" s="4">
        <v>2052</v>
      </c>
      <c r="B2017" s="5">
        <v>45373</v>
      </c>
      <c r="C2017" t="s">
        <v>39</v>
      </c>
      <c r="D2017" s="6">
        <v>870</v>
      </c>
      <c r="E2017" t="s">
        <v>95</v>
      </c>
      <c r="F2017" t="s">
        <v>41</v>
      </c>
      <c r="G2017" t="s">
        <v>50</v>
      </c>
      <c r="H2017" t="s">
        <v>103</v>
      </c>
      <c r="I2017" t="s">
        <v>44</v>
      </c>
    </row>
    <row r="2018" spans="1:9" x14ac:dyDescent="0.25">
      <c r="A2018" s="4">
        <v>2053</v>
      </c>
      <c r="B2018" s="5">
        <v>45248</v>
      </c>
      <c r="C2018" t="s">
        <v>39</v>
      </c>
      <c r="D2018" s="6">
        <v>120</v>
      </c>
      <c r="E2018" t="s">
        <v>75</v>
      </c>
      <c r="F2018" t="s">
        <v>41</v>
      </c>
      <c r="G2018" t="s">
        <v>42</v>
      </c>
      <c r="H2018" t="s">
        <v>168</v>
      </c>
      <c r="I2018" t="s">
        <v>57</v>
      </c>
    </row>
    <row r="2019" spans="1:9" x14ac:dyDescent="0.25">
      <c r="A2019" s="4">
        <v>2054</v>
      </c>
      <c r="B2019" s="5">
        <v>45574</v>
      </c>
      <c r="C2019" t="s">
        <v>39</v>
      </c>
      <c r="D2019" s="6">
        <v>330</v>
      </c>
      <c r="E2019" t="s">
        <v>105</v>
      </c>
      <c r="F2019" t="s">
        <v>58</v>
      </c>
      <c r="G2019" t="s">
        <v>42</v>
      </c>
      <c r="H2019" t="s">
        <v>675</v>
      </c>
      <c r="I2019" t="s">
        <v>48</v>
      </c>
    </row>
    <row r="2020" spans="1:9" x14ac:dyDescent="0.25">
      <c r="A2020" s="4">
        <v>2055</v>
      </c>
      <c r="B2020" s="5">
        <v>45277</v>
      </c>
      <c r="C2020" t="s">
        <v>45</v>
      </c>
      <c r="D2020" s="6">
        <v>390</v>
      </c>
      <c r="E2020" t="s">
        <v>19</v>
      </c>
      <c r="F2020" t="s">
        <v>66</v>
      </c>
      <c r="G2020" t="s">
        <v>50</v>
      </c>
      <c r="H2020" t="s">
        <v>948</v>
      </c>
      <c r="I2020" t="s">
        <v>78</v>
      </c>
    </row>
    <row r="2021" spans="1:9" x14ac:dyDescent="0.25">
      <c r="A2021" s="4">
        <v>2056</v>
      </c>
      <c r="B2021" s="5">
        <v>45240</v>
      </c>
      <c r="C2021" t="s">
        <v>39</v>
      </c>
      <c r="D2021" s="6">
        <v>430</v>
      </c>
      <c r="E2021" t="s">
        <v>84</v>
      </c>
      <c r="F2021" t="s">
        <v>58</v>
      </c>
      <c r="G2021" t="s">
        <v>42</v>
      </c>
      <c r="H2021" t="s">
        <v>256</v>
      </c>
      <c r="I2021" t="s">
        <v>88</v>
      </c>
    </row>
    <row r="2022" spans="1:9" x14ac:dyDescent="0.25">
      <c r="A2022" s="4">
        <v>2057</v>
      </c>
      <c r="B2022" s="5">
        <v>45337</v>
      </c>
      <c r="C2022" t="s">
        <v>39</v>
      </c>
      <c r="D2022" s="6">
        <v>110</v>
      </c>
      <c r="E2022" t="s">
        <v>68</v>
      </c>
      <c r="F2022" t="s">
        <v>66</v>
      </c>
      <c r="G2022" t="s">
        <v>50</v>
      </c>
      <c r="H2022" t="s">
        <v>883</v>
      </c>
      <c r="I2022" t="s">
        <v>88</v>
      </c>
    </row>
    <row r="2023" spans="1:9" x14ac:dyDescent="0.25">
      <c r="A2023" s="4">
        <v>2058</v>
      </c>
      <c r="B2023" s="5">
        <v>45360</v>
      </c>
      <c r="C2023" t="s">
        <v>45</v>
      </c>
      <c r="D2023" s="6">
        <v>310</v>
      </c>
      <c r="E2023" t="s">
        <v>68</v>
      </c>
      <c r="F2023" t="s">
        <v>58</v>
      </c>
      <c r="G2023" t="s">
        <v>42</v>
      </c>
      <c r="H2023" t="s">
        <v>260</v>
      </c>
      <c r="I2023" t="s">
        <v>57</v>
      </c>
    </row>
    <row r="2024" spans="1:9" x14ac:dyDescent="0.25">
      <c r="A2024" s="4">
        <v>2059</v>
      </c>
      <c r="B2024" s="5">
        <v>45413</v>
      </c>
      <c r="C2024" t="s">
        <v>39</v>
      </c>
      <c r="D2024" s="6">
        <v>160</v>
      </c>
      <c r="E2024" t="s">
        <v>60</v>
      </c>
      <c r="F2024" t="s">
        <v>49</v>
      </c>
      <c r="G2024" t="s">
        <v>50</v>
      </c>
      <c r="H2024" t="s">
        <v>823</v>
      </c>
      <c r="I2024" t="s">
        <v>54</v>
      </c>
    </row>
    <row r="2025" spans="1:9" x14ac:dyDescent="0.25">
      <c r="A2025" s="4">
        <v>2060</v>
      </c>
      <c r="B2025" s="5">
        <v>45097</v>
      </c>
      <c r="C2025" t="s">
        <v>39</v>
      </c>
      <c r="D2025" s="6">
        <v>560</v>
      </c>
      <c r="E2025" t="s">
        <v>65</v>
      </c>
      <c r="F2025" t="s">
        <v>49</v>
      </c>
      <c r="G2025" t="s">
        <v>42</v>
      </c>
      <c r="H2025" t="s">
        <v>402</v>
      </c>
      <c r="I2025" t="s">
        <v>54</v>
      </c>
    </row>
    <row r="2026" spans="1:9" x14ac:dyDescent="0.25">
      <c r="A2026" s="4">
        <v>2061</v>
      </c>
      <c r="B2026" s="5">
        <v>45413</v>
      </c>
      <c r="C2026" t="s">
        <v>39</v>
      </c>
      <c r="D2026" s="6">
        <v>320</v>
      </c>
      <c r="E2026" t="s">
        <v>60</v>
      </c>
      <c r="F2026" t="s">
        <v>30</v>
      </c>
      <c r="G2026" t="s">
        <v>50</v>
      </c>
      <c r="H2026" t="s">
        <v>443</v>
      </c>
      <c r="I2026" t="s">
        <v>78</v>
      </c>
    </row>
    <row r="2027" spans="1:9" x14ac:dyDescent="0.25">
      <c r="A2027" s="4">
        <v>2062</v>
      </c>
      <c r="B2027" s="5">
        <v>45298</v>
      </c>
      <c r="C2027" t="s">
        <v>39</v>
      </c>
      <c r="D2027" s="6">
        <v>760</v>
      </c>
      <c r="E2027" t="s">
        <v>19</v>
      </c>
      <c r="F2027" t="s">
        <v>61</v>
      </c>
      <c r="G2027" t="s">
        <v>50</v>
      </c>
      <c r="H2027" t="s">
        <v>291</v>
      </c>
      <c r="I2027" t="s">
        <v>48</v>
      </c>
    </row>
    <row r="2028" spans="1:9" x14ac:dyDescent="0.25">
      <c r="A2028" s="4">
        <v>2063</v>
      </c>
      <c r="B2028" s="5">
        <v>45358</v>
      </c>
      <c r="C2028" t="s">
        <v>45</v>
      </c>
      <c r="D2028" s="6">
        <v>350</v>
      </c>
      <c r="E2028" t="s">
        <v>68</v>
      </c>
      <c r="F2028" t="s">
        <v>41</v>
      </c>
      <c r="G2028" t="s">
        <v>50</v>
      </c>
      <c r="H2028" t="s">
        <v>230</v>
      </c>
      <c r="I2028" t="s">
        <v>88</v>
      </c>
    </row>
    <row r="2029" spans="1:9" x14ac:dyDescent="0.25">
      <c r="A2029" s="4">
        <v>2064</v>
      </c>
      <c r="B2029" s="5">
        <v>45100</v>
      </c>
      <c r="C2029" t="s">
        <v>45</v>
      </c>
      <c r="D2029" s="6">
        <v>460</v>
      </c>
      <c r="E2029" t="s">
        <v>65</v>
      </c>
      <c r="F2029" t="s">
        <v>30</v>
      </c>
      <c r="G2029" t="s">
        <v>50</v>
      </c>
      <c r="H2029" t="s">
        <v>213</v>
      </c>
      <c r="I2029" t="s">
        <v>44</v>
      </c>
    </row>
    <row r="2030" spans="1:9" x14ac:dyDescent="0.25">
      <c r="A2030" s="4">
        <v>2065</v>
      </c>
      <c r="B2030" s="5">
        <v>45197</v>
      </c>
      <c r="C2030" t="s">
        <v>45</v>
      </c>
      <c r="D2030" s="6">
        <v>480</v>
      </c>
      <c r="E2030" t="s">
        <v>75</v>
      </c>
      <c r="F2030" t="s">
        <v>66</v>
      </c>
      <c r="G2030" t="s">
        <v>42</v>
      </c>
      <c r="H2030" t="s">
        <v>544</v>
      </c>
      <c r="I2030" t="s">
        <v>78</v>
      </c>
    </row>
    <row r="2031" spans="1:9" x14ac:dyDescent="0.25">
      <c r="A2031" s="4">
        <v>2066</v>
      </c>
      <c r="B2031" s="5">
        <v>45559</v>
      </c>
      <c r="C2031" t="s">
        <v>39</v>
      </c>
      <c r="D2031" s="6">
        <v>170</v>
      </c>
      <c r="E2031" t="s">
        <v>105</v>
      </c>
      <c r="F2031" t="s">
        <v>49</v>
      </c>
      <c r="G2031" t="s">
        <v>42</v>
      </c>
      <c r="H2031" t="s">
        <v>215</v>
      </c>
      <c r="I2031" t="s">
        <v>88</v>
      </c>
    </row>
    <row r="2032" spans="1:9" x14ac:dyDescent="0.25">
      <c r="A2032" s="4">
        <v>2067</v>
      </c>
      <c r="B2032" s="5">
        <v>45322</v>
      </c>
      <c r="C2032" t="s">
        <v>45</v>
      </c>
      <c r="D2032" s="6">
        <v>390</v>
      </c>
      <c r="E2032" t="s">
        <v>55</v>
      </c>
      <c r="F2032" t="s">
        <v>30</v>
      </c>
      <c r="G2032" t="s">
        <v>42</v>
      </c>
      <c r="H2032" t="s">
        <v>949</v>
      </c>
      <c r="I2032" t="s">
        <v>57</v>
      </c>
    </row>
    <row r="2033" spans="1:9" x14ac:dyDescent="0.25">
      <c r="A2033" s="4">
        <v>2068</v>
      </c>
      <c r="B2033" s="5">
        <v>45256</v>
      </c>
      <c r="C2033" t="s">
        <v>45</v>
      </c>
      <c r="D2033" s="6">
        <v>120</v>
      </c>
      <c r="E2033" t="s">
        <v>84</v>
      </c>
      <c r="F2033" t="s">
        <v>61</v>
      </c>
      <c r="G2033" t="s">
        <v>42</v>
      </c>
      <c r="H2033" t="s">
        <v>950</v>
      </c>
      <c r="I2033" t="s">
        <v>57</v>
      </c>
    </row>
    <row r="2034" spans="1:9" x14ac:dyDescent="0.25">
      <c r="A2034" s="4">
        <v>2069</v>
      </c>
      <c r="B2034" s="5">
        <v>45258</v>
      </c>
      <c r="C2034" t="s">
        <v>45</v>
      </c>
      <c r="D2034" s="6">
        <v>140</v>
      </c>
      <c r="E2034" t="s">
        <v>75</v>
      </c>
      <c r="F2034" t="s">
        <v>41</v>
      </c>
      <c r="G2034" t="s">
        <v>42</v>
      </c>
      <c r="H2034" t="s">
        <v>951</v>
      </c>
      <c r="I2034" t="s">
        <v>44</v>
      </c>
    </row>
    <row r="2035" spans="1:9" x14ac:dyDescent="0.25">
      <c r="A2035" s="4">
        <v>2070</v>
      </c>
      <c r="B2035" s="5">
        <v>45359</v>
      </c>
      <c r="C2035" t="s">
        <v>39</v>
      </c>
      <c r="D2035" s="6">
        <v>760</v>
      </c>
      <c r="E2035" t="s">
        <v>95</v>
      </c>
      <c r="F2035" t="s">
        <v>58</v>
      </c>
      <c r="G2035" t="s">
        <v>42</v>
      </c>
      <c r="H2035" t="s">
        <v>952</v>
      </c>
      <c r="I2035" t="s">
        <v>88</v>
      </c>
    </row>
    <row r="2036" spans="1:9" x14ac:dyDescent="0.25">
      <c r="A2036" s="4">
        <v>2071</v>
      </c>
      <c r="B2036" s="5">
        <v>45533</v>
      </c>
      <c r="C2036" t="s">
        <v>45</v>
      </c>
      <c r="D2036" s="6">
        <v>310</v>
      </c>
      <c r="E2036" t="s">
        <v>105</v>
      </c>
      <c r="F2036" t="s">
        <v>66</v>
      </c>
      <c r="G2036" t="s">
        <v>42</v>
      </c>
      <c r="H2036" t="s">
        <v>229</v>
      </c>
      <c r="I2036" t="s">
        <v>44</v>
      </c>
    </row>
    <row r="2037" spans="1:9" x14ac:dyDescent="0.25">
      <c r="A2037" s="4">
        <v>2072</v>
      </c>
      <c r="B2037" s="5">
        <v>45558</v>
      </c>
      <c r="C2037" t="s">
        <v>39</v>
      </c>
      <c r="D2037" s="6">
        <v>450</v>
      </c>
      <c r="E2037" t="s">
        <v>23</v>
      </c>
      <c r="F2037" t="s">
        <v>49</v>
      </c>
      <c r="G2037" t="s">
        <v>50</v>
      </c>
      <c r="H2037" t="s">
        <v>598</v>
      </c>
      <c r="I2037" t="s">
        <v>44</v>
      </c>
    </row>
    <row r="2038" spans="1:9" x14ac:dyDescent="0.25">
      <c r="A2038" s="4">
        <v>2073</v>
      </c>
      <c r="B2038" s="5">
        <v>44965</v>
      </c>
      <c r="C2038" t="s">
        <v>39</v>
      </c>
      <c r="D2038" s="6">
        <v>720</v>
      </c>
      <c r="E2038" t="s">
        <v>15</v>
      </c>
      <c r="F2038" t="s">
        <v>49</v>
      </c>
      <c r="G2038" t="s">
        <v>50</v>
      </c>
      <c r="H2038" t="s">
        <v>607</v>
      </c>
      <c r="I2038" t="s">
        <v>52</v>
      </c>
    </row>
    <row r="2039" spans="1:9" x14ac:dyDescent="0.25">
      <c r="A2039" s="4">
        <v>2074</v>
      </c>
      <c r="B2039" s="5">
        <v>45496</v>
      </c>
      <c r="C2039" t="s">
        <v>39</v>
      </c>
      <c r="D2039" s="6">
        <v>630</v>
      </c>
      <c r="E2039" t="s">
        <v>23</v>
      </c>
      <c r="F2039" t="s">
        <v>58</v>
      </c>
      <c r="G2039" t="s">
        <v>42</v>
      </c>
      <c r="H2039" t="s">
        <v>656</v>
      </c>
      <c r="I2039" t="s">
        <v>48</v>
      </c>
    </row>
    <row r="2040" spans="1:9" x14ac:dyDescent="0.25">
      <c r="A2040" s="4">
        <v>2075</v>
      </c>
      <c r="B2040" s="5">
        <v>45255</v>
      </c>
      <c r="C2040" t="s">
        <v>45</v>
      </c>
      <c r="D2040" s="6">
        <v>350</v>
      </c>
      <c r="E2040" t="s">
        <v>84</v>
      </c>
      <c r="F2040" t="s">
        <v>30</v>
      </c>
      <c r="G2040" t="s">
        <v>50</v>
      </c>
      <c r="H2040" t="s">
        <v>415</v>
      </c>
      <c r="I2040" t="s">
        <v>48</v>
      </c>
    </row>
    <row r="2041" spans="1:9" x14ac:dyDescent="0.25">
      <c r="A2041" s="4">
        <v>2076</v>
      </c>
      <c r="B2041" s="5">
        <v>45370</v>
      </c>
      <c r="C2041" t="s">
        <v>39</v>
      </c>
      <c r="D2041" s="6">
        <v>980</v>
      </c>
      <c r="E2041" t="s">
        <v>68</v>
      </c>
      <c r="F2041" t="s">
        <v>58</v>
      </c>
      <c r="G2041" t="s">
        <v>42</v>
      </c>
      <c r="H2041" t="s">
        <v>468</v>
      </c>
      <c r="I2041" t="s">
        <v>54</v>
      </c>
    </row>
    <row r="2042" spans="1:9" x14ac:dyDescent="0.25">
      <c r="A2042" s="4">
        <v>2077</v>
      </c>
      <c r="B2042" s="5">
        <v>45166</v>
      </c>
      <c r="C2042" t="s">
        <v>39</v>
      </c>
      <c r="D2042" s="6">
        <v>500</v>
      </c>
      <c r="E2042" t="s">
        <v>65</v>
      </c>
      <c r="F2042" t="s">
        <v>58</v>
      </c>
      <c r="G2042" t="s">
        <v>50</v>
      </c>
      <c r="H2042" t="s">
        <v>243</v>
      </c>
      <c r="I2042" t="s">
        <v>52</v>
      </c>
    </row>
    <row r="2043" spans="1:9" x14ac:dyDescent="0.25">
      <c r="A2043" s="4">
        <v>2078</v>
      </c>
      <c r="B2043" s="5">
        <v>45231</v>
      </c>
      <c r="C2043" t="s">
        <v>39</v>
      </c>
      <c r="D2043" s="6">
        <v>750</v>
      </c>
      <c r="E2043" t="s">
        <v>46</v>
      </c>
      <c r="F2043" t="s">
        <v>49</v>
      </c>
      <c r="G2043" t="s">
        <v>50</v>
      </c>
      <c r="H2043" t="s">
        <v>784</v>
      </c>
      <c r="I2043" t="s">
        <v>54</v>
      </c>
    </row>
    <row r="2044" spans="1:9" x14ac:dyDescent="0.25">
      <c r="A2044" s="4">
        <v>2079</v>
      </c>
      <c r="B2044" s="5">
        <v>45232</v>
      </c>
      <c r="C2044" t="s">
        <v>39</v>
      </c>
      <c r="D2044" s="6">
        <v>940</v>
      </c>
      <c r="E2044" t="s">
        <v>75</v>
      </c>
      <c r="F2044" t="s">
        <v>49</v>
      </c>
      <c r="G2044" t="s">
        <v>50</v>
      </c>
      <c r="H2044" t="s">
        <v>817</v>
      </c>
      <c r="I2044" t="s">
        <v>88</v>
      </c>
    </row>
    <row r="2045" spans="1:9" x14ac:dyDescent="0.25">
      <c r="A2045" s="4">
        <v>2080</v>
      </c>
      <c r="B2045" s="5">
        <v>45505</v>
      </c>
      <c r="C2045" t="s">
        <v>45</v>
      </c>
      <c r="D2045" s="6">
        <v>870</v>
      </c>
      <c r="E2045" t="s">
        <v>105</v>
      </c>
      <c r="F2045" t="s">
        <v>30</v>
      </c>
      <c r="G2045" t="s">
        <v>50</v>
      </c>
      <c r="H2045" t="s">
        <v>269</v>
      </c>
      <c r="I2045" t="s">
        <v>57</v>
      </c>
    </row>
    <row r="2046" spans="1:9" x14ac:dyDescent="0.25">
      <c r="A2046" s="4">
        <v>2081</v>
      </c>
      <c r="B2046" s="5">
        <v>45322</v>
      </c>
      <c r="C2046" t="s">
        <v>45</v>
      </c>
      <c r="D2046" s="6">
        <v>370</v>
      </c>
      <c r="E2046" t="s">
        <v>55</v>
      </c>
      <c r="F2046" t="s">
        <v>61</v>
      </c>
      <c r="G2046" t="s">
        <v>42</v>
      </c>
      <c r="H2046" t="s">
        <v>827</v>
      </c>
      <c r="I2046" t="s">
        <v>54</v>
      </c>
    </row>
    <row r="2047" spans="1:9" x14ac:dyDescent="0.25">
      <c r="A2047" s="4">
        <v>2082</v>
      </c>
      <c r="B2047" s="5">
        <v>45251</v>
      </c>
      <c r="C2047" t="s">
        <v>39</v>
      </c>
      <c r="D2047" s="6">
        <v>960</v>
      </c>
      <c r="E2047" t="s">
        <v>84</v>
      </c>
      <c r="F2047" t="s">
        <v>66</v>
      </c>
      <c r="G2047" t="s">
        <v>50</v>
      </c>
      <c r="H2047" t="s">
        <v>953</v>
      </c>
      <c r="I2047" t="s">
        <v>57</v>
      </c>
    </row>
    <row r="2048" spans="1:9" x14ac:dyDescent="0.25">
      <c r="A2048" s="4">
        <v>2083</v>
      </c>
      <c r="B2048" s="5">
        <v>45139</v>
      </c>
      <c r="C2048" t="s">
        <v>45</v>
      </c>
      <c r="D2048" s="6">
        <v>530</v>
      </c>
      <c r="E2048" t="s">
        <v>72</v>
      </c>
      <c r="F2048" t="s">
        <v>61</v>
      </c>
      <c r="G2048" t="s">
        <v>50</v>
      </c>
      <c r="H2048" t="s">
        <v>400</v>
      </c>
      <c r="I2048" t="s">
        <v>52</v>
      </c>
    </row>
    <row r="2049" spans="1:9" x14ac:dyDescent="0.25">
      <c r="A2049" s="4">
        <v>2084</v>
      </c>
      <c r="B2049" s="5">
        <v>45413</v>
      </c>
      <c r="C2049" t="s">
        <v>39</v>
      </c>
      <c r="D2049" s="6">
        <v>540</v>
      </c>
      <c r="E2049" t="s">
        <v>60</v>
      </c>
      <c r="F2049" t="s">
        <v>61</v>
      </c>
      <c r="G2049" t="s">
        <v>42</v>
      </c>
      <c r="H2049" t="s">
        <v>831</v>
      </c>
      <c r="I2049" t="s">
        <v>54</v>
      </c>
    </row>
    <row r="2050" spans="1:9" x14ac:dyDescent="0.25">
      <c r="A2050" s="4">
        <v>2085</v>
      </c>
      <c r="B2050" s="5">
        <v>45280</v>
      </c>
      <c r="C2050" t="s">
        <v>39</v>
      </c>
      <c r="D2050" s="6">
        <v>520</v>
      </c>
      <c r="E2050" t="s">
        <v>19</v>
      </c>
      <c r="F2050" t="s">
        <v>58</v>
      </c>
      <c r="G2050" t="s">
        <v>50</v>
      </c>
      <c r="H2050" t="s">
        <v>809</v>
      </c>
      <c r="I2050" t="s">
        <v>57</v>
      </c>
    </row>
    <row r="2051" spans="1:9" x14ac:dyDescent="0.25">
      <c r="A2051" s="4">
        <v>2086</v>
      </c>
      <c r="B2051" s="5">
        <v>45413</v>
      </c>
      <c r="C2051" t="s">
        <v>39</v>
      </c>
      <c r="D2051" s="6">
        <v>610</v>
      </c>
      <c r="E2051" t="s">
        <v>60</v>
      </c>
      <c r="F2051" t="s">
        <v>41</v>
      </c>
      <c r="G2051" t="s">
        <v>50</v>
      </c>
      <c r="H2051" t="s">
        <v>785</v>
      </c>
      <c r="I2051" t="s">
        <v>44</v>
      </c>
    </row>
    <row r="2052" spans="1:9" x14ac:dyDescent="0.25">
      <c r="A2052" s="4">
        <v>2087</v>
      </c>
      <c r="B2052" s="5">
        <v>45104</v>
      </c>
      <c r="C2052" t="s">
        <v>39</v>
      </c>
      <c r="D2052" s="6">
        <v>90</v>
      </c>
      <c r="E2052" t="s">
        <v>65</v>
      </c>
      <c r="F2052" t="s">
        <v>66</v>
      </c>
      <c r="G2052" t="s">
        <v>50</v>
      </c>
      <c r="H2052" t="s">
        <v>471</v>
      </c>
      <c r="I2052" t="s">
        <v>88</v>
      </c>
    </row>
    <row r="2053" spans="1:9" x14ac:dyDescent="0.25">
      <c r="A2053" s="4">
        <v>2088</v>
      </c>
      <c r="B2053" s="5">
        <v>45231</v>
      </c>
      <c r="C2053" t="s">
        <v>39</v>
      </c>
      <c r="D2053" s="6">
        <v>900</v>
      </c>
      <c r="E2053" t="s">
        <v>46</v>
      </c>
      <c r="F2053" t="s">
        <v>41</v>
      </c>
      <c r="G2053" t="s">
        <v>42</v>
      </c>
      <c r="H2053" t="s">
        <v>469</v>
      </c>
      <c r="I2053" t="s">
        <v>78</v>
      </c>
    </row>
    <row r="2054" spans="1:9" x14ac:dyDescent="0.25">
      <c r="A2054" s="4">
        <v>2089</v>
      </c>
      <c r="B2054" s="5">
        <v>45357</v>
      </c>
      <c r="C2054" t="s">
        <v>39</v>
      </c>
      <c r="D2054" s="6">
        <v>920</v>
      </c>
      <c r="E2054" t="s">
        <v>68</v>
      </c>
      <c r="F2054" t="s">
        <v>30</v>
      </c>
      <c r="G2054" t="s">
        <v>50</v>
      </c>
      <c r="H2054" t="s">
        <v>563</v>
      </c>
      <c r="I2054" t="s">
        <v>54</v>
      </c>
    </row>
    <row r="2055" spans="1:9" x14ac:dyDescent="0.25">
      <c r="A2055" s="4">
        <v>2090</v>
      </c>
      <c r="B2055" s="5">
        <v>44938</v>
      </c>
      <c r="C2055" t="s">
        <v>39</v>
      </c>
      <c r="D2055" s="6">
        <v>470</v>
      </c>
      <c r="E2055" t="s">
        <v>40</v>
      </c>
      <c r="F2055" t="s">
        <v>30</v>
      </c>
      <c r="G2055" t="s">
        <v>42</v>
      </c>
      <c r="H2055" t="s">
        <v>892</v>
      </c>
      <c r="I2055" t="s">
        <v>44</v>
      </c>
    </row>
    <row r="2056" spans="1:9" x14ac:dyDescent="0.25">
      <c r="A2056" s="4">
        <v>2091</v>
      </c>
      <c r="B2056" s="5">
        <v>45322</v>
      </c>
      <c r="C2056" t="s">
        <v>39</v>
      </c>
      <c r="D2056" s="6">
        <v>3.44</v>
      </c>
      <c r="E2056" t="s">
        <v>55</v>
      </c>
      <c r="F2056" t="s">
        <v>30</v>
      </c>
      <c r="G2056" t="s">
        <v>161</v>
      </c>
      <c r="H2056" t="s">
        <v>415</v>
      </c>
      <c r="I2056" t="s">
        <v>48</v>
      </c>
    </row>
    <row r="2057" spans="1:9" x14ac:dyDescent="0.25">
      <c r="A2057" s="4">
        <v>2092</v>
      </c>
      <c r="B2057" s="5">
        <v>45303</v>
      </c>
      <c r="C2057" t="s">
        <v>39</v>
      </c>
      <c r="D2057" s="6">
        <v>1000</v>
      </c>
      <c r="E2057" t="s">
        <v>19</v>
      </c>
      <c r="F2057" t="s">
        <v>61</v>
      </c>
      <c r="G2057" t="s">
        <v>42</v>
      </c>
      <c r="H2057" t="s">
        <v>614</v>
      </c>
      <c r="I2057" t="s">
        <v>78</v>
      </c>
    </row>
    <row r="2058" spans="1:9" x14ac:dyDescent="0.25">
      <c r="A2058" s="4">
        <v>2093</v>
      </c>
      <c r="B2058" s="5">
        <v>45330</v>
      </c>
      <c r="C2058" t="s">
        <v>39</v>
      </c>
      <c r="D2058" s="6">
        <v>370</v>
      </c>
      <c r="E2058" t="s">
        <v>19</v>
      </c>
      <c r="F2058" t="s">
        <v>61</v>
      </c>
      <c r="G2058" t="s">
        <v>50</v>
      </c>
      <c r="H2058" t="s">
        <v>473</v>
      </c>
      <c r="I2058" t="s">
        <v>44</v>
      </c>
    </row>
    <row r="2059" spans="1:9" x14ac:dyDescent="0.25">
      <c r="A2059" s="4">
        <v>2094</v>
      </c>
      <c r="B2059" s="5">
        <v>45438</v>
      </c>
      <c r="C2059" t="s">
        <v>39</v>
      </c>
      <c r="D2059" s="6">
        <v>180</v>
      </c>
      <c r="E2059" t="s">
        <v>22</v>
      </c>
      <c r="F2059" t="s">
        <v>41</v>
      </c>
      <c r="G2059" t="s">
        <v>42</v>
      </c>
      <c r="H2059" t="s">
        <v>230</v>
      </c>
      <c r="I2059" t="s">
        <v>88</v>
      </c>
    </row>
    <row r="2060" spans="1:9" x14ac:dyDescent="0.25">
      <c r="A2060" s="4">
        <v>2095</v>
      </c>
      <c r="B2060" s="5">
        <v>45322</v>
      </c>
      <c r="C2060" t="s">
        <v>39</v>
      </c>
      <c r="D2060" s="6">
        <v>360</v>
      </c>
      <c r="E2060" t="s">
        <v>55</v>
      </c>
      <c r="F2060" t="s">
        <v>61</v>
      </c>
      <c r="G2060" t="s">
        <v>50</v>
      </c>
      <c r="H2060" t="s">
        <v>299</v>
      </c>
      <c r="I2060" t="s">
        <v>57</v>
      </c>
    </row>
    <row r="2061" spans="1:9" x14ac:dyDescent="0.25">
      <c r="A2061" s="4">
        <v>2096</v>
      </c>
      <c r="B2061" s="5">
        <v>45413</v>
      </c>
      <c r="C2061" t="s">
        <v>39</v>
      </c>
      <c r="D2061" s="6">
        <v>300</v>
      </c>
      <c r="E2061" t="s">
        <v>60</v>
      </c>
      <c r="F2061" t="s">
        <v>49</v>
      </c>
      <c r="G2061" t="s">
        <v>42</v>
      </c>
      <c r="H2061" t="s">
        <v>562</v>
      </c>
      <c r="I2061" t="s">
        <v>44</v>
      </c>
    </row>
    <row r="2062" spans="1:9" x14ac:dyDescent="0.25">
      <c r="A2062" s="4">
        <v>2097</v>
      </c>
      <c r="B2062" s="5">
        <v>45321</v>
      </c>
      <c r="C2062" t="s">
        <v>45</v>
      </c>
      <c r="D2062" s="6">
        <v>280</v>
      </c>
      <c r="E2062" t="s">
        <v>95</v>
      </c>
      <c r="F2062" t="s">
        <v>61</v>
      </c>
      <c r="G2062" t="s">
        <v>50</v>
      </c>
      <c r="H2062" t="s">
        <v>436</v>
      </c>
      <c r="I2062" t="s">
        <v>44</v>
      </c>
    </row>
    <row r="2063" spans="1:9" x14ac:dyDescent="0.25">
      <c r="A2063" s="4">
        <v>2098</v>
      </c>
      <c r="B2063" s="5">
        <v>44938</v>
      </c>
      <c r="C2063" t="s">
        <v>45</v>
      </c>
      <c r="D2063" s="6">
        <v>810</v>
      </c>
      <c r="E2063" t="s">
        <v>40</v>
      </c>
      <c r="F2063" t="s">
        <v>58</v>
      </c>
      <c r="G2063" t="s">
        <v>50</v>
      </c>
      <c r="H2063" t="s">
        <v>756</v>
      </c>
      <c r="I2063" t="s">
        <v>54</v>
      </c>
    </row>
    <row r="2064" spans="1:9" x14ac:dyDescent="0.25">
      <c r="A2064" s="4">
        <v>2099</v>
      </c>
      <c r="B2064" s="5">
        <v>45393</v>
      </c>
      <c r="C2064" t="s">
        <v>45</v>
      </c>
      <c r="D2064" s="6">
        <v>480</v>
      </c>
      <c r="E2064" t="s">
        <v>95</v>
      </c>
      <c r="F2064" t="s">
        <v>30</v>
      </c>
      <c r="G2064" t="s">
        <v>50</v>
      </c>
      <c r="H2064" t="s">
        <v>520</v>
      </c>
      <c r="I2064" t="s">
        <v>57</v>
      </c>
    </row>
    <row r="2065" spans="1:9" x14ac:dyDescent="0.25">
      <c r="A2065" s="4">
        <v>2100</v>
      </c>
      <c r="B2065" s="5">
        <v>44938</v>
      </c>
      <c r="C2065" t="s">
        <v>39</v>
      </c>
      <c r="D2065" s="6">
        <v>4.8600000000000003</v>
      </c>
      <c r="E2065" t="s">
        <v>40</v>
      </c>
      <c r="F2065" t="s">
        <v>58</v>
      </c>
      <c r="G2065" t="s">
        <v>50</v>
      </c>
      <c r="H2065" t="s">
        <v>411</v>
      </c>
      <c r="I2065" t="s">
        <v>57</v>
      </c>
    </row>
    <row r="2066" spans="1:9" x14ac:dyDescent="0.25">
      <c r="A2066" s="4">
        <v>2101</v>
      </c>
      <c r="B2066" s="5">
        <v>45235</v>
      </c>
      <c r="C2066" t="s">
        <v>39</v>
      </c>
      <c r="D2066" s="6">
        <v>40</v>
      </c>
      <c r="E2066" t="s">
        <v>75</v>
      </c>
      <c r="F2066" t="s">
        <v>66</v>
      </c>
      <c r="G2066" t="s">
        <v>50</v>
      </c>
      <c r="H2066" t="s">
        <v>423</v>
      </c>
      <c r="I2066" t="s">
        <v>54</v>
      </c>
    </row>
    <row r="2067" spans="1:9" x14ac:dyDescent="0.25">
      <c r="A2067" s="4">
        <v>2102</v>
      </c>
      <c r="B2067" s="5">
        <v>45415</v>
      </c>
      <c r="C2067" t="s">
        <v>45</v>
      </c>
      <c r="D2067" s="6">
        <v>840</v>
      </c>
      <c r="E2067" t="s">
        <v>22</v>
      </c>
      <c r="F2067" t="s">
        <v>61</v>
      </c>
      <c r="G2067" t="s">
        <v>42</v>
      </c>
      <c r="H2067" t="s">
        <v>195</v>
      </c>
      <c r="I2067" t="s">
        <v>57</v>
      </c>
    </row>
    <row r="2068" spans="1:9" x14ac:dyDescent="0.25">
      <c r="A2068" s="4">
        <v>2103</v>
      </c>
      <c r="B2068" s="5">
        <v>45231</v>
      </c>
      <c r="C2068" t="s">
        <v>45</v>
      </c>
      <c r="D2068" s="6">
        <v>400</v>
      </c>
      <c r="E2068" t="s">
        <v>46</v>
      </c>
      <c r="F2068" t="s">
        <v>61</v>
      </c>
      <c r="G2068" t="s">
        <v>50</v>
      </c>
      <c r="H2068" t="s">
        <v>844</v>
      </c>
      <c r="I2068" t="s">
        <v>44</v>
      </c>
    </row>
    <row r="2069" spans="1:9" x14ac:dyDescent="0.25">
      <c r="A2069" s="4">
        <v>2104</v>
      </c>
      <c r="B2069" s="5">
        <v>45386</v>
      </c>
      <c r="C2069" t="s">
        <v>39</v>
      </c>
      <c r="D2069" s="6">
        <v>260</v>
      </c>
      <c r="E2069" t="s">
        <v>22</v>
      </c>
      <c r="F2069" t="s">
        <v>61</v>
      </c>
      <c r="G2069" t="s">
        <v>42</v>
      </c>
      <c r="H2069" t="s">
        <v>544</v>
      </c>
      <c r="I2069" t="s">
        <v>78</v>
      </c>
    </row>
    <row r="2070" spans="1:9" x14ac:dyDescent="0.25">
      <c r="A2070" s="4">
        <v>2105</v>
      </c>
      <c r="B2070" s="5">
        <v>45413</v>
      </c>
      <c r="C2070" t="s">
        <v>39</v>
      </c>
      <c r="D2070" s="6">
        <v>440</v>
      </c>
      <c r="E2070" t="s">
        <v>60</v>
      </c>
      <c r="F2070" t="s">
        <v>66</v>
      </c>
      <c r="G2070" t="s">
        <v>42</v>
      </c>
      <c r="H2070" t="s">
        <v>287</v>
      </c>
      <c r="I2070" t="s">
        <v>78</v>
      </c>
    </row>
    <row r="2071" spans="1:9" x14ac:dyDescent="0.25">
      <c r="A2071" s="4">
        <v>2106</v>
      </c>
      <c r="B2071" s="5">
        <v>45514</v>
      </c>
      <c r="C2071" t="s">
        <v>39</v>
      </c>
      <c r="D2071" s="6">
        <v>170</v>
      </c>
      <c r="E2071" t="s">
        <v>105</v>
      </c>
      <c r="F2071" t="s">
        <v>61</v>
      </c>
      <c r="G2071" t="s">
        <v>50</v>
      </c>
      <c r="H2071" t="s">
        <v>572</v>
      </c>
      <c r="I2071" t="s">
        <v>88</v>
      </c>
    </row>
    <row r="2072" spans="1:9" x14ac:dyDescent="0.25">
      <c r="A2072" s="4">
        <v>2107</v>
      </c>
      <c r="B2072" s="5">
        <v>45306</v>
      </c>
      <c r="C2072" t="s">
        <v>39</v>
      </c>
      <c r="D2072" s="6">
        <v>310</v>
      </c>
      <c r="E2072" t="s">
        <v>19</v>
      </c>
      <c r="F2072" t="s">
        <v>66</v>
      </c>
      <c r="G2072" t="s">
        <v>42</v>
      </c>
      <c r="H2072" t="s">
        <v>296</v>
      </c>
      <c r="I2072" t="s">
        <v>88</v>
      </c>
    </row>
    <row r="2073" spans="1:9" x14ac:dyDescent="0.25">
      <c r="A2073" s="4">
        <v>2108</v>
      </c>
      <c r="B2073" s="5">
        <v>44938</v>
      </c>
      <c r="C2073" t="s">
        <v>39</v>
      </c>
      <c r="D2073" s="6">
        <v>870</v>
      </c>
      <c r="E2073" t="s">
        <v>40</v>
      </c>
      <c r="F2073" t="s">
        <v>61</v>
      </c>
      <c r="G2073" t="s">
        <v>50</v>
      </c>
      <c r="H2073" t="s">
        <v>198</v>
      </c>
      <c r="I2073" t="s">
        <v>78</v>
      </c>
    </row>
    <row r="2074" spans="1:9" x14ac:dyDescent="0.25">
      <c r="A2074" s="4">
        <v>2109</v>
      </c>
      <c r="B2074" s="5">
        <v>44938</v>
      </c>
      <c r="C2074" t="s">
        <v>39</v>
      </c>
      <c r="D2074" s="6">
        <v>850</v>
      </c>
      <c r="E2074" t="s">
        <v>40</v>
      </c>
      <c r="F2074" t="s">
        <v>49</v>
      </c>
      <c r="G2074" t="s">
        <v>42</v>
      </c>
      <c r="H2074" t="s">
        <v>448</v>
      </c>
      <c r="I2074" t="s">
        <v>48</v>
      </c>
    </row>
    <row r="2075" spans="1:9" x14ac:dyDescent="0.25">
      <c r="A2075" s="4">
        <v>2110</v>
      </c>
      <c r="B2075" s="5">
        <v>45287</v>
      </c>
      <c r="C2075" t="s">
        <v>39</v>
      </c>
      <c r="D2075" s="6">
        <v>880</v>
      </c>
      <c r="E2075" t="s">
        <v>84</v>
      </c>
      <c r="F2075" t="s">
        <v>49</v>
      </c>
      <c r="G2075" t="s">
        <v>42</v>
      </c>
      <c r="H2075" t="s">
        <v>954</v>
      </c>
      <c r="I2075" t="s">
        <v>57</v>
      </c>
    </row>
    <row r="2076" spans="1:9" x14ac:dyDescent="0.25">
      <c r="A2076" s="4">
        <v>2111</v>
      </c>
      <c r="B2076" s="5">
        <v>44943</v>
      </c>
      <c r="C2076" t="s">
        <v>45</v>
      </c>
      <c r="D2076" s="6">
        <v>410</v>
      </c>
      <c r="E2076" t="s">
        <v>15</v>
      </c>
      <c r="F2076" t="s">
        <v>58</v>
      </c>
      <c r="G2076" t="s">
        <v>50</v>
      </c>
      <c r="H2076" t="s">
        <v>130</v>
      </c>
      <c r="I2076" t="s">
        <v>88</v>
      </c>
    </row>
    <row r="2077" spans="1:9" x14ac:dyDescent="0.25">
      <c r="A2077" s="4">
        <v>2112</v>
      </c>
      <c r="B2077" s="5">
        <v>44947</v>
      </c>
      <c r="C2077" t="s">
        <v>39</v>
      </c>
      <c r="D2077" s="6">
        <v>610</v>
      </c>
      <c r="E2077" t="s">
        <v>15</v>
      </c>
      <c r="F2077" t="s">
        <v>61</v>
      </c>
      <c r="G2077" t="s">
        <v>50</v>
      </c>
      <c r="H2077" t="s">
        <v>294</v>
      </c>
      <c r="I2077" t="s">
        <v>48</v>
      </c>
    </row>
    <row r="2078" spans="1:9" x14ac:dyDescent="0.25">
      <c r="A2078" s="4">
        <v>2113</v>
      </c>
      <c r="B2078" s="5">
        <v>45068</v>
      </c>
      <c r="C2078" t="s">
        <v>45</v>
      </c>
      <c r="D2078" s="6">
        <v>380</v>
      </c>
      <c r="E2078" t="s">
        <v>72</v>
      </c>
      <c r="F2078" t="s">
        <v>30</v>
      </c>
      <c r="G2078" t="s">
        <v>42</v>
      </c>
      <c r="H2078" t="s">
        <v>663</v>
      </c>
      <c r="I2078" t="s">
        <v>48</v>
      </c>
    </row>
    <row r="2079" spans="1:9" x14ac:dyDescent="0.25">
      <c r="A2079" s="4">
        <v>2114</v>
      </c>
      <c r="B2079" s="5">
        <v>44988</v>
      </c>
      <c r="C2079" t="s">
        <v>45</v>
      </c>
      <c r="D2079" s="6">
        <v>940</v>
      </c>
      <c r="E2079" t="s">
        <v>15</v>
      </c>
      <c r="F2079" t="s">
        <v>58</v>
      </c>
      <c r="G2079" t="s">
        <v>50</v>
      </c>
      <c r="H2079" t="s">
        <v>318</v>
      </c>
      <c r="I2079" t="s">
        <v>52</v>
      </c>
    </row>
    <row r="2080" spans="1:9" x14ac:dyDescent="0.25">
      <c r="A2080" s="4">
        <v>2115</v>
      </c>
      <c r="B2080" s="5">
        <v>45413</v>
      </c>
      <c r="C2080" t="s">
        <v>39</v>
      </c>
      <c r="D2080" s="6">
        <v>780</v>
      </c>
      <c r="E2080" t="s">
        <v>60</v>
      </c>
      <c r="F2080" t="s">
        <v>58</v>
      </c>
      <c r="G2080" t="s">
        <v>161</v>
      </c>
      <c r="H2080" t="s">
        <v>664</v>
      </c>
      <c r="I2080" t="s">
        <v>57</v>
      </c>
    </row>
    <row r="2081" spans="1:9" x14ac:dyDescent="0.25">
      <c r="A2081" s="4">
        <v>2116</v>
      </c>
      <c r="B2081" s="5">
        <v>45000</v>
      </c>
      <c r="C2081" t="s">
        <v>45</v>
      </c>
      <c r="D2081" s="6">
        <v>630</v>
      </c>
      <c r="E2081" t="s">
        <v>15</v>
      </c>
      <c r="F2081" t="s">
        <v>30</v>
      </c>
      <c r="G2081" t="s">
        <v>42</v>
      </c>
      <c r="H2081" t="s">
        <v>134</v>
      </c>
      <c r="I2081" t="s">
        <v>78</v>
      </c>
    </row>
    <row r="2082" spans="1:9" x14ac:dyDescent="0.25">
      <c r="A2082" s="4">
        <v>2117</v>
      </c>
      <c r="B2082" s="5">
        <v>45554</v>
      </c>
      <c r="C2082" t="s">
        <v>45</v>
      </c>
      <c r="D2082" s="6">
        <v>130</v>
      </c>
      <c r="E2082" t="s">
        <v>23</v>
      </c>
      <c r="F2082" t="s">
        <v>30</v>
      </c>
      <c r="G2082" t="s">
        <v>50</v>
      </c>
      <c r="H2082" t="s">
        <v>351</v>
      </c>
      <c r="I2082" t="s">
        <v>44</v>
      </c>
    </row>
    <row r="2083" spans="1:9" x14ac:dyDescent="0.25">
      <c r="A2083" s="4">
        <v>2118</v>
      </c>
      <c r="B2083" s="5">
        <v>45277</v>
      </c>
      <c r="C2083" t="s">
        <v>39</v>
      </c>
      <c r="D2083" s="6">
        <v>370</v>
      </c>
      <c r="E2083" t="s">
        <v>19</v>
      </c>
      <c r="F2083" t="s">
        <v>49</v>
      </c>
      <c r="G2083" t="s">
        <v>42</v>
      </c>
      <c r="H2083" t="s">
        <v>955</v>
      </c>
      <c r="I2083" t="s">
        <v>52</v>
      </c>
    </row>
    <row r="2084" spans="1:9" x14ac:dyDescent="0.25">
      <c r="A2084" s="4">
        <v>2119</v>
      </c>
      <c r="B2084" s="5">
        <v>45126</v>
      </c>
      <c r="C2084" t="s">
        <v>45</v>
      </c>
      <c r="D2084" s="6">
        <v>590</v>
      </c>
      <c r="E2084" t="s">
        <v>65</v>
      </c>
      <c r="F2084" t="s">
        <v>30</v>
      </c>
      <c r="G2084" t="s">
        <v>42</v>
      </c>
      <c r="H2084" t="s">
        <v>956</v>
      </c>
      <c r="I2084" t="s">
        <v>52</v>
      </c>
    </row>
    <row r="2085" spans="1:9" x14ac:dyDescent="0.25">
      <c r="A2085" s="4">
        <v>2120</v>
      </c>
      <c r="B2085" s="5">
        <v>45389</v>
      </c>
      <c r="C2085" t="s">
        <v>45</v>
      </c>
      <c r="D2085" s="6">
        <v>700</v>
      </c>
      <c r="E2085" t="s">
        <v>95</v>
      </c>
      <c r="F2085" t="s">
        <v>41</v>
      </c>
      <c r="G2085" t="s">
        <v>50</v>
      </c>
      <c r="H2085" t="s">
        <v>900</v>
      </c>
      <c r="I2085" t="s">
        <v>54</v>
      </c>
    </row>
    <row r="2086" spans="1:9" x14ac:dyDescent="0.25">
      <c r="A2086" s="4">
        <v>2121</v>
      </c>
      <c r="B2086" s="5">
        <v>45379</v>
      </c>
      <c r="C2086" t="s">
        <v>39</v>
      </c>
      <c r="D2086" s="6">
        <v>660</v>
      </c>
      <c r="E2086" t="s">
        <v>68</v>
      </c>
      <c r="F2086" t="s">
        <v>61</v>
      </c>
      <c r="G2086" t="s">
        <v>42</v>
      </c>
      <c r="H2086" t="s">
        <v>934</v>
      </c>
      <c r="I2086" t="s">
        <v>54</v>
      </c>
    </row>
    <row r="2087" spans="1:9" x14ac:dyDescent="0.25">
      <c r="A2087" s="4">
        <v>2122</v>
      </c>
      <c r="B2087" s="5">
        <v>45413</v>
      </c>
      <c r="C2087" t="s">
        <v>39</v>
      </c>
      <c r="D2087" s="6">
        <v>860</v>
      </c>
      <c r="E2087" t="s">
        <v>60</v>
      </c>
      <c r="F2087" t="s">
        <v>66</v>
      </c>
      <c r="G2087" t="s">
        <v>42</v>
      </c>
      <c r="H2087" t="s">
        <v>108</v>
      </c>
      <c r="I2087" t="s">
        <v>44</v>
      </c>
    </row>
    <row r="2088" spans="1:9" x14ac:dyDescent="0.25">
      <c r="A2088" s="4">
        <v>2123</v>
      </c>
      <c r="B2088" s="5">
        <v>45413</v>
      </c>
      <c r="C2088" t="s">
        <v>45</v>
      </c>
      <c r="D2088" s="6">
        <v>480</v>
      </c>
      <c r="E2088" t="s">
        <v>60</v>
      </c>
      <c r="F2088" t="s">
        <v>41</v>
      </c>
      <c r="G2088" t="s">
        <v>42</v>
      </c>
      <c r="H2088" t="s">
        <v>209</v>
      </c>
      <c r="I2088" t="s">
        <v>48</v>
      </c>
    </row>
    <row r="2089" spans="1:9" x14ac:dyDescent="0.25">
      <c r="A2089" s="4">
        <v>2124</v>
      </c>
      <c r="B2089" s="5">
        <v>45328</v>
      </c>
      <c r="C2089" t="s">
        <v>45</v>
      </c>
      <c r="D2089" s="6">
        <v>130</v>
      </c>
      <c r="E2089" t="s">
        <v>19</v>
      </c>
      <c r="F2089" t="s">
        <v>58</v>
      </c>
      <c r="G2089" t="s">
        <v>50</v>
      </c>
      <c r="H2089" t="s">
        <v>202</v>
      </c>
      <c r="I2089" t="s">
        <v>57</v>
      </c>
    </row>
    <row r="2090" spans="1:9" x14ac:dyDescent="0.25">
      <c r="A2090" s="4">
        <v>2125</v>
      </c>
      <c r="B2090" s="5">
        <v>45393</v>
      </c>
      <c r="C2090" t="s">
        <v>39</v>
      </c>
      <c r="D2090" s="6">
        <v>500</v>
      </c>
      <c r="E2090" t="s">
        <v>95</v>
      </c>
      <c r="F2090" t="s">
        <v>41</v>
      </c>
      <c r="G2090" t="s">
        <v>161</v>
      </c>
      <c r="H2090" t="s">
        <v>388</v>
      </c>
      <c r="I2090" t="s">
        <v>78</v>
      </c>
    </row>
    <row r="2091" spans="1:9" x14ac:dyDescent="0.25">
      <c r="A2091" s="4">
        <v>2126</v>
      </c>
      <c r="B2091" s="5">
        <v>45397</v>
      </c>
      <c r="C2091" t="s">
        <v>39</v>
      </c>
      <c r="D2091" s="6">
        <v>240</v>
      </c>
      <c r="E2091" t="s">
        <v>95</v>
      </c>
      <c r="F2091" t="s">
        <v>58</v>
      </c>
      <c r="G2091" t="s">
        <v>50</v>
      </c>
      <c r="H2091" t="s">
        <v>749</v>
      </c>
      <c r="I2091" t="s">
        <v>57</v>
      </c>
    </row>
    <row r="2092" spans="1:9" x14ac:dyDescent="0.25">
      <c r="A2092" s="4">
        <v>2127</v>
      </c>
      <c r="B2092" s="5">
        <v>45539</v>
      </c>
      <c r="C2092" t="s">
        <v>45</v>
      </c>
      <c r="D2092" s="6">
        <v>220</v>
      </c>
      <c r="E2092" t="s">
        <v>23</v>
      </c>
      <c r="F2092" t="s">
        <v>61</v>
      </c>
      <c r="G2092" t="s">
        <v>50</v>
      </c>
      <c r="H2092" t="s">
        <v>246</v>
      </c>
      <c r="I2092" t="s">
        <v>88</v>
      </c>
    </row>
    <row r="2093" spans="1:9" x14ac:dyDescent="0.25">
      <c r="A2093" s="4">
        <v>2128</v>
      </c>
      <c r="B2093" s="5">
        <v>45322</v>
      </c>
      <c r="C2093" t="s">
        <v>45</v>
      </c>
      <c r="D2093" s="6">
        <v>850</v>
      </c>
      <c r="E2093" t="s">
        <v>55</v>
      </c>
      <c r="F2093" t="s">
        <v>41</v>
      </c>
      <c r="G2093" t="s">
        <v>42</v>
      </c>
      <c r="H2093" t="s">
        <v>411</v>
      </c>
      <c r="I2093" t="s">
        <v>57</v>
      </c>
    </row>
    <row r="2094" spans="1:9" x14ac:dyDescent="0.25">
      <c r="A2094" s="4">
        <v>2129</v>
      </c>
      <c r="B2094" s="5">
        <v>45271</v>
      </c>
      <c r="C2094" t="s">
        <v>45</v>
      </c>
      <c r="D2094" s="6">
        <v>800</v>
      </c>
      <c r="E2094" t="s">
        <v>84</v>
      </c>
      <c r="F2094" t="s">
        <v>30</v>
      </c>
      <c r="G2094" t="s">
        <v>42</v>
      </c>
      <c r="H2094" t="s">
        <v>872</v>
      </c>
      <c r="I2094" t="s">
        <v>78</v>
      </c>
    </row>
    <row r="2095" spans="1:9" x14ac:dyDescent="0.25">
      <c r="A2095" s="4">
        <v>2130</v>
      </c>
      <c r="B2095" s="5">
        <v>44941</v>
      </c>
      <c r="C2095" t="s">
        <v>39</v>
      </c>
      <c r="D2095" s="6">
        <v>470</v>
      </c>
      <c r="E2095" t="s">
        <v>15</v>
      </c>
      <c r="F2095" t="s">
        <v>66</v>
      </c>
      <c r="G2095" t="s">
        <v>50</v>
      </c>
      <c r="H2095" t="s">
        <v>694</v>
      </c>
      <c r="I2095" t="s">
        <v>44</v>
      </c>
    </row>
    <row r="2096" spans="1:9" x14ac:dyDescent="0.25">
      <c r="A2096" s="4">
        <v>2131</v>
      </c>
      <c r="B2096" s="5">
        <v>45413</v>
      </c>
      <c r="C2096" t="s">
        <v>45</v>
      </c>
      <c r="D2096" s="6">
        <v>720</v>
      </c>
      <c r="E2096" t="s">
        <v>60</v>
      </c>
      <c r="F2096" t="s">
        <v>58</v>
      </c>
      <c r="G2096" t="s">
        <v>42</v>
      </c>
      <c r="H2096" t="s">
        <v>957</v>
      </c>
      <c r="I2096" t="s">
        <v>52</v>
      </c>
    </row>
    <row r="2097" spans="1:9" x14ac:dyDescent="0.25">
      <c r="A2097" s="4">
        <v>2132</v>
      </c>
      <c r="B2097" s="5">
        <v>45137</v>
      </c>
      <c r="C2097" t="s">
        <v>39</v>
      </c>
      <c r="D2097" s="6">
        <v>650</v>
      </c>
      <c r="E2097" t="s">
        <v>72</v>
      </c>
      <c r="F2097" t="s">
        <v>58</v>
      </c>
      <c r="G2097" t="s">
        <v>50</v>
      </c>
      <c r="H2097" t="s">
        <v>393</v>
      </c>
      <c r="I2097" t="s">
        <v>88</v>
      </c>
    </row>
    <row r="2098" spans="1:9" x14ac:dyDescent="0.25">
      <c r="A2098" s="4">
        <v>2133</v>
      </c>
      <c r="B2098" s="5">
        <v>45371</v>
      </c>
      <c r="C2098" t="s">
        <v>45</v>
      </c>
      <c r="D2098" s="6">
        <v>340</v>
      </c>
      <c r="E2098" t="s">
        <v>95</v>
      </c>
      <c r="F2098" t="s">
        <v>58</v>
      </c>
      <c r="G2098" t="s">
        <v>42</v>
      </c>
      <c r="H2098" t="s">
        <v>509</v>
      </c>
      <c r="I2098" t="s">
        <v>88</v>
      </c>
    </row>
    <row r="2099" spans="1:9" x14ac:dyDescent="0.25">
      <c r="A2099" s="4">
        <v>2134</v>
      </c>
      <c r="B2099" s="5">
        <v>45180</v>
      </c>
      <c r="C2099" t="s">
        <v>45</v>
      </c>
      <c r="D2099" s="6">
        <v>710</v>
      </c>
      <c r="E2099" t="s">
        <v>65</v>
      </c>
      <c r="F2099" t="s">
        <v>66</v>
      </c>
      <c r="G2099" t="s">
        <v>50</v>
      </c>
      <c r="H2099" t="s">
        <v>563</v>
      </c>
      <c r="I2099" t="s">
        <v>54</v>
      </c>
    </row>
    <row r="2100" spans="1:9" x14ac:dyDescent="0.25">
      <c r="A2100" s="4">
        <v>2135</v>
      </c>
      <c r="B2100" s="5">
        <v>45100</v>
      </c>
      <c r="C2100" t="s">
        <v>39</v>
      </c>
      <c r="D2100" s="6">
        <v>210</v>
      </c>
      <c r="E2100" t="s">
        <v>65</v>
      </c>
      <c r="F2100" t="s">
        <v>49</v>
      </c>
      <c r="G2100" t="s">
        <v>42</v>
      </c>
      <c r="H2100" t="s">
        <v>751</v>
      </c>
      <c r="I2100" t="s">
        <v>52</v>
      </c>
    </row>
    <row r="2101" spans="1:9" x14ac:dyDescent="0.25">
      <c r="A2101" s="4">
        <v>2137</v>
      </c>
      <c r="B2101" s="5">
        <v>45322</v>
      </c>
      <c r="C2101" t="s">
        <v>39</v>
      </c>
      <c r="D2101" s="6">
        <v>430</v>
      </c>
      <c r="E2101" t="s">
        <v>55</v>
      </c>
      <c r="F2101" t="s">
        <v>58</v>
      </c>
      <c r="G2101" t="s">
        <v>50</v>
      </c>
      <c r="H2101" t="s">
        <v>846</v>
      </c>
      <c r="I2101" t="s">
        <v>44</v>
      </c>
    </row>
    <row r="2102" spans="1:9" x14ac:dyDescent="0.25">
      <c r="A2102" s="4">
        <v>2138</v>
      </c>
      <c r="B2102" s="5">
        <v>45322</v>
      </c>
      <c r="C2102" t="s">
        <v>45</v>
      </c>
      <c r="D2102" s="6">
        <v>300</v>
      </c>
      <c r="E2102" t="s">
        <v>55</v>
      </c>
      <c r="F2102" t="s">
        <v>58</v>
      </c>
      <c r="G2102" t="s">
        <v>50</v>
      </c>
      <c r="H2102" t="s">
        <v>173</v>
      </c>
      <c r="I2102" t="s">
        <v>78</v>
      </c>
    </row>
    <row r="2103" spans="1:9" x14ac:dyDescent="0.25">
      <c r="A2103" s="4">
        <v>2139</v>
      </c>
      <c r="B2103" s="5">
        <v>45322</v>
      </c>
      <c r="C2103" t="s">
        <v>45</v>
      </c>
      <c r="D2103" s="6">
        <v>620</v>
      </c>
      <c r="E2103" t="s">
        <v>55</v>
      </c>
      <c r="F2103" t="s">
        <v>58</v>
      </c>
      <c r="G2103" t="s">
        <v>42</v>
      </c>
      <c r="H2103" t="s">
        <v>598</v>
      </c>
      <c r="I2103" t="s">
        <v>44</v>
      </c>
    </row>
    <row r="2104" spans="1:9" x14ac:dyDescent="0.25">
      <c r="A2104" s="4">
        <v>2140</v>
      </c>
      <c r="B2104" s="5">
        <v>45528</v>
      </c>
      <c r="C2104" t="s">
        <v>39</v>
      </c>
      <c r="D2104" s="6">
        <v>960</v>
      </c>
      <c r="E2104" t="s">
        <v>23</v>
      </c>
      <c r="F2104" t="s">
        <v>30</v>
      </c>
      <c r="G2104" t="s">
        <v>42</v>
      </c>
      <c r="H2104" t="s">
        <v>343</v>
      </c>
      <c r="I2104" t="s">
        <v>44</v>
      </c>
    </row>
    <row r="2105" spans="1:9" x14ac:dyDescent="0.25">
      <c r="A2105" s="4">
        <v>2141</v>
      </c>
      <c r="B2105" s="5">
        <v>45527</v>
      </c>
      <c r="C2105" t="s">
        <v>45</v>
      </c>
      <c r="D2105" s="6">
        <v>620</v>
      </c>
      <c r="E2105" t="s">
        <v>23</v>
      </c>
      <c r="F2105" t="s">
        <v>41</v>
      </c>
      <c r="G2105" t="s">
        <v>50</v>
      </c>
      <c r="H2105" t="s">
        <v>858</v>
      </c>
      <c r="I2105" t="s">
        <v>48</v>
      </c>
    </row>
    <row r="2106" spans="1:9" x14ac:dyDescent="0.25">
      <c r="A2106" s="4">
        <v>2142</v>
      </c>
      <c r="B2106" s="5">
        <v>45587</v>
      </c>
      <c r="C2106" t="s">
        <v>45</v>
      </c>
      <c r="D2106" s="6">
        <v>950</v>
      </c>
      <c r="E2106" t="s">
        <v>105</v>
      </c>
      <c r="F2106" t="s">
        <v>58</v>
      </c>
      <c r="G2106" t="s">
        <v>42</v>
      </c>
      <c r="H2106" t="s">
        <v>125</v>
      </c>
      <c r="I2106" t="s">
        <v>57</v>
      </c>
    </row>
    <row r="2107" spans="1:9" x14ac:dyDescent="0.25">
      <c r="A2107" s="4">
        <v>2143</v>
      </c>
      <c r="B2107" s="5">
        <v>45413</v>
      </c>
      <c r="C2107" t="s">
        <v>39</v>
      </c>
      <c r="D2107" s="6">
        <v>280</v>
      </c>
      <c r="E2107" t="s">
        <v>60</v>
      </c>
      <c r="F2107" t="s">
        <v>66</v>
      </c>
      <c r="G2107" t="s">
        <v>50</v>
      </c>
      <c r="H2107" t="s">
        <v>958</v>
      </c>
      <c r="I2107" t="s">
        <v>44</v>
      </c>
    </row>
    <row r="2108" spans="1:9" x14ac:dyDescent="0.25">
      <c r="A2108" s="4">
        <v>2144</v>
      </c>
      <c r="B2108" s="5">
        <v>45231</v>
      </c>
      <c r="C2108" t="s">
        <v>39</v>
      </c>
      <c r="D2108" s="6">
        <v>270</v>
      </c>
      <c r="E2108" t="s">
        <v>46</v>
      </c>
      <c r="F2108" t="s">
        <v>49</v>
      </c>
      <c r="G2108" t="s">
        <v>50</v>
      </c>
      <c r="H2108" t="s">
        <v>507</v>
      </c>
      <c r="I2108" t="s">
        <v>57</v>
      </c>
    </row>
    <row r="2109" spans="1:9" x14ac:dyDescent="0.25">
      <c r="A2109" s="4">
        <v>2146</v>
      </c>
      <c r="B2109" s="5">
        <v>45413</v>
      </c>
      <c r="C2109" t="s">
        <v>39</v>
      </c>
      <c r="D2109" s="6">
        <v>770</v>
      </c>
      <c r="E2109" t="s">
        <v>60</v>
      </c>
      <c r="F2109" t="s">
        <v>30</v>
      </c>
      <c r="G2109" t="s">
        <v>42</v>
      </c>
      <c r="H2109" t="s">
        <v>400</v>
      </c>
      <c r="I2109" t="s">
        <v>52</v>
      </c>
    </row>
    <row r="2110" spans="1:9" x14ac:dyDescent="0.25">
      <c r="A2110" s="4">
        <v>2147</v>
      </c>
      <c r="B2110" s="5">
        <v>45283</v>
      </c>
      <c r="C2110" t="s">
        <v>39</v>
      </c>
      <c r="D2110" s="6">
        <v>950</v>
      </c>
      <c r="E2110" t="s">
        <v>19</v>
      </c>
      <c r="F2110" t="s">
        <v>30</v>
      </c>
      <c r="G2110" t="s">
        <v>50</v>
      </c>
      <c r="H2110" t="s">
        <v>308</v>
      </c>
      <c r="I2110" t="s">
        <v>48</v>
      </c>
    </row>
    <row r="2111" spans="1:9" x14ac:dyDescent="0.25">
      <c r="A2111" s="4">
        <v>2148</v>
      </c>
      <c r="B2111" s="5">
        <v>45391</v>
      </c>
      <c r="C2111" t="s">
        <v>39</v>
      </c>
      <c r="D2111" s="6">
        <v>80</v>
      </c>
      <c r="E2111" t="s">
        <v>95</v>
      </c>
      <c r="F2111" t="s">
        <v>49</v>
      </c>
      <c r="G2111" t="s">
        <v>50</v>
      </c>
      <c r="H2111" t="s">
        <v>413</v>
      </c>
      <c r="I2111" t="s">
        <v>44</v>
      </c>
    </row>
    <row r="2112" spans="1:9" x14ac:dyDescent="0.25">
      <c r="A2112" s="4">
        <v>2150</v>
      </c>
      <c r="B2112" s="5">
        <v>45288</v>
      </c>
      <c r="C2112" t="s">
        <v>39</v>
      </c>
      <c r="D2112" s="6">
        <v>510</v>
      </c>
      <c r="E2112" t="s">
        <v>84</v>
      </c>
      <c r="F2112" t="s">
        <v>30</v>
      </c>
      <c r="G2112" t="s">
        <v>42</v>
      </c>
      <c r="H2112" t="s">
        <v>263</v>
      </c>
      <c r="I2112" t="s">
        <v>54</v>
      </c>
    </row>
    <row r="2113" spans="1:9" x14ac:dyDescent="0.25">
      <c r="A2113" s="4">
        <v>2151</v>
      </c>
      <c r="B2113" s="5">
        <v>45420</v>
      </c>
      <c r="C2113" t="s">
        <v>45</v>
      </c>
      <c r="D2113" s="6">
        <v>550</v>
      </c>
      <c r="E2113" t="s">
        <v>22</v>
      </c>
      <c r="F2113" t="s">
        <v>58</v>
      </c>
      <c r="G2113" t="s">
        <v>50</v>
      </c>
      <c r="H2113" t="s">
        <v>959</v>
      </c>
      <c r="I2113" t="s">
        <v>52</v>
      </c>
    </row>
    <row r="2114" spans="1:9" x14ac:dyDescent="0.25">
      <c r="A2114" s="4">
        <v>2152</v>
      </c>
      <c r="B2114" s="5">
        <v>45228</v>
      </c>
      <c r="C2114" t="s">
        <v>45</v>
      </c>
      <c r="D2114" s="6">
        <v>160</v>
      </c>
      <c r="E2114" t="s">
        <v>84</v>
      </c>
      <c r="F2114" t="s">
        <v>58</v>
      </c>
      <c r="G2114" t="s">
        <v>42</v>
      </c>
      <c r="H2114" t="s">
        <v>763</v>
      </c>
      <c r="I2114" t="s">
        <v>57</v>
      </c>
    </row>
    <row r="2115" spans="1:9" x14ac:dyDescent="0.25">
      <c r="A2115" s="4">
        <v>2153</v>
      </c>
      <c r="B2115" s="5">
        <v>45248</v>
      </c>
      <c r="C2115" t="s">
        <v>39</v>
      </c>
      <c r="D2115" s="6">
        <v>570</v>
      </c>
      <c r="E2115" t="s">
        <v>84</v>
      </c>
      <c r="F2115" t="s">
        <v>41</v>
      </c>
      <c r="G2115" t="s">
        <v>50</v>
      </c>
      <c r="H2115" t="s">
        <v>581</v>
      </c>
      <c r="I2115" t="s">
        <v>44</v>
      </c>
    </row>
    <row r="2116" spans="1:9" x14ac:dyDescent="0.25">
      <c r="A2116" s="4">
        <v>2154</v>
      </c>
      <c r="B2116" s="5">
        <v>45264</v>
      </c>
      <c r="C2116" t="s">
        <v>45</v>
      </c>
      <c r="D2116" s="6">
        <v>360</v>
      </c>
      <c r="E2116" t="s">
        <v>75</v>
      </c>
      <c r="F2116" t="s">
        <v>58</v>
      </c>
      <c r="G2116" t="s">
        <v>42</v>
      </c>
      <c r="H2116" t="s">
        <v>448</v>
      </c>
      <c r="I2116" t="s">
        <v>48</v>
      </c>
    </row>
    <row r="2117" spans="1:9" x14ac:dyDescent="0.25">
      <c r="A2117" s="4">
        <v>2155</v>
      </c>
      <c r="B2117" s="5">
        <v>45372</v>
      </c>
      <c r="C2117" t="s">
        <v>45</v>
      </c>
      <c r="D2117" s="6">
        <v>930</v>
      </c>
      <c r="E2117" t="s">
        <v>68</v>
      </c>
      <c r="F2117" t="s">
        <v>66</v>
      </c>
      <c r="G2117" t="s">
        <v>42</v>
      </c>
      <c r="H2117" t="s">
        <v>650</v>
      </c>
      <c r="I2117" t="s">
        <v>44</v>
      </c>
    </row>
    <row r="2118" spans="1:9" x14ac:dyDescent="0.25">
      <c r="A2118" s="4">
        <v>2156</v>
      </c>
      <c r="B2118" s="5">
        <v>45245</v>
      </c>
      <c r="C2118" t="s">
        <v>39</v>
      </c>
      <c r="D2118" s="6">
        <v>80</v>
      </c>
      <c r="E2118" t="s">
        <v>75</v>
      </c>
      <c r="F2118" t="s">
        <v>58</v>
      </c>
      <c r="G2118" t="s">
        <v>50</v>
      </c>
      <c r="H2118" t="s">
        <v>729</v>
      </c>
      <c r="I2118" t="s">
        <v>57</v>
      </c>
    </row>
    <row r="2119" spans="1:9" x14ac:dyDescent="0.25">
      <c r="A2119" s="4">
        <v>2157</v>
      </c>
      <c r="B2119" s="5">
        <v>45182</v>
      </c>
      <c r="C2119" t="s">
        <v>45</v>
      </c>
      <c r="D2119" s="6">
        <v>50</v>
      </c>
      <c r="E2119" t="s">
        <v>65</v>
      </c>
      <c r="F2119" t="s">
        <v>61</v>
      </c>
      <c r="G2119" t="s">
        <v>50</v>
      </c>
      <c r="H2119" t="s">
        <v>610</v>
      </c>
      <c r="I2119" t="s">
        <v>44</v>
      </c>
    </row>
    <row r="2120" spans="1:9" x14ac:dyDescent="0.25">
      <c r="A2120" s="4">
        <v>2158</v>
      </c>
      <c r="B2120" s="5">
        <v>45413</v>
      </c>
      <c r="C2120" t="s">
        <v>39</v>
      </c>
      <c r="D2120" s="6">
        <v>840</v>
      </c>
      <c r="E2120" t="s">
        <v>60</v>
      </c>
      <c r="F2120" t="s">
        <v>61</v>
      </c>
      <c r="G2120" t="s">
        <v>42</v>
      </c>
      <c r="H2120" t="s">
        <v>452</v>
      </c>
      <c r="I2120" t="s">
        <v>44</v>
      </c>
    </row>
    <row r="2121" spans="1:9" x14ac:dyDescent="0.25">
      <c r="A2121" s="4">
        <v>2159</v>
      </c>
      <c r="B2121" s="5">
        <v>45413</v>
      </c>
      <c r="C2121" t="s">
        <v>39</v>
      </c>
      <c r="D2121" s="6">
        <v>50</v>
      </c>
      <c r="E2121" t="s">
        <v>60</v>
      </c>
      <c r="F2121" t="s">
        <v>58</v>
      </c>
      <c r="G2121" t="s">
        <v>50</v>
      </c>
      <c r="H2121" t="s">
        <v>960</v>
      </c>
      <c r="I2121" t="s">
        <v>88</v>
      </c>
    </row>
    <row r="2122" spans="1:9" x14ac:dyDescent="0.25">
      <c r="A2122" s="4">
        <v>2160</v>
      </c>
      <c r="B2122" s="5">
        <v>44982</v>
      </c>
      <c r="C2122" t="s">
        <v>45</v>
      </c>
      <c r="D2122" s="6">
        <v>130</v>
      </c>
      <c r="E2122" t="s">
        <v>15</v>
      </c>
      <c r="F2122" t="s">
        <v>58</v>
      </c>
      <c r="G2122" t="s">
        <v>42</v>
      </c>
      <c r="H2122" t="s">
        <v>618</v>
      </c>
      <c r="I2122" t="s">
        <v>44</v>
      </c>
    </row>
    <row r="2123" spans="1:9" x14ac:dyDescent="0.25">
      <c r="A2123" s="4">
        <v>2161</v>
      </c>
      <c r="B2123" s="5">
        <v>45322</v>
      </c>
      <c r="C2123" t="s">
        <v>39</v>
      </c>
      <c r="D2123" s="6">
        <v>290</v>
      </c>
      <c r="E2123" t="s">
        <v>55</v>
      </c>
      <c r="F2123" t="s">
        <v>58</v>
      </c>
      <c r="G2123" t="s">
        <v>42</v>
      </c>
      <c r="H2123" t="s">
        <v>858</v>
      </c>
      <c r="I2123" t="s">
        <v>48</v>
      </c>
    </row>
    <row r="2124" spans="1:9" x14ac:dyDescent="0.25">
      <c r="A2124" s="4">
        <v>2162</v>
      </c>
      <c r="B2124" s="5">
        <v>45322</v>
      </c>
      <c r="C2124" t="s">
        <v>45</v>
      </c>
      <c r="D2124" s="6">
        <v>820</v>
      </c>
      <c r="E2124" t="s">
        <v>55</v>
      </c>
      <c r="F2124" t="s">
        <v>41</v>
      </c>
      <c r="G2124" t="s">
        <v>42</v>
      </c>
      <c r="H2124" t="s">
        <v>160</v>
      </c>
      <c r="I2124" t="s">
        <v>88</v>
      </c>
    </row>
    <row r="2125" spans="1:9" x14ac:dyDescent="0.25">
      <c r="A2125" s="4">
        <v>2163</v>
      </c>
      <c r="B2125" s="5">
        <v>45518</v>
      </c>
      <c r="C2125" t="s">
        <v>39</v>
      </c>
      <c r="D2125" s="6">
        <v>400</v>
      </c>
      <c r="E2125" t="s">
        <v>23</v>
      </c>
      <c r="F2125" t="s">
        <v>49</v>
      </c>
      <c r="G2125" t="s">
        <v>50</v>
      </c>
      <c r="H2125" t="s">
        <v>723</v>
      </c>
      <c r="I2125" t="s">
        <v>57</v>
      </c>
    </row>
    <row r="2126" spans="1:9" x14ac:dyDescent="0.25">
      <c r="A2126" s="4">
        <v>2164</v>
      </c>
      <c r="B2126" s="5">
        <v>45267</v>
      </c>
      <c r="C2126" t="s">
        <v>39</v>
      </c>
      <c r="D2126" s="6">
        <v>910</v>
      </c>
      <c r="E2126" t="s">
        <v>84</v>
      </c>
      <c r="F2126" t="s">
        <v>41</v>
      </c>
      <c r="G2126" t="s">
        <v>50</v>
      </c>
      <c r="H2126" t="s">
        <v>623</v>
      </c>
      <c r="I2126" t="s">
        <v>88</v>
      </c>
    </row>
    <row r="2127" spans="1:9" x14ac:dyDescent="0.25">
      <c r="A2127" s="4">
        <v>2165</v>
      </c>
      <c r="B2127" s="5">
        <v>44938</v>
      </c>
      <c r="C2127" t="s">
        <v>39</v>
      </c>
      <c r="D2127" s="6">
        <v>210</v>
      </c>
      <c r="E2127" t="s">
        <v>40</v>
      </c>
      <c r="F2127" t="s">
        <v>61</v>
      </c>
      <c r="G2127" t="s">
        <v>50</v>
      </c>
      <c r="H2127" t="s">
        <v>766</v>
      </c>
      <c r="I2127" t="s">
        <v>57</v>
      </c>
    </row>
    <row r="2128" spans="1:9" x14ac:dyDescent="0.25">
      <c r="A2128" s="4">
        <v>2166</v>
      </c>
      <c r="B2128" s="5">
        <v>45231</v>
      </c>
      <c r="C2128" t="s">
        <v>45</v>
      </c>
      <c r="D2128" s="6">
        <v>900</v>
      </c>
      <c r="E2128" t="s">
        <v>46</v>
      </c>
      <c r="F2128" t="s">
        <v>41</v>
      </c>
      <c r="G2128" t="s">
        <v>50</v>
      </c>
      <c r="H2128" t="s">
        <v>81</v>
      </c>
      <c r="I2128" t="s">
        <v>52</v>
      </c>
    </row>
    <row r="2129" spans="1:9" x14ac:dyDescent="0.25">
      <c r="A2129" s="4">
        <v>2167</v>
      </c>
      <c r="B2129" s="5">
        <v>45321</v>
      </c>
      <c r="C2129" t="s">
        <v>45</v>
      </c>
      <c r="D2129" s="6">
        <v>560</v>
      </c>
      <c r="E2129" t="s">
        <v>19</v>
      </c>
      <c r="F2129" t="s">
        <v>30</v>
      </c>
      <c r="G2129" t="s">
        <v>161</v>
      </c>
      <c r="H2129" t="s">
        <v>522</v>
      </c>
      <c r="I2129" t="s">
        <v>78</v>
      </c>
    </row>
    <row r="2130" spans="1:9" x14ac:dyDescent="0.25">
      <c r="A2130" s="4">
        <v>2168</v>
      </c>
      <c r="B2130" s="5">
        <v>45235</v>
      </c>
      <c r="C2130" t="s">
        <v>39</v>
      </c>
      <c r="D2130" s="6">
        <v>840</v>
      </c>
      <c r="E2130" t="s">
        <v>84</v>
      </c>
      <c r="F2130" t="s">
        <v>41</v>
      </c>
      <c r="G2130" t="s">
        <v>50</v>
      </c>
      <c r="H2130" t="s">
        <v>924</v>
      </c>
      <c r="I2130" t="s">
        <v>57</v>
      </c>
    </row>
    <row r="2131" spans="1:9" x14ac:dyDescent="0.25">
      <c r="A2131" s="4">
        <v>2170</v>
      </c>
      <c r="B2131" s="5">
        <v>45231</v>
      </c>
      <c r="C2131" t="s">
        <v>39</v>
      </c>
      <c r="D2131" s="6">
        <v>440</v>
      </c>
      <c r="E2131" t="s">
        <v>46</v>
      </c>
      <c r="F2131" t="s">
        <v>49</v>
      </c>
      <c r="G2131" t="s">
        <v>50</v>
      </c>
      <c r="H2131" t="s">
        <v>538</v>
      </c>
      <c r="I2131" t="s">
        <v>44</v>
      </c>
    </row>
    <row r="2132" spans="1:9" x14ac:dyDescent="0.25">
      <c r="A2132" s="4">
        <v>2171</v>
      </c>
      <c r="B2132" s="5">
        <v>45413</v>
      </c>
      <c r="C2132" t="s">
        <v>45</v>
      </c>
      <c r="D2132" s="6">
        <v>410</v>
      </c>
      <c r="E2132" t="s">
        <v>60</v>
      </c>
      <c r="F2132" t="s">
        <v>30</v>
      </c>
      <c r="G2132" t="s">
        <v>50</v>
      </c>
      <c r="H2132" t="s">
        <v>716</v>
      </c>
      <c r="I2132" t="s">
        <v>57</v>
      </c>
    </row>
    <row r="2133" spans="1:9" x14ac:dyDescent="0.25">
      <c r="A2133" s="4">
        <v>2172</v>
      </c>
      <c r="B2133" s="5">
        <v>45118</v>
      </c>
      <c r="C2133" t="s">
        <v>45</v>
      </c>
      <c r="D2133" s="6">
        <v>700</v>
      </c>
      <c r="E2133" t="s">
        <v>72</v>
      </c>
      <c r="F2133" t="s">
        <v>58</v>
      </c>
      <c r="G2133" t="s">
        <v>42</v>
      </c>
      <c r="H2133" t="s">
        <v>578</v>
      </c>
      <c r="I2133" t="s">
        <v>54</v>
      </c>
    </row>
    <row r="2134" spans="1:9" x14ac:dyDescent="0.25">
      <c r="A2134" s="4">
        <v>2173</v>
      </c>
      <c r="B2134" s="5">
        <v>45413</v>
      </c>
      <c r="C2134" t="s">
        <v>39</v>
      </c>
      <c r="D2134" s="6">
        <v>210</v>
      </c>
      <c r="E2134" t="s">
        <v>60</v>
      </c>
      <c r="F2134" t="s">
        <v>61</v>
      </c>
      <c r="G2134" t="s">
        <v>50</v>
      </c>
      <c r="H2134" t="s">
        <v>961</v>
      </c>
      <c r="I2134" t="s">
        <v>48</v>
      </c>
    </row>
    <row r="2135" spans="1:9" x14ac:dyDescent="0.25">
      <c r="A2135" s="4">
        <v>2174</v>
      </c>
      <c r="B2135" s="5">
        <v>45135</v>
      </c>
      <c r="C2135" t="s">
        <v>39</v>
      </c>
      <c r="D2135" s="6">
        <v>300</v>
      </c>
      <c r="E2135" t="s">
        <v>65</v>
      </c>
      <c r="F2135" t="s">
        <v>30</v>
      </c>
      <c r="G2135" t="s">
        <v>50</v>
      </c>
      <c r="H2135" t="s">
        <v>198</v>
      </c>
      <c r="I2135" t="s">
        <v>78</v>
      </c>
    </row>
    <row r="2136" spans="1:9" x14ac:dyDescent="0.25">
      <c r="A2136" s="4">
        <v>2175</v>
      </c>
      <c r="B2136" s="5">
        <v>45364</v>
      </c>
      <c r="C2136" t="s">
        <v>45</v>
      </c>
      <c r="D2136" s="6">
        <v>650</v>
      </c>
      <c r="E2136" t="s">
        <v>22</v>
      </c>
      <c r="F2136" t="s">
        <v>30</v>
      </c>
      <c r="G2136" t="s">
        <v>42</v>
      </c>
      <c r="H2136" t="s">
        <v>331</v>
      </c>
      <c r="I2136" t="s">
        <v>44</v>
      </c>
    </row>
    <row r="2137" spans="1:9" x14ac:dyDescent="0.25">
      <c r="A2137" s="4">
        <v>2176</v>
      </c>
      <c r="B2137" s="5">
        <v>45587</v>
      </c>
      <c r="C2137" t="s">
        <v>45</v>
      </c>
      <c r="D2137" s="6">
        <v>780</v>
      </c>
      <c r="E2137" t="s">
        <v>105</v>
      </c>
      <c r="F2137" t="s">
        <v>30</v>
      </c>
      <c r="G2137" t="s">
        <v>50</v>
      </c>
      <c r="H2137" t="s">
        <v>415</v>
      </c>
      <c r="I2137" t="s">
        <v>48</v>
      </c>
    </row>
    <row r="2138" spans="1:9" x14ac:dyDescent="0.25">
      <c r="A2138" s="4">
        <v>2178</v>
      </c>
      <c r="B2138" s="5">
        <v>45401</v>
      </c>
      <c r="C2138" t="s">
        <v>39</v>
      </c>
      <c r="D2138" s="6">
        <v>250</v>
      </c>
      <c r="E2138" t="s">
        <v>22</v>
      </c>
      <c r="F2138" t="s">
        <v>49</v>
      </c>
      <c r="G2138" t="s">
        <v>42</v>
      </c>
      <c r="H2138" t="s">
        <v>93</v>
      </c>
      <c r="I2138" t="s">
        <v>44</v>
      </c>
    </row>
    <row r="2139" spans="1:9" x14ac:dyDescent="0.25">
      <c r="A2139" s="4">
        <v>2179</v>
      </c>
      <c r="B2139" s="5">
        <v>45318</v>
      </c>
      <c r="C2139" t="s">
        <v>45</v>
      </c>
      <c r="D2139" s="6">
        <v>990</v>
      </c>
      <c r="E2139" t="s">
        <v>95</v>
      </c>
      <c r="F2139" t="s">
        <v>66</v>
      </c>
      <c r="G2139" t="s">
        <v>50</v>
      </c>
      <c r="H2139" t="s">
        <v>296</v>
      </c>
      <c r="I2139" t="s">
        <v>88</v>
      </c>
    </row>
    <row r="2140" spans="1:9" x14ac:dyDescent="0.25">
      <c r="A2140" s="4">
        <v>2180</v>
      </c>
      <c r="B2140" s="5">
        <v>45199</v>
      </c>
      <c r="C2140" t="s">
        <v>45</v>
      </c>
      <c r="D2140" s="6">
        <v>70</v>
      </c>
      <c r="E2140" t="s">
        <v>75</v>
      </c>
      <c r="F2140" t="s">
        <v>61</v>
      </c>
      <c r="G2140" t="s">
        <v>42</v>
      </c>
      <c r="H2140" t="s">
        <v>755</v>
      </c>
      <c r="I2140" t="s">
        <v>78</v>
      </c>
    </row>
    <row r="2141" spans="1:9" x14ac:dyDescent="0.25">
      <c r="A2141" s="4">
        <v>2181</v>
      </c>
      <c r="B2141" s="5">
        <v>44981</v>
      </c>
      <c r="C2141" t="s">
        <v>39</v>
      </c>
      <c r="D2141" s="6">
        <v>620</v>
      </c>
      <c r="E2141" t="s">
        <v>15</v>
      </c>
      <c r="F2141" t="s">
        <v>30</v>
      </c>
      <c r="G2141" t="s">
        <v>42</v>
      </c>
      <c r="H2141" t="s">
        <v>468</v>
      </c>
      <c r="I2141" t="s">
        <v>54</v>
      </c>
    </row>
    <row r="2142" spans="1:9" x14ac:dyDescent="0.25">
      <c r="A2142" s="4">
        <v>2183</v>
      </c>
      <c r="B2142" s="5">
        <v>45113</v>
      </c>
      <c r="C2142" t="s">
        <v>45</v>
      </c>
      <c r="D2142" s="6">
        <v>270</v>
      </c>
      <c r="E2142" t="s">
        <v>72</v>
      </c>
      <c r="F2142" t="s">
        <v>61</v>
      </c>
      <c r="G2142" t="s">
        <v>50</v>
      </c>
      <c r="H2142" t="s">
        <v>930</v>
      </c>
      <c r="I2142" t="s">
        <v>54</v>
      </c>
    </row>
    <row r="2143" spans="1:9" x14ac:dyDescent="0.25">
      <c r="A2143" s="4">
        <v>2184</v>
      </c>
      <c r="B2143" s="5">
        <v>45212</v>
      </c>
      <c r="C2143" t="s">
        <v>39</v>
      </c>
      <c r="D2143" s="6">
        <v>860</v>
      </c>
      <c r="E2143" t="s">
        <v>75</v>
      </c>
      <c r="F2143" t="s">
        <v>49</v>
      </c>
      <c r="G2143" t="s">
        <v>50</v>
      </c>
      <c r="H2143" t="s">
        <v>831</v>
      </c>
      <c r="I2143" t="s">
        <v>54</v>
      </c>
    </row>
    <row r="2144" spans="1:9" x14ac:dyDescent="0.25">
      <c r="A2144" s="4">
        <v>2185</v>
      </c>
      <c r="B2144" s="5">
        <v>45231</v>
      </c>
      <c r="C2144" t="s">
        <v>39</v>
      </c>
      <c r="D2144" s="6">
        <v>110</v>
      </c>
      <c r="E2144" t="s">
        <v>46</v>
      </c>
      <c r="F2144" t="s">
        <v>49</v>
      </c>
      <c r="G2144" t="s">
        <v>50</v>
      </c>
      <c r="H2144" t="s">
        <v>59</v>
      </c>
      <c r="I2144" t="s">
        <v>57</v>
      </c>
    </row>
    <row r="2145" spans="1:9" x14ac:dyDescent="0.25">
      <c r="A2145" s="4">
        <v>2186</v>
      </c>
      <c r="B2145" s="5">
        <v>45395</v>
      </c>
      <c r="C2145" t="s">
        <v>45</v>
      </c>
      <c r="D2145" s="6">
        <v>470</v>
      </c>
      <c r="E2145" t="s">
        <v>22</v>
      </c>
      <c r="F2145" t="s">
        <v>30</v>
      </c>
      <c r="G2145" t="s">
        <v>50</v>
      </c>
      <c r="H2145" t="s">
        <v>421</v>
      </c>
      <c r="I2145" t="s">
        <v>78</v>
      </c>
    </row>
    <row r="2146" spans="1:9" x14ac:dyDescent="0.25">
      <c r="A2146" s="4">
        <v>2187</v>
      </c>
      <c r="B2146" s="5">
        <v>45361</v>
      </c>
      <c r="C2146" t="s">
        <v>45</v>
      </c>
      <c r="D2146" s="6">
        <v>910</v>
      </c>
      <c r="E2146" t="s">
        <v>68</v>
      </c>
      <c r="F2146" t="s">
        <v>58</v>
      </c>
      <c r="G2146" t="s">
        <v>42</v>
      </c>
      <c r="H2146" t="s">
        <v>647</v>
      </c>
      <c r="I2146" t="s">
        <v>52</v>
      </c>
    </row>
    <row r="2147" spans="1:9" x14ac:dyDescent="0.25">
      <c r="A2147" s="4">
        <v>2188</v>
      </c>
      <c r="B2147" s="5">
        <v>45240</v>
      </c>
      <c r="C2147" t="s">
        <v>45</v>
      </c>
      <c r="D2147" s="6">
        <v>820</v>
      </c>
      <c r="E2147" t="s">
        <v>84</v>
      </c>
      <c r="F2147" t="s">
        <v>58</v>
      </c>
      <c r="G2147" t="s">
        <v>50</v>
      </c>
      <c r="H2147" t="s">
        <v>960</v>
      </c>
      <c r="I2147" t="s">
        <v>88</v>
      </c>
    </row>
    <row r="2148" spans="1:9" x14ac:dyDescent="0.25">
      <c r="A2148" s="4">
        <v>2189</v>
      </c>
      <c r="B2148" s="5">
        <v>45322</v>
      </c>
      <c r="C2148" t="s">
        <v>39</v>
      </c>
      <c r="D2148" s="6">
        <v>990</v>
      </c>
      <c r="E2148" t="s">
        <v>55</v>
      </c>
      <c r="F2148" t="s">
        <v>61</v>
      </c>
      <c r="G2148" t="s">
        <v>42</v>
      </c>
      <c r="H2148" t="s">
        <v>962</v>
      </c>
      <c r="I2148" t="s">
        <v>88</v>
      </c>
    </row>
    <row r="2149" spans="1:9" x14ac:dyDescent="0.25">
      <c r="A2149" s="4">
        <v>2190</v>
      </c>
      <c r="B2149" s="5">
        <v>45250</v>
      </c>
      <c r="C2149" t="s">
        <v>39</v>
      </c>
      <c r="D2149" s="6">
        <v>520</v>
      </c>
      <c r="E2149" t="s">
        <v>84</v>
      </c>
      <c r="F2149" t="s">
        <v>49</v>
      </c>
      <c r="G2149" t="s">
        <v>50</v>
      </c>
      <c r="H2149" t="s">
        <v>191</v>
      </c>
      <c r="I2149" t="s">
        <v>54</v>
      </c>
    </row>
    <row r="2150" spans="1:9" x14ac:dyDescent="0.25">
      <c r="A2150" s="4">
        <v>2191</v>
      </c>
      <c r="B2150" s="5">
        <v>44938</v>
      </c>
      <c r="C2150" t="s">
        <v>30</v>
      </c>
      <c r="D2150" s="6">
        <v>990</v>
      </c>
      <c r="E2150" t="s">
        <v>30</v>
      </c>
      <c r="F2150" t="s">
        <v>49</v>
      </c>
      <c r="G2150" t="s">
        <v>50</v>
      </c>
      <c r="H2150" t="s">
        <v>461</v>
      </c>
      <c r="I2150" t="s">
        <v>44</v>
      </c>
    </row>
    <row r="2151" spans="1:9" x14ac:dyDescent="0.25">
      <c r="A2151" s="4">
        <v>2192</v>
      </c>
      <c r="B2151" s="5">
        <v>45571</v>
      </c>
      <c r="C2151" t="s">
        <v>39</v>
      </c>
      <c r="D2151" s="6">
        <v>140</v>
      </c>
      <c r="E2151" t="s">
        <v>23</v>
      </c>
      <c r="F2151" t="s">
        <v>66</v>
      </c>
      <c r="G2151" t="s">
        <v>50</v>
      </c>
      <c r="H2151" t="s">
        <v>660</v>
      </c>
      <c r="I2151" t="s">
        <v>57</v>
      </c>
    </row>
    <row r="2152" spans="1:9" x14ac:dyDescent="0.25">
      <c r="A2152" s="4">
        <v>2193</v>
      </c>
      <c r="B2152" s="5">
        <v>45281</v>
      </c>
      <c r="C2152" t="s">
        <v>39</v>
      </c>
      <c r="D2152" s="6">
        <v>1000</v>
      </c>
      <c r="E2152" t="s">
        <v>84</v>
      </c>
      <c r="F2152" t="s">
        <v>30</v>
      </c>
      <c r="G2152" t="s">
        <v>50</v>
      </c>
      <c r="H2152" t="s">
        <v>292</v>
      </c>
      <c r="I2152" t="s">
        <v>52</v>
      </c>
    </row>
    <row r="2153" spans="1:9" x14ac:dyDescent="0.25">
      <c r="A2153" s="4">
        <v>2194</v>
      </c>
      <c r="B2153" s="5">
        <v>44938</v>
      </c>
      <c r="C2153" t="s">
        <v>39</v>
      </c>
      <c r="D2153" s="6">
        <v>610</v>
      </c>
      <c r="E2153" t="s">
        <v>40</v>
      </c>
      <c r="F2153" t="s">
        <v>58</v>
      </c>
      <c r="G2153" t="s">
        <v>42</v>
      </c>
      <c r="H2153" t="s">
        <v>587</v>
      </c>
      <c r="I2153" t="s">
        <v>48</v>
      </c>
    </row>
    <row r="2154" spans="1:9" x14ac:dyDescent="0.25">
      <c r="A2154" s="4">
        <v>2195</v>
      </c>
      <c r="B2154" s="5">
        <v>45125</v>
      </c>
      <c r="C2154" t="s">
        <v>39</v>
      </c>
      <c r="D2154" s="6">
        <v>60</v>
      </c>
      <c r="E2154" t="s">
        <v>72</v>
      </c>
      <c r="F2154" t="s">
        <v>30</v>
      </c>
      <c r="G2154" t="s">
        <v>42</v>
      </c>
      <c r="H2154" t="s">
        <v>430</v>
      </c>
      <c r="I2154" t="s">
        <v>54</v>
      </c>
    </row>
    <row r="2155" spans="1:9" x14ac:dyDescent="0.25">
      <c r="A2155" s="4">
        <v>2196</v>
      </c>
      <c r="B2155" s="5">
        <v>44938</v>
      </c>
      <c r="C2155" t="s">
        <v>39</v>
      </c>
      <c r="D2155" s="6">
        <v>160</v>
      </c>
      <c r="E2155" t="s">
        <v>40</v>
      </c>
      <c r="F2155" t="s">
        <v>49</v>
      </c>
      <c r="G2155" t="s">
        <v>42</v>
      </c>
      <c r="H2155" t="s">
        <v>505</v>
      </c>
      <c r="I2155" t="s">
        <v>57</v>
      </c>
    </row>
    <row r="2156" spans="1:9" x14ac:dyDescent="0.25">
      <c r="A2156" s="4">
        <v>2197</v>
      </c>
      <c r="B2156" s="5">
        <v>45343</v>
      </c>
      <c r="C2156" t="s">
        <v>39</v>
      </c>
      <c r="D2156" s="6">
        <v>910</v>
      </c>
      <c r="E2156" t="s">
        <v>68</v>
      </c>
      <c r="F2156" t="s">
        <v>49</v>
      </c>
      <c r="G2156" t="s">
        <v>50</v>
      </c>
      <c r="H2156" t="s">
        <v>933</v>
      </c>
      <c r="I2156" t="s">
        <v>88</v>
      </c>
    </row>
    <row r="2157" spans="1:9" x14ac:dyDescent="0.25">
      <c r="A2157" s="4">
        <v>2198</v>
      </c>
      <c r="B2157" s="5">
        <v>45106</v>
      </c>
      <c r="C2157" t="s">
        <v>39</v>
      </c>
      <c r="D2157" s="6">
        <v>930</v>
      </c>
      <c r="E2157" t="s">
        <v>72</v>
      </c>
      <c r="F2157" t="s">
        <v>49</v>
      </c>
      <c r="G2157" t="s">
        <v>42</v>
      </c>
      <c r="H2157" t="s">
        <v>824</v>
      </c>
      <c r="I2157" t="s">
        <v>52</v>
      </c>
    </row>
    <row r="2158" spans="1:9" x14ac:dyDescent="0.25">
      <c r="A2158" s="4">
        <v>2199</v>
      </c>
      <c r="B2158" s="5">
        <v>44938</v>
      </c>
      <c r="C2158" t="s">
        <v>39</v>
      </c>
      <c r="D2158" s="6">
        <v>510</v>
      </c>
      <c r="E2158" t="s">
        <v>40</v>
      </c>
      <c r="F2158" t="s">
        <v>58</v>
      </c>
      <c r="G2158" t="s">
        <v>50</v>
      </c>
      <c r="H2158" t="s">
        <v>43</v>
      </c>
      <c r="I2158" t="s">
        <v>44</v>
      </c>
    </row>
    <row r="2159" spans="1:9" x14ac:dyDescent="0.25">
      <c r="A2159" s="4">
        <v>2200</v>
      </c>
      <c r="B2159" s="5">
        <v>44952</v>
      </c>
      <c r="C2159" t="s">
        <v>39</v>
      </c>
      <c r="D2159" s="6">
        <v>900</v>
      </c>
      <c r="E2159" t="s">
        <v>15</v>
      </c>
      <c r="F2159" t="s">
        <v>66</v>
      </c>
      <c r="G2159" t="s">
        <v>50</v>
      </c>
      <c r="H2159" t="s">
        <v>823</v>
      </c>
      <c r="I2159" t="s">
        <v>54</v>
      </c>
    </row>
    <row r="2160" spans="1:9" x14ac:dyDescent="0.25">
      <c r="A2160" s="4">
        <v>2201</v>
      </c>
      <c r="B2160" s="5">
        <v>45239</v>
      </c>
      <c r="C2160" t="s">
        <v>39</v>
      </c>
      <c r="D2160" s="6">
        <v>480</v>
      </c>
      <c r="E2160" t="s">
        <v>84</v>
      </c>
      <c r="F2160" t="s">
        <v>49</v>
      </c>
      <c r="G2160" t="s">
        <v>50</v>
      </c>
      <c r="H2160" t="s">
        <v>706</v>
      </c>
      <c r="I2160" t="s">
        <v>54</v>
      </c>
    </row>
    <row r="2161" spans="1:9" x14ac:dyDescent="0.25">
      <c r="A2161" s="4">
        <v>2202</v>
      </c>
      <c r="B2161" s="5">
        <v>45413</v>
      </c>
      <c r="C2161" t="s">
        <v>39</v>
      </c>
      <c r="D2161" s="6">
        <v>330</v>
      </c>
      <c r="E2161" t="s">
        <v>60</v>
      </c>
      <c r="F2161" t="s">
        <v>49</v>
      </c>
      <c r="G2161" t="s">
        <v>50</v>
      </c>
      <c r="H2161" t="s">
        <v>218</v>
      </c>
      <c r="I2161" t="s">
        <v>57</v>
      </c>
    </row>
    <row r="2162" spans="1:9" x14ac:dyDescent="0.25">
      <c r="A2162" s="4">
        <v>2203</v>
      </c>
      <c r="B2162" s="5">
        <v>45183</v>
      </c>
      <c r="C2162" t="s">
        <v>39</v>
      </c>
      <c r="D2162" s="6">
        <v>530</v>
      </c>
      <c r="E2162" t="s">
        <v>75</v>
      </c>
      <c r="F2162" t="s">
        <v>66</v>
      </c>
      <c r="G2162" t="s">
        <v>161</v>
      </c>
      <c r="H2162" t="s">
        <v>573</v>
      </c>
      <c r="I2162" t="s">
        <v>52</v>
      </c>
    </row>
    <row r="2163" spans="1:9" x14ac:dyDescent="0.25">
      <c r="A2163" s="4">
        <v>2204</v>
      </c>
      <c r="B2163" s="5">
        <v>44977</v>
      </c>
      <c r="C2163" t="s">
        <v>45</v>
      </c>
      <c r="D2163" s="6">
        <v>80</v>
      </c>
      <c r="E2163" t="s">
        <v>15</v>
      </c>
      <c r="F2163" t="s">
        <v>58</v>
      </c>
      <c r="G2163" t="s">
        <v>50</v>
      </c>
      <c r="H2163" t="s">
        <v>814</v>
      </c>
      <c r="I2163" t="s">
        <v>57</v>
      </c>
    </row>
    <row r="2164" spans="1:9" x14ac:dyDescent="0.25">
      <c r="A2164" s="4">
        <v>2205</v>
      </c>
      <c r="B2164" s="5">
        <v>45375</v>
      </c>
      <c r="C2164" t="s">
        <v>45</v>
      </c>
      <c r="D2164" s="6">
        <v>590</v>
      </c>
      <c r="E2164" t="s">
        <v>68</v>
      </c>
      <c r="F2164" t="s">
        <v>41</v>
      </c>
      <c r="G2164" t="s">
        <v>50</v>
      </c>
      <c r="H2164" t="s">
        <v>611</v>
      </c>
      <c r="I2164" t="s">
        <v>54</v>
      </c>
    </row>
    <row r="2165" spans="1:9" x14ac:dyDescent="0.25">
      <c r="A2165" s="4">
        <v>2206</v>
      </c>
      <c r="B2165" s="5">
        <v>45206</v>
      </c>
      <c r="C2165" t="s">
        <v>39</v>
      </c>
      <c r="D2165" s="6">
        <v>810</v>
      </c>
      <c r="E2165" t="s">
        <v>75</v>
      </c>
      <c r="F2165" t="s">
        <v>49</v>
      </c>
      <c r="G2165" t="s">
        <v>42</v>
      </c>
      <c r="H2165" t="s">
        <v>864</v>
      </c>
      <c r="I2165" t="s">
        <v>54</v>
      </c>
    </row>
    <row r="2166" spans="1:9" x14ac:dyDescent="0.25">
      <c r="A2166" s="4">
        <v>2207</v>
      </c>
      <c r="B2166" s="5">
        <v>45002</v>
      </c>
      <c r="C2166" t="s">
        <v>45</v>
      </c>
      <c r="D2166" s="6">
        <v>160</v>
      </c>
      <c r="E2166" t="s">
        <v>15</v>
      </c>
      <c r="F2166" t="s">
        <v>41</v>
      </c>
      <c r="G2166" t="s">
        <v>50</v>
      </c>
      <c r="H2166" t="s">
        <v>109</v>
      </c>
      <c r="I2166" t="s">
        <v>78</v>
      </c>
    </row>
    <row r="2167" spans="1:9" x14ac:dyDescent="0.25">
      <c r="A2167" s="4">
        <v>2208</v>
      </c>
      <c r="B2167" s="5">
        <v>45095</v>
      </c>
      <c r="C2167" t="s">
        <v>39</v>
      </c>
      <c r="D2167" s="6">
        <v>330</v>
      </c>
      <c r="E2167" t="s">
        <v>72</v>
      </c>
      <c r="F2167" t="s">
        <v>49</v>
      </c>
      <c r="G2167" t="s">
        <v>50</v>
      </c>
      <c r="H2167" t="s">
        <v>190</v>
      </c>
      <c r="I2167" t="s">
        <v>44</v>
      </c>
    </row>
    <row r="2168" spans="1:9" x14ac:dyDescent="0.25">
      <c r="A2168" s="4">
        <v>2209</v>
      </c>
      <c r="B2168" s="5">
        <v>45413</v>
      </c>
      <c r="C2168" t="s">
        <v>45</v>
      </c>
      <c r="D2168" s="6">
        <v>960</v>
      </c>
      <c r="E2168" t="s">
        <v>60</v>
      </c>
      <c r="F2168" t="s">
        <v>30</v>
      </c>
      <c r="G2168" t="s">
        <v>50</v>
      </c>
      <c r="H2168" t="s">
        <v>740</v>
      </c>
      <c r="I2168" t="s">
        <v>57</v>
      </c>
    </row>
    <row r="2169" spans="1:9" x14ac:dyDescent="0.25">
      <c r="A2169" s="4">
        <v>2210</v>
      </c>
      <c r="B2169" s="5">
        <v>45340</v>
      </c>
      <c r="C2169" t="s">
        <v>45</v>
      </c>
      <c r="D2169" s="6">
        <v>520</v>
      </c>
      <c r="E2169" t="s">
        <v>19</v>
      </c>
      <c r="F2169" t="s">
        <v>66</v>
      </c>
      <c r="G2169" t="s">
        <v>50</v>
      </c>
      <c r="H2169" t="s">
        <v>843</v>
      </c>
      <c r="I2169" t="s">
        <v>57</v>
      </c>
    </row>
    <row r="2170" spans="1:9" x14ac:dyDescent="0.25">
      <c r="A2170" s="4">
        <v>2211</v>
      </c>
      <c r="B2170" s="5">
        <v>44938</v>
      </c>
      <c r="C2170" t="s">
        <v>39</v>
      </c>
      <c r="D2170" s="6">
        <v>500</v>
      </c>
      <c r="E2170" t="s">
        <v>40</v>
      </c>
      <c r="F2170" t="s">
        <v>66</v>
      </c>
      <c r="G2170" t="s">
        <v>42</v>
      </c>
      <c r="H2170" t="s">
        <v>963</v>
      </c>
      <c r="I2170" t="s">
        <v>44</v>
      </c>
    </row>
    <row r="2171" spans="1:9" x14ac:dyDescent="0.25">
      <c r="A2171" s="4">
        <v>2212</v>
      </c>
      <c r="B2171" s="5">
        <v>45102</v>
      </c>
      <c r="C2171" t="s">
        <v>39</v>
      </c>
      <c r="D2171" s="6">
        <v>920</v>
      </c>
      <c r="E2171" t="s">
        <v>65</v>
      </c>
      <c r="F2171" t="s">
        <v>61</v>
      </c>
      <c r="G2171" t="s">
        <v>42</v>
      </c>
      <c r="H2171" t="s">
        <v>511</v>
      </c>
      <c r="I2171" t="s">
        <v>88</v>
      </c>
    </row>
    <row r="2172" spans="1:9" x14ac:dyDescent="0.25">
      <c r="A2172" s="4">
        <v>2213</v>
      </c>
      <c r="B2172" s="5">
        <v>45496</v>
      </c>
      <c r="C2172" t="s">
        <v>39</v>
      </c>
      <c r="D2172" s="6">
        <v>100</v>
      </c>
      <c r="E2172" t="s">
        <v>23</v>
      </c>
      <c r="F2172" t="s">
        <v>41</v>
      </c>
      <c r="G2172" t="s">
        <v>50</v>
      </c>
      <c r="H2172" t="s">
        <v>306</v>
      </c>
      <c r="I2172" t="s">
        <v>52</v>
      </c>
    </row>
    <row r="2173" spans="1:9" x14ac:dyDescent="0.25">
      <c r="A2173" s="4">
        <v>2214</v>
      </c>
      <c r="B2173" s="5">
        <v>45102</v>
      </c>
      <c r="C2173" t="s">
        <v>45</v>
      </c>
      <c r="D2173" s="6">
        <v>270</v>
      </c>
      <c r="E2173" t="s">
        <v>65</v>
      </c>
      <c r="F2173" t="s">
        <v>30</v>
      </c>
      <c r="G2173" t="s">
        <v>50</v>
      </c>
      <c r="H2173" t="s">
        <v>937</v>
      </c>
      <c r="I2173" t="s">
        <v>54</v>
      </c>
    </row>
    <row r="2174" spans="1:9" x14ac:dyDescent="0.25">
      <c r="A2174" s="4">
        <v>2215</v>
      </c>
      <c r="B2174" s="5">
        <v>45333</v>
      </c>
      <c r="C2174" t="s">
        <v>39</v>
      </c>
      <c r="D2174" s="6">
        <v>210</v>
      </c>
      <c r="E2174" t="s">
        <v>68</v>
      </c>
      <c r="F2174" t="s">
        <v>49</v>
      </c>
      <c r="G2174" t="s">
        <v>42</v>
      </c>
      <c r="H2174" t="s">
        <v>435</v>
      </c>
      <c r="I2174" t="s">
        <v>78</v>
      </c>
    </row>
    <row r="2175" spans="1:9" x14ac:dyDescent="0.25">
      <c r="A2175" s="4">
        <v>2216</v>
      </c>
      <c r="B2175" s="5">
        <v>45376</v>
      </c>
      <c r="C2175" t="s">
        <v>45</v>
      </c>
      <c r="D2175" s="6">
        <v>710</v>
      </c>
      <c r="E2175" t="s">
        <v>22</v>
      </c>
      <c r="F2175" t="s">
        <v>58</v>
      </c>
      <c r="G2175" t="s">
        <v>50</v>
      </c>
      <c r="H2175" t="s">
        <v>964</v>
      </c>
      <c r="I2175" t="s">
        <v>78</v>
      </c>
    </row>
    <row r="2176" spans="1:9" x14ac:dyDescent="0.25">
      <c r="A2176" s="4">
        <v>2217</v>
      </c>
      <c r="B2176" s="5">
        <v>45393</v>
      </c>
      <c r="C2176" t="s">
        <v>39</v>
      </c>
      <c r="D2176" s="6">
        <v>420</v>
      </c>
      <c r="E2176" t="s">
        <v>22</v>
      </c>
      <c r="F2176" t="s">
        <v>66</v>
      </c>
      <c r="G2176" t="s">
        <v>42</v>
      </c>
      <c r="H2176" t="s">
        <v>829</v>
      </c>
      <c r="I2176" t="s">
        <v>78</v>
      </c>
    </row>
    <row r="2177" spans="1:9" x14ac:dyDescent="0.25">
      <c r="A2177" s="4">
        <v>2218</v>
      </c>
      <c r="B2177" s="5">
        <v>45535</v>
      </c>
      <c r="C2177" t="s">
        <v>39</v>
      </c>
      <c r="D2177" s="6">
        <v>810</v>
      </c>
      <c r="E2177" t="s">
        <v>105</v>
      </c>
      <c r="F2177" t="s">
        <v>61</v>
      </c>
      <c r="G2177" t="s">
        <v>42</v>
      </c>
      <c r="H2177" t="s">
        <v>352</v>
      </c>
      <c r="I2177" t="s">
        <v>54</v>
      </c>
    </row>
    <row r="2178" spans="1:9" x14ac:dyDescent="0.25">
      <c r="A2178" s="4">
        <v>2219</v>
      </c>
      <c r="B2178" s="5">
        <v>45279</v>
      </c>
      <c r="C2178" t="s">
        <v>39</v>
      </c>
      <c r="D2178" s="6">
        <v>530</v>
      </c>
      <c r="E2178" t="s">
        <v>19</v>
      </c>
      <c r="F2178" t="s">
        <v>66</v>
      </c>
      <c r="G2178" t="s">
        <v>50</v>
      </c>
      <c r="H2178" t="s">
        <v>246</v>
      </c>
      <c r="I2178" t="s">
        <v>88</v>
      </c>
    </row>
    <row r="2179" spans="1:9" x14ac:dyDescent="0.25">
      <c r="A2179" s="4">
        <v>2220</v>
      </c>
      <c r="B2179" s="5">
        <v>45353</v>
      </c>
      <c r="C2179" t="s">
        <v>45</v>
      </c>
      <c r="D2179" s="6">
        <v>240</v>
      </c>
      <c r="E2179" t="s">
        <v>68</v>
      </c>
      <c r="F2179" t="s">
        <v>41</v>
      </c>
      <c r="G2179" t="s">
        <v>42</v>
      </c>
      <c r="H2179" t="s">
        <v>825</v>
      </c>
      <c r="I2179" t="s">
        <v>48</v>
      </c>
    </row>
    <row r="2180" spans="1:9" x14ac:dyDescent="0.25">
      <c r="A2180" s="4">
        <v>2221</v>
      </c>
      <c r="B2180" s="5">
        <v>44938</v>
      </c>
      <c r="C2180" t="s">
        <v>45</v>
      </c>
      <c r="D2180" s="6">
        <v>330</v>
      </c>
      <c r="E2180" t="s">
        <v>40</v>
      </c>
      <c r="F2180" t="s">
        <v>66</v>
      </c>
      <c r="G2180" t="s">
        <v>50</v>
      </c>
      <c r="H2180" t="s">
        <v>163</v>
      </c>
      <c r="I2180" t="s">
        <v>48</v>
      </c>
    </row>
    <row r="2181" spans="1:9" x14ac:dyDescent="0.25">
      <c r="A2181" s="4">
        <v>2222</v>
      </c>
      <c r="B2181" s="5">
        <v>45341</v>
      </c>
      <c r="C2181" t="s">
        <v>45</v>
      </c>
      <c r="D2181" s="6">
        <v>320</v>
      </c>
      <c r="E2181" t="s">
        <v>95</v>
      </c>
      <c r="F2181" t="s">
        <v>58</v>
      </c>
      <c r="G2181" t="s">
        <v>42</v>
      </c>
      <c r="H2181" t="s">
        <v>965</v>
      </c>
      <c r="I2181" t="s">
        <v>54</v>
      </c>
    </row>
    <row r="2182" spans="1:9" x14ac:dyDescent="0.25">
      <c r="A2182" s="4">
        <v>2223</v>
      </c>
      <c r="B2182" s="5">
        <v>44938</v>
      </c>
      <c r="C2182" t="s">
        <v>39</v>
      </c>
      <c r="D2182" s="6">
        <v>710</v>
      </c>
      <c r="E2182" t="s">
        <v>40</v>
      </c>
      <c r="F2182" t="s">
        <v>41</v>
      </c>
      <c r="G2182" t="s">
        <v>50</v>
      </c>
      <c r="H2182" t="s">
        <v>177</v>
      </c>
      <c r="I2182" t="s">
        <v>44</v>
      </c>
    </row>
    <row r="2183" spans="1:9" x14ac:dyDescent="0.25">
      <c r="A2183" s="4">
        <v>2224</v>
      </c>
      <c r="B2183" s="5">
        <v>45322</v>
      </c>
      <c r="C2183" t="s">
        <v>45</v>
      </c>
      <c r="D2183" s="6">
        <v>720</v>
      </c>
      <c r="E2183" t="s">
        <v>55</v>
      </c>
      <c r="F2183" t="s">
        <v>41</v>
      </c>
      <c r="G2183" t="s">
        <v>50</v>
      </c>
      <c r="H2183" t="s">
        <v>634</v>
      </c>
      <c r="I2183" t="s">
        <v>57</v>
      </c>
    </row>
    <row r="2184" spans="1:9" x14ac:dyDescent="0.25">
      <c r="A2184" s="4">
        <v>2225</v>
      </c>
      <c r="B2184" s="5">
        <v>45367</v>
      </c>
      <c r="C2184" t="s">
        <v>39</v>
      </c>
      <c r="D2184" s="6">
        <v>420</v>
      </c>
      <c r="E2184" t="s">
        <v>68</v>
      </c>
      <c r="F2184" t="s">
        <v>41</v>
      </c>
      <c r="G2184" t="s">
        <v>42</v>
      </c>
      <c r="H2184" t="s">
        <v>226</v>
      </c>
      <c r="I2184" t="s">
        <v>48</v>
      </c>
    </row>
    <row r="2185" spans="1:9" x14ac:dyDescent="0.25">
      <c r="A2185" s="4">
        <v>2226</v>
      </c>
      <c r="B2185" s="5">
        <v>45121</v>
      </c>
      <c r="C2185" t="s">
        <v>45</v>
      </c>
      <c r="D2185" s="6">
        <v>170</v>
      </c>
      <c r="E2185" t="s">
        <v>65</v>
      </c>
      <c r="F2185" t="s">
        <v>58</v>
      </c>
      <c r="G2185" t="s">
        <v>50</v>
      </c>
      <c r="H2185" t="s">
        <v>510</v>
      </c>
      <c r="I2185" t="s">
        <v>54</v>
      </c>
    </row>
    <row r="2186" spans="1:9" x14ac:dyDescent="0.25">
      <c r="A2186" s="4">
        <v>2227</v>
      </c>
      <c r="B2186" s="5">
        <v>45292</v>
      </c>
      <c r="C2186" t="s">
        <v>45</v>
      </c>
      <c r="D2186" s="6">
        <v>650</v>
      </c>
      <c r="E2186" t="s">
        <v>84</v>
      </c>
      <c r="F2186" t="s">
        <v>30</v>
      </c>
      <c r="G2186" t="s">
        <v>50</v>
      </c>
      <c r="H2186" t="s">
        <v>900</v>
      </c>
      <c r="I2186" t="s">
        <v>54</v>
      </c>
    </row>
    <row r="2187" spans="1:9" x14ac:dyDescent="0.25">
      <c r="A2187" s="4">
        <v>2228</v>
      </c>
      <c r="B2187" s="5">
        <v>45351</v>
      </c>
      <c r="C2187" t="s">
        <v>45</v>
      </c>
      <c r="D2187" s="6">
        <v>850</v>
      </c>
      <c r="E2187" t="s">
        <v>95</v>
      </c>
      <c r="F2187" t="s">
        <v>30</v>
      </c>
      <c r="G2187" t="s">
        <v>42</v>
      </c>
      <c r="H2187" t="s">
        <v>474</v>
      </c>
      <c r="I2187" t="s">
        <v>54</v>
      </c>
    </row>
    <row r="2188" spans="1:9" x14ac:dyDescent="0.25">
      <c r="A2188" s="4">
        <v>2229</v>
      </c>
      <c r="B2188" s="5">
        <v>45413</v>
      </c>
      <c r="C2188" t="s">
        <v>39</v>
      </c>
      <c r="D2188" s="6">
        <v>900</v>
      </c>
      <c r="E2188" t="s">
        <v>60</v>
      </c>
      <c r="F2188" t="s">
        <v>66</v>
      </c>
      <c r="G2188" t="s">
        <v>42</v>
      </c>
      <c r="H2188" t="s">
        <v>703</v>
      </c>
      <c r="I2188" t="s">
        <v>54</v>
      </c>
    </row>
    <row r="2189" spans="1:9" x14ac:dyDescent="0.25">
      <c r="A2189" s="4">
        <v>2230</v>
      </c>
      <c r="B2189" s="5">
        <v>45320</v>
      </c>
      <c r="C2189" t="s">
        <v>45</v>
      </c>
      <c r="D2189" s="6">
        <v>850</v>
      </c>
      <c r="E2189" t="s">
        <v>68</v>
      </c>
      <c r="F2189" t="s">
        <v>58</v>
      </c>
      <c r="G2189" t="s">
        <v>50</v>
      </c>
      <c r="H2189" t="s">
        <v>761</v>
      </c>
      <c r="I2189" t="s">
        <v>44</v>
      </c>
    </row>
    <row r="2190" spans="1:9" x14ac:dyDescent="0.25">
      <c r="A2190" s="4">
        <v>2231</v>
      </c>
      <c r="B2190" s="5">
        <v>45322</v>
      </c>
      <c r="C2190" t="s">
        <v>45</v>
      </c>
      <c r="D2190" s="6">
        <v>740</v>
      </c>
      <c r="E2190" t="s">
        <v>55</v>
      </c>
      <c r="F2190" t="s">
        <v>58</v>
      </c>
      <c r="G2190" t="s">
        <v>42</v>
      </c>
      <c r="H2190" t="s">
        <v>627</v>
      </c>
      <c r="I2190" t="s">
        <v>78</v>
      </c>
    </row>
    <row r="2191" spans="1:9" x14ac:dyDescent="0.25">
      <c r="A2191" s="4">
        <v>2232</v>
      </c>
      <c r="B2191" s="5">
        <v>45413</v>
      </c>
      <c r="C2191" t="s">
        <v>39</v>
      </c>
      <c r="D2191" s="6">
        <v>810</v>
      </c>
      <c r="E2191" t="s">
        <v>60</v>
      </c>
      <c r="F2191" t="s">
        <v>66</v>
      </c>
      <c r="G2191" t="s">
        <v>42</v>
      </c>
      <c r="H2191" t="s">
        <v>73</v>
      </c>
      <c r="I2191" t="s">
        <v>54</v>
      </c>
    </row>
    <row r="2192" spans="1:9" x14ac:dyDescent="0.25">
      <c r="A2192" s="4">
        <v>2233</v>
      </c>
      <c r="B2192" s="5">
        <v>44938</v>
      </c>
      <c r="C2192" t="s">
        <v>39</v>
      </c>
      <c r="D2192" s="6">
        <v>980</v>
      </c>
      <c r="E2192" t="s">
        <v>40</v>
      </c>
      <c r="F2192" t="s">
        <v>66</v>
      </c>
      <c r="G2192" t="s">
        <v>42</v>
      </c>
      <c r="H2192" t="s">
        <v>412</v>
      </c>
      <c r="I2192" t="s">
        <v>88</v>
      </c>
    </row>
    <row r="2193" spans="1:9" x14ac:dyDescent="0.25">
      <c r="A2193" s="4">
        <v>2234</v>
      </c>
      <c r="B2193" s="5">
        <v>45283</v>
      </c>
      <c r="C2193" t="s">
        <v>45</v>
      </c>
      <c r="D2193" s="6">
        <v>190</v>
      </c>
      <c r="E2193" t="s">
        <v>84</v>
      </c>
      <c r="F2193" t="s">
        <v>66</v>
      </c>
      <c r="G2193" t="s">
        <v>50</v>
      </c>
      <c r="H2193" t="s">
        <v>966</v>
      </c>
      <c r="I2193" t="s">
        <v>57</v>
      </c>
    </row>
    <row r="2194" spans="1:9" x14ac:dyDescent="0.25">
      <c r="A2194" s="4">
        <v>2235</v>
      </c>
      <c r="B2194" s="5">
        <v>45402</v>
      </c>
      <c r="C2194" t="s">
        <v>45</v>
      </c>
      <c r="D2194" s="6">
        <v>70</v>
      </c>
      <c r="E2194" t="s">
        <v>95</v>
      </c>
      <c r="F2194" t="s">
        <v>30</v>
      </c>
      <c r="G2194" t="s">
        <v>50</v>
      </c>
      <c r="H2194" t="s">
        <v>967</v>
      </c>
      <c r="I2194" t="s">
        <v>57</v>
      </c>
    </row>
    <row r="2195" spans="1:9" x14ac:dyDescent="0.25">
      <c r="A2195" s="4">
        <v>2236</v>
      </c>
      <c r="B2195" s="5">
        <v>45231</v>
      </c>
      <c r="C2195" t="s">
        <v>39</v>
      </c>
      <c r="D2195" s="6">
        <v>290</v>
      </c>
      <c r="E2195" t="s">
        <v>46</v>
      </c>
      <c r="F2195" t="s">
        <v>41</v>
      </c>
      <c r="G2195" t="s">
        <v>50</v>
      </c>
      <c r="H2195" t="s">
        <v>940</v>
      </c>
      <c r="I2195" t="s">
        <v>54</v>
      </c>
    </row>
    <row r="2196" spans="1:9" x14ac:dyDescent="0.25">
      <c r="A2196" s="4">
        <v>2237</v>
      </c>
      <c r="B2196" s="5">
        <v>45120</v>
      </c>
      <c r="C2196" t="s">
        <v>45</v>
      </c>
      <c r="D2196" s="6">
        <v>50</v>
      </c>
      <c r="E2196" t="s">
        <v>65</v>
      </c>
      <c r="F2196" t="s">
        <v>66</v>
      </c>
      <c r="G2196" t="s">
        <v>50</v>
      </c>
      <c r="H2196" t="s">
        <v>968</v>
      </c>
      <c r="I2196" t="s">
        <v>44</v>
      </c>
    </row>
    <row r="2197" spans="1:9" x14ac:dyDescent="0.25">
      <c r="A2197" s="4">
        <v>2238</v>
      </c>
      <c r="B2197" s="5">
        <v>45322</v>
      </c>
      <c r="C2197" t="s">
        <v>45</v>
      </c>
      <c r="D2197" s="6">
        <v>170</v>
      </c>
      <c r="E2197" t="s">
        <v>55</v>
      </c>
      <c r="F2197" t="s">
        <v>66</v>
      </c>
      <c r="G2197" t="s">
        <v>50</v>
      </c>
      <c r="H2197" t="s">
        <v>804</v>
      </c>
      <c r="I2197" t="s">
        <v>88</v>
      </c>
    </row>
    <row r="2198" spans="1:9" x14ac:dyDescent="0.25">
      <c r="A2198" s="4">
        <v>2240</v>
      </c>
      <c r="B2198" s="5">
        <v>45318</v>
      </c>
      <c r="C2198" t="s">
        <v>45</v>
      </c>
      <c r="D2198" s="6">
        <v>130</v>
      </c>
      <c r="E2198" t="s">
        <v>68</v>
      </c>
      <c r="F2198" t="s">
        <v>66</v>
      </c>
      <c r="G2198" t="s">
        <v>50</v>
      </c>
      <c r="H2198" t="s">
        <v>117</v>
      </c>
      <c r="I2198" t="s">
        <v>48</v>
      </c>
    </row>
    <row r="2199" spans="1:9" x14ac:dyDescent="0.25">
      <c r="A2199" s="4">
        <v>2241</v>
      </c>
      <c r="B2199" s="5">
        <v>45231</v>
      </c>
      <c r="C2199" t="s">
        <v>39</v>
      </c>
      <c r="D2199" s="6">
        <v>170</v>
      </c>
      <c r="E2199" t="s">
        <v>46</v>
      </c>
      <c r="F2199" t="s">
        <v>41</v>
      </c>
      <c r="G2199" t="s">
        <v>42</v>
      </c>
      <c r="H2199" t="s">
        <v>343</v>
      </c>
      <c r="I2199" t="s">
        <v>44</v>
      </c>
    </row>
    <row r="2200" spans="1:9" x14ac:dyDescent="0.25">
      <c r="A2200" s="4">
        <v>2242</v>
      </c>
      <c r="B2200" s="5">
        <v>44938</v>
      </c>
      <c r="C2200" t="s">
        <v>39</v>
      </c>
      <c r="D2200" s="6">
        <v>910</v>
      </c>
      <c r="E2200" t="s">
        <v>40</v>
      </c>
      <c r="F2200" t="s">
        <v>66</v>
      </c>
      <c r="G2200" t="s">
        <v>42</v>
      </c>
      <c r="H2200" t="s">
        <v>879</v>
      </c>
      <c r="I2200" t="s">
        <v>88</v>
      </c>
    </row>
    <row r="2201" spans="1:9" x14ac:dyDescent="0.25">
      <c r="A2201" s="4">
        <v>2243</v>
      </c>
      <c r="B2201" s="5">
        <v>45593</v>
      </c>
      <c r="C2201" t="s">
        <v>45</v>
      </c>
      <c r="D2201" s="6">
        <v>40</v>
      </c>
      <c r="E2201" t="s">
        <v>105</v>
      </c>
      <c r="F2201" t="s">
        <v>66</v>
      </c>
      <c r="G2201" t="s">
        <v>42</v>
      </c>
      <c r="H2201" t="s">
        <v>829</v>
      </c>
      <c r="I2201" t="s">
        <v>78</v>
      </c>
    </row>
    <row r="2202" spans="1:9" x14ac:dyDescent="0.25">
      <c r="A2202" s="4">
        <v>2244</v>
      </c>
      <c r="B2202" s="5">
        <v>45380</v>
      </c>
      <c r="C2202" t="s">
        <v>45</v>
      </c>
      <c r="D2202" s="6">
        <v>100</v>
      </c>
      <c r="E2202" t="s">
        <v>68</v>
      </c>
      <c r="F2202" t="s">
        <v>58</v>
      </c>
      <c r="G2202" t="s">
        <v>50</v>
      </c>
      <c r="H2202" t="s">
        <v>603</v>
      </c>
      <c r="I2202" t="s">
        <v>57</v>
      </c>
    </row>
    <row r="2203" spans="1:9" x14ac:dyDescent="0.25">
      <c r="A2203" s="4">
        <v>2245</v>
      </c>
      <c r="B2203" s="5">
        <v>44938</v>
      </c>
      <c r="C2203" t="s">
        <v>45</v>
      </c>
      <c r="D2203" s="6">
        <v>680</v>
      </c>
      <c r="E2203" t="s">
        <v>40</v>
      </c>
      <c r="F2203" t="s">
        <v>66</v>
      </c>
      <c r="G2203" t="s">
        <v>42</v>
      </c>
      <c r="H2203" t="s">
        <v>177</v>
      </c>
      <c r="I2203" t="s">
        <v>44</v>
      </c>
    </row>
    <row r="2204" spans="1:9" x14ac:dyDescent="0.25">
      <c r="A2204" s="4">
        <v>2246</v>
      </c>
      <c r="B2204" s="5">
        <v>45338</v>
      </c>
      <c r="C2204" t="s">
        <v>39</v>
      </c>
      <c r="D2204" s="6">
        <v>490</v>
      </c>
      <c r="E2204" t="s">
        <v>68</v>
      </c>
      <c r="F2204" t="s">
        <v>58</v>
      </c>
      <c r="G2204" t="s">
        <v>50</v>
      </c>
      <c r="H2204" t="s">
        <v>935</v>
      </c>
      <c r="I2204" t="s">
        <v>88</v>
      </c>
    </row>
    <row r="2205" spans="1:9" x14ac:dyDescent="0.25">
      <c r="A2205" s="4">
        <v>2247</v>
      </c>
      <c r="B2205" s="5">
        <v>45145</v>
      </c>
      <c r="C2205" t="s">
        <v>39</v>
      </c>
      <c r="D2205" s="6">
        <v>460</v>
      </c>
      <c r="E2205" t="s">
        <v>65</v>
      </c>
      <c r="F2205" t="s">
        <v>49</v>
      </c>
      <c r="G2205" t="s">
        <v>42</v>
      </c>
      <c r="H2205" t="s">
        <v>969</v>
      </c>
      <c r="I2205" t="s">
        <v>54</v>
      </c>
    </row>
    <row r="2206" spans="1:9" x14ac:dyDescent="0.25">
      <c r="A2206" s="4">
        <v>2248</v>
      </c>
      <c r="B2206" s="5">
        <v>45183</v>
      </c>
      <c r="C2206" t="s">
        <v>39</v>
      </c>
      <c r="D2206" s="6">
        <v>740</v>
      </c>
      <c r="E2206" t="s">
        <v>75</v>
      </c>
      <c r="F2206" t="s">
        <v>58</v>
      </c>
      <c r="G2206" t="s">
        <v>50</v>
      </c>
      <c r="H2206" t="s">
        <v>250</v>
      </c>
      <c r="I2206" t="s">
        <v>88</v>
      </c>
    </row>
    <row r="2207" spans="1:9" x14ac:dyDescent="0.25">
      <c r="A2207" s="4">
        <v>2249</v>
      </c>
      <c r="B2207" s="5">
        <v>45528</v>
      </c>
      <c r="C2207" t="s">
        <v>45</v>
      </c>
      <c r="D2207" s="6">
        <v>900</v>
      </c>
      <c r="E2207" t="s">
        <v>105</v>
      </c>
      <c r="F2207" t="s">
        <v>41</v>
      </c>
      <c r="G2207" t="s">
        <v>42</v>
      </c>
      <c r="H2207" t="s">
        <v>937</v>
      </c>
      <c r="I2207" t="s">
        <v>54</v>
      </c>
    </row>
    <row r="2208" spans="1:9" x14ac:dyDescent="0.25">
      <c r="A2208" s="4">
        <v>2250</v>
      </c>
      <c r="B2208" s="5">
        <v>45017</v>
      </c>
      <c r="C2208" t="s">
        <v>39</v>
      </c>
      <c r="D2208" s="6">
        <v>790</v>
      </c>
      <c r="E2208" t="s">
        <v>15</v>
      </c>
      <c r="F2208" t="s">
        <v>41</v>
      </c>
      <c r="G2208" t="s">
        <v>50</v>
      </c>
      <c r="H2208" t="s">
        <v>970</v>
      </c>
      <c r="I2208" t="s">
        <v>48</v>
      </c>
    </row>
    <row r="2209" spans="1:9" x14ac:dyDescent="0.25">
      <c r="A2209" s="4">
        <v>2251</v>
      </c>
      <c r="B2209" s="5">
        <v>45104</v>
      </c>
      <c r="C2209" t="s">
        <v>39</v>
      </c>
      <c r="D2209" s="6">
        <v>260</v>
      </c>
      <c r="E2209" t="s">
        <v>65</v>
      </c>
      <c r="F2209" t="s">
        <v>61</v>
      </c>
      <c r="G2209" t="s">
        <v>42</v>
      </c>
      <c r="H2209" t="s">
        <v>528</v>
      </c>
      <c r="I2209" t="s">
        <v>54</v>
      </c>
    </row>
    <row r="2210" spans="1:9" x14ac:dyDescent="0.25">
      <c r="A2210" s="4">
        <v>2252</v>
      </c>
      <c r="B2210" s="5">
        <v>45557</v>
      </c>
      <c r="C2210" t="s">
        <v>45</v>
      </c>
      <c r="D2210" s="6">
        <v>210</v>
      </c>
      <c r="E2210" t="s">
        <v>23</v>
      </c>
      <c r="F2210" t="s">
        <v>41</v>
      </c>
      <c r="G2210" t="s">
        <v>42</v>
      </c>
      <c r="H2210" t="s">
        <v>779</v>
      </c>
      <c r="I2210" t="s">
        <v>48</v>
      </c>
    </row>
    <row r="2211" spans="1:9" x14ac:dyDescent="0.25">
      <c r="A2211" s="4">
        <v>2255</v>
      </c>
      <c r="B2211" s="5">
        <v>45338</v>
      </c>
      <c r="C2211" t="s">
        <v>39</v>
      </c>
      <c r="D2211" s="6">
        <v>180</v>
      </c>
      <c r="E2211" t="s">
        <v>95</v>
      </c>
      <c r="F2211" t="s">
        <v>66</v>
      </c>
      <c r="G2211" t="s">
        <v>50</v>
      </c>
      <c r="H2211" t="s">
        <v>249</v>
      </c>
      <c r="I2211" t="s">
        <v>57</v>
      </c>
    </row>
    <row r="2212" spans="1:9" x14ac:dyDescent="0.25">
      <c r="A2212" s="4">
        <v>2256</v>
      </c>
      <c r="B2212" s="5">
        <v>45195</v>
      </c>
      <c r="C2212" t="s">
        <v>45</v>
      </c>
      <c r="D2212" s="6">
        <v>630</v>
      </c>
      <c r="E2212" t="s">
        <v>75</v>
      </c>
      <c r="F2212" t="s">
        <v>58</v>
      </c>
      <c r="G2212" t="s">
        <v>42</v>
      </c>
      <c r="H2212" t="s">
        <v>971</v>
      </c>
      <c r="I2212" t="s">
        <v>57</v>
      </c>
    </row>
    <row r="2213" spans="1:9" x14ac:dyDescent="0.25">
      <c r="A2213" s="4">
        <v>2257</v>
      </c>
      <c r="B2213" s="5">
        <v>45413</v>
      </c>
      <c r="C2213" t="s">
        <v>39</v>
      </c>
      <c r="D2213" s="6">
        <v>620</v>
      </c>
      <c r="E2213" t="s">
        <v>60</v>
      </c>
      <c r="F2213" t="s">
        <v>66</v>
      </c>
      <c r="G2213" t="s">
        <v>50</v>
      </c>
      <c r="H2213" t="s">
        <v>870</v>
      </c>
      <c r="I2213" t="s">
        <v>54</v>
      </c>
    </row>
    <row r="2214" spans="1:9" x14ac:dyDescent="0.25">
      <c r="A2214" s="4">
        <v>2258</v>
      </c>
      <c r="B2214" s="5">
        <v>45356</v>
      </c>
      <c r="C2214" t="s">
        <v>39</v>
      </c>
      <c r="D2214" s="6">
        <v>360</v>
      </c>
      <c r="E2214" t="s">
        <v>95</v>
      </c>
      <c r="F2214" t="s">
        <v>61</v>
      </c>
      <c r="G2214" t="s">
        <v>50</v>
      </c>
      <c r="H2214" t="s">
        <v>230</v>
      </c>
      <c r="I2214" t="s">
        <v>88</v>
      </c>
    </row>
    <row r="2215" spans="1:9" x14ac:dyDescent="0.25">
      <c r="A2215" s="4">
        <v>2259</v>
      </c>
      <c r="B2215" s="5">
        <v>45231</v>
      </c>
      <c r="C2215" t="s">
        <v>39</v>
      </c>
      <c r="D2215" s="6">
        <v>20</v>
      </c>
      <c r="E2215" t="s">
        <v>46</v>
      </c>
      <c r="F2215" t="s">
        <v>61</v>
      </c>
      <c r="G2215" t="s">
        <v>42</v>
      </c>
      <c r="H2215" t="s">
        <v>381</v>
      </c>
      <c r="I2215" t="s">
        <v>88</v>
      </c>
    </row>
    <row r="2216" spans="1:9" x14ac:dyDescent="0.25">
      <c r="A2216" s="4">
        <v>2260</v>
      </c>
      <c r="B2216" s="5">
        <v>44938</v>
      </c>
      <c r="C2216" t="s">
        <v>39</v>
      </c>
      <c r="D2216" s="6">
        <v>720</v>
      </c>
      <c r="E2216" t="s">
        <v>40</v>
      </c>
      <c r="F2216" t="s">
        <v>66</v>
      </c>
      <c r="G2216" t="s">
        <v>50</v>
      </c>
      <c r="H2216" t="s">
        <v>350</v>
      </c>
      <c r="I2216" t="s">
        <v>54</v>
      </c>
    </row>
    <row r="2217" spans="1:9" x14ac:dyDescent="0.25">
      <c r="A2217" s="4">
        <v>2261</v>
      </c>
      <c r="B2217" s="5">
        <v>45322</v>
      </c>
      <c r="C2217" t="s">
        <v>45</v>
      </c>
      <c r="D2217" s="6">
        <v>830</v>
      </c>
      <c r="E2217" t="s">
        <v>55</v>
      </c>
      <c r="F2217" t="s">
        <v>41</v>
      </c>
      <c r="G2217" t="s">
        <v>42</v>
      </c>
      <c r="H2217" t="s">
        <v>972</v>
      </c>
      <c r="I2217" t="s">
        <v>88</v>
      </c>
    </row>
    <row r="2218" spans="1:9" x14ac:dyDescent="0.25">
      <c r="A2218" s="4">
        <v>2262</v>
      </c>
      <c r="B2218" s="5">
        <v>45507</v>
      </c>
      <c r="C2218" t="s">
        <v>45</v>
      </c>
      <c r="D2218" s="6">
        <v>860</v>
      </c>
      <c r="E2218" t="s">
        <v>23</v>
      </c>
      <c r="F2218" t="s">
        <v>41</v>
      </c>
      <c r="G2218" t="s">
        <v>42</v>
      </c>
      <c r="H2218" t="s">
        <v>217</v>
      </c>
      <c r="I2218" t="s">
        <v>54</v>
      </c>
    </row>
    <row r="2219" spans="1:9" x14ac:dyDescent="0.25">
      <c r="A2219" s="4">
        <v>2263</v>
      </c>
      <c r="B2219" s="5">
        <v>45580</v>
      </c>
      <c r="C2219" t="s">
        <v>45</v>
      </c>
      <c r="D2219" s="6">
        <v>350</v>
      </c>
      <c r="E2219" t="s">
        <v>105</v>
      </c>
      <c r="F2219" t="s">
        <v>41</v>
      </c>
      <c r="G2219" t="s">
        <v>50</v>
      </c>
      <c r="H2219" t="s">
        <v>587</v>
      </c>
      <c r="I2219" t="s">
        <v>48</v>
      </c>
    </row>
    <row r="2220" spans="1:9" x14ac:dyDescent="0.25">
      <c r="A2220" s="4">
        <v>2264</v>
      </c>
      <c r="B2220" s="5">
        <v>45413</v>
      </c>
      <c r="C2220" t="s">
        <v>39</v>
      </c>
      <c r="D2220" s="6">
        <v>650</v>
      </c>
      <c r="E2220" t="s">
        <v>60</v>
      </c>
      <c r="F2220" t="s">
        <v>49</v>
      </c>
      <c r="G2220" t="s">
        <v>161</v>
      </c>
      <c r="H2220" t="s">
        <v>64</v>
      </c>
      <c r="I2220" t="s">
        <v>57</v>
      </c>
    </row>
    <row r="2221" spans="1:9" x14ac:dyDescent="0.25">
      <c r="A2221" s="4">
        <v>2265</v>
      </c>
      <c r="B2221" s="5">
        <v>45427</v>
      </c>
      <c r="C2221" t="s">
        <v>45</v>
      </c>
      <c r="D2221" s="6">
        <v>310</v>
      </c>
      <c r="E2221" t="s">
        <v>22</v>
      </c>
      <c r="F2221" t="s">
        <v>30</v>
      </c>
      <c r="G2221" t="s">
        <v>42</v>
      </c>
      <c r="H2221" t="s">
        <v>206</v>
      </c>
      <c r="I2221" t="s">
        <v>57</v>
      </c>
    </row>
    <row r="2222" spans="1:9" x14ac:dyDescent="0.25">
      <c r="A2222" s="4">
        <v>2266</v>
      </c>
      <c r="B2222" s="5">
        <v>44938</v>
      </c>
      <c r="C2222" t="s">
        <v>39</v>
      </c>
      <c r="D2222" s="6">
        <v>280</v>
      </c>
      <c r="E2222" t="s">
        <v>40</v>
      </c>
      <c r="F2222" t="s">
        <v>41</v>
      </c>
      <c r="G2222" t="s">
        <v>50</v>
      </c>
      <c r="H2222" t="s">
        <v>250</v>
      </c>
      <c r="I2222" t="s">
        <v>88</v>
      </c>
    </row>
    <row r="2223" spans="1:9" x14ac:dyDescent="0.25">
      <c r="A2223" s="4">
        <v>2267</v>
      </c>
      <c r="B2223" s="5">
        <v>44942</v>
      </c>
      <c r="C2223" t="s">
        <v>39</v>
      </c>
      <c r="D2223" s="6">
        <v>910</v>
      </c>
      <c r="E2223" t="s">
        <v>30</v>
      </c>
      <c r="F2223" t="s">
        <v>61</v>
      </c>
      <c r="G2223" t="s">
        <v>50</v>
      </c>
      <c r="H2223" t="s">
        <v>225</v>
      </c>
      <c r="I2223" t="s">
        <v>78</v>
      </c>
    </row>
    <row r="2224" spans="1:9" x14ac:dyDescent="0.25">
      <c r="A2224" s="4">
        <v>2268</v>
      </c>
      <c r="B2224" s="5">
        <v>45020</v>
      </c>
      <c r="C2224" t="s">
        <v>39</v>
      </c>
      <c r="D2224" s="6">
        <v>840</v>
      </c>
      <c r="E2224" t="s">
        <v>15</v>
      </c>
      <c r="F2224" t="s">
        <v>66</v>
      </c>
      <c r="G2224" t="s">
        <v>42</v>
      </c>
      <c r="H2224" t="s">
        <v>784</v>
      </c>
      <c r="I2224" t="s">
        <v>54</v>
      </c>
    </row>
    <row r="2225" spans="1:9" x14ac:dyDescent="0.25">
      <c r="A2225" s="4">
        <v>2269</v>
      </c>
      <c r="B2225" s="5">
        <v>45004</v>
      </c>
      <c r="C2225" t="s">
        <v>45</v>
      </c>
      <c r="D2225" s="6">
        <v>730</v>
      </c>
      <c r="E2225" t="s">
        <v>15</v>
      </c>
      <c r="F2225" t="s">
        <v>58</v>
      </c>
      <c r="G2225" t="s">
        <v>50</v>
      </c>
      <c r="H2225" t="s">
        <v>973</v>
      </c>
      <c r="I2225" t="s">
        <v>44</v>
      </c>
    </row>
    <row r="2226" spans="1:9" x14ac:dyDescent="0.25">
      <c r="A2226" s="4">
        <v>2270</v>
      </c>
      <c r="B2226" s="5">
        <v>45244</v>
      </c>
      <c r="C2226" t="s">
        <v>45</v>
      </c>
      <c r="D2226" s="6">
        <v>780</v>
      </c>
      <c r="E2226" t="s">
        <v>75</v>
      </c>
      <c r="F2226" t="s">
        <v>61</v>
      </c>
      <c r="G2226" t="s">
        <v>42</v>
      </c>
      <c r="H2226" t="s">
        <v>866</v>
      </c>
      <c r="I2226" t="s">
        <v>52</v>
      </c>
    </row>
    <row r="2227" spans="1:9" x14ac:dyDescent="0.25">
      <c r="A2227" s="4">
        <v>2271</v>
      </c>
      <c r="B2227" s="5">
        <v>45572</v>
      </c>
      <c r="C2227" t="s">
        <v>45</v>
      </c>
      <c r="D2227" s="6">
        <v>600</v>
      </c>
      <c r="E2227" t="s">
        <v>105</v>
      </c>
      <c r="F2227" t="s">
        <v>61</v>
      </c>
      <c r="G2227" t="s">
        <v>42</v>
      </c>
      <c r="H2227" t="s">
        <v>856</v>
      </c>
      <c r="I2227" t="s">
        <v>48</v>
      </c>
    </row>
    <row r="2228" spans="1:9" x14ac:dyDescent="0.25">
      <c r="A2228" s="4">
        <v>2272</v>
      </c>
      <c r="B2228" s="5">
        <v>45411</v>
      </c>
      <c r="C2228" t="s">
        <v>45</v>
      </c>
      <c r="D2228" s="6">
        <v>210</v>
      </c>
      <c r="E2228" t="s">
        <v>22</v>
      </c>
      <c r="F2228" t="s">
        <v>30</v>
      </c>
      <c r="G2228" t="s">
        <v>42</v>
      </c>
      <c r="H2228" t="s">
        <v>780</v>
      </c>
      <c r="I2228" t="s">
        <v>48</v>
      </c>
    </row>
    <row r="2229" spans="1:9" x14ac:dyDescent="0.25">
      <c r="A2229" s="4">
        <v>2273</v>
      </c>
      <c r="B2229" s="5">
        <v>45149</v>
      </c>
      <c r="C2229" t="s">
        <v>39</v>
      </c>
      <c r="D2229" s="6">
        <v>960</v>
      </c>
      <c r="E2229" t="s">
        <v>72</v>
      </c>
      <c r="F2229" t="s">
        <v>61</v>
      </c>
      <c r="G2229" t="s">
        <v>42</v>
      </c>
      <c r="H2229" t="s">
        <v>206</v>
      </c>
      <c r="I2229" t="s">
        <v>57</v>
      </c>
    </row>
    <row r="2230" spans="1:9" x14ac:dyDescent="0.25">
      <c r="A2230" s="4">
        <v>2274</v>
      </c>
      <c r="B2230" s="5">
        <v>45322</v>
      </c>
      <c r="C2230" t="s">
        <v>39</v>
      </c>
      <c r="D2230" s="6">
        <v>320</v>
      </c>
      <c r="E2230" t="s">
        <v>55</v>
      </c>
      <c r="F2230" t="s">
        <v>49</v>
      </c>
      <c r="G2230" t="s">
        <v>42</v>
      </c>
      <c r="H2230" t="s">
        <v>901</v>
      </c>
      <c r="I2230" t="s">
        <v>78</v>
      </c>
    </row>
    <row r="2231" spans="1:9" x14ac:dyDescent="0.25">
      <c r="A2231" s="4">
        <v>2275</v>
      </c>
      <c r="B2231" s="5">
        <v>45374</v>
      </c>
      <c r="C2231" t="s">
        <v>39</v>
      </c>
      <c r="D2231" s="6">
        <v>920</v>
      </c>
      <c r="E2231" t="s">
        <v>68</v>
      </c>
      <c r="F2231" t="s">
        <v>49</v>
      </c>
      <c r="G2231" t="s">
        <v>42</v>
      </c>
      <c r="H2231" t="s">
        <v>715</v>
      </c>
      <c r="I2231" t="s">
        <v>88</v>
      </c>
    </row>
    <row r="2232" spans="1:9" x14ac:dyDescent="0.25">
      <c r="A2232" s="4">
        <v>2276</v>
      </c>
      <c r="B2232" s="5">
        <v>45386</v>
      </c>
      <c r="C2232" t="s">
        <v>45</v>
      </c>
      <c r="D2232" s="6">
        <v>510</v>
      </c>
      <c r="E2232" t="s">
        <v>95</v>
      </c>
      <c r="F2232" t="s">
        <v>58</v>
      </c>
      <c r="G2232" t="s">
        <v>50</v>
      </c>
      <c r="H2232" t="s">
        <v>637</v>
      </c>
      <c r="I2232" t="s">
        <v>88</v>
      </c>
    </row>
    <row r="2233" spans="1:9" x14ac:dyDescent="0.25">
      <c r="A2233" s="4">
        <v>2277</v>
      </c>
      <c r="B2233" s="5">
        <v>45273</v>
      </c>
      <c r="C2233" t="s">
        <v>45</v>
      </c>
      <c r="D2233" s="6">
        <v>0.04</v>
      </c>
      <c r="E2233" t="s">
        <v>19</v>
      </c>
      <c r="F2233" t="s">
        <v>61</v>
      </c>
      <c r="G2233" t="s">
        <v>42</v>
      </c>
      <c r="H2233" t="s">
        <v>937</v>
      </c>
      <c r="I2233" t="s">
        <v>54</v>
      </c>
    </row>
    <row r="2234" spans="1:9" x14ac:dyDescent="0.25">
      <c r="A2234" s="4">
        <v>2278</v>
      </c>
      <c r="B2234" s="5">
        <v>45297</v>
      </c>
      <c r="C2234" t="s">
        <v>39</v>
      </c>
      <c r="D2234" s="6">
        <v>770</v>
      </c>
      <c r="E2234" t="s">
        <v>84</v>
      </c>
      <c r="F2234" t="s">
        <v>58</v>
      </c>
      <c r="G2234" t="s">
        <v>50</v>
      </c>
      <c r="H2234" t="s">
        <v>395</v>
      </c>
      <c r="I2234" t="s">
        <v>48</v>
      </c>
    </row>
    <row r="2235" spans="1:9" x14ac:dyDescent="0.25">
      <c r="A2235" s="4">
        <v>2279</v>
      </c>
      <c r="B2235" s="5">
        <v>45092</v>
      </c>
      <c r="C2235" t="s">
        <v>45</v>
      </c>
      <c r="D2235" s="6">
        <v>530</v>
      </c>
      <c r="E2235" t="s">
        <v>72</v>
      </c>
      <c r="F2235" t="s">
        <v>41</v>
      </c>
      <c r="G2235" t="s">
        <v>50</v>
      </c>
      <c r="H2235" t="s">
        <v>432</v>
      </c>
      <c r="I2235" t="s">
        <v>88</v>
      </c>
    </row>
    <row r="2236" spans="1:9" x14ac:dyDescent="0.25">
      <c r="A2236" s="4">
        <v>2280</v>
      </c>
      <c r="B2236" s="5">
        <v>44938</v>
      </c>
      <c r="C2236" t="s">
        <v>45</v>
      </c>
      <c r="D2236" s="6">
        <v>8.9700000000000006</v>
      </c>
      <c r="E2236" t="s">
        <v>40</v>
      </c>
      <c r="F2236" t="s">
        <v>58</v>
      </c>
      <c r="G2236" t="s">
        <v>50</v>
      </c>
      <c r="H2236" t="s">
        <v>958</v>
      </c>
      <c r="I2236" t="s">
        <v>44</v>
      </c>
    </row>
    <row r="2237" spans="1:9" x14ac:dyDescent="0.25">
      <c r="A2237" s="4">
        <v>2281</v>
      </c>
      <c r="B2237" s="5">
        <v>45501</v>
      </c>
      <c r="C2237" t="s">
        <v>45</v>
      </c>
      <c r="D2237" s="6">
        <v>990</v>
      </c>
      <c r="E2237" t="s">
        <v>23</v>
      </c>
      <c r="F2237" t="s">
        <v>66</v>
      </c>
      <c r="G2237" t="s">
        <v>42</v>
      </c>
      <c r="H2237" t="s">
        <v>740</v>
      </c>
      <c r="I2237" t="s">
        <v>57</v>
      </c>
    </row>
    <row r="2238" spans="1:9" x14ac:dyDescent="0.25">
      <c r="A2238" s="4">
        <v>2282</v>
      </c>
      <c r="B2238" s="5">
        <v>45518</v>
      </c>
      <c r="C2238" t="s">
        <v>45</v>
      </c>
      <c r="D2238" s="6">
        <v>860</v>
      </c>
      <c r="E2238" t="s">
        <v>23</v>
      </c>
      <c r="F2238" t="s">
        <v>58</v>
      </c>
      <c r="G2238" t="s">
        <v>42</v>
      </c>
      <c r="H2238" t="s">
        <v>627</v>
      </c>
      <c r="I2238" t="s">
        <v>78</v>
      </c>
    </row>
    <row r="2239" spans="1:9" x14ac:dyDescent="0.25">
      <c r="A2239" s="4">
        <v>2283</v>
      </c>
      <c r="B2239" s="5">
        <v>44938</v>
      </c>
      <c r="C2239" t="s">
        <v>45</v>
      </c>
      <c r="D2239" s="6">
        <v>300</v>
      </c>
      <c r="E2239" t="s">
        <v>40</v>
      </c>
      <c r="F2239" t="s">
        <v>61</v>
      </c>
      <c r="G2239" t="s">
        <v>42</v>
      </c>
      <c r="H2239" t="s">
        <v>674</v>
      </c>
      <c r="I2239" t="s">
        <v>48</v>
      </c>
    </row>
    <row r="2240" spans="1:9" x14ac:dyDescent="0.25">
      <c r="A2240" s="4">
        <v>2284</v>
      </c>
      <c r="B2240" s="5">
        <v>45137</v>
      </c>
      <c r="C2240" t="s">
        <v>39</v>
      </c>
      <c r="D2240" s="6">
        <v>340</v>
      </c>
      <c r="E2240" t="s">
        <v>65</v>
      </c>
      <c r="F2240" t="s">
        <v>49</v>
      </c>
      <c r="G2240" t="s">
        <v>50</v>
      </c>
      <c r="H2240" t="s">
        <v>907</v>
      </c>
      <c r="I2240" t="s">
        <v>54</v>
      </c>
    </row>
    <row r="2241" spans="1:9" x14ac:dyDescent="0.25">
      <c r="A2241" s="4">
        <v>2285</v>
      </c>
      <c r="B2241" s="5">
        <v>44961</v>
      </c>
      <c r="C2241" t="s">
        <v>45</v>
      </c>
      <c r="D2241" s="6">
        <v>8.9700000000000006</v>
      </c>
      <c r="E2241" t="s">
        <v>15</v>
      </c>
      <c r="F2241" t="s">
        <v>61</v>
      </c>
      <c r="G2241" t="s">
        <v>50</v>
      </c>
      <c r="H2241" t="s">
        <v>848</v>
      </c>
      <c r="I2241" t="s">
        <v>54</v>
      </c>
    </row>
    <row r="2242" spans="1:9" x14ac:dyDescent="0.25">
      <c r="A2242" s="4">
        <v>2286</v>
      </c>
      <c r="B2242" s="5">
        <v>45261</v>
      </c>
      <c r="C2242" t="s">
        <v>45</v>
      </c>
      <c r="D2242" s="6">
        <v>40</v>
      </c>
      <c r="E2242" t="s">
        <v>84</v>
      </c>
      <c r="F2242" t="s">
        <v>58</v>
      </c>
      <c r="G2242" t="s">
        <v>50</v>
      </c>
      <c r="H2242" t="s">
        <v>137</v>
      </c>
      <c r="I2242" t="s">
        <v>57</v>
      </c>
    </row>
    <row r="2243" spans="1:9" x14ac:dyDescent="0.25">
      <c r="A2243" s="4">
        <v>2287</v>
      </c>
      <c r="B2243" s="5">
        <v>45525</v>
      </c>
      <c r="C2243" t="s">
        <v>39</v>
      </c>
      <c r="D2243" s="6">
        <v>750</v>
      </c>
      <c r="E2243" t="s">
        <v>23</v>
      </c>
      <c r="F2243" t="s">
        <v>30</v>
      </c>
      <c r="G2243" t="s">
        <v>50</v>
      </c>
      <c r="H2243" t="s">
        <v>642</v>
      </c>
      <c r="I2243" t="s">
        <v>88</v>
      </c>
    </row>
    <row r="2244" spans="1:9" x14ac:dyDescent="0.25">
      <c r="A2244" s="4">
        <v>2288</v>
      </c>
      <c r="B2244" s="5">
        <v>45427</v>
      </c>
      <c r="C2244" t="s">
        <v>39</v>
      </c>
      <c r="D2244" s="6">
        <v>360</v>
      </c>
      <c r="E2244" t="s">
        <v>22</v>
      </c>
      <c r="F2244" t="s">
        <v>58</v>
      </c>
      <c r="G2244" t="s">
        <v>50</v>
      </c>
      <c r="H2244" t="s">
        <v>506</v>
      </c>
      <c r="I2244" t="s">
        <v>52</v>
      </c>
    </row>
    <row r="2245" spans="1:9" x14ac:dyDescent="0.25">
      <c r="A2245" s="4">
        <v>2289</v>
      </c>
      <c r="B2245" s="5">
        <v>45231</v>
      </c>
      <c r="C2245" t="s">
        <v>39</v>
      </c>
      <c r="D2245" s="6">
        <v>970</v>
      </c>
      <c r="E2245" t="s">
        <v>46</v>
      </c>
      <c r="F2245" t="s">
        <v>58</v>
      </c>
      <c r="G2245" t="s">
        <v>42</v>
      </c>
      <c r="H2245" t="s">
        <v>974</v>
      </c>
      <c r="I2245" t="s">
        <v>57</v>
      </c>
    </row>
    <row r="2246" spans="1:9" x14ac:dyDescent="0.25">
      <c r="A2246" s="4">
        <v>2290</v>
      </c>
      <c r="B2246" s="5">
        <v>45374</v>
      </c>
      <c r="C2246" t="s">
        <v>39</v>
      </c>
      <c r="D2246" s="6">
        <v>110</v>
      </c>
      <c r="E2246" t="s">
        <v>68</v>
      </c>
      <c r="F2246" t="s">
        <v>30</v>
      </c>
      <c r="G2246" t="s">
        <v>50</v>
      </c>
      <c r="H2246" t="s">
        <v>839</v>
      </c>
      <c r="I2246" t="s">
        <v>48</v>
      </c>
    </row>
    <row r="2247" spans="1:9" x14ac:dyDescent="0.25">
      <c r="A2247" s="4">
        <v>2291</v>
      </c>
      <c r="B2247" s="5">
        <v>45191</v>
      </c>
      <c r="C2247" t="s">
        <v>39</v>
      </c>
      <c r="D2247" s="6">
        <v>390</v>
      </c>
      <c r="E2247" t="s">
        <v>75</v>
      </c>
      <c r="F2247" t="s">
        <v>58</v>
      </c>
      <c r="G2247" t="s">
        <v>42</v>
      </c>
      <c r="H2247" t="s">
        <v>584</v>
      </c>
      <c r="I2247" t="s">
        <v>52</v>
      </c>
    </row>
    <row r="2248" spans="1:9" x14ac:dyDescent="0.25">
      <c r="A2248" s="4">
        <v>2292</v>
      </c>
      <c r="B2248" s="5">
        <v>45249</v>
      </c>
      <c r="C2248" t="s">
        <v>39</v>
      </c>
      <c r="D2248" s="6">
        <v>590</v>
      </c>
      <c r="E2248" t="s">
        <v>84</v>
      </c>
      <c r="F2248" t="s">
        <v>58</v>
      </c>
      <c r="G2248" t="s">
        <v>42</v>
      </c>
      <c r="H2248" t="s">
        <v>975</v>
      </c>
      <c r="I2248" t="s">
        <v>54</v>
      </c>
    </row>
    <row r="2249" spans="1:9" x14ac:dyDescent="0.25">
      <c r="A2249" s="4">
        <v>2293</v>
      </c>
      <c r="B2249" s="5">
        <v>45168</v>
      </c>
      <c r="C2249" t="s">
        <v>39</v>
      </c>
      <c r="D2249" s="6">
        <v>2.5099999999999998</v>
      </c>
      <c r="E2249" t="s">
        <v>65</v>
      </c>
      <c r="F2249" t="s">
        <v>58</v>
      </c>
      <c r="G2249" t="s">
        <v>42</v>
      </c>
      <c r="H2249" t="s">
        <v>114</v>
      </c>
      <c r="I2249" t="s">
        <v>57</v>
      </c>
    </row>
    <row r="2250" spans="1:9" x14ac:dyDescent="0.25">
      <c r="A2250" s="4">
        <v>2294</v>
      </c>
      <c r="B2250" s="5">
        <v>45515</v>
      </c>
      <c r="C2250" t="s">
        <v>39</v>
      </c>
      <c r="D2250" s="6">
        <v>900</v>
      </c>
      <c r="E2250" t="s">
        <v>105</v>
      </c>
      <c r="F2250" t="s">
        <v>49</v>
      </c>
      <c r="G2250" t="s">
        <v>50</v>
      </c>
      <c r="H2250" t="s">
        <v>938</v>
      </c>
      <c r="I2250" t="s">
        <v>48</v>
      </c>
    </row>
    <row r="2251" spans="1:9" x14ac:dyDescent="0.25">
      <c r="A2251" s="4">
        <v>2295</v>
      </c>
      <c r="B2251" s="5">
        <v>44938</v>
      </c>
      <c r="C2251" t="s">
        <v>45</v>
      </c>
      <c r="D2251" s="6">
        <v>350</v>
      </c>
      <c r="E2251" t="s">
        <v>40</v>
      </c>
      <c r="F2251" t="s">
        <v>41</v>
      </c>
      <c r="G2251" t="s">
        <v>50</v>
      </c>
      <c r="H2251" t="s">
        <v>680</v>
      </c>
      <c r="I2251" t="s">
        <v>54</v>
      </c>
    </row>
    <row r="2252" spans="1:9" x14ac:dyDescent="0.25">
      <c r="A2252" s="4">
        <v>2296</v>
      </c>
      <c r="B2252" s="5">
        <v>44936</v>
      </c>
      <c r="C2252" t="s">
        <v>39</v>
      </c>
      <c r="D2252" s="6">
        <v>410</v>
      </c>
      <c r="E2252" t="s">
        <v>15</v>
      </c>
      <c r="F2252" t="s">
        <v>49</v>
      </c>
      <c r="G2252" t="s">
        <v>50</v>
      </c>
      <c r="H2252" t="s">
        <v>241</v>
      </c>
      <c r="I2252" t="s">
        <v>48</v>
      </c>
    </row>
    <row r="2253" spans="1:9" x14ac:dyDescent="0.25">
      <c r="A2253" s="4">
        <v>2297</v>
      </c>
      <c r="B2253" s="5">
        <v>45326</v>
      </c>
      <c r="C2253" t="s">
        <v>39</v>
      </c>
      <c r="D2253" s="6">
        <v>350</v>
      </c>
      <c r="E2253" t="s">
        <v>68</v>
      </c>
      <c r="F2253" t="s">
        <v>30</v>
      </c>
      <c r="G2253" t="s">
        <v>50</v>
      </c>
      <c r="H2253" t="s">
        <v>218</v>
      </c>
      <c r="I2253" t="s">
        <v>57</v>
      </c>
    </row>
    <row r="2254" spans="1:9" x14ac:dyDescent="0.25">
      <c r="A2254" s="4">
        <v>2298</v>
      </c>
      <c r="B2254" s="5">
        <v>45303</v>
      </c>
      <c r="C2254" t="s">
        <v>45</v>
      </c>
      <c r="D2254" s="6">
        <v>500</v>
      </c>
      <c r="E2254" t="s">
        <v>84</v>
      </c>
      <c r="F2254" t="s">
        <v>30</v>
      </c>
      <c r="G2254" t="s">
        <v>50</v>
      </c>
      <c r="H2254" t="s">
        <v>108</v>
      </c>
      <c r="I2254" t="s">
        <v>44</v>
      </c>
    </row>
    <row r="2255" spans="1:9" x14ac:dyDescent="0.25">
      <c r="A2255" s="4">
        <v>2300</v>
      </c>
      <c r="B2255" s="5">
        <v>45371</v>
      </c>
      <c r="C2255" t="s">
        <v>45</v>
      </c>
      <c r="D2255" s="6">
        <v>770</v>
      </c>
      <c r="E2255" t="s">
        <v>22</v>
      </c>
      <c r="F2255" t="s">
        <v>66</v>
      </c>
      <c r="G2255" t="s">
        <v>42</v>
      </c>
      <c r="H2255" t="s">
        <v>147</v>
      </c>
      <c r="I2255" t="s">
        <v>44</v>
      </c>
    </row>
    <row r="2256" spans="1:9" x14ac:dyDescent="0.25">
      <c r="A2256" s="4">
        <v>2301</v>
      </c>
      <c r="B2256" s="5">
        <v>45150</v>
      </c>
      <c r="C2256" t="s">
        <v>45</v>
      </c>
      <c r="D2256" s="6">
        <v>170</v>
      </c>
      <c r="E2256" t="s">
        <v>72</v>
      </c>
      <c r="F2256" t="s">
        <v>30</v>
      </c>
      <c r="G2256" t="s">
        <v>42</v>
      </c>
      <c r="H2256" t="s">
        <v>380</v>
      </c>
      <c r="I2256" t="s">
        <v>44</v>
      </c>
    </row>
    <row r="2257" spans="1:9" x14ac:dyDescent="0.25">
      <c r="A2257" s="4">
        <v>2302</v>
      </c>
      <c r="B2257" s="5">
        <v>45322</v>
      </c>
      <c r="C2257" t="s">
        <v>45</v>
      </c>
      <c r="D2257" s="6">
        <v>200</v>
      </c>
      <c r="E2257" t="s">
        <v>55</v>
      </c>
      <c r="F2257" t="s">
        <v>30</v>
      </c>
      <c r="G2257" t="s">
        <v>50</v>
      </c>
      <c r="H2257" t="s">
        <v>644</v>
      </c>
      <c r="I2257" t="s">
        <v>52</v>
      </c>
    </row>
    <row r="2258" spans="1:9" x14ac:dyDescent="0.25">
      <c r="A2258" s="4">
        <v>2303</v>
      </c>
      <c r="B2258" s="5">
        <v>45514</v>
      </c>
      <c r="C2258" t="s">
        <v>39</v>
      </c>
      <c r="D2258" s="6">
        <v>150</v>
      </c>
      <c r="E2258" t="s">
        <v>105</v>
      </c>
      <c r="F2258" t="s">
        <v>66</v>
      </c>
      <c r="G2258" t="s">
        <v>42</v>
      </c>
      <c r="H2258" t="s">
        <v>86</v>
      </c>
      <c r="I2258" t="s">
        <v>54</v>
      </c>
    </row>
    <row r="2259" spans="1:9" x14ac:dyDescent="0.25">
      <c r="A2259" s="4">
        <v>2304</v>
      </c>
      <c r="B2259" s="5">
        <v>44938</v>
      </c>
      <c r="C2259" t="s">
        <v>39</v>
      </c>
      <c r="D2259" s="6">
        <v>230</v>
      </c>
      <c r="E2259" t="s">
        <v>40</v>
      </c>
      <c r="F2259" t="s">
        <v>30</v>
      </c>
      <c r="G2259" t="s">
        <v>42</v>
      </c>
      <c r="H2259" t="s">
        <v>380</v>
      </c>
      <c r="I2259" t="s">
        <v>44</v>
      </c>
    </row>
    <row r="2260" spans="1:9" x14ac:dyDescent="0.25">
      <c r="A2260" s="4">
        <v>2307</v>
      </c>
      <c r="B2260" s="5">
        <v>45231</v>
      </c>
      <c r="C2260" t="s">
        <v>45</v>
      </c>
      <c r="D2260" s="6">
        <v>270</v>
      </c>
      <c r="E2260" t="s">
        <v>46</v>
      </c>
      <c r="F2260" t="s">
        <v>30</v>
      </c>
      <c r="G2260" t="s">
        <v>50</v>
      </c>
      <c r="H2260" t="s">
        <v>169</v>
      </c>
      <c r="I2260" t="s">
        <v>57</v>
      </c>
    </row>
    <row r="2261" spans="1:9" x14ac:dyDescent="0.25">
      <c r="A2261" s="4">
        <v>2308</v>
      </c>
      <c r="B2261" s="5">
        <v>45391</v>
      </c>
      <c r="C2261" t="s">
        <v>39</v>
      </c>
      <c r="D2261" s="6">
        <v>80</v>
      </c>
      <c r="E2261" t="s">
        <v>95</v>
      </c>
      <c r="F2261" t="s">
        <v>49</v>
      </c>
      <c r="G2261" t="s">
        <v>50</v>
      </c>
      <c r="H2261" t="s">
        <v>320</v>
      </c>
      <c r="I2261" t="s">
        <v>78</v>
      </c>
    </row>
    <row r="2262" spans="1:9" x14ac:dyDescent="0.25">
      <c r="A2262" s="4">
        <v>2309</v>
      </c>
      <c r="B2262" s="5">
        <v>45299</v>
      </c>
      <c r="C2262" t="s">
        <v>30</v>
      </c>
      <c r="D2262" s="6">
        <v>370</v>
      </c>
      <c r="E2262" t="s">
        <v>19</v>
      </c>
      <c r="F2262" t="s">
        <v>30</v>
      </c>
      <c r="G2262" t="s">
        <v>42</v>
      </c>
      <c r="H2262" t="s">
        <v>86</v>
      </c>
      <c r="I2262" t="s">
        <v>54</v>
      </c>
    </row>
    <row r="2263" spans="1:9" x14ac:dyDescent="0.25">
      <c r="A2263" s="4">
        <v>2310</v>
      </c>
      <c r="B2263" s="5">
        <v>45369</v>
      </c>
      <c r="C2263" t="s">
        <v>39</v>
      </c>
      <c r="D2263" s="6">
        <v>420</v>
      </c>
      <c r="E2263" t="s">
        <v>95</v>
      </c>
      <c r="F2263" t="s">
        <v>61</v>
      </c>
      <c r="G2263" t="s">
        <v>50</v>
      </c>
      <c r="H2263" t="s">
        <v>328</v>
      </c>
      <c r="I2263" t="s">
        <v>54</v>
      </c>
    </row>
    <row r="2264" spans="1:9" x14ac:dyDescent="0.25">
      <c r="A2264" s="4">
        <v>2313</v>
      </c>
      <c r="B2264" s="5">
        <v>45231</v>
      </c>
      <c r="C2264" t="s">
        <v>45</v>
      </c>
      <c r="D2264" s="6">
        <v>970</v>
      </c>
      <c r="E2264" t="s">
        <v>46</v>
      </c>
      <c r="F2264" t="s">
        <v>41</v>
      </c>
      <c r="G2264" t="s">
        <v>50</v>
      </c>
      <c r="H2264" t="s">
        <v>544</v>
      </c>
      <c r="I2264" t="s">
        <v>78</v>
      </c>
    </row>
    <row r="2265" spans="1:9" x14ac:dyDescent="0.25">
      <c r="A2265" s="4">
        <v>2314</v>
      </c>
      <c r="B2265" s="5">
        <v>45289</v>
      </c>
      <c r="C2265" t="s">
        <v>39</v>
      </c>
      <c r="D2265" s="6">
        <v>690</v>
      </c>
      <c r="E2265" t="s">
        <v>19</v>
      </c>
      <c r="F2265" t="s">
        <v>49</v>
      </c>
      <c r="G2265" t="s">
        <v>50</v>
      </c>
      <c r="H2265" t="s">
        <v>879</v>
      </c>
      <c r="I2265" t="s">
        <v>88</v>
      </c>
    </row>
    <row r="2266" spans="1:9" x14ac:dyDescent="0.25">
      <c r="A2266" s="4">
        <v>2318</v>
      </c>
      <c r="B2266" s="5">
        <v>44938</v>
      </c>
      <c r="C2266" t="s">
        <v>45</v>
      </c>
      <c r="D2266" s="6">
        <v>220</v>
      </c>
      <c r="E2266" t="s">
        <v>40</v>
      </c>
      <c r="F2266" t="s">
        <v>58</v>
      </c>
      <c r="G2266" t="s">
        <v>50</v>
      </c>
      <c r="H2266" t="s">
        <v>112</v>
      </c>
      <c r="I2266" t="s">
        <v>52</v>
      </c>
    </row>
    <row r="2267" spans="1:9" x14ac:dyDescent="0.25">
      <c r="A2267" s="4">
        <v>2319</v>
      </c>
      <c r="B2267" s="5">
        <v>45231</v>
      </c>
      <c r="C2267" t="s">
        <v>45</v>
      </c>
      <c r="D2267" s="6">
        <v>210</v>
      </c>
      <c r="E2267" t="s">
        <v>46</v>
      </c>
      <c r="F2267" t="s">
        <v>61</v>
      </c>
      <c r="G2267" t="s">
        <v>50</v>
      </c>
      <c r="H2267" t="s">
        <v>534</v>
      </c>
      <c r="I2267" t="s">
        <v>88</v>
      </c>
    </row>
    <row r="2268" spans="1:9" x14ac:dyDescent="0.25">
      <c r="A2268" s="4">
        <v>2321</v>
      </c>
      <c r="B2268" s="5">
        <v>45259</v>
      </c>
      <c r="C2268" t="s">
        <v>45</v>
      </c>
      <c r="D2268" s="6">
        <v>930</v>
      </c>
      <c r="E2268" t="s">
        <v>84</v>
      </c>
      <c r="F2268" t="s">
        <v>41</v>
      </c>
      <c r="G2268" t="s">
        <v>50</v>
      </c>
      <c r="H2268" t="s">
        <v>617</v>
      </c>
      <c r="I2268" t="s">
        <v>44</v>
      </c>
    </row>
    <row r="2269" spans="1:9" x14ac:dyDescent="0.25">
      <c r="A2269" s="4">
        <v>2324</v>
      </c>
      <c r="B2269" s="5">
        <v>45322</v>
      </c>
      <c r="C2269" t="s">
        <v>45</v>
      </c>
      <c r="D2269" s="6">
        <v>830</v>
      </c>
      <c r="E2269" t="s">
        <v>55</v>
      </c>
      <c r="F2269" t="s">
        <v>66</v>
      </c>
      <c r="G2269" t="s">
        <v>50</v>
      </c>
      <c r="H2269" t="s">
        <v>940</v>
      </c>
      <c r="I2269" t="s">
        <v>54</v>
      </c>
    </row>
    <row r="2270" spans="1:9" x14ac:dyDescent="0.25">
      <c r="A2270" s="4">
        <v>2325</v>
      </c>
      <c r="B2270" s="5">
        <v>45299</v>
      </c>
      <c r="C2270" t="s">
        <v>45</v>
      </c>
      <c r="D2270" s="6">
        <v>200</v>
      </c>
      <c r="E2270" t="s">
        <v>19</v>
      </c>
      <c r="F2270" t="s">
        <v>41</v>
      </c>
      <c r="G2270" t="s">
        <v>50</v>
      </c>
      <c r="H2270" t="s">
        <v>635</v>
      </c>
      <c r="I2270" t="s">
        <v>54</v>
      </c>
    </row>
    <row r="2271" spans="1:9" x14ac:dyDescent="0.25">
      <c r="A2271" s="4">
        <v>2326</v>
      </c>
      <c r="B2271" s="5">
        <v>45273</v>
      </c>
      <c r="C2271" t="s">
        <v>45</v>
      </c>
      <c r="D2271" s="6">
        <v>0.04</v>
      </c>
      <c r="E2271" t="s">
        <v>19</v>
      </c>
      <c r="F2271" t="s">
        <v>61</v>
      </c>
      <c r="G2271" t="s">
        <v>42</v>
      </c>
      <c r="H2271" t="s">
        <v>934</v>
      </c>
      <c r="I2271" t="s">
        <v>54</v>
      </c>
    </row>
    <row r="2272" spans="1:9" x14ac:dyDescent="0.25">
      <c r="A2272" s="4">
        <v>2327</v>
      </c>
      <c r="B2272" s="5">
        <v>45325</v>
      </c>
      <c r="C2272" t="s">
        <v>45</v>
      </c>
      <c r="D2272" s="6">
        <v>980</v>
      </c>
      <c r="E2272" t="s">
        <v>68</v>
      </c>
      <c r="F2272" t="s">
        <v>58</v>
      </c>
      <c r="G2272" t="s">
        <v>50</v>
      </c>
      <c r="H2272" t="s">
        <v>535</v>
      </c>
      <c r="I2272" t="s">
        <v>30</v>
      </c>
    </row>
    <row r="2273" spans="1:9" x14ac:dyDescent="0.25">
      <c r="A2273" s="4">
        <v>2328</v>
      </c>
      <c r="B2273" s="5">
        <v>45440</v>
      </c>
      <c r="C2273" t="s">
        <v>39</v>
      </c>
      <c r="D2273" s="6">
        <v>390</v>
      </c>
      <c r="E2273" t="s">
        <v>22</v>
      </c>
      <c r="F2273" t="s">
        <v>41</v>
      </c>
      <c r="G2273" t="s">
        <v>42</v>
      </c>
      <c r="H2273" t="s">
        <v>168</v>
      </c>
      <c r="I2273" t="s">
        <v>57</v>
      </c>
    </row>
    <row r="2274" spans="1:9" x14ac:dyDescent="0.25">
      <c r="A2274" s="4">
        <v>2329</v>
      </c>
      <c r="B2274" s="5">
        <v>44961</v>
      </c>
      <c r="C2274" t="s">
        <v>45</v>
      </c>
      <c r="D2274" s="6">
        <v>40</v>
      </c>
      <c r="E2274" t="s">
        <v>15</v>
      </c>
      <c r="F2274" t="s">
        <v>41</v>
      </c>
      <c r="G2274" t="s">
        <v>42</v>
      </c>
      <c r="H2274" t="s">
        <v>795</v>
      </c>
      <c r="I2274" t="s">
        <v>54</v>
      </c>
    </row>
    <row r="2275" spans="1:9" x14ac:dyDescent="0.25">
      <c r="A2275" s="4">
        <v>2330</v>
      </c>
      <c r="B2275" s="5">
        <v>45069</v>
      </c>
      <c r="C2275" t="s">
        <v>45</v>
      </c>
      <c r="D2275" s="6">
        <v>940</v>
      </c>
      <c r="E2275" t="s">
        <v>72</v>
      </c>
      <c r="F2275" t="s">
        <v>41</v>
      </c>
      <c r="G2275" t="s">
        <v>50</v>
      </c>
      <c r="H2275" t="s">
        <v>434</v>
      </c>
      <c r="I2275" t="s">
        <v>48</v>
      </c>
    </row>
    <row r="2276" spans="1:9" x14ac:dyDescent="0.25">
      <c r="A2276" s="4">
        <v>2332</v>
      </c>
      <c r="B2276" s="5">
        <v>45164</v>
      </c>
      <c r="C2276" t="s">
        <v>45</v>
      </c>
      <c r="D2276" s="6">
        <v>60</v>
      </c>
      <c r="E2276" t="s">
        <v>65</v>
      </c>
      <c r="F2276" t="s">
        <v>30</v>
      </c>
      <c r="G2276" t="s">
        <v>50</v>
      </c>
      <c r="H2276" t="s">
        <v>209</v>
      </c>
      <c r="I2276" t="s">
        <v>48</v>
      </c>
    </row>
    <row r="2277" spans="1:9" x14ac:dyDescent="0.25">
      <c r="A2277" s="4">
        <v>2333</v>
      </c>
      <c r="B2277" s="5">
        <v>45180</v>
      </c>
      <c r="C2277" t="s">
        <v>45</v>
      </c>
      <c r="D2277" s="6">
        <v>1000</v>
      </c>
      <c r="E2277" t="s">
        <v>65</v>
      </c>
      <c r="F2277" t="s">
        <v>41</v>
      </c>
      <c r="G2277" t="s">
        <v>50</v>
      </c>
      <c r="H2277" t="s">
        <v>976</v>
      </c>
      <c r="I2277" t="s">
        <v>54</v>
      </c>
    </row>
    <row r="2278" spans="1:9" x14ac:dyDescent="0.25">
      <c r="A2278" s="4">
        <v>2334</v>
      </c>
      <c r="B2278" s="5">
        <v>45231</v>
      </c>
      <c r="C2278" t="s">
        <v>39</v>
      </c>
      <c r="D2278" s="6">
        <v>290</v>
      </c>
      <c r="E2278" t="s">
        <v>46</v>
      </c>
      <c r="F2278" t="s">
        <v>41</v>
      </c>
      <c r="G2278" t="s">
        <v>42</v>
      </c>
      <c r="H2278" t="s">
        <v>865</v>
      </c>
      <c r="I2278" t="s">
        <v>54</v>
      </c>
    </row>
    <row r="2279" spans="1:9" x14ac:dyDescent="0.25">
      <c r="A2279" s="4">
        <v>2337</v>
      </c>
      <c r="B2279" s="5">
        <v>45376</v>
      </c>
      <c r="C2279" t="s">
        <v>45</v>
      </c>
      <c r="D2279" s="6">
        <v>930</v>
      </c>
      <c r="E2279" t="s">
        <v>95</v>
      </c>
      <c r="F2279" t="s">
        <v>66</v>
      </c>
      <c r="G2279" t="s">
        <v>42</v>
      </c>
      <c r="H2279" t="s">
        <v>765</v>
      </c>
      <c r="I2279" t="s">
        <v>78</v>
      </c>
    </row>
    <row r="2280" spans="1:9" x14ac:dyDescent="0.25">
      <c r="A2280" s="4">
        <v>2339</v>
      </c>
      <c r="B2280" s="5">
        <v>45004</v>
      </c>
      <c r="C2280" t="s">
        <v>45</v>
      </c>
      <c r="D2280" s="6">
        <v>630</v>
      </c>
      <c r="E2280" t="s">
        <v>15</v>
      </c>
      <c r="F2280" t="s">
        <v>30</v>
      </c>
      <c r="G2280" t="s">
        <v>42</v>
      </c>
      <c r="H2280" t="s">
        <v>564</v>
      </c>
      <c r="I2280" t="s">
        <v>78</v>
      </c>
    </row>
    <row r="2281" spans="1:9" x14ac:dyDescent="0.25">
      <c r="A2281" s="4">
        <v>2340</v>
      </c>
      <c r="B2281" s="5">
        <v>45415</v>
      </c>
      <c r="C2281" t="s">
        <v>39</v>
      </c>
      <c r="D2281" s="6">
        <v>320</v>
      </c>
      <c r="E2281" t="s">
        <v>22</v>
      </c>
      <c r="F2281" t="s">
        <v>61</v>
      </c>
      <c r="G2281" t="s">
        <v>50</v>
      </c>
      <c r="H2281" t="s">
        <v>820</v>
      </c>
      <c r="I2281" t="s">
        <v>54</v>
      </c>
    </row>
    <row r="2282" spans="1:9" x14ac:dyDescent="0.25">
      <c r="A2282" s="4">
        <v>2344</v>
      </c>
      <c r="B2282" s="5">
        <v>45338</v>
      </c>
      <c r="C2282" t="s">
        <v>45</v>
      </c>
      <c r="D2282" s="6">
        <v>290</v>
      </c>
      <c r="E2282" t="s">
        <v>68</v>
      </c>
      <c r="F2282" t="s">
        <v>41</v>
      </c>
      <c r="G2282" t="s">
        <v>42</v>
      </c>
      <c r="H2282" t="s">
        <v>778</v>
      </c>
      <c r="I2282" t="s">
        <v>88</v>
      </c>
    </row>
    <row r="2283" spans="1:9" x14ac:dyDescent="0.25">
      <c r="A2283" s="4">
        <v>2347</v>
      </c>
      <c r="B2283" s="5">
        <v>45143</v>
      </c>
      <c r="C2283" t="s">
        <v>30</v>
      </c>
      <c r="D2283" s="6">
        <v>950</v>
      </c>
      <c r="E2283" t="s">
        <v>72</v>
      </c>
      <c r="F2283" t="s">
        <v>49</v>
      </c>
      <c r="G2283" t="s">
        <v>50</v>
      </c>
      <c r="H2283" t="s">
        <v>506</v>
      </c>
      <c r="I2283" t="s">
        <v>52</v>
      </c>
    </row>
    <row r="2284" spans="1:9" x14ac:dyDescent="0.25">
      <c r="A2284" s="4">
        <v>2348</v>
      </c>
      <c r="B2284" s="5">
        <v>44938</v>
      </c>
      <c r="C2284" t="s">
        <v>45</v>
      </c>
      <c r="D2284" s="6">
        <v>800</v>
      </c>
      <c r="E2284" t="s">
        <v>40</v>
      </c>
      <c r="F2284" t="s">
        <v>58</v>
      </c>
      <c r="G2284" t="s">
        <v>42</v>
      </c>
      <c r="H2284" t="s">
        <v>694</v>
      </c>
      <c r="I2284" t="s">
        <v>44</v>
      </c>
    </row>
    <row r="2285" spans="1:9" x14ac:dyDescent="0.25">
      <c r="A2285" s="4">
        <v>2351</v>
      </c>
      <c r="B2285" s="5">
        <v>45236</v>
      </c>
      <c r="C2285" t="s">
        <v>39</v>
      </c>
      <c r="D2285" s="6">
        <v>310</v>
      </c>
      <c r="E2285" t="s">
        <v>30</v>
      </c>
      <c r="F2285" t="s">
        <v>61</v>
      </c>
      <c r="G2285" t="s">
        <v>42</v>
      </c>
      <c r="H2285" t="s">
        <v>977</v>
      </c>
      <c r="I2285" t="s">
        <v>44</v>
      </c>
    </row>
    <row r="2286" spans="1:9" x14ac:dyDescent="0.25">
      <c r="A2286" s="4">
        <v>2352</v>
      </c>
      <c r="B2286" s="5">
        <v>45532</v>
      </c>
      <c r="C2286" t="s">
        <v>39</v>
      </c>
      <c r="D2286" s="6">
        <v>420</v>
      </c>
      <c r="E2286" t="s">
        <v>105</v>
      </c>
      <c r="F2286" t="s">
        <v>61</v>
      </c>
      <c r="G2286" t="s">
        <v>42</v>
      </c>
      <c r="H2286" t="s">
        <v>391</v>
      </c>
      <c r="I2286" t="s">
        <v>88</v>
      </c>
    </row>
    <row r="2287" spans="1:9" x14ac:dyDescent="0.25">
      <c r="A2287" s="4">
        <v>2354</v>
      </c>
      <c r="B2287" s="5">
        <v>45591</v>
      </c>
      <c r="C2287" t="s">
        <v>45</v>
      </c>
      <c r="D2287" s="6">
        <v>410</v>
      </c>
      <c r="E2287" t="s">
        <v>105</v>
      </c>
      <c r="F2287" t="s">
        <v>61</v>
      </c>
      <c r="G2287" t="s">
        <v>42</v>
      </c>
      <c r="H2287" t="s">
        <v>144</v>
      </c>
      <c r="I2287" t="s">
        <v>44</v>
      </c>
    </row>
    <row r="2288" spans="1:9" x14ac:dyDescent="0.25">
      <c r="A2288" s="4">
        <v>2355</v>
      </c>
      <c r="B2288" s="5">
        <v>45231</v>
      </c>
      <c r="C2288" t="s">
        <v>39</v>
      </c>
      <c r="D2288" s="6">
        <v>760</v>
      </c>
      <c r="E2288" t="s">
        <v>46</v>
      </c>
      <c r="F2288" t="s">
        <v>61</v>
      </c>
      <c r="G2288" t="s">
        <v>50</v>
      </c>
      <c r="H2288" t="s">
        <v>922</v>
      </c>
      <c r="I2288" t="s">
        <v>48</v>
      </c>
    </row>
    <row r="2289" spans="1:9" x14ac:dyDescent="0.25">
      <c r="A2289" s="4">
        <v>2356</v>
      </c>
      <c r="B2289" s="5">
        <v>45297</v>
      </c>
      <c r="C2289" t="s">
        <v>39</v>
      </c>
      <c r="D2289" s="6">
        <v>770</v>
      </c>
      <c r="E2289" t="s">
        <v>84</v>
      </c>
      <c r="F2289" t="s">
        <v>41</v>
      </c>
      <c r="G2289" t="s">
        <v>50</v>
      </c>
      <c r="H2289" t="s">
        <v>676</v>
      </c>
      <c r="I2289" t="s">
        <v>52</v>
      </c>
    </row>
    <row r="2290" spans="1:9" x14ac:dyDescent="0.25">
      <c r="A2290" s="4">
        <v>2357</v>
      </c>
      <c r="B2290" s="5">
        <v>45258</v>
      </c>
      <c r="C2290" t="s">
        <v>39</v>
      </c>
      <c r="D2290" s="6">
        <v>930</v>
      </c>
      <c r="E2290" t="s">
        <v>75</v>
      </c>
      <c r="F2290" t="s">
        <v>41</v>
      </c>
      <c r="G2290" t="s">
        <v>50</v>
      </c>
      <c r="H2290" t="s">
        <v>276</v>
      </c>
      <c r="I2290" t="s">
        <v>44</v>
      </c>
    </row>
    <row r="2291" spans="1:9" x14ac:dyDescent="0.25">
      <c r="A2291" s="4">
        <v>2359</v>
      </c>
      <c r="B2291" s="5">
        <v>45120</v>
      </c>
      <c r="C2291" t="s">
        <v>45</v>
      </c>
      <c r="D2291" s="6">
        <v>50</v>
      </c>
      <c r="E2291" t="s">
        <v>65</v>
      </c>
      <c r="F2291" t="s">
        <v>58</v>
      </c>
      <c r="G2291" t="s">
        <v>42</v>
      </c>
      <c r="H2291" t="s">
        <v>355</v>
      </c>
      <c r="I2291" t="s">
        <v>78</v>
      </c>
    </row>
    <row r="2292" spans="1:9" x14ac:dyDescent="0.25">
      <c r="A2292" s="4">
        <v>2360</v>
      </c>
      <c r="B2292" s="5">
        <v>44977</v>
      </c>
      <c r="C2292" t="s">
        <v>45</v>
      </c>
      <c r="D2292" s="6">
        <v>80</v>
      </c>
      <c r="E2292" t="s">
        <v>15</v>
      </c>
      <c r="F2292" t="s">
        <v>66</v>
      </c>
      <c r="G2292" t="s">
        <v>50</v>
      </c>
      <c r="H2292" t="s">
        <v>788</v>
      </c>
      <c r="I2292" t="s">
        <v>57</v>
      </c>
    </row>
    <row r="2293" spans="1:9" x14ac:dyDescent="0.25">
      <c r="A2293" s="4">
        <v>2362</v>
      </c>
      <c r="B2293" s="5">
        <v>45413</v>
      </c>
      <c r="C2293" t="s">
        <v>45</v>
      </c>
      <c r="D2293" s="6">
        <v>720</v>
      </c>
      <c r="E2293" t="s">
        <v>60</v>
      </c>
      <c r="F2293" t="s">
        <v>41</v>
      </c>
      <c r="G2293" t="s">
        <v>42</v>
      </c>
      <c r="H2293" t="s">
        <v>450</v>
      </c>
      <c r="I2293" t="s">
        <v>52</v>
      </c>
    </row>
    <row r="2294" spans="1:9" x14ac:dyDescent="0.25">
      <c r="A2294" s="4">
        <v>2363</v>
      </c>
      <c r="B2294" s="5">
        <v>45072</v>
      </c>
      <c r="C2294" t="s">
        <v>45</v>
      </c>
      <c r="D2294" s="6">
        <v>330</v>
      </c>
      <c r="E2294" t="s">
        <v>72</v>
      </c>
      <c r="F2294" t="s">
        <v>30</v>
      </c>
      <c r="G2294" t="s">
        <v>50</v>
      </c>
      <c r="H2294" t="s">
        <v>339</v>
      </c>
      <c r="I2294" t="s">
        <v>88</v>
      </c>
    </row>
    <row r="2295" spans="1:9" x14ac:dyDescent="0.25">
      <c r="A2295" s="4">
        <v>2364</v>
      </c>
      <c r="B2295" s="5">
        <v>45160</v>
      </c>
      <c r="C2295" t="s">
        <v>39</v>
      </c>
      <c r="D2295" s="6">
        <v>850</v>
      </c>
      <c r="E2295" t="s">
        <v>65</v>
      </c>
      <c r="F2295" t="s">
        <v>41</v>
      </c>
      <c r="G2295" t="s">
        <v>161</v>
      </c>
      <c r="H2295" t="s">
        <v>978</v>
      </c>
      <c r="I2295" t="s">
        <v>52</v>
      </c>
    </row>
    <row r="2296" spans="1:9" x14ac:dyDescent="0.25">
      <c r="A2296" s="4">
        <v>2365</v>
      </c>
      <c r="B2296" s="5">
        <v>45322</v>
      </c>
      <c r="C2296" t="s">
        <v>39</v>
      </c>
      <c r="D2296" s="6">
        <v>430</v>
      </c>
      <c r="E2296" t="s">
        <v>55</v>
      </c>
      <c r="F2296" t="s">
        <v>30</v>
      </c>
      <c r="G2296" t="s">
        <v>50</v>
      </c>
      <c r="H2296" t="s">
        <v>833</v>
      </c>
      <c r="I2296" t="s">
        <v>44</v>
      </c>
    </row>
    <row r="2297" spans="1:9" x14ac:dyDescent="0.25">
      <c r="A2297" s="4">
        <v>2367</v>
      </c>
      <c r="B2297" s="5">
        <v>45501</v>
      </c>
      <c r="C2297" t="s">
        <v>45</v>
      </c>
      <c r="D2297" s="6">
        <v>790</v>
      </c>
      <c r="E2297" t="s">
        <v>23</v>
      </c>
      <c r="F2297" t="s">
        <v>58</v>
      </c>
      <c r="G2297" t="s">
        <v>42</v>
      </c>
      <c r="H2297" t="s">
        <v>154</v>
      </c>
      <c r="I2297" t="s">
        <v>57</v>
      </c>
    </row>
    <row r="2298" spans="1:9" x14ac:dyDescent="0.25">
      <c r="A2298" s="4">
        <v>2368</v>
      </c>
      <c r="B2298" s="5">
        <v>45272</v>
      </c>
      <c r="C2298" t="s">
        <v>39</v>
      </c>
      <c r="D2298" s="6">
        <v>210</v>
      </c>
      <c r="E2298" t="s">
        <v>84</v>
      </c>
      <c r="F2298" t="s">
        <v>49</v>
      </c>
      <c r="G2298" t="s">
        <v>161</v>
      </c>
      <c r="H2298" t="s">
        <v>549</v>
      </c>
      <c r="I2298" t="s">
        <v>57</v>
      </c>
    </row>
    <row r="2299" spans="1:9" x14ac:dyDescent="0.25">
      <c r="A2299" s="4">
        <v>2370</v>
      </c>
      <c r="B2299" s="5">
        <v>45402</v>
      </c>
      <c r="C2299" t="s">
        <v>39</v>
      </c>
      <c r="D2299" s="6">
        <v>110</v>
      </c>
      <c r="E2299" t="s">
        <v>22</v>
      </c>
      <c r="F2299" t="s">
        <v>49</v>
      </c>
      <c r="G2299" t="s">
        <v>42</v>
      </c>
      <c r="H2299" t="s">
        <v>771</v>
      </c>
      <c r="I2299" t="s">
        <v>54</v>
      </c>
    </row>
    <row r="2300" spans="1:9" x14ac:dyDescent="0.25">
      <c r="A2300" s="4">
        <v>2371</v>
      </c>
      <c r="B2300" s="5">
        <v>44938</v>
      </c>
      <c r="C2300" t="s">
        <v>45</v>
      </c>
      <c r="D2300" s="6">
        <v>670</v>
      </c>
      <c r="E2300" t="s">
        <v>40</v>
      </c>
      <c r="F2300" t="s">
        <v>30</v>
      </c>
      <c r="G2300" t="s">
        <v>42</v>
      </c>
      <c r="H2300" t="s">
        <v>928</v>
      </c>
      <c r="I2300" t="s">
        <v>48</v>
      </c>
    </row>
    <row r="2301" spans="1:9" x14ac:dyDescent="0.25">
      <c r="A2301" s="4">
        <v>2372</v>
      </c>
      <c r="B2301" s="5">
        <v>45231</v>
      </c>
      <c r="C2301" t="s">
        <v>39</v>
      </c>
      <c r="D2301" s="6">
        <v>720</v>
      </c>
      <c r="E2301" t="s">
        <v>46</v>
      </c>
      <c r="F2301" t="s">
        <v>49</v>
      </c>
      <c r="G2301" t="s">
        <v>42</v>
      </c>
      <c r="H2301" t="s">
        <v>979</v>
      </c>
      <c r="I2301" t="s">
        <v>44</v>
      </c>
    </row>
    <row r="2302" spans="1:9" x14ac:dyDescent="0.25">
      <c r="A2302" s="4">
        <v>2373</v>
      </c>
      <c r="B2302" s="5">
        <v>45231</v>
      </c>
      <c r="C2302" t="s">
        <v>45</v>
      </c>
      <c r="D2302" s="6">
        <v>190</v>
      </c>
      <c r="E2302" t="s">
        <v>46</v>
      </c>
      <c r="F2302" t="s">
        <v>66</v>
      </c>
      <c r="G2302" t="s">
        <v>42</v>
      </c>
      <c r="H2302" t="s">
        <v>751</v>
      </c>
      <c r="I2302" t="s">
        <v>52</v>
      </c>
    </row>
    <row r="2303" spans="1:9" x14ac:dyDescent="0.25">
      <c r="A2303" s="4">
        <v>2374</v>
      </c>
      <c r="B2303" s="5">
        <v>45509</v>
      </c>
      <c r="C2303" t="s">
        <v>39</v>
      </c>
      <c r="D2303" s="6">
        <v>690</v>
      </c>
      <c r="E2303" t="s">
        <v>105</v>
      </c>
      <c r="F2303" t="s">
        <v>49</v>
      </c>
      <c r="G2303" t="s">
        <v>50</v>
      </c>
      <c r="H2303" t="s">
        <v>271</v>
      </c>
      <c r="I2303" t="s">
        <v>44</v>
      </c>
    </row>
    <row r="2304" spans="1:9" x14ac:dyDescent="0.25">
      <c r="A2304" s="4">
        <v>2376</v>
      </c>
      <c r="B2304" s="5">
        <v>45279</v>
      </c>
      <c r="C2304" t="s">
        <v>30</v>
      </c>
      <c r="D2304" s="6">
        <v>530</v>
      </c>
      <c r="E2304" t="s">
        <v>19</v>
      </c>
      <c r="F2304" t="s">
        <v>58</v>
      </c>
      <c r="G2304" t="s">
        <v>50</v>
      </c>
      <c r="H2304" t="s">
        <v>713</v>
      </c>
      <c r="I2304" t="s">
        <v>88</v>
      </c>
    </row>
    <row r="2305" spans="1:9" x14ac:dyDescent="0.25">
      <c r="A2305" s="4">
        <v>2377</v>
      </c>
      <c r="B2305" s="5">
        <v>44965</v>
      </c>
      <c r="C2305" t="s">
        <v>30</v>
      </c>
      <c r="D2305" s="6">
        <v>180</v>
      </c>
      <c r="E2305" t="s">
        <v>15</v>
      </c>
      <c r="F2305" t="s">
        <v>41</v>
      </c>
      <c r="G2305" t="s">
        <v>42</v>
      </c>
      <c r="H2305" t="s">
        <v>433</v>
      </c>
      <c r="I2305" t="s">
        <v>57</v>
      </c>
    </row>
    <row r="2306" spans="1:9" x14ac:dyDescent="0.25">
      <c r="A2306" s="4">
        <v>2379</v>
      </c>
      <c r="B2306" s="5">
        <v>45413</v>
      </c>
      <c r="C2306" t="s">
        <v>39</v>
      </c>
      <c r="D2306" s="6">
        <v>870</v>
      </c>
      <c r="E2306" t="s">
        <v>60</v>
      </c>
      <c r="F2306" t="s">
        <v>61</v>
      </c>
      <c r="G2306" t="s">
        <v>42</v>
      </c>
      <c r="H2306" t="s">
        <v>829</v>
      </c>
      <c r="I2306" t="s">
        <v>78</v>
      </c>
    </row>
    <row r="2307" spans="1:9" x14ac:dyDescent="0.25">
      <c r="A2307" s="4">
        <v>2380</v>
      </c>
      <c r="B2307" s="5">
        <v>45195</v>
      </c>
      <c r="C2307" t="s">
        <v>45</v>
      </c>
      <c r="D2307" s="6">
        <v>630</v>
      </c>
      <c r="E2307" t="s">
        <v>75</v>
      </c>
      <c r="F2307" t="s">
        <v>58</v>
      </c>
      <c r="G2307" t="s">
        <v>50</v>
      </c>
      <c r="H2307" t="s">
        <v>252</v>
      </c>
      <c r="I2307" t="s">
        <v>57</v>
      </c>
    </row>
    <row r="2308" spans="1:9" x14ac:dyDescent="0.25">
      <c r="A2308" s="4">
        <v>2382</v>
      </c>
      <c r="B2308" s="5">
        <v>45304</v>
      </c>
      <c r="C2308" t="s">
        <v>45</v>
      </c>
      <c r="D2308" s="6">
        <v>470</v>
      </c>
      <c r="E2308" t="s">
        <v>68</v>
      </c>
      <c r="F2308" t="s">
        <v>66</v>
      </c>
      <c r="G2308" t="s">
        <v>50</v>
      </c>
      <c r="H2308" t="s">
        <v>919</v>
      </c>
      <c r="I2308" t="s">
        <v>54</v>
      </c>
    </row>
    <row r="2309" spans="1:9" x14ac:dyDescent="0.25">
      <c r="A2309" s="4">
        <v>2383</v>
      </c>
      <c r="B2309" s="5">
        <v>45091</v>
      </c>
      <c r="C2309" t="s">
        <v>39</v>
      </c>
      <c r="D2309" s="6">
        <v>940</v>
      </c>
      <c r="E2309" t="s">
        <v>72</v>
      </c>
      <c r="F2309" t="s">
        <v>49</v>
      </c>
      <c r="G2309" t="s">
        <v>42</v>
      </c>
      <c r="H2309" t="s">
        <v>271</v>
      </c>
      <c r="I2309" t="s">
        <v>44</v>
      </c>
    </row>
    <row r="2310" spans="1:9" x14ac:dyDescent="0.25">
      <c r="A2310" s="4">
        <v>2384</v>
      </c>
      <c r="B2310" s="5">
        <v>45101</v>
      </c>
      <c r="C2310" t="s">
        <v>30</v>
      </c>
      <c r="D2310" s="6">
        <v>380</v>
      </c>
      <c r="E2310" t="s">
        <v>72</v>
      </c>
      <c r="F2310" t="s">
        <v>58</v>
      </c>
      <c r="G2310" t="s">
        <v>42</v>
      </c>
      <c r="H2310" t="s">
        <v>980</v>
      </c>
      <c r="I2310" t="s">
        <v>88</v>
      </c>
    </row>
    <row r="2311" spans="1:9" x14ac:dyDescent="0.25">
      <c r="A2311" s="4">
        <v>2385</v>
      </c>
      <c r="B2311" s="5">
        <v>45342</v>
      </c>
      <c r="C2311" t="s">
        <v>39</v>
      </c>
      <c r="D2311" s="6">
        <v>760</v>
      </c>
      <c r="E2311" t="s">
        <v>95</v>
      </c>
      <c r="F2311" t="s">
        <v>49</v>
      </c>
      <c r="G2311" t="s">
        <v>42</v>
      </c>
      <c r="H2311" t="s">
        <v>136</v>
      </c>
      <c r="I2311" t="s">
        <v>44</v>
      </c>
    </row>
    <row r="2312" spans="1:9" x14ac:dyDescent="0.25">
      <c r="A2312" s="4">
        <v>2387</v>
      </c>
      <c r="B2312" s="5">
        <v>45357</v>
      </c>
      <c r="C2312" t="s">
        <v>45</v>
      </c>
      <c r="D2312" s="6">
        <v>3.67</v>
      </c>
      <c r="E2312" t="s">
        <v>22</v>
      </c>
      <c r="F2312" t="s">
        <v>66</v>
      </c>
      <c r="G2312" t="s">
        <v>50</v>
      </c>
      <c r="H2312" t="s">
        <v>815</v>
      </c>
      <c r="I2312" t="s">
        <v>78</v>
      </c>
    </row>
    <row r="2313" spans="1:9" x14ac:dyDescent="0.25">
      <c r="A2313" s="4">
        <v>2389</v>
      </c>
      <c r="B2313" s="5">
        <v>45002</v>
      </c>
      <c r="C2313" t="s">
        <v>45</v>
      </c>
      <c r="D2313" s="6">
        <v>770</v>
      </c>
      <c r="E2313" t="s">
        <v>15</v>
      </c>
      <c r="F2313" t="s">
        <v>30</v>
      </c>
      <c r="G2313" t="s">
        <v>42</v>
      </c>
      <c r="H2313" t="s">
        <v>981</v>
      </c>
      <c r="I2313" t="s">
        <v>57</v>
      </c>
    </row>
    <row r="2314" spans="1:9" x14ac:dyDescent="0.25">
      <c r="A2314" s="4">
        <v>2391</v>
      </c>
      <c r="B2314" s="5">
        <v>45272</v>
      </c>
      <c r="C2314" t="s">
        <v>39</v>
      </c>
      <c r="D2314" s="6">
        <v>30</v>
      </c>
      <c r="E2314" t="s">
        <v>19</v>
      </c>
      <c r="F2314" t="s">
        <v>66</v>
      </c>
      <c r="G2314" t="s">
        <v>42</v>
      </c>
      <c r="H2314" t="s">
        <v>496</v>
      </c>
      <c r="I2314" t="s">
        <v>44</v>
      </c>
    </row>
    <row r="2315" spans="1:9" x14ac:dyDescent="0.25">
      <c r="A2315" s="4">
        <v>2392</v>
      </c>
      <c r="B2315" s="5">
        <v>44938</v>
      </c>
      <c r="C2315" t="s">
        <v>39</v>
      </c>
      <c r="D2315" s="6">
        <v>830</v>
      </c>
      <c r="E2315" t="s">
        <v>40</v>
      </c>
      <c r="F2315" t="s">
        <v>30</v>
      </c>
      <c r="G2315" t="s">
        <v>50</v>
      </c>
      <c r="H2315" t="s">
        <v>829</v>
      </c>
      <c r="I2315" t="s">
        <v>78</v>
      </c>
    </row>
    <row r="2316" spans="1:9" x14ac:dyDescent="0.25">
      <c r="A2316" s="4">
        <v>2393</v>
      </c>
      <c r="B2316" s="5">
        <v>45530</v>
      </c>
      <c r="C2316" t="s">
        <v>39</v>
      </c>
      <c r="D2316" s="6">
        <v>490</v>
      </c>
      <c r="E2316" t="s">
        <v>23</v>
      </c>
      <c r="F2316" t="s">
        <v>49</v>
      </c>
      <c r="G2316" t="s">
        <v>50</v>
      </c>
      <c r="H2316" t="s">
        <v>280</v>
      </c>
      <c r="I2316" t="s">
        <v>57</v>
      </c>
    </row>
    <row r="2317" spans="1:9" x14ac:dyDescent="0.25">
      <c r="A2317" s="4">
        <v>2394</v>
      </c>
      <c r="B2317" s="5">
        <v>45231</v>
      </c>
      <c r="C2317" t="s">
        <v>45</v>
      </c>
      <c r="D2317" s="6">
        <v>310</v>
      </c>
      <c r="E2317" t="s">
        <v>46</v>
      </c>
      <c r="F2317" t="s">
        <v>61</v>
      </c>
      <c r="G2317" t="s">
        <v>50</v>
      </c>
      <c r="H2317" t="s">
        <v>982</v>
      </c>
      <c r="I2317" t="s">
        <v>44</v>
      </c>
    </row>
    <row r="2318" spans="1:9" x14ac:dyDescent="0.25">
      <c r="A2318" s="4">
        <v>2395</v>
      </c>
      <c r="B2318" s="5">
        <v>45284</v>
      </c>
      <c r="C2318" t="s">
        <v>45</v>
      </c>
      <c r="D2318" s="6">
        <v>890</v>
      </c>
      <c r="E2318" t="s">
        <v>19</v>
      </c>
      <c r="F2318" t="s">
        <v>61</v>
      </c>
      <c r="G2318" t="s">
        <v>50</v>
      </c>
      <c r="H2318" t="s">
        <v>91</v>
      </c>
      <c r="I2318" t="s">
        <v>88</v>
      </c>
    </row>
    <row r="2319" spans="1:9" x14ac:dyDescent="0.25">
      <c r="A2319" s="4">
        <v>2396</v>
      </c>
      <c r="B2319" s="5">
        <v>45324</v>
      </c>
      <c r="C2319" t="s">
        <v>45</v>
      </c>
      <c r="D2319" s="6">
        <v>620</v>
      </c>
      <c r="E2319" t="s">
        <v>95</v>
      </c>
      <c r="F2319" t="s">
        <v>61</v>
      </c>
      <c r="G2319" t="s">
        <v>50</v>
      </c>
      <c r="H2319" t="s">
        <v>485</v>
      </c>
      <c r="I2319" t="s">
        <v>57</v>
      </c>
    </row>
    <row r="2320" spans="1:9" x14ac:dyDescent="0.25">
      <c r="A2320" s="4">
        <v>2398</v>
      </c>
      <c r="B2320" s="5">
        <v>45273</v>
      </c>
      <c r="C2320" t="s">
        <v>39</v>
      </c>
      <c r="D2320" s="6">
        <v>970</v>
      </c>
      <c r="E2320" t="s">
        <v>19</v>
      </c>
      <c r="F2320" t="s">
        <v>30</v>
      </c>
      <c r="G2320" t="s">
        <v>50</v>
      </c>
      <c r="H2320" t="s">
        <v>435</v>
      </c>
      <c r="I2320" t="s">
        <v>78</v>
      </c>
    </row>
    <row r="2321" spans="1:9" x14ac:dyDescent="0.25">
      <c r="A2321" s="4">
        <v>2399</v>
      </c>
      <c r="B2321" s="5">
        <v>45114</v>
      </c>
      <c r="C2321" t="s">
        <v>45</v>
      </c>
      <c r="D2321" s="6">
        <v>890</v>
      </c>
      <c r="E2321" t="s">
        <v>72</v>
      </c>
      <c r="F2321" t="s">
        <v>41</v>
      </c>
      <c r="G2321" t="s">
        <v>50</v>
      </c>
      <c r="H2321" t="s">
        <v>213</v>
      </c>
      <c r="I2321" t="s">
        <v>44</v>
      </c>
    </row>
    <row r="2322" spans="1:9" x14ac:dyDescent="0.25">
      <c r="A2322" s="4">
        <v>2400</v>
      </c>
      <c r="B2322" s="5">
        <v>45257</v>
      </c>
      <c r="C2322" t="s">
        <v>45</v>
      </c>
      <c r="D2322" s="6">
        <v>40</v>
      </c>
      <c r="E2322" t="s">
        <v>84</v>
      </c>
      <c r="F2322" t="s">
        <v>30</v>
      </c>
      <c r="G2322" t="s">
        <v>50</v>
      </c>
      <c r="H2322" t="s">
        <v>327</v>
      </c>
      <c r="I2322" t="s">
        <v>78</v>
      </c>
    </row>
    <row r="2323" spans="1:9" x14ac:dyDescent="0.25">
      <c r="A2323" s="4">
        <v>2401</v>
      </c>
      <c r="B2323" s="5">
        <v>45327</v>
      </c>
      <c r="C2323" t="s">
        <v>39</v>
      </c>
      <c r="D2323" s="6">
        <v>960</v>
      </c>
      <c r="E2323" t="s">
        <v>95</v>
      </c>
      <c r="F2323" t="s">
        <v>61</v>
      </c>
      <c r="G2323" t="s">
        <v>42</v>
      </c>
      <c r="H2323" t="s">
        <v>979</v>
      </c>
      <c r="I2323" t="s">
        <v>44</v>
      </c>
    </row>
    <row r="2324" spans="1:9" x14ac:dyDescent="0.25">
      <c r="A2324" s="4">
        <v>2403</v>
      </c>
      <c r="B2324" s="5">
        <v>44938</v>
      </c>
      <c r="C2324" t="s">
        <v>45</v>
      </c>
      <c r="D2324" s="6">
        <v>290</v>
      </c>
      <c r="E2324" t="s">
        <v>40</v>
      </c>
      <c r="F2324" t="s">
        <v>66</v>
      </c>
      <c r="G2324" t="s">
        <v>42</v>
      </c>
      <c r="H2324" t="s">
        <v>164</v>
      </c>
      <c r="I2324" t="s">
        <v>52</v>
      </c>
    </row>
    <row r="2325" spans="1:9" x14ac:dyDescent="0.25">
      <c r="A2325" s="4">
        <v>2405</v>
      </c>
      <c r="B2325" s="5">
        <v>45265</v>
      </c>
      <c r="C2325" t="s">
        <v>39</v>
      </c>
      <c r="D2325" s="6">
        <v>450</v>
      </c>
      <c r="E2325" t="s">
        <v>19</v>
      </c>
      <c r="F2325" t="s">
        <v>49</v>
      </c>
      <c r="G2325" t="s">
        <v>42</v>
      </c>
      <c r="H2325" t="s">
        <v>315</v>
      </c>
      <c r="I2325" t="s">
        <v>48</v>
      </c>
    </row>
    <row r="2326" spans="1:9" x14ac:dyDescent="0.25">
      <c r="A2326" s="4">
        <v>2406</v>
      </c>
      <c r="B2326" s="5">
        <v>45231</v>
      </c>
      <c r="C2326" t="s">
        <v>39</v>
      </c>
      <c r="D2326" s="6">
        <v>820</v>
      </c>
      <c r="E2326" t="s">
        <v>46</v>
      </c>
      <c r="F2326" t="s">
        <v>49</v>
      </c>
      <c r="G2326" t="s">
        <v>42</v>
      </c>
      <c r="H2326" t="s">
        <v>738</v>
      </c>
      <c r="I2326" t="s">
        <v>48</v>
      </c>
    </row>
    <row r="2327" spans="1:9" x14ac:dyDescent="0.25">
      <c r="A2327" s="4">
        <v>2409</v>
      </c>
      <c r="B2327" s="5">
        <v>45527</v>
      </c>
      <c r="C2327" t="s">
        <v>45</v>
      </c>
      <c r="D2327" s="6">
        <v>70</v>
      </c>
      <c r="E2327" t="s">
        <v>105</v>
      </c>
      <c r="F2327" t="s">
        <v>30</v>
      </c>
      <c r="G2327" t="s">
        <v>42</v>
      </c>
      <c r="H2327" t="s">
        <v>766</v>
      </c>
      <c r="I2327" t="s">
        <v>57</v>
      </c>
    </row>
    <row r="2328" spans="1:9" x14ac:dyDescent="0.25">
      <c r="A2328" s="4">
        <v>2411</v>
      </c>
      <c r="B2328" s="5">
        <v>45328</v>
      </c>
      <c r="C2328" t="s">
        <v>39</v>
      </c>
      <c r="D2328" s="6">
        <v>190</v>
      </c>
      <c r="E2328" t="s">
        <v>95</v>
      </c>
      <c r="F2328" t="s">
        <v>30</v>
      </c>
      <c r="G2328" t="s">
        <v>42</v>
      </c>
      <c r="H2328" t="s">
        <v>933</v>
      </c>
      <c r="I2328" t="s">
        <v>88</v>
      </c>
    </row>
    <row r="2329" spans="1:9" x14ac:dyDescent="0.25">
      <c r="A2329" s="4">
        <v>2414</v>
      </c>
      <c r="B2329" s="5">
        <v>45566</v>
      </c>
      <c r="C2329" t="s">
        <v>39</v>
      </c>
      <c r="D2329" s="6">
        <v>9.92</v>
      </c>
      <c r="E2329" t="s">
        <v>105</v>
      </c>
      <c r="F2329" t="s">
        <v>49</v>
      </c>
      <c r="G2329" t="s">
        <v>50</v>
      </c>
      <c r="H2329" t="s">
        <v>378</v>
      </c>
      <c r="I2329" t="s">
        <v>78</v>
      </c>
    </row>
    <row r="2330" spans="1:9" x14ac:dyDescent="0.25">
      <c r="A2330" s="4">
        <v>2415</v>
      </c>
      <c r="B2330" s="5">
        <v>45552</v>
      </c>
      <c r="C2330" t="s">
        <v>39</v>
      </c>
      <c r="D2330" s="6">
        <v>470</v>
      </c>
      <c r="E2330" t="s">
        <v>105</v>
      </c>
      <c r="F2330" t="s">
        <v>66</v>
      </c>
      <c r="G2330" t="s">
        <v>50</v>
      </c>
      <c r="H2330" t="s">
        <v>92</v>
      </c>
      <c r="I2330" t="s">
        <v>54</v>
      </c>
    </row>
    <row r="2331" spans="1:9" x14ac:dyDescent="0.25">
      <c r="A2331" s="4">
        <v>2416</v>
      </c>
      <c r="B2331" s="5">
        <v>45380</v>
      </c>
      <c r="C2331" t="s">
        <v>45</v>
      </c>
      <c r="D2331" s="6">
        <v>990</v>
      </c>
      <c r="E2331" t="s">
        <v>95</v>
      </c>
      <c r="F2331" t="s">
        <v>61</v>
      </c>
      <c r="G2331" t="s">
        <v>50</v>
      </c>
      <c r="H2331" t="s">
        <v>746</v>
      </c>
      <c r="I2331" t="s">
        <v>88</v>
      </c>
    </row>
    <row r="2332" spans="1:9" x14ac:dyDescent="0.25">
      <c r="A2332" s="4">
        <v>2417</v>
      </c>
      <c r="B2332" s="5">
        <v>45322</v>
      </c>
      <c r="C2332" t="s">
        <v>39</v>
      </c>
      <c r="D2332" s="6">
        <v>110</v>
      </c>
      <c r="E2332" t="s">
        <v>55</v>
      </c>
      <c r="F2332" t="s">
        <v>49</v>
      </c>
      <c r="G2332" t="s">
        <v>50</v>
      </c>
      <c r="H2332" t="s">
        <v>983</v>
      </c>
      <c r="I2332" t="s">
        <v>78</v>
      </c>
    </row>
    <row r="2333" spans="1:9" x14ac:dyDescent="0.25">
      <c r="A2333" s="4">
        <v>2418</v>
      </c>
      <c r="B2333" s="5">
        <v>44938</v>
      </c>
      <c r="C2333" t="s">
        <v>39</v>
      </c>
      <c r="D2333" s="6">
        <v>470</v>
      </c>
      <c r="E2333" t="s">
        <v>40</v>
      </c>
      <c r="F2333" t="s">
        <v>30</v>
      </c>
      <c r="G2333" t="s">
        <v>50</v>
      </c>
      <c r="H2333" t="s">
        <v>981</v>
      </c>
      <c r="I2333" t="s">
        <v>57</v>
      </c>
    </row>
    <row r="2334" spans="1:9" x14ac:dyDescent="0.25">
      <c r="A2334" s="4">
        <v>2419</v>
      </c>
      <c r="B2334" s="5">
        <v>45147</v>
      </c>
      <c r="C2334" t="s">
        <v>39</v>
      </c>
      <c r="D2334" s="6">
        <v>580</v>
      </c>
      <c r="E2334" t="s">
        <v>65</v>
      </c>
      <c r="F2334" t="s">
        <v>30</v>
      </c>
      <c r="G2334" t="s">
        <v>42</v>
      </c>
      <c r="H2334" t="s">
        <v>686</v>
      </c>
      <c r="I2334" t="s">
        <v>88</v>
      </c>
    </row>
    <row r="2335" spans="1:9" x14ac:dyDescent="0.25">
      <c r="A2335" s="4">
        <v>2420</v>
      </c>
      <c r="B2335" s="5">
        <v>45091</v>
      </c>
      <c r="C2335" t="s">
        <v>39</v>
      </c>
      <c r="D2335" s="6">
        <v>940</v>
      </c>
      <c r="E2335" t="s">
        <v>72</v>
      </c>
      <c r="F2335" t="s">
        <v>41</v>
      </c>
      <c r="G2335" t="s">
        <v>50</v>
      </c>
      <c r="H2335" t="s">
        <v>216</v>
      </c>
      <c r="I2335" t="s">
        <v>54</v>
      </c>
    </row>
    <row r="2336" spans="1:9" x14ac:dyDescent="0.25">
      <c r="A2336" s="4">
        <v>2421</v>
      </c>
      <c r="B2336" s="5">
        <v>45069</v>
      </c>
      <c r="C2336" t="s">
        <v>45</v>
      </c>
      <c r="D2336" s="6">
        <v>940</v>
      </c>
      <c r="E2336" t="s">
        <v>72</v>
      </c>
      <c r="F2336" t="s">
        <v>58</v>
      </c>
      <c r="G2336" t="s">
        <v>42</v>
      </c>
      <c r="H2336" t="s">
        <v>238</v>
      </c>
      <c r="I2336" t="s">
        <v>57</v>
      </c>
    </row>
    <row r="2337" spans="1:9" x14ac:dyDescent="0.25">
      <c r="A2337" s="4">
        <v>2423</v>
      </c>
      <c r="B2337" s="5">
        <v>44938</v>
      </c>
      <c r="C2337" t="s">
        <v>39</v>
      </c>
      <c r="D2337" s="6">
        <v>4.8600000000000003</v>
      </c>
      <c r="E2337" t="s">
        <v>40</v>
      </c>
      <c r="F2337" t="s">
        <v>30</v>
      </c>
      <c r="G2337" t="s">
        <v>50</v>
      </c>
      <c r="H2337" t="s">
        <v>933</v>
      </c>
      <c r="I2337" t="s">
        <v>88</v>
      </c>
    </row>
    <row r="2338" spans="1:9" x14ac:dyDescent="0.25">
      <c r="A2338" s="4">
        <v>2424</v>
      </c>
      <c r="B2338" s="5">
        <v>44938</v>
      </c>
      <c r="C2338" t="s">
        <v>45</v>
      </c>
      <c r="D2338" s="6">
        <v>560</v>
      </c>
      <c r="E2338" t="s">
        <v>40</v>
      </c>
      <c r="F2338" t="s">
        <v>66</v>
      </c>
      <c r="G2338" t="s">
        <v>42</v>
      </c>
      <c r="H2338" t="s">
        <v>583</v>
      </c>
      <c r="I2338" t="s">
        <v>44</v>
      </c>
    </row>
    <row r="2339" spans="1:9" x14ac:dyDescent="0.25">
      <c r="A2339" s="4">
        <v>2425</v>
      </c>
      <c r="B2339" s="5">
        <v>45318</v>
      </c>
      <c r="C2339" t="s">
        <v>45</v>
      </c>
      <c r="D2339" s="6">
        <v>130</v>
      </c>
      <c r="E2339" t="s">
        <v>68</v>
      </c>
      <c r="F2339" t="s">
        <v>58</v>
      </c>
      <c r="G2339" t="s">
        <v>50</v>
      </c>
      <c r="H2339" t="s">
        <v>480</v>
      </c>
      <c r="I2339" t="s">
        <v>57</v>
      </c>
    </row>
    <row r="2340" spans="1:9" x14ac:dyDescent="0.25">
      <c r="A2340" s="4">
        <v>2427</v>
      </c>
      <c r="B2340" s="5">
        <v>45160</v>
      </c>
      <c r="C2340" t="s">
        <v>39</v>
      </c>
      <c r="D2340" s="6">
        <v>850</v>
      </c>
      <c r="E2340" t="s">
        <v>65</v>
      </c>
      <c r="F2340" t="s">
        <v>41</v>
      </c>
      <c r="G2340" t="s">
        <v>42</v>
      </c>
      <c r="H2340" t="s">
        <v>742</v>
      </c>
      <c r="I2340" t="s">
        <v>78</v>
      </c>
    </row>
    <row r="2341" spans="1:9" x14ac:dyDescent="0.25">
      <c r="A2341" s="4">
        <v>2428</v>
      </c>
      <c r="B2341" s="5">
        <v>45225</v>
      </c>
      <c r="C2341" t="s">
        <v>39</v>
      </c>
      <c r="D2341" s="6">
        <v>140</v>
      </c>
      <c r="E2341" t="s">
        <v>84</v>
      </c>
      <c r="F2341" t="s">
        <v>30</v>
      </c>
      <c r="G2341" t="s">
        <v>50</v>
      </c>
      <c r="H2341" t="s">
        <v>361</v>
      </c>
      <c r="I2341" t="s">
        <v>54</v>
      </c>
    </row>
    <row r="2342" spans="1:9" x14ac:dyDescent="0.25">
      <c r="A2342" s="4">
        <v>2429</v>
      </c>
      <c r="B2342" s="5">
        <v>45322</v>
      </c>
      <c r="C2342" t="s">
        <v>39</v>
      </c>
      <c r="D2342" s="6">
        <v>640</v>
      </c>
      <c r="E2342" t="s">
        <v>55</v>
      </c>
      <c r="F2342" t="s">
        <v>30</v>
      </c>
      <c r="G2342" t="s">
        <v>42</v>
      </c>
      <c r="H2342" t="s">
        <v>158</v>
      </c>
      <c r="I2342" t="s">
        <v>44</v>
      </c>
    </row>
    <row r="2343" spans="1:9" x14ac:dyDescent="0.25">
      <c r="A2343" s="4">
        <v>2432</v>
      </c>
      <c r="B2343" s="5">
        <v>45250</v>
      </c>
      <c r="C2343" t="s">
        <v>39</v>
      </c>
      <c r="D2343" s="6">
        <v>210</v>
      </c>
      <c r="E2343" t="s">
        <v>30</v>
      </c>
      <c r="F2343" t="s">
        <v>61</v>
      </c>
      <c r="G2343" t="s">
        <v>42</v>
      </c>
      <c r="H2343" t="s">
        <v>204</v>
      </c>
      <c r="I2343" t="s">
        <v>44</v>
      </c>
    </row>
    <row r="2344" spans="1:9" x14ac:dyDescent="0.25">
      <c r="A2344" s="4">
        <v>2434</v>
      </c>
      <c r="B2344" s="5">
        <v>45521</v>
      </c>
      <c r="C2344" t="s">
        <v>39</v>
      </c>
      <c r="D2344" s="6">
        <v>400</v>
      </c>
      <c r="E2344" t="s">
        <v>105</v>
      </c>
      <c r="F2344" t="s">
        <v>66</v>
      </c>
      <c r="G2344" t="s">
        <v>42</v>
      </c>
      <c r="H2344" t="s">
        <v>354</v>
      </c>
      <c r="I2344" t="s">
        <v>44</v>
      </c>
    </row>
    <row r="2345" spans="1:9" x14ac:dyDescent="0.25">
      <c r="A2345" s="4">
        <v>2435</v>
      </c>
      <c r="B2345" s="5">
        <v>45231</v>
      </c>
      <c r="C2345" t="s">
        <v>30</v>
      </c>
      <c r="D2345" s="6">
        <v>260</v>
      </c>
      <c r="E2345" t="s">
        <v>46</v>
      </c>
      <c r="F2345" t="s">
        <v>30</v>
      </c>
      <c r="G2345" t="s">
        <v>42</v>
      </c>
      <c r="H2345" t="s">
        <v>922</v>
      </c>
      <c r="I2345" t="s">
        <v>48</v>
      </c>
    </row>
    <row r="2346" spans="1:9" x14ac:dyDescent="0.25">
      <c r="A2346" s="4">
        <v>2436</v>
      </c>
      <c r="B2346" s="5">
        <v>45104</v>
      </c>
      <c r="C2346" t="s">
        <v>45</v>
      </c>
      <c r="D2346" s="6">
        <v>820</v>
      </c>
      <c r="E2346" t="s">
        <v>65</v>
      </c>
      <c r="F2346" t="s">
        <v>41</v>
      </c>
      <c r="G2346" t="s">
        <v>42</v>
      </c>
      <c r="H2346" t="s">
        <v>834</v>
      </c>
      <c r="I2346" t="s">
        <v>48</v>
      </c>
    </row>
    <row r="2347" spans="1:9" x14ac:dyDescent="0.25">
      <c r="A2347" s="4">
        <v>2439</v>
      </c>
      <c r="B2347" s="5">
        <v>45525</v>
      </c>
      <c r="C2347" t="s">
        <v>45</v>
      </c>
      <c r="D2347" s="6">
        <v>360</v>
      </c>
      <c r="E2347" t="s">
        <v>23</v>
      </c>
      <c r="F2347" t="s">
        <v>66</v>
      </c>
      <c r="G2347" t="s">
        <v>50</v>
      </c>
      <c r="H2347" t="s">
        <v>984</v>
      </c>
      <c r="I2347" t="s">
        <v>44</v>
      </c>
    </row>
    <row r="2348" spans="1:9" x14ac:dyDescent="0.25">
      <c r="A2348" s="4">
        <v>2440</v>
      </c>
      <c r="B2348" s="5">
        <v>44938</v>
      </c>
      <c r="C2348" t="s">
        <v>45</v>
      </c>
      <c r="D2348" s="6">
        <v>190</v>
      </c>
      <c r="E2348" t="s">
        <v>40</v>
      </c>
      <c r="F2348" t="s">
        <v>30</v>
      </c>
      <c r="G2348" t="s">
        <v>50</v>
      </c>
      <c r="H2348" t="s">
        <v>418</v>
      </c>
      <c r="I2348" t="s">
        <v>44</v>
      </c>
    </row>
    <row r="2349" spans="1:9" x14ac:dyDescent="0.25">
      <c r="A2349" s="4">
        <v>2444</v>
      </c>
      <c r="B2349" s="5">
        <v>45303</v>
      </c>
      <c r="C2349" t="s">
        <v>45</v>
      </c>
      <c r="D2349" s="6">
        <v>500</v>
      </c>
      <c r="E2349" t="s">
        <v>84</v>
      </c>
      <c r="F2349" t="s">
        <v>41</v>
      </c>
      <c r="G2349" t="s">
        <v>42</v>
      </c>
      <c r="H2349" t="s">
        <v>818</v>
      </c>
      <c r="I2349" t="s">
        <v>78</v>
      </c>
    </row>
    <row r="2350" spans="1:9" x14ac:dyDescent="0.25">
      <c r="A2350" s="4">
        <v>2445</v>
      </c>
      <c r="B2350" s="5">
        <v>45524</v>
      </c>
      <c r="C2350" t="s">
        <v>39</v>
      </c>
      <c r="D2350" s="6">
        <v>370</v>
      </c>
      <c r="E2350" t="s">
        <v>23</v>
      </c>
      <c r="F2350" t="s">
        <v>66</v>
      </c>
      <c r="G2350" t="s">
        <v>42</v>
      </c>
      <c r="H2350" t="s">
        <v>588</v>
      </c>
      <c r="I2350" t="s">
        <v>52</v>
      </c>
    </row>
    <row r="2351" spans="1:9" x14ac:dyDescent="0.25">
      <c r="A2351" s="4">
        <v>2446</v>
      </c>
      <c r="B2351" s="5">
        <v>45579</v>
      </c>
      <c r="C2351" t="s">
        <v>45</v>
      </c>
      <c r="D2351" s="6">
        <v>890</v>
      </c>
      <c r="E2351" t="s">
        <v>105</v>
      </c>
      <c r="F2351" t="s">
        <v>61</v>
      </c>
      <c r="G2351" t="s">
        <v>42</v>
      </c>
      <c r="H2351" t="s">
        <v>174</v>
      </c>
      <c r="I2351" t="s">
        <v>88</v>
      </c>
    </row>
    <row r="2352" spans="1:9" x14ac:dyDescent="0.25">
      <c r="A2352" s="4">
        <v>2447</v>
      </c>
      <c r="B2352" s="5">
        <v>45256</v>
      </c>
      <c r="C2352" t="s">
        <v>39</v>
      </c>
      <c r="D2352" s="6">
        <v>960</v>
      </c>
      <c r="E2352" t="s">
        <v>19</v>
      </c>
      <c r="F2352" t="s">
        <v>58</v>
      </c>
      <c r="G2352" t="s">
        <v>42</v>
      </c>
      <c r="H2352" t="s">
        <v>222</v>
      </c>
      <c r="I2352" t="s">
        <v>78</v>
      </c>
    </row>
    <row r="2353" spans="1:9" x14ac:dyDescent="0.25">
      <c r="A2353" s="4">
        <v>2451</v>
      </c>
      <c r="B2353" s="5">
        <v>45231</v>
      </c>
      <c r="C2353" t="s">
        <v>39</v>
      </c>
      <c r="D2353" s="6">
        <v>190</v>
      </c>
      <c r="E2353" t="s">
        <v>46</v>
      </c>
      <c r="F2353" t="s">
        <v>30</v>
      </c>
      <c r="G2353" t="s">
        <v>42</v>
      </c>
      <c r="H2353" t="s">
        <v>177</v>
      </c>
      <c r="I2353" t="s">
        <v>44</v>
      </c>
    </row>
    <row r="2354" spans="1:9" x14ac:dyDescent="0.25">
      <c r="A2354" s="4">
        <v>2452</v>
      </c>
      <c r="B2354" s="5">
        <v>45147</v>
      </c>
      <c r="C2354" t="s">
        <v>45</v>
      </c>
      <c r="D2354" s="6">
        <v>330</v>
      </c>
      <c r="E2354" t="s">
        <v>72</v>
      </c>
      <c r="F2354" t="s">
        <v>61</v>
      </c>
      <c r="G2354" t="s">
        <v>50</v>
      </c>
      <c r="H2354" t="s">
        <v>856</v>
      </c>
      <c r="I2354" t="s">
        <v>48</v>
      </c>
    </row>
    <row r="2355" spans="1:9" x14ac:dyDescent="0.25">
      <c r="A2355" s="4">
        <v>2453</v>
      </c>
      <c r="B2355" s="5">
        <v>45189</v>
      </c>
      <c r="C2355" t="s">
        <v>45</v>
      </c>
      <c r="D2355" s="6">
        <v>740</v>
      </c>
      <c r="E2355" t="s">
        <v>75</v>
      </c>
      <c r="F2355" t="s">
        <v>41</v>
      </c>
      <c r="G2355" t="s">
        <v>50</v>
      </c>
      <c r="H2355" t="s">
        <v>985</v>
      </c>
      <c r="I2355" t="s">
        <v>44</v>
      </c>
    </row>
    <row r="2356" spans="1:9" x14ac:dyDescent="0.25">
      <c r="A2356" s="4">
        <v>2454</v>
      </c>
      <c r="B2356" s="5">
        <v>45510</v>
      </c>
      <c r="C2356" t="s">
        <v>45</v>
      </c>
      <c r="D2356" s="6">
        <v>850</v>
      </c>
      <c r="E2356" t="s">
        <v>105</v>
      </c>
      <c r="F2356" t="s">
        <v>30</v>
      </c>
      <c r="G2356" t="s">
        <v>50</v>
      </c>
      <c r="H2356" t="s">
        <v>129</v>
      </c>
      <c r="I2356" t="s">
        <v>88</v>
      </c>
    </row>
    <row r="2357" spans="1:9" x14ac:dyDescent="0.25">
      <c r="A2357" s="4">
        <v>2455</v>
      </c>
      <c r="B2357" s="5">
        <v>45413</v>
      </c>
      <c r="C2357" t="s">
        <v>45</v>
      </c>
      <c r="D2357" s="6">
        <v>300</v>
      </c>
      <c r="E2357" t="s">
        <v>60</v>
      </c>
      <c r="F2357" t="s">
        <v>30</v>
      </c>
      <c r="G2357" t="s">
        <v>50</v>
      </c>
      <c r="H2357" t="s">
        <v>136</v>
      </c>
      <c r="I2357" t="s">
        <v>44</v>
      </c>
    </row>
    <row r="2358" spans="1:9" x14ac:dyDescent="0.25">
      <c r="A2358" s="4">
        <v>2456</v>
      </c>
      <c r="B2358" s="5">
        <v>45326</v>
      </c>
      <c r="C2358" t="s">
        <v>39</v>
      </c>
      <c r="D2358" s="6">
        <v>350</v>
      </c>
      <c r="E2358" t="s">
        <v>68</v>
      </c>
      <c r="F2358" t="s">
        <v>41</v>
      </c>
      <c r="G2358" t="s">
        <v>42</v>
      </c>
      <c r="H2358" t="s">
        <v>156</v>
      </c>
      <c r="I2358" t="s">
        <v>88</v>
      </c>
    </row>
    <row r="2359" spans="1:9" x14ac:dyDescent="0.25">
      <c r="A2359" s="4">
        <v>2457</v>
      </c>
      <c r="B2359" s="5">
        <v>45591</v>
      </c>
      <c r="C2359" t="s">
        <v>45</v>
      </c>
      <c r="D2359" s="6">
        <v>410</v>
      </c>
      <c r="E2359" t="s">
        <v>105</v>
      </c>
      <c r="F2359" t="s">
        <v>30</v>
      </c>
      <c r="G2359" t="s">
        <v>42</v>
      </c>
      <c r="H2359" t="s">
        <v>397</v>
      </c>
      <c r="I2359" t="s">
        <v>52</v>
      </c>
    </row>
    <row r="2360" spans="1:9" x14ac:dyDescent="0.25">
      <c r="A2360" s="4">
        <v>2458</v>
      </c>
      <c r="B2360" s="5">
        <v>45574</v>
      </c>
      <c r="C2360" t="s">
        <v>45</v>
      </c>
      <c r="D2360" s="6">
        <v>240</v>
      </c>
      <c r="E2360" t="s">
        <v>23</v>
      </c>
      <c r="F2360" t="s">
        <v>61</v>
      </c>
      <c r="G2360" t="s">
        <v>50</v>
      </c>
      <c r="H2360" t="s">
        <v>128</v>
      </c>
      <c r="I2360" t="s">
        <v>48</v>
      </c>
    </row>
    <row r="2361" spans="1:9" x14ac:dyDescent="0.25">
      <c r="A2361" s="4">
        <v>2461</v>
      </c>
      <c r="B2361" s="5">
        <v>45413</v>
      </c>
      <c r="C2361" t="s">
        <v>39</v>
      </c>
      <c r="D2361" s="6">
        <v>650</v>
      </c>
      <c r="E2361" t="s">
        <v>60</v>
      </c>
      <c r="F2361" t="s">
        <v>49</v>
      </c>
      <c r="G2361" t="s">
        <v>50</v>
      </c>
      <c r="H2361" t="s">
        <v>274</v>
      </c>
      <c r="I2361" t="s">
        <v>44</v>
      </c>
    </row>
    <row r="2362" spans="1:9" x14ac:dyDescent="0.25">
      <c r="A2362" s="4">
        <v>2462</v>
      </c>
      <c r="B2362" s="5">
        <v>45284</v>
      </c>
      <c r="C2362" t="s">
        <v>45</v>
      </c>
      <c r="D2362" s="6">
        <v>830</v>
      </c>
      <c r="E2362" t="s">
        <v>84</v>
      </c>
      <c r="F2362" t="s">
        <v>30</v>
      </c>
      <c r="G2362" t="s">
        <v>42</v>
      </c>
      <c r="H2362" t="s">
        <v>830</v>
      </c>
      <c r="I2362" t="s">
        <v>44</v>
      </c>
    </row>
    <row r="2363" spans="1:9" x14ac:dyDescent="0.25">
      <c r="A2363" s="4">
        <v>2463</v>
      </c>
      <c r="B2363" s="5">
        <v>45231</v>
      </c>
      <c r="C2363" t="s">
        <v>39</v>
      </c>
      <c r="D2363" s="6">
        <v>970</v>
      </c>
      <c r="E2363" t="s">
        <v>46</v>
      </c>
      <c r="F2363" t="s">
        <v>49</v>
      </c>
      <c r="G2363" t="s">
        <v>42</v>
      </c>
      <c r="H2363" t="s">
        <v>393</v>
      </c>
      <c r="I2363" t="s">
        <v>88</v>
      </c>
    </row>
    <row r="2364" spans="1:9" x14ac:dyDescent="0.25">
      <c r="A2364" s="4">
        <v>2464</v>
      </c>
      <c r="B2364" s="5">
        <v>45237</v>
      </c>
      <c r="C2364" t="s">
        <v>45</v>
      </c>
      <c r="D2364" s="6">
        <v>540</v>
      </c>
      <c r="E2364" t="s">
        <v>75</v>
      </c>
      <c r="F2364" t="s">
        <v>66</v>
      </c>
      <c r="G2364" t="s">
        <v>42</v>
      </c>
      <c r="H2364" t="s">
        <v>189</v>
      </c>
      <c r="I2364" t="s">
        <v>44</v>
      </c>
    </row>
    <row r="2365" spans="1:9" x14ac:dyDescent="0.25">
      <c r="A2365" s="4">
        <v>2465</v>
      </c>
      <c r="B2365" s="5">
        <v>44938</v>
      </c>
      <c r="C2365" t="s">
        <v>45</v>
      </c>
      <c r="D2365" s="6">
        <v>190</v>
      </c>
      <c r="E2365" t="s">
        <v>40</v>
      </c>
      <c r="F2365" t="s">
        <v>41</v>
      </c>
      <c r="G2365" t="s">
        <v>50</v>
      </c>
      <c r="H2365" t="s">
        <v>127</v>
      </c>
      <c r="I2365" t="s">
        <v>54</v>
      </c>
    </row>
    <row r="2366" spans="1:9" x14ac:dyDescent="0.25">
      <c r="A2366" s="4">
        <v>2466</v>
      </c>
      <c r="B2366" s="5">
        <v>45564</v>
      </c>
      <c r="C2366" t="s">
        <v>45</v>
      </c>
      <c r="D2366" s="6">
        <v>750</v>
      </c>
      <c r="E2366" t="s">
        <v>105</v>
      </c>
      <c r="F2366" t="s">
        <v>66</v>
      </c>
      <c r="G2366" t="s">
        <v>42</v>
      </c>
      <c r="H2366" t="s">
        <v>454</v>
      </c>
      <c r="I2366" t="s">
        <v>44</v>
      </c>
    </row>
    <row r="2367" spans="1:9" x14ac:dyDescent="0.25">
      <c r="A2367" s="4">
        <v>2467</v>
      </c>
      <c r="B2367" s="5">
        <v>44991</v>
      </c>
      <c r="C2367" t="s">
        <v>45</v>
      </c>
      <c r="D2367" s="6">
        <v>340</v>
      </c>
      <c r="E2367" t="s">
        <v>15</v>
      </c>
      <c r="F2367" t="s">
        <v>41</v>
      </c>
      <c r="G2367" t="s">
        <v>50</v>
      </c>
      <c r="H2367" t="s">
        <v>840</v>
      </c>
      <c r="I2367" t="s">
        <v>57</v>
      </c>
    </row>
    <row r="2368" spans="1:9" x14ac:dyDescent="0.25">
      <c r="A2368" s="4">
        <v>2469</v>
      </c>
      <c r="B2368" s="5">
        <v>45376</v>
      </c>
      <c r="C2368" t="s">
        <v>39</v>
      </c>
      <c r="D2368" s="6">
        <v>180</v>
      </c>
      <c r="E2368" t="s">
        <v>95</v>
      </c>
      <c r="F2368" t="s">
        <v>30</v>
      </c>
      <c r="G2368" t="s">
        <v>42</v>
      </c>
      <c r="H2368" t="s">
        <v>441</v>
      </c>
      <c r="I2368" t="s">
        <v>44</v>
      </c>
    </row>
    <row r="2369" spans="1:9" x14ac:dyDescent="0.25">
      <c r="A2369" s="4">
        <v>2470</v>
      </c>
      <c r="B2369" s="5">
        <v>45231</v>
      </c>
      <c r="C2369" t="s">
        <v>45</v>
      </c>
      <c r="D2369" s="6">
        <v>820</v>
      </c>
      <c r="E2369" t="s">
        <v>46</v>
      </c>
      <c r="F2369" t="s">
        <v>41</v>
      </c>
      <c r="G2369" t="s">
        <v>42</v>
      </c>
      <c r="H2369" t="s">
        <v>286</v>
      </c>
      <c r="I2369" t="s">
        <v>52</v>
      </c>
    </row>
    <row r="2370" spans="1:9" x14ac:dyDescent="0.25">
      <c r="A2370" s="4">
        <v>2471</v>
      </c>
      <c r="B2370" s="5">
        <v>45137</v>
      </c>
      <c r="C2370" t="s">
        <v>39</v>
      </c>
      <c r="D2370" s="6">
        <v>650</v>
      </c>
      <c r="E2370" t="s">
        <v>72</v>
      </c>
      <c r="F2370" t="s">
        <v>66</v>
      </c>
      <c r="G2370" t="s">
        <v>42</v>
      </c>
      <c r="H2370" t="s">
        <v>404</v>
      </c>
      <c r="I2370" t="s">
        <v>78</v>
      </c>
    </row>
    <row r="2371" spans="1:9" x14ac:dyDescent="0.25">
      <c r="A2371" s="4">
        <v>2472</v>
      </c>
      <c r="B2371" s="5">
        <v>45321</v>
      </c>
      <c r="C2371" t="s">
        <v>39</v>
      </c>
      <c r="D2371" s="6">
        <v>40</v>
      </c>
      <c r="E2371" t="s">
        <v>19</v>
      </c>
      <c r="F2371" t="s">
        <v>58</v>
      </c>
      <c r="G2371" t="s">
        <v>50</v>
      </c>
      <c r="H2371" t="s">
        <v>950</v>
      </c>
      <c r="I2371" t="s">
        <v>57</v>
      </c>
    </row>
    <row r="2372" spans="1:9" x14ac:dyDescent="0.25">
      <c r="A2372" s="4">
        <v>2473</v>
      </c>
      <c r="B2372" s="5">
        <v>45155</v>
      </c>
      <c r="C2372" t="s">
        <v>45</v>
      </c>
      <c r="D2372" s="6">
        <v>580</v>
      </c>
      <c r="E2372" t="s">
        <v>65</v>
      </c>
      <c r="F2372" t="s">
        <v>30</v>
      </c>
      <c r="G2372" t="s">
        <v>50</v>
      </c>
      <c r="H2372" t="s">
        <v>833</v>
      </c>
      <c r="I2372" t="s">
        <v>44</v>
      </c>
    </row>
    <row r="2373" spans="1:9" x14ac:dyDescent="0.25">
      <c r="A2373" s="4">
        <v>2474</v>
      </c>
      <c r="B2373" s="5">
        <v>45432</v>
      </c>
      <c r="C2373" t="s">
        <v>39</v>
      </c>
      <c r="D2373" s="6">
        <v>180</v>
      </c>
      <c r="E2373" t="s">
        <v>22</v>
      </c>
      <c r="F2373" t="s">
        <v>58</v>
      </c>
      <c r="G2373" t="s">
        <v>50</v>
      </c>
      <c r="H2373" t="s">
        <v>566</v>
      </c>
      <c r="I2373" t="s">
        <v>54</v>
      </c>
    </row>
    <row r="2374" spans="1:9" x14ac:dyDescent="0.25">
      <c r="A2374" s="4">
        <v>2475</v>
      </c>
      <c r="B2374" s="5">
        <v>45557</v>
      </c>
      <c r="C2374" t="s">
        <v>39</v>
      </c>
      <c r="D2374" s="6">
        <v>820</v>
      </c>
      <c r="E2374" t="s">
        <v>23</v>
      </c>
      <c r="F2374" t="s">
        <v>30</v>
      </c>
      <c r="G2374" t="s">
        <v>50</v>
      </c>
      <c r="H2374" t="s">
        <v>385</v>
      </c>
      <c r="I2374" t="s">
        <v>78</v>
      </c>
    </row>
    <row r="2375" spans="1:9" x14ac:dyDescent="0.25">
      <c r="A2375" s="4">
        <v>2476</v>
      </c>
      <c r="B2375" s="5">
        <v>45322</v>
      </c>
      <c r="C2375" t="s">
        <v>39</v>
      </c>
      <c r="D2375" s="6">
        <v>510</v>
      </c>
      <c r="E2375" t="s">
        <v>55</v>
      </c>
      <c r="F2375" t="s">
        <v>58</v>
      </c>
      <c r="G2375" t="s">
        <v>50</v>
      </c>
      <c r="H2375" t="s">
        <v>871</v>
      </c>
      <c r="I2375" t="s">
        <v>88</v>
      </c>
    </row>
    <row r="2376" spans="1:9" x14ac:dyDescent="0.25">
      <c r="A2376" s="4">
        <v>2477</v>
      </c>
      <c r="B2376" s="5">
        <v>45428</v>
      </c>
      <c r="C2376" t="s">
        <v>39</v>
      </c>
      <c r="D2376" s="6">
        <v>30</v>
      </c>
      <c r="E2376" t="s">
        <v>22</v>
      </c>
      <c r="F2376" t="s">
        <v>58</v>
      </c>
      <c r="G2376" t="s">
        <v>50</v>
      </c>
      <c r="H2376" t="s">
        <v>124</v>
      </c>
      <c r="I2376" t="s">
        <v>48</v>
      </c>
    </row>
    <row r="2377" spans="1:9" x14ac:dyDescent="0.25">
      <c r="A2377" s="4">
        <v>2479</v>
      </c>
      <c r="B2377" s="5">
        <v>45417</v>
      </c>
      <c r="C2377" t="s">
        <v>39</v>
      </c>
      <c r="D2377" s="6">
        <v>650</v>
      </c>
      <c r="E2377" t="s">
        <v>22</v>
      </c>
      <c r="F2377" t="s">
        <v>41</v>
      </c>
      <c r="G2377" t="s">
        <v>50</v>
      </c>
      <c r="H2377" t="s">
        <v>396</v>
      </c>
      <c r="I2377" t="s">
        <v>48</v>
      </c>
    </row>
    <row r="2378" spans="1:9" x14ac:dyDescent="0.25">
      <c r="A2378" s="4">
        <v>2480</v>
      </c>
      <c r="B2378" s="5">
        <v>45540</v>
      </c>
      <c r="C2378" t="s">
        <v>39</v>
      </c>
      <c r="D2378" s="6">
        <v>470</v>
      </c>
      <c r="E2378" t="s">
        <v>105</v>
      </c>
      <c r="F2378" t="s">
        <v>66</v>
      </c>
      <c r="G2378" t="s">
        <v>50</v>
      </c>
      <c r="H2378" t="s">
        <v>507</v>
      </c>
      <c r="I2378" t="s">
        <v>57</v>
      </c>
    </row>
    <row r="2379" spans="1:9" x14ac:dyDescent="0.25">
      <c r="A2379" s="4">
        <v>2482</v>
      </c>
      <c r="B2379" s="5">
        <v>45398</v>
      </c>
      <c r="C2379" t="s">
        <v>45</v>
      </c>
      <c r="D2379" s="6">
        <v>670</v>
      </c>
      <c r="E2379" t="s">
        <v>22</v>
      </c>
      <c r="F2379" t="s">
        <v>66</v>
      </c>
      <c r="G2379" t="s">
        <v>42</v>
      </c>
      <c r="H2379" t="s">
        <v>711</v>
      </c>
      <c r="I2379" t="s">
        <v>57</v>
      </c>
    </row>
    <row r="2380" spans="1:9" x14ac:dyDescent="0.25">
      <c r="A2380" s="4">
        <v>2483</v>
      </c>
      <c r="B2380" s="5">
        <v>45413</v>
      </c>
      <c r="C2380" t="s">
        <v>45</v>
      </c>
      <c r="D2380" s="6">
        <v>660</v>
      </c>
      <c r="E2380" t="s">
        <v>60</v>
      </c>
      <c r="F2380" t="s">
        <v>66</v>
      </c>
      <c r="G2380" t="s">
        <v>42</v>
      </c>
      <c r="H2380" t="s">
        <v>868</v>
      </c>
      <c r="I2380" t="s">
        <v>52</v>
      </c>
    </row>
    <row r="2381" spans="1:9" x14ac:dyDescent="0.25">
      <c r="A2381" s="4">
        <v>2485</v>
      </c>
      <c r="B2381" s="5">
        <v>45231</v>
      </c>
      <c r="C2381" t="s">
        <v>39</v>
      </c>
      <c r="D2381" s="6">
        <v>330</v>
      </c>
      <c r="E2381" t="s">
        <v>46</v>
      </c>
      <c r="F2381" t="s">
        <v>58</v>
      </c>
      <c r="G2381" t="s">
        <v>42</v>
      </c>
      <c r="H2381" t="s">
        <v>812</v>
      </c>
      <c r="I2381" t="s">
        <v>57</v>
      </c>
    </row>
    <row r="2382" spans="1:9" x14ac:dyDescent="0.25">
      <c r="A2382" s="4">
        <v>2486</v>
      </c>
      <c r="B2382" s="5">
        <v>45389</v>
      </c>
      <c r="C2382" t="s">
        <v>45</v>
      </c>
      <c r="D2382" s="6">
        <v>840</v>
      </c>
      <c r="E2382" t="s">
        <v>30</v>
      </c>
      <c r="F2382" t="s">
        <v>58</v>
      </c>
      <c r="G2382" t="s">
        <v>50</v>
      </c>
      <c r="H2382" t="s">
        <v>425</v>
      </c>
      <c r="I2382" t="s">
        <v>88</v>
      </c>
    </row>
    <row r="2383" spans="1:9" x14ac:dyDescent="0.25">
      <c r="A2383" s="4">
        <v>2487</v>
      </c>
      <c r="B2383" s="5">
        <v>45532</v>
      </c>
      <c r="C2383" t="s">
        <v>39</v>
      </c>
      <c r="D2383" s="6">
        <v>630</v>
      </c>
      <c r="E2383" t="s">
        <v>23</v>
      </c>
      <c r="F2383" t="s">
        <v>41</v>
      </c>
      <c r="G2383" t="s">
        <v>42</v>
      </c>
      <c r="H2383" t="s">
        <v>198</v>
      </c>
      <c r="I2383" t="s">
        <v>78</v>
      </c>
    </row>
    <row r="2384" spans="1:9" x14ac:dyDescent="0.25">
      <c r="A2384" s="4">
        <v>2488</v>
      </c>
      <c r="B2384" s="5">
        <v>45139</v>
      </c>
      <c r="C2384" t="s">
        <v>45</v>
      </c>
      <c r="D2384" s="6">
        <v>530</v>
      </c>
      <c r="E2384" t="s">
        <v>72</v>
      </c>
      <c r="F2384" t="s">
        <v>66</v>
      </c>
      <c r="G2384" t="s">
        <v>50</v>
      </c>
      <c r="H2384" t="s">
        <v>174</v>
      </c>
      <c r="I2384" t="s">
        <v>88</v>
      </c>
    </row>
    <row r="2385" spans="1:9" x14ac:dyDescent="0.25">
      <c r="A2385" s="4">
        <v>2489</v>
      </c>
      <c r="B2385" s="5">
        <v>45023</v>
      </c>
      <c r="C2385" t="s">
        <v>45</v>
      </c>
      <c r="D2385" s="6">
        <v>220</v>
      </c>
      <c r="E2385" t="s">
        <v>15</v>
      </c>
      <c r="F2385" t="s">
        <v>61</v>
      </c>
      <c r="G2385" t="s">
        <v>42</v>
      </c>
      <c r="H2385" t="s">
        <v>805</v>
      </c>
      <c r="I2385" t="s">
        <v>54</v>
      </c>
    </row>
    <row r="2386" spans="1:9" x14ac:dyDescent="0.25">
      <c r="A2386" s="4">
        <v>2490</v>
      </c>
      <c r="B2386" s="5">
        <v>44993</v>
      </c>
      <c r="C2386" t="s">
        <v>45</v>
      </c>
      <c r="D2386" s="6">
        <v>110</v>
      </c>
      <c r="E2386" t="s">
        <v>15</v>
      </c>
      <c r="F2386" t="s">
        <v>30</v>
      </c>
      <c r="G2386" t="s">
        <v>42</v>
      </c>
      <c r="H2386" t="s">
        <v>215</v>
      </c>
      <c r="I2386" t="s">
        <v>88</v>
      </c>
    </row>
    <row r="2387" spans="1:9" x14ac:dyDescent="0.25">
      <c r="A2387" s="4">
        <v>2491</v>
      </c>
      <c r="B2387" s="5">
        <v>45374</v>
      </c>
      <c r="C2387" t="s">
        <v>39</v>
      </c>
      <c r="D2387" s="6">
        <v>630</v>
      </c>
      <c r="E2387" t="s">
        <v>68</v>
      </c>
      <c r="F2387" t="s">
        <v>61</v>
      </c>
      <c r="G2387" t="s">
        <v>50</v>
      </c>
      <c r="H2387" t="s">
        <v>281</v>
      </c>
      <c r="I2387" t="s">
        <v>54</v>
      </c>
    </row>
    <row r="2388" spans="1:9" x14ac:dyDescent="0.25">
      <c r="A2388" s="4">
        <v>2493</v>
      </c>
      <c r="B2388" s="5">
        <v>45231</v>
      </c>
      <c r="C2388" t="s">
        <v>39</v>
      </c>
      <c r="D2388" s="6">
        <v>210</v>
      </c>
      <c r="E2388" t="s">
        <v>46</v>
      </c>
      <c r="F2388" t="s">
        <v>30</v>
      </c>
      <c r="G2388" t="s">
        <v>50</v>
      </c>
      <c r="H2388" t="s">
        <v>92</v>
      </c>
      <c r="I2388" t="s">
        <v>54</v>
      </c>
    </row>
    <row r="2389" spans="1:9" x14ac:dyDescent="0.25">
      <c r="A2389" s="4">
        <v>2494</v>
      </c>
      <c r="B2389" s="5">
        <v>44976</v>
      </c>
      <c r="C2389" t="s">
        <v>45</v>
      </c>
      <c r="D2389" s="6">
        <v>880</v>
      </c>
      <c r="E2389" t="s">
        <v>15</v>
      </c>
      <c r="F2389" t="s">
        <v>30</v>
      </c>
      <c r="G2389" t="s">
        <v>42</v>
      </c>
      <c r="H2389" t="s">
        <v>325</v>
      </c>
      <c r="I2389" t="s">
        <v>48</v>
      </c>
    </row>
    <row r="2390" spans="1:9" x14ac:dyDescent="0.25">
      <c r="A2390" s="4">
        <v>2495</v>
      </c>
      <c r="B2390" s="5">
        <v>45322</v>
      </c>
      <c r="C2390" t="s">
        <v>39</v>
      </c>
      <c r="D2390" s="6">
        <v>720</v>
      </c>
      <c r="E2390" t="s">
        <v>95</v>
      </c>
      <c r="F2390" t="s">
        <v>30</v>
      </c>
      <c r="G2390" t="s">
        <v>42</v>
      </c>
      <c r="H2390" t="s">
        <v>231</v>
      </c>
      <c r="I2390" t="s">
        <v>57</v>
      </c>
    </row>
    <row r="2391" spans="1:9" x14ac:dyDescent="0.25">
      <c r="A2391" s="4">
        <v>2500</v>
      </c>
      <c r="B2391" s="5">
        <v>45387</v>
      </c>
      <c r="C2391" t="s">
        <v>39</v>
      </c>
      <c r="D2391" s="6">
        <v>200</v>
      </c>
      <c r="E2391" t="s">
        <v>22</v>
      </c>
      <c r="F2391" t="s">
        <v>66</v>
      </c>
      <c r="G2391" t="s">
        <v>42</v>
      </c>
      <c r="H2391" t="s">
        <v>333</v>
      </c>
      <c r="I2391" t="s">
        <v>78</v>
      </c>
    </row>
    <row r="2392" spans="1:9" x14ac:dyDescent="0.25">
      <c r="A2392" s="4">
        <v>2501</v>
      </c>
      <c r="B2392" s="5">
        <v>45570</v>
      </c>
      <c r="C2392" t="s">
        <v>45</v>
      </c>
      <c r="D2392" s="6">
        <v>520</v>
      </c>
      <c r="E2392" t="s">
        <v>105</v>
      </c>
      <c r="F2392" t="s">
        <v>61</v>
      </c>
      <c r="G2392" t="s">
        <v>42</v>
      </c>
      <c r="H2392" t="s">
        <v>271</v>
      </c>
      <c r="I2392" t="s">
        <v>44</v>
      </c>
    </row>
    <row r="2393" spans="1:9" x14ac:dyDescent="0.25">
      <c r="A2393" s="4">
        <v>2503</v>
      </c>
      <c r="B2393" s="5">
        <v>45319</v>
      </c>
      <c r="C2393" t="s">
        <v>45</v>
      </c>
      <c r="D2393" s="6">
        <v>620</v>
      </c>
      <c r="E2393" t="s">
        <v>19</v>
      </c>
      <c r="F2393" t="s">
        <v>30</v>
      </c>
      <c r="G2393" t="s">
        <v>50</v>
      </c>
      <c r="H2393" t="s">
        <v>483</v>
      </c>
      <c r="I2393" t="s">
        <v>54</v>
      </c>
    </row>
    <row r="2394" spans="1:9" x14ac:dyDescent="0.25">
      <c r="A2394" s="4">
        <v>2504</v>
      </c>
      <c r="B2394" s="5">
        <v>45252</v>
      </c>
      <c r="C2394" t="s">
        <v>30</v>
      </c>
      <c r="D2394" s="6">
        <v>1000</v>
      </c>
      <c r="E2394" t="s">
        <v>75</v>
      </c>
      <c r="F2394" t="s">
        <v>66</v>
      </c>
      <c r="G2394" t="s">
        <v>42</v>
      </c>
      <c r="H2394" t="s">
        <v>489</v>
      </c>
      <c r="I2394" t="s">
        <v>52</v>
      </c>
    </row>
    <row r="2395" spans="1:9" x14ac:dyDescent="0.25">
      <c r="A2395" s="4">
        <v>2507</v>
      </c>
      <c r="B2395" s="5">
        <v>45413</v>
      </c>
      <c r="C2395" t="s">
        <v>39</v>
      </c>
      <c r="D2395" s="6">
        <v>880</v>
      </c>
      <c r="E2395" t="s">
        <v>60</v>
      </c>
      <c r="F2395" t="s">
        <v>49</v>
      </c>
      <c r="G2395" t="s">
        <v>42</v>
      </c>
      <c r="H2395" t="s">
        <v>609</v>
      </c>
      <c r="I2395" t="s">
        <v>44</v>
      </c>
    </row>
    <row r="2396" spans="1:9" x14ac:dyDescent="0.25">
      <c r="A2396" s="4">
        <v>2508</v>
      </c>
      <c r="B2396" s="5">
        <v>45390</v>
      </c>
      <c r="C2396" t="s">
        <v>39</v>
      </c>
      <c r="D2396" s="6">
        <v>720</v>
      </c>
      <c r="E2396" t="s">
        <v>22</v>
      </c>
      <c r="F2396" t="s">
        <v>49</v>
      </c>
      <c r="G2396" t="s">
        <v>50</v>
      </c>
      <c r="H2396" t="s">
        <v>295</v>
      </c>
      <c r="I2396" t="s">
        <v>52</v>
      </c>
    </row>
    <row r="2397" spans="1:9" x14ac:dyDescent="0.25">
      <c r="A2397" s="4">
        <v>2509</v>
      </c>
      <c r="B2397" s="5">
        <v>45560</v>
      </c>
      <c r="C2397" t="s">
        <v>39</v>
      </c>
      <c r="D2397" s="6">
        <v>360</v>
      </c>
      <c r="E2397" t="s">
        <v>23</v>
      </c>
      <c r="F2397" t="s">
        <v>61</v>
      </c>
      <c r="G2397" t="s">
        <v>42</v>
      </c>
      <c r="H2397" t="s">
        <v>368</v>
      </c>
      <c r="I2397" t="s">
        <v>44</v>
      </c>
    </row>
    <row r="2398" spans="1:9" x14ac:dyDescent="0.25">
      <c r="A2398" s="4">
        <v>2510</v>
      </c>
      <c r="B2398" s="5">
        <v>45083</v>
      </c>
      <c r="C2398" t="s">
        <v>39</v>
      </c>
      <c r="D2398" s="6">
        <v>870</v>
      </c>
      <c r="E2398" t="s">
        <v>72</v>
      </c>
      <c r="F2398" t="s">
        <v>41</v>
      </c>
      <c r="G2398" t="s">
        <v>50</v>
      </c>
      <c r="H2398" t="s">
        <v>230</v>
      </c>
      <c r="I2398" t="s">
        <v>88</v>
      </c>
    </row>
    <row r="2399" spans="1:9" x14ac:dyDescent="0.25">
      <c r="A2399" s="4">
        <v>2511</v>
      </c>
      <c r="B2399" s="5">
        <v>45298</v>
      </c>
      <c r="C2399" t="s">
        <v>39</v>
      </c>
      <c r="D2399" s="6">
        <v>760</v>
      </c>
      <c r="E2399" t="s">
        <v>19</v>
      </c>
      <c r="F2399" t="s">
        <v>30</v>
      </c>
      <c r="G2399" t="s">
        <v>42</v>
      </c>
      <c r="H2399" t="s">
        <v>986</v>
      </c>
      <c r="I2399" t="s">
        <v>57</v>
      </c>
    </row>
    <row r="2400" spans="1:9" x14ac:dyDescent="0.25">
      <c r="A2400" s="4">
        <v>2515</v>
      </c>
      <c r="B2400" s="5">
        <v>45413</v>
      </c>
      <c r="C2400" t="s">
        <v>45</v>
      </c>
      <c r="D2400" s="6">
        <v>830</v>
      </c>
      <c r="E2400" t="s">
        <v>60</v>
      </c>
      <c r="F2400" t="s">
        <v>41</v>
      </c>
      <c r="G2400" t="s">
        <v>50</v>
      </c>
      <c r="H2400" t="s">
        <v>210</v>
      </c>
      <c r="I2400" t="s">
        <v>54</v>
      </c>
    </row>
    <row r="2401" spans="1:9" x14ac:dyDescent="0.25">
      <c r="A2401" s="4">
        <v>2516</v>
      </c>
      <c r="B2401" s="5">
        <v>45355</v>
      </c>
      <c r="C2401" t="s">
        <v>39</v>
      </c>
      <c r="D2401" s="6">
        <v>550</v>
      </c>
      <c r="E2401" t="s">
        <v>95</v>
      </c>
      <c r="F2401" t="s">
        <v>30</v>
      </c>
      <c r="G2401" t="s">
        <v>50</v>
      </c>
      <c r="H2401" t="s">
        <v>782</v>
      </c>
      <c r="I2401" t="s">
        <v>54</v>
      </c>
    </row>
    <row r="2402" spans="1:9" x14ac:dyDescent="0.25">
      <c r="A2402" s="4">
        <v>2518</v>
      </c>
      <c r="B2402" s="5">
        <v>45350</v>
      </c>
      <c r="C2402" t="s">
        <v>39</v>
      </c>
      <c r="D2402" s="6">
        <v>870</v>
      </c>
      <c r="E2402" t="s">
        <v>95</v>
      </c>
      <c r="F2402" t="s">
        <v>30</v>
      </c>
      <c r="G2402" t="s">
        <v>42</v>
      </c>
      <c r="H2402" t="s">
        <v>107</v>
      </c>
      <c r="I2402" t="s">
        <v>54</v>
      </c>
    </row>
    <row r="2403" spans="1:9" x14ac:dyDescent="0.25">
      <c r="A2403" s="4">
        <v>2519</v>
      </c>
      <c r="B2403" s="5">
        <v>45496</v>
      </c>
      <c r="C2403" t="s">
        <v>45</v>
      </c>
      <c r="D2403" s="6">
        <v>50</v>
      </c>
      <c r="E2403" t="s">
        <v>23</v>
      </c>
      <c r="F2403" t="s">
        <v>61</v>
      </c>
      <c r="G2403" t="s">
        <v>42</v>
      </c>
      <c r="H2403" t="s">
        <v>582</v>
      </c>
      <c r="I2403" t="s">
        <v>30</v>
      </c>
    </row>
    <row r="2404" spans="1:9" x14ac:dyDescent="0.25">
      <c r="A2404" s="4">
        <v>2520</v>
      </c>
      <c r="B2404" s="5">
        <v>44938</v>
      </c>
      <c r="C2404" t="s">
        <v>45</v>
      </c>
      <c r="D2404" s="6">
        <v>750</v>
      </c>
      <c r="E2404" t="s">
        <v>40</v>
      </c>
      <c r="F2404" t="s">
        <v>66</v>
      </c>
      <c r="G2404" t="s">
        <v>50</v>
      </c>
      <c r="H2404" t="s">
        <v>831</v>
      </c>
      <c r="I2404" t="s">
        <v>54</v>
      </c>
    </row>
    <row r="2405" spans="1:9" x14ac:dyDescent="0.25">
      <c r="A2405" s="4">
        <v>2522</v>
      </c>
      <c r="B2405" s="5">
        <v>45534</v>
      </c>
      <c r="C2405" t="s">
        <v>39</v>
      </c>
      <c r="D2405" s="6">
        <v>150</v>
      </c>
      <c r="E2405" t="s">
        <v>105</v>
      </c>
      <c r="F2405" t="s">
        <v>41</v>
      </c>
      <c r="G2405" t="s">
        <v>42</v>
      </c>
      <c r="H2405" t="s">
        <v>117</v>
      </c>
      <c r="I2405" t="s">
        <v>48</v>
      </c>
    </row>
    <row r="2406" spans="1:9" x14ac:dyDescent="0.25">
      <c r="A2406" s="4">
        <v>2524</v>
      </c>
      <c r="B2406" s="5">
        <v>45231</v>
      </c>
      <c r="C2406" t="s">
        <v>39</v>
      </c>
      <c r="D2406" s="6">
        <v>230</v>
      </c>
      <c r="E2406" t="s">
        <v>46</v>
      </c>
      <c r="F2406" t="s">
        <v>49</v>
      </c>
      <c r="G2406" t="s">
        <v>50</v>
      </c>
      <c r="H2406" t="s">
        <v>771</v>
      </c>
      <c r="I2406" t="s">
        <v>54</v>
      </c>
    </row>
    <row r="2407" spans="1:9" x14ac:dyDescent="0.25">
      <c r="A2407" s="4">
        <v>2527</v>
      </c>
      <c r="B2407" s="5">
        <v>45123</v>
      </c>
      <c r="C2407" t="s">
        <v>45</v>
      </c>
      <c r="D2407" s="6">
        <v>290</v>
      </c>
      <c r="E2407" t="s">
        <v>72</v>
      </c>
      <c r="F2407" t="s">
        <v>66</v>
      </c>
      <c r="G2407" t="s">
        <v>42</v>
      </c>
      <c r="H2407" t="s">
        <v>173</v>
      </c>
      <c r="I2407" t="s">
        <v>78</v>
      </c>
    </row>
    <row r="2408" spans="1:9" x14ac:dyDescent="0.25">
      <c r="A2408" s="4">
        <v>2528</v>
      </c>
      <c r="B2408" s="5">
        <v>45364</v>
      </c>
      <c r="C2408" t="s">
        <v>45</v>
      </c>
      <c r="D2408" s="6">
        <v>650</v>
      </c>
      <c r="E2408" t="s">
        <v>22</v>
      </c>
      <c r="F2408" t="s">
        <v>58</v>
      </c>
      <c r="G2408" t="s">
        <v>50</v>
      </c>
      <c r="H2408" t="s">
        <v>596</v>
      </c>
      <c r="I2408" t="s">
        <v>54</v>
      </c>
    </row>
    <row r="2409" spans="1:9" x14ac:dyDescent="0.25">
      <c r="A2409" s="4">
        <v>2529</v>
      </c>
      <c r="B2409" s="5">
        <v>45638</v>
      </c>
      <c r="C2409" t="s">
        <v>39</v>
      </c>
      <c r="D2409" s="6">
        <v>1000000</v>
      </c>
      <c r="E2409" t="s">
        <v>30</v>
      </c>
      <c r="F2409" t="s">
        <v>49</v>
      </c>
      <c r="G2409" t="s">
        <v>30</v>
      </c>
      <c r="H2409" t="s">
        <v>420</v>
      </c>
      <c r="I2409" t="s">
        <v>88</v>
      </c>
    </row>
    <row r="2410" spans="1:9" x14ac:dyDescent="0.25">
      <c r="A2410" s="4">
        <v>2530</v>
      </c>
      <c r="B2410" s="5">
        <v>45640</v>
      </c>
      <c r="C2410" t="s">
        <v>39</v>
      </c>
      <c r="D2410" s="6">
        <v>50</v>
      </c>
      <c r="E2410" t="s">
        <v>23</v>
      </c>
      <c r="F2410" t="s">
        <v>49</v>
      </c>
      <c r="G2410" t="s">
        <v>42</v>
      </c>
      <c r="H2410" t="s">
        <v>607</v>
      </c>
      <c r="I2410" t="s">
        <v>52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DA537-0998-46C5-A96A-2B335A18A559}">
  <sheetPr>
    <tabColor theme="8" tint="0.59999389629810485"/>
  </sheetPr>
  <dimension ref="A1:M3139"/>
  <sheetViews>
    <sheetView topLeftCell="E1" zoomScaleNormal="100" workbookViewId="0">
      <selection activeCell="J1" sqref="J1"/>
    </sheetView>
  </sheetViews>
  <sheetFormatPr defaultColWidth="9" defaultRowHeight="15" x14ac:dyDescent="0.25"/>
  <cols>
    <col min="1" max="1" width="13.7109375" customWidth="1"/>
    <col min="2" max="2" width="14.28515625" style="5" customWidth="1"/>
    <col min="3" max="3" width="25.28515625" customWidth="1"/>
    <col min="4" max="4" width="50" customWidth="1"/>
    <col min="5" max="5" width="82.85546875" customWidth="1"/>
    <col min="6" max="10" width="26.28515625" customWidth="1"/>
    <col min="11" max="11" width="27.28515625" style="11" customWidth="1"/>
    <col min="12" max="12" width="20.28515625" customWidth="1"/>
    <col min="13" max="13" width="19" customWidth="1"/>
    <col min="14" max="14" width="14.28515625" customWidth="1"/>
  </cols>
  <sheetData>
    <row r="1" spans="1:13" x14ac:dyDescent="0.25">
      <c r="A1" t="s">
        <v>987</v>
      </c>
      <c r="B1" t="s">
        <v>988</v>
      </c>
      <c r="C1" t="s">
        <v>989</v>
      </c>
      <c r="D1" t="s">
        <v>1</v>
      </c>
      <c r="E1" t="s">
        <v>990</v>
      </c>
      <c r="F1" t="s">
        <v>991</v>
      </c>
      <c r="G1" t="s">
        <v>992</v>
      </c>
      <c r="H1" t="s">
        <v>993</v>
      </c>
      <c r="I1" t="s">
        <v>994</v>
      </c>
      <c r="J1" t="s">
        <v>995</v>
      </c>
      <c r="K1" t="s">
        <v>996</v>
      </c>
      <c r="L1" t="s">
        <v>997</v>
      </c>
      <c r="M1" t="s">
        <v>998</v>
      </c>
    </row>
    <row r="2" spans="1:13" s="7" customFormat="1" x14ac:dyDescent="0.25">
      <c r="A2" s="7" t="s">
        <v>999</v>
      </c>
      <c r="B2" s="8">
        <v>45074</v>
      </c>
      <c r="C2" s="7" t="s">
        <v>45</v>
      </c>
      <c r="D2" s="7" t="s">
        <v>13</v>
      </c>
      <c r="E2" s="7" t="s">
        <v>1000</v>
      </c>
      <c r="F2" s="7" t="s">
        <v>1001</v>
      </c>
      <c r="I2" s="7" t="s">
        <v>1002</v>
      </c>
      <c r="J2" s="7" t="s">
        <v>1003</v>
      </c>
      <c r="K2" s="9">
        <v>45074</v>
      </c>
      <c r="L2" s="7" t="s">
        <v>1004</v>
      </c>
      <c r="M2" s="7" t="s">
        <v>1005</v>
      </c>
    </row>
    <row r="3" spans="1:13" s="7" customFormat="1" x14ac:dyDescent="0.25">
      <c r="A3" s="7" t="s">
        <v>1006</v>
      </c>
      <c r="B3" s="8">
        <v>44938</v>
      </c>
      <c r="C3" s="7" t="s">
        <v>45</v>
      </c>
      <c r="D3" s="7" t="s">
        <v>28</v>
      </c>
      <c r="E3" s="7" t="s">
        <v>1007</v>
      </c>
      <c r="F3" s="7" t="s">
        <v>1008</v>
      </c>
      <c r="G3" s="7" t="s">
        <v>1009</v>
      </c>
      <c r="H3" s="7" t="s">
        <v>1010</v>
      </c>
      <c r="I3" s="7" t="s">
        <v>1011</v>
      </c>
      <c r="J3" s="7" t="s">
        <v>1012</v>
      </c>
      <c r="K3" s="9">
        <v>44938</v>
      </c>
      <c r="L3" s="7" t="s">
        <v>1013</v>
      </c>
      <c r="M3" s="7" t="s">
        <v>1005</v>
      </c>
    </row>
    <row r="4" spans="1:13" s="7" customFormat="1" x14ac:dyDescent="0.25">
      <c r="A4" s="7" t="s">
        <v>1014</v>
      </c>
      <c r="B4" s="8">
        <v>45083</v>
      </c>
      <c r="C4" s="7" t="s">
        <v>39</v>
      </c>
      <c r="D4" s="7" t="s">
        <v>13</v>
      </c>
      <c r="E4" s="7" t="s">
        <v>1015</v>
      </c>
      <c r="F4" s="7" t="s">
        <v>1016</v>
      </c>
      <c r="G4" s="7" t="s">
        <v>1017</v>
      </c>
      <c r="H4" s="7" t="s">
        <v>1018</v>
      </c>
      <c r="K4" s="9">
        <v>45087</v>
      </c>
      <c r="L4" s="7" t="s">
        <v>1013</v>
      </c>
      <c r="M4" s="7" t="s">
        <v>1019</v>
      </c>
    </row>
    <row r="5" spans="1:13" s="7" customFormat="1" x14ac:dyDescent="0.25">
      <c r="A5" s="7" t="s">
        <v>1020</v>
      </c>
      <c r="B5" s="8">
        <v>45413</v>
      </c>
      <c r="C5" s="7" t="s">
        <v>39</v>
      </c>
      <c r="D5" s="7" t="s">
        <v>24</v>
      </c>
      <c r="E5" s="7" t="s">
        <v>1021</v>
      </c>
      <c r="F5" s="7" t="s">
        <v>1008</v>
      </c>
      <c r="G5" s="7" t="s">
        <v>1022</v>
      </c>
      <c r="H5" s="7" t="s">
        <v>1018</v>
      </c>
      <c r="I5" s="7" t="s">
        <v>1023</v>
      </c>
      <c r="J5" s="7" t="s">
        <v>1018</v>
      </c>
      <c r="K5" s="9">
        <v>45416</v>
      </c>
      <c r="L5" s="7" t="s">
        <v>1004</v>
      </c>
      <c r="M5" s="7" t="s">
        <v>1024</v>
      </c>
    </row>
    <row r="6" spans="1:13" s="7" customFormat="1" x14ac:dyDescent="0.25">
      <c r="A6" s="7" t="s">
        <v>1025</v>
      </c>
      <c r="B6" s="8">
        <v>45312</v>
      </c>
      <c r="C6" s="7" t="s">
        <v>39</v>
      </c>
      <c r="D6" s="7" t="s">
        <v>19</v>
      </c>
      <c r="E6" s="7" t="s">
        <v>1021</v>
      </c>
      <c r="F6" s="7" t="s">
        <v>1008</v>
      </c>
      <c r="G6" s="7" t="s">
        <v>1022</v>
      </c>
      <c r="H6" s="7" t="s">
        <v>1018</v>
      </c>
      <c r="I6" s="7" t="s">
        <v>1023</v>
      </c>
      <c r="J6" s="7" t="s">
        <v>1018</v>
      </c>
      <c r="K6" s="9">
        <v>45312</v>
      </c>
      <c r="L6" s="7" t="s">
        <v>1026</v>
      </c>
      <c r="M6" s="7" t="s">
        <v>30</v>
      </c>
    </row>
    <row r="7" spans="1:13" s="7" customFormat="1" x14ac:dyDescent="0.25">
      <c r="A7" s="7" t="s">
        <v>1027</v>
      </c>
      <c r="B7" s="8">
        <v>44938</v>
      </c>
      <c r="C7" s="7" t="s">
        <v>39</v>
      </c>
      <c r="D7" s="7" t="s">
        <v>28</v>
      </c>
      <c r="E7" s="7" t="s">
        <v>1028</v>
      </c>
      <c r="F7" s="7" t="s">
        <v>1001</v>
      </c>
      <c r="I7" s="7" t="s">
        <v>1029</v>
      </c>
      <c r="J7" s="7" t="s">
        <v>1018</v>
      </c>
      <c r="K7" s="9">
        <v>44941</v>
      </c>
      <c r="L7" s="7" t="s">
        <v>1013</v>
      </c>
      <c r="M7" s="7" t="s">
        <v>1030</v>
      </c>
    </row>
    <row r="8" spans="1:13" s="7" customFormat="1" x14ac:dyDescent="0.25">
      <c r="A8" s="7" t="s">
        <v>1031</v>
      </c>
      <c r="B8" s="8">
        <v>45022</v>
      </c>
      <c r="C8" s="7" t="s">
        <v>39</v>
      </c>
      <c r="D8" s="7" t="s">
        <v>15</v>
      </c>
      <c r="E8" s="7" t="s">
        <v>1032</v>
      </c>
      <c r="F8" s="7" t="s">
        <v>1016</v>
      </c>
      <c r="G8" s="7" t="s">
        <v>1033</v>
      </c>
      <c r="H8" s="7" t="s">
        <v>1018</v>
      </c>
      <c r="K8" s="9">
        <v>45027</v>
      </c>
      <c r="L8" s="7" t="s">
        <v>1004</v>
      </c>
      <c r="M8" s="7" t="s">
        <v>1005</v>
      </c>
    </row>
    <row r="9" spans="1:13" s="7" customFormat="1" x14ac:dyDescent="0.25">
      <c r="A9" s="7" t="s">
        <v>1034</v>
      </c>
      <c r="B9" s="8">
        <v>45413</v>
      </c>
      <c r="C9" s="7" t="s">
        <v>45</v>
      </c>
      <c r="D9" s="7" t="s">
        <v>24</v>
      </c>
      <c r="E9" s="7" t="s">
        <v>1035</v>
      </c>
      <c r="F9" s="7" t="s">
        <v>1016</v>
      </c>
      <c r="G9" s="7" t="s">
        <v>1036</v>
      </c>
      <c r="H9" s="7" t="s">
        <v>1012</v>
      </c>
      <c r="K9" s="9">
        <v>45418</v>
      </c>
      <c r="L9" s="7" t="s">
        <v>1004</v>
      </c>
      <c r="M9" s="7" t="s">
        <v>1037</v>
      </c>
    </row>
    <row r="10" spans="1:13" s="7" customFormat="1" x14ac:dyDescent="0.25">
      <c r="A10" s="7" t="s">
        <v>1038</v>
      </c>
      <c r="B10" s="8">
        <v>45123</v>
      </c>
      <c r="C10" s="7" t="s">
        <v>39</v>
      </c>
      <c r="D10" s="7" t="s">
        <v>9</v>
      </c>
      <c r="E10" s="7" t="s">
        <v>1039</v>
      </c>
      <c r="F10" s="7" t="s">
        <v>1008</v>
      </c>
      <c r="G10" s="7" t="s">
        <v>1040</v>
      </c>
      <c r="H10" s="7" t="s">
        <v>1018</v>
      </c>
      <c r="I10" s="7" t="s">
        <v>1041</v>
      </c>
      <c r="J10" s="7" t="s">
        <v>1018</v>
      </c>
      <c r="K10" s="9">
        <v>45129</v>
      </c>
      <c r="L10" s="7" t="s">
        <v>1013</v>
      </c>
      <c r="M10" s="7" t="s">
        <v>1019</v>
      </c>
    </row>
    <row r="11" spans="1:13" s="7" customFormat="1" x14ac:dyDescent="0.25">
      <c r="A11" s="7" t="s">
        <v>1042</v>
      </c>
      <c r="B11" s="8">
        <v>45413</v>
      </c>
      <c r="C11" s="7" t="s">
        <v>39</v>
      </c>
      <c r="D11" s="7" t="s">
        <v>24</v>
      </c>
      <c r="E11" s="7" t="s">
        <v>1043</v>
      </c>
      <c r="F11" s="7" t="s">
        <v>1016</v>
      </c>
      <c r="G11" s="7" t="s">
        <v>1044</v>
      </c>
      <c r="H11" s="7" t="s">
        <v>1018</v>
      </c>
      <c r="K11" s="9">
        <v>45415</v>
      </c>
      <c r="L11" s="7" t="s">
        <v>1026</v>
      </c>
      <c r="M11" s="7" t="s">
        <v>1030</v>
      </c>
    </row>
    <row r="12" spans="1:13" s="7" customFormat="1" x14ac:dyDescent="0.25">
      <c r="A12" s="7" t="s">
        <v>1045</v>
      </c>
      <c r="B12" s="8">
        <v>45142</v>
      </c>
      <c r="C12" s="7" t="s">
        <v>39</v>
      </c>
      <c r="D12" s="7" t="s">
        <v>13</v>
      </c>
      <c r="E12" s="7" t="s">
        <v>1046</v>
      </c>
      <c r="F12" s="7" t="s">
        <v>1016</v>
      </c>
      <c r="G12" s="7" t="s">
        <v>1047</v>
      </c>
      <c r="H12" s="7" t="s">
        <v>1018</v>
      </c>
      <c r="K12" s="9">
        <v>45146</v>
      </c>
      <c r="L12" s="7" t="s">
        <v>1013</v>
      </c>
      <c r="M12" s="7" t="s">
        <v>1048</v>
      </c>
    </row>
    <row r="13" spans="1:13" s="7" customFormat="1" x14ac:dyDescent="0.25">
      <c r="A13" s="7" t="s">
        <v>1049</v>
      </c>
      <c r="B13" s="8">
        <v>45359</v>
      </c>
      <c r="C13" s="7" t="s">
        <v>45</v>
      </c>
      <c r="D13" s="7" t="s">
        <v>17</v>
      </c>
      <c r="E13" s="7" t="s">
        <v>1050</v>
      </c>
      <c r="F13" s="7" t="s">
        <v>1008</v>
      </c>
      <c r="G13" s="7" t="s">
        <v>1051</v>
      </c>
      <c r="H13" s="7" t="s">
        <v>1052</v>
      </c>
      <c r="I13" s="7" t="s">
        <v>1053</v>
      </c>
      <c r="J13" s="7" t="s">
        <v>1054</v>
      </c>
      <c r="K13" s="9">
        <v>45362</v>
      </c>
      <c r="L13" s="7" t="s">
        <v>1013</v>
      </c>
      <c r="M13" s="7" t="s">
        <v>1055</v>
      </c>
    </row>
    <row r="14" spans="1:13" s="7" customFormat="1" x14ac:dyDescent="0.25">
      <c r="A14" s="7" t="s">
        <v>1056</v>
      </c>
      <c r="B14" s="8">
        <v>45376</v>
      </c>
      <c r="C14" s="7" t="s">
        <v>45</v>
      </c>
      <c r="D14" s="7" t="s">
        <v>20</v>
      </c>
      <c r="E14" s="7" t="s">
        <v>1007</v>
      </c>
      <c r="F14" s="7" t="s">
        <v>1008</v>
      </c>
      <c r="G14" s="7" t="s">
        <v>1009</v>
      </c>
      <c r="H14" s="7" t="s">
        <v>1010</v>
      </c>
      <c r="I14" s="7" t="s">
        <v>1011</v>
      </c>
      <c r="J14" s="7" t="s">
        <v>1012</v>
      </c>
      <c r="K14" s="9">
        <v>45376</v>
      </c>
      <c r="L14" s="7" t="s">
        <v>1013</v>
      </c>
      <c r="M14" s="7" t="s">
        <v>1055</v>
      </c>
    </row>
    <row r="15" spans="1:13" s="7" customFormat="1" x14ac:dyDescent="0.25">
      <c r="A15" s="7" t="s">
        <v>1057</v>
      </c>
      <c r="B15" s="8">
        <v>44938</v>
      </c>
      <c r="C15" s="7" t="s">
        <v>39</v>
      </c>
      <c r="D15" s="7" t="s">
        <v>28</v>
      </c>
      <c r="E15" s="7" t="s">
        <v>1015</v>
      </c>
      <c r="F15" s="7" t="s">
        <v>1016</v>
      </c>
      <c r="G15" s="7" t="s">
        <v>1017</v>
      </c>
      <c r="H15" s="7" t="s">
        <v>1018</v>
      </c>
      <c r="K15" s="9">
        <v>44939</v>
      </c>
      <c r="L15" s="7" t="s">
        <v>1013</v>
      </c>
      <c r="M15" s="7" t="s">
        <v>1005</v>
      </c>
    </row>
    <row r="16" spans="1:13" s="7" customFormat="1" x14ac:dyDescent="0.25">
      <c r="A16" s="7" t="s">
        <v>1058</v>
      </c>
      <c r="B16" s="8">
        <v>45575</v>
      </c>
      <c r="C16" s="7" t="s">
        <v>39</v>
      </c>
      <c r="D16" s="7" t="s">
        <v>16</v>
      </c>
      <c r="E16" s="7" t="s">
        <v>1059</v>
      </c>
      <c r="F16" s="7" t="s">
        <v>1008</v>
      </c>
      <c r="G16" s="7" t="s">
        <v>1060</v>
      </c>
      <c r="H16" s="7" t="s">
        <v>1010</v>
      </c>
      <c r="I16" s="7" t="s">
        <v>1061</v>
      </c>
      <c r="J16" s="7" t="s">
        <v>1018</v>
      </c>
      <c r="K16" s="9">
        <v>45575</v>
      </c>
      <c r="L16" s="7" t="s">
        <v>1013</v>
      </c>
      <c r="M16" s="7" t="s">
        <v>1030</v>
      </c>
    </row>
    <row r="17" spans="1:13" s="7" customFormat="1" x14ac:dyDescent="0.25">
      <c r="A17" s="7" t="s">
        <v>1062</v>
      </c>
      <c r="B17" s="8">
        <v>45254</v>
      </c>
      <c r="C17" s="7" t="s">
        <v>45</v>
      </c>
      <c r="D17" s="7" t="s">
        <v>19</v>
      </c>
      <c r="E17" s="7" t="s">
        <v>1063</v>
      </c>
      <c r="F17" s="7" t="s">
        <v>1016</v>
      </c>
      <c r="G17" s="7" t="s">
        <v>1064</v>
      </c>
      <c r="H17" s="7" t="s">
        <v>1065</v>
      </c>
      <c r="K17" s="9">
        <v>45259</v>
      </c>
      <c r="L17" s="7" t="s">
        <v>1004</v>
      </c>
      <c r="M17" s="7" t="s">
        <v>1048</v>
      </c>
    </row>
    <row r="18" spans="1:13" s="7" customFormat="1" x14ac:dyDescent="0.25">
      <c r="A18" s="7" t="s">
        <v>1066</v>
      </c>
      <c r="B18" s="8">
        <v>45550</v>
      </c>
      <c r="C18" s="7" t="s">
        <v>45</v>
      </c>
      <c r="D18" s="7" t="s">
        <v>16</v>
      </c>
      <c r="E18" s="7" t="s">
        <v>1067</v>
      </c>
      <c r="F18" s="7" t="s">
        <v>1001</v>
      </c>
      <c r="I18" s="7" t="s">
        <v>1068</v>
      </c>
      <c r="J18" s="7" t="s">
        <v>1010</v>
      </c>
      <c r="K18" s="9">
        <v>45554</v>
      </c>
      <c r="L18" s="7" t="s">
        <v>1013</v>
      </c>
      <c r="M18" s="7" t="s">
        <v>1037</v>
      </c>
    </row>
    <row r="19" spans="1:13" s="7" customFormat="1" x14ac:dyDescent="0.25">
      <c r="A19" s="7" t="s">
        <v>1069</v>
      </c>
      <c r="B19" s="8">
        <v>45231</v>
      </c>
      <c r="C19" s="7" t="s">
        <v>45</v>
      </c>
      <c r="D19" s="7" t="s">
        <v>26</v>
      </c>
      <c r="E19" s="7" t="s">
        <v>1070</v>
      </c>
      <c r="F19" s="7" t="s">
        <v>1008</v>
      </c>
      <c r="G19" s="7" t="s">
        <v>1071</v>
      </c>
      <c r="H19" s="7" t="s">
        <v>1052</v>
      </c>
      <c r="I19" s="7" t="s">
        <v>1072</v>
      </c>
      <c r="J19" s="7" t="s">
        <v>1052</v>
      </c>
      <c r="K19" s="9">
        <v>45234</v>
      </c>
      <c r="L19" s="7" t="s">
        <v>1004</v>
      </c>
      <c r="M19" s="7" t="s">
        <v>1055</v>
      </c>
    </row>
    <row r="20" spans="1:13" s="7" customFormat="1" x14ac:dyDescent="0.25">
      <c r="A20" s="7" t="s">
        <v>1073</v>
      </c>
      <c r="B20" s="8">
        <v>45125</v>
      </c>
      <c r="C20" s="7" t="s">
        <v>45</v>
      </c>
      <c r="D20" s="7" t="s">
        <v>13</v>
      </c>
      <c r="E20" s="7" t="s">
        <v>1074</v>
      </c>
      <c r="F20" s="7" t="s">
        <v>1016</v>
      </c>
      <c r="G20" s="7" t="s">
        <v>1009</v>
      </c>
      <c r="H20" s="7" t="s">
        <v>1010</v>
      </c>
      <c r="K20" s="9">
        <v>45125</v>
      </c>
      <c r="L20" s="7" t="s">
        <v>1026</v>
      </c>
      <c r="M20" s="7" t="s">
        <v>1024</v>
      </c>
    </row>
    <row r="21" spans="1:13" s="7" customFormat="1" x14ac:dyDescent="0.25">
      <c r="A21" s="7" t="s">
        <v>1075</v>
      </c>
      <c r="B21" s="8">
        <v>45231</v>
      </c>
      <c r="C21" s="7" t="s">
        <v>45</v>
      </c>
      <c r="D21" s="7" t="s">
        <v>12</v>
      </c>
      <c r="E21" s="7" t="s">
        <v>1076</v>
      </c>
      <c r="F21" s="7" t="s">
        <v>1001</v>
      </c>
      <c r="I21" s="7" t="s">
        <v>1077</v>
      </c>
      <c r="J21" s="7" t="s">
        <v>1012</v>
      </c>
      <c r="K21" s="9">
        <v>45232</v>
      </c>
      <c r="L21" s="7" t="s">
        <v>30</v>
      </c>
      <c r="M21" s="7" t="s">
        <v>1019</v>
      </c>
    </row>
    <row r="22" spans="1:13" s="7" customFormat="1" x14ac:dyDescent="0.25">
      <c r="A22" s="7" t="s">
        <v>1078</v>
      </c>
      <c r="B22" s="8">
        <v>45322</v>
      </c>
      <c r="C22" s="7" t="s">
        <v>45</v>
      </c>
      <c r="D22" s="7" t="s">
        <v>29</v>
      </c>
      <c r="E22" s="7" t="s">
        <v>1000</v>
      </c>
      <c r="F22" s="7" t="s">
        <v>1001</v>
      </c>
      <c r="I22" s="7" t="s">
        <v>1002</v>
      </c>
      <c r="J22" s="7" t="s">
        <v>1003</v>
      </c>
      <c r="K22" s="9">
        <v>45325</v>
      </c>
      <c r="L22" s="7" t="s">
        <v>1013</v>
      </c>
      <c r="M22" s="7" t="s">
        <v>1037</v>
      </c>
    </row>
    <row r="23" spans="1:13" s="7" customFormat="1" x14ac:dyDescent="0.25">
      <c r="A23" s="7" t="s">
        <v>1079</v>
      </c>
      <c r="B23" s="8">
        <v>45518</v>
      </c>
      <c r="C23" s="7" t="s">
        <v>45</v>
      </c>
      <c r="D23" s="7" t="s">
        <v>16</v>
      </c>
      <c r="E23" s="7" t="s">
        <v>1080</v>
      </c>
      <c r="F23" s="7" t="s">
        <v>1001</v>
      </c>
      <c r="I23" s="7" t="s">
        <v>1081</v>
      </c>
      <c r="J23" s="7" t="s">
        <v>1003</v>
      </c>
      <c r="K23" s="9">
        <v>45519</v>
      </c>
      <c r="L23" s="7" t="s">
        <v>1013</v>
      </c>
      <c r="M23" s="7" t="s">
        <v>30</v>
      </c>
    </row>
    <row r="24" spans="1:13" s="7" customFormat="1" x14ac:dyDescent="0.25">
      <c r="A24" s="7" t="s">
        <v>1082</v>
      </c>
      <c r="B24" s="8">
        <v>45413</v>
      </c>
      <c r="C24" s="7" t="s">
        <v>45</v>
      </c>
      <c r="D24" s="7" t="s">
        <v>24</v>
      </c>
      <c r="E24" s="7" t="s">
        <v>1083</v>
      </c>
      <c r="F24" s="7" t="s">
        <v>1016</v>
      </c>
      <c r="G24" s="7" t="s">
        <v>1084</v>
      </c>
      <c r="H24" s="7" t="s">
        <v>1012</v>
      </c>
      <c r="K24" s="9">
        <v>45413</v>
      </c>
      <c r="L24" s="7" t="s">
        <v>30</v>
      </c>
      <c r="M24" s="7" t="s">
        <v>1019</v>
      </c>
    </row>
    <row r="25" spans="1:13" s="7" customFormat="1" x14ac:dyDescent="0.25">
      <c r="A25" s="7" t="s">
        <v>1085</v>
      </c>
      <c r="B25" s="8">
        <v>45534</v>
      </c>
      <c r="C25" s="7" t="s">
        <v>45</v>
      </c>
      <c r="D25" s="7" t="s">
        <v>16</v>
      </c>
      <c r="E25" s="7" t="s">
        <v>1086</v>
      </c>
      <c r="F25" s="7" t="s">
        <v>1016</v>
      </c>
      <c r="G25" s="7" t="s">
        <v>1087</v>
      </c>
      <c r="H25" s="7" t="s">
        <v>1088</v>
      </c>
      <c r="K25" s="9">
        <v>45539</v>
      </c>
      <c r="L25" s="7" t="s">
        <v>1013</v>
      </c>
      <c r="M25" s="7" t="s">
        <v>1030</v>
      </c>
    </row>
    <row r="26" spans="1:13" s="7" customFormat="1" x14ac:dyDescent="0.25">
      <c r="A26" s="7" t="s">
        <v>1089</v>
      </c>
      <c r="B26" s="8">
        <v>45323</v>
      </c>
      <c r="C26" s="7" t="s">
        <v>39</v>
      </c>
      <c r="D26" s="7" t="s">
        <v>17</v>
      </c>
      <c r="E26" s="7" t="s">
        <v>1039</v>
      </c>
      <c r="F26" s="7" t="s">
        <v>1008</v>
      </c>
      <c r="G26" s="7" t="s">
        <v>1040</v>
      </c>
      <c r="H26" s="7" t="s">
        <v>1018</v>
      </c>
      <c r="I26" s="7" t="s">
        <v>1041</v>
      </c>
      <c r="J26" s="7" t="s">
        <v>1018</v>
      </c>
      <c r="K26" s="9">
        <v>45326</v>
      </c>
      <c r="L26" s="7" t="s">
        <v>1013</v>
      </c>
      <c r="M26" s="7" t="s">
        <v>1024</v>
      </c>
    </row>
    <row r="27" spans="1:13" s="7" customFormat="1" x14ac:dyDescent="0.25">
      <c r="A27" s="7" t="s">
        <v>1090</v>
      </c>
      <c r="B27" s="8">
        <v>45505</v>
      </c>
      <c r="C27" s="7" t="s">
        <v>45</v>
      </c>
      <c r="D27" s="7" t="s">
        <v>16</v>
      </c>
      <c r="E27" s="7" t="s">
        <v>1086</v>
      </c>
      <c r="F27" s="7" t="s">
        <v>1016</v>
      </c>
      <c r="G27" s="7" t="s">
        <v>1087</v>
      </c>
      <c r="H27" s="7" t="s">
        <v>1088</v>
      </c>
      <c r="K27" s="9">
        <v>45505</v>
      </c>
      <c r="L27" s="7" t="s">
        <v>1026</v>
      </c>
      <c r="M27" s="7" t="s">
        <v>1005</v>
      </c>
    </row>
    <row r="28" spans="1:13" s="7" customFormat="1" x14ac:dyDescent="0.25">
      <c r="A28" s="7" t="s">
        <v>1091</v>
      </c>
      <c r="B28" s="8">
        <v>45008</v>
      </c>
      <c r="C28" s="7" t="s">
        <v>39</v>
      </c>
      <c r="D28" s="7" t="s">
        <v>15</v>
      </c>
      <c r="E28" s="7" t="s">
        <v>1092</v>
      </c>
      <c r="F28" s="7" t="s">
        <v>1008</v>
      </c>
      <c r="G28" s="7" t="s">
        <v>1093</v>
      </c>
      <c r="H28" s="7" t="s">
        <v>1018</v>
      </c>
      <c r="I28" s="7" t="s">
        <v>1094</v>
      </c>
      <c r="J28" s="7" t="s">
        <v>1003</v>
      </c>
      <c r="K28" s="9">
        <v>45011</v>
      </c>
      <c r="L28" s="7" t="s">
        <v>1004</v>
      </c>
      <c r="M28" s="7" t="s">
        <v>1037</v>
      </c>
    </row>
    <row r="29" spans="1:13" s="7" customFormat="1" x14ac:dyDescent="0.25">
      <c r="A29" s="7" t="s">
        <v>1095</v>
      </c>
      <c r="B29" s="8">
        <v>44938</v>
      </c>
      <c r="C29" s="7" t="s">
        <v>39</v>
      </c>
      <c r="D29" s="7" t="s">
        <v>28</v>
      </c>
      <c r="E29" s="7" t="s">
        <v>1096</v>
      </c>
      <c r="F29" s="7" t="s">
        <v>1008</v>
      </c>
      <c r="G29" s="7" t="s">
        <v>1097</v>
      </c>
      <c r="H29" s="7" t="s">
        <v>1088</v>
      </c>
      <c r="I29" s="7" t="s">
        <v>1098</v>
      </c>
      <c r="J29" s="7" t="s">
        <v>1088</v>
      </c>
      <c r="K29" s="9">
        <v>44942</v>
      </c>
      <c r="L29" s="7" t="s">
        <v>1013</v>
      </c>
      <c r="M29" s="7" t="s">
        <v>30</v>
      </c>
    </row>
    <row r="30" spans="1:13" s="7" customFormat="1" x14ac:dyDescent="0.25">
      <c r="A30" s="7" t="s">
        <v>1099</v>
      </c>
      <c r="B30" s="8">
        <v>44938</v>
      </c>
      <c r="C30" s="7" t="s">
        <v>45</v>
      </c>
      <c r="D30" s="7" t="s">
        <v>28</v>
      </c>
      <c r="E30" s="7" t="s">
        <v>1100</v>
      </c>
      <c r="F30" s="7" t="s">
        <v>1016</v>
      </c>
      <c r="G30" s="7" t="s">
        <v>1101</v>
      </c>
      <c r="H30" s="7" t="s">
        <v>1012</v>
      </c>
      <c r="K30" s="9">
        <v>44938</v>
      </c>
      <c r="L30" s="7" t="s">
        <v>1004</v>
      </c>
      <c r="M30" s="7" t="s">
        <v>1037</v>
      </c>
    </row>
    <row r="31" spans="1:13" s="7" customFormat="1" x14ac:dyDescent="0.25">
      <c r="A31" s="7" t="s">
        <v>1102</v>
      </c>
      <c r="B31" s="8">
        <v>45203</v>
      </c>
      <c r="C31" s="7" t="s">
        <v>45</v>
      </c>
      <c r="D31" s="7" t="s">
        <v>18</v>
      </c>
      <c r="E31" s="7" t="s">
        <v>1063</v>
      </c>
      <c r="F31" s="7" t="s">
        <v>1016</v>
      </c>
      <c r="G31" s="7" t="s">
        <v>1064</v>
      </c>
      <c r="H31" s="7" t="s">
        <v>1065</v>
      </c>
      <c r="K31" s="9">
        <v>45204</v>
      </c>
      <c r="L31" s="7" t="s">
        <v>1026</v>
      </c>
      <c r="M31" s="7" t="s">
        <v>1055</v>
      </c>
    </row>
    <row r="32" spans="1:13" s="7" customFormat="1" x14ac:dyDescent="0.25">
      <c r="A32" s="7" t="s">
        <v>1103</v>
      </c>
      <c r="B32" s="8">
        <v>45310</v>
      </c>
      <c r="C32" s="7" t="s">
        <v>45</v>
      </c>
      <c r="D32" s="7" t="s">
        <v>19</v>
      </c>
      <c r="E32" s="7" t="s">
        <v>1104</v>
      </c>
      <c r="F32" s="7" t="s">
        <v>1008</v>
      </c>
      <c r="G32" s="7" t="s">
        <v>1036</v>
      </c>
      <c r="H32" s="7" t="s">
        <v>1012</v>
      </c>
      <c r="I32" s="7" t="s">
        <v>1105</v>
      </c>
      <c r="J32" s="7" t="s">
        <v>1065</v>
      </c>
      <c r="K32" s="9">
        <v>45311</v>
      </c>
      <c r="L32" s="7" t="s">
        <v>30</v>
      </c>
      <c r="M32" s="7" t="s">
        <v>30</v>
      </c>
    </row>
    <row r="33" spans="1:13" s="7" customFormat="1" x14ac:dyDescent="0.25">
      <c r="A33" s="7" t="s">
        <v>1106</v>
      </c>
      <c r="B33" s="8">
        <v>45231</v>
      </c>
      <c r="C33" s="7" t="s">
        <v>45</v>
      </c>
      <c r="D33" s="7" t="s">
        <v>26</v>
      </c>
      <c r="E33" s="7" t="s">
        <v>1000</v>
      </c>
      <c r="F33" s="7" t="s">
        <v>1001</v>
      </c>
      <c r="I33" s="7" t="s">
        <v>1002</v>
      </c>
      <c r="J33" s="7" t="s">
        <v>1003</v>
      </c>
      <c r="K33" s="9">
        <v>45236</v>
      </c>
      <c r="L33" s="7" t="s">
        <v>1004</v>
      </c>
      <c r="M33" s="7" t="s">
        <v>1037</v>
      </c>
    </row>
    <row r="34" spans="1:13" s="7" customFormat="1" x14ac:dyDescent="0.25">
      <c r="A34" s="7" t="s">
        <v>1107</v>
      </c>
      <c r="B34" s="8">
        <v>45413</v>
      </c>
      <c r="C34" s="7" t="s">
        <v>39</v>
      </c>
      <c r="D34" s="7" t="s">
        <v>24</v>
      </c>
      <c r="E34" s="7" t="s">
        <v>1108</v>
      </c>
      <c r="F34" s="7" t="s">
        <v>1001</v>
      </c>
      <c r="I34" s="7" t="s">
        <v>1061</v>
      </c>
      <c r="J34" s="7" t="s">
        <v>1018</v>
      </c>
      <c r="K34" s="9">
        <v>45416</v>
      </c>
      <c r="L34" s="7" t="s">
        <v>1004</v>
      </c>
      <c r="M34" s="7" t="s">
        <v>1048</v>
      </c>
    </row>
    <row r="35" spans="1:13" s="7" customFormat="1" x14ac:dyDescent="0.25">
      <c r="A35" s="7" t="s">
        <v>1109</v>
      </c>
      <c r="B35" s="8">
        <v>45007</v>
      </c>
      <c r="C35" s="7" t="s">
        <v>45</v>
      </c>
      <c r="D35" s="7" t="s">
        <v>15</v>
      </c>
      <c r="E35" s="7" t="s">
        <v>1086</v>
      </c>
      <c r="F35" s="7" t="s">
        <v>1016</v>
      </c>
      <c r="G35" s="7" t="s">
        <v>1087</v>
      </c>
      <c r="H35" s="7" t="s">
        <v>1088</v>
      </c>
      <c r="K35" s="9">
        <v>45012</v>
      </c>
      <c r="L35" s="7" t="s">
        <v>1004</v>
      </c>
      <c r="M35" s="7" t="s">
        <v>30</v>
      </c>
    </row>
    <row r="36" spans="1:13" s="7" customFormat="1" x14ac:dyDescent="0.25">
      <c r="A36" s="7" t="s">
        <v>1110</v>
      </c>
      <c r="B36" s="8">
        <v>45281</v>
      </c>
      <c r="C36" s="7" t="s">
        <v>45</v>
      </c>
      <c r="D36" s="7" t="s">
        <v>12</v>
      </c>
      <c r="E36" s="7" t="s">
        <v>1086</v>
      </c>
      <c r="F36" s="7" t="s">
        <v>1016</v>
      </c>
      <c r="G36" s="7" t="s">
        <v>1087</v>
      </c>
      <c r="H36" s="7" t="s">
        <v>1088</v>
      </c>
      <c r="K36" s="9">
        <v>45283</v>
      </c>
      <c r="L36" s="7" t="s">
        <v>1004</v>
      </c>
      <c r="M36" s="7" t="s">
        <v>1019</v>
      </c>
    </row>
    <row r="37" spans="1:13" s="7" customFormat="1" x14ac:dyDescent="0.25">
      <c r="A37" s="7" t="s">
        <v>1111</v>
      </c>
      <c r="B37" s="8">
        <v>45413</v>
      </c>
      <c r="C37" s="7" t="s">
        <v>45</v>
      </c>
      <c r="D37" s="7" t="s">
        <v>24</v>
      </c>
      <c r="E37" s="7" t="s">
        <v>1100</v>
      </c>
      <c r="F37" s="7" t="s">
        <v>1016</v>
      </c>
      <c r="G37" s="7" t="s">
        <v>1101</v>
      </c>
      <c r="H37" s="7" t="s">
        <v>1012</v>
      </c>
      <c r="K37" s="9">
        <v>45418</v>
      </c>
      <c r="L37" s="7" t="s">
        <v>1013</v>
      </c>
      <c r="M37" s="7" t="s">
        <v>1048</v>
      </c>
    </row>
    <row r="38" spans="1:13" s="7" customFormat="1" x14ac:dyDescent="0.25">
      <c r="A38" s="7" t="s">
        <v>1112</v>
      </c>
      <c r="B38" s="8">
        <v>45536</v>
      </c>
      <c r="C38" s="7" t="s">
        <v>45</v>
      </c>
      <c r="D38" s="7" t="s">
        <v>23</v>
      </c>
      <c r="E38" s="7" t="s">
        <v>1007</v>
      </c>
      <c r="F38" s="7" t="s">
        <v>1008</v>
      </c>
      <c r="G38" s="7" t="s">
        <v>1009</v>
      </c>
      <c r="H38" s="7" t="s">
        <v>1010</v>
      </c>
      <c r="I38" s="7" t="s">
        <v>1011</v>
      </c>
      <c r="J38" s="7" t="s">
        <v>1012</v>
      </c>
      <c r="K38" s="9">
        <v>45542</v>
      </c>
      <c r="L38" s="7" t="s">
        <v>1004</v>
      </c>
      <c r="M38" s="7" t="s">
        <v>1055</v>
      </c>
    </row>
    <row r="39" spans="1:13" s="7" customFormat="1" x14ac:dyDescent="0.25">
      <c r="A39" s="7" t="s">
        <v>1113</v>
      </c>
      <c r="B39" s="8">
        <v>45080</v>
      </c>
      <c r="C39" s="7" t="s">
        <v>39</v>
      </c>
      <c r="D39" s="7" t="s">
        <v>13</v>
      </c>
      <c r="E39" s="7" t="s">
        <v>1032</v>
      </c>
      <c r="F39" s="7" t="s">
        <v>1016</v>
      </c>
      <c r="G39" s="7" t="s">
        <v>1033</v>
      </c>
      <c r="H39" s="7" t="s">
        <v>1018</v>
      </c>
      <c r="K39" s="9">
        <v>45083</v>
      </c>
      <c r="L39" s="7" t="s">
        <v>1013</v>
      </c>
      <c r="M39" s="7" t="s">
        <v>1048</v>
      </c>
    </row>
    <row r="40" spans="1:13" s="7" customFormat="1" x14ac:dyDescent="0.25">
      <c r="A40" s="7" t="s">
        <v>1114</v>
      </c>
      <c r="B40" s="8">
        <v>45345</v>
      </c>
      <c r="C40" s="7" t="s">
        <v>45</v>
      </c>
      <c r="D40" s="7" t="s">
        <v>20</v>
      </c>
      <c r="E40" s="7" t="s">
        <v>1115</v>
      </c>
      <c r="F40" s="7" t="s">
        <v>1016</v>
      </c>
      <c r="G40" s="7" t="s">
        <v>1087</v>
      </c>
      <c r="H40" s="7" t="s">
        <v>1088</v>
      </c>
      <c r="K40" s="9">
        <v>45348</v>
      </c>
      <c r="L40" s="7" t="s">
        <v>30</v>
      </c>
      <c r="M40" s="7" t="s">
        <v>1055</v>
      </c>
    </row>
    <row r="41" spans="1:13" s="7" customFormat="1" x14ac:dyDescent="0.25">
      <c r="A41" s="7" t="s">
        <v>1116</v>
      </c>
      <c r="B41" s="8">
        <v>45401</v>
      </c>
      <c r="C41" s="7" t="s">
        <v>45</v>
      </c>
      <c r="D41" s="7" t="s">
        <v>22</v>
      </c>
      <c r="E41" s="7" t="s">
        <v>1117</v>
      </c>
      <c r="F41" s="7" t="s">
        <v>1016</v>
      </c>
      <c r="G41" s="7" t="s">
        <v>1118</v>
      </c>
      <c r="H41" s="7" t="s">
        <v>1012</v>
      </c>
      <c r="K41" s="9">
        <v>45406</v>
      </c>
      <c r="L41" s="7" t="s">
        <v>1026</v>
      </c>
      <c r="M41" s="7" t="s">
        <v>1048</v>
      </c>
    </row>
    <row r="42" spans="1:13" s="7" customFormat="1" x14ac:dyDescent="0.25">
      <c r="A42" s="7" t="s">
        <v>1119</v>
      </c>
      <c r="B42" s="8">
        <v>45127</v>
      </c>
      <c r="C42" s="7" t="s">
        <v>39</v>
      </c>
      <c r="D42" s="7" t="s">
        <v>9</v>
      </c>
      <c r="E42" s="7" t="s">
        <v>1120</v>
      </c>
      <c r="F42" s="7" t="s">
        <v>1008</v>
      </c>
      <c r="G42" s="7" t="s">
        <v>1060</v>
      </c>
      <c r="H42" s="7" t="s">
        <v>1010</v>
      </c>
      <c r="I42" s="7" t="s">
        <v>1121</v>
      </c>
      <c r="J42" s="7" t="s">
        <v>1018</v>
      </c>
      <c r="K42" s="9">
        <v>45127</v>
      </c>
      <c r="L42" s="7" t="s">
        <v>1004</v>
      </c>
      <c r="M42" s="7" t="s">
        <v>1055</v>
      </c>
    </row>
    <row r="43" spans="1:13" s="7" customFormat="1" x14ac:dyDescent="0.25">
      <c r="A43" s="7" t="s">
        <v>1122</v>
      </c>
      <c r="B43" s="8">
        <v>45589</v>
      </c>
      <c r="C43" s="7" t="s">
        <v>45</v>
      </c>
      <c r="D43" s="7" t="s">
        <v>16</v>
      </c>
      <c r="E43" s="7" t="s">
        <v>1063</v>
      </c>
      <c r="F43" s="7" t="s">
        <v>1016</v>
      </c>
      <c r="G43" s="7" t="s">
        <v>1064</v>
      </c>
      <c r="H43" s="7" t="s">
        <v>1065</v>
      </c>
      <c r="K43" s="9">
        <v>45590</v>
      </c>
      <c r="L43" s="7" t="s">
        <v>30</v>
      </c>
      <c r="M43" s="7" t="s">
        <v>1019</v>
      </c>
    </row>
    <row r="44" spans="1:13" s="7" customFormat="1" x14ac:dyDescent="0.25">
      <c r="A44" s="7" t="s">
        <v>1123</v>
      </c>
      <c r="B44" s="8">
        <v>44996</v>
      </c>
      <c r="C44" s="7" t="s">
        <v>45</v>
      </c>
      <c r="D44" s="7" t="s">
        <v>15</v>
      </c>
      <c r="E44" s="7" t="s">
        <v>1124</v>
      </c>
      <c r="F44" s="7" t="s">
        <v>1016</v>
      </c>
      <c r="G44" s="7" t="s">
        <v>1087</v>
      </c>
      <c r="H44" s="7" t="s">
        <v>1088</v>
      </c>
      <c r="K44" s="9">
        <v>45001</v>
      </c>
      <c r="L44" s="7" t="s">
        <v>1013</v>
      </c>
      <c r="M44" s="7" t="s">
        <v>30</v>
      </c>
    </row>
    <row r="45" spans="1:13" s="7" customFormat="1" x14ac:dyDescent="0.25">
      <c r="A45" s="7" t="s">
        <v>1125</v>
      </c>
      <c r="B45" s="8">
        <v>45290</v>
      </c>
      <c r="C45" s="7" t="s">
        <v>45</v>
      </c>
      <c r="D45" s="7" t="s">
        <v>1126</v>
      </c>
      <c r="E45" s="7" t="s">
        <v>1063</v>
      </c>
      <c r="F45" s="7" t="s">
        <v>1016</v>
      </c>
      <c r="G45" s="7" t="s">
        <v>1064</v>
      </c>
      <c r="H45" s="7" t="s">
        <v>1065</v>
      </c>
      <c r="K45" s="9">
        <v>45290</v>
      </c>
      <c r="L45" s="7" t="s">
        <v>1004</v>
      </c>
      <c r="M45" s="7" t="s">
        <v>1048</v>
      </c>
    </row>
    <row r="46" spans="1:13" s="7" customFormat="1" x14ac:dyDescent="0.25">
      <c r="A46" s="7" t="s">
        <v>1127</v>
      </c>
      <c r="B46" s="8">
        <v>45399</v>
      </c>
      <c r="C46" s="7" t="s">
        <v>45</v>
      </c>
      <c r="D46" s="7" t="s">
        <v>22</v>
      </c>
      <c r="E46" s="7" t="s">
        <v>1083</v>
      </c>
      <c r="F46" s="7" t="s">
        <v>1016</v>
      </c>
      <c r="G46" s="7" t="s">
        <v>1084</v>
      </c>
      <c r="H46" s="7" t="s">
        <v>1012</v>
      </c>
      <c r="K46" s="9">
        <v>45401</v>
      </c>
      <c r="L46" s="7" t="s">
        <v>30</v>
      </c>
      <c r="M46" s="7" t="s">
        <v>1048</v>
      </c>
    </row>
    <row r="47" spans="1:13" s="7" customFormat="1" x14ac:dyDescent="0.25">
      <c r="A47" s="7" t="s">
        <v>1128</v>
      </c>
      <c r="B47" s="8">
        <v>45231</v>
      </c>
      <c r="C47" s="7" t="s">
        <v>45</v>
      </c>
      <c r="D47" s="7" t="s">
        <v>26</v>
      </c>
      <c r="E47" s="7" t="s">
        <v>1129</v>
      </c>
      <c r="F47" s="7" t="s">
        <v>1001</v>
      </c>
      <c r="I47" s="7" t="s">
        <v>1011</v>
      </c>
      <c r="J47" s="7" t="s">
        <v>1012</v>
      </c>
      <c r="K47" s="9">
        <v>45236</v>
      </c>
      <c r="L47" s="7" t="s">
        <v>1004</v>
      </c>
      <c r="M47" s="7" t="s">
        <v>1030</v>
      </c>
    </row>
    <row r="48" spans="1:13" s="7" customFormat="1" x14ac:dyDescent="0.25">
      <c r="A48" s="7" t="s">
        <v>1130</v>
      </c>
      <c r="B48" s="8">
        <v>45023</v>
      </c>
      <c r="C48" s="7" t="s">
        <v>45</v>
      </c>
      <c r="D48" s="7" t="s">
        <v>15</v>
      </c>
      <c r="E48" s="7" t="s">
        <v>1117</v>
      </c>
      <c r="F48" s="7" t="s">
        <v>1016</v>
      </c>
      <c r="G48" s="7" t="s">
        <v>1118</v>
      </c>
      <c r="H48" s="7" t="s">
        <v>1012</v>
      </c>
      <c r="K48" s="9">
        <v>45029</v>
      </c>
      <c r="L48" s="7" t="s">
        <v>30</v>
      </c>
      <c r="M48" s="7" t="s">
        <v>1024</v>
      </c>
    </row>
    <row r="49" spans="1:13" s="7" customFormat="1" x14ac:dyDescent="0.25">
      <c r="A49" s="7" t="s">
        <v>1131</v>
      </c>
      <c r="B49" s="8">
        <v>45353</v>
      </c>
      <c r="C49" s="7" t="s">
        <v>45</v>
      </c>
      <c r="D49" s="7" t="s">
        <v>17</v>
      </c>
      <c r="E49" s="7" t="s">
        <v>1132</v>
      </c>
      <c r="F49" s="7" t="s">
        <v>1016</v>
      </c>
      <c r="G49" s="7" t="s">
        <v>1133</v>
      </c>
      <c r="H49" s="7" t="s">
        <v>1065</v>
      </c>
      <c r="K49" s="9">
        <v>45353</v>
      </c>
      <c r="L49" s="7" t="s">
        <v>1004</v>
      </c>
      <c r="M49" s="7" t="s">
        <v>1019</v>
      </c>
    </row>
    <row r="50" spans="1:13" s="7" customFormat="1" x14ac:dyDescent="0.25">
      <c r="A50" s="7" t="s">
        <v>1134</v>
      </c>
      <c r="B50" s="8">
        <v>45413</v>
      </c>
      <c r="C50" s="7" t="s">
        <v>45</v>
      </c>
      <c r="D50" s="7" t="s">
        <v>24</v>
      </c>
      <c r="E50" s="7" t="s">
        <v>1080</v>
      </c>
      <c r="F50" s="7" t="s">
        <v>1001</v>
      </c>
      <c r="I50" s="7" t="s">
        <v>1081</v>
      </c>
      <c r="J50" s="7" t="s">
        <v>1003</v>
      </c>
      <c r="K50" s="9">
        <v>45413</v>
      </c>
      <c r="L50" s="7" t="s">
        <v>1004</v>
      </c>
      <c r="M50" s="7" t="s">
        <v>30</v>
      </c>
    </row>
    <row r="51" spans="1:13" s="7" customFormat="1" x14ac:dyDescent="0.25">
      <c r="A51" s="7" t="s">
        <v>1135</v>
      </c>
      <c r="B51" s="8">
        <v>45182</v>
      </c>
      <c r="C51" s="7" t="s">
        <v>39</v>
      </c>
      <c r="D51" s="7" t="s">
        <v>9</v>
      </c>
      <c r="E51" s="7" t="s">
        <v>1021</v>
      </c>
      <c r="F51" s="7" t="s">
        <v>1008</v>
      </c>
      <c r="G51" s="7" t="s">
        <v>1022</v>
      </c>
      <c r="H51" s="7" t="s">
        <v>1018</v>
      </c>
      <c r="I51" s="7" t="s">
        <v>1023</v>
      </c>
      <c r="J51" s="7" t="s">
        <v>1018</v>
      </c>
      <c r="K51" s="9">
        <v>45187</v>
      </c>
      <c r="L51" s="7" t="s">
        <v>30</v>
      </c>
      <c r="M51" s="7" t="s">
        <v>1055</v>
      </c>
    </row>
    <row r="52" spans="1:13" s="7" customFormat="1" x14ac:dyDescent="0.25">
      <c r="A52" s="7" t="s">
        <v>1136</v>
      </c>
      <c r="B52" s="8">
        <v>45413</v>
      </c>
      <c r="C52" s="7" t="s">
        <v>45</v>
      </c>
      <c r="D52" s="7" t="s">
        <v>24</v>
      </c>
      <c r="E52" s="7" t="s">
        <v>1137</v>
      </c>
      <c r="F52" s="7" t="s">
        <v>1001</v>
      </c>
      <c r="I52" s="7" t="s">
        <v>1138</v>
      </c>
      <c r="J52" s="7" t="s">
        <v>1012</v>
      </c>
      <c r="K52" s="9">
        <v>45413</v>
      </c>
      <c r="L52" s="7" t="s">
        <v>30</v>
      </c>
      <c r="M52" s="7" t="s">
        <v>1048</v>
      </c>
    </row>
    <row r="53" spans="1:13" s="7" customFormat="1" x14ac:dyDescent="0.25">
      <c r="A53" s="7" t="s">
        <v>1139</v>
      </c>
      <c r="B53" s="8">
        <v>45497</v>
      </c>
      <c r="C53" s="7" t="s">
        <v>45</v>
      </c>
      <c r="D53" s="7" t="s">
        <v>23</v>
      </c>
      <c r="E53" s="7" t="s">
        <v>1000</v>
      </c>
      <c r="F53" s="7" t="s">
        <v>1001</v>
      </c>
      <c r="I53" s="7" t="s">
        <v>1002</v>
      </c>
      <c r="J53" s="7" t="s">
        <v>1003</v>
      </c>
      <c r="K53" s="9">
        <v>45503</v>
      </c>
      <c r="L53" s="7" t="s">
        <v>1013</v>
      </c>
      <c r="M53" s="7" t="s">
        <v>1055</v>
      </c>
    </row>
    <row r="54" spans="1:13" s="7" customFormat="1" x14ac:dyDescent="0.25">
      <c r="A54" s="7" t="s">
        <v>1140</v>
      </c>
      <c r="B54" s="8">
        <v>45529</v>
      </c>
      <c r="C54" s="7" t="s">
        <v>39</v>
      </c>
      <c r="D54" s="7" t="s">
        <v>16</v>
      </c>
      <c r="E54" s="7" t="s">
        <v>1141</v>
      </c>
      <c r="F54" s="7" t="s">
        <v>1016</v>
      </c>
      <c r="G54" s="7" t="s">
        <v>1142</v>
      </c>
      <c r="H54" s="7" t="s">
        <v>1012</v>
      </c>
      <c r="K54" s="9">
        <v>45530</v>
      </c>
      <c r="L54" s="7" t="s">
        <v>1004</v>
      </c>
      <c r="M54" s="7" t="s">
        <v>1048</v>
      </c>
    </row>
    <row r="55" spans="1:13" s="7" customFormat="1" x14ac:dyDescent="0.25">
      <c r="A55" s="7" t="s">
        <v>1143</v>
      </c>
      <c r="B55" s="8">
        <v>45109</v>
      </c>
      <c r="C55" s="7" t="s">
        <v>39</v>
      </c>
      <c r="D55" s="7" t="s">
        <v>9</v>
      </c>
      <c r="E55" s="7" t="s">
        <v>1039</v>
      </c>
      <c r="F55" s="7" t="s">
        <v>1008</v>
      </c>
      <c r="G55" s="7" t="s">
        <v>1040</v>
      </c>
      <c r="H55" s="7" t="s">
        <v>1018</v>
      </c>
      <c r="I55" s="7" t="s">
        <v>1041</v>
      </c>
      <c r="J55" s="7" t="s">
        <v>1018</v>
      </c>
      <c r="K55" s="9">
        <v>45110</v>
      </c>
      <c r="L55" s="7" t="s">
        <v>30</v>
      </c>
      <c r="M55" s="7" t="s">
        <v>30</v>
      </c>
    </row>
    <row r="56" spans="1:13" s="7" customFormat="1" x14ac:dyDescent="0.25">
      <c r="A56" s="7" t="s">
        <v>1144</v>
      </c>
      <c r="B56" s="8">
        <v>45115</v>
      </c>
      <c r="C56" s="7" t="s">
        <v>39</v>
      </c>
      <c r="D56" s="7" t="s">
        <v>13</v>
      </c>
      <c r="E56" s="7" t="s">
        <v>1145</v>
      </c>
      <c r="F56" s="7" t="s">
        <v>1008</v>
      </c>
      <c r="G56" s="7" t="s">
        <v>1087</v>
      </c>
      <c r="H56" s="7" t="s">
        <v>1088</v>
      </c>
      <c r="I56" s="7" t="s">
        <v>1061</v>
      </c>
      <c r="J56" s="7" t="s">
        <v>1018</v>
      </c>
      <c r="K56" s="9">
        <v>45117</v>
      </c>
      <c r="L56" s="7" t="s">
        <v>1004</v>
      </c>
      <c r="M56" s="7" t="s">
        <v>1055</v>
      </c>
    </row>
    <row r="57" spans="1:13" s="7" customFormat="1" x14ac:dyDescent="0.25">
      <c r="A57" s="7" t="s">
        <v>1146</v>
      </c>
      <c r="B57" s="8">
        <v>45320</v>
      </c>
      <c r="C57" s="7" t="s">
        <v>45</v>
      </c>
      <c r="D57" s="7" t="s">
        <v>19</v>
      </c>
      <c r="E57" s="7" t="s">
        <v>1035</v>
      </c>
      <c r="F57" s="7" t="s">
        <v>1016</v>
      </c>
      <c r="G57" s="7" t="s">
        <v>1036</v>
      </c>
      <c r="H57" s="7" t="s">
        <v>1012</v>
      </c>
      <c r="K57" s="9">
        <v>45323</v>
      </c>
      <c r="L57" s="7" t="s">
        <v>1004</v>
      </c>
      <c r="M57" s="7" t="s">
        <v>1024</v>
      </c>
    </row>
    <row r="58" spans="1:13" s="7" customFormat="1" x14ac:dyDescent="0.25">
      <c r="A58" s="7" t="s">
        <v>1147</v>
      </c>
      <c r="B58" s="8">
        <v>45367</v>
      </c>
      <c r="C58" s="7" t="s">
        <v>45</v>
      </c>
      <c r="D58" s="7" t="s">
        <v>20</v>
      </c>
      <c r="E58" s="7" t="s">
        <v>1000</v>
      </c>
      <c r="F58" s="7" t="s">
        <v>1001</v>
      </c>
      <c r="I58" s="7" t="s">
        <v>1002</v>
      </c>
      <c r="J58" s="7" t="s">
        <v>1003</v>
      </c>
      <c r="K58" s="9">
        <v>45367</v>
      </c>
      <c r="L58" s="7" t="s">
        <v>30</v>
      </c>
      <c r="M58" s="7" t="s">
        <v>1048</v>
      </c>
    </row>
    <row r="59" spans="1:13" s="7" customFormat="1" x14ac:dyDescent="0.25">
      <c r="A59" s="7" t="s">
        <v>1148</v>
      </c>
      <c r="B59" s="8">
        <v>45413</v>
      </c>
      <c r="C59" s="7" t="s">
        <v>45</v>
      </c>
      <c r="D59" s="7" t="s">
        <v>24</v>
      </c>
      <c r="E59" s="7" t="s">
        <v>1070</v>
      </c>
      <c r="F59" s="7" t="s">
        <v>1008</v>
      </c>
      <c r="G59" s="7" t="s">
        <v>1071</v>
      </c>
      <c r="H59" s="7" t="s">
        <v>1052</v>
      </c>
      <c r="I59" s="7" t="s">
        <v>1072</v>
      </c>
      <c r="J59" s="7" t="s">
        <v>1052</v>
      </c>
      <c r="K59" s="9">
        <v>45418</v>
      </c>
      <c r="L59" s="7" t="s">
        <v>1026</v>
      </c>
      <c r="M59" s="7" t="s">
        <v>1048</v>
      </c>
    </row>
    <row r="60" spans="1:13" s="7" customFormat="1" x14ac:dyDescent="0.25">
      <c r="A60" s="7" t="s">
        <v>1149</v>
      </c>
      <c r="B60" s="8">
        <v>45329</v>
      </c>
      <c r="C60" s="7" t="s">
        <v>39</v>
      </c>
      <c r="D60" s="7" t="s">
        <v>19</v>
      </c>
      <c r="E60" s="7" t="s">
        <v>1043</v>
      </c>
      <c r="F60" s="7" t="s">
        <v>1016</v>
      </c>
      <c r="G60" s="7" t="s">
        <v>1044</v>
      </c>
      <c r="H60" s="7" t="s">
        <v>1018</v>
      </c>
      <c r="K60" s="9">
        <v>45331</v>
      </c>
      <c r="L60" s="7" t="s">
        <v>1013</v>
      </c>
      <c r="M60" s="7" t="s">
        <v>1024</v>
      </c>
    </row>
    <row r="61" spans="1:13" s="7" customFormat="1" x14ac:dyDescent="0.25">
      <c r="A61" s="7" t="s">
        <v>1150</v>
      </c>
      <c r="B61" s="8">
        <v>45225</v>
      </c>
      <c r="C61" s="7" t="s">
        <v>45</v>
      </c>
      <c r="D61" s="7" t="s">
        <v>18</v>
      </c>
      <c r="E61" s="7" t="s">
        <v>1100</v>
      </c>
      <c r="F61" s="7" t="s">
        <v>1016</v>
      </c>
      <c r="G61" s="7" t="s">
        <v>1101</v>
      </c>
      <c r="H61" s="7" t="s">
        <v>1012</v>
      </c>
      <c r="K61" s="9">
        <v>45231</v>
      </c>
      <c r="L61" s="7" t="s">
        <v>1004</v>
      </c>
      <c r="M61" s="7" t="s">
        <v>1030</v>
      </c>
    </row>
    <row r="62" spans="1:13" s="7" customFormat="1" x14ac:dyDescent="0.25">
      <c r="A62" s="7" t="s">
        <v>1151</v>
      </c>
      <c r="B62" s="8">
        <v>45413</v>
      </c>
      <c r="C62" s="7" t="s">
        <v>45</v>
      </c>
      <c r="D62" s="7" t="s">
        <v>24</v>
      </c>
      <c r="E62" s="7" t="s">
        <v>1074</v>
      </c>
      <c r="F62" s="7" t="s">
        <v>1016</v>
      </c>
      <c r="G62" s="7" t="s">
        <v>1009</v>
      </c>
      <c r="H62" s="7" t="s">
        <v>1010</v>
      </c>
      <c r="K62" s="9">
        <v>45415</v>
      </c>
      <c r="L62" s="7" t="s">
        <v>1004</v>
      </c>
      <c r="M62" s="7" t="s">
        <v>1005</v>
      </c>
    </row>
    <row r="63" spans="1:13" s="7" customFormat="1" x14ac:dyDescent="0.25">
      <c r="A63" s="7" t="s">
        <v>1152</v>
      </c>
      <c r="B63" s="8">
        <v>45570</v>
      </c>
      <c r="C63" s="7" t="s">
        <v>39</v>
      </c>
      <c r="D63" s="7" t="s">
        <v>23</v>
      </c>
      <c r="E63" s="7" t="s">
        <v>1153</v>
      </c>
      <c r="F63" s="7" t="s">
        <v>1016</v>
      </c>
      <c r="G63" s="7" t="s">
        <v>1154</v>
      </c>
      <c r="H63" s="7" t="s">
        <v>1018</v>
      </c>
      <c r="K63" s="9">
        <v>45574</v>
      </c>
      <c r="L63" s="7" t="s">
        <v>1013</v>
      </c>
      <c r="M63" s="7" t="s">
        <v>1005</v>
      </c>
    </row>
    <row r="64" spans="1:13" s="7" customFormat="1" x14ac:dyDescent="0.25">
      <c r="A64" s="7" t="s">
        <v>1155</v>
      </c>
      <c r="B64" s="8">
        <v>45131</v>
      </c>
      <c r="C64" s="7" t="s">
        <v>45</v>
      </c>
      <c r="D64" s="7" t="s">
        <v>13</v>
      </c>
      <c r="E64" s="7" t="s">
        <v>1067</v>
      </c>
      <c r="F64" s="7" t="s">
        <v>1001</v>
      </c>
      <c r="I64" s="7" t="s">
        <v>1068</v>
      </c>
      <c r="J64" s="7" t="s">
        <v>1010</v>
      </c>
      <c r="K64" s="9">
        <v>45134</v>
      </c>
      <c r="L64" s="7" t="s">
        <v>1013</v>
      </c>
      <c r="M64" s="7" t="s">
        <v>1019</v>
      </c>
    </row>
    <row r="65" spans="1:13" s="7" customFormat="1" x14ac:dyDescent="0.25">
      <c r="A65" s="7" t="s">
        <v>1156</v>
      </c>
      <c r="B65" s="8">
        <v>45256</v>
      </c>
      <c r="C65" s="7" t="s">
        <v>39</v>
      </c>
      <c r="D65" s="7" t="s">
        <v>12</v>
      </c>
      <c r="E65" s="7" t="s">
        <v>1046</v>
      </c>
      <c r="F65" s="7" t="s">
        <v>1016</v>
      </c>
      <c r="G65" s="7" t="s">
        <v>1047</v>
      </c>
      <c r="H65" s="7" t="s">
        <v>1018</v>
      </c>
      <c r="K65" s="9">
        <v>45259</v>
      </c>
      <c r="L65" s="7" t="s">
        <v>1004</v>
      </c>
      <c r="M65" s="7" t="s">
        <v>30</v>
      </c>
    </row>
    <row r="66" spans="1:13" s="7" customFormat="1" x14ac:dyDescent="0.25">
      <c r="A66" s="7" t="s">
        <v>1157</v>
      </c>
      <c r="B66" s="8">
        <v>45322</v>
      </c>
      <c r="C66" s="7" t="s">
        <v>45</v>
      </c>
      <c r="D66" s="7" t="s">
        <v>29</v>
      </c>
      <c r="E66" s="7" t="s">
        <v>1000</v>
      </c>
      <c r="F66" s="7" t="s">
        <v>1001</v>
      </c>
      <c r="I66" s="7" t="s">
        <v>1002</v>
      </c>
      <c r="J66" s="7" t="s">
        <v>1003</v>
      </c>
      <c r="K66" s="9">
        <v>45326</v>
      </c>
      <c r="L66" s="7" t="s">
        <v>30</v>
      </c>
      <c r="M66" s="7" t="s">
        <v>1048</v>
      </c>
    </row>
    <row r="67" spans="1:13" s="7" customFormat="1" x14ac:dyDescent="0.25">
      <c r="A67" s="7" t="s">
        <v>1158</v>
      </c>
      <c r="B67" s="8">
        <v>45249</v>
      </c>
      <c r="C67" s="7" t="s">
        <v>45</v>
      </c>
      <c r="D67" s="7" t="s">
        <v>12</v>
      </c>
      <c r="E67" s="7" t="s">
        <v>1067</v>
      </c>
      <c r="F67" s="7" t="s">
        <v>1001</v>
      </c>
      <c r="I67" s="7" t="s">
        <v>1068</v>
      </c>
      <c r="J67" s="7" t="s">
        <v>1010</v>
      </c>
      <c r="K67" s="9">
        <v>45250</v>
      </c>
      <c r="L67" s="7" t="s">
        <v>1026</v>
      </c>
      <c r="M67" s="7" t="s">
        <v>1030</v>
      </c>
    </row>
    <row r="68" spans="1:13" s="7" customFormat="1" x14ac:dyDescent="0.25">
      <c r="A68" s="7" t="s">
        <v>1159</v>
      </c>
      <c r="B68" s="8">
        <v>45282</v>
      </c>
      <c r="C68" s="7" t="s">
        <v>45</v>
      </c>
      <c r="D68" s="7" t="s">
        <v>12</v>
      </c>
      <c r="E68" s="7" t="s">
        <v>1160</v>
      </c>
      <c r="F68" s="7" t="s">
        <v>1008</v>
      </c>
      <c r="G68" s="7" t="s">
        <v>1087</v>
      </c>
      <c r="H68" s="7" t="s">
        <v>1088</v>
      </c>
      <c r="I68" s="7" t="s">
        <v>1161</v>
      </c>
      <c r="J68" s="7" t="s">
        <v>1012</v>
      </c>
      <c r="K68" s="9">
        <v>45282</v>
      </c>
      <c r="L68" s="7" t="s">
        <v>1013</v>
      </c>
      <c r="M68" s="7" t="s">
        <v>1037</v>
      </c>
    </row>
    <row r="69" spans="1:13" s="7" customFormat="1" x14ac:dyDescent="0.25">
      <c r="A69" s="7" t="s">
        <v>1162</v>
      </c>
      <c r="B69" s="8">
        <v>45268</v>
      </c>
      <c r="C69" s="7" t="s">
        <v>45</v>
      </c>
      <c r="D69" s="7" t="s">
        <v>19</v>
      </c>
      <c r="E69" s="7" t="s">
        <v>1007</v>
      </c>
      <c r="F69" s="7" t="s">
        <v>1008</v>
      </c>
      <c r="G69" s="7" t="s">
        <v>1009</v>
      </c>
      <c r="H69" s="7" t="s">
        <v>1010</v>
      </c>
      <c r="I69" s="7" t="s">
        <v>1011</v>
      </c>
      <c r="J69" s="7" t="s">
        <v>1012</v>
      </c>
      <c r="K69" s="9">
        <v>45274</v>
      </c>
      <c r="L69" s="7" t="s">
        <v>1013</v>
      </c>
      <c r="M69" s="7" t="s">
        <v>1019</v>
      </c>
    </row>
    <row r="70" spans="1:13" s="7" customFormat="1" x14ac:dyDescent="0.25">
      <c r="A70" s="7" t="s">
        <v>1163</v>
      </c>
      <c r="B70" s="8">
        <v>45247</v>
      </c>
      <c r="C70" s="7" t="s">
        <v>45</v>
      </c>
      <c r="D70" s="7" t="s">
        <v>18</v>
      </c>
      <c r="E70" s="7" t="s">
        <v>1160</v>
      </c>
      <c r="F70" s="7" t="s">
        <v>1008</v>
      </c>
      <c r="G70" s="7" t="s">
        <v>1087</v>
      </c>
      <c r="H70" s="7" t="s">
        <v>1088</v>
      </c>
      <c r="I70" s="7" t="s">
        <v>1161</v>
      </c>
      <c r="J70" s="7" t="s">
        <v>1012</v>
      </c>
      <c r="K70" s="9">
        <v>45248</v>
      </c>
      <c r="L70" s="7" t="s">
        <v>1013</v>
      </c>
      <c r="M70" s="7" t="s">
        <v>30</v>
      </c>
    </row>
    <row r="71" spans="1:13" s="7" customFormat="1" x14ac:dyDescent="0.25">
      <c r="A71" s="7" t="s">
        <v>1164</v>
      </c>
      <c r="B71" s="8">
        <v>45320</v>
      </c>
      <c r="C71" s="7" t="s">
        <v>39</v>
      </c>
      <c r="D71" s="7" t="s">
        <v>17</v>
      </c>
      <c r="E71" s="7" t="s">
        <v>1165</v>
      </c>
      <c r="F71" s="7" t="s">
        <v>1016</v>
      </c>
      <c r="G71" s="7" t="s">
        <v>1166</v>
      </c>
      <c r="H71" s="7" t="s">
        <v>1012</v>
      </c>
      <c r="K71" s="9">
        <v>45323</v>
      </c>
      <c r="L71" s="7" t="s">
        <v>1013</v>
      </c>
      <c r="M71" s="7" t="s">
        <v>1030</v>
      </c>
    </row>
    <row r="72" spans="1:13" s="7" customFormat="1" x14ac:dyDescent="0.25">
      <c r="A72" s="7" t="s">
        <v>1167</v>
      </c>
      <c r="B72" s="8">
        <v>45256</v>
      </c>
      <c r="C72" s="7" t="s">
        <v>39</v>
      </c>
      <c r="D72" s="7" t="s">
        <v>12</v>
      </c>
      <c r="E72" s="7" t="s">
        <v>1039</v>
      </c>
      <c r="F72" s="7" t="s">
        <v>1008</v>
      </c>
      <c r="G72" s="7" t="s">
        <v>1040</v>
      </c>
      <c r="H72" s="7" t="s">
        <v>1018</v>
      </c>
      <c r="I72" s="7" t="s">
        <v>1041</v>
      </c>
      <c r="J72" s="7" t="s">
        <v>1018</v>
      </c>
      <c r="K72" s="9">
        <v>45256</v>
      </c>
      <c r="L72" s="7" t="s">
        <v>1013</v>
      </c>
      <c r="M72" s="7" t="s">
        <v>1005</v>
      </c>
    </row>
    <row r="73" spans="1:13" s="7" customFormat="1" x14ac:dyDescent="0.25">
      <c r="A73" s="7" t="s">
        <v>1168</v>
      </c>
      <c r="B73" s="8">
        <v>45394</v>
      </c>
      <c r="C73" s="7" t="s">
        <v>45</v>
      </c>
      <c r="D73" s="7" t="s">
        <v>22</v>
      </c>
      <c r="E73" s="7" t="s">
        <v>1007</v>
      </c>
      <c r="F73" s="7" t="s">
        <v>1008</v>
      </c>
      <c r="G73" s="7" t="s">
        <v>1009</v>
      </c>
      <c r="H73" s="7" t="s">
        <v>1010</v>
      </c>
      <c r="I73" s="7" t="s">
        <v>1011</v>
      </c>
      <c r="J73" s="7" t="s">
        <v>1012</v>
      </c>
      <c r="K73" s="9">
        <v>45394</v>
      </c>
      <c r="L73" s="7" t="s">
        <v>1026</v>
      </c>
      <c r="M73" s="7" t="s">
        <v>1024</v>
      </c>
    </row>
    <row r="74" spans="1:13" s="7" customFormat="1" x14ac:dyDescent="0.25">
      <c r="A74" s="7" t="s">
        <v>1169</v>
      </c>
      <c r="B74" s="8">
        <v>45110</v>
      </c>
      <c r="C74" s="7" t="s">
        <v>45</v>
      </c>
      <c r="D74" s="7" t="s">
        <v>13</v>
      </c>
      <c r="E74" s="7" t="s">
        <v>1063</v>
      </c>
      <c r="F74" s="7" t="s">
        <v>1016</v>
      </c>
      <c r="G74" s="7" t="s">
        <v>1064</v>
      </c>
      <c r="H74" s="7" t="s">
        <v>1065</v>
      </c>
      <c r="K74" s="9">
        <v>45114</v>
      </c>
      <c r="L74" s="7" t="s">
        <v>30</v>
      </c>
      <c r="M74" s="7" t="s">
        <v>1005</v>
      </c>
    </row>
    <row r="75" spans="1:13" s="7" customFormat="1" x14ac:dyDescent="0.25">
      <c r="A75" s="7" t="s">
        <v>1170</v>
      </c>
      <c r="B75" s="8">
        <v>44975</v>
      </c>
      <c r="C75" s="7" t="s">
        <v>39</v>
      </c>
      <c r="D75" s="7" t="s">
        <v>15</v>
      </c>
      <c r="E75" s="7" t="s">
        <v>1141</v>
      </c>
      <c r="F75" s="7" t="s">
        <v>1016</v>
      </c>
      <c r="G75" s="7" t="s">
        <v>1142</v>
      </c>
      <c r="H75" s="7" t="s">
        <v>1012</v>
      </c>
      <c r="K75" s="9">
        <v>44980</v>
      </c>
      <c r="L75" s="7" t="s">
        <v>1004</v>
      </c>
      <c r="M75" s="7" t="s">
        <v>1024</v>
      </c>
    </row>
    <row r="76" spans="1:13" s="7" customFormat="1" x14ac:dyDescent="0.25">
      <c r="A76" s="7" t="s">
        <v>1171</v>
      </c>
      <c r="B76" s="8">
        <v>45343</v>
      </c>
      <c r="C76" s="7" t="s">
        <v>45</v>
      </c>
      <c r="D76" s="7" t="s">
        <v>17</v>
      </c>
      <c r="E76" s="7" t="s">
        <v>1124</v>
      </c>
      <c r="F76" s="7" t="s">
        <v>1016</v>
      </c>
      <c r="G76" s="7" t="s">
        <v>1087</v>
      </c>
      <c r="H76" s="7" t="s">
        <v>1088</v>
      </c>
      <c r="K76" s="9">
        <v>45349</v>
      </c>
      <c r="L76" s="7" t="s">
        <v>1004</v>
      </c>
      <c r="M76" s="7" t="s">
        <v>1055</v>
      </c>
    </row>
    <row r="77" spans="1:13" s="7" customFormat="1" x14ac:dyDescent="0.25">
      <c r="A77" s="7" t="s">
        <v>1172</v>
      </c>
      <c r="B77" s="8">
        <v>44938</v>
      </c>
      <c r="C77" s="7" t="s">
        <v>45</v>
      </c>
      <c r="D77" s="7" t="s">
        <v>28</v>
      </c>
      <c r="E77" s="7" t="s">
        <v>1100</v>
      </c>
      <c r="F77" s="7" t="s">
        <v>1016</v>
      </c>
      <c r="G77" s="7" t="s">
        <v>1101</v>
      </c>
      <c r="H77" s="7" t="s">
        <v>1012</v>
      </c>
      <c r="K77" s="9">
        <v>44943</v>
      </c>
      <c r="L77" s="7" t="s">
        <v>1004</v>
      </c>
      <c r="M77" s="7" t="s">
        <v>1019</v>
      </c>
    </row>
    <row r="78" spans="1:13" s="7" customFormat="1" x14ac:dyDescent="0.25">
      <c r="A78" s="7" t="s">
        <v>1173</v>
      </c>
      <c r="B78" s="8">
        <v>45322</v>
      </c>
      <c r="C78" s="7" t="s">
        <v>45</v>
      </c>
      <c r="D78" s="7" t="s">
        <v>29</v>
      </c>
      <c r="E78" s="7" t="s">
        <v>1086</v>
      </c>
      <c r="F78" s="7" t="s">
        <v>1016</v>
      </c>
      <c r="G78" s="7" t="s">
        <v>1087</v>
      </c>
      <c r="H78" s="7" t="s">
        <v>1088</v>
      </c>
      <c r="K78" s="9">
        <v>45327</v>
      </c>
      <c r="L78" s="7" t="s">
        <v>1013</v>
      </c>
      <c r="M78" s="7" t="s">
        <v>1055</v>
      </c>
    </row>
    <row r="79" spans="1:13" s="7" customFormat="1" x14ac:dyDescent="0.25">
      <c r="A79" s="7" t="s">
        <v>1174</v>
      </c>
      <c r="B79" s="8">
        <v>45110</v>
      </c>
      <c r="C79" s="7" t="s">
        <v>39</v>
      </c>
      <c r="D79" s="7" t="s">
        <v>9</v>
      </c>
      <c r="E79" s="7" t="s">
        <v>1021</v>
      </c>
      <c r="F79" s="7" t="s">
        <v>1008</v>
      </c>
      <c r="G79" s="7" t="s">
        <v>1022</v>
      </c>
      <c r="H79" s="7" t="s">
        <v>1018</v>
      </c>
      <c r="I79" s="7" t="s">
        <v>1023</v>
      </c>
      <c r="J79" s="7" t="s">
        <v>1018</v>
      </c>
      <c r="K79" s="9">
        <v>45112</v>
      </c>
      <c r="L79" s="7" t="s">
        <v>1013</v>
      </c>
      <c r="M79" s="7" t="s">
        <v>1024</v>
      </c>
    </row>
    <row r="80" spans="1:13" s="7" customFormat="1" x14ac:dyDescent="0.25">
      <c r="A80" s="7" t="s">
        <v>1175</v>
      </c>
      <c r="B80" s="8">
        <v>44938</v>
      </c>
      <c r="C80" s="7" t="s">
        <v>45</v>
      </c>
      <c r="D80" s="7" t="s">
        <v>28</v>
      </c>
      <c r="E80" s="7" t="s">
        <v>1050</v>
      </c>
      <c r="F80" s="7" t="s">
        <v>1008</v>
      </c>
      <c r="G80" s="7" t="s">
        <v>1051</v>
      </c>
      <c r="H80" s="7" t="s">
        <v>1052</v>
      </c>
      <c r="I80" s="7" t="s">
        <v>1053</v>
      </c>
      <c r="J80" s="7" t="s">
        <v>1054</v>
      </c>
      <c r="K80" s="9">
        <v>44941</v>
      </c>
      <c r="L80" s="7" t="s">
        <v>1013</v>
      </c>
      <c r="M80" s="7" t="s">
        <v>1048</v>
      </c>
    </row>
    <row r="81" spans="1:13" s="7" customFormat="1" x14ac:dyDescent="0.25">
      <c r="A81" s="7" t="s">
        <v>1176</v>
      </c>
      <c r="B81" s="8">
        <v>45269</v>
      </c>
      <c r="C81" s="7" t="s">
        <v>45</v>
      </c>
      <c r="D81" s="7" t="s">
        <v>19</v>
      </c>
      <c r="E81" s="7" t="s">
        <v>1100</v>
      </c>
      <c r="F81" s="7" t="s">
        <v>1016</v>
      </c>
      <c r="G81" s="7" t="s">
        <v>1101</v>
      </c>
      <c r="H81" s="7" t="s">
        <v>1012</v>
      </c>
      <c r="K81" s="9">
        <v>45271</v>
      </c>
      <c r="L81" s="7" t="s">
        <v>1013</v>
      </c>
      <c r="M81" s="7" t="s">
        <v>1024</v>
      </c>
    </row>
    <row r="82" spans="1:13" s="7" customFormat="1" x14ac:dyDescent="0.25">
      <c r="A82" s="7" t="s">
        <v>1177</v>
      </c>
      <c r="B82" s="8">
        <v>45352</v>
      </c>
      <c r="C82" s="7" t="s">
        <v>45</v>
      </c>
      <c r="D82" s="7" t="s">
        <v>20</v>
      </c>
      <c r="E82" s="7" t="s">
        <v>1063</v>
      </c>
      <c r="F82" s="7" t="s">
        <v>1016</v>
      </c>
      <c r="G82" s="7" t="s">
        <v>1064</v>
      </c>
      <c r="H82" s="7" t="s">
        <v>1065</v>
      </c>
      <c r="K82" s="9">
        <v>45358</v>
      </c>
      <c r="L82" s="7" t="s">
        <v>1026</v>
      </c>
      <c r="M82" s="7" t="s">
        <v>1048</v>
      </c>
    </row>
    <row r="83" spans="1:13" s="7" customFormat="1" x14ac:dyDescent="0.25">
      <c r="A83" s="7" t="s">
        <v>1178</v>
      </c>
      <c r="B83" s="8">
        <v>45413</v>
      </c>
      <c r="C83" s="7" t="s">
        <v>45</v>
      </c>
      <c r="D83" s="7" t="s">
        <v>24</v>
      </c>
      <c r="E83" s="7" t="s">
        <v>1074</v>
      </c>
      <c r="F83" s="7" t="s">
        <v>1016</v>
      </c>
      <c r="G83" s="7" t="s">
        <v>1009</v>
      </c>
      <c r="H83" s="7" t="s">
        <v>1010</v>
      </c>
      <c r="K83" s="9">
        <v>45417</v>
      </c>
      <c r="L83" s="7" t="s">
        <v>1026</v>
      </c>
      <c r="M83" s="7" t="s">
        <v>1037</v>
      </c>
    </row>
    <row r="84" spans="1:13" s="7" customFormat="1" x14ac:dyDescent="0.25">
      <c r="A84" s="7" t="s">
        <v>1179</v>
      </c>
      <c r="B84" s="8">
        <v>45313</v>
      </c>
      <c r="C84" s="7" t="s">
        <v>45</v>
      </c>
      <c r="D84" s="7" t="s">
        <v>19</v>
      </c>
      <c r="E84" s="7" t="s">
        <v>1086</v>
      </c>
      <c r="F84" s="7" t="s">
        <v>1016</v>
      </c>
      <c r="G84" s="7" t="s">
        <v>1087</v>
      </c>
      <c r="H84" s="7" t="s">
        <v>1088</v>
      </c>
      <c r="K84" s="9">
        <v>45315</v>
      </c>
      <c r="L84" s="7" t="s">
        <v>1013</v>
      </c>
      <c r="M84" s="7" t="s">
        <v>1005</v>
      </c>
    </row>
    <row r="85" spans="1:13" s="7" customFormat="1" x14ac:dyDescent="0.25">
      <c r="A85" s="7" t="s">
        <v>1180</v>
      </c>
      <c r="B85" s="8">
        <v>45231</v>
      </c>
      <c r="C85" s="7" t="s">
        <v>45</v>
      </c>
      <c r="D85" s="7" t="s">
        <v>26</v>
      </c>
      <c r="E85" s="7" t="s">
        <v>1050</v>
      </c>
      <c r="F85" s="7" t="s">
        <v>1008</v>
      </c>
      <c r="G85" s="7" t="s">
        <v>1051</v>
      </c>
      <c r="H85" s="7" t="s">
        <v>1052</v>
      </c>
      <c r="I85" s="7" t="s">
        <v>1053</v>
      </c>
      <c r="J85" s="7" t="s">
        <v>1054</v>
      </c>
      <c r="K85" s="9">
        <v>45233</v>
      </c>
      <c r="L85" s="7" t="s">
        <v>1004</v>
      </c>
      <c r="M85" s="7" t="s">
        <v>1024</v>
      </c>
    </row>
    <row r="86" spans="1:13" s="7" customFormat="1" x14ac:dyDescent="0.25">
      <c r="A86" s="7" t="s">
        <v>1181</v>
      </c>
      <c r="B86" s="8">
        <v>45156</v>
      </c>
      <c r="C86" s="7" t="s">
        <v>39</v>
      </c>
      <c r="D86" s="7" t="s">
        <v>1182</v>
      </c>
      <c r="E86" s="7" t="s">
        <v>1183</v>
      </c>
      <c r="F86" s="7" t="s">
        <v>1008</v>
      </c>
      <c r="G86" s="7" t="s">
        <v>1087</v>
      </c>
      <c r="H86" s="7" t="s">
        <v>1088</v>
      </c>
      <c r="I86" s="7" t="s">
        <v>1184</v>
      </c>
      <c r="J86" s="7" t="s">
        <v>1018</v>
      </c>
      <c r="K86" s="9">
        <v>45156</v>
      </c>
      <c r="L86" s="7" t="s">
        <v>1013</v>
      </c>
      <c r="M86" s="7" t="s">
        <v>1030</v>
      </c>
    </row>
    <row r="87" spans="1:13" s="7" customFormat="1" x14ac:dyDescent="0.25">
      <c r="A87" s="7" t="s">
        <v>1185</v>
      </c>
      <c r="B87" s="8">
        <v>45231</v>
      </c>
      <c r="C87" s="7" t="s">
        <v>39</v>
      </c>
      <c r="D87" s="7" t="s">
        <v>26</v>
      </c>
      <c r="E87" s="7" t="s">
        <v>1028</v>
      </c>
      <c r="F87" s="7" t="s">
        <v>1001</v>
      </c>
      <c r="I87" s="7" t="s">
        <v>1029</v>
      </c>
      <c r="J87" s="7" t="s">
        <v>1018</v>
      </c>
      <c r="K87" s="9">
        <v>45234</v>
      </c>
      <c r="L87" s="7" t="s">
        <v>1026</v>
      </c>
      <c r="M87" s="7" t="s">
        <v>1030</v>
      </c>
    </row>
    <row r="88" spans="1:13" s="7" customFormat="1" x14ac:dyDescent="0.25">
      <c r="A88" s="7" t="s">
        <v>1186</v>
      </c>
      <c r="B88" s="8">
        <v>45560</v>
      </c>
      <c r="C88" s="7" t="s">
        <v>39</v>
      </c>
      <c r="D88" s="7" t="s">
        <v>16</v>
      </c>
      <c r="E88" s="7" t="s">
        <v>1092</v>
      </c>
      <c r="F88" s="7" t="s">
        <v>1008</v>
      </c>
      <c r="G88" s="7" t="s">
        <v>1093</v>
      </c>
      <c r="H88" s="7" t="s">
        <v>1018</v>
      </c>
      <c r="I88" s="7" t="s">
        <v>1094</v>
      </c>
      <c r="J88" s="7" t="s">
        <v>1003</v>
      </c>
      <c r="K88" s="9">
        <v>45564</v>
      </c>
      <c r="L88" s="7" t="s">
        <v>1004</v>
      </c>
      <c r="M88" s="7" t="s">
        <v>30</v>
      </c>
    </row>
    <row r="89" spans="1:13" s="7" customFormat="1" x14ac:dyDescent="0.25">
      <c r="A89" s="7" t="s">
        <v>1187</v>
      </c>
      <c r="B89" s="8">
        <v>45563</v>
      </c>
      <c r="C89" s="7" t="s">
        <v>45</v>
      </c>
      <c r="D89" s="7" t="s">
        <v>16</v>
      </c>
      <c r="E89" s="7" t="s">
        <v>1007</v>
      </c>
      <c r="F89" s="7" t="s">
        <v>1008</v>
      </c>
      <c r="G89" s="7" t="s">
        <v>1009</v>
      </c>
      <c r="H89" s="7" t="s">
        <v>1010</v>
      </c>
      <c r="I89" s="7" t="s">
        <v>1011</v>
      </c>
      <c r="J89" s="7" t="s">
        <v>1012</v>
      </c>
      <c r="K89" s="9">
        <v>45568</v>
      </c>
      <c r="L89" s="7" t="s">
        <v>1004</v>
      </c>
      <c r="M89" s="7" t="s">
        <v>1048</v>
      </c>
    </row>
    <row r="90" spans="1:13" s="7" customFormat="1" x14ac:dyDescent="0.25">
      <c r="A90" s="7" t="s">
        <v>1188</v>
      </c>
      <c r="B90" s="8">
        <v>45374</v>
      </c>
      <c r="C90" s="7" t="s">
        <v>45</v>
      </c>
      <c r="D90" s="7" t="s">
        <v>20</v>
      </c>
      <c r="E90" s="7" t="s">
        <v>1007</v>
      </c>
      <c r="F90" s="7" t="s">
        <v>1008</v>
      </c>
      <c r="G90" s="7" t="s">
        <v>1009</v>
      </c>
      <c r="H90" s="7" t="s">
        <v>1010</v>
      </c>
      <c r="I90" s="7" t="s">
        <v>1011</v>
      </c>
      <c r="J90" s="7" t="s">
        <v>1012</v>
      </c>
      <c r="K90" s="9">
        <v>45380</v>
      </c>
      <c r="L90" s="7" t="s">
        <v>1004</v>
      </c>
      <c r="M90" s="7" t="s">
        <v>1037</v>
      </c>
    </row>
    <row r="91" spans="1:13" s="7" customFormat="1" x14ac:dyDescent="0.25">
      <c r="A91" s="7" t="s">
        <v>1189</v>
      </c>
      <c r="B91" s="8">
        <v>44989</v>
      </c>
      <c r="C91" s="7" t="s">
        <v>39</v>
      </c>
      <c r="D91" s="7" t="s">
        <v>15</v>
      </c>
      <c r="E91" s="7" t="s">
        <v>1190</v>
      </c>
      <c r="F91" s="7" t="s">
        <v>1016</v>
      </c>
      <c r="G91" s="7" t="s">
        <v>1191</v>
      </c>
      <c r="H91" s="7" t="s">
        <v>1018</v>
      </c>
      <c r="K91" s="9">
        <v>44995</v>
      </c>
      <c r="L91" s="7" t="s">
        <v>1013</v>
      </c>
      <c r="M91" s="7" t="s">
        <v>1030</v>
      </c>
    </row>
    <row r="92" spans="1:13" s="7" customFormat="1" x14ac:dyDescent="0.25">
      <c r="A92" s="7" t="s">
        <v>1192</v>
      </c>
      <c r="B92" s="8">
        <v>45583</v>
      </c>
      <c r="C92" s="7" t="s">
        <v>39</v>
      </c>
      <c r="D92" s="7" t="s">
        <v>16</v>
      </c>
      <c r="E92" s="7" t="s">
        <v>1039</v>
      </c>
      <c r="F92" s="7" t="s">
        <v>1008</v>
      </c>
      <c r="G92" s="7" t="s">
        <v>1040</v>
      </c>
      <c r="H92" s="7" t="s">
        <v>1018</v>
      </c>
      <c r="I92" s="7" t="s">
        <v>1041</v>
      </c>
      <c r="J92" s="7" t="s">
        <v>1018</v>
      </c>
      <c r="K92" s="9">
        <v>45583</v>
      </c>
      <c r="L92" s="7" t="s">
        <v>1013</v>
      </c>
      <c r="M92" s="7" t="s">
        <v>30</v>
      </c>
    </row>
    <row r="93" spans="1:13" s="7" customFormat="1" x14ac:dyDescent="0.25">
      <c r="A93" s="7" t="s">
        <v>1193</v>
      </c>
      <c r="B93" s="8">
        <v>45407</v>
      </c>
      <c r="C93" s="7" t="s">
        <v>45</v>
      </c>
      <c r="D93" s="7" t="s">
        <v>22</v>
      </c>
      <c r="E93" s="7" t="s">
        <v>1074</v>
      </c>
      <c r="F93" s="7" t="s">
        <v>1016</v>
      </c>
      <c r="G93" s="7" t="s">
        <v>1009</v>
      </c>
      <c r="H93" s="7" t="s">
        <v>1010</v>
      </c>
      <c r="K93" s="9">
        <v>45410</v>
      </c>
      <c r="L93" s="7" t="s">
        <v>1004</v>
      </c>
      <c r="M93" s="7" t="s">
        <v>1024</v>
      </c>
    </row>
    <row r="94" spans="1:13" s="7" customFormat="1" x14ac:dyDescent="0.25">
      <c r="A94" s="7" t="s">
        <v>1194</v>
      </c>
      <c r="B94" s="8">
        <v>45389</v>
      </c>
      <c r="C94" s="7" t="s">
        <v>45</v>
      </c>
      <c r="D94" s="7" t="s">
        <v>20</v>
      </c>
      <c r="E94" s="7" t="s">
        <v>1076</v>
      </c>
      <c r="F94" s="7" t="s">
        <v>1001</v>
      </c>
      <c r="I94" s="7" t="s">
        <v>1077</v>
      </c>
      <c r="J94" s="7" t="s">
        <v>1012</v>
      </c>
      <c r="K94" s="9">
        <v>45390</v>
      </c>
      <c r="L94" s="7" t="s">
        <v>30</v>
      </c>
      <c r="M94" s="7" t="s">
        <v>1055</v>
      </c>
    </row>
    <row r="95" spans="1:13" s="7" customFormat="1" x14ac:dyDescent="0.25">
      <c r="A95" s="7" t="s">
        <v>1195</v>
      </c>
      <c r="B95" s="8">
        <v>45413</v>
      </c>
      <c r="C95" s="7" t="s">
        <v>45</v>
      </c>
      <c r="D95" s="7" t="s">
        <v>24</v>
      </c>
      <c r="E95" s="7" t="s">
        <v>1074</v>
      </c>
      <c r="F95" s="7" t="s">
        <v>1016</v>
      </c>
      <c r="G95" s="7" t="s">
        <v>1009</v>
      </c>
      <c r="H95" s="7" t="s">
        <v>1010</v>
      </c>
      <c r="K95" s="9">
        <v>45419</v>
      </c>
      <c r="L95" s="7" t="s">
        <v>1004</v>
      </c>
      <c r="M95" s="7" t="s">
        <v>1055</v>
      </c>
    </row>
    <row r="96" spans="1:13" s="7" customFormat="1" x14ac:dyDescent="0.25">
      <c r="A96" s="7" t="s">
        <v>1196</v>
      </c>
      <c r="B96" s="8">
        <v>45413</v>
      </c>
      <c r="C96" s="7" t="s">
        <v>39</v>
      </c>
      <c r="D96" s="7" t="s">
        <v>24</v>
      </c>
      <c r="E96" s="7" t="s">
        <v>1046</v>
      </c>
      <c r="F96" s="7" t="s">
        <v>1016</v>
      </c>
      <c r="G96" s="7" t="s">
        <v>1047</v>
      </c>
      <c r="H96" s="7" t="s">
        <v>1018</v>
      </c>
      <c r="K96" s="9">
        <v>45417</v>
      </c>
      <c r="L96" s="7" t="s">
        <v>1013</v>
      </c>
      <c r="M96" s="7" t="s">
        <v>30</v>
      </c>
    </row>
    <row r="97" spans="1:13" s="7" customFormat="1" x14ac:dyDescent="0.25">
      <c r="A97" s="7" t="s">
        <v>1197</v>
      </c>
      <c r="B97" s="8">
        <v>45231</v>
      </c>
      <c r="C97" s="7" t="s">
        <v>45</v>
      </c>
      <c r="D97" s="7" t="s">
        <v>26</v>
      </c>
      <c r="E97" s="7" t="s">
        <v>1080</v>
      </c>
      <c r="F97" s="7" t="s">
        <v>1001</v>
      </c>
      <c r="I97" s="7" t="s">
        <v>1081</v>
      </c>
      <c r="J97" s="7" t="s">
        <v>1003</v>
      </c>
      <c r="K97" s="9">
        <v>45236</v>
      </c>
      <c r="L97" s="7" t="s">
        <v>30</v>
      </c>
      <c r="M97" s="7" t="s">
        <v>1037</v>
      </c>
    </row>
    <row r="98" spans="1:13" s="7" customFormat="1" x14ac:dyDescent="0.25">
      <c r="A98" s="7" t="s">
        <v>1198</v>
      </c>
      <c r="B98" s="8">
        <v>45154</v>
      </c>
      <c r="C98" s="7" t="s">
        <v>45</v>
      </c>
      <c r="D98" s="7" t="s">
        <v>1199</v>
      </c>
      <c r="E98" s="7" t="s">
        <v>1067</v>
      </c>
      <c r="F98" s="7" t="s">
        <v>1001</v>
      </c>
      <c r="I98" s="7" t="s">
        <v>1068</v>
      </c>
      <c r="J98" s="7" t="s">
        <v>1010</v>
      </c>
      <c r="K98" s="9">
        <v>45160</v>
      </c>
      <c r="L98" s="7" t="s">
        <v>1026</v>
      </c>
      <c r="M98" s="7" t="s">
        <v>1037</v>
      </c>
    </row>
    <row r="99" spans="1:13" s="7" customFormat="1" x14ac:dyDescent="0.25">
      <c r="A99" s="7" t="s">
        <v>1200</v>
      </c>
      <c r="B99" s="8">
        <v>45395</v>
      </c>
      <c r="C99" s="7" t="s">
        <v>45</v>
      </c>
      <c r="D99" s="7" t="s">
        <v>22</v>
      </c>
      <c r="E99" s="7" t="s">
        <v>1074</v>
      </c>
      <c r="F99" s="7" t="s">
        <v>1016</v>
      </c>
      <c r="G99" s="7" t="s">
        <v>1009</v>
      </c>
      <c r="H99" s="7" t="s">
        <v>1010</v>
      </c>
      <c r="K99" s="9">
        <v>45398</v>
      </c>
      <c r="L99" s="7" t="s">
        <v>1004</v>
      </c>
      <c r="M99" s="7" t="s">
        <v>1024</v>
      </c>
    </row>
    <row r="100" spans="1:13" s="7" customFormat="1" x14ac:dyDescent="0.25">
      <c r="A100" s="7" t="s">
        <v>1201</v>
      </c>
      <c r="B100" s="8">
        <v>44938</v>
      </c>
      <c r="C100" s="7" t="s">
        <v>39</v>
      </c>
      <c r="D100" s="7" t="s">
        <v>28</v>
      </c>
      <c r="E100" s="7" t="s">
        <v>1092</v>
      </c>
      <c r="F100" s="7" t="s">
        <v>1008</v>
      </c>
      <c r="G100" s="7" t="s">
        <v>1093</v>
      </c>
      <c r="H100" s="7" t="s">
        <v>1018</v>
      </c>
      <c r="I100" s="7" t="s">
        <v>1094</v>
      </c>
      <c r="J100" s="7" t="s">
        <v>1003</v>
      </c>
      <c r="K100" s="9">
        <v>44943</v>
      </c>
      <c r="L100" s="7" t="s">
        <v>1004</v>
      </c>
      <c r="M100" s="7" t="s">
        <v>1024</v>
      </c>
    </row>
    <row r="101" spans="1:13" s="7" customFormat="1" x14ac:dyDescent="0.25">
      <c r="A101" s="7" t="s">
        <v>1202</v>
      </c>
      <c r="B101" s="8">
        <v>45152</v>
      </c>
      <c r="C101" s="7" t="s">
        <v>45</v>
      </c>
      <c r="D101" s="7" t="s">
        <v>9</v>
      </c>
      <c r="E101" s="7" t="s">
        <v>1104</v>
      </c>
      <c r="F101" s="7" t="s">
        <v>1008</v>
      </c>
      <c r="G101" s="7" t="s">
        <v>1036</v>
      </c>
      <c r="H101" s="7" t="s">
        <v>1012</v>
      </c>
      <c r="I101" s="7" t="s">
        <v>1105</v>
      </c>
      <c r="J101" s="7" t="s">
        <v>1065</v>
      </c>
      <c r="K101" s="9">
        <v>45156</v>
      </c>
      <c r="L101" s="7" t="s">
        <v>30</v>
      </c>
      <c r="M101" s="7" t="s">
        <v>1037</v>
      </c>
    </row>
    <row r="102" spans="1:13" s="7" customFormat="1" x14ac:dyDescent="0.25">
      <c r="A102" s="7" t="s">
        <v>1203</v>
      </c>
      <c r="B102" s="8">
        <v>45379</v>
      </c>
      <c r="C102" s="7" t="s">
        <v>30</v>
      </c>
      <c r="D102" s="7" t="s">
        <v>17</v>
      </c>
      <c r="E102" s="7" t="s">
        <v>1132</v>
      </c>
      <c r="F102" s="7" t="s">
        <v>1016</v>
      </c>
      <c r="G102" s="7" t="s">
        <v>1133</v>
      </c>
      <c r="H102" s="7" t="s">
        <v>1065</v>
      </c>
      <c r="K102" s="9">
        <v>45385</v>
      </c>
      <c r="L102" s="7" t="s">
        <v>1026</v>
      </c>
      <c r="M102" s="7" t="s">
        <v>1055</v>
      </c>
    </row>
    <row r="103" spans="1:13" s="7" customFormat="1" x14ac:dyDescent="0.25">
      <c r="A103" s="7" t="s">
        <v>1204</v>
      </c>
      <c r="B103" s="8">
        <v>45286</v>
      </c>
      <c r="C103" s="7" t="s">
        <v>1205</v>
      </c>
      <c r="D103" s="7" t="s">
        <v>19</v>
      </c>
      <c r="E103" s="7" t="s">
        <v>1206</v>
      </c>
      <c r="F103" s="7" t="s">
        <v>1016</v>
      </c>
      <c r="G103" s="7" t="s">
        <v>1207</v>
      </c>
      <c r="H103" s="7" t="s">
        <v>1018</v>
      </c>
      <c r="K103" s="9">
        <v>45288</v>
      </c>
      <c r="L103" s="7" t="s">
        <v>1004</v>
      </c>
      <c r="M103" s="7" t="s">
        <v>1048</v>
      </c>
    </row>
    <row r="104" spans="1:13" s="7" customFormat="1" x14ac:dyDescent="0.25">
      <c r="A104" s="7" t="s">
        <v>1208</v>
      </c>
      <c r="B104" s="8">
        <v>45321</v>
      </c>
      <c r="C104" s="7" t="s">
        <v>45</v>
      </c>
      <c r="D104" s="7" t="s">
        <v>20</v>
      </c>
      <c r="E104" s="7" t="s">
        <v>1100</v>
      </c>
      <c r="F104" s="7" t="s">
        <v>1016</v>
      </c>
      <c r="G104" s="7" t="s">
        <v>1101</v>
      </c>
      <c r="H104" s="7" t="s">
        <v>1012</v>
      </c>
      <c r="K104" s="9">
        <v>45326</v>
      </c>
      <c r="L104" s="7" t="s">
        <v>1013</v>
      </c>
      <c r="M104" s="7" t="s">
        <v>1048</v>
      </c>
    </row>
    <row r="105" spans="1:13" s="7" customFormat="1" x14ac:dyDescent="0.25">
      <c r="A105" s="7" t="s">
        <v>1209</v>
      </c>
      <c r="B105" s="8">
        <v>45229</v>
      </c>
      <c r="C105" s="7" t="s">
        <v>45</v>
      </c>
      <c r="D105" s="7" t="s">
        <v>12</v>
      </c>
      <c r="E105" s="7" t="s">
        <v>1083</v>
      </c>
      <c r="F105" s="7" t="s">
        <v>1016</v>
      </c>
      <c r="G105" s="7" t="s">
        <v>1084</v>
      </c>
      <c r="H105" s="7" t="s">
        <v>1012</v>
      </c>
      <c r="K105" s="9">
        <v>45231</v>
      </c>
      <c r="L105" s="7" t="s">
        <v>1004</v>
      </c>
      <c r="M105" s="7" t="s">
        <v>1019</v>
      </c>
    </row>
    <row r="106" spans="1:13" s="7" customFormat="1" x14ac:dyDescent="0.25">
      <c r="A106" s="7" t="s">
        <v>1210</v>
      </c>
      <c r="B106" s="8">
        <v>45413</v>
      </c>
      <c r="C106" s="7" t="s">
        <v>45</v>
      </c>
      <c r="D106" s="7" t="s">
        <v>24</v>
      </c>
      <c r="E106" s="7" t="s">
        <v>1211</v>
      </c>
      <c r="F106" s="7" t="s">
        <v>1001</v>
      </c>
      <c r="I106" s="7" t="s">
        <v>1212</v>
      </c>
      <c r="J106" s="7" t="s">
        <v>1012</v>
      </c>
      <c r="K106" s="9">
        <v>45414</v>
      </c>
      <c r="L106" s="7" t="s">
        <v>1004</v>
      </c>
      <c r="M106" s="7" t="s">
        <v>1005</v>
      </c>
    </row>
    <row r="107" spans="1:13" s="7" customFormat="1" x14ac:dyDescent="0.25">
      <c r="A107" s="7" t="s">
        <v>1213</v>
      </c>
      <c r="B107" s="8">
        <v>45334</v>
      </c>
      <c r="C107" s="7" t="s">
        <v>45</v>
      </c>
      <c r="D107" s="7" t="s">
        <v>20</v>
      </c>
      <c r="E107" s="7" t="s">
        <v>1115</v>
      </c>
      <c r="F107" s="7" t="s">
        <v>1016</v>
      </c>
      <c r="G107" s="7" t="s">
        <v>1087</v>
      </c>
      <c r="H107" s="7" t="s">
        <v>1088</v>
      </c>
      <c r="K107" s="9">
        <v>45339</v>
      </c>
      <c r="L107" s="7" t="s">
        <v>1004</v>
      </c>
      <c r="M107" s="7" t="s">
        <v>30</v>
      </c>
    </row>
    <row r="108" spans="1:13" s="7" customFormat="1" x14ac:dyDescent="0.25">
      <c r="A108" s="7" t="s">
        <v>1214</v>
      </c>
      <c r="B108" s="8">
        <v>45231</v>
      </c>
      <c r="C108" s="7" t="s">
        <v>45</v>
      </c>
      <c r="D108" s="7" t="s">
        <v>26</v>
      </c>
      <c r="E108" s="7" t="s">
        <v>1117</v>
      </c>
      <c r="F108" s="7" t="s">
        <v>1016</v>
      </c>
      <c r="G108" s="7" t="s">
        <v>1118</v>
      </c>
      <c r="H108" s="7" t="s">
        <v>1012</v>
      </c>
      <c r="K108" s="9">
        <v>45234</v>
      </c>
      <c r="L108" s="7" t="s">
        <v>1013</v>
      </c>
      <c r="M108" s="7" t="s">
        <v>1048</v>
      </c>
    </row>
    <row r="109" spans="1:13" s="7" customFormat="1" x14ac:dyDescent="0.25">
      <c r="A109" s="7" t="s">
        <v>1215</v>
      </c>
      <c r="B109" s="8">
        <v>45114</v>
      </c>
      <c r="C109" s="7" t="s">
        <v>45</v>
      </c>
      <c r="D109" s="7" t="s">
        <v>9</v>
      </c>
      <c r="E109" s="7" t="s">
        <v>1115</v>
      </c>
      <c r="F109" s="7" t="s">
        <v>1016</v>
      </c>
      <c r="G109" s="7" t="s">
        <v>1087</v>
      </c>
      <c r="H109" s="7" t="s">
        <v>1088</v>
      </c>
      <c r="K109" s="9">
        <v>45118</v>
      </c>
      <c r="L109" s="7" t="s">
        <v>1004</v>
      </c>
      <c r="M109" s="7" t="s">
        <v>1037</v>
      </c>
    </row>
    <row r="110" spans="1:13" s="7" customFormat="1" x14ac:dyDescent="0.25">
      <c r="A110" s="7" t="s">
        <v>1216</v>
      </c>
      <c r="B110" s="8">
        <v>45359</v>
      </c>
      <c r="C110" s="7" t="s">
        <v>45</v>
      </c>
      <c r="D110" s="7" t="s">
        <v>20</v>
      </c>
      <c r="E110" s="7" t="s">
        <v>1124</v>
      </c>
      <c r="F110" s="7" t="s">
        <v>1016</v>
      </c>
      <c r="G110" s="7" t="s">
        <v>1087</v>
      </c>
      <c r="H110" s="7" t="s">
        <v>1088</v>
      </c>
      <c r="K110" s="9">
        <v>45363</v>
      </c>
      <c r="L110" s="7" t="s">
        <v>1004</v>
      </c>
      <c r="M110" s="7" t="s">
        <v>1037</v>
      </c>
    </row>
    <row r="111" spans="1:13" s="7" customFormat="1" x14ac:dyDescent="0.25">
      <c r="A111" s="7" t="s">
        <v>1217</v>
      </c>
      <c r="B111" s="8">
        <v>45198</v>
      </c>
      <c r="C111" s="7" t="s">
        <v>45</v>
      </c>
      <c r="D111" s="7" t="s">
        <v>18</v>
      </c>
      <c r="E111" s="7" t="s">
        <v>1070</v>
      </c>
      <c r="F111" s="7" t="s">
        <v>1008</v>
      </c>
      <c r="G111" s="7" t="s">
        <v>1071</v>
      </c>
      <c r="H111" s="7" t="s">
        <v>1052</v>
      </c>
      <c r="I111" s="7" t="s">
        <v>1072</v>
      </c>
      <c r="J111" s="7" t="s">
        <v>1052</v>
      </c>
      <c r="K111" s="9">
        <v>45201</v>
      </c>
      <c r="L111" s="7" t="s">
        <v>1004</v>
      </c>
      <c r="M111" s="7" t="s">
        <v>1030</v>
      </c>
    </row>
    <row r="112" spans="1:13" s="7" customFormat="1" x14ac:dyDescent="0.25">
      <c r="A112" s="7" t="s">
        <v>1218</v>
      </c>
      <c r="B112" s="8">
        <v>45115</v>
      </c>
      <c r="C112" s="7" t="s">
        <v>45</v>
      </c>
      <c r="D112" s="7" t="s">
        <v>9</v>
      </c>
      <c r="E112" s="7" t="s">
        <v>1211</v>
      </c>
      <c r="F112" s="7" t="s">
        <v>1001</v>
      </c>
      <c r="I112" s="7" t="s">
        <v>1212</v>
      </c>
      <c r="J112" s="7" t="s">
        <v>1012</v>
      </c>
      <c r="K112" s="9">
        <v>45119</v>
      </c>
      <c r="L112" s="7" t="s">
        <v>1004</v>
      </c>
      <c r="M112" s="7" t="s">
        <v>1005</v>
      </c>
    </row>
    <row r="113" spans="1:13" s="7" customFormat="1" x14ac:dyDescent="0.25">
      <c r="A113" s="7" t="s">
        <v>1219</v>
      </c>
      <c r="B113" s="8">
        <v>45576</v>
      </c>
      <c r="C113" s="7" t="s">
        <v>45</v>
      </c>
      <c r="D113" s="7" t="s">
        <v>23</v>
      </c>
      <c r="E113" s="7" t="s">
        <v>1074</v>
      </c>
      <c r="F113" s="7" t="s">
        <v>1016</v>
      </c>
      <c r="G113" s="7" t="s">
        <v>1009</v>
      </c>
      <c r="H113" s="7" t="s">
        <v>1010</v>
      </c>
      <c r="K113" s="9">
        <v>45582</v>
      </c>
      <c r="L113" s="7" t="s">
        <v>1013</v>
      </c>
      <c r="M113" s="7" t="s">
        <v>1037</v>
      </c>
    </row>
    <row r="114" spans="1:13" s="7" customFormat="1" x14ac:dyDescent="0.25">
      <c r="A114" s="7" t="s">
        <v>1220</v>
      </c>
      <c r="B114" s="8">
        <v>45222</v>
      </c>
      <c r="C114" s="7" t="s">
        <v>39</v>
      </c>
      <c r="D114" s="7" t="s">
        <v>18</v>
      </c>
      <c r="E114" s="7" t="s">
        <v>1221</v>
      </c>
      <c r="F114" s="7" t="s">
        <v>1016</v>
      </c>
      <c r="G114" s="7" t="s">
        <v>1222</v>
      </c>
      <c r="H114" s="7" t="s">
        <v>1003</v>
      </c>
      <c r="K114" s="9">
        <v>45226</v>
      </c>
      <c r="L114" s="7" t="s">
        <v>1026</v>
      </c>
      <c r="M114" s="7" t="s">
        <v>1005</v>
      </c>
    </row>
    <row r="115" spans="1:13" s="7" customFormat="1" x14ac:dyDescent="0.25">
      <c r="A115" s="7" t="s">
        <v>1223</v>
      </c>
      <c r="B115" s="8">
        <v>45322</v>
      </c>
      <c r="C115" s="7" t="s">
        <v>45</v>
      </c>
      <c r="D115" s="7" t="s">
        <v>29</v>
      </c>
      <c r="E115" s="7" t="s">
        <v>1000</v>
      </c>
      <c r="F115" s="7" t="s">
        <v>1001</v>
      </c>
      <c r="I115" s="7" t="s">
        <v>1002</v>
      </c>
      <c r="J115" s="7" t="s">
        <v>1003</v>
      </c>
      <c r="K115" s="9">
        <v>45322</v>
      </c>
      <c r="L115" s="7" t="s">
        <v>1013</v>
      </c>
      <c r="M115" s="7" t="s">
        <v>1019</v>
      </c>
    </row>
    <row r="116" spans="1:13" s="7" customFormat="1" x14ac:dyDescent="0.25">
      <c r="A116" s="7" t="s">
        <v>1224</v>
      </c>
      <c r="B116" s="8">
        <v>45110</v>
      </c>
      <c r="C116" s="7" t="s">
        <v>45</v>
      </c>
      <c r="D116" s="7" t="s">
        <v>13</v>
      </c>
      <c r="E116" s="7" t="s">
        <v>1115</v>
      </c>
      <c r="F116" s="7" t="s">
        <v>1016</v>
      </c>
      <c r="G116" s="7" t="s">
        <v>1087</v>
      </c>
      <c r="H116" s="7" t="s">
        <v>1088</v>
      </c>
      <c r="K116" s="9">
        <v>45112</v>
      </c>
      <c r="L116" s="7" t="s">
        <v>1013</v>
      </c>
      <c r="M116" s="7" t="s">
        <v>1024</v>
      </c>
    </row>
    <row r="117" spans="1:13" s="7" customFormat="1" x14ac:dyDescent="0.25">
      <c r="A117" s="7" t="s">
        <v>1225</v>
      </c>
      <c r="B117" s="8">
        <v>45179</v>
      </c>
      <c r="C117" s="7" t="s">
        <v>45</v>
      </c>
      <c r="D117" s="7" t="s">
        <v>18</v>
      </c>
      <c r="E117" s="7" t="s">
        <v>1160</v>
      </c>
      <c r="F117" s="7" t="s">
        <v>1008</v>
      </c>
      <c r="G117" s="7" t="s">
        <v>1087</v>
      </c>
      <c r="H117" s="7" t="s">
        <v>1088</v>
      </c>
      <c r="I117" s="7" t="s">
        <v>1161</v>
      </c>
      <c r="J117" s="7" t="s">
        <v>1012</v>
      </c>
      <c r="K117" s="9">
        <v>45184</v>
      </c>
      <c r="L117" s="7" t="s">
        <v>1013</v>
      </c>
      <c r="M117" s="7" t="s">
        <v>30</v>
      </c>
    </row>
    <row r="118" spans="1:13" s="7" customFormat="1" x14ac:dyDescent="0.25">
      <c r="A118" s="7" t="s">
        <v>1226</v>
      </c>
      <c r="B118" s="8">
        <v>45398</v>
      </c>
      <c r="C118" s="7" t="s">
        <v>45</v>
      </c>
      <c r="D118" s="7" t="s">
        <v>22</v>
      </c>
      <c r="E118" s="7" t="s">
        <v>1050</v>
      </c>
      <c r="F118" s="7" t="s">
        <v>1008</v>
      </c>
      <c r="G118" s="7" t="s">
        <v>1051</v>
      </c>
      <c r="H118" s="7" t="s">
        <v>1052</v>
      </c>
      <c r="I118" s="7" t="s">
        <v>1053</v>
      </c>
      <c r="J118" s="7" t="s">
        <v>1054</v>
      </c>
      <c r="K118" s="9">
        <v>45403</v>
      </c>
      <c r="L118" s="7" t="s">
        <v>1013</v>
      </c>
      <c r="M118" s="7" t="s">
        <v>1024</v>
      </c>
    </row>
    <row r="119" spans="1:13" s="7" customFormat="1" x14ac:dyDescent="0.25">
      <c r="A119" s="7" t="s">
        <v>1227</v>
      </c>
      <c r="B119" s="8">
        <v>45296</v>
      </c>
      <c r="C119" s="7" t="s">
        <v>45</v>
      </c>
      <c r="D119" s="7" t="s">
        <v>19</v>
      </c>
      <c r="E119" s="7" t="s">
        <v>1124</v>
      </c>
      <c r="F119" s="7" t="s">
        <v>1016</v>
      </c>
      <c r="G119" s="7" t="s">
        <v>1087</v>
      </c>
      <c r="H119" s="7" t="s">
        <v>1088</v>
      </c>
      <c r="K119" s="9">
        <v>45299</v>
      </c>
      <c r="L119" s="7" t="s">
        <v>1026</v>
      </c>
      <c r="M119" s="7" t="s">
        <v>1048</v>
      </c>
    </row>
    <row r="120" spans="1:13" s="7" customFormat="1" x14ac:dyDescent="0.25">
      <c r="A120" s="7" t="s">
        <v>1228</v>
      </c>
      <c r="B120" s="8">
        <v>45318</v>
      </c>
      <c r="C120" s="7" t="s">
        <v>45</v>
      </c>
      <c r="D120" s="7" t="s">
        <v>17</v>
      </c>
      <c r="E120" s="7" t="s">
        <v>1080</v>
      </c>
      <c r="F120" s="7" t="s">
        <v>1001</v>
      </c>
      <c r="I120" s="7" t="s">
        <v>1081</v>
      </c>
      <c r="J120" s="7" t="s">
        <v>1003</v>
      </c>
      <c r="K120" s="9">
        <v>45323</v>
      </c>
      <c r="L120" s="7" t="s">
        <v>1013</v>
      </c>
      <c r="M120" s="7" t="s">
        <v>1024</v>
      </c>
    </row>
    <row r="121" spans="1:13" s="7" customFormat="1" x14ac:dyDescent="0.25">
      <c r="A121" s="7" t="s">
        <v>1229</v>
      </c>
      <c r="B121" s="8">
        <v>45245</v>
      </c>
      <c r="C121" s="7" t="s">
        <v>1205</v>
      </c>
      <c r="D121" s="7" t="s">
        <v>18</v>
      </c>
      <c r="E121" s="7" t="s">
        <v>1230</v>
      </c>
      <c r="F121" s="7" t="s">
        <v>1001</v>
      </c>
      <c r="I121" s="7" t="s">
        <v>1231</v>
      </c>
      <c r="J121" s="7" t="s">
        <v>1018</v>
      </c>
      <c r="K121" s="9">
        <v>45251</v>
      </c>
      <c r="L121" s="7" t="s">
        <v>1004</v>
      </c>
      <c r="M121" s="7" t="s">
        <v>1048</v>
      </c>
    </row>
    <row r="122" spans="1:13" s="7" customFormat="1" x14ac:dyDescent="0.25">
      <c r="A122" s="7" t="s">
        <v>1232</v>
      </c>
      <c r="B122" s="8">
        <v>45231</v>
      </c>
      <c r="C122" s="7" t="s">
        <v>39</v>
      </c>
      <c r="D122" s="7" t="s">
        <v>26</v>
      </c>
      <c r="E122" s="7" t="s">
        <v>1145</v>
      </c>
      <c r="F122" s="7" t="s">
        <v>1008</v>
      </c>
      <c r="G122" s="7" t="s">
        <v>1087</v>
      </c>
      <c r="H122" s="7" t="s">
        <v>1088</v>
      </c>
      <c r="I122" s="7" t="s">
        <v>1061</v>
      </c>
      <c r="J122" s="7" t="s">
        <v>1018</v>
      </c>
      <c r="K122" s="9">
        <v>45233</v>
      </c>
      <c r="L122" s="7" t="s">
        <v>30</v>
      </c>
      <c r="M122" s="7" t="s">
        <v>1019</v>
      </c>
    </row>
    <row r="123" spans="1:13" s="7" customFormat="1" x14ac:dyDescent="0.25">
      <c r="A123" s="7" t="s">
        <v>1233</v>
      </c>
      <c r="B123" s="8">
        <v>45140</v>
      </c>
      <c r="C123" s="7" t="s">
        <v>45</v>
      </c>
      <c r="D123" s="7" t="s">
        <v>30</v>
      </c>
      <c r="E123" s="7" t="s">
        <v>1076</v>
      </c>
      <c r="F123" s="7" t="s">
        <v>1001</v>
      </c>
      <c r="I123" s="7" t="s">
        <v>1077</v>
      </c>
      <c r="J123" s="7" t="s">
        <v>1012</v>
      </c>
      <c r="K123" s="9">
        <v>45144</v>
      </c>
      <c r="L123" s="7" t="s">
        <v>1004</v>
      </c>
      <c r="M123" s="7" t="s">
        <v>1019</v>
      </c>
    </row>
    <row r="124" spans="1:13" s="7" customFormat="1" x14ac:dyDescent="0.25">
      <c r="A124" s="7" t="s">
        <v>1234</v>
      </c>
      <c r="B124" s="8">
        <v>44972</v>
      </c>
      <c r="C124" s="7" t="s">
        <v>45</v>
      </c>
      <c r="D124" s="7" t="s">
        <v>15</v>
      </c>
      <c r="E124" s="7" t="s">
        <v>1007</v>
      </c>
      <c r="F124" s="7" t="s">
        <v>1008</v>
      </c>
      <c r="G124" s="7" t="s">
        <v>1009</v>
      </c>
      <c r="H124" s="7" t="s">
        <v>1010</v>
      </c>
      <c r="I124" s="7" t="s">
        <v>1011</v>
      </c>
      <c r="J124" s="7" t="s">
        <v>1012</v>
      </c>
      <c r="K124" s="9">
        <v>44977</v>
      </c>
      <c r="L124" s="7" t="s">
        <v>1004</v>
      </c>
      <c r="M124" s="7" t="s">
        <v>1048</v>
      </c>
    </row>
    <row r="125" spans="1:13" s="7" customFormat="1" x14ac:dyDescent="0.25">
      <c r="A125" s="7" t="s">
        <v>1235</v>
      </c>
      <c r="B125" s="8">
        <v>45111</v>
      </c>
      <c r="C125" s="7" t="s">
        <v>39</v>
      </c>
      <c r="D125" s="7" t="s">
        <v>13</v>
      </c>
      <c r="E125" s="7" t="s">
        <v>1236</v>
      </c>
      <c r="F125" s="7" t="s">
        <v>1008</v>
      </c>
      <c r="G125" s="7" t="s">
        <v>1087</v>
      </c>
      <c r="H125" s="7" t="s">
        <v>1018</v>
      </c>
      <c r="I125" s="7" t="s">
        <v>1237</v>
      </c>
      <c r="J125" s="7" t="s">
        <v>1018</v>
      </c>
      <c r="K125" s="9">
        <v>45111</v>
      </c>
      <c r="L125" s="7" t="s">
        <v>1004</v>
      </c>
      <c r="M125" s="7" t="s">
        <v>1005</v>
      </c>
    </row>
    <row r="126" spans="1:13" s="7" customFormat="1" x14ac:dyDescent="0.25">
      <c r="A126" s="7" t="s">
        <v>1238</v>
      </c>
      <c r="B126" s="8">
        <v>45325</v>
      </c>
      <c r="C126" s="7" t="s">
        <v>45</v>
      </c>
      <c r="D126" s="7" t="s">
        <v>17</v>
      </c>
      <c r="E126" s="7" t="s">
        <v>1086</v>
      </c>
      <c r="F126" s="7" t="s">
        <v>1016</v>
      </c>
      <c r="G126" s="7" t="s">
        <v>1087</v>
      </c>
      <c r="H126" s="7" t="s">
        <v>1088</v>
      </c>
      <c r="K126" s="9">
        <v>45330</v>
      </c>
      <c r="L126" s="7" t="s">
        <v>1013</v>
      </c>
      <c r="M126" s="7" t="s">
        <v>1055</v>
      </c>
    </row>
    <row r="127" spans="1:13" s="7" customFormat="1" x14ac:dyDescent="0.25">
      <c r="A127" s="7" t="s">
        <v>1239</v>
      </c>
      <c r="B127" s="8">
        <v>45413</v>
      </c>
      <c r="C127" s="7" t="s">
        <v>45</v>
      </c>
      <c r="D127" s="7" t="s">
        <v>24</v>
      </c>
      <c r="E127" s="7" t="s">
        <v>1007</v>
      </c>
      <c r="F127" s="7" t="s">
        <v>1008</v>
      </c>
      <c r="G127" s="7" t="s">
        <v>1009</v>
      </c>
      <c r="H127" s="7" t="s">
        <v>1010</v>
      </c>
      <c r="I127" s="7" t="s">
        <v>1011</v>
      </c>
      <c r="J127" s="7" t="s">
        <v>1012</v>
      </c>
      <c r="K127" s="9">
        <v>45417</v>
      </c>
      <c r="L127" s="7" t="s">
        <v>1026</v>
      </c>
      <c r="M127" s="7" t="s">
        <v>1037</v>
      </c>
    </row>
    <row r="128" spans="1:13" s="7" customFormat="1" x14ac:dyDescent="0.25">
      <c r="A128" s="7" t="s">
        <v>1240</v>
      </c>
      <c r="B128" s="8">
        <v>45265</v>
      </c>
      <c r="C128" s="7" t="s">
        <v>45</v>
      </c>
      <c r="D128" s="7" t="s">
        <v>12</v>
      </c>
      <c r="E128" s="7" t="s">
        <v>1124</v>
      </c>
      <c r="F128" s="7" t="s">
        <v>1016</v>
      </c>
      <c r="G128" s="7" t="s">
        <v>1087</v>
      </c>
      <c r="H128" s="7" t="s">
        <v>1088</v>
      </c>
      <c r="K128" s="9">
        <v>45266</v>
      </c>
      <c r="L128" s="7" t="s">
        <v>1013</v>
      </c>
      <c r="M128" s="7" t="s">
        <v>30</v>
      </c>
    </row>
    <row r="129" spans="1:13" s="7" customFormat="1" x14ac:dyDescent="0.25">
      <c r="A129" s="7" t="s">
        <v>1241</v>
      </c>
      <c r="B129" s="8">
        <v>44938</v>
      </c>
      <c r="C129" s="7" t="s">
        <v>39</v>
      </c>
      <c r="D129" s="7" t="s">
        <v>28</v>
      </c>
      <c r="E129" s="7" t="s">
        <v>1039</v>
      </c>
      <c r="F129" s="7" t="s">
        <v>1008</v>
      </c>
      <c r="G129" s="7" t="s">
        <v>1040</v>
      </c>
      <c r="H129" s="7" t="s">
        <v>1018</v>
      </c>
      <c r="I129" s="7" t="s">
        <v>1041</v>
      </c>
      <c r="J129" s="7" t="s">
        <v>1018</v>
      </c>
      <c r="K129" s="9">
        <v>44938</v>
      </c>
      <c r="L129" s="7" t="s">
        <v>1004</v>
      </c>
      <c r="M129" s="7" t="s">
        <v>1048</v>
      </c>
    </row>
    <row r="130" spans="1:13" s="7" customFormat="1" x14ac:dyDescent="0.25">
      <c r="A130" s="7" t="s">
        <v>1242</v>
      </c>
      <c r="B130" s="8">
        <v>45140</v>
      </c>
      <c r="C130" s="7" t="s">
        <v>45</v>
      </c>
      <c r="D130" s="7" t="s">
        <v>9</v>
      </c>
      <c r="E130" s="7" t="s">
        <v>1160</v>
      </c>
      <c r="F130" s="7" t="s">
        <v>1008</v>
      </c>
      <c r="G130" s="7" t="s">
        <v>1087</v>
      </c>
      <c r="H130" s="7" t="s">
        <v>1088</v>
      </c>
      <c r="I130" s="7" t="s">
        <v>1161</v>
      </c>
      <c r="J130" s="7" t="s">
        <v>1012</v>
      </c>
      <c r="K130" s="9">
        <v>45142</v>
      </c>
      <c r="L130" s="7" t="s">
        <v>1026</v>
      </c>
      <c r="M130" s="7" t="s">
        <v>1037</v>
      </c>
    </row>
    <row r="131" spans="1:13" s="7" customFormat="1" x14ac:dyDescent="0.25">
      <c r="A131" s="7" t="s">
        <v>1243</v>
      </c>
      <c r="B131" s="8">
        <v>45239</v>
      </c>
      <c r="C131" s="7" t="s">
        <v>45</v>
      </c>
      <c r="D131" s="7" t="s">
        <v>30</v>
      </c>
      <c r="E131" s="7" t="s">
        <v>1007</v>
      </c>
      <c r="F131" s="7" t="s">
        <v>1008</v>
      </c>
      <c r="G131" s="7" t="s">
        <v>1009</v>
      </c>
      <c r="H131" s="7" t="s">
        <v>1010</v>
      </c>
      <c r="I131" s="7" t="s">
        <v>1011</v>
      </c>
      <c r="J131" s="7" t="s">
        <v>1012</v>
      </c>
      <c r="K131" s="9">
        <v>45241</v>
      </c>
      <c r="L131" s="7" t="s">
        <v>1026</v>
      </c>
      <c r="M131" s="7" t="s">
        <v>1037</v>
      </c>
    </row>
    <row r="132" spans="1:13" s="7" customFormat="1" x14ac:dyDescent="0.25">
      <c r="A132" s="7" t="s">
        <v>1244</v>
      </c>
      <c r="B132" s="8">
        <v>45400</v>
      </c>
      <c r="C132" s="7" t="s">
        <v>30</v>
      </c>
      <c r="D132" s="7" t="s">
        <v>17</v>
      </c>
      <c r="E132" s="7" t="s">
        <v>1100</v>
      </c>
      <c r="F132" s="7" t="s">
        <v>1016</v>
      </c>
      <c r="G132" s="7" t="s">
        <v>1101</v>
      </c>
      <c r="H132" s="7" t="s">
        <v>1012</v>
      </c>
      <c r="K132" s="9">
        <v>45404</v>
      </c>
      <c r="L132" s="7" t="s">
        <v>1004</v>
      </c>
      <c r="M132" s="7" t="s">
        <v>1024</v>
      </c>
    </row>
    <row r="133" spans="1:13" s="7" customFormat="1" x14ac:dyDescent="0.25">
      <c r="A133" s="7" t="s">
        <v>1245</v>
      </c>
      <c r="B133" s="8">
        <v>45343</v>
      </c>
      <c r="C133" s="7" t="s">
        <v>39</v>
      </c>
      <c r="D133" s="7" t="s">
        <v>17</v>
      </c>
      <c r="E133" s="7" t="s">
        <v>1043</v>
      </c>
      <c r="F133" s="7" t="s">
        <v>1016</v>
      </c>
      <c r="G133" s="7" t="s">
        <v>1044</v>
      </c>
      <c r="H133" s="7" t="s">
        <v>1018</v>
      </c>
      <c r="K133" s="9">
        <v>45344</v>
      </c>
      <c r="L133" s="7" t="s">
        <v>30</v>
      </c>
      <c r="M133" s="7" t="s">
        <v>1019</v>
      </c>
    </row>
    <row r="134" spans="1:13" s="7" customFormat="1" x14ac:dyDescent="0.25">
      <c r="A134" s="7" t="s">
        <v>1246</v>
      </c>
      <c r="B134" s="8">
        <v>45263</v>
      </c>
      <c r="C134" s="7" t="s">
        <v>45</v>
      </c>
      <c r="D134" s="7" t="s">
        <v>19</v>
      </c>
      <c r="E134" s="7" t="s">
        <v>1074</v>
      </c>
      <c r="F134" s="7" t="s">
        <v>1016</v>
      </c>
      <c r="G134" s="7" t="s">
        <v>1009</v>
      </c>
      <c r="H134" s="7" t="s">
        <v>1010</v>
      </c>
      <c r="K134" s="9">
        <v>45268</v>
      </c>
      <c r="L134" s="7" t="s">
        <v>1013</v>
      </c>
      <c r="M134" s="7" t="s">
        <v>1030</v>
      </c>
    </row>
    <row r="135" spans="1:13" s="7" customFormat="1" x14ac:dyDescent="0.25">
      <c r="A135" s="7" t="s">
        <v>1247</v>
      </c>
      <c r="B135" s="8">
        <v>45413</v>
      </c>
      <c r="C135" s="7" t="s">
        <v>45</v>
      </c>
      <c r="D135" s="7" t="s">
        <v>24</v>
      </c>
      <c r="E135" s="7" t="s">
        <v>1117</v>
      </c>
      <c r="F135" s="7" t="s">
        <v>1016</v>
      </c>
      <c r="G135" s="7" t="s">
        <v>1118</v>
      </c>
      <c r="H135" s="7" t="s">
        <v>1012</v>
      </c>
      <c r="K135" s="9">
        <v>45413</v>
      </c>
      <c r="L135" s="7" t="s">
        <v>1013</v>
      </c>
      <c r="M135" s="7" t="s">
        <v>1019</v>
      </c>
    </row>
    <row r="136" spans="1:13" s="7" customFormat="1" x14ac:dyDescent="0.25">
      <c r="A136" s="7" t="s">
        <v>1248</v>
      </c>
      <c r="B136" s="8">
        <v>45322</v>
      </c>
      <c r="C136" s="7" t="s">
        <v>45</v>
      </c>
      <c r="D136" s="7" t="s">
        <v>29</v>
      </c>
      <c r="E136" s="7" t="s">
        <v>1080</v>
      </c>
      <c r="F136" s="7" t="s">
        <v>1001</v>
      </c>
      <c r="I136" s="7" t="s">
        <v>1081</v>
      </c>
      <c r="J136" s="7" t="s">
        <v>1003</v>
      </c>
      <c r="K136" s="9">
        <v>45322</v>
      </c>
      <c r="L136" s="7" t="s">
        <v>1004</v>
      </c>
      <c r="M136" s="7" t="s">
        <v>1048</v>
      </c>
    </row>
    <row r="137" spans="1:13" s="7" customFormat="1" x14ac:dyDescent="0.25">
      <c r="A137" s="7" t="s">
        <v>1249</v>
      </c>
      <c r="B137" s="8">
        <v>45299</v>
      </c>
      <c r="C137" s="7" t="s">
        <v>45</v>
      </c>
      <c r="D137" s="7" t="s">
        <v>19</v>
      </c>
      <c r="E137" s="7" t="s">
        <v>1115</v>
      </c>
      <c r="F137" s="7" t="s">
        <v>1016</v>
      </c>
      <c r="G137" s="7" t="s">
        <v>1087</v>
      </c>
      <c r="H137" s="7" t="s">
        <v>1088</v>
      </c>
      <c r="K137" s="9">
        <v>45305</v>
      </c>
      <c r="L137" s="7" t="s">
        <v>30</v>
      </c>
      <c r="M137" s="7" t="s">
        <v>1030</v>
      </c>
    </row>
    <row r="138" spans="1:13" s="7" customFormat="1" x14ac:dyDescent="0.25">
      <c r="A138" s="7" t="s">
        <v>1250</v>
      </c>
      <c r="B138" s="8">
        <v>45401</v>
      </c>
      <c r="C138" s="7" t="s">
        <v>45</v>
      </c>
      <c r="D138" s="7" t="s">
        <v>17</v>
      </c>
      <c r="E138" s="7" t="s">
        <v>1100</v>
      </c>
      <c r="F138" s="7" t="s">
        <v>1016</v>
      </c>
      <c r="G138" s="7" t="s">
        <v>1101</v>
      </c>
      <c r="H138" s="7" t="s">
        <v>1012</v>
      </c>
      <c r="K138" s="9">
        <v>45404</v>
      </c>
      <c r="L138" s="7" t="s">
        <v>1004</v>
      </c>
      <c r="M138" s="7" t="s">
        <v>30</v>
      </c>
    </row>
    <row r="139" spans="1:13" s="7" customFormat="1" x14ac:dyDescent="0.25">
      <c r="A139" s="7" t="s">
        <v>1251</v>
      </c>
      <c r="B139" s="8">
        <v>45231</v>
      </c>
      <c r="C139" s="7" t="s">
        <v>30</v>
      </c>
      <c r="D139" s="7" t="s">
        <v>26</v>
      </c>
      <c r="E139" s="7" t="s">
        <v>1108</v>
      </c>
      <c r="F139" s="7" t="s">
        <v>1001</v>
      </c>
      <c r="I139" s="7" t="s">
        <v>1061</v>
      </c>
      <c r="J139" s="7" t="s">
        <v>1018</v>
      </c>
      <c r="K139" s="9">
        <v>45236</v>
      </c>
      <c r="L139" s="7" t="s">
        <v>1013</v>
      </c>
      <c r="M139" s="7" t="s">
        <v>1024</v>
      </c>
    </row>
    <row r="140" spans="1:13" s="7" customFormat="1" x14ac:dyDescent="0.25">
      <c r="A140" s="7" t="s">
        <v>1252</v>
      </c>
      <c r="B140" s="8">
        <v>45322</v>
      </c>
      <c r="C140" s="7" t="s">
        <v>45</v>
      </c>
      <c r="D140" s="7" t="s">
        <v>29</v>
      </c>
      <c r="E140" s="7" t="s">
        <v>1080</v>
      </c>
      <c r="F140" s="7" t="s">
        <v>1001</v>
      </c>
      <c r="I140" s="7" t="s">
        <v>1081</v>
      </c>
      <c r="J140" s="7" t="s">
        <v>1003</v>
      </c>
      <c r="K140" s="9">
        <v>45322</v>
      </c>
      <c r="L140" s="7" t="s">
        <v>1013</v>
      </c>
      <c r="M140" s="7" t="s">
        <v>1048</v>
      </c>
    </row>
    <row r="141" spans="1:13" s="7" customFormat="1" x14ac:dyDescent="0.25">
      <c r="A141" s="7" t="s">
        <v>1253</v>
      </c>
      <c r="B141" s="8">
        <v>45574</v>
      </c>
      <c r="C141" s="7" t="s">
        <v>45</v>
      </c>
      <c r="D141" s="7" t="s">
        <v>23</v>
      </c>
      <c r="E141" s="7" t="s">
        <v>1129</v>
      </c>
      <c r="F141" s="7" t="s">
        <v>1001</v>
      </c>
      <c r="I141" s="7" t="s">
        <v>1011</v>
      </c>
      <c r="J141" s="7" t="s">
        <v>1012</v>
      </c>
      <c r="K141" s="9">
        <v>45578</v>
      </c>
      <c r="L141" s="7" t="s">
        <v>1004</v>
      </c>
      <c r="M141" s="7" t="s">
        <v>30</v>
      </c>
    </row>
    <row r="142" spans="1:13" s="7" customFormat="1" x14ac:dyDescent="0.25">
      <c r="A142" s="7" t="s">
        <v>1254</v>
      </c>
      <c r="B142" s="8">
        <v>45231</v>
      </c>
      <c r="C142" s="7" t="s">
        <v>39</v>
      </c>
      <c r="D142" s="7" t="s">
        <v>26</v>
      </c>
      <c r="E142" s="7" t="s">
        <v>1145</v>
      </c>
      <c r="F142" s="7" t="s">
        <v>1008</v>
      </c>
      <c r="G142" s="7" t="s">
        <v>1087</v>
      </c>
      <c r="H142" s="7" t="s">
        <v>1088</v>
      </c>
      <c r="I142" s="7" t="s">
        <v>1061</v>
      </c>
      <c r="J142" s="7" t="s">
        <v>1018</v>
      </c>
      <c r="K142" s="9">
        <v>45233</v>
      </c>
      <c r="L142" s="7" t="s">
        <v>1004</v>
      </c>
      <c r="M142" s="7" t="s">
        <v>1048</v>
      </c>
    </row>
    <row r="143" spans="1:13" s="7" customFormat="1" x14ac:dyDescent="0.25">
      <c r="A143" s="7" t="s">
        <v>1255</v>
      </c>
      <c r="B143" s="8">
        <v>45077</v>
      </c>
      <c r="C143" s="7" t="s">
        <v>45</v>
      </c>
      <c r="D143" s="7" t="s">
        <v>13</v>
      </c>
      <c r="E143" s="7" t="s">
        <v>1080</v>
      </c>
      <c r="F143" s="7" t="s">
        <v>1001</v>
      </c>
      <c r="I143" s="7" t="s">
        <v>1081</v>
      </c>
      <c r="J143" s="7" t="s">
        <v>1003</v>
      </c>
      <c r="K143" s="9">
        <v>45081</v>
      </c>
      <c r="L143" s="7" t="s">
        <v>1004</v>
      </c>
      <c r="M143" s="7" t="s">
        <v>1005</v>
      </c>
    </row>
    <row r="144" spans="1:13" s="7" customFormat="1" x14ac:dyDescent="0.25">
      <c r="A144" s="7" t="s">
        <v>1256</v>
      </c>
      <c r="B144" s="8">
        <v>45362</v>
      </c>
      <c r="C144" s="7" t="s">
        <v>45</v>
      </c>
      <c r="D144" s="7" t="s">
        <v>22</v>
      </c>
      <c r="E144" s="7" t="s">
        <v>1117</v>
      </c>
      <c r="F144" s="7" t="s">
        <v>1016</v>
      </c>
      <c r="G144" s="7" t="s">
        <v>1118</v>
      </c>
      <c r="H144" s="7" t="s">
        <v>1012</v>
      </c>
      <c r="K144" s="9">
        <v>45366</v>
      </c>
      <c r="L144" s="7" t="s">
        <v>1004</v>
      </c>
      <c r="M144" s="7" t="s">
        <v>1024</v>
      </c>
    </row>
    <row r="145" spans="1:13" s="7" customFormat="1" x14ac:dyDescent="0.25">
      <c r="A145" s="7" t="s">
        <v>1257</v>
      </c>
      <c r="B145" s="8">
        <v>45231</v>
      </c>
      <c r="C145" s="7" t="s">
        <v>45</v>
      </c>
      <c r="D145" s="7" t="s">
        <v>26</v>
      </c>
      <c r="E145" s="7" t="s">
        <v>1035</v>
      </c>
      <c r="F145" s="7" t="s">
        <v>1016</v>
      </c>
      <c r="G145" s="7" t="s">
        <v>1036</v>
      </c>
      <c r="H145" s="7" t="s">
        <v>1012</v>
      </c>
      <c r="K145" s="9">
        <v>45236</v>
      </c>
      <c r="L145" s="7" t="s">
        <v>1026</v>
      </c>
      <c r="M145" s="7" t="s">
        <v>1030</v>
      </c>
    </row>
    <row r="146" spans="1:13" s="7" customFormat="1" x14ac:dyDescent="0.25">
      <c r="A146" s="7" t="s">
        <v>1258</v>
      </c>
      <c r="B146" s="8">
        <v>45329</v>
      </c>
      <c r="C146" s="7" t="s">
        <v>45</v>
      </c>
      <c r="D146" s="7" t="s">
        <v>20</v>
      </c>
      <c r="E146" s="7" t="s">
        <v>1129</v>
      </c>
      <c r="F146" s="7" t="s">
        <v>1001</v>
      </c>
      <c r="I146" s="7" t="s">
        <v>1011</v>
      </c>
      <c r="J146" s="7" t="s">
        <v>1012</v>
      </c>
      <c r="K146" s="9">
        <v>45332</v>
      </c>
      <c r="L146" s="7" t="s">
        <v>1004</v>
      </c>
      <c r="M146" s="7" t="s">
        <v>1030</v>
      </c>
    </row>
    <row r="147" spans="1:13" s="7" customFormat="1" x14ac:dyDescent="0.25">
      <c r="A147" s="7" t="s">
        <v>1259</v>
      </c>
      <c r="B147" s="8">
        <v>44976</v>
      </c>
      <c r="C147" s="7" t="s">
        <v>45</v>
      </c>
      <c r="D147" s="7" t="s">
        <v>15</v>
      </c>
      <c r="E147" s="7" t="s">
        <v>1070</v>
      </c>
      <c r="F147" s="7" t="s">
        <v>1008</v>
      </c>
      <c r="G147" s="7" t="s">
        <v>1071</v>
      </c>
      <c r="H147" s="7" t="s">
        <v>1052</v>
      </c>
      <c r="I147" s="7" t="s">
        <v>1072</v>
      </c>
      <c r="J147" s="7" t="s">
        <v>1052</v>
      </c>
      <c r="K147" s="9">
        <v>44976</v>
      </c>
      <c r="L147" s="7" t="s">
        <v>1004</v>
      </c>
      <c r="M147" s="7" t="s">
        <v>1019</v>
      </c>
    </row>
    <row r="148" spans="1:13" s="7" customFormat="1" x14ac:dyDescent="0.25">
      <c r="A148" s="7" t="s">
        <v>1260</v>
      </c>
      <c r="B148" s="8">
        <v>45322</v>
      </c>
      <c r="C148" s="7" t="s">
        <v>45</v>
      </c>
      <c r="D148" s="7" t="s">
        <v>29</v>
      </c>
      <c r="E148" s="7" t="s">
        <v>1067</v>
      </c>
      <c r="F148" s="7" t="s">
        <v>1001</v>
      </c>
      <c r="I148" s="7" t="s">
        <v>1068</v>
      </c>
      <c r="J148" s="7" t="s">
        <v>1010</v>
      </c>
      <c r="K148" s="9">
        <v>45324</v>
      </c>
      <c r="L148" s="7" t="s">
        <v>1026</v>
      </c>
      <c r="M148" s="7" t="s">
        <v>1030</v>
      </c>
    </row>
    <row r="149" spans="1:13" s="7" customFormat="1" x14ac:dyDescent="0.25">
      <c r="A149" s="7" t="s">
        <v>1261</v>
      </c>
      <c r="B149" s="8">
        <v>45113</v>
      </c>
      <c r="C149" s="7" t="s">
        <v>39</v>
      </c>
      <c r="D149" s="7" t="s">
        <v>9</v>
      </c>
      <c r="E149" s="7" t="s">
        <v>1092</v>
      </c>
      <c r="F149" s="7" t="s">
        <v>1008</v>
      </c>
      <c r="G149" s="7" t="s">
        <v>1093</v>
      </c>
      <c r="H149" s="7" t="s">
        <v>1018</v>
      </c>
      <c r="I149" s="7" t="s">
        <v>1094</v>
      </c>
      <c r="J149" s="7" t="s">
        <v>1003</v>
      </c>
      <c r="K149" s="9">
        <v>45119</v>
      </c>
      <c r="L149" s="7" t="s">
        <v>1004</v>
      </c>
      <c r="M149" s="7" t="s">
        <v>1048</v>
      </c>
    </row>
    <row r="150" spans="1:13" s="7" customFormat="1" x14ac:dyDescent="0.25">
      <c r="A150" s="7" t="s">
        <v>1262</v>
      </c>
      <c r="B150" s="8">
        <v>45313</v>
      </c>
      <c r="C150" s="7" t="s">
        <v>45</v>
      </c>
      <c r="D150" s="7" t="s">
        <v>20</v>
      </c>
      <c r="E150" s="7" t="s">
        <v>1117</v>
      </c>
      <c r="F150" s="7" t="s">
        <v>1016</v>
      </c>
      <c r="G150" s="7" t="s">
        <v>1118</v>
      </c>
      <c r="H150" s="7" t="s">
        <v>1012</v>
      </c>
      <c r="K150" s="9">
        <v>45313</v>
      </c>
      <c r="L150" s="7" t="s">
        <v>1013</v>
      </c>
      <c r="M150" s="7" t="s">
        <v>1055</v>
      </c>
    </row>
    <row r="151" spans="1:13" s="7" customFormat="1" x14ac:dyDescent="0.25">
      <c r="A151" s="7" t="s">
        <v>1263</v>
      </c>
      <c r="B151" s="8">
        <v>44974</v>
      </c>
      <c r="C151" s="7" t="s">
        <v>39</v>
      </c>
      <c r="D151" s="7" t="s">
        <v>15</v>
      </c>
      <c r="E151" s="7" t="s">
        <v>1264</v>
      </c>
      <c r="F151" s="7" t="s">
        <v>1008</v>
      </c>
      <c r="G151" s="7" t="s">
        <v>1265</v>
      </c>
      <c r="H151" s="7" t="s">
        <v>1010</v>
      </c>
      <c r="I151" s="7" t="s">
        <v>1266</v>
      </c>
      <c r="J151" s="7" t="s">
        <v>1010</v>
      </c>
      <c r="K151" s="9">
        <v>44975</v>
      </c>
      <c r="L151" s="7" t="s">
        <v>1013</v>
      </c>
      <c r="M151" s="7" t="s">
        <v>1005</v>
      </c>
    </row>
    <row r="152" spans="1:13" s="7" customFormat="1" x14ac:dyDescent="0.25">
      <c r="A152" s="7" t="s">
        <v>1267</v>
      </c>
      <c r="B152" s="8">
        <v>45322</v>
      </c>
      <c r="C152" s="7" t="s">
        <v>45</v>
      </c>
      <c r="D152" s="7" t="s">
        <v>29</v>
      </c>
      <c r="E152" s="7" t="s">
        <v>1137</v>
      </c>
      <c r="F152" s="7" t="s">
        <v>1001</v>
      </c>
      <c r="I152" s="7" t="s">
        <v>1138</v>
      </c>
      <c r="J152" s="7" t="s">
        <v>1012</v>
      </c>
      <c r="K152" s="9">
        <v>45326</v>
      </c>
      <c r="L152" s="7" t="s">
        <v>1026</v>
      </c>
      <c r="M152" s="7" t="s">
        <v>1055</v>
      </c>
    </row>
    <row r="153" spans="1:13" s="7" customFormat="1" x14ac:dyDescent="0.25">
      <c r="A153" s="7" t="s">
        <v>1268</v>
      </c>
      <c r="B153" s="8">
        <v>45384</v>
      </c>
      <c r="C153" s="7" t="s">
        <v>45</v>
      </c>
      <c r="D153" s="7" t="s">
        <v>17</v>
      </c>
      <c r="E153" s="7" t="s">
        <v>1269</v>
      </c>
      <c r="F153" s="7" t="s">
        <v>1001</v>
      </c>
      <c r="I153" s="7" t="s">
        <v>1270</v>
      </c>
      <c r="J153" s="7" t="s">
        <v>1012</v>
      </c>
      <c r="K153" s="9">
        <v>45390</v>
      </c>
      <c r="L153" s="7" t="s">
        <v>1026</v>
      </c>
      <c r="M153" s="7" t="s">
        <v>1019</v>
      </c>
    </row>
    <row r="154" spans="1:13" s="7" customFormat="1" x14ac:dyDescent="0.25">
      <c r="A154" s="7" t="s">
        <v>1271</v>
      </c>
      <c r="B154" s="8">
        <v>45322</v>
      </c>
      <c r="C154" s="7" t="s">
        <v>45</v>
      </c>
      <c r="D154" s="7" t="s">
        <v>29</v>
      </c>
      <c r="E154" s="7" t="s">
        <v>1160</v>
      </c>
      <c r="F154" s="7" t="s">
        <v>1008</v>
      </c>
      <c r="G154" s="7" t="s">
        <v>1087</v>
      </c>
      <c r="H154" s="7" t="s">
        <v>1088</v>
      </c>
      <c r="I154" s="7" t="s">
        <v>1161</v>
      </c>
      <c r="J154" s="7" t="s">
        <v>1012</v>
      </c>
      <c r="K154" s="9">
        <v>45325</v>
      </c>
      <c r="L154" s="7" t="s">
        <v>30</v>
      </c>
      <c r="M154" s="7" t="s">
        <v>30</v>
      </c>
    </row>
    <row r="155" spans="1:13" s="7" customFormat="1" x14ac:dyDescent="0.25">
      <c r="A155" s="7" t="s">
        <v>1272</v>
      </c>
      <c r="B155" s="8">
        <v>45231</v>
      </c>
      <c r="C155" s="7" t="s">
        <v>45</v>
      </c>
      <c r="D155" s="7" t="s">
        <v>26</v>
      </c>
      <c r="E155" s="7" t="s">
        <v>1074</v>
      </c>
      <c r="F155" s="7" t="s">
        <v>1016</v>
      </c>
      <c r="G155" s="7" t="s">
        <v>1009</v>
      </c>
      <c r="H155" s="7" t="s">
        <v>1010</v>
      </c>
      <c r="K155" s="9">
        <v>45233</v>
      </c>
      <c r="L155" s="7" t="s">
        <v>1004</v>
      </c>
      <c r="M155" s="7" t="s">
        <v>1024</v>
      </c>
    </row>
    <row r="156" spans="1:13" s="7" customFormat="1" x14ac:dyDescent="0.25">
      <c r="A156" s="7" t="s">
        <v>1273</v>
      </c>
      <c r="B156" s="8">
        <v>45259</v>
      </c>
      <c r="C156" s="7" t="s">
        <v>45</v>
      </c>
      <c r="D156" s="7" t="s">
        <v>19</v>
      </c>
      <c r="E156" s="7" t="s">
        <v>1080</v>
      </c>
      <c r="F156" s="7" t="s">
        <v>1001</v>
      </c>
      <c r="I156" s="7" t="s">
        <v>1081</v>
      </c>
      <c r="J156" s="7" t="s">
        <v>1003</v>
      </c>
      <c r="K156" s="9">
        <v>45262</v>
      </c>
      <c r="L156" s="7" t="s">
        <v>1013</v>
      </c>
      <c r="M156" s="7" t="s">
        <v>1030</v>
      </c>
    </row>
    <row r="157" spans="1:13" s="7" customFormat="1" x14ac:dyDescent="0.25">
      <c r="A157" s="7" t="s">
        <v>1274</v>
      </c>
      <c r="B157" s="8">
        <v>45215</v>
      </c>
      <c r="C157" s="7" t="s">
        <v>45</v>
      </c>
      <c r="D157" s="7" t="s">
        <v>18</v>
      </c>
      <c r="E157" s="7" t="s">
        <v>1211</v>
      </c>
      <c r="F157" s="7" t="s">
        <v>1001</v>
      </c>
      <c r="I157" s="7" t="s">
        <v>1212</v>
      </c>
      <c r="J157" s="7" t="s">
        <v>1012</v>
      </c>
      <c r="K157" s="9">
        <v>45217</v>
      </c>
      <c r="L157" s="7" t="s">
        <v>1026</v>
      </c>
      <c r="M157" s="7" t="s">
        <v>1005</v>
      </c>
    </row>
    <row r="158" spans="1:13" s="7" customFormat="1" x14ac:dyDescent="0.25">
      <c r="A158" s="7" t="s">
        <v>1275</v>
      </c>
      <c r="B158" s="8">
        <v>45187</v>
      </c>
      <c r="C158" s="7" t="s">
        <v>45</v>
      </c>
      <c r="D158" s="7" t="s">
        <v>18</v>
      </c>
      <c r="E158" s="7" t="s">
        <v>1000</v>
      </c>
      <c r="F158" s="7" t="s">
        <v>1001</v>
      </c>
      <c r="I158" s="7" t="s">
        <v>1002</v>
      </c>
      <c r="J158" s="7" t="s">
        <v>1003</v>
      </c>
      <c r="K158" s="9">
        <v>45187</v>
      </c>
      <c r="L158" s="7" t="s">
        <v>1004</v>
      </c>
      <c r="M158" s="7" t="s">
        <v>1055</v>
      </c>
    </row>
    <row r="159" spans="1:13" s="7" customFormat="1" x14ac:dyDescent="0.25">
      <c r="A159" s="7" t="s">
        <v>1276</v>
      </c>
      <c r="B159" s="8">
        <v>45385</v>
      </c>
      <c r="C159" s="7" t="s">
        <v>45</v>
      </c>
      <c r="D159" s="7" t="s">
        <v>22</v>
      </c>
      <c r="E159" s="7" t="s">
        <v>1129</v>
      </c>
      <c r="F159" s="7" t="s">
        <v>1001</v>
      </c>
      <c r="I159" s="7" t="s">
        <v>1011</v>
      </c>
      <c r="J159" s="7" t="s">
        <v>1012</v>
      </c>
      <c r="K159" s="9">
        <v>45389</v>
      </c>
      <c r="L159" s="7" t="s">
        <v>1013</v>
      </c>
      <c r="M159" s="7" t="s">
        <v>1048</v>
      </c>
    </row>
    <row r="160" spans="1:13" s="7" customFormat="1" x14ac:dyDescent="0.25">
      <c r="A160" s="7" t="s">
        <v>1277</v>
      </c>
      <c r="B160" s="8">
        <v>44961</v>
      </c>
      <c r="C160" s="7" t="s">
        <v>45</v>
      </c>
      <c r="D160" s="7" t="s">
        <v>15</v>
      </c>
      <c r="E160" s="7" t="s">
        <v>1211</v>
      </c>
      <c r="F160" s="7" t="s">
        <v>1001</v>
      </c>
      <c r="I160" s="7" t="s">
        <v>1212</v>
      </c>
      <c r="J160" s="7" t="s">
        <v>1012</v>
      </c>
      <c r="K160" s="9">
        <v>44962</v>
      </c>
      <c r="L160" s="7" t="s">
        <v>30</v>
      </c>
      <c r="M160" s="7" t="s">
        <v>1037</v>
      </c>
    </row>
    <row r="161" spans="1:13" s="7" customFormat="1" x14ac:dyDescent="0.25">
      <c r="A161" s="7" t="s">
        <v>1278</v>
      </c>
      <c r="B161" s="8">
        <v>45503</v>
      </c>
      <c r="C161" s="7" t="s">
        <v>45</v>
      </c>
      <c r="D161" s="7" t="s">
        <v>23</v>
      </c>
      <c r="E161" s="7" t="s">
        <v>1124</v>
      </c>
      <c r="F161" s="7" t="s">
        <v>1016</v>
      </c>
      <c r="G161" s="7" t="s">
        <v>1087</v>
      </c>
      <c r="H161" s="7" t="s">
        <v>1088</v>
      </c>
      <c r="K161" s="9">
        <v>45506</v>
      </c>
      <c r="L161" s="7" t="s">
        <v>1013</v>
      </c>
      <c r="M161" s="7" t="s">
        <v>1019</v>
      </c>
    </row>
    <row r="162" spans="1:13" s="7" customFormat="1" x14ac:dyDescent="0.25">
      <c r="A162" s="7" t="s">
        <v>1279</v>
      </c>
      <c r="B162" s="8">
        <v>45347</v>
      </c>
      <c r="C162" s="7" t="s">
        <v>45</v>
      </c>
      <c r="D162" s="7" t="s">
        <v>17</v>
      </c>
      <c r="E162" s="7" t="s">
        <v>1080</v>
      </c>
      <c r="F162" s="7" t="s">
        <v>1001</v>
      </c>
      <c r="I162" s="7" t="s">
        <v>1081</v>
      </c>
      <c r="J162" s="7" t="s">
        <v>1003</v>
      </c>
      <c r="K162" s="9">
        <v>45348</v>
      </c>
      <c r="L162" s="7" t="s">
        <v>1013</v>
      </c>
      <c r="M162" s="7" t="s">
        <v>1024</v>
      </c>
    </row>
    <row r="163" spans="1:13" s="7" customFormat="1" x14ac:dyDescent="0.25">
      <c r="A163" s="7" t="s">
        <v>1280</v>
      </c>
      <c r="B163" s="8">
        <v>45544</v>
      </c>
      <c r="C163" s="7" t="s">
        <v>39</v>
      </c>
      <c r="D163" s="7" t="s">
        <v>23</v>
      </c>
      <c r="E163" s="7" t="s">
        <v>1236</v>
      </c>
      <c r="F163" s="7" t="s">
        <v>1008</v>
      </c>
      <c r="G163" s="7" t="s">
        <v>1087</v>
      </c>
      <c r="H163" s="7" t="s">
        <v>1018</v>
      </c>
      <c r="I163" s="7" t="s">
        <v>1237</v>
      </c>
      <c r="J163" s="7" t="s">
        <v>1018</v>
      </c>
      <c r="K163" s="9">
        <v>45548</v>
      </c>
      <c r="L163" s="7" t="s">
        <v>1004</v>
      </c>
      <c r="M163" s="7" t="s">
        <v>1055</v>
      </c>
    </row>
    <row r="164" spans="1:13" s="7" customFormat="1" x14ac:dyDescent="0.25">
      <c r="A164" s="7" t="s">
        <v>1281</v>
      </c>
      <c r="B164" s="8">
        <v>45275</v>
      </c>
      <c r="C164" s="7" t="s">
        <v>45</v>
      </c>
      <c r="D164" s="7" t="s">
        <v>12</v>
      </c>
      <c r="E164" s="7" t="s">
        <v>1086</v>
      </c>
      <c r="F164" s="7" t="s">
        <v>1016</v>
      </c>
      <c r="G164" s="7" t="s">
        <v>1087</v>
      </c>
      <c r="H164" s="7" t="s">
        <v>1088</v>
      </c>
      <c r="K164" s="9">
        <v>45277</v>
      </c>
      <c r="L164" s="7" t="s">
        <v>1026</v>
      </c>
      <c r="M164" s="7" t="s">
        <v>1024</v>
      </c>
    </row>
    <row r="165" spans="1:13" s="7" customFormat="1" x14ac:dyDescent="0.25">
      <c r="A165" s="7" t="s">
        <v>1282</v>
      </c>
      <c r="B165" s="8">
        <v>45552</v>
      </c>
      <c r="C165" s="7" t="s">
        <v>45</v>
      </c>
      <c r="D165" s="7" t="s">
        <v>16</v>
      </c>
      <c r="E165" s="7" t="s">
        <v>1129</v>
      </c>
      <c r="F165" s="7" t="s">
        <v>1001</v>
      </c>
      <c r="I165" s="7" t="s">
        <v>1011</v>
      </c>
      <c r="J165" s="7" t="s">
        <v>1012</v>
      </c>
      <c r="K165" s="9">
        <v>45555</v>
      </c>
      <c r="L165" s="7" t="s">
        <v>1004</v>
      </c>
      <c r="M165" s="7" t="s">
        <v>1024</v>
      </c>
    </row>
    <row r="166" spans="1:13" s="7" customFormat="1" x14ac:dyDescent="0.25">
      <c r="A166" s="7" t="s">
        <v>1283</v>
      </c>
      <c r="B166" s="8">
        <v>45218</v>
      </c>
      <c r="C166" s="7" t="s">
        <v>39</v>
      </c>
      <c r="D166" s="7" t="s">
        <v>12</v>
      </c>
      <c r="E166" s="7" t="s">
        <v>1141</v>
      </c>
      <c r="F166" s="7" t="s">
        <v>1016</v>
      </c>
      <c r="G166" s="7" t="s">
        <v>1142</v>
      </c>
      <c r="H166" s="7" t="s">
        <v>1012</v>
      </c>
      <c r="K166" s="9">
        <v>45221</v>
      </c>
      <c r="L166" s="7" t="s">
        <v>1004</v>
      </c>
      <c r="M166" s="7" t="s">
        <v>1024</v>
      </c>
    </row>
    <row r="167" spans="1:13" s="7" customFormat="1" x14ac:dyDescent="0.25">
      <c r="A167" s="7" t="s">
        <v>1284</v>
      </c>
      <c r="B167" s="8">
        <v>45571</v>
      </c>
      <c r="C167" s="7" t="s">
        <v>45</v>
      </c>
      <c r="D167" s="7" t="s">
        <v>16</v>
      </c>
      <c r="E167" s="7" t="s">
        <v>1115</v>
      </c>
      <c r="F167" s="7" t="s">
        <v>1016</v>
      </c>
      <c r="G167" s="7" t="s">
        <v>1087</v>
      </c>
      <c r="H167" s="7" t="s">
        <v>1088</v>
      </c>
      <c r="K167" s="9">
        <v>45571</v>
      </c>
      <c r="L167" s="7" t="s">
        <v>30</v>
      </c>
      <c r="M167" s="7" t="s">
        <v>1019</v>
      </c>
    </row>
    <row r="168" spans="1:13" s="7" customFormat="1" x14ac:dyDescent="0.25">
      <c r="A168" s="7" t="s">
        <v>1285</v>
      </c>
      <c r="B168" s="8">
        <v>45322</v>
      </c>
      <c r="C168" s="7" t="s">
        <v>39</v>
      </c>
      <c r="D168" s="7" t="s">
        <v>29</v>
      </c>
      <c r="E168" s="7" t="s">
        <v>1145</v>
      </c>
      <c r="F168" s="7" t="s">
        <v>1008</v>
      </c>
      <c r="G168" s="7" t="s">
        <v>1087</v>
      </c>
      <c r="H168" s="7" t="s">
        <v>1088</v>
      </c>
      <c r="I168" s="7" t="s">
        <v>1061</v>
      </c>
      <c r="J168" s="7" t="s">
        <v>1018</v>
      </c>
      <c r="K168" s="9">
        <v>45327</v>
      </c>
      <c r="L168" s="7" t="s">
        <v>1013</v>
      </c>
      <c r="M168" s="7" t="s">
        <v>1005</v>
      </c>
    </row>
    <row r="169" spans="1:13" s="7" customFormat="1" x14ac:dyDescent="0.25">
      <c r="A169" s="7" t="s">
        <v>1286</v>
      </c>
      <c r="B169" s="8">
        <v>45401</v>
      </c>
      <c r="C169" s="7" t="s">
        <v>45</v>
      </c>
      <c r="D169" s="7" t="s">
        <v>17</v>
      </c>
      <c r="E169" s="7" t="s">
        <v>1074</v>
      </c>
      <c r="F169" s="7" t="s">
        <v>1016</v>
      </c>
      <c r="G169" s="7" t="s">
        <v>1009</v>
      </c>
      <c r="H169" s="7" t="s">
        <v>1010</v>
      </c>
      <c r="K169" s="9">
        <v>45402</v>
      </c>
      <c r="L169" s="7" t="s">
        <v>1004</v>
      </c>
      <c r="M169" s="7" t="s">
        <v>1055</v>
      </c>
    </row>
    <row r="170" spans="1:13" s="7" customFormat="1" x14ac:dyDescent="0.25">
      <c r="A170" s="7" t="s">
        <v>1287</v>
      </c>
      <c r="B170" s="8">
        <v>45569</v>
      </c>
      <c r="C170" s="7" t="s">
        <v>39</v>
      </c>
      <c r="D170" s="7" t="s">
        <v>23</v>
      </c>
      <c r="E170" s="7" t="s">
        <v>1288</v>
      </c>
      <c r="F170" s="7" t="s">
        <v>1008</v>
      </c>
      <c r="G170" s="7" t="s">
        <v>1289</v>
      </c>
      <c r="H170" s="7" t="s">
        <v>1018</v>
      </c>
      <c r="I170" s="7" t="s">
        <v>1040</v>
      </c>
      <c r="J170" s="7" t="s">
        <v>1018</v>
      </c>
      <c r="K170" s="9">
        <v>45574</v>
      </c>
      <c r="L170" s="7" t="s">
        <v>1004</v>
      </c>
      <c r="M170" s="7" t="s">
        <v>1048</v>
      </c>
    </row>
    <row r="171" spans="1:13" s="7" customFormat="1" x14ac:dyDescent="0.25">
      <c r="A171" s="7" t="s">
        <v>1290</v>
      </c>
      <c r="B171" s="8">
        <v>44952</v>
      </c>
      <c r="C171" s="7" t="s">
        <v>45</v>
      </c>
      <c r="D171" s="7" t="s">
        <v>15</v>
      </c>
      <c r="E171" s="7" t="s">
        <v>1100</v>
      </c>
      <c r="F171" s="7" t="s">
        <v>1016</v>
      </c>
      <c r="G171" s="7" t="s">
        <v>1101</v>
      </c>
      <c r="H171" s="7" t="s">
        <v>1012</v>
      </c>
      <c r="K171" s="9">
        <v>44952</v>
      </c>
      <c r="L171" s="7" t="s">
        <v>1026</v>
      </c>
      <c r="M171" s="7" t="s">
        <v>1005</v>
      </c>
    </row>
    <row r="172" spans="1:13" s="7" customFormat="1" x14ac:dyDescent="0.25">
      <c r="A172" s="7" t="s">
        <v>1291</v>
      </c>
      <c r="B172" s="8">
        <v>45545</v>
      </c>
      <c r="C172" s="7" t="s">
        <v>45</v>
      </c>
      <c r="D172" s="7" t="s">
        <v>16</v>
      </c>
      <c r="E172" s="7" t="s">
        <v>1076</v>
      </c>
      <c r="F172" s="7" t="s">
        <v>1001</v>
      </c>
      <c r="I172" s="7" t="s">
        <v>1077</v>
      </c>
      <c r="J172" s="7" t="s">
        <v>1012</v>
      </c>
      <c r="K172" s="9">
        <v>45547</v>
      </c>
      <c r="L172" s="7" t="s">
        <v>1004</v>
      </c>
      <c r="M172" s="7" t="s">
        <v>1030</v>
      </c>
    </row>
    <row r="173" spans="1:13" s="7" customFormat="1" x14ac:dyDescent="0.25">
      <c r="A173" s="7" t="s">
        <v>1292</v>
      </c>
      <c r="B173" s="8">
        <v>45413</v>
      </c>
      <c r="C173" s="7" t="s">
        <v>39</v>
      </c>
      <c r="D173" s="7" t="s">
        <v>24</v>
      </c>
      <c r="E173" s="7" t="s">
        <v>1165</v>
      </c>
      <c r="F173" s="7" t="s">
        <v>1016</v>
      </c>
      <c r="G173" s="7" t="s">
        <v>1166</v>
      </c>
      <c r="H173" s="7" t="s">
        <v>1012</v>
      </c>
      <c r="K173" s="9">
        <v>45417</v>
      </c>
      <c r="L173" s="7" t="s">
        <v>1004</v>
      </c>
      <c r="M173" s="7" t="s">
        <v>1048</v>
      </c>
    </row>
    <row r="174" spans="1:13" s="7" customFormat="1" x14ac:dyDescent="0.25">
      <c r="A174" s="7" t="s">
        <v>1293</v>
      </c>
      <c r="B174" s="8">
        <v>44938</v>
      </c>
      <c r="C174" s="7" t="s">
        <v>45</v>
      </c>
      <c r="D174" s="7" t="s">
        <v>28</v>
      </c>
      <c r="E174" s="7" t="s">
        <v>1124</v>
      </c>
      <c r="F174" s="7" t="s">
        <v>1016</v>
      </c>
      <c r="G174" s="7" t="s">
        <v>1087</v>
      </c>
      <c r="H174" s="7" t="s">
        <v>1088</v>
      </c>
      <c r="K174" s="9">
        <v>44943</v>
      </c>
      <c r="L174" s="7" t="s">
        <v>1004</v>
      </c>
      <c r="M174" s="7" t="s">
        <v>1024</v>
      </c>
    </row>
    <row r="175" spans="1:13" s="7" customFormat="1" x14ac:dyDescent="0.25">
      <c r="A175" s="7" t="s">
        <v>1294</v>
      </c>
      <c r="B175" s="8">
        <v>45149</v>
      </c>
      <c r="C175" s="7" t="s">
        <v>45</v>
      </c>
      <c r="D175" s="7" t="s">
        <v>13</v>
      </c>
      <c r="E175" s="7" t="s">
        <v>1083</v>
      </c>
      <c r="F175" s="7" t="s">
        <v>1016</v>
      </c>
      <c r="G175" s="7" t="s">
        <v>1084</v>
      </c>
      <c r="H175" s="7" t="s">
        <v>1012</v>
      </c>
      <c r="K175" s="9">
        <v>45153</v>
      </c>
      <c r="L175" s="7" t="s">
        <v>1013</v>
      </c>
      <c r="M175" s="7" t="s">
        <v>1037</v>
      </c>
    </row>
    <row r="176" spans="1:13" s="7" customFormat="1" x14ac:dyDescent="0.25">
      <c r="A176" s="7" t="s">
        <v>1295</v>
      </c>
      <c r="B176" s="8">
        <v>45494</v>
      </c>
      <c r="C176" s="7" t="s">
        <v>39</v>
      </c>
      <c r="D176" s="7" t="s">
        <v>23</v>
      </c>
      <c r="E176" s="7" t="s">
        <v>1096</v>
      </c>
      <c r="F176" s="7" t="s">
        <v>1008</v>
      </c>
      <c r="G176" s="7" t="s">
        <v>1097</v>
      </c>
      <c r="H176" s="7" t="s">
        <v>1088</v>
      </c>
      <c r="I176" s="7" t="s">
        <v>1098</v>
      </c>
      <c r="J176" s="7" t="s">
        <v>1088</v>
      </c>
      <c r="K176" s="9">
        <v>45497</v>
      </c>
      <c r="L176" s="7" t="s">
        <v>1026</v>
      </c>
      <c r="M176" s="7" t="s">
        <v>1005</v>
      </c>
    </row>
    <row r="177" spans="1:13" s="7" customFormat="1" x14ac:dyDescent="0.25">
      <c r="A177" s="7" t="s">
        <v>1296</v>
      </c>
      <c r="B177" s="8">
        <v>45129</v>
      </c>
      <c r="C177" s="7" t="s">
        <v>39</v>
      </c>
      <c r="D177" s="7" t="s">
        <v>13</v>
      </c>
      <c r="E177" s="7" t="s">
        <v>1165</v>
      </c>
      <c r="F177" s="7" t="s">
        <v>1016</v>
      </c>
      <c r="G177" s="7" t="s">
        <v>1166</v>
      </c>
      <c r="H177" s="7" t="s">
        <v>1012</v>
      </c>
      <c r="K177" s="9">
        <v>45135</v>
      </c>
      <c r="L177" s="7" t="s">
        <v>1004</v>
      </c>
      <c r="M177" s="7" t="s">
        <v>1055</v>
      </c>
    </row>
    <row r="178" spans="1:13" s="7" customFormat="1" x14ac:dyDescent="0.25">
      <c r="A178" s="7" t="s">
        <v>1297</v>
      </c>
      <c r="B178" s="8">
        <v>44938</v>
      </c>
      <c r="C178" s="7" t="s">
        <v>45</v>
      </c>
      <c r="D178" s="7" t="s">
        <v>28</v>
      </c>
      <c r="E178" s="7" t="s">
        <v>1070</v>
      </c>
      <c r="F178" s="7" t="s">
        <v>1008</v>
      </c>
      <c r="G178" s="7" t="s">
        <v>1071</v>
      </c>
      <c r="H178" s="7" t="s">
        <v>1052</v>
      </c>
      <c r="I178" s="7" t="s">
        <v>1072</v>
      </c>
      <c r="J178" s="7" t="s">
        <v>1052</v>
      </c>
      <c r="K178" s="9">
        <v>44943</v>
      </c>
      <c r="L178" s="7" t="s">
        <v>1004</v>
      </c>
      <c r="M178" s="7" t="s">
        <v>1048</v>
      </c>
    </row>
    <row r="179" spans="1:13" s="7" customFormat="1" x14ac:dyDescent="0.25">
      <c r="A179" s="7" t="s">
        <v>1298</v>
      </c>
      <c r="B179" s="8">
        <v>45580</v>
      </c>
      <c r="C179" s="7" t="s">
        <v>45</v>
      </c>
      <c r="D179" s="7" t="s">
        <v>23</v>
      </c>
      <c r="E179" s="7" t="s">
        <v>1137</v>
      </c>
      <c r="F179" s="7" t="s">
        <v>1001</v>
      </c>
      <c r="I179" s="7" t="s">
        <v>1138</v>
      </c>
      <c r="J179" s="7" t="s">
        <v>1012</v>
      </c>
      <c r="K179" s="9">
        <v>45581</v>
      </c>
      <c r="L179" s="7" t="s">
        <v>1004</v>
      </c>
      <c r="M179" s="7" t="s">
        <v>1024</v>
      </c>
    </row>
    <row r="180" spans="1:13" s="7" customFormat="1" x14ac:dyDescent="0.25">
      <c r="A180" s="7" t="s">
        <v>1299</v>
      </c>
      <c r="B180" s="8">
        <v>45549</v>
      </c>
      <c r="C180" s="7" t="s">
        <v>45</v>
      </c>
      <c r="D180" s="7" t="s">
        <v>23</v>
      </c>
      <c r="E180" s="7" t="s">
        <v>1115</v>
      </c>
      <c r="F180" s="7" t="s">
        <v>1016</v>
      </c>
      <c r="G180" s="7" t="s">
        <v>1087</v>
      </c>
      <c r="H180" s="7" t="s">
        <v>1088</v>
      </c>
      <c r="K180" s="9">
        <v>45554</v>
      </c>
      <c r="L180" s="7" t="s">
        <v>1004</v>
      </c>
      <c r="M180" s="7" t="s">
        <v>30</v>
      </c>
    </row>
    <row r="181" spans="1:13" s="7" customFormat="1" x14ac:dyDescent="0.25">
      <c r="A181" s="7" t="s">
        <v>1300</v>
      </c>
      <c r="B181" s="8">
        <v>45107</v>
      </c>
      <c r="C181" s="7" t="s">
        <v>39</v>
      </c>
      <c r="D181" s="7" t="s">
        <v>13</v>
      </c>
      <c r="E181" s="7" t="s">
        <v>1021</v>
      </c>
      <c r="F181" s="7" t="s">
        <v>1008</v>
      </c>
      <c r="G181" s="7" t="s">
        <v>1022</v>
      </c>
      <c r="H181" s="7" t="s">
        <v>1018</v>
      </c>
      <c r="I181" s="7" t="s">
        <v>1023</v>
      </c>
      <c r="J181" s="7" t="s">
        <v>1018</v>
      </c>
      <c r="K181" s="9">
        <v>45110</v>
      </c>
      <c r="L181" s="7" t="s">
        <v>1013</v>
      </c>
      <c r="M181" s="7" t="s">
        <v>1005</v>
      </c>
    </row>
    <row r="182" spans="1:13" s="7" customFormat="1" x14ac:dyDescent="0.25">
      <c r="A182" s="7" t="s">
        <v>1301</v>
      </c>
      <c r="B182" s="8">
        <v>45204</v>
      </c>
      <c r="C182" s="7" t="s">
        <v>39</v>
      </c>
      <c r="D182" s="7" t="s">
        <v>18</v>
      </c>
      <c r="E182" s="7" t="s">
        <v>1302</v>
      </c>
      <c r="F182" s="7" t="s">
        <v>1001</v>
      </c>
      <c r="I182" s="7" t="s">
        <v>1237</v>
      </c>
      <c r="J182" s="7" t="s">
        <v>1018</v>
      </c>
      <c r="K182" s="9">
        <v>45205</v>
      </c>
      <c r="L182" s="7" t="s">
        <v>1004</v>
      </c>
      <c r="M182" s="7" t="s">
        <v>1037</v>
      </c>
    </row>
    <row r="183" spans="1:13" s="7" customFormat="1" x14ac:dyDescent="0.25">
      <c r="A183" s="7" t="s">
        <v>1303</v>
      </c>
      <c r="B183" s="8">
        <v>44967</v>
      </c>
      <c r="C183" s="7" t="s">
        <v>39</v>
      </c>
      <c r="D183" s="7" t="s">
        <v>15</v>
      </c>
      <c r="E183" s="7" t="s">
        <v>1165</v>
      </c>
      <c r="F183" s="7" t="s">
        <v>1016</v>
      </c>
      <c r="G183" s="7" t="s">
        <v>1166</v>
      </c>
      <c r="H183" s="7" t="s">
        <v>1012</v>
      </c>
      <c r="K183" s="9">
        <v>44972</v>
      </c>
      <c r="L183" s="7" t="s">
        <v>1004</v>
      </c>
      <c r="M183" s="7" t="s">
        <v>1019</v>
      </c>
    </row>
    <row r="184" spans="1:13" s="7" customFormat="1" x14ac:dyDescent="0.25">
      <c r="A184" s="7" t="s">
        <v>1304</v>
      </c>
      <c r="B184" s="8">
        <v>44980</v>
      </c>
      <c r="C184" s="7" t="s">
        <v>45</v>
      </c>
      <c r="D184" s="7" t="s">
        <v>15</v>
      </c>
      <c r="E184" s="7" t="s">
        <v>1104</v>
      </c>
      <c r="F184" s="7" t="s">
        <v>1008</v>
      </c>
      <c r="G184" s="7" t="s">
        <v>1036</v>
      </c>
      <c r="H184" s="7" t="s">
        <v>1012</v>
      </c>
      <c r="I184" s="7" t="s">
        <v>1105</v>
      </c>
      <c r="J184" s="7" t="s">
        <v>1065</v>
      </c>
      <c r="K184" s="9">
        <v>44986</v>
      </c>
      <c r="L184" s="7" t="s">
        <v>1013</v>
      </c>
      <c r="M184" s="7" t="s">
        <v>1030</v>
      </c>
    </row>
    <row r="185" spans="1:13" s="7" customFormat="1" x14ac:dyDescent="0.25">
      <c r="A185" s="7" t="s">
        <v>1305</v>
      </c>
      <c r="B185" s="8">
        <v>45257</v>
      </c>
      <c r="C185" s="7" t="s">
        <v>39</v>
      </c>
      <c r="D185" s="7" t="s">
        <v>19</v>
      </c>
      <c r="E185" s="7" t="s">
        <v>1306</v>
      </c>
      <c r="F185" s="7" t="s">
        <v>1001</v>
      </c>
      <c r="I185" s="7" t="s">
        <v>1307</v>
      </c>
      <c r="J185" s="7" t="s">
        <v>1018</v>
      </c>
      <c r="K185" s="9">
        <v>45263</v>
      </c>
      <c r="L185" s="7" t="s">
        <v>1004</v>
      </c>
      <c r="M185" s="7" t="s">
        <v>1030</v>
      </c>
    </row>
    <row r="186" spans="1:13" s="7" customFormat="1" x14ac:dyDescent="0.25">
      <c r="A186" s="7" t="s">
        <v>1308</v>
      </c>
      <c r="B186" s="8">
        <v>45413</v>
      </c>
      <c r="C186" s="7" t="s">
        <v>39</v>
      </c>
      <c r="D186" s="7" t="s">
        <v>24</v>
      </c>
      <c r="E186" s="7" t="s">
        <v>1145</v>
      </c>
      <c r="F186" s="7" t="s">
        <v>1008</v>
      </c>
      <c r="G186" s="7" t="s">
        <v>1087</v>
      </c>
      <c r="H186" s="7" t="s">
        <v>1088</v>
      </c>
      <c r="I186" s="7" t="s">
        <v>1061</v>
      </c>
      <c r="J186" s="7" t="s">
        <v>1018</v>
      </c>
      <c r="K186" s="9">
        <v>45419</v>
      </c>
      <c r="L186" s="7" t="s">
        <v>1026</v>
      </c>
      <c r="M186" s="7" t="s">
        <v>1024</v>
      </c>
    </row>
    <row r="187" spans="1:13" s="7" customFormat="1" x14ac:dyDescent="0.25">
      <c r="A187" s="7" t="s">
        <v>1309</v>
      </c>
      <c r="B187" s="8">
        <v>45100</v>
      </c>
      <c r="C187" s="7" t="s">
        <v>45</v>
      </c>
      <c r="D187" s="7" t="s">
        <v>13</v>
      </c>
      <c r="E187" s="7" t="s">
        <v>1063</v>
      </c>
      <c r="F187" s="7" t="s">
        <v>1016</v>
      </c>
      <c r="G187" s="7" t="s">
        <v>1064</v>
      </c>
      <c r="H187" s="7" t="s">
        <v>1065</v>
      </c>
      <c r="K187" s="9">
        <v>45106</v>
      </c>
      <c r="L187" s="7" t="s">
        <v>1013</v>
      </c>
      <c r="M187" s="7" t="s">
        <v>1048</v>
      </c>
    </row>
    <row r="188" spans="1:13" s="7" customFormat="1" x14ac:dyDescent="0.25">
      <c r="A188" s="7" t="s">
        <v>1310</v>
      </c>
      <c r="B188" s="8">
        <v>45231</v>
      </c>
      <c r="C188" s="7" t="s">
        <v>39</v>
      </c>
      <c r="D188" s="7" t="s">
        <v>26</v>
      </c>
      <c r="E188" s="7" t="s">
        <v>1145</v>
      </c>
      <c r="F188" s="7" t="s">
        <v>1008</v>
      </c>
      <c r="G188" s="7" t="s">
        <v>1087</v>
      </c>
      <c r="H188" s="7" t="s">
        <v>1088</v>
      </c>
      <c r="I188" s="7" t="s">
        <v>1061</v>
      </c>
      <c r="J188" s="7" t="s">
        <v>1018</v>
      </c>
      <c r="K188" s="9">
        <v>45234</v>
      </c>
      <c r="L188" s="7" t="s">
        <v>1013</v>
      </c>
      <c r="M188" s="7" t="s">
        <v>1055</v>
      </c>
    </row>
    <row r="189" spans="1:13" s="7" customFormat="1" x14ac:dyDescent="0.25">
      <c r="A189" s="7" t="s">
        <v>1311</v>
      </c>
      <c r="B189" s="8">
        <v>45378</v>
      </c>
      <c r="C189" s="7" t="s">
        <v>45</v>
      </c>
      <c r="D189" s="7" t="s">
        <v>22</v>
      </c>
      <c r="E189" s="7" t="s">
        <v>1070</v>
      </c>
      <c r="F189" s="7" t="s">
        <v>1008</v>
      </c>
      <c r="G189" s="7" t="s">
        <v>1071</v>
      </c>
      <c r="H189" s="7" t="s">
        <v>1052</v>
      </c>
      <c r="I189" s="7" t="s">
        <v>1072</v>
      </c>
      <c r="J189" s="7" t="s">
        <v>1052</v>
      </c>
      <c r="K189" s="9">
        <v>45380</v>
      </c>
      <c r="L189" s="7" t="s">
        <v>1004</v>
      </c>
      <c r="M189" s="7" t="s">
        <v>1024</v>
      </c>
    </row>
    <row r="190" spans="1:13" s="7" customFormat="1" x14ac:dyDescent="0.25">
      <c r="A190" s="7" t="s">
        <v>1312</v>
      </c>
      <c r="B190" s="8">
        <v>44938</v>
      </c>
      <c r="C190" s="7" t="s">
        <v>39</v>
      </c>
      <c r="D190" s="7" t="s">
        <v>28</v>
      </c>
      <c r="E190" s="7" t="s">
        <v>1306</v>
      </c>
      <c r="F190" s="7" t="s">
        <v>1001</v>
      </c>
      <c r="I190" s="7" t="s">
        <v>1307</v>
      </c>
      <c r="J190" s="7" t="s">
        <v>1018</v>
      </c>
      <c r="K190" s="9">
        <v>44938</v>
      </c>
      <c r="L190" s="7" t="s">
        <v>1026</v>
      </c>
      <c r="M190" s="7" t="s">
        <v>1005</v>
      </c>
    </row>
    <row r="191" spans="1:13" s="7" customFormat="1" x14ac:dyDescent="0.25">
      <c r="A191" s="7" t="s">
        <v>1313</v>
      </c>
      <c r="B191" s="8">
        <v>45366</v>
      </c>
      <c r="C191" s="7" t="s">
        <v>39</v>
      </c>
      <c r="D191" s="7" t="s">
        <v>17</v>
      </c>
      <c r="E191" s="7" t="s">
        <v>1092</v>
      </c>
      <c r="F191" s="7" t="s">
        <v>1008</v>
      </c>
      <c r="G191" s="7" t="s">
        <v>1093</v>
      </c>
      <c r="H191" s="7" t="s">
        <v>1018</v>
      </c>
      <c r="I191" s="7" t="s">
        <v>1094</v>
      </c>
      <c r="J191" s="7" t="s">
        <v>1003</v>
      </c>
      <c r="K191" s="9">
        <v>45371</v>
      </c>
      <c r="L191" s="7" t="s">
        <v>1013</v>
      </c>
      <c r="M191" s="7" t="s">
        <v>30</v>
      </c>
    </row>
    <row r="192" spans="1:13" s="7" customFormat="1" x14ac:dyDescent="0.25">
      <c r="A192" s="7" t="s">
        <v>1314</v>
      </c>
      <c r="B192" s="8">
        <v>45322</v>
      </c>
      <c r="C192" s="7" t="s">
        <v>39</v>
      </c>
      <c r="D192" s="7" t="s">
        <v>29</v>
      </c>
      <c r="E192" s="7" t="s">
        <v>1315</v>
      </c>
      <c r="F192" s="7" t="s">
        <v>1008</v>
      </c>
      <c r="G192" s="7" t="s">
        <v>1093</v>
      </c>
      <c r="H192" s="7" t="s">
        <v>1018</v>
      </c>
      <c r="I192" s="7" t="s">
        <v>1094</v>
      </c>
      <c r="J192" s="7" t="s">
        <v>1003</v>
      </c>
      <c r="K192" s="9">
        <v>45325</v>
      </c>
      <c r="L192" s="7" t="s">
        <v>1026</v>
      </c>
      <c r="M192" s="7" t="s">
        <v>1030</v>
      </c>
    </row>
    <row r="193" spans="1:13" s="7" customFormat="1" x14ac:dyDescent="0.25">
      <c r="A193" s="7" t="s">
        <v>1316</v>
      </c>
      <c r="B193" s="8">
        <v>44938</v>
      </c>
      <c r="C193" s="7" t="s">
        <v>39</v>
      </c>
      <c r="D193" s="7" t="s">
        <v>28</v>
      </c>
      <c r="E193" s="7" t="s">
        <v>1302</v>
      </c>
      <c r="F193" s="7" t="s">
        <v>1001</v>
      </c>
      <c r="I193" s="7" t="s">
        <v>1237</v>
      </c>
      <c r="J193" s="7" t="s">
        <v>1018</v>
      </c>
      <c r="K193" s="9">
        <v>44941</v>
      </c>
      <c r="L193" s="7" t="s">
        <v>1013</v>
      </c>
      <c r="M193" s="7" t="s">
        <v>1024</v>
      </c>
    </row>
    <row r="194" spans="1:13" s="7" customFormat="1" x14ac:dyDescent="0.25">
      <c r="A194" s="7" t="s">
        <v>1317</v>
      </c>
      <c r="B194" s="8">
        <v>45322</v>
      </c>
      <c r="C194" s="7" t="s">
        <v>45</v>
      </c>
      <c r="D194" s="7" t="s">
        <v>29</v>
      </c>
      <c r="E194" s="7" t="s">
        <v>1115</v>
      </c>
      <c r="F194" s="7" t="s">
        <v>1016</v>
      </c>
      <c r="G194" s="7" t="s">
        <v>1087</v>
      </c>
      <c r="H194" s="7" t="s">
        <v>1088</v>
      </c>
      <c r="K194" s="9">
        <v>45323</v>
      </c>
      <c r="L194" s="7" t="s">
        <v>30</v>
      </c>
      <c r="M194" s="7" t="s">
        <v>1055</v>
      </c>
    </row>
    <row r="195" spans="1:13" s="7" customFormat="1" x14ac:dyDescent="0.25">
      <c r="A195" s="7" t="s">
        <v>1318</v>
      </c>
      <c r="B195" s="8">
        <v>45273</v>
      </c>
      <c r="C195" s="7" t="s">
        <v>39</v>
      </c>
      <c r="D195" s="7" t="s">
        <v>19</v>
      </c>
      <c r="E195" s="7" t="s">
        <v>1015</v>
      </c>
      <c r="F195" s="7" t="s">
        <v>1016</v>
      </c>
      <c r="G195" s="7" t="s">
        <v>1017</v>
      </c>
      <c r="H195" s="7" t="s">
        <v>1018</v>
      </c>
      <c r="K195" s="9">
        <v>45277</v>
      </c>
      <c r="L195" s="7" t="s">
        <v>30</v>
      </c>
      <c r="M195" s="7" t="s">
        <v>1037</v>
      </c>
    </row>
    <row r="196" spans="1:13" s="7" customFormat="1" x14ac:dyDescent="0.25">
      <c r="A196" s="7" t="s">
        <v>1319</v>
      </c>
      <c r="B196" s="8">
        <v>45231</v>
      </c>
      <c r="C196" s="7" t="s">
        <v>39</v>
      </c>
      <c r="D196" s="7" t="s">
        <v>26</v>
      </c>
      <c r="E196" s="7" t="s">
        <v>1096</v>
      </c>
      <c r="F196" s="7" t="s">
        <v>1008</v>
      </c>
      <c r="G196" s="7" t="s">
        <v>1097</v>
      </c>
      <c r="H196" s="7" t="s">
        <v>1088</v>
      </c>
      <c r="I196" s="7" t="s">
        <v>1098</v>
      </c>
      <c r="J196" s="7" t="s">
        <v>1088</v>
      </c>
      <c r="K196" s="9">
        <v>45233</v>
      </c>
      <c r="L196" s="7" t="s">
        <v>30</v>
      </c>
      <c r="M196" s="7" t="s">
        <v>1024</v>
      </c>
    </row>
    <row r="197" spans="1:13" s="7" customFormat="1" x14ac:dyDescent="0.25">
      <c r="A197" s="7" t="s">
        <v>1320</v>
      </c>
      <c r="B197" s="8">
        <v>45413</v>
      </c>
      <c r="C197" s="7" t="s">
        <v>45</v>
      </c>
      <c r="D197" s="7" t="s">
        <v>24</v>
      </c>
      <c r="E197" s="7" t="s">
        <v>1211</v>
      </c>
      <c r="F197" s="7" t="s">
        <v>1001</v>
      </c>
      <c r="I197" s="7" t="s">
        <v>1212</v>
      </c>
      <c r="J197" s="7" t="s">
        <v>1012</v>
      </c>
      <c r="K197" s="9">
        <v>45418</v>
      </c>
      <c r="L197" s="7" t="s">
        <v>1013</v>
      </c>
      <c r="M197" s="7" t="s">
        <v>30</v>
      </c>
    </row>
    <row r="198" spans="1:13" s="7" customFormat="1" x14ac:dyDescent="0.25">
      <c r="A198" s="7" t="s">
        <v>1321</v>
      </c>
      <c r="B198" s="8">
        <v>45080</v>
      </c>
      <c r="C198" s="7" t="s">
        <v>39</v>
      </c>
      <c r="D198" s="7" t="s">
        <v>13</v>
      </c>
      <c r="E198" s="7" t="s">
        <v>1015</v>
      </c>
      <c r="F198" s="7" t="s">
        <v>1016</v>
      </c>
      <c r="G198" s="7" t="s">
        <v>1017</v>
      </c>
      <c r="H198" s="7" t="s">
        <v>1018</v>
      </c>
      <c r="K198" s="9">
        <v>45080</v>
      </c>
      <c r="L198" s="7" t="s">
        <v>1013</v>
      </c>
      <c r="M198" s="7" t="s">
        <v>1055</v>
      </c>
    </row>
    <row r="199" spans="1:13" s="7" customFormat="1" x14ac:dyDescent="0.25">
      <c r="A199" s="7" t="s">
        <v>1322</v>
      </c>
      <c r="B199" s="8">
        <v>45560</v>
      </c>
      <c r="C199" s="7" t="s">
        <v>39</v>
      </c>
      <c r="D199" s="7" t="s">
        <v>23</v>
      </c>
      <c r="E199" s="7" t="s">
        <v>1183</v>
      </c>
      <c r="F199" s="7" t="s">
        <v>1008</v>
      </c>
      <c r="G199" s="7" t="s">
        <v>1087</v>
      </c>
      <c r="H199" s="7" t="s">
        <v>1088</v>
      </c>
      <c r="I199" s="7" t="s">
        <v>1184</v>
      </c>
      <c r="J199" s="7" t="s">
        <v>1018</v>
      </c>
      <c r="K199" s="9">
        <v>45560</v>
      </c>
      <c r="L199" s="7" t="s">
        <v>1013</v>
      </c>
      <c r="M199" s="7" t="s">
        <v>1037</v>
      </c>
    </row>
    <row r="200" spans="1:13" s="7" customFormat="1" x14ac:dyDescent="0.25">
      <c r="A200" s="7" t="s">
        <v>1323</v>
      </c>
      <c r="B200" s="8">
        <v>44938</v>
      </c>
      <c r="C200" s="7" t="s">
        <v>45</v>
      </c>
      <c r="D200" s="7" t="s">
        <v>28</v>
      </c>
      <c r="E200" s="7" t="s">
        <v>1067</v>
      </c>
      <c r="F200" s="7" t="s">
        <v>1001</v>
      </c>
      <c r="I200" s="7" t="s">
        <v>1068</v>
      </c>
      <c r="J200" s="7" t="s">
        <v>1010</v>
      </c>
      <c r="K200" s="9">
        <v>44944</v>
      </c>
      <c r="L200" s="7" t="s">
        <v>1026</v>
      </c>
      <c r="M200" s="7" t="s">
        <v>1019</v>
      </c>
    </row>
    <row r="201" spans="1:13" s="7" customFormat="1" x14ac:dyDescent="0.25">
      <c r="A201" s="7" t="s">
        <v>1324</v>
      </c>
      <c r="B201" s="8">
        <v>44938</v>
      </c>
      <c r="C201" s="7" t="s">
        <v>45</v>
      </c>
      <c r="D201" s="7" t="s">
        <v>28</v>
      </c>
      <c r="E201" s="7" t="s">
        <v>1000</v>
      </c>
      <c r="F201" s="7" t="s">
        <v>1001</v>
      </c>
      <c r="I201" s="7" t="s">
        <v>1002</v>
      </c>
      <c r="J201" s="7" t="s">
        <v>1003</v>
      </c>
      <c r="K201" s="9">
        <v>44943</v>
      </c>
      <c r="L201" s="7" t="s">
        <v>1004</v>
      </c>
      <c r="M201" s="7" t="s">
        <v>1037</v>
      </c>
    </row>
    <row r="202" spans="1:13" s="7" customFormat="1" x14ac:dyDescent="0.25">
      <c r="A202" s="7" t="s">
        <v>1325</v>
      </c>
      <c r="B202" s="8">
        <v>45307</v>
      </c>
      <c r="C202" s="7" t="s">
        <v>45</v>
      </c>
      <c r="D202" s="7" t="s">
        <v>12</v>
      </c>
      <c r="E202" s="7" t="s">
        <v>1137</v>
      </c>
      <c r="F202" s="7" t="s">
        <v>1001</v>
      </c>
      <c r="I202" s="7" t="s">
        <v>1138</v>
      </c>
      <c r="J202" s="7" t="s">
        <v>1012</v>
      </c>
      <c r="K202" s="9">
        <v>45307</v>
      </c>
      <c r="L202" s="7" t="s">
        <v>30</v>
      </c>
      <c r="M202" s="7" t="s">
        <v>1037</v>
      </c>
    </row>
    <row r="203" spans="1:13" s="7" customFormat="1" x14ac:dyDescent="0.25">
      <c r="A203" s="7" t="s">
        <v>1326</v>
      </c>
      <c r="B203" s="8">
        <v>45413</v>
      </c>
      <c r="C203" s="7" t="s">
        <v>30</v>
      </c>
      <c r="D203" s="7" t="s">
        <v>1327</v>
      </c>
      <c r="E203" s="7" t="s">
        <v>1083</v>
      </c>
      <c r="F203" s="7" t="s">
        <v>1016</v>
      </c>
      <c r="G203" s="7" t="s">
        <v>1084</v>
      </c>
      <c r="H203" s="7" t="s">
        <v>1012</v>
      </c>
      <c r="K203" s="9">
        <v>45414</v>
      </c>
      <c r="L203" s="7" t="s">
        <v>1013</v>
      </c>
      <c r="M203" s="7" t="s">
        <v>1037</v>
      </c>
    </row>
    <row r="204" spans="1:13" s="7" customFormat="1" x14ac:dyDescent="0.25">
      <c r="A204" s="7" t="s">
        <v>1328</v>
      </c>
      <c r="B204" s="8">
        <v>45181</v>
      </c>
      <c r="C204" s="7" t="s">
        <v>45</v>
      </c>
      <c r="D204" s="7" t="s">
        <v>9</v>
      </c>
      <c r="E204" s="7" t="s">
        <v>1050</v>
      </c>
      <c r="F204" s="7" t="s">
        <v>1008</v>
      </c>
      <c r="G204" s="7" t="s">
        <v>1051</v>
      </c>
      <c r="H204" s="7" t="s">
        <v>1052</v>
      </c>
      <c r="I204" s="7" t="s">
        <v>1053</v>
      </c>
      <c r="J204" s="7" t="s">
        <v>1054</v>
      </c>
      <c r="K204" s="9">
        <v>45184</v>
      </c>
      <c r="L204" s="7" t="s">
        <v>1013</v>
      </c>
      <c r="M204" s="7" t="s">
        <v>1030</v>
      </c>
    </row>
    <row r="205" spans="1:13" s="7" customFormat="1" x14ac:dyDescent="0.25">
      <c r="A205" s="7" t="s">
        <v>1329</v>
      </c>
      <c r="B205" s="8">
        <v>45501</v>
      </c>
      <c r="C205" s="7" t="s">
        <v>39</v>
      </c>
      <c r="D205" s="7" t="s">
        <v>23</v>
      </c>
      <c r="E205" s="7" t="s">
        <v>1141</v>
      </c>
      <c r="F205" s="7" t="s">
        <v>1016</v>
      </c>
      <c r="G205" s="7" t="s">
        <v>1142</v>
      </c>
      <c r="H205" s="7" t="s">
        <v>1012</v>
      </c>
      <c r="K205" s="9">
        <v>45507</v>
      </c>
      <c r="L205" s="7" t="s">
        <v>30</v>
      </c>
      <c r="M205" s="7" t="s">
        <v>1055</v>
      </c>
    </row>
    <row r="206" spans="1:13" s="7" customFormat="1" x14ac:dyDescent="0.25">
      <c r="A206" s="7" t="s">
        <v>1330</v>
      </c>
      <c r="B206" s="8">
        <v>45507</v>
      </c>
      <c r="C206" s="7" t="s">
        <v>39</v>
      </c>
      <c r="D206" s="7" t="s">
        <v>16</v>
      </c>
      <c r="E206" s="7" t="s">
        <v>1092</v>
      </c>
      <c r="F206" s="7" t="s">
        <v>1008</v>
      </c>
      <c r="G206" s="7" t="s">
        <v>1093</v>
      </c>
      <c r="H206" s="7" t="s">
        <v>1018</v>
      </c>
      <c r="I206" s="7" t="s">
        <v>1094</v>
      </c>
      <c r="J206" s="7" t="s">
        <v>1003</v>
      </c>
      <c r="K206" s="9">
        <v>45507</v>
      </c>
      <c r="L206" s="7" t="s">
        <v>1013</v>
      </c>
      <c r="M206" s="7" t="s">
        <v>1048</v>
      </c>
    </row>
    <row r="207" spans="1:13" s="7" customFormat="1" x14ac:dyDescent="0.25">
      <c r="A207" s="7" t="s">
        <v>1331</v>
      </c>
      <c r="B207" s="8">
        <v>45311</v>
      </c>
      <c r="C207" s="7" t="s">
        <v>45</v>
      </c>
      <c r="D207" s="7" t="s">
        <v>19</v>
      </c>
      <c r="E207" s="7" t="s">
        <v>1100</v>
      </c>
      <c r="F207" s="7" t="s">
        <v>1016</v>
      </c>
      <c r="G207" s="7" t="s">
        <v>1101</v>
      </c>
      <c r="H207" s="7" t="s">
        <v>1012</v>
      </c>
      <c r="K207" s="9">
        <v>45315</v>
      </c>
      <c r="L207" s="7" t="s">
        <v>1013</v>
      </c>
      <c r="M207" s="7" t="s">
        <v>1005</v>
      </c>
    </row>
    <row r="208" spans="1:13" s="7" customFormat="1" x14ac:dyDescent="0.25">
      <c r="A208" s="7" t="s">
        <v>1332</v>
      </c>
      <c r="B208" s="8">
        <v>45505</v>
      </c>
      <c r="C208" s="7" t="s">
        <v>45</v>
      </c>
      <c r="D208" s="7" t="s">
        <v>16</v>
      </c>
      <c r="E208" s="7" t="s">
        <v>1124</v>
      </c>
      <c r="F208" s="7" t="s">
        <v>1016</v>
      </c>
      <c r="G208" s="7" t="s">
        <v>1087</v>
      </c>
      <c r="H208" s="7" t="s">
        <v>1088</v>
      </c>
      <c r="K208" s="9">
        <v>45511</v>
      </c>
      <c r="L208" s="7" t="s">
        <v>1013</v>
      </c>
      <c r="M208" s="7" t="s">
        <v>1024</v>
      </c>
    </row>
    <row r="209" spans="1:13" s="7" customFormat="1" x14ac:dyDescent="0.25">
      <c r="A209" s="7" t="s">
        <v>1333</v>
      </c>
      <c r="B209" s="8">
        <v>45094</v>
      </c>
      <c r="C209" s="7" t="s">
        <v>45</v>
      </c>
      <c r="D209" s="7" t="s">
        <v>13</v>
      </c>
      <c r="E209" s="7" t="s">
        <v>1086</v>
      </c>
      <c r="F209" s="7" t="s">
        <v>1016</v>
      </c>
      <c r="G209" s="7" t="s">
        <v>1087</v>
      </c>
      <c r="H209" s="7" t="s">
        <v>1088</v>
      </c>
      <c r="K209" s="9">
        <v>45098</v>
      </c>
      <c r="L209" s="7" t="s">
        <v>30</v>
      </c>
      <c r="M209" s="7" t="s">
        <v>1055</v>
      </c>
    </row>
    <row r="210" spans="1:13" s="7" customFormat="1" x14ac:dyDescent="0.25">
      <c r="A210" s="7" t="s">
        <v>1334</v>
      </c>
      <c r="B210" s="8">
        <v>45220</v>
      </c>
      <c r="C210" s="7" t="s">
        <v>39</v>
      </c>
      <c r="D210" s="7" t="s">
        <v>12</v>
      </c>
      <c r="E210" s="7" t="s">
        <v>1046</v>
      </c>
      <c r="F210" s="7" t="s">
        <v>1016</v>
      </c>
      <c r="G210" s="7" t="s">
        <v>1047</v>
      </c>
      <c r="H210" s="7" t="s">
        <v>1018</v>
      </c>
      <c r="K210" s="9">
        <v>45220</v>
      </c>
      <c r="L210" s="7" t="s">
        <v>1013</v>
      </c>
      <c r="M210" s="7" t="s">
        <v>1030</v>
      </c>
    </row>
    <row r="211" spans="1:13" s="7" customFormat="1" x14ac:dyDescent="0.25">
      <c r="A211" s="7" t="s">
        <v>1335</v>
      </c>
      <c r="B211" s="8">
        <v>45244</v>
      </c>
      <c r="C211" s="7" t="s">
        <v>45</v>
      </c>
      <c r="D211" s="7" t="s">
        <v>18</v>
      </c>
      <c r="E211" s="7" t="s">
        <v>1035</v>
      </c>
      <c r="F211" s="7" t="s">
        <v>1016</v>
      </c>
      <c r="G211" s="7" t="s">
        <v>1036</v>
      </c>
      <c r="H211" s="7" t="s">
        <v>1012</v>
      </c>
      <c r="K211" s="9">
        <v>45246</v>
      </c>
      <c r="L211" s="7" t="s">
        <v>1004</v>
      </c>
      <c r="M211" s="7" t="s">
        <v>30</v>
      </c>
    </row>
    <row r="212" spans="1:13" s="7" customFormat="1" x14ac:dyDescent="0.25">
      <c r="A212" s="7" t="s">
        <v>1336</v>
      </c>
      <c r="B212" s="8">
        <v>45322</v>
      </c>
      <c r="C212" s="7" t="s">
        <v>45</v>
      </c>
      <c r="D212" s="7" t="s">
        <v>29</v>
      </c>
      <c r="E212" s="7" t="s">
        <v>1035</v>
      </c>
      <c r="F212" s="7" t="s">
        <v>1016</v>
      </c>
      <c r="G212" s="7" t="s">
        <v>1036</v>
      </c>
      <c r="H212" s="7" t="s">
        <v>1012</v>
      </c>
      <c r="K212" s="9">
        <v>45328</v>
      </c>
      <c r="L212" s="7" t="s">
        <v>1013</v>
      </c>
      <c r="M212" s="7" t="s">
        <v>1019</v>
      </c>
    </row>
    <row r="213" spans="1:13" s="7" customFormat="1" x14ac:dyDescent="0.25">
      <c r="A213" s="7" t="s">
        <v>1337</v>
      </c>
      <c r="B213" s="8">
        <v>45520</v>
      </c>
      <c r="C213" s="7" t="s">
        <v>45</v>
      </c>
      <c r="D213" s="7" t="s">
        <v>23</v>
      </c>
      <c r="E213" s="7" t="s">
        <v>1067</v>
      </c>
      <c r="F213" s="7" t="s">
        <v>1001</v>
      </c>
      <c r="I213" s="7" t="s">
        <v>1068</v>
      </c>
      <c r="J213" s="7" t="s">
        <v>1010</v>
      </c>
      <c r="K213" s="9">
        <v>45524</v>
      </c>
      <c r="L213" s="7" t="s">
        <v>30</v>
      </c>
      <c r="M213" s="7" t="s">
        <v>1030</v>
      </c>
    </row>
    <row r="214" spans="1:13" s="7" customFormat="1" x14ac:dyDescent="0.25">
      <c r="A214" s="7" t="s">
        <v>1338</v>
      </c>
      <c r="B214" s="8">
        <v>45141</v>
      </c>
      <c r="C214" s="7" t="s">
        <v>45</v>
      </c>
      <c r="D214" s="7" t="s">
        <v>9</v>
      </c>
      <c r="E214" s="7" t="s">
        <v>1160</v>
      </c>
      <c r="F214" s="7" t="s">
        <v>1008</v>
      </c>
      <c r="G214" s="7" t="s">
        <v>1087</v>
      </c>
      <c r="H214" s="7" t="s">
        <v>1088</v>
      </c>
      <c r="I214" s="7" t="s">
        <v>1161</v>
      </c>
      <c r="J214" s="7" t="s">
        <v>1012</v>
      </c>
      <c r="K214" s="9">
        <v>45143</v>
      </c>
      <c r="L214" s="7" t="s">
        <v>30</v>
      </c>
      <c r="M214" s="7" t="s">
        <v>1019</v>
      </c>
    </row>
    <row r="215" spans="1:13" s="7" customFormat="1" x14ac:dyDescent="0.25">
      <c r="A215" s="7" t="s">
        <v>1339</v>
      </c>
      <c r="B215" s="8">
        <v>45303</v>
      </c>
      <c r="C215" s="7" t="s">
        <v>39</v>
      </c>
      <c r="D215" s="7" t="s">
        <v>12</v>
      </c>
      <c r="E215" s="7" t="s">
        <v>1120</v>
      </c>
      <c r="F215" s="7" t="s">
        <v>1008</v>
      </c>
      <c r="G215" s="7" t="s">
        <v>1060</v>
      </c>
      <c r="H215" s="7" t="s">
        <v>1010</v>
      </c>
      <c r="I215" s="7" t="s">
        <v>1121</v>
      </c>
      <c r="J215" s="7" t="s">
        <v>1018</v>
      </c>
      <c r="K215" s="9">
        <v>45304</v>
      </c>
      <c r="L215" s="7" t="s">
        <v>1004</v>
      </c>
      <c r="M215" s="7" t="s">
        <v>1005</v>
      </c>
    </row>
    <row r="216" spans="1:13" s="7" customFormat="1" x14ac:dyDescent="0.25">
      <c r="A216" s="7" t="s">
        <v>1340</v>
      </c>
      <c r="B216" s="8">
        <v>44938</v>
      </c>
      <c r="C216" s="7" t="s">
        <v>45</v>
      </c>
      <c r="D216" s="7" t="s">
        <v>28</v>
      </c>
      <c r="E216" s="7" t="s">
        <v>1160</v>
      </c>
      <c r="F216" s="7" t="s">
        <v>1008</v>
      </c>
      <c r="G216" s="7" t="s">
        <v>1087</v>
      </c>
      <c r="H216" s="7" t="s">
        <v>1088</v>
      </c>
      <c r="I216" s="7" t="s">
        <v>1161</v>
      </c>
      <c r="J216" s="7" t="s">
        <v>1012</v>
      </c>
      <c r="K216" s="9">
        <v>44940</v>
      </c>
      <c r="L216" s="7" t="s">
        <v>1004</v>
      </c>
      <c r="M216" s="7" t="s">
        <v>1048</v>
      </c>
    </row>
    <row r="217" spans="1:13" s="7" customFormat="1" x14ac:dyDescent="0.25">
      <c r="A217" s="7" t="s">
        <v>1341</v>
      </c>
      <c r="B217" s="8">
        <v>45528</v>
      </c>
      <c r="C217" s="7" t="s">
        <v>45</v>
      </c>
      <c r="D217" s="7" t="s">
        <v>16</v>
      </c>
      <c r="E217" s="7" t="s">
        <v>1269</v>
      </c>
      <c r="F217" s="7" t="s">
        <v>1001</v>
      </c>
      <c r="I217" s="7" t="s">
        <v>1270</v>
      </c>
      <c r="J217" s="7" t="s">
        <v>1012</v>
      </c>
      <c r="K217" s="9">
        <v>45531</v>
      </c>
      <c r="L217" s="7" t="s">
        <v>30</v>
      </c>
      <c r="M217" s="7" t="s">
        <v>1055</v>
      </c>
    </row>
    <row r="218" spans="1:13" s="7" customFormat="1" x14ac:dyDescent="0.25">
      <c r="A218" s="7" t="s">
        <v>1342</v>
      </c>
      <c r="B218" s="8">
        <v>45322</v>
      </c>
      <c r="C218" s="7" t="s">
        <v>39</v>
      </c>
      <c r="D218" s="7" t="s">
        <v>29</v>
      </c>
      <c r="E218" s="7" t="s">
        <v>1015</v>
      </c>
      <c r="F218" s="7" t="s">
        <v>1016</v>
      </c>
      <c r="G218" s="7" t="s">
        <v>1017</v>
      </c>
      <c r="H218" s="7" t="s">
        <v>1018</v>
      </c>
      <c r="K218" s="9">
        <v>45322</v>
      </c>
      <c r="L218" s="7" t="s">
        <v>1004</v>
      </c>
      <c r="M218" s="7" t="s">
        <v>30</v>
      </c>
    </row>
    <row r="219" spans="1:13" s="7" customFormat="1" x14ac:dyDescent="0.25">
      <c r="A219" s="7" t="s">
        <v>1343</v>
      </c>
      <c r="B219" s="8">
        <v>44945</v>
      </c>
      <c r="C219" s="7" t="s">
        <v>45</v>
      </c>
      <c r="D219" s="7" t="s">
        <v>15</v>
      </c>
      <c r="E219" s="7" t="s">
        <v>1132</v>
      </c>
      <c r="F219" s="7" t="s">
        <v>1016</v>
      </c>
      <c r="G219" s="7" t="s">
        <v>1133</v>
      </c>
      <c r="H219" s="7" t="s">
        <v>1065</v>
      </c>
      <c r="K219" s="9">
        <v>44945</v>
      </c>
      <c r="L219" s="7" t="s">
        <v>1004</v>
      </c>
      <c r="M219" s="7" t="s">
        <v>1055</v>
      </c>
    </row>
    <row r="220" spans="1:13" s="7" customFormat="1" x14ac:dyDescent="0.25">
      <c r="A220" s="7" t="s">
        <v>1344</v>
      </c>
      <c r="B220" s="8">
        <v>44965</v>
      </c>
      <c r="C220" s="7" t="s">
        <v>45</v>
      </c>
      <c r="D220" s="7" t="s">
        <v>15</v>
      </c>
      <c r="E220" s="7" t="s">
        <v>1100</v>
      </c>
      <c r="F220" s="7" t="s">
        <v>1016</v>
      </c>
      <c r="G220" s="7" t="s">
        <v>1101</v>
      </c>
      <c r="H220" s="7" t="s">
        <v>1012</v>
      </c>
      <c r="K220" s="9">
        <v>44968</v>
      </c>
      <c r="L220" s="7" t="s">
        <v>1004</v>
      </c>
      <c r="M220" s="7" t="s">
        <v>1055</v>
      </c>
    </row>
    <row r="221" spans="1:13" s="7" customFormat="1" x14ac:dyDescent="0.25">
      <c r="A221" s="7" t="s">
        <v>1345</v>
      </c>
      <c r="B221" s="8">
        <v>45267</v>
      </c>
      <c r="C221" s="7" t="s">
        <v>39</v>
      </c>
      <c r="D221" s="7" t="s">
        <v>12</v>
      </c>
      <c r="E221" s="7" t="s">
        <v>1315</v>
      </c>
      <c r="F221" s="7" t="s">
        <v>1008</v>
      </c>
      <c r="G221" s="7" t="s">
        <v>1093</v>
      </c>
      <c r="H221" s="7" t="s">
        <v>1018</v>
      </c>
      <c r="I221" s="7" t="s">
        <v>1094</v>
      </c>
      <c r="J221" s="7" t="s">
        <v>1003</v>
      </c>
      <c r="K221" s="9">
        <v>45270</v>
      </c>
      <c r="L221" s="7" t="s">
        <v>1004</v>
      </c>
      <c r="M221" s="7" t="s">
        <v>1037</v>
      </c>
    </row>
    <row r="222" spans="1:13" s="7" customFormat="1" x14ac:dyDescent="0.25">
      <c r="A222" s="7" t="s">
        <v>1346</v>
      </c>
      <c r="B222" s="8">
        <v>45322</v>
      </c>
      <c r="C222" s="7" t="s">
        <v>45</v>
      </c>
      <c r="D222" s="7" t="s">
        <v>29</v>
      </c>
      <c r="E222" s="7" t="s">
        <v>1007</v>
      </c>
      <c r="F222" s="7" t="s">
        <v>1008</v>
      </c>
      <c r="G222" s="7" t="s">
        <v>1009</v>
      </c>
      <c r="H222" s="7" t="s">
        <v>1010</v>
      </c>
      <c r="I222" s="7" t="s">
        <v>1011</v>
      </c>
      <c r="J222" s="7" t="s">
        <v>1012</v>
      </c>
      <c r="K222" s="9">
        <v>45326</v>
      </c>
      <c r="L222" s="7" t="s">
        <v>1004</v>
      </c>
      <c r="M222" s="7" t="s">
        <v>1048</v>
      </c>
    </row>
    <row r="223" spans="1:13" s="7" customFormat="1" x14ac:dyDescent="0.25">
      <c r="A223" s="7" t="s">
        <v>1347</v>
      </c>
      <c r="B223" s="8">
        <v>45557</v>
      </c>
      <c r="C223" s="7" t="s">
        <v>45</v>
      </c>
      <c r="D223" s="7" t="s">
        <v>16</v>
      </c>
      <c r="E223" s="7" t="s">
        <v>1086</v>
      </c>
      <c r="F223" s="7" t="s">
        <v>1016</v>
      </c>
      <c r="G223" s="7" t="s">
        <v>1087</v>
      </c>
      <c r="H223" s="7" t="s">
        <v>1088</v>
      </c>
      <c r="K223" s="9">
        <v>45557</v>
      </c>
      <c r="L223" s="7" t="s">
        <v>1004</v>
      </c>
      <c r="M223" s="7" t="s">
        <v>1030</v>
      </c>
    </row>
    <row r="224" spans="1:13" s="7" customFormat="1" x14ac:dyDescent="0.25">
      <c r="A224" s="7" t="s">
        <v>1348</v>
      </c>
      <c r="B224" s="8">
        <v>45295</v>
      </c>
      <c r="C224" s="7" t="s">
        <v>45</v>
      </c>
      <c r="D224" s="7" t="s">
        <v>12</v>
      </c>
      <c r="E224" s="7" t="s">
        <v>1211</v>
      </c>
      <c r="F224" s="7" t="s">
        <v>1001</v>
      </c>
      <c r="I224" s="7" t="s">
        <v>1212</v>
      </c>
      <c r="J224" s="7" t="s">
        <v>1012</v>
      </c>
      <c r="K224" s="9">
        <v>45300</v>
      </c>
      <c r="L224" s="7" t="s">
        <v>30</v>
      </c>
      <c r="M224" s="7" t="s">
        <v>1024</v>
      </c>
    </row>
    <row r="225" spans="1:13" s="7" customFormat="1" x14ac:dyDescent="0.25">
      <c r="A225" s="7" t="s">
        <v>1349</v>
      </c>
      <c r="B225" s="8">
        <v>45246</v>
      </c>
      <c r="C225" s="7" t="s">
        <v>45</v>
      </c>
      <c r="D225" s="7" t="s">
        <v>12</v>
      </c>
      <c r="E225" s="7" t="s">
        <v>1104</v>
      </c>
      <c r="F225" s="7" t="s">
        <v>1008</v>
      </c>
      <c r="G225" s="7" t="s">
        <v>1036</v>
      </c>
      <c r="H225" s="7" t="s">
        <v>1012</v>
      </c>
      <c r="I225" s="7" t="s">
        <v>1105</v>
      </c>
      <c r="J225" s="7" t="s">
        <v>1065</v>
      </c>
      <c r="K225" s="9">
        <v>45250</v>
      </c>
      <c r="L225" s="7" t="s">
        <v>1004</v>
      </c>
      <c r="M225" s="7" t="s">
        <v>1037</v>
      </c>
    </row>
    <row r="226" spans="1:13" s="7" customFormat="1" x14ac:dyDescent="0.25">
      <c r="A226" s="7" t="s">
        <v>1350</v>
      </c>
      <c r="B226" s="8">
        <v>45413</v>
      </c>
      <c r="C226" s="7" t="s">
        <v>45</v>
      </c>
      <c r="D226" s="7" t="s">
        <v>24</v>
      </c>
      <c r="E226" s="7" t="s">
        <v>1269</v>
      </c>
      <c r="F226" s="7" t="s">
        <v>1001</v>
      </c>
      <c r="I226" s="7" t="s">
        <v>1270</v>
      </c>
      <c r="J226" s="7" t="s">
        <v>1012</v>
      </c>
      <c r="K226" s="9">
        <v>45418</v>
      </c>
      <c r="L226" s="7" t="s">
        <v>1013</v>
      </c>
      <c r="M226" s="7" t="s">
        <v>1024</v>
      </c>
    </row>
    <row r="227" spans="1:13" s="7" customFormat="1" x14ac:dyDescent="0.25">
      <c r="A227" s="7" t="s">
        <v>1351</v>
      </c>
      <c r="B227" s="8">
        <v>45113</v>
      </c>
      <c r="C227" s="7" t="s">
        <v>45</v>
      </c>
      <c r="D227" s="7" t="s">
        <v>9</v>
      </c>
      <c r="E227" s="7" t="s">
        <v>1100</v>
      </c>
      <c r="F227" s="7" t="s">
        <v>1016</v>
      </c>
      <c r="G227" s="7" t="s">
        <v>1101</v>
      </c>
      <c r="H227" s="7" t="s">
        <v>1012</v>
      </c>
      <c r="K227" s="9">
        <v>45117</v>
      </c>
      <c r="L227" s="7" t="s">
        <v>1004</v>
      </c>
      <c r="M227" s="7" t="s">
        <v>1048</v>
      </c>
    </row>
    <row r="228" spans="1:13" s="7" customFormat="1" x14ac:dyDescent="0.25">
      <c r="A228" s="7" t="s">
        <v>1352</v>
      </c>
      <c r="B228" s="8">
        <v>45413</v>
      </c>
      <c r="C228" s="7" t="s">
        <v>39</v>
      </c>
      <c r="D228" s="7" t="s">
        <v>24</v>
      </c>
      <c r="E228" s="7" t="s">
        <v>1015</v>
      </c>
      <c r="F228" s="7" t="s">
        <v>1016</v>
      </c>
      <c r="G228" s="7" t="s">
        <v>1017</v>
      </c>
      <c r="H228" s="7" t="s">
        <v>1018</v>
      </c>
      <c r="K228" s="9">
        <v>45414</v>
      </c>
      <c r="L228" s="7" t="s">
        <v>1026</v>
      </c>
      <c r="M228" s="7" t="s">
        <v>1024</v>
      </c>
    </row>
    <row r="229" spans="1:13" s="7" customFormat="1" x14ac:dyDescent="0.25">
      <c r="A229" s="7" t="s">
        <v>1353</v>
      </c>
      <c r="B229" s="8">
        <v>45322</v>
      </c>
      <c r="C229" s="7" t="s">
        <v>39</v>
      </c>
      <c r="D229" s="7" t="s">
        <v>29</v>
      </c>
      <c r="E229" s="7" t="s">
        <v>1190</v>
      </c>
      <c r="F229" s="7" t="s">
        <v>1016</v>
      </c>
      <c r="G229" s="7" t="s">
        <v>1191</v>
      </c>
      <c r="H229" s="7" t="s">
        <v>1018</v>
      </c>
      <c r="K229" s="9">
        <v>45323</v>
      </c>
      <c r="L229" s="7" t="s">
        <v>1004</v>
      </c>
      <c r="M229" s="7" t="s">
        <v>1019</v>
      </c>
    </row>
    <row r="230" spans="1:13" s="7" customFormat="1" x14ac:dyDescent="0.25">
      <c r="A230" s="7" t="s">
        <v>1354</v>
      </c>
      <c r="B230" s="8">
        <v>45242</v>
      </c>
      <c r="C230" s="7" t="s">
        <v>45</v>
      </c>
      <c r="D230" s="7" t="s">
        <v>12</v>
      </c>
      <c r="E230" s="7" t="s">
        <v>1080</v>
      </c>
      <c r="F230" s="7" t="s">
        <v>1001</v>
      </c>
      <c r="I230" s="7" t="s">
        <v>1081</v>
      </c>
      <c r="J230" s="7" t="s">
        <v>1003</v>
      </c>
      <c r="K230" s="9">
        <v>45243</v>
      </c>
      <c r="L230" s="7" t="s">
        <v>1004</v>
      </c>
      <c r="M230" s="7" t="s">
        <v>30</v>
      </c>
    </row>
    <row r="231" spans="1:13" s="7" customFormat="1" x14ac:dyDescent="0.25">
      <c r="A231" s="7" t="s">
        <v>1355</v>
      </c>
      <c r="B231" s="8">
        <v>45169</v>
      </c>
      <c r="C231" s="7" t="s">
        <v>39</v>
      </c>
      <c r="D231" s="7" t="s">
        <v>9</v>
      </c>
      <c r="E231" s="7" t="s">
        <v>1206</v>
      </c>
      <c r="F231" s="7" t="s">
        <v>1016</v>
      </c>
      <c r="G231" s="7" t="s">
        <v>1207</v>
      </c>
      <c r="H231" s="7" t="s">
        <v>1018</v>
      </c>
      <c r="K231" s="9">
        <v>45174</v>
      </c>
      <c r="L231" s="7" t="s">
        <v>1004</v>
      </c>
      <c r="M231" s="7" t="s">
        <v>1019</v>
      </c>
    </row>
    <row r="232" spans="1:13" s="7" customFormat="1" x14ac:dyDescent="0.25">
      <c r="A232" s="7" t="s">
        <v>1356</v>
      </c>
      <c r="B232" s="8">
        <v>45553</v>
      </c>
      <c r="C232" s="7" t="s">
        <v>45</v>
      </c>
      <c r="D232" s="7" t="s">
        <v>23</v>
      </c>
      <c r="E232" s="7" t="s">
        <v>1067</v>
      </c>
      <c r="F232" s="7" t="s">
        <v>1001</v>
      </c>
      <c r="I232" s="7" t="s">
        <v>1068</v>
      </c>
      <c r="J232" s="7" t="s">
        <v>1010</v>
      </c>
      <c r="K232" s="9">
        <v>45554</v>
      </c>
      <c r="L232" s="7" t="s">
        <v>1004</v>
      </c>
      <c r="M232" s="7" t="s">
        <v>1005</v>
      </c>
    </row>
    <row r="233" spans="1:13" s="7" customFormat="1" x14ac:dyDescent="0.25">
      <c r="A233" s="7" t="s">
        <v>1357</v>
      </c>
      <c r="B233" s="8">
        <v>45125</v>
      </c>
      <c r="C233" s="7" t="s">
        <v>45</v>
      </c>
      <c r="D233" s="7" t="s">
        <v>13</v>
      </c>
      <c r="E233" s="7" t="s">
        <v>1132</v>
      </c>
      <c r="F233" s="7" t="s">
        <v>1016</v>
      </c>
      <c r="G233" s="7" t="s">
        <v>1133</v>
      </c>
      <c r="H233" s="7" t="s">
        <v>1065</v>
      </c>
      <c r="K233" s="9">
        <v>45127</v>
      </c>
      <c r="L233" s="7" t="s">
        <v>1013</v>
      </c>
      <c r="M233" s="7" t="s">
        <v>1019</v>
      </c>
    </row>
    <row r="234" spans="1:13" s="7" customFormat="1" x14ac:dyDescent="0.25">
      <c r="A234" s="7" t="s">
        <v>1358</v>
      </c>
      <c r="B234" s="8">
        <v>45413</v>
      </c>
      <c r="C234" s="7" t="s">
        <v>45</v>
      </c>
      <c r="D234" s="7" t="s">
        <v>24</v>
      </c>
      <c r="E234" s="7" t="s">
        <v>1124</v>
      </c>
      <c r="F234" s="7" t="s">
        <v>1016</v>
      </c>
      <c r="G234" s="7" t="s">
        <v>1087</v>
      </c>
      <c r="H234" s="7" t="s">
        <v>1088</v>
      </c>
      <c r="K234" s="9">
        <v>45419</v>
      </c>
      <c r="L234" s="7" t="s">
        <v>1026</v>
      </c>
      <c r="M234" s="7" t="s">
        <v>1024</v>
      </c>
    </row>
    <row r="235" spans="1:13" s="7" customFormat="1" x14ac:dyDescent="0.25">
      <c r="A235" s="7" t="s">
        <v>1359</v>
      </c>
      <c r="B235" s="8">
        <v>45322</v>
      </c>
      <c r="C235" s="7" t="s">
        <v>45</v>
      </c>
      <c r="D235" s="7" t="s">
        <v>29</v>
      </c>
      <c r="E235" s="7" t="s">
        <v>1100</v>
      </c>
      <c r="F235" s="7" t="s">
        <v>1016</v>
      </c>
      <c r="G235" s="7" t="s">
        <v>1101</v>
      </c>
      <c r="H235" s="7" t="s">
        <v>1012</v>
      </c>
      <c r="K235" s="9">
        <v>45322</v>
      </c>
      <c r="L235" s="7" t="s">
        <v>1004</v>
      </c>
      <c r="M235" s="7" t="s">
        <v>1019</v>
      </c>
    </row>
    <row r="236" spans="1:13" s="7" customFormat="1" x14ac:dyDescent="0.25">
      <c r="A236" s="7" t="s">
        <v>1360</v>
      </c>
      <c r="B236" s="8">
        <v>44938</v>
      </c>
      <c r="C236" s="7" t="s">
        <v>45</v>
      </c>
      <c r="D236" s="7" t="s">
        <v>28</v>
      </c>
      <c r="E236" s="7" t="s">
        <v>1007</v>
      </c>
      <c r="F236" s="7" t="s">
        <v>1008</v>
      </c>
      <c r="G236" s="7" t="s">
        <v>1009</v>
      </c>
      <c r="H236" s="7" t="s">
        <v>1010</v>
      </c>
      <c r="I236" s="7" t="s">
        <v>1011</v>
      </c>
      <c r="J236" s="7" t="s">
        <v>1012</v>
      </c>
      <c r="K236" s="9">
        <v>44940</v>
      </c>
      <c r="L236" s="7" t="s">
        <v>1013</v>
      </c>
      <c r="M236" s="7" t="s">
        <v>1037</v>
      </c>
    </row>
    <row r="237" spans="1:13" s="7" customFormat="1" x14ac:dyDescent="0.25">
      <c r="A237" s="7" t="s">
        <v>1361</v>
      </c>
      <c r="B237" s="8">
        <v>45404</v>
      </c>
      <c r="C237" s="7" t="s">
        <v>39</v>
      </c>
      <c r="D237" s="7" t="s">
        <v>22</v>
      </c>
      <c r="E237" s="7" t="s">
        <v>1145</v>
      </c>
      <c r="F237" s="7" t="s">
        <v>1008</v>
      </c>
      <c r="G237" s="7" t="s">
        <v>1087</v>
      </c>
      <c r="H237" s="7" t="s">
        <v>1088</v>
      </c>
      <c r="I237" s="7" t="s">
        <v>1061</v>
      </c>
      <c r="J237" s="7" t="s">
        <v>1018</v>
      </c>
      <c r="K237" s="9">
        <v>45409</v>
      </c>
      <c r="L237" s="7" t="s">
        <v>1013</v>
      </c>
      <c r="M237" s="7" t="s">
        <v>1055</v>
      </c>
    </row>
    <row r="238" spans="1:13" s="7" customFormat="1" x14ac:dyDescent="0.25">
      <c r="A238" s="7" t="s">
        <v>1362</v>
      </c>
      <c r="B238" s="8">
        <v>45413</v>
      </c>
      <c r="C238" s="7" t="s">
        <v>45</v>
      </c>
      <c r="D238" s="7" t="s">
        <v>24</v>
      </c>
      <c r="E238" s="7" t="s">
        <v>1124</v>
      </c>
      <c r="F238" s="7" t="s">
        <v>1016</v>
      </c>
      <c r="G238" s="7" t="s">
        <v>1087</v>
      </c>
      <c r="H238" s="7" t="s">
        <v>1088</v>
      </c>
      <c r="K238" s="9">
        <v>45417</v>
      </c>
      <c r="L238" s="7" t="s">
        <v>1026</v>
      </c>
      <c r="M238" s="7" t="s">
        <v>1048</v>
      </c>
    </row>
    <row r="239" spans="1:13" s="7" customFormat="1" x14ac:dyDescent="0.25">
      <c r="A239" s="7" t="s">
        <v>1363</v>
      </c>
      <c r="B239" s="8">
        <v>45322</v>
      </c>
      <c r="C239" s="7" t="s">
        <v>39</v>
      </c>
      <c r="D239" s="7" t="s">
        <v>29</v>
      </c>
      <c r="E239" s="7" t="s">
        <v>1015</v>
      </c>
      <c r="F239" s="7" t="s">
        <v>1016</v>
      </c>
      <c r="G239" s="7" t="s">
        <v>1017</v>
      </c>
      <c r="H239" s="7" t="s">
        <v>1018</v>
      </c>
      <c r="K239" s="9">
        <v>45327</v>
      </c>
      <c r="L239" s="7" t="s">
        <v>1004</v>
      </c>
      <c r="M239" s="7" t="s">
        <v>1030</v>
      </c>
    </row>
    <row r="240" spans="1:13" s="7" customFormat="1" x14ac:dyDescent="0.25">
      <c r="A240" s="7" t="s">
        <v>1364</v>
      </c>
      <c r="B240" s="8">
        <v>45304</v>
      </c>
      <c r="C240" s="7" t="s">
        <v>39</v>
      </c>
      <c r="D240" s="7" t="s">
        <v>20</v>
      </c>
      <c r="E240" s="7" t="s">
        <v>1288</v>
      </c>
      <c r="F240" s="7" t="s">
        <v>1008</v>
      </c>
      <c r="G240" s="7" t="s">
        <v>1289</v>
      </c>
      <c r="H240" s="7" t="s">
        <v>1018</v>
      </c>
      <c r="I240" s="7" t="s">
        <v>1040</v>
      </c>
      <c r="J240" s="7" t="s">
        <v>1018</v>
      </c>
      <c r="K240" s="9">
        <v>45310</v>
      </c>
      <c r="L240" s="7" t="s">
        <v>1004</v>
      </c>
      <c r="M240" s="7" t="s">
        <v>30</v>
      </c>
    </row>
    <row r="241" spans="1:13" s="7" customFormat="1" x14ac:dyDescent="0.25">
      <c r="A241" s="7" t="s">
        <v>1365</v>
      </c>
      <c r="B241" s="8">
        <v>45571</v>
      </c>
      <c r="C241" s="7" t="s">
        <v>45</v>
      </c>
      <c r="D241" s="7" t="s">
        <v>30</v>
      </c>
      <c r="E241" s="7" t="s">
        <v>1124</v>
      </c>
      <c r="F241" s="7" t="s">
        <v>1016</v>
      </c>
      <c r="G241" s="7" t="s">
        <v>1087</v>
      </c>
      <c r="H241" s="7" t="s">
        <v>1088</v>
      </c>
      <c r="K241" s="9">
        <v>45577</v>
      </c>
      <c r="L241" s="7" t="s">
        <v>1013</v>
      </c>
      <c r="M241" s="7" t="s">
        <v>1048</v>
      </c>
    </row>
    <row r="242" spans="1:13" s="7" customFormat="1" x14ac:dyDescent="0.25">
      <c r="A242" s="7" t="s">
        <v>1366</v>
      </c>
      <c r="B242" s="8">
        <v>45322</v>
      </c>
      <c r="C242" s="7" t="s">
        <v>45</v>
      </c>
      <c r="D242" s="7" t="s">
        <v>29</v>
      </c>
      <c r="E242" s="7" t="s">
        <v>1104</v>
      </c>
      <c r="F242" s="7" t="s">
        <v>1008</v>
      </c>
      <c r="G242" s="7" t="s">
        <v>1036</v>
      </c>
      <c r="H242" s="7" t="s">
        <v>1012</v>
      </c>
      <c r="I242" s="7" t="s">
        <v>1105</v>
      </c>
      <c r="J242" s="7" t="s">
        <v>1065</v>
      </c>
      <c r="K242" s="9">
        <v>45325</v>
      </c>
      <c r="L242" s="7" t="s">
        <v>1013</v>
      </c>
      <c r="M242" s="7" t="s">
        <v>1037</v>
      </c>
    </row>
    <row r="243" spans="1:13" s="7" customFormat="1" x14ac:dyDescent="0.25">
      <c r="A243" s="7" t="s">
        <v>1367</v>
      </c>
      <c r="B243" s="8">
        <v>45262</v>
      </c>
      <c r="C243" s="7" t="s">
        <v>39</v>
      </c>
      <c r="D243" s="7" t="s">
        <v>18</v>
      </c>
      <c r="E243" s="7" t="s">
        <v>1153</v>
      </c>
      <c r="F243" s="7" t="s">
        <v>1016</v>
      </c>
      <c r="G243" s="7" t="s">
        <v>1154</v>
      </c>
      <c r="H243" s="7" t="s">
        <v>1018</v>
      </c>
      <c r="K243" s="9">
        <v>45266</v>
      </c>
      <c r="L243" s="7" t="s">
        <v>1013</v>
      </c>
      <c r="M243" s="7" t="s">
        <v>1048</v>
      </c>
    </row>
    <row r="244" spans="1:13" s="7" customFormat="1" x14ac:dyDescent="0.25">
      <c r="A244" s="7" t="s">
        <v>1368</v>
      </c>
      <c r="B244" s="8">
        <v>45310</v>
      </c>
      <c r="C244" s="7" t="s">
        <v>45</v>
      </c>
      <c r="D244" s="7" t="s">
        <v>19</v>
      </c>
      <c r="E244" s="7" t="s">
        <v>1000</v>
      </c>
      <c r="F244" s="7" t="s">
        <v>1001</v>
      </c>
      <c r="I244" s="7" t="s">
        <v>1002</v>
      </c>
      <c r="J244" s="7" t="s">
        <v>1003</v>
      </c>
      <c r="K244" s="9">
        <v>45311</v>
      </c>
      <c r="L244" s="7" t="s">
        <v>1013</v>
      </c>
      <c r="M244" s="7" t="s">
        <v>1055</v>
      </c>
    </row>
    <row r="245" spans="1:13" s="7" customFormat="1" x14ac:dyDescent="0.25">
      <c r="A245" s="7" t="s">
        <v>1369</v>
      </c>
      <c r="B245" s="8">
        <v>45551</v>
      </c>
      <c r="C245" s="7" t="s">
        <v>45</v>
      </c>
      <c r="D245" s="7" t="s">
        <v>16</v>
      </c>
      <c r="E245" s="7" t="s">
        <v>1007</v>
      </c>
      <c r="F245" s="7" t="s">
        <v>1008</v>
      </c>
      <c r="G245" s="7" t="s">
        <v>1009</v>
      </c>
      <c r="H245" s="7" t="s">
        <v>1010</v>
      </c>
      <c r="I245" s="7" t="s">
        <v>1011</v>
      </c>
      <c r="J245" s="7" t="s">
        <v>1012</v>
      </c>
      <c r="K245" s="9">
        <v>45557</v>
      </c>
      <c r="L245" s="7" t="s">
        <v>1013</v>
      </c>
      <c r="M245" s="7" t="s">
        <v>1055</v>
      </c>
    </row>
    <row r="246" spans="1:13" s="7" customFormat="1" x14ac:dyDescent="0.25">
      <c r="A246" s="7" t="s">
        <v>1370</v>
      </c>
      <c r="B246" s="8">
        <v>45396</v>
      </c>
      <c r="C246" s="7" t="s">
        <v>45</v>
      </c>
      <c r="D246" s="7" t="s">
        <v>22</v>
      </c>
      <c r="E246" s="7" t="s">
        <v>1115</v>
      </c>
      <c r="F246" s="7" t="s">
        <v>1016</v>
      </c>
      <c r="G246" s="7" t="s">
        <v>1087</v>
      </c>
      <c r="H246" s="7" t="s">
        <v>1088</v>
      </c>
      <c r="K246" s="9">
        <v>45400</v>
      </c>
      <c r="L246" s="7" t="s">
        <v>1013</v>
      </c>
      <c r="M246" s="7" t="s">
        <v>1030</v>
      </c>
    </row>
    <row r="247" spans="1:13" s="7" customFormat="1" x14ac:dyDescent="0.25">
      <c r="A247" s="7" t="s">
        <v>1371</v>
      </c>
      <c r="B247" s="8">
        <v>45260</v>
      </c>
      <c r="C247" s="7" t="s">
        <v>39</v>
      </c>
      <c r="D247" s="7" t="s">
        <v>18</v>
      </c>
      <c r="E247" s="7" t="s">
        <v>1141</v>
      </c>
      <c r="F247" s="7" t="s">
        <v>1016</v>
      </c>
      <c r="G247" s="7" t="s">
        <v>1142</v>
      </c>
      <c r="H247" s="7" t="s">
        <v>1012</v>
      </c>
      <c r="K247" s="9">
        <v>45260</v>
      </c>
      <c r="L247" s="7" t="s">
        <v>1013</v>
      </c>
      <c r="M247" s="7" t="s">
        <v>1024</v>
      </c>
    </row>
    <row r="248" spans="1:13" s="7" customFormat="1" x14ac:dyDescent="0.25">
      <c r="A248" s="7" t="s">
        <v>1372</v>
      </c>
      <c r="B248" s="8">
        <v>45421</v>
      </c>
      <c r="C248" s="7" t="s">
        <v>39</v>
      </c>
      <c r="D248" s="7" t="s">
        <v>22</v>
      </c>
      <c r="E248" s="7" t="s">
        <v>1373</v>
      </c>
      <c r="F248" s="7" t="s">
        <v>1016</v>
      </c>
      <c r="G248" s="7" t="s">
        <v>1374</v>
      </c>
      <c r="H248" s="7" t="s">
        <v>1018</v>
      </c>
      <c r="K248" s="9">
        <v>45427</v>
      </c>
      <c r="L248" s="7" t="s">
        <v>1013</v>
      </c>
      <c r="M248" s="7" t="s">
        <v>1037</v>
      </c>
    </row>
    <row r="249" spans="1:13" s="7" customFormat="1" x14ac:dyDescent="0.25">
      <c r="A249" s="7" t="s">
        <v>1375</v>
      </c>
      <c r="B249" s="8">
        <v>45397</v>
      </c>
      <c r="C249" s="7" t="s">
        <v>45</v>
      </c>
      <c r="D249" s="7" t="s">
        <v>17</v>
      </c>
      <c r="E249" s="7" t="s">
        <v>1269</v>
      </c>
      <c r="F249" s="7" t="s">
        <v>1001</v>
      </c>
      <c r="I249" s="7" t="s">
        <v>1270</v>
      </c>
      <c r="J249" s="7" t="s">
        <v>1012</v>
      </c>
      <c r="K249" s="9">
        <v>45403</v>
      </c>
      <c r="L249" s="7" t="s">
        <v>1026</v>
      </c>
      <c r="M249" s="7" t="s">
        <v>1030</v>
      </c>
    </row>
    <row r="250" spans="1:13" s="7" customFormat="1" x14ac:dyDescent="0.25">
      <c r="A250" s="7" t="s">
        <v>1376</v>
      </c>
      <c r="B250" s="8">
        <v>45299</v>
      </c>
      <c r="C250" s="7" t="s">
        <v>45</v>
      </c>
      <c r="D250" s="7" t="s">
        <v>12</v>
      </c>
      <c r="E250" s="7" t="s">
        <v>1080</v>
      </c>
      <c r="F250" s="7" t="s">
        <v>1001</v>
      </c>
      <c r="I250" s="7" t="s">
        <v>1081</v>
      </c>
      <c r="J250" s="7" t="s">
        <v>1003</v>
      </c>
      <c r="K250" s="9">
        <v>45300</v>
      </c>
      <c r="L250" s="7" t="s">
        <v>1004</v>
      </c>
      <c r="M250" s="7" t="s">
        <v>1030</v>
      </c>
    </row>
    <row r="251" spans="1:13" s="7" customFormat="1" x14ac:dyDescent="0.25">
      <c r="A251" s="7" t="s">
        <v>1377</v>
      </c>
      <c r="B251" s="8">
        <v>45336</v>
      </c>
      <c r="C251" s="7" t="s">
        <v>45</v>
      </c>
      <c r="D251" s="7" t="s">
        <v>17</v>
      </c>
      <c r="E251" s="7" t="s">
        <v>1080</v>
      </c>
      <c r="F251" s="7" t="s">
        <v>1001</v>
      </c>
      <c r="I251" s="7" t="s">
        <v>1081</v>
      </c>
      <c r="J251" s="7" t="s">
        <v>1003</v>
      </c>
      <c r="K251" s="9">
        <v>45336</v>
      </c>
      <c r="L251" s="7" t="s">
        <v>1004</v>
      </c>
      <c r="M251" s="7" t="s">
        <v>1037</v>
      </c>
    </row>
    <row r="252" spans="1:13" s="7" customFormat="1" x14ac:dyDescent="0.25">
      <c r="A252" s="7" t="s">
        <v>1378</v>
      </c>
      <c r="B252" s="8">
        <v>45289</v>
      </c>
      <c r="C252" s="7" t="s">
        <v>45</v>
      </c>
      <c r="D252" s="7" t="s">
        <v>12</v>
      </c>
      <c r="E252" s="7" t="s">
        <v>1269</v>
      </c>
      <c r="F252" s="7" t="s">
        <v>1001</v>
      </c>
      <c r="I252" s="7" t="s">
        <v>1270</v>
      </c>
      <c r="J252" s="7" t="s">
        <v>1012</v>
      </c>
      <c r="K252" s="9">
        <v>45292</v>
      </c>
      <c r="L252" s="7" t="s">
        <v>1013</v>
      </c>
      <c r="M252" s="7" t="s">
        <v>1024</v>
      </c>
    </row>
    <row r="253" spans="1:13" s="7" customFormat="1" x14ac:dyDescent="0.25">
      <c r="A253" s="7" t="s">
        <v>1379</v>
      </c>
      <c r="B253" s="8">
        <v>45322</v>
      </c>
      <c r="C253" s="7" t="s">
        <v>45</v>
      </c>
      <c r="D253" s="7" t="s">
        <v>29</v>
      </c>
      <c r="E253" s="7" t="s">
        <v>1050</v>
      </c>
      <c r="F253" s="7" t="s">
        <v>1008</v>
      </c>
      <c r="G253" s="7" t="s">
        <v>1051</v>
      </c>
      <c r="H253" s="7" t="s">
        <v>1052</v>
      </c>
      <c r="I253" s="7" t="s">
        <v>1053</v>
      </c>
      <c r="J253" s="7" t="s">
        <v>1054</v>
      </c>
      <c r="K253" s="9">
        <v>45328</v>
      </c>
      <c r="L253" s="7" t="s">
        <v>1004</v>
      </c>
      <c r="M253" s="7" t="s">
        <v>30</v>
      </c>
    </row>
    <row r="254" spans="1:13" s="7" customFormat="1" x14ac:dyDescent="0.25">
      <c r="A254" s="7" t="s">
        <v>1380</v>
      </c>
      <c r="B254" s="8">
        <v>44938</v>
      </c>
      <c r="C254" s="7" t="s">
        <v>45</v>
      </c>
      <c r="D254" s="7" t="s">
        <v>28</v>
      </c>
      <c r="E254" s="7" t="s">
        <v>1083</v>
      </c>
      <c r="F254" s="7" t="s">
        <v>1016</v>
      </c>
      <c r="G254" s="7" t="s">
        <v>1084</v>
      </c>
      <c r="H254" s="7" t="s">
        <v>1012</v>
      </c>
      <c r="K254" s="9">
        <v>44938</v>
      </c>
      <c r="L254" s="7" t="s">
        <v>30</v>
      </c>
      <c r="M254" s="7" t="s">
        <v>1024</v>
      </c>
    </row>
    <row r="255" spans="1:13" s="7" customFormat="1" x14ac:dyDescent="0.25">
      <c r="A255" s="7" t="s">
        <v>1381</v>
      </c>
      <c r="B255" s="8">
        <v>45368</v>
      </c>
      <c r="C255" s="7" t="s">
        <v>45</v>
      </c>
      <c r="D255" s="7" t="s">
        <v>20</v>
      </c>
      <c r="E255" s="7" t="s">
        <v>1083</v>
      </c>
      <c r="F255" s="7" t="s">
        <v>1016</v>
      </c>
      <c r="G255" s="7" t="s">
        <v>1084</v>
      </c>
      <c r="H255" s="7" t="s">
        <v>1012</v>
      </c>
      <c r="K255" s="9">
        <v>45369</v>
      </c>
      <c r="L255" s="7" t="s">
        <v>1013</v>
      </c>
      <c r="M255" s="7" t="s">
        <v>1048</v>
      </c>
    </row>
    <row r="256" spans="1:13" s="7" customFormat="1" x14ac:dyDescent="0.25">
      <c r="A256" s="7" t="s">
        <v>1382</v>
      </c>
      <c r="B256" s="8">
        <v>45323</v>
      </c>
      <c r="C256" s="7" t="s">
        <v>45</v>
      </c>
      <c r="D256" s="7" t="s">
        <v>20</v>
      </c>
      <c r="E256" s="7" t="s">
        <v>1007</v>
      </c>
      <c r="F256" s="7" t="s">
        <v>1008</v>
      </c>
      <c r="G256" s="7" t="s">
        <v>1009</v>
      </c>
      <c r="H256" s="7" t="s">
        <v>1010</v>
      </c>
      <c r="I256" s="7" t="s">
        <v>1011</v>
      </c>
      <c r="J256" s="7" t="s">
        <v>1012</v>
      </c>
      <c r="K256" s="9">
        <v>45328</v>
      </c>
      <c r="L256" s="7" t="s">
        <v>30</v>
      </c>
      <c r="M256" s="7" t="s">
        <v>1024</v>
      </c>
    </row>
    <row r="257" spans="1:13" s="7" customFormat="1" x14ac:dyDescent="0.25">
      <c r="A257" s="7" t="s">
        <v>1383</v>
      </c>
      <c r="B257" s="8">
        <v>45231</v>
      </c>
      <c r="C257" s="7" t="s">
        <v>45</v>
      </c>
      <c r="D257" s="7" t="s">
        <v>26</v>
      </c>
      <c r="E257" s="7" t="s">
        <v>1117</v>
      </c>
      <c r="F257" s="7" t="s">
        <v>1016</v>
      </c>
      <c r="G257" s="7" t="s">
        <v>1118</v>
      </c>
      <c r="H257" s="7" t="s">
        <v>1012</v>
      </c>
      <c r="K257" s="9">
        <v>45233</v>
      </c>
      <c r="L257" s="7" t="s">
        <v>30</v>
      </c>
      <c r="M257" s="7" t="s">
        <v>30</v>
      </c>
    </row>
    <row r="258" spans="1:13" s="7" customFormat="1" x14ac:dyDescent="0.25">
      <c r="A258" s="7" t="s">
        <v>1384</v>
      </c>
      <c r="B258" s="8">
        <v>45547</v>
      </c>
      <c r="C258" s="7" t="s">
        <v>45</v>
      </c>
      <c r="D258" s="7" t="s">
        <v>16</v>
      </c>
      <c r="E258" s="7" t="s">
        <v>1124</v>
      </c>
      <c r="F258" s="7" t="s">
        <v>1016</v>
      </c>
      <c r="G258" s="7" t="s">
        <v>1087</v>
      </c>
      <c r="H258" s="7" t="s">
        <v>1088</v>
      </c>
      <c r="K258" s="9">
        <v>45547</v>
      </c>
      <c r="L258" s="7" t="s">
        <v>30</v>
      </c>
      <c r="M258" s="7" t="s">
        <v>1037</v>
      </c>
    </row>
    <row r="259" spans="1:13" s="7" customFormat="1" x14ac:dyDescent="0.25">
      <c r="A259" s="7" t="s">
        <v>1385</v>
      </c>
      <c r="B259" s="8">
        <v>45323</v>
      </c>
      <c r="C259" s="7" t="s">
        <v>45</v>
      </c>
      <c r="D259" s="7" t="s">
        <v>20</v>
      </c>
      <c r="E259" s="7" t="s">
        <v>1050</v>
      </c>
      <c r="F259" s="7" t="s">
        <v>1008</v>
      </c>
      <c r="G259" s="7" t="s">
        <v>1051</v>
      </c>
      <c r="H259" s="7" t="s">
        <v>1052</v>
      </c>
      <c r="I259" s="7" t="s">
        <v>1053</v>
      </c>
      <c r="J259" s="7" t="s">
        <v>1054</v>
      </c>
      <c r="K259" s="9">
        <v>45325</v>
      </c>
      <c r="L259" s="7" t="s">
        <v>30</v>
      </c>
      <c r="M259" s="7" t="s">
        <v>1055</v>
      </c>
    </row>
    <row r="260" spans="1:13" s="7" customFormat="1" x14ac:dyDescent="0.25">
      <c r="A260" s="7" t="s">
        <v>1386</v>
      </c>
      <c r="B260" s="8">
        <v>44938</v>
      </c>
      <c r="C260" s="7" t="s">
        <v>45</v>
      </c>
      <c r="D260" s="7" t="s">
        <v>28</v>
      </c>
      <c r="E260" s="7" t="s">
        <v>1080</v>
      </c>
      <c r="F260" s="7" t="s">
        <v>1001</v>
      </c>
      <c r="I260" s="7" t="s">
        <v>1081</v>
      </c>
      <c r="J260" s="7" t="s">
        <v>1003</v>
      </c>
      <c r="K260" s="9">
        <v>44942</v>
      </c>
      <c r="L260" s="7" t="s">
        <v>1004</v>
      </c>
      <c r="M260" s="7" t="s">
        <v>1005</v>
      </c>
    </row>
    <row r="261" spans="1:13" s="7" customFormat="1" x14ac:dyDescent="0.25">
      <c r="A261" s="7" t="s">
        <v>1387</v>
      </c>
      <c r="B261" s="8">
        <v>45579</v>
      </c>
      <c r="C261" s="7" t="s">
        <v>1388</v>
      </c>
      <c r="D261" s="7" t="s">
        <v>23</v>
      </c>
      <c r="E261" s="7" t="s">
        <v>1076</v>
      </c>
      <c r="F261" s="7" t="s">
        <v>1001</v>
      </c>
      <c r="I261" s="7" t="s">
        <v>1077</v>
      </c>
      <c r="J261" s="7" t="s">
        <v>1012</v>
      </c>
      <c r="K261" s="9">
        <v>45584</v>
      </c>
      <c r="L261" s="7" t="s">
        <v>1013</v>
      </c>
      <c r="M261" s="7" t="s">
        <v>1048</v>
      </c>
    </row>
    <row r="262" spans="1:13" s="7" customFormat="1" x14ac:dyDescent="0.25">
      <c r="A262" s="7" t="s">
        <v>1389</v>
      </c>
      <c r="B262" s="8">
        <v>45536</v>
      </c>
      <c r="C262" s="7" t="s">
        <v>45</v>
      </c>
      <c r="D262" s="7" t="s">
        <v>23</v>
      </c>
      <c r="E262" s="7" t="s">
        <v>1117</v>
      </c>
      <c r="F262" s="7" t="s">
        <v>1016</v>
      </c>
      <c r="G262" s="7" t="s">
        <v>1118</v>
      </c>
      <c r="H262" s="7" t="s">
        <v>1012</v>
      </c>
      <c r="K262" s="9">
        <v>45540</v>
      </c>
      <c r="L262" s="7" t="s">
        <v>1004</v>
      </c>
      <c r="M262" s="7" t="s">
        <v>1030</v>
      </c>
    </row>
    <row r="263" spans="1:13" s="7" customFormat="1" x14ac:dyDescent="0.25">
      <c r="A263" s="7" t="s">
        <v>1390</v>
      </c>
      <c r="B263" s="8">
        <v>45234</v>
      </c>
      <c r="C263" s="7" t="s">
        <v>39</v>
      </c>
      <c r="D263" s="7" t="s">
        <v>12</v>
      </c>
      <c r="E263" s="7" t="s">
        <v>1373</v>
      </c>
      <c r="F263" s="7" t="s">
        <v>1016</v>
      </c>
      <c r="G263" s="7" t="s">
        <v>1374</v>
      </c>
      <c r="H263" s="7" t="s">
        <v>1018</v>
      </c>
      <c r="K263" s="9">
        <v>45236</v>
      </c>
      <c r="L263" s="7" t="s">
        <v>1026</v>
      </c>
      <c r="M263" s="7" t="s">
        <v>30</v>
      </c>
    </row>
    <row r="264" spans="1:13" s="7" customFormat="1" x14ac:dyDescent="0.25">
      <c r="A264" s="7" t="s">
        <v>1391</v>
      </c>
      <c r="B264" s="8">
        <v>45413</v>
      </c>
      <c r="C264" s="7" t="s">
        <v>45</v>
      </c>
      <c r="D264" s="7" t="s">
        <v>24</v>
      </c>
      <c r="E264" s="7" t="s">
        <v>1080</v>
      </c>
      <c r="F264" s="7" t="s">
        <v>1001</v>
      </c>
      <c r="I264" s="7" t="s">
        <v>1081</v>
      </c>
      <c r="J264" s="7" t="s">
        <v>1003</v>
      </c>
      <c r="K264" s="9">
        <v>45416</v>
      </c>
      <c r="L264" s="7" t="s">
        <v>1004</v>
      </c>
      <c r="M264" s="7" t="s">
        <v>1024</v>
      </c>
    </row>
    <row r="265" spans="1:13" s="7" customFormat="1" x14ac:dyDescent="0.25">
      <c r="A265" s="7" t="s">
        <v>1392</v>
      </c>
      <c r="B265" s="8">
        <v>45176</v>
      </c>
      <c r="C265" s="7" t="s">
        <v>45</v>
      </c>
      <c r="D265" s="7" t="s">
        <v>9</v>
      </c>
      <c r="E265" s="7" t="s">
        <v>1104</v>
      </c>
      <c r="F265" s="7" t="s">
        <v>1008</v>
      </c>
      <c r="G265" s="7" t="s">
        <v>1036</v>
      </c>
      <c r="H265" s="7" t="s">
        <v>1012</v>
      </c>
      <c r="I265" s="7" t="s">
        <v>1105</v>
      </c>
      <c r="J265" s="7" t="s">
        <v>1065</v>
      </c>
      <c r="K265" s="9">
        <v>45182</v>
      </c>
      <c r="L265" s="7" t="s">
        <v>30</v>
      </c>
      <c r="M265" s="7" t="s">
        <v>1055</v>
      </c>
    </row>
    <row r="266" spans="1:13" s="7" customFormat="1" x14ac:dyDescent="0.25">
      <c r="A266" s="7" t="s">
        <v>1393</v>
      </c>
      <c r="B266" s="8">
        <v>45588</v>
      </c>
      <c r="C266" s="7" t="s">
        <v>45</v>
      </c>
      <c r="D266" s="7" t="s">
        <v>16</v>
      </c>
      <c r="E266" s="7" t="s">
        <v>1007</v>
      </c>
      <c r="F266" s="7" t="s">
        <v>1008</v>
      </c>
      <c r="G266" s="7" t="s">
        <v>1009</v>
      </c>
      <c r="H266" s="7" t="s">
        <v>1010</v>
      </c>
      <c r="I266" s="7" t="s">
        <v>1011</v>
      </c>
      <c r="J266" s="7" t="s">
        <v>1012</v>
      </c>
      <c r="K266" s="9">
        <v>45591</v>
      </c>
      <c r="L266" s="7" t="s">
        <v>1026</v>
      </c>
      <c r="M266" s="7" t="s">
        <v>1019</v>
      </c>
    </row>
    <row r="267" spans="1:13" s="7" customFormat="1" x14ac:dyDescent="0.25">
      <c r="A267" s="7" t="s">
        <v>1394</v>
      </c>
      <c r="B267" s="8">
        <v>44938</v>
      </c>
      <c r="C267" s="7" t="s">
        <v>45</v>
      </c>
      <c r="D267" s="7" t="s">
        <v>28</v>
      </c>
      <c r="E267" s="7" t="s">
        <v>1160</v>
      </c>
      <c r="F267" s="7" t="s">
        <v>1008</v>
      </c>
      <c r="G267" s="7" t="s">
        <v>1087</v>
      </c>
      <c r="H267" s="7" t="s">
        <v>1088</v>
      </c>
      <c r="I267" s="7" t="s">
        <v>1161</v>
      </c>
      <c r="J267" s="7" t="s">
        <v>1012</v>
      </c>
      <c r="K267" s="9">
        <v>44943</v>
      </c>
      <c r="L267" s="7" t="s">
        <v>30</v>
      </c>
      <c r="M267" s="7" t="s">
        <v>1030</v>
      </c>
    </row>
    <row r="268" spans="1:13" s="7" customFormat="1" x14ac:dyDescent="0.25">
      <c r="A268" s="7" t="s">
        <v>1395</v>
      </c>
      <c r="B268" s="8">
        <v>45322</v>
      </c>
      <c r="C268" s="7" t="s">
        <v>39</v>
      </c>
      <c r="D268" s="7" t="s">
        <v>29</v>
      </c>
      <c r="E268" s="7" t="s">
        <v>1373</v>
      </c>
      <c r="F268" s="7" t="s">
        <v>1016</v>
      </c>
      <c r="G268" s="7" t="s">
        <v>1374</v>
      </c>
      <c r="H268" s="7" t="s">
        <v>1018</v>
      </c>
      <c r="K268" s="9">
        <v>45327</v>
      </c>
      <c r="L268" s="7" t="s">
        <v>1013</v>
      </c>
      <c r="M268" s="7" t="s">
        <v>1037</v>
      </c>
    </row>
    <row r="269" spans="1:13" s="7" customFormat="1" x14ac:dyDescent="0.25">
      <c r="A269" s="7" t="s">
        <v>1396</v>
      </c>
      <c r="B269" s="8">
        <v>45413</v>
      </c>
      <c r="C269" s="7" t="s">
        <v>45</v>
      </c>
      <c r="D269" s="7" t="s">
        <v>24</v>
      </c>
      <c r="E269" s="7" t="s">
        <v>1067</v>
      </c>
      <c r="F269" s="7" t="s">
        <v>1001</v>
      </c>
      <c r="I269" s="7" t="s">
        <v>1068</v>
      </c>
      <c r="J269" s="7" t="s">
        <v>1010</v>
      </c>
      <c r="K269" s="9">
        <v>45416</v>
      </c>
      <c r="L269" s="7" t="s">
        <v>1013</v>
      </c>
      <c r="M269" s="7" t="s">
        <v>1048</v>
      </c>
    </row>
    <row r="270" spans="1:13" s="7" customFormat="1" x14ac:dyDescent="0.25">
      <c r="A270" s="7" t="s">
        <v>1397</v>
      </c>
      <c r="B270" s="8">
        <v>45496</v>
      </c>
      <c r="C270" s="7" t="s">
        <v>45</v>
      </c>
      <c r="D270" s="7" t="s">
        <v>23</v>
      </c>
      <c r="E270" s="7" t="s">
        <v>1067</v>
      </c>
      <c r="F270" s="7" t="s">
        <v>1001</v>
      </c>
      <c r="I270" s="7" t="s">
        <v>1068</v>
      </c>
      <c r="J270" s="7" t="s">
        <v>1010</v>
      </c>
      <c r="K270" s="9">
        <v>45496</v>
      </c>
      <c r="L270" s="7" t="s">
        <v>1026</v>
      </c>
      <c r="M270" s="7" t="s">
        <v>1005</v>
      </c>
    </row>
    <row r="271" spans="1:13" s="7" customFormat="1" x14ac:dyDescent="0.25">
      <c r="A271" s="7" t="s">
        <v>1398</v>
      </c>
      <c r="B271" s="8">
        <v>45127</v>
      </c>
      <c r="C271" s="7" t="s">
        <v>45</v>
      </c>
      <c r="D271" s="7" t="s">
        <v>13</v>
      </c>
      <c r="E271" s="7" t="s">
        <v>1115</v>
      </c>
      <c r="F271" s="7" t="s">
        <v>1016</v>
      </c>
      <c r="G271" s="7" t="s">
        <v>1087</v>
      </c>
      <c r="H271" s="7" t="s">
        <v>1088</v>
      </c>
      <c r="K271" s="9">
        <v>45132</v>
      </c>
      <c r="L271" s="7" t="s">
        <v>1026</v>
      </c>
      <c r="M271" s="7" t="s">
        <v>1005</v>
      </c>
    </row>
    <row r="272" spans="1:13" s="7" customFormat="1" x14ac:dyDescent="0.25">
      <c r="A272" s="7" t="s">
        <v>1399</v>
      </c>
      <c r="B272" s="8">
        <v>45358</v>
      </c>
      <c r="C272" s="7" t="s">
        <v>45</v>
      </c>
      <c r="D272" s="7" t="s">
        <v>20</v>
      </c>
      <c r="E272" s="7" t="s">
        <v>1117</v>
      </c>
      <c r="F272" s="7" t="s">
        <v>1016</v>
      </c>
      <c r="G272" s="7" t="s">
        <v>1118</v>
      </c>
      <c r="H272" s="7" t="s">
        <v>1012</v>
      </c>
      <c r="K272" s="9">
        <v>45363</v>
      </c>
      <c r="L272" s="7" t="s">
        <v>1004</v>
      </c>
      <c r="M272" s="7" t="s">
        <v>1024</v>
      </c>
    </row>
    <row r="273" spans="1:13" s="7" customFormat="1" x14ac:dyDescent="0.25">
      <c r="A273" s="7" t="s">
        <v>1400</v>
      </c>
      <c r="B273" s="8">
        <v>44951</v>
      </c>
      <c r="C273" s="7" t="s">
        <v>45</v>
      </c>
      <c r="D273" s="7" t="s">
        <v>15</v>
      </c>
      <c r="E273" s="7" t="s">
        <v>1074</v>
      </c>
      <c r="F273" s="7" t="s">
        <v>1016</v>
      </c>
      <c r="G273" s="7" t="s">
        <v>1009</v>
      </c>
      <c r="H273" s="7" t="s">
        <v>1010</v>
      </c>
      <c r="K273" s="9">
        <v>44951</v>
      </c>
      <c r="L273" s="7" t="s">
        <v>1004</v>
      </c>
      <c r="M273" s="7" t="s">
        <v>1030</v>
      </c>
    </row>
    <row r="274" spans="1:13" s="7" customFormat="1" x14ac:dyDescent="0.25">
      <c r="A274" s="7" t="s">
        <v>1401</v>
      </c>
      <c r="B274" s="8">
        <v>45575</v>
      </c>
      <c r="C274" s="7" t="s">
        <v>45</v>
      </c>
      <c r="D274" s="7" t="s">
        <v>23</v>
      </c>
      <c r="E274" s="7" t="s">
        <v>1160</v>
      </c>
      <c r="F274" s="7" t="s">
        <v>1008</v>
      </c>
      <c r="G274" s="7" t="s">
        <v>1087</v>
      </c>
      <c r="H274" s="7" t="s">
        <v>1088</v>
      </c>
      <c r="I274" s="7" t="s">
        <v>1161</v>
      </c>
      <c r="J274" s="7" t="s">
        <v>1012</v>
      </c>
      <c r="K274" s="9">
        <v>45576</v>
      </c>
      <c r="L274" s="7" t="s">
        <v>1026</v>
      </c>
      <c r="M274" s="7" t="s">
        <v>1019</v>
      </c>
    </row>
    <row r="275" spans="1:13" s="7" customFormat="1" x14ac:dyDescent="0.25">
      <c r="A275" s="7" t="s">
        <v>1402</v>
      </c>
      <c r="B275" s="8">
        <v>45387</v>
      </c>
      <c r="C275" s="7" t="s">
        <v>45</v>
      </c>
      <c r="D275" s="7" t="s">
        <v>17</v>
      </c>
      <c r="E275" s="7" t="s">
        <v>1035</v>
      </c>
      <c r="F275" s="7" t="s">
        <v>1016</v>
      </c>
      <c r="G275" s="7" t="s">
        <v>1036</v>
      </c>
      <c r="H275" s="7" t="s">
        <v>1012</v>
      </c>
      <c r="K275" s="9">
        <v>45389</v>
      </c>
      <c r="L275" s="7" t="s">
        <v>1013</v>
      </c>
      <c r="M275" s="7" t="s">
        <v>1055</v>
      </c>
    </row>
    <row r="276" spans="1:13" s="7" customFormat="1" x14ac:dyDescent="0.25">
      <c r="A276" s="7" t="s">
        <v>1403</v>
      </c>
      <c r="B276" s="8">
        <v>45221</v>
      </c>
      <c r="C276" s="7" t="s">
        <v>45</v>
      </c>
      <c r="D276" s="7" t="s">
        <v>18</v>
      </c>
      <c r="E276" s="7" t="s">
        <v>1074</v>
      </c>
      <c r="F276" s="7" t="s">
        <v>1016</v>
      </c>
      <c r="G276" s="7" t="s">
        <v>1009</v>
      </c>
      <c r="H276" s="7" t="s">
        <v>1010</v>
      </c>
      <c r="K276" s="9">
        <v>45223</v>
      </c>
      <c r="L276" s="7" t="s">
        <v>1026</v>
      </c>
      <c r="M276" s="7" t="s">
        <v>1030</v>
      </c>
    </row>
    <row r="277" spans="1:13" s="7" customFormat="1" x14ac:dyDescent="0.25">
      <c r="A277" s="7" t="s">
        <v>1404</v>
      </c>
      <c r="B277" s="8">
        <v>45413</v>
      </c>
      <c r="C277" s="7" t="s">
        <v>39</v>
      </c>
      <c r="D277" s="7" t="s">
        <v>24</v>
      </c>
      <c r="E277" s="7" t="s">
        <v>1183</v>
      </c>
      <c r="F277" s="7" t="s">
        <v>1008</v>
      </c>
      <c r="G277" s="7" t="s">
        <v>1087</v>
      </c>
      <c r="H277" s="7" t="s">
        <v>1088</v>
      </c>
      <c r="I277" s="7" t="s">
        <v>1184</v>
      </c>
      <c r="J277" s="7" t="s">
        <v>1018</v>
      </c>
      <c r="K277" s="9">
        <v>45416</v>
      </c>
      <c r="L277" s="7" t="s">
        <v>1013</v>
      </c>
      <c r="M277" s="7" t="s">
        <v>1030</v>
      </c>
    </row>
    <row r="278" spans="1:13" s="7" customFormat="1" x14ac:dyDescent="0.25">
      <c r="A278" s="7" t="s">
        <v>1405</v>
      </c>
      <c r="B278" s="8">
        <v>45109</v>
      </c>
      <c r="C278" s="7" t="s">
        <v>45</v>
      </c>
      <c r="D278" s="7" t="s">
        <v>9</v>
      </c>
      <c r="E278" s="7" t="s">
        <v>1080</v>
      </c>
      <c r="F278" s="7" t="s">
        <v>1001</v>
      </c>
      <c r="I278" s="7" t="s">
        <v>1081</v>
      </c>
      <c r="J278" s="7" t="s">
        <v>1003</v>
      </c>
      <c r="K278" s="9">
        <v>45109</v>
      </c>
      <c r="L278" s="7" t="s">
        <v>1013</v>
      </c>
      <c r="M278" s="7" t="s">
        <v>1005</v>
      </c>
    </row>
    <row r="279" spans="1:13" s="7" customFormat="1" x14ac:dyDescent="0.25">
      <c r="A279" s="7" t="s">
        <v>1406</v>
      </c>
      <c r="B279" s="8">
        <v>45322</v>
      </c>
      <c r="C279" s="7" t="s">
        <v>45</v>
      </c>
      <c r="D279" s="7" t="s">
        <v>29</v>
      </c>
      <c r="E279" s="7" t="s">
        <v>1137</v>
      </c>
      <c r="F279" s="7" t="s">
        <v>1001</v>
      </c>
      <c r="I279" s="7" t="s">
        <v>1138</v>
      </c>
      <c r="J279" s="7" t="s">
        <v>1012</v>
      </c>
      <c r="K279" s="9">
        <v>45324</v>
      </c>
      <c r="L279" s="7" t="s">
        <v>1013</v>
      </c>
      <c r="M279" s="7" t="s">
        <v>1030</v>
      </c>
    </row>
    <row r="280" spans="1:13" s="7" customFormat="1" x14ac:dyDescent="0.25">
      <c r="A280" s="7" t="s">
        <v>1407</v>
      </c>
      <c r="B280" s="8">
        <v>45413</v>
      </c>
      <c r="C280" s="7" t="s">
        <v>39</v>
      </c>
      <c r="D280" s="7" t="s">
        <v>24</v>
      </c>
      <c r="E280" s="7" t="s">
        <v>1373</v>
      </c>
      <c r="F280" s="7" t="s">
        <v>1016</v>
      </c>
      <c r="G280" s="7" t="s">
        <v>1374</v>
      </c>
      <c r="H280" s="7" t="s">
        <v>1018</v>
      </c>
      <c r="K280" s="9">
        <v>45413</v>
      </c>
      <c r="L280" s="7" t="s">
        <v>1026</v>
      </c>
      <c r="M280" s="7" t="s">
        <v>1037</v>
      </c>
    </row>
    <row r="281" spans="1:13" s="7" customFormat="1" x14ac:dyDescent="0.25">
      <c r="A281" s="7" t="s">
        <v>1408</v>
      </c>
      <c r="B281" s="8">
        <v>45357</v>
      </c>
      <c r="C281" s="7" t="s">
        <v>45</v>
      </c>
      <c r="D281" s="7" t="s">
        <v>22</v>
      </c>
      <c r="E281" s="7" t="s">
        <v>1137</v>
      </c>
      <c r="F281" s="7" t="s">
        <v>1001</v>
      </c>
      <c r="I281" s="7" t="s">
        <v>1138</v>
      </c>
      <c r="J281" s="7" t="s">
        <v>1012</v>
      </c>
      <c r="K281" s="9">
        <v>45361</v>
      </c>
      <c r="L281" s="7" t="s">
        <v>1026</v>
      </c>
      <c r="M281" s="7" t="s">
        <v>1055</v>
      </c>
    </row>
    <row r="282" spans="1:13" s="7" customFormat="1" x14ac:dyDescent="0.25">
      <c r="A282" s="7" t="s">
        <v>1409</v>
      </c>
      <c r="B282" s="8">
        <v>45303</v>
      </c>
      <c r="C282" s="7" t="s">
        <v>45</v>
      </c>
      <c r="D282" s="7" t="s">
        <v>20</v>
      </c>
      <c r="E282" s="7" t="s">
        <v>1000</v>
      </c>
      <c r="F282" s="7" t="s">
        <v>1001</v>
      </c>
      <c r="I282" s="7" t="s">
        <v>1002</v>
      </c>
      <c r="J282" s="7" t="s">
        <v>1003</v>
      </c>
      <c r="K282" s="9">
        <v>45306</v>
      </c>
      <c r="L282" s="7" t="s">
        <v>1013</v>
      </c>
      <c r="M282" s="7" t="s">
        <v>1024</v>
      </c>
    </row>
    <row r="283" spans="1:13" s="7" customFormat="1" x14ac:dyDescent="0.25">
      <c r="A283" s="7" t="s">
        <v>1410</v>
      </c>
      <c r="B283" s="8">
        <v>45231</v>
      </c>
      <c r="C283" s="7" t="s">
        <v>39</v>
      </c>
      <c r="D283" s="7" t="s">
        <v>26</v>
      </c>
      <c r="E283" s="7" t="s">
        <v>1021</v>
      </c>
      <c r="F283" s="7" t="s">
        <v>1008</v>
      </c>
      <c r="G283" s="7" t="s">
        <v>1022</v>
      </c>
      <c r="H283" s="7" t="s">
        <v>1018</v>
      </c>
      <c r="I283" s="7" t="s">
        <v>1023</v>
      </c>
      <c r="J283" s="7" t="s">
        <v>1018</v>
      </c>
      <c r="K283" s="9">
        <v>45232</v>
      </c>
      <c r="L283" s="7" t="s">
        <v>1004</v>
      </c>
      <c r="M283" s="7" t="s">
        <v>1024</v>
      </c>
    </row>
    <row r="284" spans="1:13" s="7" customFormat="1" x14ac:dyDescent="0.25">
      <c r="A284" s="7" t="s">
        <v>1411</v>
      </c>
      <c r="B284" s="8">
        <v>45151</v>
      </c>
      <c r="C284" s="7" t="s">
        <v>39</v>
      </c>
      <c r="D284" s="7" t="s">
        <v>13</v>
      </c>
      <c r="E284" s="7" t="s">
        <v>1264</v>
      </c>
      <c r="F284" s="7" t="s">
        <v>1008</v>
      </c>
      <c r="G284" s="7" t="s">
        <v>1265</v>
      </c>
      <c r="H284" s="7" t="s">
        <v>1010</v>
      </c>
      <c r="I284" s="7" t="s">
        <v>1266</v>
      </c>
      <c r="J284" s="7" t="s">
        <v>1010</v>
      </c>
      <c r="K284" s="9">
        <v>45157</v>
      </c>
      <c r="L284" s="7" t="s">
        <v>1013</v>
      </c>
      <c r="M284" s="7" t="s">
        <v>1024</v>
      </c>
    </row>
    <row r="285" spans="1:13" s="7" customFormat="1" x14ac:dyDescent="0.25">
      <c r="A285" s="7" t="s">
        <v>1412</v>
      </c>
      <c r="B285" s="8">
        <v>45143</v>
      </c>
      <c r="C285" s="7" t="s">
        <v>39</v>
      </c>
      <c r="D285" s="7" t="s">
        <v>13</v>
      </c>
      <c r="E285" s="7" t="s">
        <v>1015</v>
      </c>
      <c r="F285" s="7" t="s">
        <v>1016</v>
      </c>
      <c r="G285" s="7" t="s">
        <v>1017</v>
      </c>
      <c r="H285" s="7" t="s">
        <v>1018</v>
      </c>
      <c r="K285" s="9">
        <v>45145</v>
      </c>
      <c r="L285" s="7" t="s">
        <v>1026</v>
      </c>
      <c r="M285" s="7" t="s">
        <v>1019</v>
      </c>
    </row>
    <row r="286" spans="1:13" s="7" customFormat="1" x14ac:dyDescent="0.25">
      <c r="A286" s="7" t="s">
        <v>1413</v>
      </c>
      <c r="B286" s="8">
        <v>45219</v>
      </c>
      <c r="C286" s="7" t="s">
        <v>45</v>
      </c>
      <c r="D286" s="7" t="s">
        <v>18</v>
      </c>
      <c r="E286" s="7" t="s">
        <v>1104</v>
      </c>
      <c r="F286" s="7" t="s">
        <v>1008</v>
      </c>
      <c r="G286" s="7" t="s">
        <v>1036</v>
      </c>
      <c r="H286" s="7" t="s">
        <v>1012</v>
      </c>
      <c r="I286" s="7" t="s">
        <v>1105</v>
      </c>
      <c r="J286" s="7" t="s">
        <v>1065</v>
      </c>
      <c r="K286" s="9">
        <v>45224</v>
      </c>
      <c r="L286" s="7" t="s">
        <v>30</v>
      </c>
      <c r="M286" s="7" t="s">
        <v>1055</v>
      </c>
    </row>
    <row r="287" spans="1:13" s="7" customFormat="1" x14ac:dyDescent="0.25">
      <c r="A287" s="7" t="s">
        <v>1414</v>
      </c>
      <c r="B287" s="8">
        <v>45322</v>
      </c>
      <c r="C287" s="7" t="s">
        <v>1415</v>
      </c>
      <c r="D287" s="7" t="s">
        <v>29</v>
      </c>
      <c r="E287" s="7" t="s">
        <v>1120</v>
      </c>
      <c r="F287" s="7" t="s">
        <v>1008</v>
      </c>
      <c r="G287" s="7" t="s">
        <v>1060</v>
      </c>
      <c r="H287" s="7" t="s">
        <v>1010</v>
      </c>
      <c r="I287" s="7" t="s">
        <v>1121</v>
      </c>
      <c r="J287" s="7" t="s">
        <v>1018</v>
      </c>
      <c r="K287" s="9">
        <v>45324</v>
      </c>
      <c r="L287" s="7" t="s">
        <v>1013</v>
      </c>
      <c r="M287" s="7" t="s">
        <v>1019</v>
      </c>
    </row>
    <row r="288" spans="1:13" s="7" customFormat="1" x14ac:dyDescent="0.25">
      <c r="A288" s="7" t="s">
        <v>1416</v>
      </c>
      <c r="B288" s="8">
        <v>44938</v>
      </c>
      <c r="C288" s="7" t="s">
        <v>45</v>
      </c>
      <c r="D288" s="7" t="s">
        <v>1417</v>
      </c>
      <c r="E288" s="7" t="s">
        <v>1000</v>
      </c>
      <c r="F288" s="7" t="s">
        <v>1001</v>
      </c>
      <c r="I288" s="7" t="s">
        <v>1002</v>
      </c>
      <c r="J288" s="7" t="s">
        <v>1003</v>
      </c>
      <c r="K288" s="9">
        <v>44942</v>
      </c>
      <c r="L288" s="7" t="s">
        <v>1004</v>
      </c>
      <c r="M288" s="7" t="s">
        <v>1048</v>
      </c>
    </row>
    <row r="289" spans="1:13" s="7" customFormat="1" x14ac:dyDescent="0.25">
      <c r="A289" s="7" t="s">
        <v>1418</v>
      </c>
      <c r="B289" s="8">
        <v>45282</v>
      </c>
      <c r="C289" s="7" t="s">
        <v>45</v>
      </c>
      <c r="D289" s="7" t="s">
        <v>12</v>
      </c>
      <c r="E289" s="7" t="s">
        <v>1074</v>
      </c>
      <c r="F289" s="7" t="s">
        <v>1016</v>
      </c>
      <c r="G289" s="7" t="s">
        <v>1009</v>
      </c>
      <c r="H289" s="7" t="s">
        <v>1010</v>
      </c>
      <c r="K289" s="9">
        <v>45283</v>
      </c>
      <c r="L289" s="7" t="s">
        <v>1004</v>
      </c>
      <c r="M289" s="7" t="s">
        <v>30</v>
      </c>
    </row>
    <row r="290" spans="1:13" s="7" customFormat="1" x14ac:dyDescent="0.25">
      <c r="A290" s="7" t="s">
        <v>1419</v>
      </c>
      <c r="B290" s="8">
        <v>45004</v>
      </c>
      <c r="C290" s="7" t="s">
        <v>39</v>
      </c>
      <c r="D290" s="7" t="s">
        <v>15</v>
      </c>
      <c r="E290" s="7" t="s">
        <v>1288</v>
      </c>
      <c r="F290" s="7" t="s">
        <v>1008</v>
      </c>
      <c r="G290" s="7" t="s">
        <v>1289</v>
      </c>
      <c r="H290" s="7" t="s">
        <v>1018</v>
      </c>
      <c r="I290" s="7" t="s">
        <v>1040</v>
      </c>
      <c r="J290" s="7" t="s">
        <v>1018</v>
      </c>
      <c r="K290" s="9">
        <v>45004</v>
      </c>
      <c r="L290" s="7" t="s">
        <v>1013</v>
      </c>
      <c r="M290" s="7" t="s">
        <v>1055</v>
      </c>
    </row>
    <row r="291" spans="1:13" s="7" customFormat="1" x14ac:dyDescent="0.25">
      <c r="A291" s="7" t="s">
        <v>1420</v>
      </c>
      <c r="B291" s="8">
        <v>45149</v>
      </c>
      <c r="C291" s="7" t="s">
        <v>45</v>
      </c>
      <c r="D291" s="7" t="s">
        <v>9</v>
      </c>
      <c r="E291" s="7" t="s">
        <v>1132</v>
      </c>
      <c r="F291" s="7" t="s">
        <v>1016</v>
      </c>
      <c r="G291" s="7" t="s">
        <v>1133</v>
      </c>
      <c r="H291" s="7" t="s">
        <v>1065</v>
      </c>
      <c r="K291" s="9">
        <v>45153</v>
      </c>
      <c r="L291" s="7" t="s">
        <v>30</v>
      </c>
      <c r="M291" s="7" t="s">
        <v>1055</v>
      </c>
    </row>
    <row r="292" spans="1:13" s="7" customFormat="1" x14ac:dyDescent="0.25">
      <c r="A292" s="7" t="s">
        <v>1421</v>
      </c>
      <c r="B292" s="8">
        <v>45567</v>
      </c>
      <c r="C292" s="7" t="s">
        <v>45</v>
      </c>
      <c r="D292" s="7" t="s">
        <v>16</v>
      </c>
      <c r="E292" s="7" t="s">
        <v>1086</v>
      </c>
      <c r="F292" s="7" t="s">
        <v>1016</v>
      </c>
      <c r="G292" s="7" t="s">
        <v>1087</v>
      </c>
      <c r="H292" s="7" t="s">
        <v>1088</v>
      </c>
      <c r="K292" s="9">
        <v>45568</v>
      </c>
      <c r="L292" s="7" t="s">
        <v>1026</v>
      </c>
      <c r="M292" s="7" t="s">
        <v>1019</v>
      </c>
    </row>
    <row r="293" spans="1:13" s="7" customFormat="1" x14ac:dyDescent="0.25">
      <c r="A293" s="7" t="s">
        <v>1422</v>
      </c>
      <c r="B293" s="8">
        <v>45156</v>
      </c>
      <c r="C293" s="7" t="s">
        <v>45</v>
      </c>
      <c r="D293" s="7" t="s">
        <v>13</v>
      </c>
      <c r="E293" s="7" t="s">
        <v>1086</v>
      </c>
      <c r="F293" s="7" t="s">
        <v>1016</v>
      </c>
      <c r="G293" s="7" t="s">
        <v>1087</v>
      </c>
      <c r="H293" s="7" t="s">
        <v>1088</v>
      </c>
      <c r="K293" s="9">
        <v>45157</v>
      </c>
      <c r="L293" s="7" t="s">
        <v>30</v>
      </c>
      <c r="M293" s="7" t="s">
        <v>1030</v>
      </c>
    </row>
    <row r="294" spans="1:13" s="7" customFormat="1" x14ac:dyDescent="0.25">
      <c r="A294" s="7" t="s">
        <v>1423</v>
      </c>
      <c r="B294" s="8">
        <v>45515</v>
      </c>
      <c r="C294" s="7" t="s">
        <v>45</v>
      </c>
      <c r="D294" s="7" t="s">
        <v>23</v>
      </c>
      <c r="E294" s="7" t="s">
        <v>1115</v>
      </c>
      <c r="F294" s="7" t="s">
        <v>1016</v>
      </c>
      <c r="G294" s="7" t="s">
        <v>1087</v>
      </c>
      <c r="H294" s="7" t="s">
        <v>1088</v>
      </c>
      <c r="K294" s="9">
        <v>45521</v>
      </c>
      <c r="L294" s="7" t="s">
        <v>1026</v>
      </c>
      <c r="M294" s="7" t="s">
        <v>1024</v>
      </c>
    </row>
    <row r="295" spans="1:13" s="7" customFormat="1" x14ac:dyDescent="0.25">
      <c r="A295" s="7" t="s">
        <v>1424</v>
      </c>
      <c r="B295" s="8">
        <v>45322</v>
      </c>
      <c r="C295" s="7" t="s">
        <v>45</v>
      </c>
      <c r="D295" s="7" t="s">
        <v>29</v>
      </c>
      <c r="E295" s="7" t="s">
        <v>1211</v>
      </c>
      <c r="F295" s="7" t="s">
        <v>1001</v>
      </c>
      <c r="I295" s="7" t="s">
        <v>1212</v>
      </c>
      <c r="J295" s="7" t="s">
        <v>1012</v>
      </c>
      <c r="K295" s="9">
        <v>45322</v>
      </c>
      <c r="L295" s="7" t="s">
        <v>1013</v>
      </c>
      <c r="M295" s="7" t="s">
        <v>1005</v>
      </c>
    </row>
    <row r="296" spans="1:13" s="7" customFormat="1" x14ac:dyDescent="0.25">
      <c r="A296" s="7" t="s">
        <v>1425</v>
      </c>
      <c r="B296" s="8">
        <v>44938</v>
      </c>
      <c r="C296" s="7" t="s">
        <v>39</v>
      </c>
      <c r="D296" s="7" t="s">
        <v>28</v>
      </c>
      <c r="E296" s="7" t="s">
        <v>1236</v>
      </c>
      <c r="F296" s="7" t="s">
        <v>1008</v>
      </c>
      <c r="G296" s="7" t="s">
        <v>1087</v>
      </c>
      <c r="H296" s="7" t="s">
        <v>1018</v>
      </c>
      <c r="I296" s="7" t="s">
        <v>1237</v>
      </c>
      <c r="J296" s="7" t="s">
        <v>1018</v>
      </c>
      <c r="K296" s="9">
        <v>44940</v>
      </c>
      <c r="L296" s="7" t="s">
        <v>1013</v>
      </c>
      <c r="M296" s="7" t="s">
        <v>1030</v>
      </c>
    </row>
    <row r="297" spans="1:13" s="7" customFormat="1" x14ac:dyDescent="0.25">
      <c r="A297" s="7" t="s">
        <v>1426</v>
      </c>
      <c r="B297" s="8">
        <v>45413</v>
      </c>
      <c r="C297" s="7" t="s">
        <v>45</v>
      </c>
      <c r="D297" s="7" t="s">
        <v>24</v>
      </c>
      <c r="E297" s="7" t="s">
        <v>1074</v>
      </c>
      <c r="F297" s="7" t="s">
        <v>1016</v>
      </c>
      <c r="G297" s="7" t="s">
        <v>1009</v>
      </c>
      <c r="H297" s="7" t="s">
        <v>1010</v>
      </c>
      <c r="K297" s="9">
        <v>45416</v>
      </c>
      <c r="L297" s="7" t="s">
        <v>1013</v>
      </c>
      <c r="M297" s="7" t="s">
        <v>1019</v>
      </c>
    </row>
    <row r="298" spans="1:13" s="7" customFormat="1" x14ac:dyDescent="0.25">
      <c r="A298" s="7" t="s">
        <v>1427</v>
      </c>
      <c r="B298" s="8">
        <v>45019</v>
      </c>
      <c r="C298" s="7" t="s">
        <v>39</v>
      </c>
      <c r="D298" s="7" t="s">
        <v>15</v>
      </c>
      <c r="E298" s="7" t="s">
        <v>1315</v>
      </c>
      <c r="F298" s="7" t="s">
        <v>1008</v>
      </c>
      <c r="G298" s="7" t="s">
        <v>1093</v>
      </c>
      <c r="H298" s="7" t="s">
        <v>1018</v>
      </c>
      <c r="I298" s="7" t="s">
        <v>1094</v>
      </c>
      <c r="J298" s="7" t="s">
        <v>1003</v>
      </c>
      <c r="K298" s="9">
        <v>45020</v>
      </c>
      <c r="L298" s="7" t="s">
        <v>30</v>
      </c>
      <c r="M298" s="7" t="s">
        <v>1019</v>
      </c>
    </row>
    <row r="299" spans="1:13" s="7" customFormat="1" x14ac:dyDescent="0.25">
      <c r="A299" s="7" t="s">
        <v>1428</v>
      </c>
      <c r="B299" s="8">
        <v>45413</v>
      </c>
      <c r="C299" s="7" t="s">
        <v>45</v>
      </c>
      <c r="D299" s="7" t="s">
        <v>24</v>
      </c>
      <c r="E299" s="7" t="s">
        <v>1269</v>
      </c>
      <c r="F299" s="7" t="s">
        <v>1001</v>
      </c>
      <c r="I299" s="7" t="s">
        <v>1270</v>
      </c>
      <c r="J299" s="7" t="s">
        <v>1012</v>
      </c>
      <c r="K299" s="9">
        <v>45415</v>
      </c>
      <c r="L299" s="7" t="s">
        <v>30</v>
      </c>
      <c r="M299" s="7" t="s">
        <v>1005</v>
      </c>
    </row>
    <row r="300" spans="1:13" s="7" customFormat="1" x14ac:dyDescent="0.25">
      <c r="A300" s="7" t="s">
        <v>1429</v>
      </c>
      <c r="B300" s="8">
        <v>45357</v>
      </c>
      <c r="C300" s="7" t="s">
        <v>45</v>
      </c>
      <c r="D300" s="7" t="s">
        <v>17</v>
      </c>
      <c r="E300" s="7" t="s">
        <v>1132</v>
      </c>
      <c r="F300" s="7" t="s">
        <v>1016</v>
      </c>
      <c r="G300" s="7" t="s">
        <v>1133</v>
      </c>
      <c r="H300" s="7" t="s">
        <v>1065</v>
      </c>
      <c r="K300" s="9">
        <v>45360</v>
      </c>
      <c r="L300" s="7" t="s">
        <v>1013</v>
      </c>
      <c r="M300" s="7" t="s">
        <v>1055</v>
      </c>
    </row>
    <row r="301" spans="1:13" s="7" customFormat="1" x14ac:dyDescent="0.25">
      <c r="A301" s="7" t="s">
        <v>1430</v>
      </c>
      <c r="B301" s="8">
        <v>45556</v>
      </c>
      <c r="C301" s="7" t="s">
        <v>45</v>
      </c>
      <c r="D301" s="7" t="s">
        <v>16</v>
      </c>
      <c r="E301" s="7" t="s">
        <v>1137</v>
      </c>
      <c r="F301" s="7" t="s">
        <v>1001</v>
      </c>
      <c r="I301" s="7" t="s">
        <v>1138</v>
      </c>
      <c r="J301" s="7" t="s">
        <v>1012</v>
      </c>
      <c r="K301" s="9">
        <v>45559</v>
      </c>
      <c r="L301" s="7" t="s">
        <v>1004</v>
      </c>
      <c r="M301" s="7" t="s">
        <v>30</v>
      </c>
    </row>
    <row r="302" spans="1:13" s="7" customFormat="1" x14ac:dyDescent="0.25">
      <c r="A302" s="7" t="s">
        <v>1431</v>
      </c>
      <c r="B302" s="8">
        <v>45519</v>
      </c>
      <c r="C302" s="7" t="s">
        <v>45</v>
      </c>
      <c r="D302" s="7" t="s">
        <v>16</v>
      </c>
      <c r="E302" s="7" t="s">
        <v>1076</v>
      </c>
      <c r="F302" s="7" t="s">
        <v>1001</v>
      </c>
      <c r="I302" s="7" t="s">
        <v>1077</v>
      </c>
      <c r="J302" s="7" t="s">
        <v>1012</v>
      </c>
      <c r="K302" s="9">
        <v>45523</v>
      </c>
      <c r="L302" s="7" t="s">
        <v>1004</v>
      </c>
      <c r="M302" s="7" t="s">
        <v>1024</v>
      </c>
    </row>
    <row r="303" spans="1:13" s="7" customFormat="1" x14ac:dyDescent="0.25">
      <c r="A303" s="7" t="s">
        <v>1432</v>
      </c>
      <c r="B303" s="8">
        <v>45322</v>
      </c>
      <c r="C303" s="7" t="s">
        <v>39</v>
      </c>
      <c r="D303" s="7" t="s">
        <v>29</v>
      </c>
      <c r="E303" s="7" t="s">
        <v>1288</v>
      </c>
      <c r="F303" s="7" t="s">
        <v>1008</v>
      </c>
      <c r="G303" s="7" t="s">
        <v>1289</v>
      </c>
      <c r="H303" s="7" t="s">
        <v>1018</v>
      </c>
      <c r="I303" s="7" t="s">
        <v>1040</v>
      </c>
      <c r="J303" s="7" t="s">
        <v>1018</v>
      </c>
      <c r="K303" s="9">
        <v>45324</v>
      </c>
      <c r="L303" s="7" t="s">
        <v>1004</v>
      </c>
      <c r="M303" s="7" t="s">
        <v>1048</v>
      </c>
    </row>
    <row r="304" spans="1:13" s="7" customFormat="1" x14ac:dyDescent="0.25">
      <c r="A304" s="7" t="s">
        <v>1433</v>
      </c>
      <c r="B304" s="8">
        <v>45231</v>
      </c>
      <c r="C304" s="7" t="s">
        <v>39</v>
      </c>
      <c r="D304" s="7" t="s">
        <v>26</v>
      </c>
      <c r="E304" s="7" t="s">
        <v>1108</v>
      </c>
      <c r="F304" s="7" t="s">
        <v>1001</v>
      </c>
      <c r="I304" s="7" t="s">
        <v>1061</v>
      </c>
      <c r="J304" s="7" t="s">
        <v>1018</v>
      </c>
      <c r="K304" s="9">
        <v>45236</v>
      </c>
      <c r="L304" s="7" t="s">
        <v>1004</v>
      </c>
      <c r="M304" s="7" t="s">
        <v>1019</v>
      </c>
    </row>
    <row r="305" spans="1:13" s="7" customFormat="1" x14ac:dyDescent="0.25">
      <c r="A305" s="7" t="s">
        <v>1434</v>
      </c>
      <c r="B305" s="8">
        <v>45092</v>
      </c>
      <c r="C305" s="7" t="s">
        <v>45</v>
      </c>
      <c r="D305" s="7" t="s">
        <v>30</v>
      </c>
      <c r="E305" s="7" t="s">
        <v>1000</v>
      </c>
      <c r="F305" s="7" t="s">
        <v>1001</v>
      </c>
      <c r="I305" s="7" t="s">
        <v>1002</v>
      </c>
      <c r="J305" s="7" t="s">
        <v>1003</v>
      </c>
      <c r="K305" s="9">
        <v>45094</v>
      </c>
      <c r="L305" s="7" t="s">
        <v>1013</v>
      </c>
      <c r="M305" s="7" t="s">
        <v>1024</v>
      </c>
    </row>
    <row r="306" spans="1:13" s="7" customFormat="1" x14ac:dyDescent="0.25">
      <c r="A306" s="7" t="s">
        <v>1435</v>
      </c>
      <c r="B306" s="8">
        <v>45270</v>
      </c>
      <c r="C306" s="7" t="s">
        <v>45</v>
      </c>
      <c r="D306" s="7" t="s">
        <v>19</v>
      </c>
      <c r="E306" s="7" t="s">
        <v>1067</v>
      </c>
      <c r="F306" s="7" t="s">
        <v>1001</v>
      </c>
      <c r="I306" s="7" t="s">
        <v>1068</v>
      </c>
      <c r="J306" s="7" t="s">
        <v>1010</v>
      </c>
      <c r="K306" s="9">
        <v>45276</v>
      </c>
      <c r="L306" s="7" t="s">
        <v>1026</v>
      </c>
      <c r="M306" s="7" t="s">
        <v>30</v>
      </c>
    </row>
    <row r="307" spans="1:13" s="7" customFormat="1" x14ac:dyDescent="0.25">
      <c r="A307" s="7" t="s">
        <v>1436</v>
      </c>
      <c r="B307" s="8">
        <v>45522</v>
      </c>
      <c r="C307" s="7" t="s">
        <v>45</v>
      </c>
      <c r="D307" s="7" t="s">
        <v>23</v>
      </c>
      <c r="E307" s="7" t="s">
        <v>1086</v>
      </c>
      <c r="F307" s="7" t="s">
        <v>1016</v>
      </c>
      <c r="G307" s="7" t="s">
        <v>1087</v>
      </c>
      <c r="H307" s="7" t="s">
        <v>1088</v>
      </c>
      <c r="K307" s="9">
        <v>45524</v>
      </c>
      <c r="L307" s="7" t="s">
        <v>30</v>
      </c>
      <c r="M307" s="7" t="s">
        <v>30</v>
      </c>
    </row>
    <row r="308" spans="1:13" s="7" customFormat="1" x14ac:dyDescent="0.25">
      <c r="A308" s="7" t="s">
        <v>1437</v>
      </c>
      <c r="B308" s="8">
        <v>45297</v>
      </c>
      <c r="C308" s="7" t="s">
        <v>39</v>
      </c>
      <c r="D308" s="7" t="s">
        <v>12</v>
      </c>
      <c r="E308" s="7" t="s">
        <v>1092</v>
      </c>
      <c r="F308" s="7" t="s">
        <v>1008</v>
      </c>
      <c r="G308" s="7" t="s">
        <v>1093</v>
      </c>
      <c r="H308" s="7" t="s">
        <v>1018</v>
      </c>
      <c r="I308" s="7" t="s">
        <v>1094</v>
      </c>
      <c r="J308" s="7" t="s">
        <v>1003</v>
      </c>
      <c r="K308" s="9">
        <v>45302</v>
      </c>
      <c r="L308" s="7" t="s">
        <v>1026</v>
      </c>
      <c r="M308" s="7" t="s">
        <v>1048</v>
      </c>
    </row>
    <row r="309" spans="1:13" s="7" customFormat="1" x14ac:dyDescent="0.25">
      <c r="A309" s="7" t="s">
        <v>1438</v>
      </c>
      <c r="B309" s="8">
        <v>45011</v>
      </c>
      <c r="C309" s="7" t="s">
        <v>45</v>
      </c>
      <c r="D309" s="7" t="s">
        <v>15</v>
      </c>
      <c r="E309" s="7" t="s">
        <v>1070</v>
      </c>
      <c r="F309" s="7" t="s">
        <v>1008</v>
      </c>
      <c r="G309" s="7" t="s">
        <v>1071</v>
      </c>
      <c r="H309" s="7" t="s">
        <v>1052</v>
      </c>
      <c r="I309" s="7" t="s">
        <v>1072</v>
      </c>
      <c r="J309" s="7" t="s">
        <v>1052</v>
      </c>
      <c r="K309" s="9">
        <v>45014</v>
      </c>
      <c r="L309" s="7" t="s">
        <v>1013</v>
      </c>
      <c r="M309" s="7" t="s">
        <v>1005</v>
      </c>
    </row>
    <row r="310" spans="1:13" s="7" customFormat="1" x14ac:dyDescent="0.25">
      <c r="A310" s="7" t="s">
        <v>1439</v>
      </c>
      <c r="B310" s="8">
        <v>45390</v>
      </c>
      <c r="C310" s="7" t="s">
        <v>45</v>
      </c>
      <c r="D310" s="7" t="s">
        <v>17</v>
      </c>
      <c r="E310" s="7" t="s">
        <v>1132</v>
      </c>
      <c r="F310" s="7" t="s">
        <v>1016</v>
      </c>
      <c r="G310" s="7" t="s">
        <v>1133</v>
      </c>
      <c r="H310" s="7" t="s">
        <v>1065</v>
      </c>
      <c r="K310" s="9">
        <v>45395</v>
      </c>
      <c r="L310" s="7" t="s">
        <v>1004</v>
      </c>
      <c r="M310" s="7" t="s">
        <v>30</v>
      </c>
    </row>
    <row r="311" spans="1:13" s="7" customFormat="1" x14ac:dyDescent="0.25">
      <c r="A311" s="7" t="s">
        <v>1440</v>
      </c>
      <c r="B311" s="8">
        <v>45345</v>
      </c>
      <c r="C311" s="7" t="s">
        <v>45</v>
      </c>
      <c r="D311" s="7" t="s">
        <v>17</v>
      </c>
      <c r="E311" s="7" t="s">
        <v>1050</v>
      </c>
      <c r="F311" s="7" t="s">
        <v>1008</v>
      </c>
      <c r="G311" s="7" t="s">
        <v>1051</v>
      </c>
      <c r="H311" s="7" t="s">
        <v>1052</v>
      </c>
      <c r="I311" s="7" t="s">
        <v>1053</v>
      </c>
      <c r="J311" s="7" t="s">
        <v>1054</v>
      </c>
      <c r="K311" s="9">
        <v>45351</v>
      </c>
      <c r="L311" s="7" t="s">
        <v>1013</v>
      </c>
      <c r="M311" s="7" t="s">
        <v>1055</v>
      </c>
    </row>
    <row r="312" spans="1:13" s="7" customFormat="1" x14ac:dyDescent="0.25">
      <c r="A312" s="7" t="s">
        <v>1441</v>
      </c>
      <c r="B312" s="8">
        <v>44938</v>
      </c>
      <c r="C312" s="7" t="s">
        <v>45</v>
      </c>
      <c r="D312" s="7" t="s">
        <v>28</v>
      </c>
      <c r="E312" s="7" t="s">
        <v>1070</v>
      </c>
      <c r="F312" s="7" t="s">
        <v>1008</v>
      </c>
      <c r="G312" s="7" t="s">
        <v>1071</v>
      </c>
      <c r="H312" s="7" t="s">
        <v>1052</v>
      </c>
      <c r="I312" s="7" t="s">
        <v>1072</v>
      </c>
      <c r="J312" s="7" t="s">
        <v>1052</v>
      </c>
      <c r="K312" s="9">
        <v>44939</v>
      </c>
      <c r="L312" s="7" t="s">
        <v>1013</v>
      </c>
      <c r="M312" s="7" t="s">
        <v>1019</v>
      </c>
    </row>
    <row r="313" spans="1:13" s="7" customFormat="1" x14ac:dyDescent="0.25">
      <c r="A313" s="7" t="s">
        <v>1442</v>
      </c>
      <c r="B313" s="8">
        <v>45361</v>
      </c>
      <c r="C313" s="7" t="s">
        <v>39</v>
      </c>
      <c r="D313" s="7" t="s">
        <v>20</v>
      </c>
      <c r="E313" s="7" t="s">
        <v>1288</v>
      </c>
      <c r="F313" s="7" t="s">
        <v>1008</v>
      </c>
      <c r="G313" s="7" t="s">
        <v>1289</v>
      </c>
      <c r="H313" s="7" t="s">
        <v>1018</v>
      </c>
      <c r="I313" s="7" t="s">
        <v>1040</v>
      </c>
      <c r="J313" s="7" t="s">
        <v>1018</v>
      </c>
      <c r="K313" s="9">
        <v>45366</v>
      </c>
      <c r="L313" s="7" t="s">
        <v>30</v>
      </c>
      <c r="M313" s="7" t="s">
        <v>1037</v>
      </c>
    </row>
    <row r="314" spans="1:13" s="7" customFormat="1" x14ac:dyDescent="0.25">
      <c r="A314" s="7" t="s">
        <v>1443</v>
      </c>
      <c r="B314" s="8">
        <v>45231</v>
      </c>
      <c r="C314" s="7" t="s">
        <v>39</v>
      </c>
      <c r="D314" s="7" t="s">
        <v>26</v>
      </c>
      <c r="E314" s="7" t="s">
        <v>1096</v>
      </c>
      <c r="F314" s="7" t="s">
        <v>1008</v>
      </c>
      <c r="G314" s="7" t="s">
        <v>1097</v>
      </c>
      <c r="H314" s="7" t="s">
        <v>1088</v>
      </c>
      <c r="I314" s="7" t="s">
        <v>1098</v>
      </c>
      <c r="J314" s="7" t="s">
        <v>1088</v>
      </c>
      <c r="K314" s="9">
        <v>45235</v>
      </c>
      <c r="L314" s="7" t="s">
        <v>1013</v>
      </c>
      <c r="M314" s="7" t="s">
        <v>1019</v>
      </c>
    </row>
    <row r="315" spans="1:13" s="7" customFormat="1" x14ac:dyDescent="0.25">
      <c r="A315" s="7" t="s">
        <v>1444</v>
      </c>
      <c r="B315" s="8">
        <v>45422</v>
      </c>
      <c r="C315" s="7" t="s">
        <v>45</v>
      </c>
      <c r="D315" s="7" t="s">
        <v>22</v>
      </c>
      <c r="E315" s="7" t="s">
        <v>1000</v>
      </c>
      <c r="F315" s="7" t="s">
        <v>1001</v>
      </c>
      <c r="I315" s="7" t="s">
        <v>1002</v>
      </c>
      <c r="J315" s="7" t="s">
        <v>1003</v>
      </c>
      <c r="K315" s="9">
        <v>45423</v>
      </c>
      <c r="L315" s="7" t="s">
        <v>1004</v>
      </c>
      <c r="M315" s="7" t="s">
        <v>1048</v>
      </c>
    </row>
    <row r="316" spans="1:13" s="7" customFormat="1" x14ac:dyDescent="0.25">
      <c r="A316" s="7" t="s">
        <v>1445</v>
      </c>
      <c r="B316" s="8">
        <v>45413</v>
      </c>
      <c r="C316" s="7" t="s">
        <v>45</v>
      </c>
      <c r="D316" s="7" t="s">
        <v>24</v>
      </c>
      <c r="E316" s="7" t="s">
        <v>1100</v>
      </c>
      <c r="F316" s="7" t="s">
        <v>1016</v>
      </c>
      <c r="G316" s="7" t="s">
        <v>1101</v>
      </c>
      <c r="H316" s="7" t="s">
        <v>1012</v>
      </c>
      <c r="K316" s="9">
        <v>45413</v>
      </c>
      <c r="L316" s="7" t="s">
        <v>1004</v>
      </c>
      <c r="M316" s="7" t="s">
        <v>1024</v>
      </c>
    </row>
    <row r="317" spans="1:13" s="7" customFormat="1" x14ac:dyDescent="0.25">
      <c r="A317" s="7" t="s">
        <v>1446</v>
      </c>
      <c r="B317" s="8">
        <v>45231</v>
      </c>
      <c r="C317" s="7" t="s">
        <v>45</v>
      </c>
      <c r="D317" s="7" t="s">
        <v>26</v>
      </c>
      <c r="E317" s="7" t="s">
        <v>1124</v>
      </c>
      <c r="F317" s="7" t="s">
        <v>1016</v>
      </c>
      <c r="G317" s="7" t="s">
        <v>1087</v>
      </c>
      <c r="H317" s="7" t="s">
        <v>1088</v>
      </c>
      <c r="K317" s="9">
        <v>45232</v>
      </c>
      <c r="L317" s="7" t="s">
        <v>1026</v>
      </c>
      <c r="M317" s="7" t="s">
        <v>1048</v>
      </c>
    </row>
    <row r="318" spans="1:13" s="7" customFormat="1" x14ac:dyDescent="0.25">
      <c r="A318" s="7" t="s">
        <v>1447</v>
      </c>
      <c r="B318" s="8">
        <v>45510</v>
      </c>
      <c r="C318" s="7" t="s">
        <v>45</v>
      </c>
      <c r="D318" s="7" t="s">
        <v>23</v>
      </c>
      <c r="E318" s="7" t="s">
        <v>1160</v>
      </c>
      <c r="F318" s="7" t="s">
        <v>1008</v>
      </c>
      <c r="G318" s="7" t="s">
        <v>1087</v>
      </c>
      <c r="H318" s="7" t="s">
        <v>1088</v>
      </c>
      <c r="I318" s="7" t="s">
        <v>1161</v>
      </c>
      <c r="J318" s="7" t="s">
        <v>1012</v>
      </c>
      <c r="K318" s="9">
        <v>45515</v>
      </c>
      <c r="L318" s="7" t="s">
        <v>1004</v>
      </c>
      <c r="M318" s="7" t="s">
        <v>1019</v>
      </c>
    </row>
    <row r="319" spans="1:13" s="7" customFormat="1" x14ac:dyDescent="0.25">
      <c r="A319" s="7" t="s">
        <v>1448</v>
      </c>
      <c r="B319" s="8">
        <v>45133</v>
      </c>
      <c r="C319" s="7" t="s">
        <v>39</v>
      </c>
      <c r="D319" s="7" t="s">
        <v>9</v>
      </c>
      <c r="E319" s="7" t="s">
        <v>1302</v>
      </c>
      <c r="F319" s="7" t="s">
        <v>1001</v>
      </c>
      <c r="I319" s="7" t="s">
        <v>1237</v>
      </c>
      <c r="J319" s="7" t="s">
        <v>1018</v>
      </c>
      <c r="K319" s="9">
        <v>45133</v>
      </c>
      <c r="L319" s="7" t="s">
        <v>1026</v>
      </c>
      <c r="M319" s="7" t="s">
        <v>1048</v>
      </c>
    </row>
    <row r="320" spans="1:13" s="7" customFormat="1" x14ac:dyDescent="0.25">
      <c r="A320" s="7" t="s">
        <v>1449</v>
      </c>
      <c r="B320" s="8">
        <v>45384</v>
      </c>
      <c r="C320" s="7" t="s">
        <v>45</v>
      </c>
      <c r="D320" s="7" t="s">
        <v>22</v>
      </c>
      <c r="E320" s="7" t="s">
        <v>1083</v>
      </c>
      <c r="F320" s="7" t="s">
        <v>1016</v>
      </c>
      <c r="G320" s="7" t="s">
        <v>1084</v>
      </c>
      <c r="H320" s="7" t="s">
        <v>1012</v>
      </c>
      <c r="K320" s="9">
        <v>45386</v>
      </c>
      <c r="L320" s="7" t="s">
        <v>1013</v>
      </c>
      <c r="M320" s="7" t="s">
        <v>1037</v>
      </c>
    </row>
    <row r="321" spans="1:13" s="7" customFormat="1" x14ac:dyDescent="0.25">
      <c r="A321" s="7" t="s">
        <v>1450</v>
      </c>
      <c r="B321" s="8">
        <v>45417</v>
      </c>
      <c r="C321" s="7" t="s">
        <v>39</v>
      </c>
      <c r="D321" s="7" t="s">
        <v>22</v>
      </c>
      <c r="E321" s="7" t="s">
        <v>1165</v>
      </c>
      <c r="F321" s="7" t="s">
        <v>1016</v>
      </c>
      <c r="G321" s="7" t="s">
        <v>1166</v>
      </c>
      <c r="H321" s="7" t="s">
        <v>1012</v>
      </c>
      <c r="K321" s="9">
        <v>45421</v>
      </c>
      <c r="L321" s="7" t="s">
        <v>1013</v>
      </c>
      <c r="M321" s="7" t="s">
        <v>30</v>
      </c>
    </row>
    <row r="322" spans="1:13" s="7" customFormat="1" x14ac:dyDescent="0.25">
      <c r="A322" s="7" t="s">
        <v>1451</v>
      </c>
      <c r="B322" s="8">
        <v>45413</v>
      </c>
      <c r="C322" s="7" t="s">
        <v>45</v>
      </c>
      <c r="D322" s="7" t="s">
        <v>24</v>
      </c>
      <c r="E322" s="7" t="s">
        <v>1007</v>
      </c>
      <c r="F322" s="7" t="s">
        <v>1008</v>
      </c>
      <c r="G322" s="7" t="s">
        <v>1009</v>
      </c>
      <c r="H322" s="7" t="s">
        <v>1010</v>
      </c>
      <c r="I322" s="7" t="s">
        <v>1011</v>
      </c>
      <c r="J322" s="7" t="s">
        <v>1012</v>
      </c>
      <c r="K322" s="9">
        <v>45415</v>
      </c>
      <c r="L322" s="7" t="s">
        <v>1004</v>
      </c>
      <c r="M322" s="7" t="s">
        <v>1055</v>
      </c>
    </row>
    <row r="323" spans="1:13" s="7" customFormat="1" x14ac:dyDescent="0.25">
      <c r="A323" s="7" t="s">
        <v>1452</v>
      </c>
      <c r="B323" s="8">
        <v>45520</v>
      </c>
      <c r="C323" s="7" t="s">
        <v>45</v>
      </c>
      <c r="D323" s="7" t="s">
        <v>16</v>
      </c>
      <c r="E323" s="7" t="s">
        <v>1104</v>
      </c>
      <c r="F323" s="7" t="s">
        <v>1008</v>
      </c>
      <c r="G323" s="7" t="s">
        <v>1036</v>
      </c>
      <c r="H323" s="7" t="s">
        <v>1012</v>
      </c>
      <c r="I323" s="7" t="s">
        <v>1105</v>
      </c>
      <c r="J323" s="7" t="s">
        <v>1065</v>
      </c>
      <c r="K323" s="9">
        <v>45524</v>
      </c>
      <c r="L323" s="7" t="s">
        <v>30</v>
      </c>
      <c r="M323" s="7" t="s">
        <v>30</v>
      </c>
    </row>
    <row r="324" spans="1:13" s="7" customFormat="1" x14ac:dyDescent="0.25">
      <c r="A324" s="7" t="s">
        <v>1453</v>
      </c>
      <c r="B324" s="8">
        <v>44976</v>
      </c>
      <c r="C324" s="7" t="s">
        <v>45</v>
      </c>
      <c r="D324" s="7" t="s">
        <v>15</v>
      </c>
      <c r="E324" s="7" t="s">
        <v>1086</v>
      </c>
      <c r="F324" s="7" t="s">
        <v>1016</v>
      </c>
      <c r="G324" s="7" t="s">
        <v>1087</v>
      </c>
      <c r="H324" s="7" t="s">
        <v>1088</v>
      </c>
      <c r="K324" s="9">
        <v>44982</v>
      </c>
      <c r="L324" s="7" t="s">
        <v>1026</v>
      </c>
      <c r="M324" s="7" t="s">
        <v>1019</v>
      </c>
    </row>
    <row r="325" spans="1:13" s="7" customFormat="1" x14ac:dyDescent="0.25">
      <c r="A325" s="7" t="s">
        <v>1454</v>
      </c>
      <c r="B325" s="8">
        <v>45413</v>
      </c>
      <c r="C325" s="7" t="s">
        <v>45</v>
      </c>
      <c r="D325" s="7" t="s">
        <v>24</v>
      </c>
      <c r="E325" s="7" t="s">
        <v>1074</v>
      </c>
      <c r="F325" s="7" t="s">
        <v>1016</v>
      </c>
      <c r="G325" s="7" t="s">
        <v>1009</v>
      </c>
      <c r="H325" s="7" t="s">
        <v>1010</v>
      </c>
      <c r="K325" s="9">
        <v>45413</v>
      </c>
      <c r="L325" s="7" t="s">
        <v>30</v>
      </c>
      <c r="M325" s="7" t="s">
        <v>1024</v>
      </c>
    </row>
    <row r="326" spans="1:13" s="7" customFormat="1" x14ac:dyDescent="0.25">
      <c r="A326" s="7" t="s">
        <v>1455</v>
      </c>
      <c r="B326" s="8">
        <v>45161</v>
      </c>
      <c r="C326" s="7" t="s">
        <v>45</v>
      </c>
      <c r="D326" s="7" t="s">
        <v>9</v>
      </c>
      <c r="E326" s="7" t="s">
        <v>1456</v>
      </c>
      <c r="F326" s="7" t="s">
        <v>1001</v>
      </c>
      <c r="I326" s="7" t="s">
        <v>1087</v>
      </c>
      <c r="J326" s="7" t="s">
        <v>1088</v>
      </c>
      <c r="K326" s="9">
        <v>45166</v>
      </c>
      <c r="L326" s="7" t="s">
        <v>1013</v>
      </c>
      <c r="M326" s="7" t="s">
        <v>1005</v>
      </c>
    </row>
    <row r="327" spans="1:13" s="7" customFormat="1" x14ac:dyDescent="0.25">
      <c r="A327" s="7" t="s">
        <v>1457</v>
      </c>
      <c r="B327" s="8">
        <v>45143</v>
      </c>
      <c r="C327" s="7" t="s">
        <v>45</v>
      </c>
      <c r="D327" s="7" t="s">
        <v>13</v>
      </c>
      <c r="E327" s="7" t="s">
        <v>1124</v>
      </c>
      <c r="F327" s="7" t="s">
        <v>1016</v>
      </c>
      <c r="G327" s="7" t="s">
        <v>1087</v>
      </c>
      <c r="H327" s="7" t="s">
        <v>1088</v>
      </c>
      <c r="K327" s="9">
        <v>45144</v>
      </c>
      <c r="L327" s="7" t="s">
        <v>1026</v>
      </c>
      <c r="M327" s="7" t="s">
        <v>30</v>
      </c>
    </row>
    <row r="328" spans="1:13" s="7" customFormat="1" x14ac:dyDescent="0.25">
      <c r="A328" s="7" t="s">
        <v>1458</v>
      </c>
      <c r="B328" s="8">
        <v>45231</v>
      </c>
      <c r="C328" s="7" t="s">
        <v>39</v>
      </c>
      <c r="D328" s="7" t="s">
        <v>26</v>
      </c>
      <c r="E328" s="7" t="s">
        <v>1459</v>
      </c>
      <c r="F328" s="7" t="s">
        <v>1016</v>
      </c>
      <c r="G328" s="7" t="s">
        <v>1460</v>
      </c>
      <c r="H328" s="7" t="s">
        <v>1018</v>
      </c>
      <c r="K328" s="9">
        <v>45234</v>
      </c>
      <c r="L328" s="7" t="s">
        <v>30</v>
      </c>
      <c r="M328" s="7" t="s">
        <v>30</v>
      </c>
    </row>
    <row r="329" spans="1:13" s="7" customFormat="1" x14ac:dyDescent="0.25">
      <c r="A329" s="7" t="s">
        <v>1461</v>
      </c>
      <c r="B329" s="8">
        <v>45402</v>
      </c>
      <c r="C329" s="7" t="s">
        <v>45</v>
      </c>
      <c r="D329" s="7" t="s">
        <v>22</v>
      </c>
      <c r="E329" s="7" t="s">
        <v>1137</v>
      </c>
      <c r="F329" s="7" t="s">
        <v>1001</v>
      </c>
      <c r="I329" s="7" t="s">
        <v>1138</v>
      </c>
      <c r="J329" s="7" t="s">
        <v>1012</v>
      </c>
      <c r="K329" s="9">
        <v>45405</v>
      </c>
      <c r="L329" s="7" t="s">
        <v>30</v>
      </c>
      <c r="M329" s="7" t="s">
        <v>30</v>
      </c>
    </row>
    <row r="330" spans="1:13" s="7" customFormat="1" x14ac:dyDescent="0.25">
      <c r="A330" s="7" t="s">
        <v>1462</v>
      </c>
      <c r="B330" s="8">
        <v>44938</v>
      </c>
      <c r="C330" s="7" t="s">
        <v>39</v>
      </c>
      <c r="D330" s="7" t="s">
        <v>28</v>
      </c>
      <c r="E330" s="7" t="s">
        <v>1039</v>
      </c>
      <c r="F330" s="7" t="s">
        <v>1008</v>
      </c>
      <c r="G330" s="7" t="s">
        <v>1040</v>
      </c>
      <c r="H330" s="7" t="s">
        <v>1018</v>
      </c>
      <c r="I330" s="7" t="s">
        <v>1041</v>
      </c>
      <c r="J330" s="7" t="s">
        <v>1018</v>
      </c>
      <c r="K330" s="9">
        <v>44941</v>
      </c>
      <c r="L330" s="7" t="s">
        <v>30</v>
      </c>
      <c r="M330" s="7" t="s">
        <v>1048</v>
      </c>
    </row>
    <row r="331" spans="1:13" s="7" customFormat="1" x14ac:dyDescent="0.25">
      <c r="A331" s="7" t="s">
        <v>1463</v>
      </c>
      <c r="B331" s="8">
        <v>45570</v>
      </c>
      <c r="C331" s="7" t="s">
        <v>45</v>
      </c>
      <c r="D331" s="7" t="s">
        <v>23</v>
      </c>
      <c r="E331" s="7" t="s">
        <v>1074</v>
      </c>
      <c r="F331" s="7" t="s">
        <v>1016</v>
      </c>
      <c r="G331" s="7" t="s">
        <v>1009</v>
      </c>
      <c r="H331" s="7" t="s">
        <v>1010</v>
      </c>
      <c r="K331" s="9">
        <v>45570</v>
      </c>
      <c r="L331" s="7" t="s">
        <v>1013</v>
      </c>
      <c r="M331" s="7" t="s">
        <v>1024</v>
      </c>
    </row>
    <row r="332" spans="1:13" s="7" customFormat="1" x14ac:dyDescent="0.25">
      <c r="A332" s="7" t="s">
        <v>1464</v>
      </c>
      <c r="B332" s="8">
        <v>45309</v>
      </c>
      <c r="C332" s="7" t="s">
        <v>45</v>
      </c>
      <c r="D332" s="7" t="s">
        <v>20</v>
      </c>
      <c r="E332" s="7" t="s">
        <v>1063</v>
      </c>
      <c r="F332" s="7" t="s">
        <v>1016</v>
      </c>
      <c r="G332" s="7" t="s">
        <v>1064</v>
      </c>
      <c r="H332" s="7" t="s">
        <v>1065</v>
      </c>
      <c r="K332" s="9">
        <v>45314</v>
      </c>
      <c r="L332" s="7" t="s">
        <v>1013</v>
      </c>
      <c r="M332" s="7" t="s">
        <v>1055</v>
      </c>
    </row>
    <row r="333" spans="1:13" s="7" customFormat="1" x14ac:dyDescent="0.25">
      <c r="A333" s="7" t="s">
        <v>1465</v>
      </c>
      <c r="B333" s="8">
        <v>45226</v>
      </c>
      <c r="C333" s="7" t="s">
        <v>45</v>
      </c>
      <c r="D333" s="7" t="s">
        <v>18</v>
      </c>
      <c r="E333" s="7" t="s">
        <v>1050</v>
      </c>
      <c r="F333" s="7" t="s">
        <v>1008</v>
      </c>
      <c r="G333" s="7" t="s">
        <v>1051</v>
      </c>
      <c r="H333" s="7" t="s">
        <v>1052</v>
      </c>
      <c r="I333" s="7" t="s">
        <v>1053</v>
      </c>
      <c r="J333" s="7" t="s">
        <v>1054</v>
      </c>
      <c r="K333" s="9">
        <v>45230</v>
      </c>
      <c r="L333" s="7" t="s">
        <v>1004</v>
      </c>
      <c r="M333" s="7" t="s">
        <v>1030</v>
      </c>
    </row>
    <row r="334" spans="1:13" s="7" customFormat="1" x14ac:dyDescent="0.25">
      <c r="A334" s="7" t="s">
        <v>1466</v>
      </c>
      <c r="B334" s="8">
        <v>45263</v>
      </c>
      <c r="C334" s="7" t="s">
        <v>45</v>
      </c>
      <c r="D334" s="7" t="s">
        <v>19</v>
      </c>
      <c r="E334" s="7" t="s">
        <v>1070</v>
      </c>
      <c r="F334" s="7" t="s">
        <v>1008</v>
      </c>
      <c r="G334" s="7" t="s">
        <v>1071</v>
      </c>
      <c r="H334" s="7" t="s">
        <v>1052</v>
      </c>
      <c r="I334" s="7" t="s">
        <v>1072</v>
      </c>
      <c r="J334" s="7" t="s">
        <v>1052</v>
      </c>
      <c r="K334" s="9">
        <v>45264</v>
      </c>
      <c r="L334" s="7" t="s">
        <v>1013</v>
      </c>
      <c r="M334" s="7" t="s">
        <v>1005</v>
      </c>
    </row>
    <row r="335" spans="1:13" s="7" customFormat="1" x14ac:dyDescent="0.25">
      <c r="A335" s="7" t="s">
        <v>1467</v>
      </c>
      <c r="B335" s="8">
        <v>45328</v>
      </c>
      <c r="C335" s="7" t="s">
        <v>45</v>
      </c>
      <c r="D335" s="7" t="s">
        <v>17</v>
      </c>
      <c r="E335" s="7" t="s">
        <v>1124</v>
      </c>
      <c r="F335" s="7" t="s">
        <v>1016</v>
      </c>
      <c r="G335" s="7" t="s">
        <v>1087</v>
      </c>
      <c r="H335" s="7" t="s">
        <v>1088</v>
      </c>
      <c r="K335" s="9">
        <v>45328</v>
      </c>
      <c r="L335" s="7" t="s">
        <v>1013</v>
      </c>
      <c r="M335" s="7" t="s">
        <v>1055</v>
      </c>
    </row>
    <row r="336" spans="1:13" s="7" customFormat="1" x14ac:dyDescent="0.25">
      <c r="A336" s="7" t="s">
        <v>1468</v>
      </c>
      <c r="B336" s="8">
        <v>44999</v>
      </c>
      <c r="C336" s="7" t="s">
        <v>45</v>
      </c>
      <c r="D336" s="7" t="s">
        <v>15</v>
      </c>
      <c r="E336" s="7" t="s">
        <v>1160</v>
      </c>
      <c r="F336" s="7" t="s">
        <v>1008</v>
      </c>
      <c r="G336" s="7" t="s">
        <v>1087</v>
      </c>
      <c r="H336" s="7" t="s">
        <v>1088</v>
      </c>
      <c r="I336" s="7" t="s">
        <v>1161</v>
      </c>
      <c r="J336" s="7" t="s">
        <v>1012</v>
      </c>
      <c r="K336" s="9">
        <v>45005</v>
      </c>
      <c r="L336" s="7" t="s">
        <v>1013</v>
      </c>
      <c r="M336" s="7" t="s">
        <v>1005</v>
      </c>
    </row>
    <row r="337" spans="1:13" s="7" customFormat="1" x14ac:dyDescent="0.25">
      <c r="A337" s="7" t="s">
        <v>1469</v>
      </c>
      <c r="B337" s="8">
        <v>44938</v>
      </c>
      <c r="C337" s="7" t="s">
        <v>45</v>
      </c>
      <c r="D337" s="7" t="s">
        <v>28</v>
      </c>
      <c r="E337" s="7" t="s">
        <v>1035</v>
      </c>
      <c r="F337" s="7" t="s">
        <v>1016</v>
      </c>
      <c r="G337" s="7" t="s">
        <v>1036</v>
      </c>
      <c r="H337" s="7" t="s">
        <v>1012</v>
      </c>
      <c r="K337" s="9">
        <v>44939</v>
      </c>
      <c r="L337" s="7" t="s">
        <v>1026</v>
      </c>
      <c r="M337" s="7" t="s">
        <v>1030</v>
      </c>
    </row>
    <row r="338" spans="1:13" s="7" customFormat="1" x14ac:dyDescent="0.25">
      <c r="A338" s="7" t="s">
        <v>1470</v>
      </c>
      <c r="B338" s="8">
        <v>45122</v>
      </c>
      <c r="C338" s="7" t="s">
        <v>45</v>
      </c>
      <c r="D338" s="7" t="s">
        <v>13</v>
      </c>
      <c r="E338" s="7" t="s">
        <v>1104</v>
      </c>
      <c r="F338" s="7" t="s">
        <v>1008</v>
      </c>
      <c r="G338" s="7" t="s">
        <v>1036</v>
      </c>
      <c r="H338" s="7" t="s">
        <v>1012</v>
      </c>
      <c r="I338" s="7" t="s">
        <v>1105</v>
      </c>
      <c r="J338" s="7" t="s">
        <v>1065</v>
      </c>
      <c r="K338" s="9">
        <v>45123</v>
      </c>
      <c r="L338" s="7" t="s">
        <v>30</v>
      </c>
      <c r="M338" s="7" t="s">
        <v>1055</v>
      </c>
    </row>
    <row r="339" spans="1:13" s="7" customFormat="1" x14ac:dyDescent="0.25">
      <c r="A339" s="7" t="s">
        <v>1471</v>
      </c>
      <c r="B339" s="8">
        <v>45358</v>
      </c>
      <c r="C339" s="7" t="s">
        <v>39</v>
      </c>
      <c r="D339" s="7" t="s">
        <v>20</v>
      </c>
      <c r="E339" s="7" t="s">
        <v>1472</v>
      </c>
      <c r="F339" s="7" t="s">
        <v>1008</v>
      </c>
      <c r="G339" s="7" t="s">
        <v>1093</v>
      </c>
      <c r="H339" s="7" t="s">
        <v>1018</v>
      </c>
      <c r="I339" s="7" t="s">
        <v>1473</v>
      </c>
      <c r="J339" s="7" t="s">
        <v>1088</v>
      </c>
      <c r="K339" s="9">
        <v>45358</v>
      </c>
      <c r="L339" s="7" t="s">
        <v>1026</v>
      </c>
      <c r="M339" s="7" t="s">
        <v>1024</v>
      </c>
    </row>
    <row r="340" spans="1:13" s="7" customFormat="1" x14ac:dyDescent="0.25">
      <c r="A340" s="7" t="s">
        <v>1474</v>
      </c>
      <c r="B340" s="8">
        <v>45231</v>
      </c>
      <c r="C340" s="7" t="s">
        <v>45</v>
      </c>
      <c r="D340" s="7" t="s">
        <v>26</v>
      </c>
      <c r="E340" s="7" t="s">
        <v>1000</v>
      </c>
      <c r="F340" s="7" t="s">
        <v>1001</v>
      </c>
      <c r="I340" s="7" t="s">
        <v>1002</v>
      </c>
      <c r="J340" s="7" t="s">
        <v>1003</v>
      </c>
      <c r="K340" s="9">
        <v>45235</v>
      </c>
      <c r="L340" s="7" t="s">
        <v>1013</v>
      </c>
      <c r="M340" s="7" t="s">
        <v>1019</v>
      </c>
    </row>
    <row r="341" spans="1:13" s="7" customFormat="1" x14ac:dyDescent="0.25">
      <c r="A341" s="7" t="s">
        <v>1475</v>
      </c>
      <c r="B341" s="8">
        <v>45519</v>
      </c>
      <c r="C341" s="7" t="s">
        <v>39</v>
      </c>
      <c r="D341" s="7" t="s">
        <v>16</v>
      </c>
      <c r="E341" s="7" t="s">
        <v>1476</v>
      </c>
      <c r="F341" s="7" t="s">
        <v>1016</v>
      </c>
      <c r="G341" s="7" t="s">
        <v>1477</v>
      </c>
      <c r="H341" s="7" t="s">
        <v>1018</v>
      </c>
      <c r="K341" s="9">
        <v>45524</v>
      </c>
      <c r="L341" s="7" t="s">
        <v>30</v>
      </c>
      <c r="M341" s="7" t="s">
        <v>1005</v>
      </c>
    </row>
    <row r="342" spans="1:13" s="7" customFormat="1" x14ac:dyDescent="0.25">
      <c r="A342" s="7" t="s">
        <v>1478</v>
      </c>
      <c r="B342" s="8">
        <v>45413</v>
      </c>
      <c r="C342" s="7" t="s">
        <v>45</v>
      </c>
      <c r="D342" s="7" t="s">
        <v>24</v>
      </c>
      <c r="E342" s="7" t="s">
        <v>1269</v>
      </c>
      <c r="F342" s="7" t="s">
        <v>1001</v>
      </c>
      <c r="I342" s="7" t="s">
        <v>1270</v>
      </c>
      <c r="J342" s="7" t="s">
        <v>1012</v>
      </c>
      <c r="K342" s="9">
        <v>45416</v>
      </c>
      <c r="L342" s="7" t="s">
        <v>30</v>
      </c>
      <c r="M342" s="7" t="s">
        <v>1055</v>
      </c>
    </row>
    <row r="343" spans="1:13" s="7" customFormat="1" x14ac:dyDescent="0.25">
      <c r="A343" s="7" t="s">
        <v>1479</v>
      </c>
      <c r="B343" s="8">
        <v>45539</v>
      </c>
      <c r="C343" s="7" t="s">
        <v>39</v>
      </c>
      <c r="D343" s="7" t="s">
        <v>16</v>
      </c>
      <c r="E343" s="7" t="s">
        <v>1288</v>
      </c>
      <c r="F343" s="7" t="s">
        <v>1008</v>
      </c>
      <c r="G343" s="7" t="s">
        <v>1289</v>
      </c>
      <c r="H343" s="7" t="s">
        <v>1018</v>
      </c>
      <c r="I343" s="7" t="s">
        <v>1040</v>
      </c>
      <c r="J343" s="7" t="s">
        <v>1018</v>
      </c>
      <c r="K343" s="9">
        <v>45542</v>
      </c>
      <c r="L343" s="7" t="s">
        <v>30</v>
      </c>
      <c r="M343" s="7" t="s">
        <v>1037</v>
      </c>
    </row>
    <row r="344" spans="1:13" s="7" customFormat="1" x14ac:dyDescent="0.25">
      <c r="A344" s="7" t="s">
        <v>1480</v>
      </c>
      <c r="B344" s="8">
        <v>45231</v>
      </c>
      <c r="C344" s="7" t="s">
        <v>39</v>
      </c>
      <c r="D344" s="7" t="s">
        <v>26</v>
      </c>
      <c r="E344" s="7" t="s">
        <v>1459</v>
      </c>
      <c r="F344" s="7" t="s">
        <v>1016</v>
      </c>
      <c r="G344" s="7" t="s">
        <v>1460</v>
      </c>
      <c r="H344" s="7" t="s">
        <v>1018</v>
      </c>
      <c r="K344" s="9">
        <v>45232</v>
      </c>
      <c r="L344" s="7" t="s">
        <v>30</v>
      </c>
      <c r="M344" s="7" t="s">
        <v>1048</v>
      </c>
    </row>
    <row r="345" spans="1:13" s="7" customFormat="1" x14ac:dyDescent="0.25">
      <c r="A345" s="7" t="s">
        <v>1481</v>
      </c>
      <c r="B345" s="8">
        <v>45526</v>
      </c>
      <c r="C345" s="7" t="s">
        <v>45</v>
      </c>
      <c r="D345" s="7" t="s">
        <v>23</v>
      </c>
      <c r="E345" s="7" t="s">
        <v>1117</v>
      </c>
      <c r="F345" s="7" t="s">
        <v>1016</v>
      </c>
      <c r="G345" s="7" t="s">
        <v>1118</v>
      </c>
      <c r="H345" s="7" t="s">
        <v>1012</v>
      </c>
      <c r="K345" s="9">
        <v>45531</v>
      </c>
      <c r="L345" s="7" t="s">
        <v>1013</v>
      </c>
      <c r="M345" s="7" t="s">
        <v>1005</v>
      </c>
    </row>
    <row r="346" spans="1:13" s="7" customFormat="1" x14ac:dyDescent="0.25">
      <c r="A346" s="7" t="s">
        <v>1482</v>
      </c>
      <c r="B346" s="8">
        <v>45412</v>
      </c>
      <c r="C346" s="7" t="s">
        <v>45</v>
      </c>
      <c r="D346" s="7" t="s">
        <v>22</v>
      </c>
      <c r="E346" s="7" t="s">
        <v>1086</v>
      </c>
      <c r="F346" s="7" t="s">
        <v>1016</v>
      </c>
      <c r="G346" s="7" t="s">
        <v>1087</v>
      </c>
      <c r="H346" s="7" t="s">
        <v>1088</v>
      </c>
      <c r="K346" s="9">
        <v>45418</v>
      </c>
      <c r="L346" s="7" t="s">
        <v>1026</v>
      </c>
      <c r="M346" s="7" t="s">
        <v>1005</v>
      </c>
    </row>
    <row r="347" spans="1:13" s="7" customFormat="1" x14ac:dyDescent="0.25">
      <c r="A347" s="7" t="s">
        <v>1483</v>
      </c>
      <c r="B347" s="8">
        <v>45231</v>
      </c>
      <c r="C347" s="7" t="s">
        <v>45</v>
      </c>
      <c r="D347" s="7" t="s">
        <v>26</v>
      </c>
      <c r="E347" s="7" t="s">
        <v>1063</v>
      </c>
      <c r="F347" s="7" t="s">
        <v>1016</v>
      </c>
      <c r="G347" s="7" t="s">
        <v>1064</v>
      </c>
      <c r="H347" s="7" t="s">
        <v>1065</v>
      </c>
      <c r="K347" s="9">
        <v>45237</v>
      </c>
      <c r="L347" s="7" t="s">
        <v>1004</v>
      </c>
      <c r="M347" s="7" t="s">
        <v>30</v>
      </c>
    </row>
    <row r="348" spans="1:13" s="7" customFormat="1" x14ac:dyDescent="0.25">
      <c r="A348" s="7" t="s">
        <v>1484</v>
      </c>
      <c r="B348" s="8">
        <v>45545</v>
      </c>
      <c r="C348" s="7" t="s">
        <v>45</v>
      </c>
      <c r="D348" s="7" t="s">
        <v>16</v>
      </c>
      <c r="E348" s="7" t="s">
        <v>1211</v>
      </c>
      <c r="F348" s="7" t="s">
        <v>1001</v>
      </c>
      <c r="I348" s="7" t="s">
        <v>1212</v>
      </c>
      <c r="J348" s="7" t="s">
        <v>1012</v>
      </c>
      <c r="K348" s="9">
        <v>45547</v>
      </c>
      <c r="L348" s="7" t="s">
        <v>30</v>
      </c>
      <c r="M348" s="7" t="s">
        <v>1005</v>
      </c>
    </row>
    <row r="349" spans="1:13" s="7" customFormat="1" x14ac:dyDescent="0.25">
      <c r="A349" s="7" t="s">
        <v>1485</v>
      </c>
      <c r="B349" s="8">
        <v>45499</v>
      </c>
      <c r="C349" s="7" t="s">
        <v>45</v>
      </c>
      <c r="D349" s="7" t="s">
        <v>23</v>
      </c>
      <c r="E349" s="7" t="s">
        <v>1063</v>
      </c>
      <c r="F349" s="7" t="s">
        <v>1016</v>
      </c>
      <c r="G349" s="7" t="s">
        <v>1064</v>
      </c>
      <c r="H349" s="7" t="s">
        <v>1065</v>
      </c>
      <c r="K349" s="9">
        <v>45501</v>
      </c>
      <c r="L349" s="7" t="s">
        <v>1013</v>
      </c>
      <c r="M349" s="7" t="s">
        <v>1048</v>
      </c>
    </row>
    <row r="350" spans="1:13" s="7" customFormat="1" x14ac:dyDescent="0.25">
      <c r="A350" s="7" t="s">
        <v>1486</v>
      </c>
      <c r="B350" s="8">
        <v>45413</v>
      </c>
      <c r="C350" s="7" t="s">
        <v>45</v>
      </c>
      <c r="D350" s="7" t="s">
        <v>24</v>
      </c>
      <c r="E350" s="7" t="s">
        <v>1115</v>
      </c>
      <c r="F350" s="7" t="s">
        <v>1016</v>
      </c>
      <c r="G350" s="7" t="s">
        <v>1087</v>
      </c>
      <c r="H350" s="7" t="s">
        <v>1088</v>
      </c>
      <c r="K350" s="9">
        <v>45416</v>
      </c>
      <c r="L350" s="7" t="s">
        <v>1013</v>
      </c>
      <c r="M350" s="7" t="s">
        <v>1024</v>
      </c>
    </row>
    <row r="351" spans="1:13" s="7" customFormat="1" x14ac:dyDescent="0.25">
      <c r="A351" s="7" t="s">
        <v>1487</v>
      </c>
      <c r="B351" s="8">
        <v>45413</v>
      </c>
      <c r="C351" s="7" t="s">
        <v>45</v>
      </c>
      <c r="D351" s="7" t="s">
        <v>24</v>
      </c>
      <c r="E351" s="7" t="s">
        <v>1137</v>
      </c>
      <c r="F351" s="7" t="s">
        <v>1001</v>
      </c>
      <c r="I351" s="7" t="s">
        <v>1138</v>
      </c>
      <c r="J351" s="7" t="s">
        <v>1012</v>
      </c>
      <c r="K351" s="9">
        <v>45415</v>
      </c>
      <c r="L351" s="7" t="s">
        <v>30</v>
      </c>
      <c r="M351" s="7" t="s">
        <v>1030</v>
      </c>
    </row>
    <row r="352" spans="1:13" s="7" customFormat="1" x14ac:dyDescent="0.25">
      <c r="A352" s="7" t="s">
        <v>1488</v>
      </c>
      <c r="B352" s="8">
        <v>45242</v>
      </c>
      <c r="C352" s="7" t="s">
        <v>45</v>
      </c>
      <c r="D352" s="7" t="s">
        <v>18</v>
      </c>
      <c r="E352" s="7" t="s">
        <v>1007</v>
      </c>
      <c r="F352" s="7" t="s">
        <v>1008</v>
      </c>
      <c r="G352" s="7" t="s">
        <v>1009</v>
      </c>
      <c r="H352" s="7" t="s">
        <v>1010</v>
      </c>
      <c r="I352" s="7" t="s">
        <v>1011</v>
      </c>
      <c r="J352" s="7" t="s">
        <v>1012</v>
      </c>
      <c r="K352" s="9">
        <v>45248</v>
      </c>
      <c r="L352" s="7" t="s">
        <v>1004</v>
      </c>
      <c r="M352" s="7" t="s">
        <v>1055</v>
      </c>
    </row>
    <row r="353" spans="1:13" s="7" customFormat="1" x14ac:dyDescent="0.25">
      <c r="A353" s="7" t="s">
        <v>1489</v>
      </c>
      <c r="B353" s="8">
        <v>45359</v>
      </c>
      <c r="C353" s="7" t="s">
        <v>45</v>
      </c>
      <c r="D353" s="7" t="s">
        <v>17</v>
      </c>
      <c r="E353" s="7" t="s">
        <v>1104</v>
      </c>
      <c r="F353" s="7" t="s">
        <v>1008</v>
      </c>
      <c r="G353" s="7" t="s">
        <v>1036</v>
      </c>
      <c r="H353" s="7" t="s">
        <v>1012</v>
      </c>
      <c r="I353" s="7" t="s">
        <v>1105</v>
      </c>
      <c r="J353" s="7" t="s">
        <v>1065</v>
      </c>
      <c r="K353" s="9">
        <v>45364</v>
      </c>
      <c r="L353" s="7" t="s">
        <v>1004</v>
      </c>
      <c r="M353" s="7" t="s">
        <v>1019</v>
      </c>
    </row>
    <row r="354" spans="1:13" s="7" customFormat="1" x14ac:dyDescent="0.25">
      <c r="A354" s="7" t="s">
        <v>1490</v>
      </c>
      <c r="B354" s="8">
        <v>45231</v>
      </c>
      <c r="C354" s="7" t="s">
        <v>39</v>
      </c>
      <c r="D354" s="7" t="s">
        <v>26</v>
      </c>
      <c r="E354" s="7" t="s">
        <v>1120</v>
      </c>
      <c r="F354" s="7" t="s">
        <v>1008</v>
      </c>
      <c r="G354" s="7" t="s">
        <v>1060</v>
      </c>
      <c r="H354" s="7" t="s">
        <v>1010</v>
      </c>
      <c r="I354" s="7" t="s">
        <v>1121</v>
      </c>
      <c r="J354" s="7" t="s">
        <v>1018</v>
      </c>
      <c r="K354" s="9">
        <v>45236</v>
      </c>
      <c r="L354" s="7" t="s">
        <v>1026</v>
      </c>
      <c r="M354" s="7" t="s">
        <v>1024</v>
      </c>
    </row>
    <row r="355" spans="1:13" s="7" customFormat="1" x14ac:dyDescent="0.25">
      <c r="A355" s="7" t="s">
        <v>1491</v>
      </c>
      <c r="B355" s="8">
        <v>45330</v>
      </c>
      <c r="C355" s="7" t="s">
        <v>45</v>
      </c>
      <c r="D355" s="7" t="s">
        <v>17</v>
      </c>
      <c r="E355" s="7" t="s">
        <v>1067</v>
      </c>
      <c r="F355" s="7" t="s">
        <v>1001</v>
      </c>
      <c r="I355" s="7" t="s">
        <v>1068</v>
      </c>
      <c r="J355" s="7" t="s">
        <v>1010</v>
      </c>
      <c r="K355" s="9">
        <v>45335</v>
      </c>
      <c r="L355" s="7" t="s">
        <v>1013</v>
      </c>
      <c r="M355" s="7" t="s">
        <v>1037</v>
      </c>
    </row>
    <row r="356" spans="1:13" s="7" customFormat="1" x14ac:dyDescent="0.25">
      <c r="A356" s="7" t="s">
        <v>1492</v>
      </c>
      <c r="B356" s="8">
        <v>45413</v>
      </c>
      <c r="C356" s="7" t="s">
        <v>45</v>
      </c>
      <c r="D356" s="7" t="s">
        <v>24</v>
      </c>
      <c r="E356" s="7" t="s">
        <v>1100</v>
      </c>
      <c r="F356" s="7" t="s">
        <v>1016</v>
      </c>
      <c r="G356" s="7" t="s">
        <v>1101</v>
      </c>
      <c r="H356" s="7" t="s">
        <v>1012</v>
      </c>
      <c r="K356" s="9">
        <v>45417</v>
      </c>
      <c r="L356" s="7" t="s">
        <v>1026</v>
      </c>
      <c r="M356" s="7" t="s">
        <v>30</v>
      </c>
    </row>
    <row r="357" spans="1:13" s="7" customFormat="1" x14ac:dyDescent="0.25">
      <c r="A357" s="7" t="s">
        <v>1493</v>
      </c>
      <c r="B357" s="8">
        <v>45413</v>
      </c>
      <c r="C357" s="7" t="s">
        <v>45</v>
      </c>
      <c r="D357" s="7" t="s">
        <v>24</v>
      </c>
      <c r="E357" s="7" t="s">
        <v>1124</v>
      </c>
      <c r="F357" s="7" t="s">
        <v>1016</v>
      </c>
      <c r="G357" s="7" t="s">
        <v>1087</v>
      </c>
      <c r="H357" s="7" t="s">
        <v>1088</v>
      </c>
      <c r="K357" s="9">
        <v>45416</v>
      </c>
      <c r="L357" s="7" t="s">
        <v>1013</v>
      </c>
      <c r="M357" s="7" t="s">
        <v>1005</v>
      </c>
    </row>
    <row r="358" spans="1:13" s="7" customFormat="1" x14ac:dyDescent="0.25">
      <c r="A358" s="7" t="s">
        <v>1494</v>
      </c>
      <c r="B358" s="8">
        <v>45492</v>
      </c>
      <c r="C358" s="7" t="s">
        <v>45</v>
      </c>
      <c r="D358" s="7" t="s">
        <v>23</v>
      </c>
      <c r="E358" s="7" t="s">
        <v>1000</v>
      </c>
      <c r="F358" s="7" t="s">
        <v>1001</v>
      </c>
      <c r="I358" s="7" t="s">
        <v>1002</v>
      </c>
      <c r="J358" s="7" t="s">
        <v>1003</v>
      </c>
      <c r="K358" s="9">
        <v>45495</v>
      </c>
      <c r="L358" s="7" t="s">
        <v>1026</v>
      </c>
      <c r="M358" s="7" t="s">
        <v>1055</v>
      </c>
    </row>
    <row r="359" spans="1:13" s="7" customFormat="1" x14ac:dyDescent="0.25">
      <c r="A359" s="7" t="s">
        <v>1495</v>
      </c>
      <c r="B359" s="8">
        <v>45437</v>
      </c>
      <c r="C359" s="7" t="s">
        <v>45</v>
      </c>
      <c r="D359" s="7" t="s">
        <v>22</v>
      </c>
      <c r="E359" s="7" t="s">
        <v>1063</v>
      </c>
      <c r="F359" s="7" t="s">
        <v>1016</v>
      </c>
      <c r="G359" s="7" t="s">
        <v>1064</v>
      </c>
      <c r="H359" s="7" t="s">
        <v>1065</v>
      </c>
      <c r="K359" s="9">
        <v>45437</v>
      </c>
      <c r="L359" s="7" t="s">
        <v>1026</v>
      </c>
      <c r="M359" s="7" t="s">
        <v>1037</v>
      </c>
    </row>
    <row r="360" spans="1:13" s="7" customFormat="1" x14ac:dyDescent="0.25">
      <c r="A360" s="7" t="s">
        <v>1496</v>
      </c>
      <c r="B360" s="8">
        <v>45411</v>
      </c>
      <c r="C360" s="7" t="s">
        <v>45</v>
      </c>
      <c r="D360" s="7" t="s">
        <v>22</v>
      </c>
      <c r="E360" s="7" t="s">
        <v>1129</v>
      </c>
      <c r="F360" s="7" t="s">
        <v>1001</v>
      </c>
      <c r="I360" s="7" t="s">
        <v>1011</v>
      </c>
      <c r="J360" s="7" t="s">
        <v>1012</v>
      </c>
      <c r="K360" s="9">
        <v>45412</v>
      </c>
      <c r="L360" s="7" t="s">
        <v>30</v>
      </c>
      <c r="M360" s="7" t="s">
        <v>1019</v>
      </c>
    </row>
    <row r="361" spans="1:13" s="7" customFormat="1" x14ac:dyDescent="0.25">
      <c r="A361" s="7" t="s">
        <v>1497</v>
      </c>
      <c r="B361" s="8">
        <v>45323</v>
      </c>
      <c r="C361" s="7" t="s">
        <v>45</v>
      </c>
      <c r="D361" s="7" t="s">
        <v>20</v>
      </c>
      <c r="E361" s="7" t="s">
        <v>1000</v>
      </c>
      <c r="F361" s="7" t="s">
        <v>1001</v>
      </c>
      <c r="I361" s="7" t="s">
        <v>1002</v>
      </c>
      <c r="J361" s="7" t="s">
        <v>1003</v>
      </c>
      <c r="K361" s="9">
        <v>45323</v>
      </c>
      <c r="L361" s="7" t="s">
        <v>30</v>
      </c>
      <c r="M361" s="7" t="s">
        <v>1037</v>
      </c>
    </row>
    <row r="362" spans="1:13" s="7" customFormat="1" x14ac:dyDescent="0.25">
      <c r="A362" s="7" t="s">
        <v>1498</v>
      </c>
      <c r="B362" s="8">
        <v>45413</v>
      </c>
      <c r="C362" s="7" t="s">
        <v>45</v>
      </c>
      <c r="D362" s="7" t="s">
        <v>24</v>
      </c>
      <c r="E362" s="7" t="s">
        <v>1115</v>
      </c>
      <c r="F362" s="7" t="s">
        <v>1016</v>
      </c>
      <c r="G362" s="7" t="s">
        <v>1087</v>
      </c>
      <c r="H362" s="7" t="s">
        <v>1088</v>
      </c>
      <c r="K362" s="9">
        <v>45419</v>
      </c>
      <c r="L362" s="7" t="s">
        <v>30</v>
      </c>
      <c r="M362" s="7" t="s">
        <v>1030</v>
      </c>
    </row>
    <row r="363" spans="1:13" s="7" customFormat="1" x14ac:dyDescent="0.25">
      <c r="A363" s="7" t="s">
        <v>1499</v>
      </c>
      <c r="B363" s="8">
        <v>45127</v>
      </c>
      <c r="C363" s="7" t="s">
        <v>45</v>
      </c>
      <c r="D363" s="7" t="s">
        <v>13</v>
      </c>
      <c r="E363" s="7" t="s">
        <v>1129</v>
      </c>
      <c r="F363" s="7" t="s">
        <v>1001</v>
      </c>
      <c r="I363" s="7" t="s">
        <v>1011</v>
      </c>
      <c r="J363" s="7" t="s">
        <v>1012</v>
      </c>
      <c r="K363" s="9">
        <v>45132</v>
      </c>
      <c r="L363" s="7" t="s">
        <v>30</v>
      </c>
      <c r="M363" s="7" t="s">
        <v>1024</v>
      </c>
    </row>
    <row r="364" spans="1:13" s="7" customFormat="1" x14ac:dyDescent="0.25">
      <c r="A364" s="7" t="s">
        <v>1500</v>
      </c>
      <c r="B364" s="8">
        <v>45413</v>
      </c>
      <c r="C364" s="7" t="s">
        <v>39</v>
      </c>
      <c r="D364" s="7" t="s">
        <v>24</v>
      </c>
      <c r="E364" s="7" t="s">
        <v>1039</v>
      </c>
      <c r="F364" s="7" t="s">
        <v>1008</v>
      </c>
      <c r="G364" s="7" t="s">
        <v>1040</v>
      </c>
      <c r="H364" s="7" t="s">
        <v>1018</v>
      </c>
      <c r="I364" s="7" t="s">
        <v>1041</v>
      </c>
      <c r="J364" s="7" t="s">
        <v>1018</v>
      </c>
      <c r="K364" s="9">
        <v>45419</v>
      </c>
      <c r="L364" s="7" t="s">
        <v>1013</v>
      </c>
      <c r="M364" s="7" t="s">
        <v>1030</v>
      </c>
    </row>
    <row r="365" spans="1:13" s="7" customFormat="1" x14ac:dyDescent="0.25">
      <c r="A365" s="7" t="s">
        <v>1501</v>
      </c>
      <c r="B365" s="8">
        <v>45231</v>
      </c>
      <c r="C365" s="7" t="s">
        <v>39</v>
      </c>
      <c r="D365" s="7" t="s">
        <v>26</v>
      </c>
      <c r="E365" s="7" t="s">
        <v>1046</v>
      </c>
      <c r="F365" s="7" t="s">
        <v>1016</v>
      </c>
      <c r="G365" s="7" t="s">
        <v>1047</v>
      </c>
      <c r="H365" s="7" t="s">
        <v>1018</v>
      </c>
      <c r="K365" s="9">
        <v>45236</v>
      </c>
      <c r="L365" s="7" t="s">
        <v>1013</v>
      </c>
      <c r="M365" s="7" t="s">
        <v>1037</v>
      </c>
    </row>
    <row r="366" spans="1:13" s="7" customFormat="1" x14ac:dyDescent="0.25">
      <c r="A366" s="7" t="s">
        <v>1502</v>
      </c>
      <c r="B366" s="8">
        <v>45143</v>
      </c>
      <c r="C366" s="7" t="s">
        <v>45</v>
      </c>
      <c r="D366" s="7" t="s">
        <v>9</v>
      </c>
      <c r="E366" s="7" t="s">
        <v>1076</v>
      </c>
      <c r="F366" s="7" t="s">
        <v>1001</v>
      </c>
      <c r="I366" s="7" t="s">
        <v>1077</v>
      </c>
      <c r="J366" s="7" t="s">
        <v>1012</v>
      </c>
      <c r="K366" s="9">
        <v>45147</v>
      </c>
      <c r="L366" s="7" t="s">
        <v>1004</v>
      </c>
      <c r="M366" s="7" t="s">
        <v>1030</v>
      </c>
    </row>
    <row r="367" spans="1:13" s="7" customFormat="1" x14ac:dyDescent="0.25">
      <c r="A367" s="7" t="s">
        <v>1503</v>
      </c>
      <c r="B367" s="8">
        <v>45107</v>
      </c>
      <c r="C367" s="7" t="s">
        <v>39</v>
      </c>
      <c r="D367" s="7" t="s">
        <v>13</v>
      </c>
      <c r="E367" s="7" t="s">
        <v>1021</v>
      </c>
      <c r="F367" s="7" t="s">
        <v>1008</v>
      </c>
      <c r="G367" s="7" t="s">
        <v>1022</v>
      </c>
      <c r="H367" s="7" t="s">
        <v>1018</v>
      </c>
      <c r="I367" s="7" t="s">
        <v>1023</v>
      </c>
      <c r="J367" s="7" t="s">
        <v>1018</v>
      </c>
      <c r="K367" s="9">
        <v>45107</v>
      </c>
      <c r="L367" s="7" t="s">
        <v>1013</v>
      </c>
      <c r="M367" s="7" t="s">
        <v>30</v>
      </c>
    </row>
    <row r="368" spans="1:13" s="7" customFormat="1" x14ac:dyDescent="0.25">
      <c r="A368" s="7" t="s">
        <v>1504</v>
      </c>
      <c r="B368" s="8">
        <v>45231</v>
      </c>
      <c r="C368" s="7" t="s">
        <v>45</v>
      </c>
      <c r="D368" s="7" t="s">
        <v>26</v>
      </c>
      <c r="E368" s="7" t="s">
        <v>1132</v>
      </c>
      <c r="F368" s="7" t="s">
        <v>1016</v>
      </c>
      <c r="G368" s="7" t="s">
        <v>1133</v>
      </c>
      <c r="H368" s="7" t="s">
        <v>1065</v>
      </c>
      <c r="K368" s="9">
        <v>45231</v>
      </c>
      <c r="L368" s="7" t="s">
        <v>1026</v>
      </c>
      <c r="M368" s="7" t="s">
        <v>1030</v>
      </c>
    </row>
    <row r="369" spans="1:13" s="7" customFormat="1" x14ac:dyDescent="0.25">
      <c r="A369" s="7" t="s">
        <v>1505</v>
      </c>
      <c r="B369" s="8">
        <v>45368</v>
      </c>
      <c r="C369" s="7" t="s">
        <v>45</v>
      </c>
      <c r="D369" s="7" t="s">
        <v>20</v>
      </c>
      <c r="E369" s="7" t="s">
        <v>1067</v>
      </c>
      <c r="F369" s="7" t="s">
        <v>1001</v>
      </c>
      <c r="I369" s="7" t="s">
        <v>1068</v>
      </c>
      <c r="J369" s="7" t="s">
        <v>1010</v>
      </c>
      <c r="K369" s="9">
        <v>45368</v>
      </c>
      <c r="L369" s="7" t="s">
        <v>1026</v>
      </c>
      <c r="M369" s="7" t="s">
        <v>1024</v>
      </c>
    </row>
    <row r="370" spans="1:13" s="7" customFormat="1" x14ac:dyDescent="0.25">
      <c r="A370" s="7" t="s">
        <v>1506</v>
      </c>
      <c r="B370" s="8">
        <v>45264</v>
      </c>
      <c r="C370" s="7" t="s">
        <v>45</v>
      </c>
      <c r="D370" s="7" t="s">
        <v>12</v>
      </c>
      <c r="E370" s="7" t="s">
        <v>1050</v>
      </c>
      <c r="F370" s="7" t="s">
        <v>1008</v>
      </c>
      <c r="G370" s="7" t="s">
        <v>1051</v>
      </c>
      <c r="H370" s="7" t="s">
        <v>1052</v>
      </c>
      <c r="I370" s="7" t="s">
        <v>1053</v>
      </c>
      <c r="J370" s="7" t="s">
        <v>1054</v>
      </c>
      <c r="K370" s="9">
        <v>45267</v>
      </c>
      <c r="L370" s="7" t="s">
        <v>30</v>
      </c>
      <c r="M370" s="7" t="s">
        <v>1037</v>
      </c>
    </row>
    <row r="371" spans="1:13" s="7" customFormat="1" x14ac:dyDescent="0.25">
      <c r="A371" s="7" t="s">
        <v>1507</v>
      </c>
      <c r="B371" s="8">
        <v>45413</v>
      </c>
      <c r="C371" s="7" t="s">
        <v>45</v>
      </c>
      <c r="D371" s="7" t="s">
        <v>24</v>
      </c>
      <c r="E371" s="7" t="s">
        <v>1104</v>
      </c>
      <c r="F371" s="7" t="s">
        <v>1008</v>
      </c>
      <c r="G371" s="7" t="s">
        <v>1036</v>
      </c>
      <c r="H371" s="7" t="s">
        <v>1012</v>
      </c>
      <c r="I371" s="7" t="s">
        <v>1105</v>
      </c>
      <c r="J371" s="7" t="s">
        <v>1065</v>
      </c>
      <c r="K371" s="9">
        <v>45418</v>
      </c>
      <c r="L371" s="7" t="s">
        <v>1013</v>
      </c>
      <c r="M371" s="7" t="s">
        <v>1030</v>
      </c>
    </row>
    <row r="372" spans="1:13" s="7" customFormat="1" x14ac:dyDescent="0.25">
      <c r="A372" s="7" t="s">
        <v>1508</v>
      </c>
      <c r="B372" s="8">
        <v>45228</v>
      </c>
      <c r="C372" s="7" t="s">
        <v>45</v>
      </c>
      <c r="D372" s="7" t="s">
        <v>12</v>
      </c>
      <c r="E372" s="7" t="s">
        <v>1067</v>
      </c>
      <c r="F372" s="7" t="s">
        <v>1001</v>
      </c>
      <c r="I372" s="7" t="s">
        <v>1068</v>
      </c>
      <c r="J372" s="7" t="s">
        <v>1010</v>
      </c>
      <c r="K372" s="9">
        <v>45231</v>
      </c>
      <c r="L372" s="7" t="s">
        <v>1004</v>
      </c>
      <c r="M372" s="7" t="s">
        <v>1024</v>
      </c>
    </row>
    <row r="373" spans="1:13" s="7" customFormat="1" x14ac:dyDescent="0.25">
      <c r="A373" s="7" t="s">
        <v>1509</v>
      </c>
      <c r="B373" s="8">
        <v>45243</v>
      </c>
      <c r="C373" s="7" t="s">
        <v>45</v>
      </c>
      <c r="D373" s="7" t="s">
        <v>12</v>
      </c>
      <c r="E373" s="7" t="s">
        <v>1117</v>
      </c>
      <c r="F373" s="7" t="s">
        <v>1016</v>
      </c>
      <c r="G373" s="7" t="s">
        <v>1118</v>
      </c>
      <c r="H373" s="7" t="s">
        <v>1012</v>
      </c>
      <c r="K373" s="9">
        <v>45246</v>
      </c>
      <c r="L373" s="7" t="s">
        <v>1004</v>
      </c>
      <c r="M373" s="7" t="s">
        <v>1019</v>
      </c>
    </row>
    <row r="374" spans="1:13" s="7" customFormat="1" x14ac:dyDescent="0.25">
      <c r="A374" s="7" t="s">
        <v>1510</v>
      </c>
      <c r="B374" s="8">
        <v>45398</v>
      </c>
      <c r="C374" s="7" t="s">
        <v>39</v>
      </c>
      <c r="D374" s="7" t="s">
        <v>22</v>
      </c>
      <c r="E374" s="7" t="s">
        <v>1092</v>
      </c>
      <c r="F374" s="7" t="s">
        <v>1008</v>
      </c>
      <c r="G374" s="7" t="s">
        <v>1093</v>
      </c>
      <c r="H374" s="7" t="s">
        <v>1018</v>
      </c>
      <c r="I374" s="7" t="s">
        <v>1094</v>
      </c>
      <c r="J374" s="7" t="s">
        <v>1003</v>
      </c>
      <c r="K374" s="9">
        <v>45402</v>
      </c>
      <c r="L374" s="7" t="s">
        <v>30</v>
      </c>
      <c r="M374" s="7" t="s">
        <v>30</v>
      </c>
    </row>
    <row r="375" spans="1:13" s="7" customFormat="1" x14ac:dyDescent="0.25">
      <c r="A375" s="7" t="s">
        <v>1511</v>
      </c>
      <c r="B375" s="8">
        <v>45584</v>
      </c>
      <c r="C375" s="7" t="s">
        <v>45</v>
      </c>
      <c r="D375" s="7" t="s">
        <v>16</v>
      </c>
      <c r="E375" s="7" t="s">
        <v>1115</v>
      </c>
      <c r="F375" s="7" t="s">
        <v>1016</v>
      </c>
      <c r="G375" s="7" t="s">
        <v>1087</v>
      </c>
      <c r="H375" s="7" t="s">
        <v>1088</v>
      </c>
      <c r="K375" s="9">
        <v>45590</v>
      </c>
      <c r="L375" s="7" t="s">
        <v>1004</v>
      </c>
      <c r="M375" s="7" t="s">
        <v>1019</v>
      </c>
    </row>
    <row r="376" spans="1:13" s="7" customFormat="1" x14ac:dyDescent="0.25">
      <c r="A376" s="7" t="s">
        <v>1512</v>
      </c>
      <c r="B376" s="8">
        <v>45396</v>
      </c>
      <c r="C376" s="7" t="s">
        <v>39</v>
      </c>
      <c r="D376" s="7" t="s">
        <v>22</v>
      </c>
      <c r="E376" s="7" t="s">
        <v>1302</v>
      </c>
      <c r="F376" s="7" t="s">
        <v>1001</v>
      </c>
      <c r="I376" s="7" t="s">
        <v>1237</v>
      </c>
      <c r="J376" s="7" t="s">
        <v>1018</v>
      </c>
      <c r="K376" s="9">
        <v>45400</v>
      </c>
      <c r="L376" s="7" t="s">
        <v>1004</v>
      </c>
      <c r="M376" s="7" t="s">
        <v>1019</v>
      </c>
    </row>
    <row r="377" spans="1:13" s="7" customFormat="1" x14ac:dyDescent="0.25">
      <c r="A377" s="7" t="s">
        <v>1513</v>
      </c>
      <c r="B377" s="8">
        <v>45336</v>
      </c>
      <c r="C377" s="7" t="s">
        <v>45</v>
      </c>
      <c r="D377" s="7" t="s">
        <v>17</v>
      </c>
      <c r="E377" s="7" t="s">
        <v>1104</v>
      </c>
      <c r="F377" s="7" t="s">
        <v>1008</v>
      </c>
      <c r="G377" s="7" t="s">
        <v>1036</v>
      </c>
      <c r="H377" s="7" t="s">
        <v>1012</v>
      </c>
      <c r="I377" s="7" t="s">
        <v>1105</v>
      </c>
      <c r="J377" s="7" t="s">
        <v>1065</v>
      </c>
      <c r="K377" s="9">
        <v>45341</v>
      </c>
      <c r="L377" s="7" t="s">
        <v>30</v>
      </c>
      <c r="M377" s="7" t="s">
        <v>1019</v>
      </c>
    </row>
    <row r="378" spans="1:13" s="7" customFormat="1" x14ac:dyDescent="0.25">
      <c r="A378" s="7" t="s">
        <v>1514</v>
      </c>
      <c r="B378" s="8">
        <v>45385</v>
      </c>
      <c r="C378" s="7" t="s">
        <v>45</v>
      </c>
      <c r="D378" s="7" t="s">
        <v>17</v>
      </c>
      <c r="E378" s="7" t="s">
        <v>1129</v>
      </c>
      <c r="F378" s="7" t="s">
        <v>1001</v>
      </c>
      <c r="I378" s="7" t="s">
        <v>1011</v>
      </c>
      <c r="J378" s="7" t="s">
        <v>1012</v>
      </c>
      <c r="K378" s="9">
        <v>45388</v>
      </c>
      <c r="L378" s="7" t="s">
        <v>1004</v>
      </c>
      <c r="M378" s="7" t="s">
        <v>1055</v>
      </c>
    </row>
    <row r="379" spans="1:13" s="7" customFormat="1" x14ac:dyDescent="0.25">
      <c r="A379" s="7" t="s">
        <v>1515</v>
      </c>
      <c r="B379" s="8">
        <v>44975</v>
      </c>
      <c r="C379" s="7" t="s">
        <v>45</v>
      </c>
      <c r="D379" s="7" t="s">
        <v>15</v>
      </c>
      <c r="E379" s="7" t="s">
        <v>1137</v>
      </c>
      <c r="F379" s="7" t="s">
        <v>1001</v>
      </c>
      <c r="I379" s="7" t="s">
        <v>1138</v>
      </c>
      <c r="J379" s="7" t="s">
        <v>1012</v>
      </c>
      <c r="K379" s="9">
        <v>44981</v>
      </c>
      <c r="L379" s="7" t="s">
        <v>30</v>
      </c>
      <c r="M379" s="7" t="s">
        <v>1030</v>
      </c>
    </row>
    <row r="380" spans="1:13" s="7" customFormat="1" x14ac:dyDescent="0.25">
      <c r="A380" s="7" t="s">
        <v>1516</v>
      </c>
      <c r="B380" s="8">
        <v>45213</v>
      </c>
      <c r="C380" s="7" t="s">
        <v>39</v>
      </c>
      <c r="D380" s="7" t="s">
        <v>18</v>
      </c>
      <c r="E380" s="7" t="s">
        <v>1306</v>
      </c>
      <c r="F380" s="7" t="s">
        <v>1001</v>
      </c>
      <c r="I380" s="7" t="s">
        <v>1307</v>
      </c>
      <c r="J380" s="7" t="s">
        <v>1018</v>
      </c>
      <c r="K380" s="9">
        <v>45219</v>
      </c>
      <c r="L380" s="7" t="s">
        <v>1004</v>
      </c>
      <c r="M380" s="7" t="s">
        <v>1019</v>
      </c>
    </row>
    <row r="381" spans="1:13" s="7" customFormat="1" x14ac:dyDescent="0.25">
      <c r="A381" s="7" t="s">
        <v>1517</v>
      </c>
      <c r="B381" s="8">
        <v>45231</v>
      </c>
      <c r="C381" s="7" t="s">
        <v>45</v>
      </c>
      <c r="D381" s="7" t="s">
        <v>26</v>
      </c>
      <c r="E381" s="7" t="s">
        <v>1269</v>
      </c>
      <c r="F381" s="7" t="s">
        <v>1001</v>
      </c>
      <c r="I381" s="7" t="s">
        <v>1270</v>
      </c>
      <c r="J381" s="7" t="s">
        <v>1012</v>
      </c>
      <c r="K381" s="9">
        <v>45236</v>
      </c>
      <c r="L381" s="7" t="s">
        <v>1026</v>
      </c>
      <c r="M381" s="7" t="s">
        <v>1005</v>
      </c>
    </row>
    <row r="382" spans="1:13" s="7" customFormat="1" x14ac:dyDescent="0.25">
      <c r="A382" s="7" t="s">
        <v>1518</v>
      </c>
      <c r="B382" s="8">
        <v>45413</v>
      </c>
      <c r="C382" s="7" t="s">
        <v>45</v>
      </c>
      <c r="D382" s="7" t="s">
        <v>24</v>
      </c>
      <c r="E382" s="7" t="s">
        <v>1067</v>
      </c>
      <c r="F382" s="7" t="s">
        <v>1001</v>
      </c>
      <c r="I382" s="7" t="s">
        <v>1068</v>
      </c>
      <c r="J382" s="7" t="s">
        <v>1010</v>
      </c>
      <c r="K382" s="9">
        <v>45413</v>
      </c>
      <c r="L382" s="7" t="s">
        <v>1013</v>
      </c>
      <c r="M382" s="7" t="s">
        <v>1030</v>
      </c>
    </row>
    <row r="383" spans="1:13" s="7" customFormat="1" x14ac:dyDescent="0.25">
      <c r="A383" s="7" t="s">
        <v>1519</v>
      </c>
      <c r="B383" s="8">
        <v>44962</v>
      </c>
      <c r="C383" s="7" t="s">
        <v>1388</v>
      </c>
      <c r="D383" s="7" t="s">
        <v>15</v>
      </c>
      <c r="E383" s="7" t="s">
        <v>1076</v>
      </c>
      <c r="F383" s="7" t="s">
        <v>1001</v>
      </c>
      <c r="I383" s="7" t="s">
        <v>1077</v>
      </c>
      <c r="J383" s="7" t="s">
        <v>1012</v>
      </c>
      <c r="K383" s="9">
        <v>44963</v>
      </c>
      <c r="L383" s="7" t="s">
        <v>1013</v>
      </c>
      <c r="M383" s="7" t="s">
        <v>30</v>
      </c>
    </row>
    <row r="384" spans="1:13" s="7" customFormat="1" x14ac:dyDescent="0.25">
      <c r="A384" s="7" t="s">
        <v>1520</v>
      </c>
      <c r="B384" s="8">
        <v>45546</v>
      </c>
      <c r="C384" s="7" t="s">
        <v>45</v>
      </c>
      <c r="D384" s="7" t="s">
        <v>16</v>
      </c>
      <c r="E384" s="7" t="s">
        <v>1067</v>
      </c>
      <c r="F384" s="7" t="s">
        <v>1001</v>
      </c>
      <c r="I384" s="7" t="s">
        <v>1068</v>
      </c>
      <c r="J384" s="7" t="s">
        <v>1010</v>
      </c>
      <c r="K384" s="9">
        <v>45552</v>
      </c>
      <c r="L384" s="7" t="s">
        <v>1013</v>
      </c>
      <c r="M384" s="7" t="s">
        <v>1019</v>
      </c>
    </row>
    <row r="385" spans="1:13" s="7" customFormat="1" x14ac:dyDescent="0.25">
      <c r="A385" s="7" t="s">
        <v>1521</v>
      </c>
      <c r="B385" s="8">
        <v>45186</v>
      </c>
      <c r="C385" s="7" t="s">
        <v>45</v>
      </c>
      <c r="D385" s="7" t="s">
        <v>18</v>
      </c>
      <c r="E385" s="7" t="s">
        <v>1132</v>
      </c>
      <c r="F385" s="7" t="s">
        <v>1016</v>
      </c>
      <c r="G385" s="7" t="s">
        <v>1133</v>
      </c>
      <c r="H385" s="7" t="s">
        <v>1065</v>
      </c>
      <c r="K385" s="9">
        <v>45188</v>
      </c>
      <c r="L385" s="7" t="s">
        <v>1013</v>
      </c>
      <c r="M385" s="7" t="s">
        <v>1055</v>
      </c>
    </row>
    <row r="386" spans="1:13" s="7" customFormat="1" x14ac:dyDescent="0.25">
      <c r="A386" s="7" t="s">
        <v>1522</v>
      </c>
      <c r="B386" s="8">
        <v>45413</v>
      </c>
      <c r="C386" s="7" t="s">
        <v>45</v>
      </c>
      <c r="D386" s="7" t="s">
        <v>24</v>
      </c>
      <c r="E386" s="7" t="s">
        <v>1269</v>
      </c>
      <c r="F386" s="7" t="s">
        <v>1001</v>
      </c>
      <c r="I386" s="7" t="s">
        <v>1270</v>
      </c>
      <c r="J386" s="7" t="s">
        <v>1012</v>
      </c>
      <c r="K386" s="9">
        <v>45417</v>
      </c>
      <c r="L386" s="7" t="s">
        <v>1004</v>
      </c>
      <c r="M386" s="7" t="s">
        <v>1019</v>
      </c>
    </row>
    <row r="387" spans="1:13" s="7" customFormat="1" x14ac:dyDescent="0.25">
      <c r="A387" s="7" t="s">
        <v>1523</v>
      </c>
      <c r="B387" s="8">
        <v>45297</v>
      </c>
      <c r="C387" s="7" t="s">
        <v>45</v>
      </c>
      <c r="D387" s="7" t="s">
        <v>19</v>
      </c>
      <c r="E387" s="7" t="s">
        <v>1080</v>
      </c>
      <c r="F387" s="7" t="s">
        <v>1001</v>
      </c>
      <c r="I387" s="7" t="s">
        <v>1081</v>
      </c>
      <c r="J387" s="7" t="s">
        <v>1003</v>
      </c>
      <c r="K387" s="9">
        <v>45299</v>
      </c>
      <c r="L387" s="7" t="s">
        <v>1013</v>
      </c>
      <c r="M387" s="7" t="s">
        <v>1024</v>
      </c>
    </row>
    <row r="388" spans="1:13" s="7" customFormat="1" x14ac:dyDescent="0.25">
      <c r="A388" s="7" t="s">
        <v>1524</v>
      </c>
      <c r="B388" s="8">
        <v>45354</v>
      </c>
      <c r="C388" s="7" t="s">
        <v>39</v>
      </c>
      <c r="D388" s="7" t="s">
        <v>22</v>
      </c>
      <c r="E388" s="7" t="s">
        <v>1476</v>
      </c>
      <c r="F388" s="7" t="s">
        <v>1016</v>
      </c>
      <c r="G388" s="7" t="s">
        <v>1477</v>
      </c>
      <c r="H388" s="7" t="s">
        <v>1018</v>
      </c>
      <c r="K388" s="9">
        <v>45356</v>
      </c>
      <c r="L388" s="7" t="s">
        <v>1013</v>
      </c>
      <c r="M388" s="7" t="s">
        <v>1048</v>
      </c>
    </row>
    <row r="389" spans="1:13" s="7" customFormat="1" x14ac:dyDescent="0.25">
      <c r="A389" s="7" t="s">
        <v>1525</v>
      </c>
      <c r="B389" s="8">
        <v>45071</v>
      </c>
      <c r="C389" s="7" t="s">
        <v>45</v>
      </c>
      <c r="D389" s="7" t="s">
        <v>13</v>
      </c>
      <c r="E389" s="7" t="s">
        <v>1083</v>
      </c>
      <c r="F389" s="7" t="s">
        <v>1016</v>
      </c>
      <c r="G389" s="7" t="s">
        <v>1084</v>
      </c>
      <c r="H389" s="7" t="s">
        <v>1012</v>
      </c>
      <c r="K389" s="9">
        <v>45072</v>
      </c>
      <c r="L389" s="7" t="s">
        <v>1026</v>
      </c>
      <c r="M389" s="7" t="s">
        <v>1030</v>
      </c>
    </row>
    <row r="390" spans="1:13" s="7" customFormat="1" x14ac:dyDescent="0.25">
      <c r="A390" s="7" t="s">
        <v>1526</v>
      </c>
      <c r="B390" s="8">
        <v>45377</v>
      </c>
      <c r="C390" s="7" t="s">
        <v>39</v>
      </c>
      <c r="D390" s="7" t="s">
        <v>17</v>
      </c>
      <c r="E390" s="7" t="s">
        <v>1306</v>
      </c>
      <c r="F390" s="7" t="s">
        <v>1001</v>
      </c>
      <c r="I390" s="7" t="s">
        <v>1307</v>
      </c>
      <c r="J390" s="7" t="s">
        <v>1018</v>
      </c>
      <c r="K390" s="9">
        <v>45383</v>
      </c>
      <c r="L390" s="7" t="s">
        <v>1004</v>
      </c>
      <c r="M390" s="7" t="s">
        <v>1037</v>
      </c>
    </row>
    <row r="391" spans="1:13" s="7" customFormat="1" x14ac:dyDescent="0.25">
      <c r="A391" s="7" t="s">
        <v>1527</v>
      </c>
      <c r="B391" s="8">
        <v>44938</v>
      </c>
      <c r="C391" s="7" t="s">
        <v>45</v>
      </c>
      <c r="D391" s="7" t="s">
        <v>28</v>
      </c>
      <c r="E391" s="7" t="s">
        <v>1269</v>
      </c>
      <c r="F391" s="7" t="s">
        <v>1001</v>
      </c>
      <c r="I391" s="7" t="s">
        <v>1270</v>
      </c>
      <c r="J391" s="7" t="s">
        <v>1012</v>
      </c>
      <c r="K391" s="9">
        <v>44939</v>
      </c>
      <c r="L391" s="7" t="s">
        <v>1026</v>
      </c>
      <c r="M391" s="7" t="s">
        <v>1019</v>
      </c>
    </row>
    <row r="392" spans="1:13" s="7" customFormat="1" x14ac:dyDescent="0.25">
      <c r="A392" s="7" t="s">
        <v>1528</v>
      </c>
      <c r="B392" s="8">
        <v>45339</v>
      </c>
      <c r="C392" s="7" t="s">
        <v>45</v>
      </c>
      <c r="D392" s="7" t="s">
        <v>19</v>
      </c>
      <c r="E392" s="7" t="s">
        <v>1063</v>
      </c>
      <c r="F392" s="7" t="s">
        <v>1016</v>
      </c>
      <c r="G392" s="7" t="s">
        <v>1064</v>
      </c>
      <c r="H392" s="7" t="s">
        <v>1065</v>
      </c>
      <c r="K392" s="9">
        <v>45341</v>
      </c>
      <c r="L392" s="7" t="s">
        <v>1004</v>
      </c>
      <c r="M392" s="7" t="s">
        <v>1037</v>
      </c>
    </row>
    <row r="393" spans="1:13" s="7" customFormat="1" x14ac:dyDescent="0.25">
      <c r="A393" s="7" t="s">
        <v>1529</v>
      </c>
      <c r="B393" s="8">
        <v>45413</v>
      </c>
      <c r="C393" s="7" t="s">
        <v>39</v>
      </c>
      <c r="D393" s="7" t="s">
        <v>24</v>
      </c>
      <c r="E393" s="7" t="s">
        <v>1190</v>
      </c>
      <c r="F393" s="7" t="s">
        <v>1016</v>
      </c>
      <c r="G393" s="7" t="s">
        <v>1191</v>
      </c>
      <c r="H393" s="7" t="s">
        <v>1018</v>
      </c>
      <c r="K393" s="9">
        <v>45417</v>
      </c>
      <c r="L393" s="7" t="s">
        <v>1004</v>
      </c>
      <c r="M393" s="7" t="s">
        <v>1030</v>
      </c>
    </row>
    <row r="394" spans="1:13" s="7" customFormat="1" x14ac:dyDescent="0.25">
      <c r="A394" s="7" t="s">
        <v>1530</v>
      </c>
      <c r="B394" s="8">
        <v>45380</v>
      </c>
      <c r="C394" s="7" t="s">
        <v>39</v>
      </c>
      <c r="D394" s="7" t="s">
        <v>17</v>
      </c>
      <c r="E394" s="7" t="s">
        <v>1028</v>
      </c>
      <c r="F394" s="7" t="s">
        <v>1001</v>
      </c>
      <c r="I394" s="7" t="s">
        <v>1029</v>
      </c>
      <c r="J394" s="7" t="s">
        <v>1018</v>
      </c>
      <c r="K394" s="9">
        <v>45385</v>
      </c>
      <c r="L394" s="7" t="s">
        <v>1004</v>
      </c>
      <c r="M394" s="7" t="s">
        <v>1048</v>
      </c>
    </row>
    <row r="395" spans="1:13" s="7" customFormat="1" x14ac:dyDescent="0.25">
      <c r="A395" s="7" t="s">
        <v>1531</v>
      </c>
      <c r="B395" s="8">
        <v>45089</v>
      </c>
      <c r="C395" s="7" t="s">
        <v>45</v>
      </c>
      <c r="D395" s="7" t="s">
        <v>13</v>
      </c>
      <c r="E395" s="7" t="s">
        <v>1129</v>
      </c>
      <c r="F395" s="7" t="s">
        <v>1001</v>
      </c>
      <c r="I395" s="7" t="s">
        <v>1011</v>
      </c>
      <c r="J395" s="7" t="s">
        <v>1012</v>
      </c>
      <c r="K395" s="9">
        <v>45090</v>
      </c>
      <c r="L395" s="7" t="s">
        <v>1013</v>
      </c>
      <c r="M395" s="7" t="s">
        <v>30</v>
      </c>
    </row>
    <row r="396" spans="1:13" s="7" customFormat="1" x14ac:dyDescent="0.25">
      <c r="A396" s="7" t="s">
        <v>1532</v>
      </c>
      <c r="B396" s="8">
        <v>45364</v>
      </c>
      <c r="C396" s="7" t="s">
        <v>45</v>
      </c>
      <c r="D396" s="7" t="s">
        <v>20</v>
      </c>
      <c r="E396" s="7" t="s">
        <v>1007</v>
      </c>
      <c r="F396" s="7" t="s">
        <v>1008</v>
      </c>
      <c r="G396" s="7" t="s">
        <v>1009</v>
      </c>
      <c r="H396" s="7" t="s">
        <v>1010</v>
      </c>
      <c r="I396" s="7" t="s">
        <v>1011</v>
      </c>
      <c r="J396" s="7" t="s">
        <v>1012</v>
      </c>
      <c r="K396" s="9">
        <v>45369</v>
      </c>
      <c r="L396" s="7" t="s">
        <v>1013</v>
      </c>
      <c r="M396" s="7" t="s">
        <v>1030</v>
      </c>
    </row>
    <row r="397" spans="1:13" s="7" customFormat="1" x14ac:dyDescent="0.25">
      <c r="A397" s="7" t="s">
        <v>1533</v>
      </c>
      <c r="B397" s="8">
        <v>45163</v>
      </c>
      <c r="C397" s="7" t="s">
        <v>45</v>
      </c>
      <c r="D397" s="7" t="s">
        <v>9</v>
      </c>
      <c r="E397" s="7" t="s">
        <v>1063</v>
      </c>
      <c r="F397" s="7" t="s">
        <v>1016</v>
      </c>
      <c r="G397" s="7" t="s">
        <v>1064</v>
      </c>
      <c r="H397" s="7" t="s">
        <v>1065</v>
      </c>
      <c r="K397" s="9">
        <v>45167</v>
      </c>
      <c r="L397" s="7" t="s">
        <v>1013</v>
      </c>
      <c r="M397" s="7" t="s">
        <v>1024</v>
      </c>
    </row>
    <row r="398" spans="1:13" s="7" customFormat="1" x14ac:dyDescent="0.25">
      <c r="A398" s="7" t="s">
        <v>1534</v>
      </c>
      <c r="B398" s="8">
        <v>45576</v>
      </c>
      <c r="C398" s="7" t="s">
        <v>45</v>
      </c>
      <c r="D398" s="7" t="s">
        <v>23</v>
      </c>
      <c r="E398" s="7" t="s">
        <v>1083</v>
      </c>
      <c r="F398" s="7" t="s">
        <v>1016</v>
      </c>
      <c r="G398" s="7" t="s">
        <v>1084</v>
      </c>
      <c r="H398" s="7" t="s">
        <v>1012</v>
      </c>
      <c r="K398" s="9">
        <v>45579</v>
      </c>
      <c r="L398" s="7" t="s">
        <v>1026</v>
      </c>
      <c r="M398" s="7" t="s">
        <v>1055</v>
      </c>
    </row>
    <row r="399" spans="1:13" s="7" customFormat="1" x14ac:dyDescent="0.25">
      <c r="A399" s="7" t="s">
        <v>1535</v>
      </c>
      <c r="B399" s="8">
        <v>45364</v>
      </c>
      <c r="C399" s="7" t="s">
        <v>45</v>
      </c>
      <c r="D399" s="7" t="s">
        <v>17</v>
      </c>
      <c r="E399" s="7" t="s">
        <v>1132</v>
      </c>
      <c r="F399" s="7" t="s">
        <v>1016</v>
      </c>
      <c r="G399" s="7" t="s">
        <v>1133</v>
      </c>
      <c r="H399" s="7" t="s">
        <v>1065</v>
      </c>
      <c r="K399" s="9">
        <v>45366</v>
      </c>
      <c r="L399" s="7" t="s">
        <v>30</v>
      </c>
      <c r="M399" s="7" t="s">
        <v>30</v>
      </c>
    </row>
    <row r="400" spans="1:13" s="7" customFormat="1" x14ac:dyDescent="0.25">
      <c r="A400" s="7" t="s">
        <v>1536</v>
      </c>
      <c r="B400" s="8">
        <v>45517</v>
      </c>
      <c r="C400" s="7" t="s">
        <v>45</v>
      </c>
      <c r="D400" s="7" t="s">
        <v>16</v>
      </c>
      <c r="E400" s="7" t="s">
        <v>1070</v>
      </c>
      <c r="F400" s="7" t="s">
        <v>1008</v>
      </c>
      <c r="G400" s="7" t="s">
        <v>1071</v>
      </c>
      <c r="H400" s="7" t="s">
        <v>1052</v>
      </c>
      <c r="I400" s="7" t="s">
        <v>1072</v>
      </c>
      <c r="J400" s="7" t="s">
        <v>1052</v>
      </c>
      <c r="K400" s="9">
        <v>45519</v>
      </c>
      <c r="L400" s="7" t="s">
        <v>1004</v>
      </c>
      <c r="M400" s="7" t="s">
        <v>1055</v>
      </c>
    </row>
    <row r="401" spans="1:13" s="7" customFormat="1" x14ac:dyDescent="0.25">
      <c r="A401" s="7" t="s">
        <v>1537</v>
      </c>
      <c r="B401" s="8">
        <v>44936</v>
      </c>
      <c r="C401" s="7" t="s">
        <v>39</v>
      </c>
      <c r="D401" s="7" t="s">
        <v>15</v>
      </c>
      <c r="E401" s="7" t="s">
        <v>1302</v>
      </c>
      <c r="F401" s="7" t="s">
        <v>1001</v>
      </c>
      <c r="I401" s="7" t="s">
        <v>1237</v>
      </c>
      <c r="J401" s="7" t="s">
        <v>1018</v>
      </c>
      <c r="K401" s="9">
        <v>44942</v>
      </c>
      <c r="L401" s="7" t="s">
        <v>1004</v>
      </c>
      <c r="M401" s="7" t="s">
        <v>1055</v>
      </c>
    </row>
    <row r="402" spans="1:13" s="7" customFormat="1" x14ac:dyDescent="0.25">
      <c r="A402" s="7" t="s">
        <v>1538</v>
      </c>
      <c r="B402" s="8">
        <v>45223</v>
      </c>
      <c r="C402" s="7" t="s">
        <v>39</v>
      </c>
      <c r="D402" s="7" t="s">
        <v>18</v>
      </c>
      <c r="E402" s="7" t="s">
        <v>1476</v>
      </c>
      <c r="F402" s="7" t="s">
        <v>1016</v>
      </c>
      <c r="G402" s="7" t="s">
        <v>1477</v>
      </c>
      <c r="H402" s="7" t="s">
        <v>1018</v>
      </c>
      <c r="K402" s="9">
        <v>45224</v>
      </c>
      <c r="L402" s="7" t="s">
        <v>1004</v>
      </c>
      <c r="M402" s="7" t="s">
        <v>1005</v>
      </c>
    </row>
    <row r="403" spans="1:13" s="7" customFormat="1" x14ac:dyDescent="0.25">
      <c r="A403" s="7" t="s">
        <v>1539</v>
      </c>
      <c r="B403" s="8">
        <v>44938</v>
      </c>
      <c r="C403" s="7" t="s">
        <v>45</v>
      </c>
      <c r="D403" s="7" t="s">
        <v>28</v>
      </c>
      <c r="E403" s="7" t="s">
        <v>1000</v>
      </c>
      <c r="F403" s="7" t="s">
        <v>1001</v>
      </c>
      <c r="I403" s="7" t="s">
        <v>1002</v>
      </c>
      <c r="J403" s="7" t="s">
        <v>1003</v>
      </c>
      <c r="K403" s="9">
        <v>44941</v>
      </c>
      <c r="L403" s="7" t="s">
        <v>1026</v>
      </c>
      <c r="M403" s="7" t="s">
        <v>1048</v>
      </c>
    </row>
    <row r="404" spans="1:13" s="7" customFormat="1" x14ac:dyDescent="0.25">
      <c r="A404" s="7" t="s">
        <v>1540</v>
      </c>
      <c r="B404" s="8">
        <v>45432</v>
      </c>
      <c r="C404" s="7" t="s">
        <v>39</v>
      </c>
      <c r="D404" s="7" t="s">
        <v>22</v>
      </c>
      <c r="E404" s="7" t="s">
        <v>1059</v>
      </c>
      <c r="F404" s="7" t="s">
        <v>1008</v>
      </c>
      <c r="G404" s="7" t="s">
        <v>1060</v>
      </c>
      <c r="H404" s="7" t="s">
        <v>1010</v>
      </c>
      <c r="I404" s="7" t="s">
        <v>1061</v>
      </c>
      <c r="J404" s="7" t="s">
        <v>1018</v>
      </c>
      <c r="K404" s="9">
        <v>45437</v>
      </c>
      <c r="L404" s="7" t="s">
        <v>1026</v>
      </c>
      <c r="M404" s="7" t="s">
        <v>1048</v>
      </c>
    </row>
    <row r="405" spans="1:13" s="7" customFormat="1" x14ac:dyDescent="0.25">
      <c r="A405" s="7" t="s">
        <v>1541</v>
      </c>
      <c r="B405" s="8">
        <v>45550</v>
      </c>
      <c r="C405" s="7" t="s">
        <v>39</v>
      </c>
      <c r="D405" s="7" t="s">
        <v>16</v>
      </c>
      <c r="E405" s="7" t="s">
        <v>1373</v>
      </c>
      <c r="F405" s="7" t="s">
        <v>1016</v>
      </c>
      <c r="G405" s="7" t="s">
        <v>1374</v>
      </c>
      <c r="H405" s="7" t="s">
        <v>1018</v>
      </c>
      <c r="K405" s="9">
        <v>45556</v>
      </c>
      <c r="L405" s="7" t="s">
        <v>30</v>
      </c>
      <c r="M405" s="7" t="s">
        <v>1055</v>
      </c>
    </row>
    <row r="406" spans="1:13" s="7" customFormat="1" x14ac:dyDescent="0.25">
      <c r="A406" s="7" t="s">
        <v>1542</v>
      </c>
      <c r="B406" s="8">
        <v>45138</v>
      </c>
      <c r="C406" s="7" t="s">
        <v>39</v>
      </c>
      <c r="D406" s="7" t="s">
        <v>9</v>
      </c>
      <c r="E406" s="7" t="s">
        <v>1028</v>
      </c>
      <c r="F406" s="7" t="s">
        <v>1001</v>
      </c>
      <c r="I406" s="7" t="s">
        <v>1029</v>
      </c>
      <c r="J406" s="7" t="s">
        <v>1018</v>
      </c>
      <c r="K406" s="9">
        <v>45138</v>
      </c>
      <c r="L406" s="7" t="s">
        <v>1004</v>
      </c>
      <c r="M406" s="7" t="s">
        <v>1048</v>
      </c>
    </row>
    <row r="407" spans="1:13" s="7" customFormat="1" x14ac:dyDescent="0.25">
      <c r="A407" s="7" t="s">
        <v>1543</v>
      </c>
      <c r="B407" s="8">
        <v>45231</v>
      </c>
      <c r="C407" s="7" t="s">
        <v>39</v>
      </c>
      <c r="D407" s="7" t="s">
        <v>26</v>
      </c>
      <c r="E407" s="7" t="s">
        <v>1221</v>
      </c>
      <c r="F407" s="7" t="s">
        <v>1016</v>
      </c>
      <c r="G407" s="7" t="s">
        <v>1222</v>
      </c>
      <c r="H407" s="7" t="s">
        <v>1003</v>
      </c>
      <c r="K407" s="9">
        <v>45236</v>
      </c>
      <c r="L407" s="7" t="s">
        <v>1004</v>
      </c>
      <c r="M407" s="7" t="s">
        <v>1005</v>
      </c>
    </row>
    <row r="408" spans="1:13" s="7" customFormat="1" x14ac:dyDescent="0.25">
      <c r="A408" s="7" t="s">
        <v>1544</v>
      </c>
      <c r="B408" s="8">
        <v>45198</v>
      </c>
      <c r="C408" s="7" t="s">
        <v>45</v>
      </c>
      <c r="D408" s="7" t="s">
        <v>18</v>
      </c>
      <c r="E408" s="7" t="s">
        <v>1076</v>
      </c>
      <c r="F408" s="7" t="s">
        <v>1001</v>
      </c>
      <c r="I408" s="7" t="s">
        <v>1077</v>
      </c>
      <c r="J408" s="7" t="s">
        <v>1012</v>
      </c>
      <c r="K408" s="9">
        <v>45199</v>
      </c>
      <c r="L408" s="7" t="s">
        <v>1004</v>
      </c>
      <c r="M408" s="7" t="s">
        <v>1019</v>
      </c>
    </row>
    <row r="409" spans="1:13" s="7" customFormat="1" x14ac:dyDescent="0.25">
      <c r="A409" s="7" t="s">
        <v>1545</v>
      </c>
      <c r="B409" s="8">
        <v>45312</v>
      </c>
      <c r="C409" s="7" t="s">
        <v>39</v>
      </c>
      <c r="D409" s="7" t="s">
        <v>19</v>
      </c>
      <c r="E409" s="7" t="s">
        <v>1096</v>
      </c>
      <c r="F409" s="7" t="s">
        <v>1008</v>
      </c>
      <c r="G409" s="7" t="s">
        <v>1097</v>
      </c>
      <c r="H409" s="7" t="s">
        <v>1088</v>
      </c>
      <c r="I409" s="7" t="s">
        <v>1098</v>
      </c>
      <c r="J409" s="7" t="s">
        <v>1088</v>
      </c>
      <c r="K409" s="9">
        <v>45313</v>
      </c>
      <c r="L409" s="7" t="s">
        <v>1013</v>
      </c>
      <c r="M409" s="7" t="s">
        <v>1048</v>
      </c>
    </row>
    <row r="410" spans="1:13" s="7" customFormat="1" x14ac:dyDescent="0.25">
      <c r="A410" s="7" t="s">
        <v>1546</v>
      </c>
      <c r="B410" s="8">
        <v>45558</v>
      </c>
      <c r="C410" s="7" t="s">
        <v>45</v>
      </c>
      <c r="D410" s="7" t="s">
        <v>16</v>
      </c>
      <c r="E410" s="7" t="s">
        <v>1076</v>
      </c>
      <c r="F410" s="7" t="s">
        <v>1001</v>
      </c>
      <c r="I410" s="7" t="s">
        <v>1077</v>
      </c>
      <c r="J410" s="7" t="s">
        <v>1012</v>
      </c>
      <c r="K410" s="9">
        <v>45558</v>
      </c>
      <c r="L410" s="7" t="s">
        <v>1004</v>
      </c>
      <c r="M410" s="7" t="s">
        <v>1019</v>
      </c>
    </row>
    <row r="411" spans="1:13" s="7" customFormat="1" x14ac:dyDescent="0.25">
      <c r="A411" s="7" t="s">
        <v>1547</v>
      </c>
      <c r="B411" s="8">
        <v>45231</v>
      </c>
      <c r="C411" s="7" t="s">
        <v>45</v>
      </c>
      <c r="D411" s="7" t="s">
        <v>26</v>
      </c>
      <c r="E411" s="7" t="s">
        <v>1070</v>
      </c>
      <c r="F411" s="7" t="s">
        <v>1008</v>
      </c>
      <c r="G411" s="7" t="s">
        <v>1071</v>
      </c>
      <c r="H411" s="7" t="s">
        <v>1052</v>
      </c>
      <c r="I411" s="7" t="s">
        <v>1072</v>
      </c>
      <c r="J411" s="7" t="s">
        <v>1052</v>
      </c>
      <c r="K411" s="9">
        <v>45233</v>
      </c>
      <c r="L411" s="7" t="s">
        <v>1026</v>
      </c>
      <c r="M411" s="7" t="s">
        <v>30</v>
      </c>
    </row>
    <row r="412" spans="1:13" s="7" customFormat="1" x14ac:dyDescent="0.25">
      <c r="A412" s="7" t="s">
        <v>1548</v>
      </c>
      <c r="B412" s="8">
        <v>45267</v>
      </c>
      <c r="C412" s="7" t="s">
        <v>45</v>
      </c>
      <c r="D412" s="7" t="s">
        <v>12</v>
      </c>
      <c r="E412" s="7" t="s">
        <v>1104</v>
      </c>
      <c r="F412" s="7" t="s">
        <v>1008</v>
      </c>
      <c r="G412" s="7" t="s">
        <v>1036</v>
      </c>
      <c r="H412" s="7" t="s">
        <v>1012</v>
      </c>
      <c r="I412" s="7" t="s">
        <v>1105</v>
      </c>
      <c r="J412" s="7" t="s">
        <v>1065</v>
      </c>
      <c r="K412" s="9">
        <v>45268</v>
      </c>
      <c r="L412" s="7" t="s">
        <v>1026</v>
      </c>
      <c r="M412" s="7" t="s">
        <v>1048</v>
      </c>
    </row>
    <row r="413" spans="1:13" s="7" customFormat="1" x14ac:dyDescent="0.25">
      <c r="A413" s="7" t="s">
        <v>1549</v>
      </c>
      <c r="B413" s="8">
        <v>45277</v>
      </c>
      <c r="C413" s="7" t="s">
        <v>39</v>
      </c>
      <c r="D413" s="7" t="s">
        <v>12</v>
      </c>
      <c r="E413" s="7" t="s">
        <v>1183</v>
      </c>
      <c r="F413" s="7" t="s">
        <v>1008</v>
      </c>
      <c r="G413" s="7" t="s">
        <v>1087</v>
      </c>
      <c r="H413" s="7" t="s">
        <v>1088</v>
      </c>
      <c r="I413" s="7" t="s">
        <v>1184</v>
      </c>
      <c r="J413" s="7" t="s">
        <v>1018</v>
      </c>
      <c r="K413" s="9">
        <v>45277</v>
      </c>
      <c r="L413" s="7" t="s">
        <v>1013</v>
      </c>
      <c r="M413" s="7" t="s">
        <v>1005</v>
      </c>
    </row>
    <row r="414" spans="1:13" s="7" customFormat="1" x14ac:dyDescent="0.25">
      <c r="A414" s="7" t="s">
        <v>1550</v>
      </c>
      <c r="B414" s="8">
        <v>45382</v>
      </c>
      <c r="C414" s="7" t="s">
        <v>45</v>
      </c>
      <c r="D414" s="7" t="s">
        <v>20</v>
      </c>
      <c r="E414" s="7" t="s">
        <v>1063</v>
      </c>
      <c r="F414" s="7" t="s">
        <v>1016</v>
      </c>
      <c r="G414" s="7" t="s">
        <v>1064</v>
      </c>
      <c r="H414" s="7" t="s">
        <v>1065</v>
      </c>
      <c r="K414" s="9">
        <v>45383</v>
      </c>
      <c r="L414" s="7" t="s">
        <v>1026</v>
      </c>
      <c r="M414" s="7" t="s">
        <v>1048</v>
      </c>
    </row>
    <row r="415" spans="1:13" s="7" customFormat="1" x14ac:dyDescent="0.25">
      <c r="A415" s="7" t="s">
        <v>1551</v>
      </c>
      <c r="B415" s="8">
        <v>45220</v>
      </c>
      <c r="C415" s="7" t="s">
        <v>45</v>
      </c>
      <c r="D415" s="7" t="s">
        <v>12</v>
      </c>
      <c r="E415" s="7" t="s">
        <v>1035</v>
      </c>
      <c r="F415" s="7" t="s">
        <v>1016</v>
      </c>
      <c r="G415" s="7" t="s">
        <v>1036</v>
      </c>
      <c r="H415" s="7" t="s">
        <v>1012</v>
      </c>
      <c r="K415" s="9">
        <v>45223</v>
      </c>
      <c r="L415" s="7" t="s">
        <v>1004</v>
      </c>
      <c r="M415" s="7" t="s">
        <v>1005</v>
      </c>
    </row>
    <row r="416" spans="1:13" s="7" customFormat="1" x14ac:dyDescent="0.25">
      <c r="A416" s="7" t="s">
        <v>1552</v>
      </c>
      <c r="B416" s="8">
        <v>45569</v>
      </c>
      <c r="C416" s="7" t="s">
        <v>39</v>
      </c>
      <c r="D416" s="7" t="s">
        <v>23</v>
      </c>
      <c r="E416" s="7" t="s">
        <v>1092</v>
      </c>
      <c r="F416" s="7" t="s">
        <v>1008</v>
      </c>
      <c r="G416" s="7" t="s">
        <v>1093</v>
      </c>
      <c r="H416" s="7" t="s">
        <v>1018</v>
      </c>
      <c r="I416" s="7" t="s">
        <v>1094</v>
      </c>
      <c r="J416" s="7" t="s">
        <v>1003</v>
      </c>
      <c r="K416" s="9">
        <v>45569</v>
      </c>
      <c r="L416" s="7" t="s">
        <v>30</v>
      </c>
      <c r="M416" s="7" t="s">
        <v>30</v>
      </c>
    </row>
    <row r="417" spans="1:13" s="7" customFormat="1" x14ac:dyDescent="0.25">
      <c r="A417" s="7" t="s">
        <v>1553</v>
      </c>
      <c r="B417" s="8">
        <v>45122</v>
      </c>
      <c r="C417" s="7" t="s">
        <v>39</v>
      </c>
      <c r="D417" s="7" t="s">
        <v>9</v>
      </c>
      <c r="E417" s="7" t="s">
        <v>1043</v>
      </c>
      <c r="F417" s="7" t="s">
        <v>1016</v>
      </c>
      <c r="G417" s="7" t="s">
        <v>1044</v>
      </c>
      <c r="H417" s="7" t="s">
        <v>1018</v>
      </c>
      <c r="K417" s="9">
        <v>45126</v>
      </c>
      <c r="L417" s="7" t="s">
        <v>1026</v>
      </c>
      <c r="M417" s="7" t="s">
        <v>1030</v>
      </c>
    </row>
    <row r="418" spans="1:13" s="7" customFormat="1" x14ac:dyDescent="0.25">
      <c r="A418" s="7" t="s">
        <v>1554</v>
      </c>
      <c r="B418" s="8">
        <v>45528</v>
      </c>
      <c r="C418" s="7" t="s">
        <v>45</v>
      </c>
      <c r="D418" s="7" t="s">
        <v>16</v>
      </c>
      <c r="E418" s="7" t="s">
        <v>1007</v>
      </c>
      <c r="F418" s="7" t="s">
        <v>1008</v>
      </c>
      <c r="G418" s="7" t="s">
        <v>1009</v>
      </c>
      <c r="H418" s="7" t="s">
        <v>1010</v>
      </c>
      <c r="I418" s="7" t="s">
        <v>1011</v>
      </c>
      <c r="J418" s="7" t="s">
        <v>1012</v>
      </c>
      <c r="K418" s="9">
        <v>45531</v>
      </c>
      <c r="L418" s="7" t="s">
        <v>30</v>
      </c>
      <c r="M418" s="7" t="s">
        <v>1019</v>
      </c>
    </row>
    <row r="419" spans="1:13" s="7" customFormat="1" x14ac:dyDescent="0.25">
      <c r="A419" s="7" t="s">
        <v>1555</v>
      </c>
      <c r="B419" s="8">
        <v>45099</v>
      </c>
      <c r="C419" s="7" t="s">
        <v>45</v>
      </c>
      <c r="D419" s="7" t="s">
        <v>13</v>
      </c>
      <c r="E419" s="7" t="s">
        <v>1076</v>
      </c>
      <c r="F419" s="7" t="s">
        <v>1001</v>
      </c>
      <c r="I419" s="7" t="s">
        <v>1077</v>
      </c>
      <c r="J419" s="7" t="s">
        <v>1012</v>
      </c>
      <c r="K419" s="9">
        <v>45104</v>
      </c>
      <c r="L419" s="7" t="s">
        <v>1013</v>
      </c>
      <c r="M419" s="7" t="s">
        <v>1037</v>
      </c>
    </row>
    <row r="420" spans="1:13" s="7" customFormat="1" x14ac:dyDescent="0.25">
      <c r="A420" s="7" t="s">
        <v>1556</v>
      </c>
      <c r="B420" s="8">
        <v>45178</v>
      </c>
      <c r="C420" s="7" t="s">
        <v>45</v>
      </c>
      <c r="D420" s="7" t="s">
        <v>18</v>
      </c>
      <c r="E420" s="7" t="s">
        <v>1063</v>
      </c>
      <c r="F420" s="7" t="s">
        <v>1016</v>
      </c>
      <c r="G420" s="7" t="s">
        <v>1064</v>
      </c>
      <c r="H420" s="7" t="s">
        <v>1065</v>
      </c>
      <c r="K420" s="9">
        <v>45180</v>
      </c>
      <c r="L420" s="7" t="s">
        <v>1013</v>
      </c>
      <c r="M420" s="7" t="s">
        <v>1030</v>
      </c>
    </row>
    <row r="421" spans="1:13" s="7" customFormat="1" x14ac:dyDescent="0.25">
      <c r="A421" s="7" t="s">
        <v>1557</v>
      </c>
      <c r="B421" s="8">
        <v>45413</v>
      </c>
      <c r="C421" s="7" t="s">
        <v>39</v>
      </c>
      <c r="D421" s="7" t="s">
        <v>24</v>
      </c>
      <c r="E421" s="7" t="s">
        <v>1476</v>
      </c>
      <c r="F421" s="7" t="s">
        <v>1016</v>
      </c>
      <c r="G421" s="7" t="s">
        <v>1477</v>
      </c>
      <c r="H421" s="7" t="s">
        <v>1018</v>
      </c>
      <c r="K421" s="9">
        <v>45413</v>
      </c>
      <c r="L421" s="7" t="s">
        <v>1004</v>
      </c>
      <c r="M421" s="7" t="s">
        <v>1019</v>
      </c>
    </row>
    <row r="422" spans="1:13" s="7" customFormat="1" x14ac:dyDescent="0.25">
      <c r="A422" s="7" t="s">
        <v>1558</v>
      </c>
      <c r="B422" s="8">
        <v>45231</v>
      </c>
      <c r="C422" s="7" t="s">
        <v>45</v>
      </c>
      <c r="D422" s="7" t="s">
        <v>26</v>
      </c>
      <c r="E422" s="7" t="s">
        <v>1076</v>
      </c>
      <c r="F422" s="7" t="s">
        <v>1001</v>
      </c>
      <c r="I422" s="7" t="s">
        <v>1077</v>
      </c>
      <c r="J422" s="7" t="s">
        <v>1012</v>
      </c>
      <c r="K422" s="9">
        <v>45235</v>
      </c>
      <c r="L422" s="7" t="s">
        <v>1004</v>
      </c>
      <c r="M422" s="7" t="s">
        <v>1019</v>
      </c>
    </row>
    <row r="423" spans="1:13" s="7" customFormat="1" x14ac:dyDescent="0.25">
      <c r="A423" s="7" t="s">
        <v>1559</v>
      </c>
      <c r="B423" s="8">
        <v>45362</v>
      </c>
      <c r="C423" s="7" t="s">
        <v>45</v>
      </c>
      <c r="D423" s="7" t="s">
        <v>22</v>
      </c>
      <c r="E423" s="7" t="s">
        <v>1070</v>
      </c>
      <c r="F423" s="7" t="s">
        <v>1008</v>
      </c>
      <c r="G423" s="7" t="s">
        <v>1071</v>
      </c>
      <c r="H423" s="7" t="s">
        <v>1052</v>
      </c>
      <c r="I423" s="7" t="s">
        <v>1072</v>
      </c>
      <c r="J423" s="7" t="s">
        <v>1052</v>
      </c>
      <c r="K423" s="9">
        <v>45365</v>
      </c>
      <c r="L423" s="7" t="s">
        <v>1004</v>
      </c>
      <c r="M423" s="7" t="s">
        <v>1024</v>
      </c>
    </row>
    <row r="424" spans="1:13" s="7" customFormat="1" x14ac:dyDescent="0.25">
      <c r="A424" s="7" t="s">
        <v>1560</v>
      </c>
      <c r="B424" s="8">
        <v>45274</v>
      </c>
      <c r="C424" s="7" t="s">
        <v>39</v>
      </c>
      <c r="D424" s="7" t="s">
        <v>19</v>
      </c>
      <c r="E424" s="7" t="s">
        <v>1206</v>
      </c>
      <c r="F424" s="7" t="s">
        <v>1016</v>
      </c>
      <c r="G424" s="7" t="s">
        <v>1207</v>
      </c>
      <c r="H424" s="7" t="s">
        <v>1018</v>
      </c>
      <c r="K424" s="9">
        <v>45276</v>
      </c>
      <c r="L424" s="7" t="s">
        <v>30</v>
      </c>
      <c r="M424" s="7" t="s">
        <v>1019</v>
      </c>
    </row>
    <row r="425" spans="1:13" s="7" customFormat="1" x14ac:dyDescent="0.25">
      <c r="A425" s="7" t="s">
        <v>1561</v>
      </c>
      <c r="B425" s="8">
        <v>45570</v>
      </c>
      <c r="C425" s="7" t="s">
        <v>45</v>
      </c>
      <c r="D425" s="7" t="s">
        <v>23</v>
      </c>
      <c r="E425" s="7" t="s">
        <v>1100</v>
      </c>
      <c r="F425" s="7" t="s">
        <v>1016</v>
      </c>
      <c r="G425" s="7" t="s">
        <v>1101</v>
      </c>
      <c r="H425" s="7" t="s">
        <v>1012</v>
      </c>
      <c r="K425" s="9">
        <v>45573</v>
      </c>
      <c r="L425" s="7" t="s">
        <v>1004</v>
      </c>
      <c r="M425" s="7" t="s">
        <v>1024</v>
      </c>
    </row>
    <row r="426" spans="1:13" s="7" customFormat="1" x14ac:dyDescent="0.25">
      <c r="A426" s="7" t="s">
        <v>1562</v>
      </c>
      <c r="B426" s="8">
        <v>45278</v>
      </c>
      <c r="C426" s="7" t="s">
        <v>39</v>
      </c>
      <c r="D426" s="7" t="s">
        <v>12</v>
      </c>
      <c r="E426" s="7" t="s">
        <v>1288</v>
      </c>
      <c r="F426" s="7" t="s">
        <v>1008</v>
      </c>
      <c r="G426" s="7" t="s">
        <v>1289</v>
      </c>
      <c r="H426" s="7" t="s">
        <v>1018</v>
      </c>
      <c r="I426" s="7" t="s">
        <v>1040</v>
      </c>
      <c r="J426" s="7" t="s">
        <v>1018</v>
      </c>
      <c r="K426" s="9">
        <v>45283</v>
      </c>
      <c r="L426" s="7" t="s">
        <v>30</v>
      </c>
      <c r="M426" s="7" t="s">
        <v>1030</v>
      </c>
    </row>
    <row r="427" spans="1:13" s="7" customFormat="1" x14ac:dyDescent="0.25">
      <c r="A427" s="7" t="s">
        <v>1563</v>
      </c>
      <c r="B427" s="8">
        <v>45387</v>
      </c>
      <c r="C427" s="7" t="s">
        <v>39</v>
      </c>
      <c r="D427" s="7" t="s">
        <v>17</v>
      </c>
      <c r="E427" s="7" t="s">
        <v>1043</v>
      </c>
      <c r="F427" s="7" t="s">
        <v>1016</v>
      </c>
      <c r="G427" s="7" t="s">
        <v>1044</v>
      </c>
      <c r="H427" s="7" t="s">
        <v>1018</v>
      </c>
      <c r="K427" s="9">
        <v>45390</v>
      </c>
      <c r="L427" s="7" t="s">
        <v>30</v>
      </c>
      <c r="M427" s="7" t="s">
        <v>30</v>
      </c>
    </row>
    <row r="428" spans="1:13" s="7" customFormat="1" x14ac:dyDescent="0.25">
      <c r="A428" s="7" t="s">
        <v>1564</v>
      </c>
      <c r="B428" s="8">
        <v>44938</v>
      </c>
      <c r="C428" s="7" t="s">
        <v>45</v>
      </c>
      <c r="D428" s="7" t="s">
        <v>28</v>
      </c>
      <c r="E428" s="7" t="s">
        <v>1076</v>
      </c>
      <c r="F428" s="7" t="s">
        <v>1001</v>
      </c>
      <c r="I428" s="7" t="s">
        <v>1077</v>
      </c>
      <c r="J428" s="7" t="s">
        <v>1012</v>
      </c>
      <c r="K428" s="9">
        <v>44939</v>
      </c>
      <c r="L428" s="7" t="s">
        <v>1026</v>
      </c>
      <c r="M428" s="7" t="s">
        <v>1037</v>
      </c>
    </row>
    <row r="429" spans="1:13" s="7" customFormat="1" x14ac:dyDescent="0.25">
      <c r="A429" s="7" t="s">
        <v>1565</v>
      </c>
      <c r="B429" s="8">
        <v>45580</v>
      </c>
      <c r="C429" s="7" t="s">
        <v>45</v>
      </c>
      <c r="D429" s="7" t="s">
        <v>23</v>
      </c>
      <c r="E429" s="7" t="s">
        <v>1035</v>
      </c>
      <c r="F429" s="7" t="s">
        <v>1016</v>
      </c>
      <c r="G429" s="7" t="s">
        <v>1036</v>
      </c>
      <c r="H429" s="7" t="s">
        <v>1012</v>
      </c>
      <c r="K429" s="9">
        <v>45580</v>
      </c>
      <c r="L429" s="7" t="s">
        <v>1026</v>
      </c>
      <c r="M429" s="7" t="s">
        <v>1048</v>
      </c>
    </row>
    <row r="430" spans="1:13" s="7" customFormat="1" x14ac:dyDescent="0.25">
      <c r="A430" s="7" t="s">
        <v>1566</v>
      </c>
      <c r="B430" s="8">
        <v>45525</v>
      </c>
      <c r="C430" s="7" t="s">
        <v>45</v>
      </c>
      <c r="D430" s="7" t="s">
        <v>16</v>
      </c>
      <c r="E430" s="7" t="s">
        <v>1000</v>
      </c>
      <c r="F430" s="7" t="s">
        <v>1001</v>
      </c>
      <c r="I430" s="7" t="s">
        <v>1002</v>
      </c>
      <c r="J430" s="7" t="s">
        <v>1003</v>
      </c>
      <c r="K430" s="9">
        <v>45526</v>
      </c>
      <c r="L430" s="7" t="s">
        <v>1013</v>
      </c>
      <c r="M430" s="7" t="s">
        <v>30</v>
      </c>
    </row>
    <row r="431" spans="1:13" s="7" customFormat="1" x14ac:dyDescent="0.25">
      <c r="A431" s="7" t="s">
        <v>1567</v>
      </c>
      <c r="B431" s="8">
        <v>45376</v>
      </c>
      <c r="C431" s="7" t="s">
        <v>45</v>
      </c>
      <c r="D431" s="7" t="s">
        <v>17</v>
      </c>
      <c r="E431" s="7" t="s">
        <v>1124</v>
      </c>
      <c r="F431" s="7" t="s">
        <v>1016</v>
      </c>
      <c r="G431" s="7" t="s">
        <v>1087</v>
      </c>
      <c r="H431" s="7" t="s">
        <v>1088</v>
      </c>
      <c r="K431" s="9">
        <v>45381</v>
      </c>
      <c r="L431" s="7" t="s">
        <v>1004</v>
      </c>
      <c r="M431" s="7" t="s">
        <v>1019</v>
      </c>
    </row>
    <row r="432" spans="1:13" s="7" customFormat="1" x14ac:dyDescent="0.25">
      <c r="A432" s="7" t="s">
        <v>1568</v>
      </c>
      <c r="B432" s="8">
        <v>45426</v>
      </c>
      <c r="C432" s="7" t="s">
        <v>45</v>
      </c>
      <c r="D432" s="7" t="s">
        <v>22</v>
      </c>
      <c r="E432" s="7" t="s">
        <v>1007</v>
      </c>
      <c r="F432" s="7" t="s">
        <v>1008</v>
      </c>
      <c r="G432" s="7" t="s">
        <v>1009</v>
      </c>
      <c r="H432" s="7" t="s">
        <v>1010</v>
      </c>
      <c r="I432" s="7" t="s">
        <v>1011</v>
      </c>
      <c r="J432" s="7" t="s">
        <v>1012</v>
      </c>
      <c r="K432" s="9">
        <v>45426</v>
      </c>
      <c r="L432" s="7" t="s">
        <v>1013</v>
      </c>
      <c r="M432" s="7" t="s">
        <v>1030</v>
      </c>
    </row>
    <row r="433" spans="1:13" s="7" customFormat="1" x14ac:dyDescent="0.25">
      <c r="A433" s="7" t="s">
        <v>1569</v>
      </c>
      <c r="B433" s="8">
        <v>45369</v>
      </c>
      <c r="C433" s="7" t="s">
        <v>45</v>
      </c>
      <c r="D433" s="7" t="s">
        <v>20</v>
      </c>
      <c r="E433" s="7" t="s">
        <v>1160</v>
      </c>
      <c r="F433" s="7" t="s">
        <v>1008</v>
      </c>
      <c r="G433" s="7" t="s">
        <v>1087</v>
      </c>
      <c r="H433" s="7" t="s">
        <v>1088</v>
      </c>
      <c r="I433" s="7" t="s">
        <v>1161</v>
      </c>
      <c r="J433" s="7" t="s">
        <v>1012</v>
      </c>
      <c r="K433" s="9">
        <v>45372</v>
      </c>
      <c r="L433" s="7" t="s">
        <v>1004</v>
      </c>
      <c r="M433" s="7" t="s">
        <v>1048</v>
      </c>
    </row>
    <row r="434" spans="1:13" s="7" customFormat="1" x14ac:dyDescent="0.25">
      <c r="A434" s="7" t="s">
        <v>1570</v>
      </c>
      <c r="B434" s="8">
        <v>45264</v>
      </c>
      <c r="C434" s="7" t="s">
        <v>45</v>
      </c>
      <c r="D434" s="7" t="s">
        <v>19</v>
      </c>
      <c r="E434" s="7" t="s">
        <v>1160</v>
      </c>
      <c r="F434" s="7" t="s">
        <v>1008</v>
      </c>
      <c r="G434" s="7" t="s">
        <v>1087</v>
      </c>
      <c r="H434" s="7" t="s">
        <v>1088</v>
      </c>
      <c r="I434" s="7" t="s">
        <v>1161</v>
      </c>
      <c r="J434" s="7" t="s">
        <v>1012</v>
      </c>
      <c r="K434" s="9">
        <v>45265</v>
      </c>
      <c r="L434" s="7" t="s">
        <v>1013</v>
      </c>
      <c r="M434" s="7" t="s">
        <v>1037</v>
      </c>
    </row>
    <row r="435" spans="1:13" s="7" customFormat="1" x14ac:dyDescent="0.25">
      <c r="A435" s="7" t="s">
        <v>1571</v>
      </c>
      <c r="B435" s="8">
        <v>45560</v>
      </c>
      <c r="C435" s="7" t="s">
        <v>45</v>
      </c>
      <c r="D435" s="7" t="s">
        <v>16</v>
      </c>
      <c r="E435" s="7" t="s">
        <v>1117</v>
      </c>
      <c r="F435" s="7" t="s">
        <v>1016</v>
      </c>
      <c r="G435" s="7" t="s">
        <v>1118</v>
      </c>
      <c r="H435" s="7" t="s">
        <v>1012</v>
      </c>
      <c r="K435" s="9">
        <v>45563</v>
      </c>
      <c r="L435" s="7" t="s">
        <v>1026</v>
      </c>
      <c r="M435" s="7" t="s">
        <v>1037</v>
      </c>
    </row>
    <row r="436" spans="1:13" s="7" customFormat="1" x14ac:dyDescent="0.25">
      <c r="A436" s="7" t="s">
        <v>1572</v>
      </c>
      <c r="B436" s="8">
        <v>45131</v>
      </c>
      <c r="C436" s="7" t="s">
        <v>45</v>
      </c>
      <c r="D436" s="7" t="s">
        <v>13</v>
      </c>
      <c r="E436" s="7" t="s">
        <v>1080</v>
      </c>
      <c r="F436" s="7" t="s">
        <v>1001</v>
      </c>
      <c r="I436" s="7" t="s">
        <v>1081</v>
      </c>
      <c r="J436" s="7" t="s">
        <v>1003</v>
      </c>
      <c r="K436" s="9">
        <v>45131</v>
      </c>
      <c r="L436" s="7" t="s">
        <v>1004</v>
      </c>
      <c r="M436" s="7" t="s">
        <v>1037</v>
      </c>
    </row>
    <row r="437" spans="1:13" s="7" customFormat="1" x14ac:dyDescent="0.25">
      <c r="A437" s="7" t="s">
        <v>1573</v>
      </c>
      <c r="B437" s="8">
        <v>45413</v>
      </c>
      <c r="C437" s="7" t="s">
        <v>45</v>
      </c>
      <c r="D437" s="7" t="s">
        <v>24</v>
      </c>
      <c r="E437" s="7" t="s">
        <v>1035</v>
      </c>
      <c r="F437" s="7" t="s">
        <v>1016</v>
      </c>
      <c r="G437" s="7" t="s">
        <v>1036</v>
      </c>
      <c r="H437" s="7" t="s">
        <v>1012</v>
      </c>
      <c r="K437" s="9">
        <v>45419</v>
      </c>
      <c r="L437" s="7" t="s">
        <v>1004</v>
      </c>
      <c r="M437" s="7" t="s">
        <v>1024</v>
      </c>
    </row>
    <row r="438" spans="1:13" s="7" customFormat="1" x14ac:dyDescent="0.25">
      <c r="A438" s="7" t="s">
        <v>1574</v>
      </c>
      <c r="B438" s="8">
        <v>45343</v>
      </c>
      <c r="C438" s="7" t="s">
        <v>45</v>
      </c>
      <c r="D438" s="7" t="s">
        <v>17</v>
      </c>
      <c r="E438" s="7" t="s">
        <v>1086</v>
      </c>
      <c r="F438" s="7" t="s">
        <v>1016</v>
      </c>
      <c r="G438" s="7" t="s">
        <v>1087</v>
      </c>
      <c r="H438" s="7" t="s">
        <v>1088</v>
      </c>
      <c r="K438" s="9">
        <v>45347</v>
      </c>
      <c r="L438" s="7" t="s">
        <v>1004</v>
      </c>
      <c r="M438" s="7" t="s">
        <v>1030</v>
      </c>
    </row>
    <row r="439" spans="1:13" s="7" customFormat="1" x14ac:dyDescent="0.25">
      <c r="A439" s="7" t="s">
        <v>1575</v>
      </c>
      <c r="B439" s="8">
        <v>45528</v>
      </c>
      <c r="C439" s="7" t="s">
        <v>45</v>
      </c>
      <c r="D439" s="7" t="s">
        <v>23</v>
      </c>
      <c r="E439" s="7" t="s">
        <v>1083</v>
      </c>
      <c r="F439" s="7" t="s">
        <v>1016</v>
      </c>
      <c r="G439" s="7" t="s">
        <v>1084</v>
      </c>
      <c r="H439" s="7" t="s">
        <v>1012</v>
      </c>
      <c r="K439" s="9">
        <v>45528</v>
      </c>
      <c r="L439" s="7" t="s">
        <v>1004</v>
      </c>
      <c r="M439" s="7" t="s">
        <v>1055</v>
      </c>
    </row>
    <row r="440" spans="1:13" s="7" customFormat="1" x14ac:dyDescent="0.25">
      <c r="A440" s="7" t="s">
        <v>1576</v>
      </c>
      <c r="B440" s="8">
        <v>45133</v>
      </c>
      <c r="C440" s="7" t="s">
        <v>45</v>
      </c>
      <c r="D440" s="7" t="s">
        <v>9</v>
      </c>
      <c r="E440" s="7" t="s">
        <v>1132</v>
      </c>
      <c r="F440" s="7" t="s">
        <v>1016</v>
      </c>
      <c r="G440" s="7" t="s">
        <v>1133</v>
      </c>
      <c r="H440" s="7" t="s">
        <v>1065</v>
      </c>
      <c r="K440" s="9">
        <v>45133</v>
      </c>
      <c r="L440" s="7" t="s">
        <v>1013</v>
      </c>
      <c r="M440" s="7" t="s">
        <v>30</v>
      </c>
    </row>
    <row r="441" spans="1:13" s="7" customFormat="1" x14ac:dyDescent="0.25">
      <c r="A441" s="7" t="s">
        <v>1577</v>
      </c>
      <c r="B441" s="8">
        <v>45322</v>
      </c>
      <c r="C441" s="7" t="s">
        <v>45</v>
      </c>
      <c r="D441" s="7" t="s">
        <v>29</v>
      </c>
      <c r="E441" s="7" t="s">
        <v>1269</v>
      </c>
      <c r="F441" s="7" t="s">
        <v>1001</v>
      </c>
      <c r="I441" s="7" t="s">
        <v>1270</v>
      </c>
      <c r="J441" s="7" t="s">
        <v>1012</v>
      </c>
      <c r="K441" s="9">
        <v>45326</v>
      </c>
      <c r="L441" s="7" t="s">
        <v>1004</v>
      </c>
      <c r="M441" s="7" t="s">
        <v>1030</v>
      </c>
    </row>
    <row r="442" spans="1:13" s="7" customFormat="1" x14ac:dyDescent="0.25">
      <c r="A442" s="7" t="s">
        <v>1578</v>
      </c>
      <c r="B442" s="8">
        <v>45354</v>
      </c>
      <c r="C442" s="7" t="s">
        <v>39</v>
      </c>
      <c r="D442" s="7" t="s">
        <v>22</v>
      </c>
      <c r="E442" s="7" t="s">
        <v>1039</v>
      </c>
      <c r="F442" s="7" t="s">
        <v>1008</v>
      </c>
      <c r="G442" s="7" t="s">
        <v>1040</v>
      </c>
      <c r="H442" s="7" t="s">
        <v>1018</v>
      </c>
      <c r="I442" s="7" t="s">
        <v>1041</v>
      </c>
      <c r="J442" s="7" t="s">
        <v>1018</v>
      </c>
      <c r="K442" s="9">
        <v>45358</v>
      </c>
      <c r="L442" s="7" t="s">
        <v>1004</v>
      </c>
      <c r="M442" s="7" t="s">
        <v>1019</v>
      </c>
    </row>
    <row r="443" spans="1:13" s="7" customFormat="1" x14ac:dyDescent="0.25">
      <c r="A443" s="7" t="s">
        <v>1579</v>
      </c>
      <c r="B443" s="8">
        <v>45563</v>
      </c>
      <c r="C443" s="7" t="s">
        <v>45</v>
      </c>
      <c r="D443" s="7" t="s">
        <v>16</v>
      </c>
      <c r="E443" s="7" t="s">
        <v>1074</v>
      </c>
      <c r="F443" s="7" t="s">
        <v>1016</v>
      </c>
      <c r="G443" s="7" t="s">
        <v>1009</v>
      </c>
      <c r="H443" s="7" t="s">
        <v>1010</v>
      </c>
      <c r="K443" s="9">
        <v>45567</v>
      </c>
      <c r="L443" s="7" t="s">
        <v>1004</v>
      </c>
      <c r="M443" s="7" t="s">
        <v>1005</v>
      </c>
    </row>
    <row r="444" spans="1:13" s="7" customFormat="1" x14ac:dyDescent="0.25">
      <c r="A444" s="7" t="s">
        <v>1580</v>
      </c>
      <c r="B444" s="8">
        <v>45177</v>
      </c>
      <c r="C444" s="7" t="s">
        <v>45</v>
      </c>
      <c r="D444" s="7" t="s">
        <v>9</v>
      </c>
      <c r="E444" s="7" t="s">
        <v>1115</v>
      </c>
      <c r="F444" s="7" t="s">
        <v>1016</v>
      </c>
      <c r="G444" s="7" t="s">
        <v>1087</v>
      </c>
      <c r="H444" s="7" t="s">
        <v>1088</v>
      </c>
      <c r="K444" s="9">
        <v>45181</v>
      </c>
      <c r="L444" s="7" t="s">
        <v>1026</v>
      </c>
      <c r="M444" s="7" t="s">
        <v>1037</v>
      </c>
    </row>
    <row r="445" spans="1:13" s="7" customFormat="1" x14ac:dyDescent="0.25">
      <c r="A445" s="7" t="s">
        <v>1581</v>
      </c>
      <c r="B445" s="8">
        <v>45231</v>
      </c>
      <c r="C445" s="7" t="s">
        <v>45</v>
      </c>
      <c r="D445" s="7" t="s">
        <v>26</v>
      </c>
      <c r="E445" s="7" t="s">
        <v>1086</v>
      </c>
      <c r="F445" s="7" t="s">
        <v>1016</v>
      </c>
      <c r="G445" s="7" t="s">
        <v>1087</v>
      </c>
      <c r="H445" s="7" t="s">
        <v>1088</v>
      </c>
      <c r="K445" s="9">
        <v>45237</v>
      </c>
      <c r="L445" s="7" t="s">
        <v>1026</v>
      </c>
      <c r="M445" s="7" t="s">
        <v>1005</v>
      </c>
    </row>
    <row r="446" spans="1:13" s="7" customFormat="1" x14ac:dyDescent="0.25">
      <c r="A446" s="7" t="s">
        <v>1582</v>
      </c>
      <c r="B446" s="8">
        <v>45263</v>
      </c>
      <c r="C446" s="7" t="s">
        <v>45</v>
      </c>
      <c r="D446" s="7" t="s">
        <v>19</v>
      </c>
      <c r="E446" s="7" t="s">
        <v>1063</v>
      </c>
      <c r="F446" s="7" t="s">
        <v>1016</v>
      </c>
      <c r="G446" s="7" t="s">
        <v>1064</v>
      </c>
      <c r="H446" s="7" t="s">
        <v>1065</v>
      </c>
      <c r="K446" s="9">
        <v>45263</v>
      </c>
      <c r="L446" s="7" t="s">
        <v>1004</v>
      </c>
      <c r="M446" s="7" t="s">
        <v>1005</v>
      </c>
    </row>
    <row r="447" spans="1:13" s="7" customFormat="1" x14ac:dyDescent="0.25">
      <c r="A447" s="7" t="s">
        <v>1583</v>
      </c>
      <c r="B447" s="8">
        <v>45231</v>
      </c>
      <c r="C447" s="7" t="s">
        <v>39</v>
      </c>
      <c r="D447" s="7" t="s">
        <v>26</v>
      </c>
      <c r="E447" s="7" t="s">
        <v>1288</v>
      </c>
      <c r="F447" s="7" t="s">
        <v>1008</v>
      </c>
      <c r="G447" s="7" t="s">
        <v>1289</v>
      </c>
      <c r="H447" s="7" t="s">
        <v>1018</v>
      </c>
      <c r="I447" s="7" t="s">
        <v>1040</v>
      </c>
      <c r="J447" s="7" t="s">
        <v>1018</v>
      </c>
      <c r="K447" s="9">
        <v>45237</v>
      </c>
      <c r="L447" s="7" t="s">
        <v>30</v>
      </c>
      <c r="M447" s="7" t="s">
        <v>1037</v>
      </c>
    </row>
    <row r="448" spans="1:13" s="7" customFormat="1" x14ac:dyDescent="0.25">
      <c r="A448" s="7" t="s">
        <v>1584</v>
      </c>
      <c r="B448" s="8">
        <v>44938</v>
      </c>
      <c r="C448" s="7" t="s">
        <v>45</v>
      </c>
      <c r="D448" s="7" t="s">
        <v>28</v>
      </c>
      <c r="E448" s="7" t="s">
        <v>1104</v>
      </c>
      <c r="F448" s="7" t="s">
        <v>1008</v>
      </c>
      <c r="G448" s="7" t="s">
        <v>1036</v>
      </c>
      <c r="H448" s="7" t="s">
        <v>1012</v>
      </c>
      <c r="I448" s="7" t="s">
        <v>1105</v>
      </c>
      <c r="J448" s="7" t="s">
        <v>1065</v>
      </c>
      <c r="K448" s="9">
        <v>44941</v>
      </c>
      <c r="L448" s="7" t="s">
        <v>1013</v>
      </c>
      <c r="M448" s="7" t="s">
        <v>1019</v>
      </c>
    </row>
    <row r="449" spans="1:13" s="7" customFormat="1" x14ac:dyDescent="0.25">
      <c r="A449" s="7" t="s">
        <v>1585</v>
      </c>
      <c r="B449" s="8">
        <v>45322</v>
      </c>
      <c r="C449" s="7" t="s">
        <v>45</v>
      </c>
      <c r="D449" s="7" t="s">
        <v>29</v>
      </c>
      <c r="E449" s="7" t="s">
        <v>1100</v>
      </c>
      <c r="F449" s="7" t="s">
        <v>1016</v>
      </c>
      <c r="G449" s="7" t="s">
        <v>1101</v>
      </c>
      <c r="H449" s="7" t="s">
        <v>1012</v>
      </c>
      <c r="K449" s="9">
        <v>45324</v>
      </c>
      <c r="L449" s="7" t="s">
        <v>1004</v>
      </c>
      <c r="M449" s="7" t="s">
        <v>1019</v>
      </c>
    </row>
    <row r="450" spans="1:13" s="7" customFormat="1" x14ac:dyDescent="0.25">
      <c r="A450" s="7" t="s">
        <v>1586</v>
      </c>
      <c r="B450" s="8">
        <v>45116</v>
      </c>
      <c r="C450" s="7" t="s">
        <v>45</v>
      </c>
      <c r="D450" s="7" t="s">
        <v>9</v>
      </c>
      <c r="E450" s="7" t="s">
        <v>1211</v>
      </c>
      <c r="F450" s="7" t="s">
        <v>1001</v>
      </c>
      <c r="I450" s="7" t="s">
        <v>1212</v>
      </c>
      <c r="J450" s="7" t="s">
        <v>1012</v>
      </c>
      <c r="K450" s="9">
        <v>45116</v>
      </c>
      <c r="L450" s="7" t="s">
        <v>30</v>
      </c>
      <c r="M450" s="7" t="s">
        <v>1030</v>
      </c>
    </row>
    <row r="451" spans="1:13" s="7" customFormat="1" x14ac:dyDescent="0.25">
      <c r="A451" s="7" t="s">
        <v>1587</v>
      </c>
      <c r="B451" s="8">
        <v>45393</v>
      </c>
      <c r="C451" s="7" t="s">
        <v>45</v>
      </c>
      <c r="D451" s="7" t="s">
        <v>22</v>
      </c>
      <c r="E451" s="7" t="s">
        <v>1074</v>
      </c>
      <c r="F451" s="7" t="s">
        <v>1016</v>
      </c>
      <c r="G451" s="7" t="s">
        <v>1009</v>
      </c>
      <c r="H451" s="7" t="s">
        <v>1010</v>
      </c>
      <c r="K451" s="9">
        <v>45397</v>
      </c>
      <c r="L451" s="7" t="s">
        <v>1004</v>
      </c>
      <c r="M451" s="7" t="s">
        <v>1048</v>
      </c>
    </row>
    <row r="452" spans="1:13" s="7" customFormat="1" x14ac:dyDescent="0.25">
      <c r="A452" s="7" t="s">
        <v>1588</v>
      </c>
      <c r="B452" s="8">
        <v>45003</v>
      </c>
      <c r="C452" s="7" t="s">
        <v>45</v>
      </c>
      <c r="D452" s="7" t="s">
        <v>15</v>
      </c>
      <c r="E452" s="7" t="s">
        <v>1100</v>
      </c>
      <c r="F452" s="7" t="s">
        <v>1016</v>
      </c>
      <c r="G452" s="7" t="s">
        <v>1101</v>
      </c>
      <c r="H452" s="7" t="s">
        <v>1012</v>
      </c>
      <c r="K452" s="9">
        <v>45003</v>
      </c>
      <c r="L452" s="7" t="s">
        <v>1013</v>
      </c>
      <c r="M452" s="7" t="s">
        <v>30</v>
      </c>
    </row>
    <row r="453" spans="1:13" s="7" customFormat="1" x14ac:dyDescent="0.25">
      <c r="A453" s="7" t="s">
        <v>1589</v>
      </c>
      <c r="B453" s="8">
        <v>45413</v>
      </c>
      <c r="C453" s="7" t="s">
        <v>39</v>
      </c>
      <c r="D453" s="7" t="s">
        <v>24</v>
      </c>
      <c r="E453" s="7" t="s">
        <v>1264</v>
      </c>
      <c r="F453" s="7" t="s">
        <v>1008</v>
      </c>
      <c r="G453" s="7" t="s">
        <v>1265</v>
      </c>
      <c r="H453" s="7" t="s">
        <v>1010</v>
      </c>
      <c r="I453" s="7" t="s">
        <v>1266</v>
      </c>
      <c r="J453" s="7" t="s">
        <v>1010</v>
      </c>
      <c r="K453" s="9">
        <v>45416</v>
      </c>
      <c r="L453" s="7" t="s">
        <v>1013</v>
      </c>
      <c r="M453" s="7" t="s">
        <v>1030</v>
      </c>
    </row>
    <row r="454" spans="1:13" s="7" customFormat="1" x14ac:dyDescent="0.25">
      <c r="A454" s="7" t="s">
        <v>1590</v>
      </c>
      <c r="B454" s="8">
        <v>45023</v>
      </c>
      <c r="C454" s="7" t="s">
        <v>45</v>
      </c>
      <c r="D454" s="7" t="s">
        <v>15</v>
      </c>
      <c r="E454" s="7" t="s">
        <v>1063</v>
      </c>
      <c r="F454" s="7" t="s">
        <v>1016</v>
      </c>
      <c r="G454" s="7" t="s">
        <v>1064</v>
      </c>
      <c r="H454" s="7" t="s">
        <v>1065</v>
      </c>
      <c r="K454" s="9">
        <v>45027</v>
      </c>
      <c r="L454" s="7" t="s">
        <v>1013</v>
      </c>
      <c r="M454" s="7" t="s">
        <v>30</v>
      </c>
    </row>
    <row r="455" spans="1:13" s="7" customFormat="1" x14ac:dyDescent="0.25">
      <c r="A455" s="7" t="s">
        <v>1591</v>
      </c>
      <c r="B455" s="8">
        <v>45521</v>
      </c>
      <c r="C455" s="7" t="s">
        <v>30</v>
      </c>
      <c r="D455" s="7" t="s">
        <v>23</v>
      </c>
      <c r="E455" s="7" t="s">
        <v>1007</v>
      </c>
      <c r="F455" s="7" t="s">
        <v>1008</v>
      </c>
      <c r="G455" s="7" t="s">
        <v>1009</v>
      </c>
      <c r="H455" s="7" t="s">
        <v>1010</v>
      </c>
      <c r="I455" s="7" t="s">
        <v>1011</v>
      </c>
      <c r="J455" s="7" t="s">
        <v>1012</v>
      </c>
      <c r="K455" s="9">
        <v>45521</v>
      </c>
      <c r="L455" s="7" t="s">
        <v>30</v>
      </c>
      <c r="M455" s="7" t="s">
        <v>1037</v>
      </c>
    </row>
    <row r="456" spans="1:13" s="7" customFormat="1" x14ac:dyDescent="0.25">
      <c r="A456" s="7" t="s">
        <v>1592</v>
      </c>
      <c r="B456" s="8">
        <v>45168</v>
      </c>
      <c r="C456" s="7" t="s">
        <v>39</v>
      </c>
      <c r="D456" s="7" t="s">
        <v>9</v>
      </c>
      <c r="E456" s="7" t="s">
        <v>1230</v>
      </c>
      <c r="F456" s="7" t="s">
        <v>1001</v>
      </c>
      <c r="I456" s="7" t="s">
        <v>1231</v>
      </c>
      <c r="J456" s="7" t="s">
        <v>1018</v>
      </c>
      <c r="K456" s="9">
        <v>45168</v>
      </c>
      <c r="L456" s="7" t="s">
        <v>1004</v>
      </c>
      <c r="M456" s="7" t="s">
        <v>1024</v>
      </c>
    </row>
    <row r="457" spans="1:13" s="7" customFormat="1" x14ac:dyDescent="0.25">
      <c r="A457" s="7" t="s">
        <v>1593</v>
      </c>
      <c r="B457" s="8">
        <v>45226</v>
      </c>
      <c r="C457" s="7" t="s">
        <v>45</v>
      </c>
      <c r="D457" s="7" t="s">
        <v>12</v>
      </c>
      <c r="E457" s="7" t="s">
        <v>1080</v>
      </c>
      <c r="F457" s="7" t="s">
        <v>1001</v>
      </c>
      <c r="I457" s="7" t="s">
        <v>1081</v>
      </c>
      <c r="J457" s="7" t="s">
        <v>1003</v>
      </c>
      <c r="K457" s="9">
        <v>45227</v>
      </c>
      <c r="L457" s="7" t="s">
        <v>1013</v>
      </c>
      <c r="M457" s="7" t="s">
        <v>1030</v>
      </c>
    </row>
    <row r="458" spans="1:13" s="7" customFormat="1" x14ac:dyDescent="0.25">
      <c r="A458" s="7" t="s">
        <v>1594</v>
      </c>
      <c r="B458" s="8">
        <v>45231</v>
      </c>
      <c r="C458" s="7" t="s">
        <v>45</v>
      </c>
      <c r="D458" s="7" t="s">
        <v>26</v>
      </c>
      <c r="E458" s="7" t="s">
        <v>1035</v>
      </c>
      <c r="F458" s="7" t="s">
        <v>1016</v>
      </c>
      <c r="G458" s="7" t="s">
        <v>1036</v>
      </c>
      <c r="H458" s="7" t="s">
        <v>1012</v>
      </c>
      <c r="K458" s="9">
        <v>45236</v>
      </c>
      <c r="L458" s="7" t="s">
        <v>1004</v>
      </c>
      <c r="M458" s="7" t="s">
        <v>1048</v>
      </c>
    </row>
    <row r="459" spans="1:13" s="7" customFormat="1" x14ac:dyDescent="0.25">
      <c r="A459" s="7" t="s">
        <v>1595</v>
      </c>
      <c r="B459" s="8">
        <v>45432</v>
      </c>
      <c r="C459" s="7" t="s">
        <v>39</v>
      </c>
      <c r="D459" s="7" t="s">
        <v>22</v>
      </c>
      <c r="E459" s="7" t="s">
        <v>1039</v>
      </c>
      <c r="F459" s="7" t="s">
        <v>1008</v>
      </c>
      <c r="G459" s="7" t="s">
        <v>1040</v>
      </c>
      <c r="H459" s="7" t="s">
        <v>1018</v>
      </c>
      <c r="I459" s="7" t="s">
        <v>1041</v>
      </c>
      <c r="J459" s="7" t="s">
        <v>1018</v>
      </c>
      <c r="K459" s="9">
        <v>45432</v>
      </c>
      <c r="L459" s="7" t="s">
        <v>1026</v>
      </c>
      <c r="M459" s="7" t="s">
        <v>1005</v>
      </c>
    </row>
    <row r="460" spans="1:13" s="7" customFormat="1" x14ac:dyDescent="0.25">
      <c r="A460" s="7" t="s">
        <v>1596</v>
      </c>
      <c r="B460" s="8">
        <v>45315</v>
      </c>
      <c r="C460" s="7" t="s">
        <v>45</v>
      </c>
      <c r="D460" s="7" t="s">
        <v>17</v>
      </c>
      <c r="E460" s="7" t="s">
        <v>1007</v>
      </c>
      <c r="F460" s="7" t="s">
        <v>1008</v>
      </c>
      <c r="G460" s="7" t="s">
        <v>1009</v>
      </c>
      <c r="H460" s="7" t="s">
        <v>1010</v>
      </c>
      <c r="I460" s="7" t="s">
        <v>1011</v>
      </c>
      <c r="J460" s="7" t="s">
        <v>1012</v>
      </c>
      <c r="K460" s="9">
        <v>45316</v>
      </c>
      <c r="L460" s="7" t="s">
        <v>1004</v>
      </c>
      <c r="M460" s="7" t="s">
        <v>1037</v>
      </c>
    </row>
    <row r="461" spans="1:13" s="7" customFormat="1" x14ac:dyDescent="0.25">
      <c r="A461" s="7" t="s">
        <v>1597</v>
      </c>
      <c r="B461" s="8">
        <v>45322</v>
      </c>
      <c r="C461" s="7" t="s">
        <v>45</v>
      </c>
      <c r="D461" s="7" t="s">
        <v>29</v>
      </c>
      <c r="E461" s="7" t="s">
        <v>1100</v>
      </c>
      <c r="F461" s="7" t="s">
        <v>1016</v>
      </c>
      <c r="G461" s="7" t="s">
        <v>1101</v>
      </c>
      <c r="H461" s="7" t="s">
        <v>1012</v>
      </c>
      <c r="K461" s="9">
        <v>45328</v>
      </c>
      <c r="L461" s="7" t="s">
        <v>1004</v>
      </c>
      <c r="M461" s="7" t="s">
        <v>1048</v>
      </c>
    </row>
    <row r="462" spans="1:13" s="7" customFormat="1" x14ac:dyDescent="0.25">
      <c r="A462" s="7" t="s">
        <v>1598</v>
      </c>
      <c r="B462" s="8">
        <v>45290</v>
      </c>
      <c r="C462" s="7" t="s">
        <v>45</v>
      </c>
      <c r="D462" s="7" t="s">
        <v>12</v>
      </c>
      <c r="E462" s="7" t="s">
        <v>1129</v>
      </c>
      <c r="F462" s="7" t="s">
        <v>1001</v>
      </c>
      <c r="I462" s="7" t="s">
        <v>1011</v>
      </c>
      <c r="J462" s="7" t="s">
        <v>1012</v>
      </c>
      <c r="K462" s="9">
        <v>45295</v>
      </c>
      <c r="L462" s="7" t="s">
        <v>1004</v>
      </c>
      <c r="M462" s="7" t="s">
        <v>1024</v>
      </c>
    </row>
    <row r="463" spans="1:13" s="7" customFormat="1" x14ac:dyDescent="0.25">
      <c r="A463" s="7" t="s">
        <v>1599</v>
      </c>
      <c r="B463" s="8">
        <v>45261</v>
      </c>
      <c r="C463" s="7" t="s">
        <v>39</v>
      </c>
      <c r="D463" s="7" t="s">
        <v>12</v>
      </c>
      <c r="E463" s="7" t="s">
        <v>1046</v>
      </c>
      <c r="F463" s="7" t="s">
        <v>1016</v>
      </c>
      <c r="G463" s="7" t="s">
        <v>1047</v>
      </c>
      <c r="H463" s="7" t="s">
        <v>1018</v>
      </c>
      <c r="K463" s="9">
        <v>45266</v>
      </c>
      <c r="L463" s="7" t="s">
        <v>1013</v>
      </c>
      <c r="M463" s="7" t="s">
        <v>1055</v>
      </c>
    </row>
    <row r="464" spans="1:13" s="7" customFormat="1" x14ac:dyDescent="0.25">
      <c r="A464" s="7" t="s">
        <v>1600</v>
      </c>
      <c r="B464" s="8">
        <v>45413</v>
      </c>
      <c r="C464" s="7" t="s">
        <v>45</v>
      </c>
      <c r="D464" s="7" t="s">
        <v>24</v>
      </c>
      <c r="E464" s="7" t="s">
        <v>1074</v>
      </c>
      <c r="F464" s="7" t="s">
        <v>1016</v>
      </c>
      <c r="G464" s="7" t="s">
        <v>1009</v>
      </c>
      <c r="H464" s="7" t="s">
        <v>1010</v>
      </c>
      <c r="K464" s="9">
        <v>45416</v>
      </c>
      <c r="L464" s="7" t="s">
        <v>1004</v>
      </c>
      <c r="M464" s="7" t="s">
        <v>1024</v>
      </c>
    </row>
    <row r="465" spans="1:13" s="7" customFormat="1" x14ac:dyDescent="0.25">
      <c r="A465" s="7" t="s">
        <v>1601</v>
      </c>
      <c r="B465" s="8">
        <v>45412</v>
      </c>
      <c r="C465" s="7" t="s">
        <v>45</v>
      </c>
      <c r="D465" s="7" t="s">
        <v>22</v>
      </c>
      <c r="E465" s="7" t="s">
        <v>1074</v>
      </c>
      <c r="F465" s="7" t="s">
        <v>1016</v>
      </c>
      <c r="G465" s="7" t="s">
        <v>1009</v>
      </c>
      <c r="H465" s="7" t="s">
        <v>1010</v>
      </c>
      <c r="K465" s="9">
        <v>45415</v>
      </c>
      <c r="L465" s="7" t="s">
        <v>1013</v>
      </c>
      <c r="M465" s="7" t="s">
        <v>1024</v>
      </c>
    </row>
    <row r="466" spans="1:13" s="7" customFormat="1" x14ac:dyDescent="0.25">
      <c r="A466" s="7" t="s">
        <v>1602</v>
      </c>
      <c r="B466" s="8">
        <v>45322</v>
      </c>
      <c r="C466" s="7" t="s">
        <v>45</v>
      </c>
      <c r="D466" s="7" t="s">
        <v>29</v>
      </c>
      <c r="E466" s="7" t="s">
        <v>1160</v>
      </c>
      <c r="F466" s="7" t="s">
        <v>1008</v>
      </c>
      <c r="G466" s="7" t="s">
        <v>1087</v>
      </c>
      <c r="H466" s="7" t="s">
        <v>1088</v>
      </c>
      <c r="I466" s="7" t="s">
        <v>1161</v>
      </c>
      <c r="J466" s="7" t="s">
        <v>1012</v>
      </c>
      <c r="K466" s="9">
        <v>45322</v>
      </c>
      <c r="L466" s="7" t="s">
        <v>1026</v>
      </c>
      <c r="M466" s="7" t="s">
        <v>30</v>
      </c>
    </row>
    <row r="467" spans="1:13" s="7" customFormat="1" x14ac:dyDescent="0.25">
      <c r="A467" s="7" t="s">
        <v>1603</v>
      </c>
      <c r="B467" s="8">
        <v>45567</v>
      </c>
      <c r="C467" s="7" t="s">
        <v>45</v>
      </c>
      <c r="D467" s="7" t="s">
        <v>23</v>
      </c>
      <c r="E467" s="7" t="s">
        <v>1063</v>
      </c>
      <c r="F467" s="7" t="s">
        <v>1016</v>
      </c>
      <c r="G467" s="7" t="s">
        <v>1064</v>
      </c>
      <c r="H467" s="7" t="s">
        <v>1065</v>
      </c>
      <c r="K467" s="9">
        <v>45567</v>
      </c>
      <c r="L467" s="7" t="s">
        <v>1013</v>
      </c>
      <c r="M467" s="7" t="s">
        <v>1024</v>
      </c>
    </row>
    <row r="468" spans="1:13" s="7" customFormat="1" x14ac:dyDescent="0.25">
      <c r="A468" s="7" t="s">
        <v>1604</v>
      </c>
      <c r="B468" s="8">
        <v>45084</v>
      </c>
      <c r="C468" s="7" t="s">
        <v>45</v>
      </c>
      <c r="D468" s="7" t="s">
        <v>13</v>
      </c>
      <c r="E468" s="7" t="s">
        <v>1000</v>
      </c>
      <c r="F468" s="7" t="s">
        <v>1001</v>
      </c>
      <c r="I468" s="7" t="s">
        <v>1002</v>
      </c>
      <c r="J468" s="7" t="s">
        <v>1003</v>
      </c>
      <c r="K468" s="9">
        <v>45089</v>
      </c>
      <c r="L468" s="7" t="s">
        <v>1026</v>
      </c>
      <c r="M468" s="7" t="s">
        <v>1048</v>
      </c>
    </row>
    <row r="469" spans="1:13" s="7" customFormat="1" x14ac:dyDescent="0.25">
      <c r="A469" s="7" t="s">
        <v>1605</v>
      </c>
      <c r="B469" s="8">
        <v>44966</v>
      </c>
      <c r="C469" s="7" t="s">
        <v>45</v>
      </c>
      <c r="D469" s="7" t="s">
        <v>15</v>
      </c>
      <c r="E469" s="7" t="s">
        <v>1117</v>
      </c>
      <c r="F469" s="7" t="s">
        <v>1016</v>
      </c>
      <c r="G469" s="7" t="s">
        <v>1118</v>
      </c>
      <c r="H469" s="7" t="s">
        <v>1012</v>
      </c>
      <c r="K469" s="9">
        <v>44969</v>
      </c>
      <c r="L469" s="7" t="s">
        <v>1004</v>
      </c>
      <c r="M469" s="7" t="s">
        <v>1019</v>
      </c>
    </row>
    <row r="470" spans="1:13" s="7" customFormat="1" x14ac:dyDescent="0.25">
      <c r="A470" s="7" t="s">
        <v>1606</v>
      </c>
      <c r="B470" s="8">
        <v>45332</v>
      </c>
      <c r="C470" s="7" t="s">
        <v>45</v>
      </c>
      <c r="D470" s="7" t="s">
        <v>19</v>
      </c>
      <c r="E470" s="7" t="s">
        <v>1137</v>
      </c>
      <c r="F470" s="7" t="s">
        <v>1001</v>
      </c>
      <c r="I470" s="7" t="s">
        <v>1138</v>
      </c>
      <c r="J470" s="7" t="s">
        <v>1012</v>
      </c>
      <c r="K470" s="9">
        <v>45338</v>
      </c>
      <c r="L470" s="7" t="s">
        <v>1004</v>
      </c>
      <c r="M470" s="7" t="s">
        <v>30</v>
      </c>
    </row>
    <row r="471" spans="1:13" s="7" customFormat="1" x14ac:dyDescent="0.25">
      <c r="A471" s="7" t="s">
        <v>1607</v>
      </c>
      <c r="B471" s="8">
        <v>45322</v>
      </c>
      <c r="C471" s="7" t="s">
        <v>39</v>
      </c>
      <c r="D471" s="7" t="s">
        <v>29</v>
      </c>
      <c r="E471" s="7" t="s">
        <v>1039</v>
      </c>
      <c r="F471" s="7" t="s">
        <v>1008</v>
      </c>
      <c r="G471" s="7" t="s">
        <v>1040</v>
      </c>
      <c r="H471" s="7" t="s">
        <v>1018</v>
      </c>
      <c r="I471" s="7" t="s">
        <v>1041</v>
      </c>
      <c r="J471" s="7" t="s">
        <v>1018</v>
      </c>
      <c r="K471" s="9">
        <v>45324</v>
      </c>
      <c r="L471" s="7" t="s">
        <v>1026</v>
      </c>
      <c r="M471" s="7" t="s">
        <v>1019</v>
      </c>
    </row>
    <row r="472" spans="1:13" s="7" customFormat="1" x14ac:dyDescent="0.25">
      <c r="A472" s="7" t="s">
        <v>1608</v>
      </c>
      <c r="B472" s="8">
        <v>45231</v>
      </c>
      <c r="C472" s="7" t="s">
        <v>39</v>
      </c>
      <c r="D472" s="7" t="s">
        <v>26</v>
      </c>
      <c r="E472" s="7" t="s">
        <v>1183</v>
      </c>
      <c r="F472" s="7" t="s">
        <v>1008</v>
      </c>
      <c r="G472" s="7" t="s">
        <v>1087</v>
      </c>
      <c r="H472" s="7" t="s">
        <v>1088</v>
      </c>
      <c r="I472" s="7" t="s">
        <v>1184</v>
      </c>
      <c r="J472" s="7" t="s">
        <v>1018</v>
      </c>
      <c r="K472" s="9">
        <v>45234</v>
      </c>
      <c r="L472" s="7" t="s">
        <v>1013</v>
      </c>
      <c r="M472" s="7" t="s">
        <v>1055</v>
      </c>
    </row>
    <row r="473" spans="1:13" s="7" customFormat="1" x14ac:dyDescent="0.25">
      <c r="A473" s="7" t="s">
        <v>1609</v>
      </c>
      <c r="B473" s="8">
        <v>44938</v>
      </c>
      <c r="C473" s="7" t="s">
        <v>45</v>
      </c>
      <c r="D473" s="7" t="s">
        <v>28</v>
      </c>
      <c r="E473" s="7" t="s">
        <v>1086</v>
      </c>
      <c r="F473" s="7" t="s">
        <v>1016</v>
      </c>
      <c r="G473" s="7" t="s">
        <v>1087</v>
      </c>
      <c r="H473" s="7" t="s">
        <v>1088</v>
      </c>
      <c r="K473" s="9">
        <v>44939</v>
      </c>
      <c r="L473" s="7" t="s">
        <v>1013</v>
      </c>
      <c r="M473" s="7" t="s">
        <v>1030</v>
      </c>
    </row>
    <row r="474" spans="1:13" s="7" customFormat="1" x14ac:dyDescent="0.25">
      <c r="A474" s="7" t="s">
        <v>1610</v>
      </c>
      <c r="B474" s="8">
        <v>45234</v>
      </c>
      <c r="C474" s="7" t="s">
        <v>45</v>
      </c>
      <c r="D474" s="7" t="s">
        <v>12</v>
      </c>
      <c r="E474" s="7" t="s">
        <v>1076</v>
      </c>
      <c r="F474" s="7" t="s">
        <v>1001</v>
      </c>
      <c r="I474" s="7" t="s">
        <v>1077</v>
      </c>
      <c r="J474" s="7" t="s">
        <v>1012</v>
      </c>
      <c r="K474" s="9">
        <v>45238</v>
      </c>
      <c r="L474" s="7" t="s">
        <v>1013</v>
      </c>
      <c r="M474" s="7" t="s">
        <v>1024</v>
      </c>
    </row>
    <row r="475" spans="1:13" s="7" customFormat="1" x14ac:dyDescent="0.25">
      <c r="A475" s="7" t="s">
        <v>1611</v>
      </c>
      <c r="B475" s="8">
        <v>45271</v>
      </c>
      <c r="C475" s="7" t="s">
        <v>45</v>
      </c>
      <c r="D475" s="7" t="s">
        <v>19</v>
      </c>
      <c r="E475" s="7" t="s">
        <v>1063</v>
      </c>
      <c r="F475" s="7" t="s">
        <v>1016</v>
      </c>
      <c r="G475" s="7" t="s">
        <v>1064</v>
      </c>
      <c r="H475" s="7" t="s">
        <v>1065</v>
      </c>
      <c r="K475" s="9">
        <v>45273</v>
      </c>
      <c r="L475" s="7" t="s">
        <v>1013</v>
      </c>
      <c r="M475" s="7" t="s">
        <v>1055</v>
      </c>
    </row>
    <row r="476" spans="1:13" s="7" customFormat="1" x14ac:dyDescent="0.25">
      <c r="A476" s="7" t="s">
        <v>1612</v>
      </c>
      <c r="B476" s="8">
        <v>45410</v>
      </c>
      <c r="C476" s="7" t="s">
        <v>45</v>
      </c>
      <c r="D476" s="7" t="s">
        <v>22</v>
      </c>
      <c r="E476" s="7" t="s">
        <v>1050</v>
      </c>
      <c r="F476" s="7" t="s">
        <v>1008</v>
      </c>
      <c r="G476" s="7" t="s">
        <v>1051</v>
      </c>
      <c r="H476" s="7" t="s">
        <v>1052</v>
      </c>
      <c r="I476" s="7" t="s">
        <v>1053</v>
      </c>
      <c r="J476" s="7" t="s">
        <v>1054</v>
      </c>
      <c r="K476" s="9">
        <v>45410</v>
      </c>
      <c r="L476" s="7" t="s">
        <v>1026</v>
      </c>
      <c r="M476" s="7" t="s">
        <v>1019</v>
      </c>
    </row>
    <row r="477" spans="1:13" s="7" customFormat="1" x14ac:dyDescent="0.25">
      <c r="A477" s="7" t="s">
        <v>1613</v>
      </c>
      <c r="B477" s="8">
        <v>45368</v>
      </c>
      <c r="C477" s="7" t="s">
        <v>39</v>
      </c>
      <c r="D477" s="7" t="s">
        <v>17</v>
      </c>
      <c r="E477" s="7" t="s">
        <v>1015</v>
      </c>
      <c r="F477" s="7" t="s">
        <v>1016</v>
      </c>
      <c r="G477" s="7" t="s">
        <v>1017</v>
      </c>
      <c r="H477" s="7" t="s">
        <v>1018</v>
      </c>
      <c r="K477" s="9">
        <v>45369</v>
      </c>
      <c r="L477" s="7" t="s">
        <v>1004</v>
      </c>
      <c r="M477" s="7" t="s">
        <v>1048</v>
      </c>
    </row>
    <row r="478" spans="1:13" s="7" customFormat="1" x14ac:dyDescent="0.25">
      <c r="A478" s="7" t="s">
        <v>1614</v>
      </c>
      <c r="B478" s="8">
        <v>45251</v>
      </c>
      <c r="C478" s="7" t="s">
        <v>45</v>
      </c>
      <c r="D478" s="7" t="s">
        <v>12</v>
      </c>
      <c r="E478" s="7" t="s">
        <v>1160</v>
      </c>
      <c r="F478" s="7" t="s">
        <v>1008</v>
      </c>
      <c r="G478" s="7" t="s">
        <v>1087</v>
      </c>
      <c r="H478" s="7" t="s">
        <v>1088</v>
      </c>
      <c r="I478" s="7" t="s">
        <v>1161</v>
      </c>
      <c r="J478" s="7" t="s">
        <v>1012</v>
      </c>
      <c r="K478" s="9">
        <v>45255</v>
      </c>
      <c r="L478" s="7" t="s">
        <v>30</v>
      </c>
      <c r="M478" s="7" t="s">
        <v>1048</v>
      </c>
    </row>
    <row r="479" spans="1:13" s="7" customFormat="1" x14ac:dyDescent="0.25">
      <c r="A479" s="7" t="s">
        <v>1615</v>
      </c>
      <c r="B479" s="8">
        <v>45413</v>
      </c>
      <c r="C479" s="7" t="s">
        <v>39</v>
      </c>
      <c r="D479" s="7" t="s">
        <v>24</v>
      </c>
      <c r="E479" s="7" t="s">
        <v>1315</v>
      </c>
      <c r="F479" s="7" t="s">
        <v>1008</v>
      </c>
      <c r="G479" s="7" t="s">
        <v>1093</v>
      </c>
      <c r="H479" s="7" t="s">
        <v>1018</v>
      </c>
      <c r="I479" s="7" t="s">
        <v>1094</v>
      </c>
      <c r="J479" s="7" t="s">
        <v>1003</v>
      </c>
      <c r="K479" s="9">
        <v>45414</v>
      </c>
      <c r="L479" s="7" t="s">
        <v>1026</v>
      </c>
      <c r="M479" s="7" t="s">
        <v>1005</v>
      </c>
    </row>
    <row r="480" spans="1:13" s="7" customFormat="1" x14ac:dyDescent="0.25">
      <c r="A480" s="7" t="s">
        <v>1616</v>
      </c>
      <c r="B480" s="8">
        <v>45322</v>
      </c>
      <c r="C480" s="7" t="s">
        <v>39</v>
      </c>
      <c r="D480" s="7" t="s">
        <v>29</v>
      </c>
      <c r="E480" s="7" t="s">
        <v>1165</v>
      </c>
      <c r="F480" s="7" t="s">
        <v>1016</v>
      </c>
      <c r="G480" s="7" t="s">
        <v>1166</v>
      </c>
      <c r="H480" s="7" t="s">
        <v>1012</v>
      </c>
      <c r="K480" s="9">
        <v>45324</v>
      </c>
      <c r="L480" s="7" t="s">
        <v>1026</v>
      </c>
      <c r="M480" s="7" t="s">
        <v>1037</v>
      </c>
    </row>
    <row r="481" spans="1:13" s="7" customFormat="1" x14ac:dyDescent="0.25">
      <c r="A481" s="7" t="s">
        <v>1617</v>
      </c>
      <c r="B481" s="8">
        <v>45379</v>
      </c>
      <c r="C481" s="7" t="s">
        <v>45</v>
      </c>
      <c r="D481" s="7" t="s">
        <v>22</v>
      </c>
      <c r="E481" s="7" t="s">
        <v>1124</v>
      </c>
      <c r="F481" s="7" t="s">
        <v>1016</v>
      </c>
      <c r="G481" s="7" t="s">
        <v>1087</v>
      </c>
      <c r="H481" s="7" t="s">
        <v>1088</v>
      </c>
      <c r="K481" s="9">
        <v>45385</v>
      </c>
      <c r="L481" s="7" t="s">
        <v>1004</v>
      </c>
      <c r="M481" s="7" t="s">
        <v>1024</v>
      </c>
    </row>
    <row r="482" spans="1:13" s="7" customFormat="1" x14ac:dyDescent="0.25">
      <c r="A482" s="7" t="s">
        <v>1618</v>
      </c>
      <c r="B482" s="8">
        <v>45387</v>
      </c>
      <c r="C482" s="7" t="s">
        <v>39</v>
      </c>
      <c r="D482" s="7" t="s">
        <v>17</v>
      </c>
      <c r="E482" s="7" t="s">
        <v>1190</v>
      </c>
      <c r="F482" s="7" t="s">
        <v>1016</v>
      </c>
      <c r="G482" s="7" t="s">
        <v>1191</v>
      </c>
      <c r="H482" s="7" t="s">
        <v>1018</v>
      </c>
      <c r="K482" s="9">
        <v>45392</v>
      </c>
      <c r="L482" s="7" t="s">
        <v>1026</v>
      </c>
      <c r="M482" s="7" t="s">
        <v>30</v>
      </c>
    </row>
    <row r="483" spans="1:13" s="7" customFormat="1" x14ac:dyDescent="0.25">
      <c r="A483" s="7" t="s">
        <v>1619</v>
      </c>
      <c r="B483" s="8">
        <v>44938</v>
      </c>
      <c r="C483" s="7" t="s">
        <v>45</v>
      </c>
      <c r="D483" s="7" t="s">
        <v>28</v>
      </c>
      <c r="E483" s="7" t="s">
        <v>1132</v>
      </c>
      <c r="F483" s="7" t="s">
        <v>1016</v>
      </c>
      <c r="G483" s="7" t="s">
        <v>1133</v>
      </c>
      <c r="H483" s="7" t="s">
        <v>1065</v>
      </c>
      <c r="K483" s="9">
        <v>44944</v>
      </c>
      <c r="L483" s="7" t="s">
        <v>30</v>
      </c>
      <c r="M483" s="7" t="s">
        <v>30</v>
      </c>
    </row>
    <row r="484" spans="1:13" s="7" customFormat="1" x14ac:dyDescent="0.25">
      <c r="A484" s="7" t="s">
        <v>1620</v>
      </c>
      <c r="B484" s="8">
        <v>45322</v>
      </c>
      <c r="C484" s="7" t="s">
        <v>45</v>
      </c>
      <c r="D484" s="7" t="s">
        <v>29</v>
      </c>
      <c r="E484" s="7" t="s">
        <v>1137</v>
      </c>
      <c r="F484" s="7" t="s">
        <v>1001</v>
      </c>
      <c r="I484" s="7" t="s">
        <v>1138</v>
      </c>
      <c r="J484" s="7" t="s">
        <v>1012</v>
      </c>
      <c r="K484" s="9">
        <v>45323</v>
      </c>
      <c r="L484" s="7" t="s">
        <v>1013</v>
      </c>
      <c r="M484" s="7" t="s">
        <v>1037</v>
      </c>
    </row>
    <row r="485" spans="1:13" s="7" customFormat="1" x14ac:dyDescent="0.25">
      <c r="A485" s="7" t="s">
        <v>1621</v>
      </c>
      <c r="B485" s="8">
        <v>45322</v>
      </c>
      <c r="C485" s="7" t="s">
        <v>45</v>
      </c>
      <c r="D485" s="7" t="s">
        <v>29</v>
      </c>
      <c r="E485" s="7" t="s">
        <v>1132</v>
      </c>
      <c r="F485" s="7" t="s">
        <v>1016</v>
      </c>
      <c r="G485" s="7" t="s">
        <v>1133</v>
      </c>
      <c r="H485" s="7" t="s">
        <v>1065</v>
      </c>
      <c r="K485" s="9">
        <v>45327</v>
      </c>
      <c r="L485" s="7" t="s">
        <v>1004</v>
      </c>
      <c r="M485" s="7" t="s">
        <v>1037</v>
      </c>
    </row>
    <row r="486" spans="1:13" s="7" customFormat="1" x14ac:dyDescent="0.25">
      <c r="A486" s="7" t="s">
        <v>1622</v>
      </c>
      <c r="B486" s="8">
        <v>45232</v>
      </c>
      <c r="C486" s="7" t="s">
        <v>45</v>
      </c>
      <c r="D486" s="7" t="s">
        <v>12</v>
      </c>
      <c r="E486" s="7" t="s">
        <v>1074</v>
      </c>
      <c r="F486" s="7" t="s">
        <v>1016</v>
      </c>
      <c r="G486" s="7" t="s">
        <v>1009</v>
      </c>
      <c r="H486" s="7" t="s">
        <v>1010</v>
      </c>
      <c r="K486" s="9">
        <v>45238</v>
      </c>
      <c r="L486" s="7" t="s">
        <v>30</v>
      </c>
      <c r="M486" s="7" t="s">
        <v>30</v>
      </c>
    </row>
    <row r="487" spans="1:13" s="7" customFormat="1" x14ac:dyDescent="0.25">
      <c r="A487" s="7" t="s">
        <v>1623</v>
      </c>
      <c r="B487" s="8">
        <v>45394</v>
      </c>
      <c r="C487" s="7" t="s">
        <v>45</v>
      </c>
      <c r="D487" s="7" t="s">
        <v>17</v>
      </c>
      <c r="E487" s="7" t="s">
        <v>1074</v>
      </c>
      <c r="F487" s="7" t="s">
        <v>1016</v>
      </c>
      <c r="G487" s="7" t="s">
        <v>1009</v>
      </c>
      <c r="H487" s="7" t="s">
        <v>1010</v>
      </c>
      <c r="K487" s="9">
        <v>45397</v>
      </c>
      <c r="L487" s="7" t="s">
        <v>30</v>
      </c>
      <c r="M487" s="7" t="s">
        <v>1024</v>
      </c>
    </row>
    <row r="488" spans="1:13" s="7" customFormat="1" x14ac:dyDescent="0.25">
      <c r="A488" s="7" t="s">
        <v>1624</v>
      </c>
      <c r="B488" s="8">
        <v>44938</v>
      </c>
      <c r="C488" s="7" t="s">
        <v>39</v>
      </c>
      <c r="D488" s="7" t="s">
        <v>28</v>
      </c>
      <c r="E488" s="7" t="s">
        <v>1021</v>
      </c>
      <c r="F488" s="7" t="s">
        <v>1008</v>
      </c>
      <c r="G488" s="7" t="s">
        <v>1022</v>
      </c>
      <c r="H488" s="7" t="s">
        <v>1018</v>
      </c>
      <c r="I488" s="7" t="s">
        <v>1023</v>
      </c>
      <c r="J488" s="7" t="s">
        <v>1018</v>
      </c>
      <c r="K488" s="9">
        <v>44944</v>
      </c>
      <c r="L488" s="7" t="s">
        <v>1013</v>
      </c>
      <c r="M488" s="7" t="s">
        <v>30</v>
      </c>
    </row>
    <row r="489" spans="1:13" s="7" customFormat="1" x14ac:dyDescent="0.25">
      <c r="A489" s="7" t="s">
        <v>1625</v>
      </c>
      <c r="B489" s="8">
        <v>45529</v>
      </c>
      <c r="C489" s="7" t="s">
        <v>45</v>
      </c>
      <c r="D489" s="7" t="s">
        <v>16</v>
      </c>
      <c r="E489" s="7" t="s">
        <v>1083</v>
      </c>
      <c r="F489" s="7" t="s">
        <v>1016</v>
      </c>
      <c r="G489" s="7" t="s">
        <v>1084</v>
      </c>
      <c r="H489" s="7" t="s">
        <v>1012</v>
      </c>
      <c r="K489" s="9">
        <v>45534</v>
      </c>
      <c r="L489" s="7" t="s">
        <v>1013</v>
      </c>
      <c r="M489" s="7" t="s">
        <v>1030</v>
      </c>
    </row>
    <row r="490" spans="1:13" s="7" customFormat="1" x14ac:dyDescent="0.25">
      <c r="A490" s="7" t="s">
        <v>1626</v>
      </c>
      <c r="B490" s="8">
        <v>45322</v>
      </c>
      <c r="C490" s="7" t="s">
        <v>45</v>
      </c>
      <c r="D490" s="7" t="s">
        <v>29</v>
      </c>
      <c r="E490" s="7" t="s">
        <v>1063</v>
      </c>
      <c r="F490" s="7" t="s">
        <v>1016</v>
      </c>
      <c r="G490" s="7" t="s">
        <v>1064</v>
      </c>
      <c r="H490" s="7" t="s">
        <v>1065</v>
      </c>
      <c r="K490" s="9">
        <v>45325</v>
      </c>
      <c r="L490" s="7" t="s">
        <v>1004</v>
      </c>
      <c r="M490" s="7" t="s">
        <v>1055</v>
      </c>
    </row>
    <row r="491" spans="1:13" s="7" customFormat="1" x14ac:dyDescent="0.25">
      <c r="A491" s="7" t="s">
        <v>1627</v>
      </c>
      <c r="B491" s="8">
        <v>45278</v>
      </c>
      <c r="C491" s="7" t="s">
        <v>45</v>
      </c>
      <c r="D491" s="7" t="s">
        <v>12</v>
      </c>
      <c r="E491" s="7" t="s">
        <v>1000</v>
      </c>
      <c r="F491" s="7" t="s">
        <v>1001</v>
      </c>
      <c r="I491" s="7" t="s">
        <v>1002</v>
      </c>
      <c r="J491" s="7" t="s">
        <v>1003</v>
      </c>
      <c r="K491" s="9">
        <v>45281</v>
      </c>
      <c r="L491" s="7" t="s">
        <v>1004</v>
      </c>
      <c r="M491" s="7" t="s">
        <v>1030</v>
      </c>
    </row>
    <row r="492" spans="1:13" s="7" customFormat="1" x14ac:dyDescent="0.25">
      <c r="A492" s="7" t="s">
        <v>1628</v>
      </c>
      <c r="B492" s="8">
        <v>45234</v>
      </c>
      <c r="C492" s="7" t="s">
        <v>45</v>
      </c>
      <c r="D492" s="7" t="s">
        <v>18</v>
      </c>
      <c r="E492" s="7" t="s">
        <v>1076</v>
      </c>
      <c r="F492" s="7" t="s">
        <v>1001</v>
      </c>
      <c r="I492" s="7" t="s">
        <v>1077</v>
      </c>
      <c r="J492" s="7" t="s">
        <v>1012</v>
      </c>
      <c r="K492" s="9">
        <v>45237</v>
      </c>
      <c r="L492" s="7" t="s">
        <v>1004</v>
      </c>
      <c r="M492" s="7" t="s">
        <v>1037</v>
      </c>
    </row>
    <row r="493" spans="1:13" s="7" customFormat="1" x14ac:dyDescent="0.25">
      <c r="A493" s="7" t="s">
        <v>1629</v>
      </c>
      <c r="B493" s="8">
        <v>45298</v>
      </c>
      <c r="C493" s="7" t="s">
        <v>45</v>
      </c>
      <c r="D493" s="7" t="s">
        <v>19</v>
      </c>
      <c r="E493" s="7" t="s">
        <v>1086</v>
      </c>
      <c r="F493" s="7" t="s">
        <v>1016</v>
      </c>
      <c r="G493" s="7" t="s">
        <v>1087</v>
      </c>
      <c r="H493" s="7" t="s">
        <v>1088</v>
      </c>
      <c r="K493" s="9">
        <v>45300</v>
      </c>
      <c r="L493" s="7" t="s">
        <v>1004</v>
      </c>
      <c r="M493" s="7" t="s">
        <v>1030</v>
      </c>
    </row>
    <row r="494" spans="1:13" s="7" customFormat="1" x14ac:dyDescent="0.25">
      <c r="A494" s="7" t="s">
        <v>1630</v>
      </c>
      <c r="B494" s="8">
        <v>45559</v>
      </c>
      <c r="C494" s="7" t="s">
        <v>45</v>
      </c>
      <c r="D494" s="7" t="s">
        <v>16</v>
      </c>
      <c r="E494" s="7" t="s">
        <v>1007</v>
      </c>
      <c r="F494" s="7" t="s">
        <v>1008</v>
      </c>
      <c r="G494" s="7" t="s">
        <v>1009</v>
      </c>
      <c r="H494" s="7" t="s">
        <v>1010</v>
      </c>
      <c r="I494" s="7" t="s">
        <v>1011</v>
      </c>
      <c r="J494" s="7" t="s">
        <v>1012</v>
      </c>
      <c r="K494" s="9">
        <v>45565</v>
      </c>
      <c r="L494" s="7" t="s">
        <v>30</v>
      </c>
      <c r="M494" s="7" t="s">
        <v>1005</v>
      </c>
    </row>
    <row r="495" spans="1:13" s="7" customFormat="1" x14ac:dyDescent="0.25">
      <c r="A495" s="7" t="s">
        <v>1631</v>
      </c>
      <c r="B495" s="8">
        <v>45324</v>
      </c>
      <c r="C495" s="7" t="s">
        <v>45</v>
      </c>
      <c r="D495" s="7" t="s">
        <v>20</v>
      </c>
      <c r="E495" s="7" t="s">
        <v>1129</v>
      </c>
      <c r="F495" s="7" t="s">
        <v>1001</v>
      </c>
      <c r="I495" s="7" t="s">
        <v>1011</v>
      </c>
      <c r="J495" s="7" t="s">
        <v>1012</v>
      </c>
      <c r="K495" s="9">
        <v>45329</v>
      </c>
      <c r="L495" s="7" t="s">
        <v>1026</v>
      </c>
      <c r="M495" s="7" t="s">
        <v>1030</v>
      </c>
    </row>
    <row r="496" spans="1:13" s="7" customFormat="1" x14ac:dyDescent="0.25">
      <c r="A496" s="7" t="s">
        <v>1632</v>
      </c>
      <c r="B496" s="8">
        <v>45378</v>
      </c>
      <c r="C496" s="7" t="s">
        <v>45</v>
      </c>
      <c r="D496" s="7" t="s">
        <v>22</v>
      </c>
      <c r="E496" s="7" t="s">
        <v>1129</v>
      </c>
      <c r="F496" s="7" t="s">
        <v>1001</v>
      </c>
      <c r="I496" s="7" t="s">
        <v>1011</v>
      </c>
      <c r="J496" s="7" t="s">
        <v>1012</v>
      </c>
      <c r="K496" s="9">
        <v>45380</v>
      </c>
      <c r="L496" s="7" t="s">
        <v>1026</v>
      </c>
      <c r="M496" s="7" t="s">
        <v>1030</v>
      </c>
    </row>
    <row r="497" spans="1:13" s="7" customFormat="1" x14ac:dyDescent="0.25">
      <c r="A497" s="7" t="s">
        <v>1633</v>
      </c>
      <c r="B497" s="8">
        <v>45075</v>
      </c>
      <c r="C497" s="7" t="s">
        <v>39</v>
      </c>
      <c r="D497" s="7" t="s">
        <v>13</v>
      </c>
      <c r="E497" s="7" t="s">
        <v>1315</v>
      </c>
      <c r="F497" s="7" t="s">
        <v>1008</v>
      </c>
      <c r="G497" s="7" t="s">
        <v>1093</v>
      </c>
      <c r="H497" s="7" t="s">
        <v>1018</v>
      </c>
      <c r="I497" s="7" t="s">
        <v>1094</v>
      </c>
      <c r="J497" s="7" t="s">
        <v>1003</v>
      </c>
      <c r="K497" s="9">
        <v>45080</v>
      </c>
      <c r="L497" s="7" t="s">
        <v>1013</v>
      </c>
      <c r="M497" s="7" t="s">
        <v>1030</v>
      </c>
    </row>
    <row r="498" spans="1:13" s="7" customFormat="1" x14ac:dyDescent="0.25">
      <c r="A498" s="7" t="s">
        <v>1634</v>
      </c>
      <c r="B498" s="8">
        <v>44938</v>
      </c>
      <c r="C498" s="7" t="s">
        <v>45</v>
      </c>
      <c r="D498" s="7" t="s">
        <v>28</v>
      </c>
      <c r="E498" s="7" t="s">
        <v>1137</v>
      </c>
      <c r="F498" s="7" t="s">
        <v>1001</v>
      </c>
      <c r="I498" s="7" t="s">
        <v>1138</v>
      </c>
      <c r="J498" s="7" t="s">
        <v>1012</v>
      </c>
      <c r="K498" s="9">
        <v>44944</v>
      </c>
      <c r="L498" s="7" t="s">
        <v>1026</v>
      </c>
      <c r="M498" s="7" t="s">
        <v>1005</v>
      </c>
    </row>
    <row r="499" spans="1:13" s="7" customFormat="1" x14ac:dyDescent="0.25">
      <c r="A499" s="7" t="s">
        <v>1635</v>
      </c>
      <c r="B499" s="8">
        <v>45231</v>
      </c>
      <c r="C499" s="7" t="s">
        <v>45</v>
      </c>
      <c r="D499" s="7" t="s">
        <v>26</v>
      </c>
      <c r="E499" s="7" t="s">
        <v>1050</v>
      </c>
      <c r="F499" s="7" t="s">
        <v>1008</v>
      </c>
      <c r="G499" s="7" t="s">
        <v>1051</v>
      </c>
      <c r="H499" s="7" t="s">
        <v>1052</v>
      </c>
      <c r="I499" s="7" t="s">
        <v>1053</v>
      </c>
      <c r="J499" s="7" t="s">
        <v>1054</v>
      </c>
      <c r="K499" s="9">
        <v>45234</v>
      </c>
      <c r="L499" s="7" t="s">
        <v>1013</v>
      </c>
      <c r="M499" s="7" t="s">
        <v>1037</v>
      </c>
    </row>
    <row r="500" spans="1:13" s="7" customFormat="1" x14ac:dyDescent="0.25">
      <c r="A500" s="7" t="s">
        <v>1636</v>
      </c>
      <c r="B500" s="8">
        <v>45231</v>
      </c>
      <c r="C500" s="7" t="s">
        <v>45</v>
      </c>
      <c r="D500" s="7" t="s">
        <v>26</v>
      </c>
      <c r="E500" s="7" t="s">
        <v>1100</v>
      </c>
      <c r="F500" s="7" t="s">
        <v>1016</v>
      </c>
      <c r="G500" s="7" t="s">
        <v>1101</v>
      </c>
      <c r="H500" s="7" t="s">
        <v>1012</v>
      </c>
      <c r="K500" s="9">
        <v>45231</v>
      </c>
      <c r="L500" s="7" t="s">
        <v>1004</v>
      </c>
      <c r="M500" s="7" t="s">
        <v>1037</v>
      </c>
    </row>
    <row r="501" spans="1:13" s="7" customFormat="1" x14ac:dyDescent="0.25">
      <c r="A501" s="7" t="s">
        <v>1637</v>
      </c>
      <c r="B501" s="8">
        <v>45377</v>
      </c>
      <c r="C501" s="7" t="s">
        <v>45</v>
      </c>
      <c r="D501" s="7" t="s">
        <v>22</v>
      </c>
      <c r="E501" s="7" t="s">
        <v>1117</v>
      </c>
      <c r="F501" s="7" t="s">
        <v>1016</v>
      </c>
      <c r="G501" s="7" t="s">
        <v>1118</v>
      </c>
      <c r="H501" s="7" t="s">
        <v>1012</v>
      </c>
      <c r="K501" s="9">
        <v>45383</v>
      </c>
      <c r="L501" s="7" t="s">
        <v>1013</v>
      </c>
      <c r="M501" s="7" t="s">
        <v>1019</v>
      </c>
    </row>
    <row r="502" spans="1:13" s="7" customFormat="1" x14ac:dyDescent="0.25">
      <c r="A502" s="7" t="s">
        <v>1638</v>
      </c>
      <c r="B502" s="8">
        <v>45126</v>
      </c>
      <c r="C502" s="7" t="s">
        <v>45</v>
      </c>
      <c r="D502" s="7" t="s">
        <v>13</v>
      </c>
      <c r="E502" s="7" t="s">
        <v>1076</v>
      </c>
      <c r="F502" s="7" t="s">
        <v>1001</v>
      </c>
      <c r="I502" s="7" t="s">
        <v>1077</v>
      </c>
      <c r="J502" s="7" t="s">
        <v>1012</v>
      </c>
      <c r="K502" s="9">
        <v>45131</v>
      </c>
      <c r="L502" s="7" t="s">
        <v>1013</v>
      </c>
      <c r="M502" s="7" t="s">
        <v>1048</v>
      </c>
    </row>
    <row r="503" spans="1:13" s="7" customFormat="1" x14ac:dyDescent="0.25">
      <c r="A503" s="7" t="s">
        <v>1639</v>
      </c>
      <c r="B503" s="8">
        <v>45384</v>
      </c>
      <c r="C503" s="7" t="s">
        <v>45</v>
      </c>
      <c r="D503" s="7" t="s">
        <v>17</v>
      </c>
      <c r="E503" s="7" t="s">
        <v>1137</v>
      </c>
      <c r="F503" s="7" t="s">
        <v>1001</v>
      </c>
      <c r="I503" s="7" t="s">
        <v>1138</v>
      </c>
      <c r="J503" s="7" t="s">
        <v>1012</v>
      </c>
      <c r="K503" s="9">
        <v>45390</v>
      </c>
      <c r="L503" s="7" t="s">
        <v>1004</v>
      </c>
      <c r="M503" s="7" t="s">
        <v>1005</v>
      </c>
    </row>
    <row r="504" spans="1:13" s="7" customFormat="1" x14ac:dyDescent="0.25">
      <c r="A504" s="7" t="s">
        <v>1640</v>
      </c>
      <c r="B504" s="8">
        <v>45358</v>
      </c>
      <c r="C504" s="7" t="s">
        <v>45</v>
      </c>
      <c r="D504" s="7" t="s">
        <v>1641</v>
      </c>
      <c r="E504" s="7" t="s">
        <v>1132</v>
      </c>
      <c r="F504" s="7" t="s">
        <v>1016</v>
      </c>
      <c r="G504" s="7" t="s">
        <v>1133</v>
      </c>
      <c r="H504" s="7" t="s">
        <v>1065</v>
      </c>
      <c r="K504" s="9">
        <v>45359</v>
      </c>
      <c r="L504" s="7" t="s">
        <v>1004</v>
      </c>
      <c r="M504" s="7" t="s">
        <v>30</v>
      </c>
    </row>
    <row r="505" spans="1:13" s="7" customFormat="1" x14ac:dyDescent="0.25">
      <c r="A505" s="7" t="s">
        <v>1642</v>
      </c>
      <c r="B505" s="8">
        <v>45404</v>
      </c>
      <c r="C505" s="7" t="s">
        <v>39</v>
      </c>
      <c r="D505" s="7" t="s">
        <v>22</v>
      </c>
      <c r="E505" s="7" t="s">
        <v>1459</v>
      </c>
      <c r="F505" s="7" t="s">
        <v>1016</v>
      </c>
      <c r="G505" s="7" t="s">
        <v>1460</v>
      </c>
      <c r="H505" s="7" t="s">
        <v>1018</v>
      </c>
      <c r="K505" s="9">
        <v>45410</v>
      </c>
      <c r="L505" s="7" t="s">
        <v>1004</v>
      </c>
      <c r="M505" s="7" t="s">
        <v>1030</v>
      </c>
    </row>
    <row r="506" spans="1:13" s="7" customFormat="1" x14ac:dyDescent="0.25">
      <c r="A506" s="7" t="s">
        <v>1643</v>
      </c>
      <c r="B506" s="8">
        <v>45320</v>
      </c>
      <c r="C506" s="7" t="s">
        <v>45</v>
      </c>
      <c r="D506" s="7" t="s">
        <v>17</v>
      </c>
      <c r="E506" s="7" t="s">
        <v>1007</v>
      </c>
      <c r="F506" s="7" t="s">
        <v>1008</v>
      </c>
      <c r="G506" s="7" t="s">
        <v>1009</v>
      </c>
      <c r="H506" s="7" t="s">
        <v>1010</v>
      </c>
      <c r="I506" s="7" t="s">
        <v>1011</v>
      </c>
      <c r="J506" s="7" t="s">
        <v>1012</v>
      </c>
      <c r="K506" s="9">
        <v>45322</v>
      </c>
      <c r="L506" s="7" t="s">
        <v>1013</v>
      </c>
      <c r="M506" s="7" t="s">
        <v>30</v>
      </c>
    </row>
    <row r="507" spans="1:13" s="7" customFormat="1" x14ac:dyDescent="0.25">
      <c r="A507" s="7" t="s">
        <v>1644</v>
      </c>
      <c r="B507" s="8">
        <v>44987</v>
      </c>
      <c r="C507" s="7" t="s">
        <v>39</v>
      </c>
      <c r="D507" s="7" t="s">
        <v>15</v>
      </c>
      <c r="E507" s="7" t="s">
        <v>1059</v>
      </c>
      <c r="F507" s="7" t="s">
        <v>1008</v>
      </c>
      <c r="G507" s="7" t="s">
        <v>1060</v>
      </c>
      <c r="H507" s="7" t="s">
        <v>1010</v>
      </c>
      <c r="I507" s="7" t="s">
        <v>1061</v>
      </c>
      <c r="J507" s="7" t="s">
        <v>1018</v>
      </c>
      <c r="K507" s="9">
        <v>44992</v>
      </c>
      <c r="L507" s="7" t="s">
        <v>1004</v>
      </c>
      <c r="M507" s="7" t="s">
        <v>30</v>
      </c>
    </row>
    <row r="508" spans="1:13" s="7" customFormat="1" x14ac:dyDescent="0.25">
      <c r="A508" s="7" t="s">
        <v>1645</v>
      </c>
      <c r="B508" s="8">
        <v>45231</v>
      </c>
      <c r="C508" s="7" t="s">
        <v>45</v>
      </c>
      <c r="D508" s="7" t="s">
        <v>1646</v>
      </c>
      <c r="E508" s="7" t="s">
        <v>1067</v>
      </c>
      <c r="F508" s="7" t="s">
        <v>1001</v>
      </c>
      <c r="I508" s="7" t="s">
        <v>1068</v>
      </c>
      <c r="J508" s="7" t="s">
        <v>1010</v>
      </c>
      <c r="K508" s="9">
        <v>45236</v>
      </c>
      <c r="L508" s="7" t="s">
        <v>1026</v>
      </c>
      <c r="M508" s="7" t="s">
        <v>30</v>
      </c>
    </row>
    <row r="509" spans="1:13" s="7" customFormat="1" x14ac:dyDescent="0.25">
      <c r="A509" s="7" t="s">
        <v>1647</v>
      </c>
      <c r="B509" s="8">
        <v>44938</v>
      </c>
      <c r="C509" s="7" t="s">
        <v>45</v>
      </c>
      <c r="D509" s="7" t="s">
        <v>28</v>
      </c>
      <c r="E509" s="7" t="s">
        <v>1074</v>
      </c>
      <c r="F509" s="7" t="s">
        <v>1016</v>
      </c>
      <c r="G509" s="7" t="s">
        <v>1009</v>
      </c>
      <c r="H509" s="7" t="s">
        <v>1010</v>
      </c>
      <c r="K509" s="9">
        <v>44943</v>
      </c>
      <c r="L509" s="7" t="s">
        <v>30</v>
      </c>
      <c r="M509" s="7" t="s">
        <v>30</v>
      </c>
    </row>
    <row r="510" spans="1:13" s="7" customFormat="1" x14ac:dyDescent="0.25">
      <c r="A510" s="7" t="s">
        <v>1648</v>
      </c>
      <c r="B510" s="8">
        <v>44962</v>
      </c>
      <c r="C510" s="7" t="s">
        <v>45</v>
      </c>
      <c r="D510" s="7" t="s">
        <v>15</v>
      </c>
      <c r="E510" s="7" t="s">
        <v>1160</v>
      </c>
      <c r="F510" s="7" t="s">
        <v>1008</v>
      </c>
      <c r="G510" s="7" t="s">
        <v>1087</v>
      </c>
      <c r="H510" s="7" t="s">
        <v>1088</v>
      </c>
      <c r="I510" s="7" t="s">
        <v>1161</v>
      </c>
      <c r="J510" s="7" t="s">
        <v>1012</v>
      </c>
      <c r="K510" s="9">
        <v>44963</v>
      </c>
      <c r="L510" s="7" t="s">
        <v>1013</v>
      </c>
      <c r="M510" s="7" t="s">
        <v>30</v>
      </c>
    </row>
    <row r="511" spans="1:13" s="7" customFormat="1" x14ac:dyDescent="0.25">
      <c r="A511" s="7" t="s">
        <v>1649</v>
      </c>
      <c r="B511" s="8">
        <v>45165</v>
      </c>
      <c r="C511" s="7" t="s">
        <v>45</v>
      </c>
      <c r="D511" s="7" t="s">
        <v>9</v>
      </c>
      <c r="E511" s="7" t="s">
        <v>1086</v>
      </c>
      <c r="F511" s="7" t="s">
        <v>1016</v>
      </c>
      <c r="G511" s="7" t="s">
        <v>1087</v>
      </c>
      <c r="H511" s="7" t="s">
        <v>1088</v>
      </c>
      <c r="K511" s="9">
        <v>45165</v>
      </c>
      <c r="L511" s="7" t="s">
        <v>1013</v>
      </c>
      <c r="M511" s="7" t="s">
        <v>1005</v>
      </c>
    </row>
    <row r="512" spans="1:13" s="7" customFormat="1" x14ac:dyDescent="0.25">
      <c r="A512" s="7" t="s">
        <v>1650</v>
      </c>
      <c r="B512" s="8">
        <v>45390</v>
      </c>
      <c r="C512" s="7" t="s">
        <v>45</v>
      </c>
      <c r="D512" s="7" t="s">
        <v>17</v>
      </c>
      <c r="E512" s="7" t="s">
        <v>1000</v>
      </c>
      <c r="F512" s="7" t="s">
        <v>1001</v>
      </c>
      <c r="I512" s="7" t="s">
        <v>1002</v>
      </c>
      <c r="J512" s="7" t="s">
        <v>1003</v>
      </c>
      <c r="K512" s="9">
        <v>45391</v>
      </c>
      <c r="L512" s="7" t="s">
        <v>30</v>
      </c>
      <c r="M512" s="7" t="s">
        <v>1048</v>
      </c>
    </row>
    <row r="513" spans="1:13" s="7" customFormat="1" x14ac:dyDescent="0.25">
      <c r="A513" s="7" t="s">
        <v>1651</v>
      </c>
      <c r="B513" s="8">
        <v>45413</v>
      </c>
      <c r="C513" s="7" t="s">
        <v>39</v>
      </c>
      <c r="D513" s="7" t="s">
        <v>24</v>
      </c>
      <c r="E513" s="7" t="s">
        <v>1120</v>
      </c>
      <c r="F513" s="7" t="s">
        <v>1008</v>
      </c>
      <c r="G513" s="7" t="s">
        <v>1060</v>
      </c>
      <c r="H513" s="7" t="s">
        <v>1010</v>
      </c>
      <c r="I513" s="7" t="s">
        <v>1121</v>
      </c>
      <c r="J513" s="7" t="s">
        <v>1018</v>
      </c>
      <c r="K513" s="9">
        <v>45414</v>
      </c>
      <c r="L513" s="7" t="s">
        <v>1026</v>
      </c>
      <c r="M513" s="7" t="s">
        <v>1005</v>
      </c>
    </row>
    <row r="514" spans="1:13" s="7" customFormat="1" x14ac:dyDescent="0.25">
      <c r="A514" s="7" t="s">
        <v>1652</v>
      </c>
      <c r="B514" s="8">
        <v>45413</v>
      </c>
      <c r="C514" s="7" t="s">
        <v>45</v>
      </c>
      <c r="D514" s="7" t="s">
        <v>24</v>
      </c>
      <c r="E514" s="7" t="s">
        <v>1124</v>
      </c>
      <c r="F514" s="7" t="s">
        <v>1016</v>
      </c>
      <c r="G514" s="7" t="s">
        <v>1087</v>
      </c>
      <c r="H514" s="7" t="s">
        <v>1088</v>
      </c>
      <c r="K514" s="9">
        <v>45416</v>
      </c>
      <c r="L514" s="7" t="s">
        <v>1013</v>
      </c>
      <c r="M514" s="7" t="s">
        <v>1019</v>
      </c>
    </row>
    <row r="515" spans="1:13" s="7" customFormat="1" x14ac:dyDescent="0.25">
      <c r="A515" s="7" t="s">
        <v>1653</v>
      </c>
      <c r="B515" s="8">
        <v>45135</v>
      </c>
      <c r="C515" s="7" t="s">
        <v>39</v>
      </c>
      <c r="D515" s="7" t="s">
        <v>9</v>
      </c>
      <c r="E515" s="7" t="s">
        <v>1153</v>
      </c>
      <c r="F515" s="7" t="s">
        <v>1016</v>
      </c>
      <c r="G515" s="7" t="s">
        <v>1154</v>
      </c>
      <c r="H515" s="7" t="s">
        <v>1018</v>
      </c>
      <c r="K515" s="9">
        <v>45139</v>
      </c>
      <c r="L515" s="7" t="s">
        <v>1004</v>
      </c>
      <c r="M515" s="7" t="s">
        <v>1048</v>
      </c>
    </row>
    <row r="516" spans="1:13" s="7" customFormat="1" x14ac:dyDescent="0.25">
      <c r="A516" s="7" t="s">
        <v>1654</v>
      </c>
      <c r="B516" s="8">
        <v>45322</v>
      </c>
      <c r="C516" s="7" t="s">
        <v>39</v>
      </c>
      <c r="D516" s="7" t="s">
        <v>29</v>
      </c>
      <c r="E516" s="7" t="s">
        <v>1472</v>
      </c>
      <c r="F516" s="7" t="s">
        <v>1008</v>
      </c>
      <c r="G516" s="7" t="s">
        <v>1093</v>
      </c>
      <c r="H516" s="7" t="s">
        <v>1018</v>
      </c>
      <c r="I516" s="7" t="s">
        <v>1473</v>
      </c>
      <c r="J516" s="7" t="s">
        <v>1088</v>
      </c>
      <c r="K516" s="9">
        <v>45326</v>
      </c>
      <c r="L516" s="7" t="s">
        <v>1013</v>
      </c>
      <c r="M516" s="7" t="s">
        <v>1019</v>
      </c>
    </row>
    <row r="517" spans="1:13" s="7" customFormat="1" x14ac:dyDescent="0.25">
      <c r="A517" s="7" t="s">
        <v>1655</v>
      </c>
      <c r="B517" s="8">
        <v>45413</v>
      </c>
      <c r="C517" s="7" t="s">
        <v>45</v>
      </c>
      <c r="D517" s="7" t="s">
        <v>24</v>
      </c>
      <c r="E517" s="7" t="s">
        <v>1070</v>
      </c>
      <c r="F517" s="7" t="s">
        <v>1008</v>
      </c>
      <c r="G517" s="7" t="s">
        <v>1071</v>
      </c>
      <c r="H517" s="7" t="s">
        <v>1052</v>
      </c>
      <c r="I517" s="7" t="s">
        <v>1072</v>
      </c>
      <c r="J517" s="7" t="s">
        <v>1052</v>
      </c>
      <c r="K517" s="9">
        <v>45419</v>
      </c>
      <c r="L517" s="7" t="s">
        <v>1004</v>
      </c>
      <c r="M517" s="7" t="s">
        <v>1055</v>
      </c>
    </row>
    <row r="518" spans="1:13" s="7" customFormat="1" x14ac:dyDescent="0.25">
      <c r="A518" s="7" t="s">
        <v>1656</v>
      </c>
      <c r="B518" s="8">
        <v>45176</v>
      </c>
      <c r="C518" s="7" t="s">
        <v>45</v>
      </c>
      <c r="D518" s="7" t="s">
        <v>9</v>
      </c>
      <c r="E518" s="7" t="s">
        <v>1100</v>
      </c>
      <c r="F518" s="7" t="s">
        <v>1016</v>
      </c>
      <c r="G518" s="7" t="s">
        <v>1101</v>
      </c>
      <c r="H518" s="7" t="s">
        <v>1012</v>
      </c>
      <c r="K518" s="9">
        <v>45178</v>
      </c>
      <c r="L518" s="7" t="s">
        <v>1004</v>
      </c>
      <c r="M518" s="7" t="s">
        <v>1055</v>
      </c>
    </row>
    <row r="519" spans="1:13" s="7" customFormat="1" x14ac:dyDescent="0.25">
      <c r="A519" s="7" t="s">
        <v>1657</v>
      </c>
      <c r="B519" s="8">
        <v>45110</v>
      </c>
      <c r="C519" s="7" t="s">
        <v>39</v>
      </c>
      <c r="D519" s="7" t="s">
        <v>9</v>
      </c>
      <c r="E519" s="7" t="s">
        <v>1206</v>
      </c>
      <c r="F519" s="7" t="s">
        <v>1016</v>
      </c>
      <c r="G519" s="7" t="s">
        <v>1207</v>
      </c>
      <c r="H519" s="7" t="s">
        <v>1018</v>
      </c>
      <c r="K519" s="9">
        <v>45112</v>
      </c>
      <c r="L519" s="7" t="s">
        <v>1026</v>
      </c>
      <c r="M519" s="7" t="s">
        <v>1048</v>
      </c>
    </row>
    <row r="520" spans="1:13" s="7" customFormat="1" x14ac:dyDescent="0.25">
      <c r="A520" s="7" t="s">
        <v>1658</v>
      </c>
      <c r="B520" s="8">
        <v>45539</v>
      </c>
      <c r="C520" s="7" t="s">
        <v>45</v>
      </c>
      <c r="D520" s="7" t="s">
        <v>23</v>
      </c>
      <c r="E520" s="7" t="s">
        <v>1070</v>
      </c>
      <c r="F520" s="7" t="s">
        <v>1008</v>
      </c>
      <c r="G520" s="7" t="s">
        <v>1071</v>
      </c>
      <c r="H520" s="7" t="s">
        <v>1052</v>
      </c>
      <c r="I520" s="7" t="s">
        <v>1072</v>
      </c>
      <c r="J520" s="7" t="s">
        <v>1052</v>
      </c>
      <c r="K520" s="9">
        <v>45539</v>
      </c>
      <c r="L520" s="7" t="s">
        <v>1013</v>
      </c>
      <c r="M520" s="7" t="s">
        <v>1048</v>
      </c>
    </row>
    <row r="521" spans="1:13" s="7" customFormat="1" x14ac:dyDescent="0.25">
      <c r="A521" s="7" t="s">
        <v>1659</v>
      </c>
      <c r="B521" s="8">
        <v>45313</v>
      </c>
      <c r="C521" s="7" t="s">
        <v>45</v>
      </c>
      <c r="D521" s="7" t="s">
        <v>19</v>
      </c>
      <c r="E521" s="7" t="s">
        <v>1074</v>
      </c>
      <c r="F521" s="7" t="s">
        <v>1016</v>
      </c>
      <c r="G521" s="7" t="s">
        <v>1009</v>
      </c>
      <c r="H521" s="7" t="s">
        <v>1010</v>
      </c>
      <c r="K521" s="9">
        <v>45317</v>
      </c>
      <c r="L521" s="7" t="s">
        <v>1013</v>
      </c>
      <c r="M521" s="7" t="s">
        <v>1055</v>
      </c>
    </row>
    <row r="522" spans="1:13" s="7" customFormat="1" x14ac:dyDescent="0.25">
      <c r="A522" s="7" t="s">
        <v>1660</v>
      </c>
      <c r="B522" s="8">
        <v>44938</v>
      </c>
      <c r="C522" s="7" t="s">
        <v>45</v>
      </c>
      <c r="D522" s="7" t="s">
        <v>28</v>
      </c>
      <c r="E522" s="7" t="s">
        <v>1132</v>
      </c>
      <c r="F522" s="7" t="s">
        <v>1016</v>
      </c>
      <c r="G522" s="7" t="s">
        <v>1133</v>
      </c>
      <c r="H522" s="7" t="s">
        <v>1065</v>
      </c>
      <c r="K522" s="9">
        <v>44939</v>
      </c>
      <c r="L522" s="7" t="s">
        <v>1013</v>
      </c>
      <c r="M522" s="7" t="s">
        <v>1005</v>
      </c>
    </row>
    <row r="523" spans="1:13" s="7" customFormat="1" x14ac:dyDescent="0.25">
      <c r="A523" s="7" t="s">
        <v>1661</v>
      </c>
      <c r="B523" s="8">
        <v>45151</v>
      </c>
      <c r="C523" s="7" t="s">
        <v>39</v>
      </c>
      <c r="D523" s="7" t="s">
        <v>13</v>
      </c>
      <c r="E523" s="7" t="s">
        <v>1059</v>
      </c>
      <c r="F523" s="7" t="s">
        <v>1008</v>
      </c>
      <c r="G523" s="7" t="s">
        <v>1060</v>
      </c>
      <c r="H523" s="7" t="s">
        <v>1010</v>
      </c>
      <c r="I523" s="7" t="s">
        <v>1061</v>
      </c>
      <c r="J523" s="7" t="s">
        <v>1018</v>
      </c>
      <c r="K523" s="9">
        <v>45153</v>
      </c>
      <c r="L523" s="7" t="s">
        <v>1013</v>
      </c>
      <c r="M523" s="7" t="s">
        <v>1048</v>
      </c>
    </row>
    <row r="524" spans="1:13" s="7" customFormat="1" x14ac:dyDescent="0.25">
      <c r="A524" s="7" t="s">
        <v>1662</v>
      </c>
      <c r="B524" s="8">
        <v>45258</v>
      </c>
      <c r="C524" s="7" t="s">
        <v>39</v>
      </c>
      <c r="D524" s="7" t="s">
        <v>19</v>
      </c>
      <c r="E524" s="7" t="s">
        <v>1315</v>
      </c>
      <c r="F524" s="7" t="s">
        <v>1008</v>
      </c>
      <c r="G524" s="7" t="s">
        <v>1093</v>
      </c>
      <c r="H524" s="7" t="s">
        <v>1018</v>
      </c>
      <c r="I524" s="7" t="s">
        <v>1094</v>
      </c>
      <c r="J524" s="7" t="s">
        <v>1003</v>
      </c>
      <c r="K524" s="9">
        <v>45259</v>
      </c>
      <c r="L524" s="7" t="s">
        <v>1013</v>
      </c>
      <c r="M524" s="7" t="s">
        <v>30</v>
      </c>
    </row>
    <row r="525" spans="1:13" s="7" customFormat="1" x14ac:dyDescent="0.25">
      <c r="A525" s="7" t="s">
        <v>1663</v>
      </c>
      <c r="B525" s="8">
        <v>45133</v>
      </c>
      <c r="C525" s="7" t="s">
        <v>39</v>
      </c>
      <c r="D525" s="7" t="s">
        <v>9</v>
      </c>
      <c r="E525" s="7" t="s">
        <v>1032</v>
      </c>
      <c r="F525" s="7" t="s">
        <v>1016</v>
      </c>
      <c r="G525" s="7" t="s">
        <v>1033</v>
      </c>
      <c r="H525" s="7" t="s">
        <v>1018</v>
      </c>
      <c r="K525" s="9">
        <v>45138</v>
      </c>
      <c r="L525" s="7" t="s">
        <v>1026</v>
      </c>
      <c r="M525" s="7" t="s">
        <v>1037</v>
      </c>
    </row>
    <row r="526" spans="1:13" s="7" customFormat="1" x14ac:dyDescent="0.25">
      <c r="A526" s="7" t="s">
        <v>1664</v>
      </c>
      <c r="B526" s="8">
        <v>44938</v>
      </c>
      <c r="C526" s="7" t="s">
        <v>39</v>
      </c>
      <c r="D526" s="7" t="s">
        <v>28</v>
      </c>
      <c r="E526" s="7" t="s">
        <v>1373</v>
      </c>
      <c r="F526" s="7" t="s">
        <v>1016</v>
      </c>
      <c r="G526" s="7" t="s">
        <v>1374</v>
      </c>
      <c r="H526" s="7" t="s">
        <v>1018</v>
      </c>
      <c r="K526" s="9">
        <v>44940</v>
      </c>
      <c r="L526" s="7" t="s">
        <v>30</v>
      </c>
      <c r="M526" s="7" t="s">
        <v>30</v>
      </c>
    </row>
    <row r="527" spans="1:13" s="7" customFormat="1" x14ac:dyDescent="0.25">
      <c r="A527" s="7" t="s">
        <v>1665</v>
      </c>
      <c r="B527" s="8">
        <v>45020</v>
      </c>
      <c r="C527" s="7" t="s">
        <v>45</v>
      </c>
      <c r="D527" s="7" t="s">
        <v>15</v>
      </c>
      <c r="E527" s="7" t="s">
        <v>1104</v>
      </c>
      <c r="F527" s="7" t="s">
        <v>1008</v>
      </c>
      <c r="G527" s="7" t="s">
        <v>1036</v>
      </c>
      <c r="H527" s="7" t="s">
        <v>1012</v>
      </c>
      <c r="I527" s="7" t="s">
        <v>1105</v>
      </c>
      <c r="J527" s="7" t="s">
        <v>1065</v>
      </c>
      <c r="K527" s="9">
        <v>45023</v>
      </c>
      <c r="L527" s="7" t="s">
        <v>1013</v>
      </c>
      <c r="M527" s="7" t="s">
        <v>1024</v>
      </c>
    </row>
    <row r="528" spans="1:13" s="7" customFormat="1" x14ac:dyDescent="0.25">
      <c r="A528" s="7" t="s">
        <v>1666</v>
      </c>
      <c r="B528" s="8">
        <v>45535</v>
      </c>
      <c r="C528" s="7" t="s">
        <v>45</v>
      </c>
      <c r="D528" s="7" t="s">
        <v>23</v>
      </c>
      <c r="E528" s="7" t="s">
        <v>1160</v>
      </c>
      <c r="F528" s="7" t="s">
        <v>1008</v>
      </c>
      <c r="G528" s="7" t="s">
        <v>1087</v>
      </c>
      <c r="H528" s="7" t="s">
        <v>1088</v>
      </c>
      <c r="I528" s="7" t="s">
        <v>1161</v>
      </c>
      <c r="J528" s="7" t="s">
        <v>1012</v>
      </c>
      <c r="K528" s="9">
        <v>45540</v>
      </c>
      <c r="L528" s="7" t="s">
        <v>1013</v>
      </c>
      <c r="M528" s="7" t="s">
        <v>1048</v>
      </c>
    </row>
    <row r="529" spans="1:13" s="7" customFormat="1" x14ac:dyDescent="0.25">
      <c r="A529" s="7" t="s">
        <v>1667</v>
      </c>
      <c r="B529" s="8">
        <v>45176</v>
      </c>
      <c r="C529" s="7" t="s">
        <v>45</v>
      </c>
      <c r="D529" s="7" t="s">
        <v>18</v>
      </c>
      <c r="E529" s="7" t="s">
        <v>1115</v>
      </c>
      <c r="F529" s="7" t="s">
        <v>1016</v>
      </c>
      <c r="G529" s="7" t="s">
        <v>1087</v>
      </c>
      <c r="H529" s="7" t="s">
        <v>1088</v>
      </c>
      <c r="K529" s="9">
        <v>45179</v>
      </c>
      <c r="L529" s="7" t="s">
        <v>1013</v>
      </c>
      <c r="M529" s="7" t="s">
        <v>1005</v>
      </c>
    </row>
    <row r="530" spans="1:13" s="7" customFormat="1" x14ac:dyDescent="0.25">
      <c r="A530" s="7" t="s">
        <v>1668</v>
      </c>
      <c r="B530" s="8">
        <v>44936</v>
      </c>
      <c r="C530" s="7" t="s">
        <v>45</v>
      </c>
      <c r="D530" s="7" t="s">
        <v>15</v>
      </c>
      <c r="E530" s="7" t="s">
        <v>1137</v>
      </c>
      <c r="F530" s="7" t="s">
        <v>1001</v>
      </c>
      <c r="I530" s="7" t="s">
        <v>1138</v>
      </c>
      <c r="J530" s="7" t="s">
        <v>1012</v>
      </c>
      <c r="K530" s="9">
        <v>44942</v>
      </c>
      <c r="L530" s="7" t="s">
        <v>1004</v>
      </c>
      <c r="M530" s="7" t="s">
        <v>1048</v>
      </c>
    </row>
    <row r="531" spans="1:13" s="7" customFormat="1" x14ac:dyDescent="0.25">
      <c r="A531" s="7" t="s">
        <v>1669</v>
      </c>
      <c r="B531" s="8">
        <v>45116</v>
      </c>
      <c r="C531" s="7" t="s">
        <v>45</v>
      </c>
      <c r="D531" s="7" t="s">
        <v>13</v>
      </c>
      <c r="E531" s="7" t="s">
        <v>1129</v>
      </c>
      <c r="F531" s="7" t="s">
        <v>1001</v>
      </c>
      <c r="I531" s="7" t="s">
        <v>1011</v>
      </c>
      <c r="J531" s="7" t="s">
        <v>1012</v>
      </c>
      <c r="K531" s="9">
        <v>45118</v>
      </c>
      <c r="L531" s="7" t="s">
        <v>1004</v>
      </c>
      <c r="M531" s="7" t="s">
        <v>1030</v>
      </c>
    </row>
    <row r="532" spans="1:13" s="7" customFormat="1" x14ac:dyDescent="0.25">
      <c r="A532" s="7" t="s">
        <v>1670</v>
      </c>
      <c r="B532" s="8">
        <v>45228</v>
      </c>
      <c r="C532" s="7" t="s">
        <v>39</v>
      </c>
      <c r="D532" s="7" t="s">
        <v>12</v>
      </c>
      <c r="E532" s="7" t="s">
        <v>1476</v>
      </c>
      <c r="F532" s="7" t="s">
        <v>1016</v>
      </c>
      <c r="G532" s="7" t="s">
        <v>1477</v>
      </c>
      <c r="H532" s="7" t="s">
        <v>1018</v>
      </c>
      <c r="K532" s="9">
        <v>45232</v>
      </c>
      <c r="L532" s="7" t="s">
        <v>1013</v>
      </c>
      <c r="M532" s="7" t="s">
        <v>1048</v>
      </c>
    </row>
    <row r="533" spans="1:13" s="7" customFormat="1" x14ac:dyDescent="0.25">
      <c r="A533" s="7" t="s">
        <v>1671</v>
      </c>
      <c r="B533" s="8">
        <v>45395</v>
      </c>
      <c r="C533" s="7" t="s">
        <v>39</v>
      </c>
      <c r="D533" s="7" t="s">
        <v>17</v>
      </c>
      <c r="E533" s="7" t="s">
        <v>1039</v>
      </c>
      <c r="F533" s="7" t="s">
        <v>1008</v>
      </c>
      <c r="G533" s="7" t="s">
        <v>1040</v>
      </c>
      <c r="H533" s="7" t="s">
        <v>1018</v>
      </c>
      <c r="I533" s="7" t="s">
        <v>1041</v>
      </c>
      <c r="J533" s="7" t="s">
        <v>1018</v>
      </c>
      <c r="K533" s="9">
        <v>45401</v>
      </c>
      <c r="L533" s="7" t="s">
        <v>1026</v>
      </c>
      <c r="M533" s="7" t="s">
        <v>1055</v>
      </c>
    </row>
    <row r="534" spans="1:13" s="7" customFormat="1" x14ac:dyDescent="0.25">
      <c r="A534" s="7" t="s">
        <v>1672</v>
      </c>
      <c r="B534" s="8">
        <v>45102</v>
      </c>
      <c r="C534" s="7" t="s">
        <v>45</v>
      </c>
      <c r="D534" s="7" t="s">
        <v>9</v>
      </c>
      <c r="E534" s="7" t="s">
        <v>1129</v>
      </c>
      <c r="F534" s="7" t="s">
        <v>1001</v>
      </c>
      <c r="I534" s="7" t="s">
        <v>1011</v>
      </c>
      <c r="J534" s="7" t="s">
        <v>1012</v>
      </c>
      <c r="K534" s="9">
        <v>45106</v>
      </c>
      <c r="L534" s="7" t="s">
        <v>1013</v>
      </c>
      <c r="M534" s="7" t="s">
        <v>1055</v>
      </c>
    </row>
    <row r="535" spans="1:13" s="7" customFormat="1" x14ac:dyDescent="0.25">
      <c r="A535" s="7" t="s">
        <v>1673</v>
      </c>
      <c r="B535" s="8">
        <v>45151</v>
      </c>
      <c r="C535" s="7" t="s">
        <v>45</v>
      </c>
      <c r="D535" s="7" t="s">
        <v>13</v>
      </c>
      <c r="E535" s="7" t="s">
        <v>1100</v>
      </c>
      <c r="F535" s="7" t="s">
        <v>1016</v>
      </c>
      <c r="G535" s="7" t="s">
        <v>1101</v>
      </c>
      <c r="H535" s="7" t="s">
        <v>1012</v>
      </c>
      <c r="K535" s="9">
        <v>45152</v>
      </c>
      <c r="L535" s="7" t="s">
        <v>1004</v>
      </c>
      <c r="M535" s="7" t="s">
        <v>1030</v>
      </c>
    </row>
    <row r="536" spans="1:13" s="7" customFormat="1" x14ac:dyDescent="0.25">
      <c r="A536" s="7" t="s">
        <v>1674</v>
      </c>
      <c r="B536" s="8">
        <v>45356</v>
      </c>
      <c r="C536" s="7" t="s">
        <v>45</v>
      </c>
      <c r="D536" s="7" t="s">
        <v>20</v>
      </c>
      <c r="E536" s="7" t="s">
        <v>1269</v>
      </c>
      <c r="F536" s="7" t="s">
        <v>1001</v>
      </c>
      <c r="I536" s="7" t="s">
        <v>1270</v>
      </c>
      <c r="J536" s="7" t="s">
        <v>1012</v>
      </c>
      <c r="K536" s="9">
        <v>45356</v>
      </c>
      <c r="L536" s="7" t="s">
        <v>30</v>
      </c>
      <c r="M536" s="7" t="s">
        <v>1005</v>
      </c>
    </row>
    <row r="537" spans="1:13" s="7" customFormat="1" x14ac:dyDescent="0.25">
      <c r="A537" s="7" t="s">
        <v>1675</v>
      </c>
      <c r="B537" s="8">
        <v>45413</v>
      </c>
      <c r="C537" s="7" t="s">
        <v>45</v>
      </c>
      <c r="D537" s="7" t="s">
        <v>24</v>
      </c>
      <c r="E537" s="7" t="s">
        <v>1160</v>
      </c>
      <c r="F537" s="7" t="s">
        <v>1008</v>
      </c>
      <c r="G537" s="7" t="s">
        <v>1087</v>
      </c>
      <c r="H537" s="7" t="s">
        <v>1088</v>
      </c>
      <c r="I537" s="7" t="s">
        <v>1161</v>
      </c>
      <c r="J537" s="7" t="s">
        <v>1012</v>
      </c>
      <c r="K537" s="9">
        <v>45419</v>
      </c>
      <c r="L537" s="7" t="s">
        <v>1004</v>
      </c>
      <c r="M537" s="7" t="s">
        <v>1019</v>
      </c>
    </row>
    <row r="538" spans="1:13" s="7" customFormat="1" x14ac:dyDescent="0.25">
      <c r="A538" s="7" t="s">
        <v>1676</v>
      </c>
      <c r="B538" s="8">
        <v>45387</v>
      </c>
      <c r="C538" s="7" t="s">
        <v>45</v>
      </c>
      <c r="D538" s="7" t="s">
        <v>20</v>
      </c>
      <c r="E538" s="7" t="s">
        <v>1035</v>
      </c>
      <c r="F538" s="7" t="s">
        <v>1016</v>
      </c>
      <c r="G538" s="7" t="s">
        <v>1036</v>
      </c>
      <c r="H538" s="7" t="s">
        <v>1012</v>
      </c>
      <c r="K538" s="9">
        <v>45388</v>
      </c>
      <c r="L538" s="7" t="s">
        <v>1013</v>
      </c>
      <c r="M538" s="7" t="s">
        <v>1037</v>
      </c>
    </row>
    <row r="539" spans="1:13" s="7" customFormat="1" x14ac:dyDescent="0.25">
      <c r="A539" s="7" t="s">
        <v>1677</v>
      </c>
      <c r="B539" s="8">
        <v>45322</v>
      </c>
      <c r="C539" s="7" t="s">
        <v>45</v>
      </c>
      <c r="D539" s="7" t="s">
        <v>29</v>
      </c>
      <c r="E539" s="7" t="s">
        <v>1050</v>
      </c>
      <c r="F539" s="7" t="s">
        <v>1008</v>
      </c>
      <c r="G539" s="7" t="s">
        <v>1051</v>
      </c>
      <c r="H539" s="7" t="s">
        <v>1052</v>
      </c>
      <c r="I539" s="7" t="s">
        <v>1053</v>
      </c>
      <c r="J539" s="7" t="s">
        <v>1054</v>
      </c>
      <c r="K539" s="9">
        <v>45323</v>
      </c>
      <c r="L539" s="7" t="s">
        <v>1013</v>
      </c>
      <c r="M539" s="7" t="s">
        <v>1019</v>
      </c>
    </row>
    <row r="540" spans="1:13" s="7" customFormat="1" x14ac:dyDescent="0.25">
      <c r="A540" s="7" t="s">
        <v>1678</v>
      </c>
      <c r="B540" s="8">
        <v>45542</v>
      </c>
      <c r="C540" s="7" t="s">
        <v>39</v>
      </c>
      <c r="D540" s="7" t="s">
        <v>16</v>
      </c>
      <c r="E540" s="7" t="s">
        <v>1108</v>
      </c>
      <c r="F540" s="7" t="s">
        <v>1001</v>
      </c>
      <c r="I540" s="7" t="s">
        <v>1061</v>
      </c>
      <c r="J540" s="7" t="s">
        <v>1018</v>
      </c>
      <c r="K540" s="9">
        <v>45548</v>
      </c>
      <c r="L540" s="7" t="s">
        <v>1026</v>
      </c>
      <c r="M540" s="7" t="s">
        <v>1055</v>
      </c>
    </row>
    <row r="541" spans="1:13" s="7" customFormat="1" x14ac:dyDescent="0.25">
      <c r="A541" s="7" t="s">
        <v>1679</v>
      </c>
      <c r="B541" s="8">
        <v>45557</v>
      </c>
      <c r="C541" s="7" t="s">
        <v>39</v>
      </c>
      <c r="D541" s="7" t="s">
        <v>16</v>
      </c>
      <c r="E541" s="7" t="s">
        <v>1165</v>
      </c>
      <c r="F541" s="7" t="s">
        <v>1016</v>
      </c>
      <c r="G541" s="7" t="s">
        <v>1166</v>
      </c>
      <c r="H541" s="7" t="s">
        <v>1012</v>
      </c>
      <c r="K541" s="9">
        <v>45562</v>
      </c>
      <c r="L541" s="7" t="s">
        <v>30</v>
      </c>
      <c r="M541" s="7" t="s">
        <v>1030</v>
      </c>
    </row>
    <row r="542" spans="1:13" s="7" customFormat="1" x14ac:dyDescent="0.25">
      <c r="A542" s="7" t="s">
        <v>1680</v>
      </c>
      <c r="B542" s="8">
        <v>45332</v>
      </c>
      <c r="C542" s="7" t="s">
        <v>45</v>
      </c>
      <c r="D542" s="7" t="s">
        <v>17</v>
      </c>
      <c r="E542" s="7" t="s">
        <v>1160</v>
      </c>
      <c r="F542" s="7" t="s">
        <v>1008</v>
      </c>
      <c r="G542" s="7" t="s">
        <v>1087</v>
      </c>
      <c r="H542" s="7" t="s">
        <v>1088</v>
      </c>
      <c r="I542" s="7" t="s">
        <v>1161</v>
      </c>
      <c r="J542" s="7" t="s">
        <v>1012</v>
      </c>
      <c r="K542" s="9">
        <v>45335</v>
      </c>
      <c r="L542" s="7" t="s">
        <v>1026</v>
      </c>
      <c r="M542" s="7" t="s">
        <v>1019</v>
      </c>
    </row>
    <row r="543" spans="1:13" s="7" customFormat="1" x14ac:dyDescent="0.25">
      <c r="A543" s="7" t="s">
        <v>1681</v>
      </c>
      <c r="B543" s="8">
        <v>45279</v>
      </c>
      <c r="C543" s="7" t="s">
        <v>45</v>
      </c>
      <c r="D543" s="7" t="s">
        <v>19</v>
      </c>
      <c r="E543" s="7" t="s">
        <v>1124</v>
      </c>
      <c r="F543" s="7" t="s">
        <v>1016</v>
      </c>
      <c r="G543" s="7" t="s">
        <v>1087</v>
      </c>
      <c r="H543" s="7" t="s">
        <v>1088</v>
      </c>
      <c r="K543" s="9">
        <v>45283</v>
      </c>
      <c r="L543" s="7" t="s">
        <v>1004</v>
      </c>
      <c r="M543" s="7" t="s">
        <v>1019</v>
      </c>
    </row>
    <row r="544" spans="1:13" s="7" customFormat="1" x14ac:dyDescent="0.25">
      <c r="A544" s="7" t="s">
        <v>1682</v>
      </c>
      <c r="B544" s="8">
        <v>45577</v>
      </c>
      <c r="C544" s="7" t="s">
        <v>45</v>
      </c>
      <c r="D544" s="7" t="s">
        <v>16</v>
      </c>
      <c r="E544" s="7" t="s">
        <v>1000</v>
      </c>
      <c r="F544" s="7" t="s">
        <v>1001</v>
      </c>
      <c r="I544" s="7" t="s">
        <v>1002</v>
      </c>
      <c r="J544" s="7" t="s">
        <v>1003</v>
      </c>
      <c r="K544" s="9">
        <v>45579</v>
      </c>
      <c r="L544" s="7" t="s">
        <v>1004</v>
      </c>
      <c r="M544" s="7" t="s">
        <v>1037</v>
      </c>
    </row>
    <row r="545" spans="1:13" s="7" customFormat="1" x14ac:dyDescent="0.25">
      <c r="A545" s="7" t="s">
        <v>1683</v>
      </c>
      <c r="B545" s="8">
        <v>44938</v>
      </c>
      <c r="C545" s="7" t="s">
        <v>45</v>
      </c>
      <c r="D545" s="7" t="s">
        <v>28</v>
      </c>
      <c r="E545" s="7" t="s">
        <v>1083</v>
      </c>
      <c r="F545" s="7" t="s">
        <v>1016</v>
      </c>
      <c r="G545" s="7" t="s">
        <v>1084</v>
      </c>
      <c r="H545" s="7" t="s">
        <v>1012</v>
      </c>
      <c r="K545" s="9">
        <v>44942</v>
      </c>
      <c r="L545" s="7" t="s">
        <v>1004</v>
      </c>
      <c r="M545" s="7" t="s">
        <v>1030</v>
      </c>
    </row>
    <row r="546" spans="1:13" s="7" customFormat="1" x14ac:dyDescent="0.25">
      <c r="A546" s="7" t="s">
        <v>1684</v>
      </c>
      <c r="B546" s="8">
        <v>45356</v>
      </c>
      <c r="C546" s="7" t="s">
        <v>45</v>
      </c>
      <c r="D546" s="7" t="s">
        <v>22</v>
      </c>
      <c r="E546" s="7" t="s">
        <v>1211</v>
      </c>
      <c r="F546" s="7" t="s">
        <v>1001</v>
      </c>
      <c r="I546" s="7" t="s">
        <v>1212</v>
      </c>
      <c r="J546" s="7" t="s">
        <v>1012</v>
      </c>
      <c r="K546" s="9">
        <v>45361</v>
      </c>
      <c r="L546" s="7" t="s">
        <v>30</v>
      </c>
      <c r="M546" s="7" t="s">
        <v>1037</v>
      </c>
    </row>
    <row r="547" spans="1:13" s="7" customFormat="1" x14ac:dyDescent="0.25">
      <c r="A547" s="7" t="s">
        <v>1685</v>
      </c>
      <c r="B547" s="8">
        <v>45322</v>
      </c>
      <c r="C547" s="7" t="s">
        <v>45</v>
      </c>
      <c r="D547" s="7" t="s">
        <v>29</v>
      </c>
      <c r="E547" s="7" t="s">
        <v>1104</v>
      </c>
      <c r="F547" s="7" t="s">
        <v>1008</v>
      </c>
      <c r="G547" s="7" t="s">
        <v>1036</v>
      </c>
      <c r="H547" s="7" t="s">
        <v>1012</v>
      </c>
      <c r="I547" s="7" t="s">
        <v>1105</v>
      </c>
      <c r="J547" s="7" t="s">
        <v>1065</v>
      </c>
      <c r="K547" s="9">
        <v>45323</v>
      </c>
      <c r="L547" s="7" t="s">
        <v>1026</v>
      </c>
      <c r="M547" s="7" t="s">
        <v>1005</v>
      </c>
    </row>
    <row r="548" spans="1:13" s="7" customFormat="1" x14ac:dyDescent="0.25">
      <c r="A548" s="7" t="s">
        <v>1686</v>
      </c>
      <c r="B548" s="8">
        <v>45260</v>
      </c>
      <c r="C548" s="7" t="s">
        <v>45</v>
      </c>
      <c r="D548" s="7" t="s">
        <v>18</v>
      </c>
      <c r="E548" s="7" t="s">
        <v>1074</v>
      </c>
      <c r="F548" s="7" t="s">
        <v>1016</v>
      </c>
      <c r="G548" s="7" t="s">
        <v>1009</v>
      </c>
      <c r="H548" s="7" t="s">
        <v>1010</v>
      </c>
      <c r="K548" s="9">
        <v>45264</v>
      </c>
      <c r="L548" s="7" t="s">
        <v>1026</v>
      </c>
      <c r="M548" s="7" t="s">
        <v>1037</v>
      </c>
    </row>
    <row r="549" spans="1:13" s="7" customFormat="1" x14ac:dyDescent="0.25">
      <c r="A549" s="7" t="s">
        <v>1687</v>
      </c>
      <c r="B549" s="8">
        <v>45092</v>
      </c>
      <c r="C549" s="7" t="s">
        <v>39</v>
      </c>
      <c r="D549" s="7" t="s">
        <v>13</v>
      </c>
      <c r="E549" s="7" t="s">
        <v>1302</v>
      </c>
      <c r="F549" s="7" t="s">
        <v>1001</v>
      </c>
      <c r="I549" s="7" t="s">
        <v>1237</v>
      </c>
      <c r="J549" s="7" t="s">
        <v>1018</v>
      </c>
      <c r="K549" s="9">
        <v>45095</v>
      </c>
      <c r="L549" s="7" t="s">
        <v>1004</v>
      </c>
      <c r="M549" s="7" t="s">
        <v>1048</v>
      </c>
    </row>
    <row r="550" spans="1:13" s="7" customFormat="1" x14ac:dyDescent="0.25">
      <c r="A550" s="7" t="s">
        <v>1688</v>
      </c>
      <c r="B550" s="8">
        <v>45322</v>
      </c>
      <c r="C550" s="7" t="s">
        <v>45</v>
      </c>
      <c r="D550" s="7" t="s">
        <v>29</v>
      </c>
      <c r="E550" s="7" t="s">
        <v>1100</v>
      </c>
      <c r="F550" s="7" t="s">
        <v>1016</v>
      </c>
      <c r="G550" s="7" t="s">
        <v>1101</v>
      </c>
      <c r="H550" s="7" t="s">
        <v>1012</v>
      </c>
      <c r="K550" s="9">
        <v>45327</v>
      </c>
      <c r="L550" s="7" t="s">
        <v>1026</v>
      </c>
      <c r="M550" s="7" t="s">
        <v>1055</v>
      </c>
    </row>
    <row r="551" spans="1:13" s="7" customFormat="1" x14ac:dyDescent="0.25">
      <c r="A551" s="7" t="s">
        <v>1689</v>
      </c>
      <c r="B551" s="8">
        <v>45157</v>
      </c>
      <c r="C551" s="7" t="s">
        <v>45</v>
      </c>
      <c r="D551" s="7" t="s">
        <v>13</v>
      </c>
      <c r="E551" s="7" t="s">
        <v>1063</v>
      </c>
      <c r="F551" s="7" t="s">
        <v>1016</v>
      </c>
      <c r="G551" s="7" t="s">
        <v>1064</v>
      </c>
      <c r="H551" s="7" t="s">
        <v>1065</v>
      </c>
      <c r="K551" s="9">
        <v>45162</v>
      </c>
      <c r="L551" s="7" t="s">
        <v>1013</v>
      </c>
      <c r="M551" s="7" t="s">
        <v>1019</v>
      </c>
    </row>
    <row r="552" spans="1:13" s="7" customFormat="1" x14ac:dyDescent="0.25">
      <c r="A552" s="7" t="s">
        <v>1690</v>
      </c>
      <c r="B552" s="8">
        <v>45154</v>
      </c>
      <c r="C552" s="7" t="s">
        <v>39</v>
      </c>
      <c r="D552" s="7" t="s">
        <v>9</v>
      </c>
      <c r="E552" s="7" t="s">
        <v>1120</v>
      </c>
      <c r="F552" s="7" t="s">
        <v>1008</v>
      </c>
      <c r="G552" s="7" t="s">
        <v>1060</v>
      </c>
      <c r="H552" s="7" t="s">
        <v>1010</v>
      </c>
      <c r="I552" s="7" t="s">
        <v>1121</v>
      </c>
      <c r="J552" s="7" t="s">
        <v>1018</v>
      </c>
      <c r="K552" s="9">
        <v>45158</v>
      </c>
      <c r="L552" s="7" t="s">
        <v>1026</v>
      </c>
      <c r="M552" s="7" t="s">
        <v>1037</v>
      </c>
    </row>
    <row r="553" spans="1:13" s="7" customFormat="1" x14ac:dyDescent="0.25">
      <c r="A553" s="7" t="s">
        <v>1691</v>
      </c>
      <c r="B553" s="8">
        <v>45293</v>
      </c>
      <c r="C553" s="7" t="s">
        <v>45</v>
      </c>
      <c r="D553" s="7" t="s">
        <v>19</v>
      </c>
      <c r="E553" s="7" t="s">
        <v>1076</v>
      </c>
      <c r="F553" s="7" t="s">
        <v>1001</v>
      </c>
      <c r="I553" s="7" t="s">
        <v>1077</v>
      </c>
      <c r="J553" s="7" t="s">
        <v>1012</v>
      </c>
      <c r="K553" s="9">
        <v>45298</v>
      </c>
      <c r="L553" s="7" t="s">
        <v>1004</v>
      </c>
      <c r="M553" s="7" t="s">
        <v>1024</v>
      </c>
    </row>
    <row r="554" spans="1:13" s="7" customFormat="1" x14ac:dyDescent="0.25">
      <c r="A554" s="7" t="s">
        <v>1692</v>
      </c>
      <c r="B554" s="8">
        <v>45413</v>
      </c>
      <c r="C554" s="7" t="s">
        <v>39</v>
      </c>
      <c r="D554" s="7" t="s">
        <v>24</v>
      </c>
      <c r="E554" s="7" t="s">
        <v>1315</v>
      </c>
      <c r="F554" s="7" t="s">
        <v>1008</v>
      </c>
      <c r="G554" s="7" t="s">
        <v>1093</v>
      </c>
      <c r="H554" s="7" t="s">
        <v>1018</v>
      </c>
      <c r="I554" s="7" t="s">
        <v>1094</v>
      </c>
      <c r="J554" s="7" t="s">
        <v>1003</v>
      </c>
      <c r="K554" s="9">
        <v>45413</v>
      </c>
      <c r="L554" s="7" t="s">
        <v>1004</v>
      </c>
      <c r="M554" s="7" t="s">
        <v>1048</v>
      </c>
    </row>
    <row r="555" spans="1:13" s="7" customFormat="1" x14ac:dyDescent="0.25">
      <c r="A555" s="7" t="s">
        <v>1693</v>
      </c>
      <c r="B555" s="8">
        <v>45562</v>
      </c>
      <c r="C555" s="7" t="s">
        <v>45</v>
      </c>
      <c r="D555" s="7" t="s">
        <v>23</v>
      </c>
      <c r="E555" s="7" t="s">
        <v>1160</v>
      </c>
      <c r="F555" s="7" t="s">
        <v>1008</v>
      </c>
      <c r="G555" s="7" t="s">
        <v>1087</v>
      </c>
      <c r="H555" s="7" t="s">
        <v>1088</v>
      </c>
      <c r="I555" s="7" t="s">
        <v>1161</v>
      </c>
      <c r="J555" s="7" t="s">
        <v>1012</v>
      </c>
      <c r="K555" s="9">
        <v>45568</v>
      </c>
      <c r="L555" s="7" t="s">
        <v>1013</v>
      </c>
      <c r="M555" s="7" t="s">
        <v>1019</v>
      </c>
    </row>
    <row r="556" spans="1:13" s="7" customFormat="1" x14ac:dyDescent="0.25">
      <c r="A556" s="7" t="s">
        <v>1694</v>
      </c>
      <c r="B556" s="8">
        <v>45095</v>
      </c>
      <c r="C556" s="7" t="s">
        <v>45</v>
      </c>
      <c r="D556" s="7" t="s">
        <v>9</v>
      </c>
      <c r="E556" s="7" t="s">
        <v>1083</v>
      </c>
      <c r="F556" s="7" t="s">
        <v>1016</v>
      </c>
      <c r="G556" s="7" t="s">
        <v>1084</v>
      </c>
      <c r="H556" s="7" t="s">
        <v>1012</v>
      </c>
      <c r="K556" s="9">
        <v>45099</v>
      </c>
      <c r="L556" s="7" t="s">
        <v>1026</v>
      </c>
      <c r="M556" s="7" t="s">
        <v>1055</v>
      </c>
    </row>
    <row r="557" spans="1:13" s="7" customFormat="1" x14ac:dyDescent="0.25">
      <c r="A557" s="7" t="s">
        <v>1695</v>
      </c>
      <c r="B557" s="8">
        <v>45375</v>
      </c>
      <c r="C557" s="7" t="s">
        <v>45</v>
      </c>
      <c r="D557" s="7" t="s">
        <v>20</v>
      </c>
      <c r="E557" s="7" t="s">
        <v>1129</v>
      </c>
      <c r="F557" s="7" t="s">
        <v>1001</v>
      </c>
      <c r="I557" s="7" t="s">
        <v>1011</v>
      </c>
      <c r="J557" s="7" t="s">
        <v>1012</v>
      </c>
      <c r="K557" s="9">
        <v>45377</v>
      </c>
      <c r="L557" s="7" t="s">
        <v>1013</v>
      </c>
      <c r="M557" s="7" t="s">
        <v>1005</v>
      </c>
    </row>
    <row r="558" spans="1:13" s="7" customFormat="1" x14ac:dyDescent="0.25">
      <c r="A558" s="7" t="s">
        <v>1696</v>
      </c>
      <c r="B558" s="8">
        <v>45432</v>
      </c>
      <c r="C558" s="7" t="s">
        <v>45</v>
      </c>
      <c r="D558" s="7" t="s">
        <v>22</v>
      </c>
      <c r="E558" s="7" t="s">
        <v>1086</v>
      </c>
      <c r="F558" s="7" t="s">
        <v>1016</v>
      </c>
      <c r="G558" s="7" t="s">
        <v>1087</v>
      </c>
      <c r="H558" s="7" t="s">
        <v>1088</v>
      </c>
      <c r="K558" s="9">
        <v>45432</v>
      </c>
      <c r="L558" s="7" t="s">
        <v>1013</v>
      </c>
      <c r="M558" s="7" t="s">
        <v>1005</v>
      </c>
    </row>
    <row r="559" spans="1:13" s="7" customFormat="1" x14ac:dyDescent="0.25">
      <c r="A559" s="7" t="s">
        <v>1697</v>
      </c>
      <c r="B559" s="8">
        <v>45334</v>
      </c>
      <c r="C559" s="7" t="s">
        <v>45</v>
      </c>
      <c r="D559" s="7" t="s">
        <v>20</v>
      </c>
      <c r="E559" s="7" t="s">
        <v>1000</v>
      </c>
      <c r="F559" s="7" t="s">
        <v>1001</v>
      </c>
      <c r="I559" s="7" t="s">
        <v>1002</v>
      </c>
      <c r="J559" s="7" t="s">
        <v>1003</v>
      </c>
      <c r="K559" s="9">
        <v>45334</v>
      </c>
      <c r="L559" s="7" t="s">
        <v>1013</v>
      </c>
      <c r="M559" s="7" t="s">
        <v>1048</v>
      </c>
    </row>
    <row r="560" spans="1:13" s="7" customFormat="1" x14ac:dyDescent="0.25">
      <c r="A560" s="7" t="s">
        <v>1698</v>
      </c>
      <c r="B560" s="8">
        <v>45231</v>
      </c>
      <c r="C560" s="7" t="s">
        <v>45</v>
      </c>
      <c r="D560" s="7" t="s">
        <v>26</v>
      </c>
      <c r="E560" s="7" t="s">
        <v>1132</v>
      </c>
      <c r="F560" s="7" t="s">
        <v>1016</v>
      </c>
      <c r="G560" s="7" t="s">
        <v>1133</v>
      </c>
      <c r="H560" s="7" t="s">
        <v>1065</v>
      </c>
      <c r="K560" s="9">
        <v>45232</v>
      </c>
      <c r="L560" s="7" t="s">
        <v>1026</v>
      </c>
      <c r="M560" s="7" t="s">
        <v>1055</v>
      </c>
    </row>
    <row r="561" spans="1:13" s="7" customFormat="1" x14ac:dyDescent="0.25">
      <c r="A561" s="7" t="s">
        <v>1699</v>
      </c>
      <c r="B561" s="8">
        <v>45548</v>
      </c>
      <c r="C561" s="7" t="s">
        <v>45</v>
      </c>
      <c r="D561" s="7" t="s">
        <v>23</v>
      </c>
      <c r="E561" s="7" t="s">
        <v>1086</v>
      </c>
      <c r="F561" s="7" t="s">
        <v>1016</v>
      </c>
      <c r="G561" s="7" t="s">
        <v>1087</v>
      </c>
      <c r="H561" s="7" t="s">
        <v>1088</v>
      </c>
      <c r="K561" s="9">
        <v>45548</v>
      </c>
      <c r="L561" s="7" t="s">
        <v>1013</v>
      </c>
      <c r="M561" s="7" t="s">
        <v>1024</v>
      </c>
    </row>
    <row r="562" spans="1:13" s="7" customFormat="1" x14ac:dyDescent="0.25">
      <c r="A562" s="7" t="s">
        <v>1700</v>
      </c>
      <c r="B562" s="8">
        <v>45403</v>
      </c>
      <c r="C562" s="7" t="s">
        <v>45</v>
      </c>
      <c r="D562" s="7" t="s">
        <v>22</v>
      </c>
      <c r="E562" s="7" t="s">
        <v>1132</v>
      </c>
      <c r="F562" s="7" t="s">
        <v>1016</v>
      </c>
      <c r="G562" s="7" t="s">
        <v>1133</v>
      </c>
      <c r="H562" s="7" t="s">
        <v>1065</v>
      </c>
      <c r="K562" s="9">
        <v>45408</v>
      </c>
      <c r="L562" s="7" t="s">
        <v>1013</v>
      </c>
      <c r="M562" s="7" t="s">
        <v>1055</v>
      </c>
    </row>
    <row r="563" spans="1:13" s="7" customFormat="1" x14ac:dyDescent="0.25">
      <c r="A563" s="7" t="s">
        <v>1701</v>
      </c>
      <c r="B563" s="8">
        <v>45322</v>
      </c>
      <c r="C563" s="7" t="s">
        <v>45</v>
      </c>
      <c r="D563" s="7" t="s">
        <v>29</v>
      </c>
      <c r="E563" s="7" t="s">
        <v>1160</v>
      </c>
      <c r="F563" s="7" t="s">
        <v>1008</v>
      </c>
      <c r="G563" s="7" t="s">
        <v>1087</v>
      </c>
      <c r="H563" s="7" t="s">
        <v>1088</v>
      </c>
      <c r="I563" s="7" t="s">
        <v>1161</v>
      </c>
      <c r="J563" s="7" t="s">
        <v>1012</v>
      </c>
      <c r="K563" s="9">
        <v>45327</v>
      </c>
      <c r="L563" s="7" t="s">
        <v>1004</v>
      </c>
      <c r="M563" s="7" t="s">
        <v>1030</v>
      </c>
    </row>
    <row r="564" spans="1:13" s="7" customFormat="1" x14ac:dyDescent="0.25">
      <c r="A564" s="7" t="s">
        <v>1702</v>
      </c>
      <c r="B564" s="8">
        <v>44946</v>
      </c>
      <c r="C564" s="7" t="s">
        <v>45</v>
      </c>
      <c r="D564" s="7" t="s">
        <v>15</v>
      </c>
      <c r="E564" s="7" t="s">
        <v>1115</v>
      </c>
      <c r="F564" s="7" t="s">
        <v>1016</v>
      </c>
      <c r="G564" s="7" t="s">
        <v>1087</v>
      </c>
      <c r="H564" s="7" t="s">
        <v>1088</v>
      </c>
      <c r="K564" s="9">
        <v>44951</v>
      </c>
      <c r="L564" s="7" t="s">
        <v>30</v>
      </c>
      <c r="M564" s="7" t="s">
        <v>1030</v>
      </c>
    </row>
    <row r="565" spans="1:13" s="7" customFormat="1" x14ac:dyDescent="0.25">
      <c r="A565" s="7" t="s">
        <v>1703</v>
      </c>
      <c r="B565" s="8">
        <v>45529</v>
      </c>
      <c r="C565" s="7" t="s">
        <v>45</v>
      </c>
      <c r="D565" s="7" t="s">
        <v>16</v>
      </c>
      <c r="E565" s="7" t="s">
        <v>1050</v>
      </c>
      <c r="F565" s="7" t="s">
        <v>1008</v>
      </c>
      <c r="G565" s="7" t="s">
        <v>1051</v>
      </c>
      <c r="H565" s="7" t="s">
        <v>1052</v>
      </c>
      <c r="I565" s="7" t="s">
        <v>1053</v>
      </c>
      <c r="J565" s="7" t="s">
        <v>1054</v>
      </c>
      <c r="K565" s="9">
        <v>45533</v>
      </c>
      <c r="L565" s="7" t="s">
        <v>1004</v>
      </c>
      <c r="M565" s="7" t="s">
        <v>1048</v>
      </c>
    </row>
    <row r="566" spans="1:13" s="7" customFormat="1" x14ac:dyDescent="0.25">
      <c r="A566" s="7" t="s">
        <v>1704</v>
      </c>
      <c r="B566" s="8">
        <v>45197</v>
      </c>
      <c r="C566" s="7" t="s">
        <v>45</v>
      </c>
      <c r="D566" s="7" t="s">
        <v>18</v>
      </c>
      <c r="E566" s="7" t="s">
        <v>1132</v>
      </c>
      <c r="F566" s="7" t="s">
        <v>1016</v>
      </c>
      <c r="G566" s="7" t="s">
        <v>1133</v>
      </c>
      <c r="H566" s="7" t="s">
        <v>1065</v>
      </c>
      <c r="K566" s="9">
        <v>45197</v>
      </c>
      <c r="L566" s="7" t="s">
        <v>1013</v>
      </c>
      <c r="M566" s="7" t="s">
        <v>1055</v>
      </c>
    </row>
    <row r="567" spans="1:13" s="7" customFormat="1" x14ac:dyDescent="0.25">
      <c r="A567" s="7" t="s">
        <v>1705</v>
      </c>
      <c r="B567" s="8">
        <v>45539</v>
      </c>
      <c r="C567" s="7" t="s">
        <v>45</v>
      </c>
      <c r="D567" s="7" t="s">
        <v>16</v>
      </c>
      <c r="E567" s="7" t="s">
        <v>1083</v>
      </c>
      <c r="F567" s="7" t="s">
        <v>1016</v>
      </c>
      <c r="G567" s="7" t="s">
        <v>1084</v>
      </c>
      <c r="H567" s="7" t="s">
        <v>1012</v>
      </c>
      <c r="K567" s="9">
        <v>45541</v>
      </c>
      <c r="L567" s="7" t="s">
        <v>1026</v>
      </c>
      <c r="M567" s="7" t="s">
        <v>1019</v>
      </c>
    </row>
    <row r="568" spans="1:13" s="7" customFormat="1" x14ac:dyDescent="0.25">
      <c r="A568" s="7" t="s">
        <v>1706</v>
      </c>
      <c r="B568" s="8">
        <v>45257</v>
      </c>
      <c r="C568" s="7" t="s">
        <v>45</v>
      </c>
      <c r="D568" s="7" t="s">
        <v>12</v>
      </c>
      <c r="E568" s="7" t="s">
        <v>1117</v>
      </c>
      <c r="F568" s="7" t="s">
        <v>1016</v>
      </c>
      <c r="G568" s="7" t="s">
        <v>1118</v>
      </c>
      <c r="H568" s="7" t="s">
        <v>1012</v>
      </c>
      <c r="K568" s="9">
        <v>45259</v>
      </c>
      <c r="L568" s="7" t="s">
        <v>1004</v>
      </c>
      <c r="M568" s="7" t="s">
        <v>1048</v>
      </c>
    </row>
    <row r="569" spans="1:13" s="7" customFormat="1" x14ac:dyDescent="0.25">
      <c r="A569" s="7" t="s">
        <v>1707</v>
      </c>
      <c r="B569" s="8">
        <v>45337</v>
      </c>
      <c r="C569" s="7" t="s">
        <v>45</v>
      </c>
      <c r="D569" s="7" t="s">
        <v>19</v>
      </c>
      <c r="E569" s="7" t="s">
        <v>1080</v>
      </c>
      <c r="F569" s="7" t="s">
        <v>1001</v>
      </c>
      <c r="I569" s="7" t="s">
        <v>1081</v>
      </c>
      <c r="J569" s="7" t="s">
        <v>1003</v>
      </c>
      <c r="K569" s="9">
        <v>45339</v>
      </c>
      <c r="L569" s="7" t="s">
        <v>1013</v>
      </c>
      <c r="M569" s="7" t="s">
        <v>1048</v>
      </c>
    </row>
    <row r="570" spans="1:13" s="7" customFormat="1" x14ac:dyDescent="0.25">
      <c r="A570" s="7" t="s">
        <v>1708</v>
      </c>
      <c r="B570" s="8">
        <v>45424</v>
      </c>
      <c r="C570" s="7" t="s">
        <v>45</v>
      </c>
      <c r="D570" s="7" t="s">
        <v>22</v>
      </c>
      <c r="E570" s="7" t="s">
        <v>1070</v>
      </c>
      <c r="F570" s="7" t="s">
        <v>1008</v>
      </c>
      <c r="G570" s="7" t="s">
        <v>1071</v>
      </c>
      <c r="H570" s="7" t="s">
        <v>1052</v>
      </c>
      <c r="I570" s="7" t="s">
        <v>1072</v>
      </c>
      <c r="J570" s="7" t="s">
        <v>1052</v>
      </c>
      <c r="K570" s="9">
        <v>45429</v>
      </c>
      <c r="L570" s="7" t="s">
        <v>1004</v>
      </c>
      <c r="M570" s="7" t="s">
        <v>30</v>
      </c>
    </row>
    <row r="571" spans="1:13" s="7" customFormat="1" x14ac:dyDescent="0.25">
      <c r="A571" s="7" t="s">
        <v>1709</v>
      </c>
      <c r="B571" s="8">
        <v>45367</v>
      </c>
      <c r="C571" s="7" t="s">
        <v>45</v>
      </c>
      <c r="D571" s="7" t="s">
        <v>17</v>
      </c>
      <c r="E571" s="7" t="s">
        <v>1007</v>
      </c>
      <c r="F571" s="7" t="s">
        <v>1008</v>
      </c>
      <c r="G571" s="7" t="s">
        <v>1009</v>
      </c>
      <c r="H571" s="7" t="s">
        <v>1010</v>
      </c>
      <c r="I571" s="7" t="s">
        <v>1011</v>
      </c>
      <c r="J571" s="7" t="s">
        <v>1012</v>
      </c>
      <c r="K571" s="9">
        <v>45369</v>
      </c>
      <c r="L571" s="7" t="s">
        <v>1004</v>
      </c>
      <c r="M571" s="7" t="s">
        <v>1055</v>
      </c>
    </row>
    <row r="572" spans="1:13" s="7" customFormat="1" x14ac:dyDescent="0.25">
      <c r="A572" s="7" t="s">
        <v>1710</v>
      </c>
      <c r="B572" s="8">
        <v>45368</v>
      </c>
      <c r="C572" s="7" t="s">
        <v>45</v>
      </c>
      <c r="D572" s="7" t="s">
        <v>17</v>
      </c>
      <c r="E572" s="7" t="s">
        <v>1070</v>
      </c>
      <c r="F572" s="7" t="s">
        <v>1008</v>
      </c>
      <c r="G572" s="7" t="s">
        <v>1071</v>
      </c>
      <c r="H572" s="7" t="s">
        <v>1052</v>
      </c>
      <c r="I572" s="7" t="s">
        <v>1072</v>
      </c>
      <c r="J572" s="7" t="s">
        <v>1052</v>
      </c>
      <c r="K572" s="9">
        <v>45371</v>
      </c>
      <c r="L572" s="7" t="s">
        <v>1026</v>
      </c>
      <c r="M572" s="7" t="s">
        <v>1005</v>
      </c>
    </row>
    <row r="573" spans="1:13" s="7" customFormat="1" x14ac:dyDescent="0.25">
      <c r="A573" s="7" t="s">
        <v>1711</v>
      </c>
      <c r="B573" s="8">
        <v>45366</v>
      </c>
      <c r="C573" s="7" t="s">
        <v>45</v>
      </c>
      <c r="D573" s="7" t="s">
        <v>22</v>
      </c>
      <c r="E573" s="7" t="s">
        <v>1070</v>
      </c>
      <c r="F573" s="7" t="s">
        <v>1008</v>
      </c>
      <c r="G573" s="7" t="s">
        <v>1071</v>
      </c>
      <c r="H573" s="7" t="s">
        <v>1052</v>
      </c>
      <c r="I573" s="7" t="s">
        <v>1072</v>
      </c>
      <c r="J573" s="7" t="s">
        <v>1052</v>
      </c>
      <c r="K573" s="9">
        <v>45371</v>
      </c>
      <c r="L573" s="7" t="s">
        <v>1026</v>
      </c>
      <c r="M573" s="7" t="s">
        <v>1030</v>
      </c>
    </row>
    <row r="574" spans="1:13" s="7" customFormat="1" x14ac:dyDescent="0.25">
      <c r="A574" s="7" t="s">
        <v>1712</v>
      </c>
      <c r="B574" s="8">
        <v>45170</v>
      </c>
      <c r="C574" s="7" t="s">
        <v>45</v>
      </c>
      <c r="D574" s="7" t="s">
        <v>9</v>
      </c>
      <c r="E574" s="7" t="s">
        <v>1115</v>
      </c>
      <c r="F574" s="7" t="s">
        <v>1016</v>
      </c>
      <c r="G574" s="7" t="s">
        <v>1087</v>
      </c>
      <c r="H574" s="7" t="s">
        <v>1088</v>
      </c>
      <c r="K574" s="9">
        <v>45174</v>
      </c>
      <c r="L574" s="7" t="s">
        <v>1004</v>
      </c>
      <c r="M574" s="7" t="s">
        <v>30</v>
      </c>
    </row>
    <row r="575" spans="1:13" s="7" customFormat="1" x14ac:dyDescent="0.25">
      <c r="A575" s="7" t="s">
        <v>1713</v>
      </c>
      <c r="B575" s="8">
        <v>45262</v>
      </c>
      <c r="C575" s="7" t="s">
        <v>45</v>
      </c>
      <c r="D575" s="7" t="s">
        <v>19</v>
      </c>
      <c r="E575" s="7" t="s">
        <v>1063</v>
      </c>
      <c r="F575" s="7" t="s">
        <v>1016</v>
      </c>
      <c r="G575" s="7" t="s">
        <v>1064</v>
      </c>
      <c r="H575" s="7" t="s">
        <v>1065</v>
      </c>
      <c r="K575" s="9">
        <v>45263</v>
      </c>
      <c r="L575" s="7" t="s">
        <v>1026</v>
      </c>
      <c r="M575" s="7" t="s">
        <v>30</v>
      </c>
    </row>
    <row r="576" spans="1:13" s="7" customFormat="1" x14ac:dyDescent="0.25">
      <c r="A576" s="7" t="s">
        <v>1714</v>
      </c>
      <c r="B576" s="8">
        <v>44938</v>
      </c>
      <c r="C576" s="7" t="s">
        <v>45</v>
      </c>
      <c r="D576" s="7" t="s">
        <v>28</v>
      </c>
      <c r="E576" s="7" t="s">
        <v>1035</v>
      </c>
      <c r="F576" s="7" t="s">
        <v>1016</v>
      </c>
      <c r="G576" s="7" t="s">
        <v>1036</v>
      </c>
      <c r="H576" s="7" t="s">
        <v>1012</v>
      </c>
      <c r="K576" s="9">
        <v>44941</v>
      </c>
      <c r="L576" s="7" t="s">
        <v>1004</v>
      </c>
      <c r="M576" s="7" t="s">
        <v>1037</v>
      </c>
    </row>
    <row r="577" spans="1:13" s="7" customFormat="1" x14ac:dyDescent="0.25">
      <c r="A577" s="7" t="s">
        <v>1715</v>
      </c>
      <c r="B577" s="8">
        <v>45222</v>
      </c>
      <c r="C577" s="7" t="s">
        <v>45</v>
      </c>
      <c r="D577" s="7" t="s">
        <v>18</v>
      </c>
      <c r="E577" s="7" t="s">
        <v>1035</v>
      </c>
      <c r="F577" s="7" t="s">
        <v>1016</v>
      </c>
      <c r="G577" s="7" t="s">
        <v>1036</v>
      </c>
      <c r="H577" s="7" t="s">
        <v>1012</v>
      </c>
      <c r="K577" s="9">
        <v>45225</v>
      </c>
      <c r="L577" s="7" t="s">
        <v>1026</v>
      </c>
      <c r="M577" s="7" t="s">
        <v>1037</v>
      </c>
    </row>
    <row r="578" spans="1:13" s="7" customFormat="1" x14ac:dyDescent="0.25">
      <c r="A578" s="7" t="s">
        <v>1716</v>
      </c>
      <c r="B578" s="8">
        <v>45322</v>
      </c>
      <c r="C578" s="7" t="s">
        <v>39</v>
      </c>
      <c r="D578" s="7" t="s">
        <v>29</v>
      </c>
      <c r="E578" s="7" t="s">
        <v>1315</v>
      </c>
      <c r="F578" s="7" t="s">
        <v>1008</v>
      </c>
      <c r="G578" s="7" t="s">
        <v>1093</v>
      </c>
      <c r="H578" s="7" t="s">
        <v>1018</v>
      </c>
      <c r="I578" s="7" t="s">
        <v>1094</v>
      </c>
      <c r="J578" s="7" t="s">
        <v>1003</v>
      </c>
      <c r="K578" s="9">
        <v>45324</v>
      </c>
      <c r="L578" s="7" t="s">
        <v>1026</v>
      </c>
      <c r="M578" s="7" t="s">
        <v>1030</v>
      </c>
    </row>
    <row r="579" spans="1:13" s="7" customFormat="1" x14ac:dyDescent="0.25">
      <c r="A579" s="7" t="s">
        <v>1717</v>
      </c>
      <c r="B579" s="8">
        <v>45369</v>
      </c>
      <c r="C579" s="7" t="s">
        <v>45</v>
      </c>
      <c r="D579" s="7" t="s">
        <v>20</v>
      </c>
      <c r="E579" s="7" t="s">
        <v>1132</v>
      </c>
      <c r="F579" s="7" t="s">
        <v>1016</v>
      </c>
      <c r="G579" s="7" t="s">
        <v>1133</v>
      </c>
      <c r="H579" s="7" t="s">
        <v>1065</v>
      </c>
      <c r="K579" s="9">
        <v>45372</v>
      </c>
      <c r="L579" s="7" t="s">
        <v>1004</v>
      </c>
      <c r="M579" s="7" t="s">
        <v>1037</v>
      </c>
    </row>
    <row r="580" spans="1:13" s="7" customFormat="1" x14ac:dyDescent="0.25">
      <c r="A580" s="7" t="s">
        <v>1718</v>
      </c>
      <c r="B580" s="8">
        <v>45397</v>
      </c>
      <c r="C580" s="7" t="s">
        <v>45</v>
      </c>
      <c r="D580" s="7" t="s">
        <v>22</v>
      </c>
      <c r="E580" s="7" t="s">
        <v>1086</v>
      </c>
      <c r="F580" s="7" t="s">
        <v>1016</v>
      </c>
      <c r="G580" s="7" t="s">
        <v>1087</v>
      </c>
      <c r="H580" s="7" t="s">
        <v>1088</v>
      </c>
      <c r="K580" s="9">
        <v>45401</v>
      </c>
      <c r="L580" s="7" t="s">
        <v>1026</v>
      </c>
      <c r="M580" s="7" t="s">
        <v>1048</v>
      </c>
    </row>
    <row r="581" spans="1:13" s="7" customFormat="1" x14ac:dyDescent="0.25">
      <c r="A581" s="7" t="s">
        <v>1719</v>
      </c>
      <c r="B581" s="8">
        <v>45231</v>
      </c>
      <c r="C581" s="7" t="s">
        <v>45</v>
      </c>
      <c r="D581" s="7" t="s">
        <v>26</v>
      </c>
      <c r="E581" s="7" t="s">
        <v>1086</v>
      </c>
      <c r="F581" s="7" t="s">
        <v>1016</v>
      </c>
      <c r="G581" s="7" t="s">
        <v>1087</v>
      </c>
      <c r="H581" s="7" t="s">
        <v>1088</v>
      </c>
      <c r="K581" s="9">
        <v>45231</v>
      </c>
      <c r="L581" s="7" t="s">
        <v>1013</v>
      </c>
      <c r="M581" s="7" t="s">
        <v>1037</v>
      </c>
    </row>
    <row r="582" spans="1:13" s="7" customFormat="1" x14ac:dyDescent="0.25">
      <c r="A582" s="7" t="s">
        <v>1720</v>
      </c>
      <c r="B582" s="8">
        <v>45582</v>
      </c>
      <c r="C582" s="7" t="s">
        <v>39</v>
      </c>
      <c r="D582" s="7" t="s">
        <v>23</v>
      </c>
      <c r="E582" s="7" t="s">
        <v>1021</v>
      </c>
      <c r="F582" s="7" t="s">
        <v>1008</v>
      </c>
      <c r="G582" s="7" t="s">
        <v>1022</v>
      </c>
      <c r="H582" s="7" t="s">
        <v>1018</v>
      </c>
      <c r="I582" s="7" t="s">
        <v>1023</v>
      </c>
      <c r="J582" s="7" t="s">
        <v>1018</v>
      </c>
      <c r="K582" s="9">
        <v>45582</v>
      </c>
      <c r="L582" s="7" t="s">
        <v>1013</v>
      </c>
      <c r="M582" s="7" t="s">
        <v>1024</v>
      </c>
    </row>
    <row r="583" spans="1:13" s="7" customFormat="1" x14ac:dyDescent="0.25">
      <c r="A583" s="7" t="s">
        <v>1721</v>
      </c>
      <c r="B583" s="8">
        <v>45288</v>
      </c>
      <c r="C583" s="7" t="s">
        <v>45</v>
      </c>
      <c r="D583" s="7" t="s">
        <v>12</v>
      </c>
      <c r="E583" s="7" t="s">
        <v>1067</v>
      </c>
      <c r="F583" s="7" t="s">
        <v>1001</v>
      </c>
      <c r="I583" s="7" t="s">
        <v>1068</v>
      </c>
      <c r="J583" s="7" t="s">
        <v>1010</v>
      </c>
      <c r="K583" s="9">
        <v>45291</v>
      </c>
      <c r="L583" s="7" t="s">
        <v>1013</v>
      </c>
      <c r="M583" s="7" t="s">
        <v>1024</v>
      </c>
    </row>
    <row r="584" spans="1:13" s="7" customFormat="1" x14ac:dyDescent="0.25">
      <c r="A584" s="7" t="s">
        <v>1722</v>
      </c>
      <c r="B584" s="8">
        <v>45143</v>
      </c>
      <c r="C584" s="7" t="s">
        <v>45</v>
      </c>
      <c r="D584" s="7" t="s">
        <v>13</v>
      </c>
      <c r="E584" s="7" t="s">
        <v>1035</v>
      </c>
      <c r="F584" s="7" t="s">
        <v>1016</v>
      </c>
      <c r="G584" s="7" t="s">
        <v>1036</v>
      </c>
      <c r="H584" s="7" t="s">
        <v>1012</v>
      </c>
      <c r="K584" s="9">
        <v>45143</v>
      </c>
      <c r="L584" s="7" t="s">
        <v>1026</v>
      </c>
      <c r="M584" s="7" t="s">
        <v>1005</v>
      </c>
    </row>
    <row r="585" spans="1:13" s="7" customFormat="1" x14ac:dyDescent="0.25">
      <c r="A585" s="7" t="s">
        <v>1723</v>
      </c>
      <c r="B585" s="8">
        <v>45253</v>
      </c>
      <c r="C585" s="7" t="s">
        <v>1205</v>
      </c>
      <c r="D585" s="7" t="s">
        <v>12</v>
      </c>
      <c r="E585" s="7" t="s">
        <v>1120</v>
      </c>
      <c r="F585" s="7" t="s">
        <v>1008</v>
      </c>
      <c r="G585" s="7" t="s">
        <v>1060</v>
      </c>
      <c r="H585" s="7" t="s">
        <v>1010</v>
      </c>
      <c r="I585" s="7" t="s">
        <v>1121</v>
      </c>
      <c r="J585" s="7" t="s">
        <v>1018</v>
      </c>
      <c r="K585" s="9">
        <v>45257</v>
      </c>
      <c r="L585" s="7" t="s">
        <v>1026</v>
      </c>
      <c r="M585" s="7" t="s">
        <v>30</v>
      </c>
    </row>
    <row r="586" spans="1:13" s="7" customFormat="1" x14ac:dyDescent="0.25">
      <c r="A586" s="7" t="s">
        <v>1724</v>
      </c>
      <c r="B586" s="8">
        <v>45530</v>
      </c>
      <c r="C586" s="7" t="s">
        <v>39</v>
      </c>
      <c r="D586" s="7" t="s">
        <v>16</v>
      </c>
      <c r="E586" s="7" t="s">
        <v>1165</v>
      </c>
      <c r="F586" s="7" t="s">
        <v>1016</v>
      </c>
      <c r="G586" s="7" t="s">
        <v>1166</v>
      </c>
      <c r="H586" s="7" t="s">
        <v>1012</v>
      </c>
      <c r="K586" s="9">
        <v>45531</v>
      </c>
      <c r="L586" s="7" t="s">
        <v>1013</v>
      </c>
      <c r="M586" s="7" t="s">
        <v>30</v>
      </c>
    </row>
    <row r="587" spans="1:13" s="7" customFormat="1" x14ac:dyDescent="0.25">
      <c r="A587" s="7" t="s">
        <v>1725</v>
      </c>
      <c r="B587" s="8">
        <v>45108</v>
      </c>
      <c r="C587" s="7" t="s">
        <v>45</v>
      </c>
      <c r="D587" s="7" t="s">
        <v>13</v>
      </c>
      <c r="E587" s="7" t="s">
        <v>1080</v>
      </c>
      <c r="F587" s="7" t="s">
        <v>1001</v>
      </c>
      <c r="I587" s="7" t="s">
        <v>1081</v>
      </c>
      <c r="J587" s="7" t="s">
        <v>1003</v>
      </c>
      <c r="K587" s="9">
        <v>45108</v>
      </c>
      <c r="L587" s="7" t="s">
        <v>1013</v>
      </c>
      <c r="M587" s="7" t="s">
        <v>1055</v>
      </c>
    </row>
    <row r="588" spans="1:13" s="7" customFormat="1" x14ac:dyDescent="0.25">
      <c r="A588" s="7" t="s">
        <v>1726</v>
      </c>
      <c r="B588" s="8">
        <v>45374</v>
      </c>
      <c r="C588" s="7" t="s">
        <v>45</v>
      </c>
      <c r="D588" s="7" t="s">
        <v>22</v>
      </c>
      <c r="E588" s="7" t="s">
        <v>1063</v>
      </c>
      <c r="F588" s="7" t="s">
        <v>1016</v>
      </c>
      <c r="G588" s="7" t="s">
        <v>1064</v>
      </c>
      <c r="H588" s="7" t="s">
        <v>1065</v>
      </c>
      <c r="K588" s="9">
        <v>45379</v>
      </c>
      <c r="L588" s="7" t="s">
        <v>1026</v>
      </c>
      <c r="M588" s="7" t="s">
        <v>1037</v>
      </c>
    </row>
    <row r="589" spans="1:13" s="7" customFormat="1" x14ac:dyDescent="0.25">
      <c r="A589" s="7" t="s">
        <v>1727</v>
      </c>
      <c r="B589" s="8">
        <v>45231</v>
      </c>
      <c r="C589" s="7" t="s">
        <v>39</v>
      </c>
      <c r="D589" s="7" t="s">
        <v>26</v>
      </c>
      <c r="E589" s="7" t="s">
        <v>1236</v>
      </c>
      <c r="F589" s="7" t="s">
        <v>1008</v>
      </c>
      <c r="G589" s="7" t="s">
        <v>1087</v>
      </c>
      <c r="H589" s="7" t="s">
        <v>1018</v>
      </c>
      <c r="I589" s="7" t="s">
        <v>1237</v>
      </c>
      <c r="J589" s="7" t="s">
        <v>1018</v>
      </c>
      <c r="K589" s="9">
        <v>45235</v>
      </c>
      <c r="L589" s="7" t="s">
        <v>1013</v>
      </c>
      <c r="M589" s="7" t="s">
        <v>1030</v>
      </c>
    </row>
    <row r="590" spans="1:13" s="7" customFormat="1" x14ac:dyDescent="0.25">
      <c r="A590" s="7" t="s">
        <v>1728</v>
      </c>
      <c r="B590" s="8">
        <v>45002</v>
      </c>
      <c r="C590" s="7" t="s">
        <v>39</v>
      </c>
      <c r="D590" s="7" t="s">
        <v>15</v>
      </c>
      <c r="E590" s="7" t="s">
        <v>1120</v>
      </c>
      <c r="F590" s="7" t="s">
        <v>1008</v>
      </c>
      <c r="G590" s="7" t="s">
        <v>1060</v>
      </c>
      <c r="H590" s="7" t="s">
        <v>1010</v>
      </c>
      <c r="I590" s="7" t="s">
        <v>1121</v>
      </c>
      <c r="J590" s="7" t="s">
        <v>1018</v>
      </c>
      <c r="K590" s="9">
        <v>45003</v>
      </c>
      <c r="L590" s="7" t="s">
        <v>1004</v>
      </c>
      <c r="M590" s="7" t="s">
        <v>1024</v>
      </c>
    </row>
    <row r="591" spans="1:13" s="7" customFormat="1" x14ac:dyDescent="0.25">
      <c r="A591" s="7" t="s">
        <v>1729</v>
      </c>
      <c r="B591" s="8">
        <v>45332</v>
      </c>
      <c r="C591" s="7" t="s">
        <v>45</v>
      </c>
      <c r="D591" s="7" t="s">
        <v>19</v>
      </c>
      <c r="E591" s="7" t="s">
        <v>1100</v>
      </c>
      <c r="F591" s="7" t="s">
        <v>1016</v>
      </c>
      <c r="G591" s="7" t="s">
        <v>1101</v>
      </c>
      <c r="H591" s="7" t="s">
        <v>1012</v>
      </c>
      <c r="K591" s="9">
        <v>45336</v>
      </c>
      <c r="L591" s="7" t="s">
        <v>1004</v>
      </c>
      <c r="M591" s="7" t="s">
        <v>1055</v>
      </c>
    </row>
    <row r="592" spans="1:13" s="7" customFormat="1" x14ac:dyDescent="0.25">
      <c r="A592" s="7" t="s">
        <v>1730</v>
      </c>
      <c r="B592" s="8">
        <v>45125</v>
      </c>
      <c r="C592" s="7" t="s">
        <v>39</v>
      </c>
      <c r="D592" s="7" t="s">
        <v>9</v>
      </c>
      <c r="E592" s="7" t="s">
        <v>1028</v>
      </c>
      <c r="F592" s="7" t="s">
        <v>1001</v>
      </c>
      <c r="I592" s="7" t="s">
        <v>1029</v>
      </c>
      <c r="J592" s="7" t="s">
        <v>1018</v>
      </c>
      <c r="K592" s="9">
        <v>45131</v>
      </c>
      <c r="L592" s="7" t="s">
        <v>1026</v>
      </c>
      <c r="M592" s="7" t="s">
        <v>1048</v>
      </c>
    </row>
    <row r="593" spans="1:13" s="7" customFormat="1" x14ac:dyDescent="0.25">
      <c r="A593" s="7" t="s">
        <v>1731</v>
      </c>
      <c r="B593" s="8">
        <v>45322</v>
      </c>
      <c r="C593" s="7" t="s">
        <v>45</v>
      </c>
      <c r="D593" s="7" t="s">
        <v>29</v>
      </c>
      <c r="E593" s="7" t="s">
        <v>1124</v>
      </c>
      <c r="F593" s="7" t="s">
        <v>1016</v>
      </c>
      <c r="G593" s="7" t="s">
        <v>1087</v>
      </c>
      <c r="H593" s="7" t="s">
        <v>1088</v>
      </c>
      <c r="K593" s="9">
        <v>45324</v>
      </c>
      <c r="L593" s="7" t="s">
        <v>1013</v>
      </c>
      <c r="M593" s="7" t="s">
        <v>1048</v>
      </c>
    </row>
    <row r="594" spans="1:13" s="7" customFormat="1" x14ac:dyDescent="0.25">
      <c r="A594" s="7" t="s">
        <v>1732</v>
      </c>
      <c r="B594" s="8">
        <v>45229</v>
      </c>
      <c r="C594" s="7" t="s">
        <v>45</v>
      </c>
      <c r="D594" s="7" t="s">
        <v>18</v>
      </c>
      <c r="E594" s="7" t="s">
        <v>1132</v>
      </c>
      <c r="F594" s="7" t="s">
        <v>1016</v>
      </c>
      <c r="G594" s="7" t="s">
        <v>1133</v>
      </c>
      <c r="H594" s="7" t="s">
        <v>1065</v>
      </c>
      <c r="K594" s="9">
        <v>45232</v>
      </c>
      <c r="L594" s="7" t="s">
        <v>30</v>
      </c>
      <c r="M594" s="7" t="s">
        <v>30</v>
      </c>
    </row>
    <row r="595" spans="1:13" s="7" customFormat="1" x14ac:dyDescent="0.25">
      <c r="A595" s="7" t="s">
        <v>1733</v>
      </c>
      <c r="B595" s="8">
        <v>45141</v>
      </c>
      <c r="C595" s="7" t="s">
        <v>39</v>
      </c>
      <c r="D595" s="7" t="s">
        <v>13</v>
      </c>
      <c r="E595" s="7" t="s">
        <v>1206</v>
      </c>
      <c r="F595" s="7" t="s">
        <v>1016</v>
      </c>
      <c r="G595" s="7" t="s">
        <v>1207</v>
      </c>
      <c r="H595" s="7" t="s">
        <v>1018</v>
      </c>
      <c r="K595" s="9">
        <v>45144</v>
      </c>
      <c r="L595" s="7" t="s">
        <v>1004</v>
      </c>
      <c r="M595" s="7" t="s">
        <v>1019</v>
      </c>
    </row>
    <row r="596" spans="1:13" s="7" customFormat="1" x14ac:dyDescent="0.25">
      <c r="A596" s="7" t="s">
        <v>1734</v>
      </c>
      <c r="B596" s="8">
        <v>45393</v>
      </c>
      <c r="C596" s="7" t="s">
        <v>45</v>
      </c>
      <c r="D596" s="7" t="s">
        <v>17</v>
      </c>
      <c r="E596" s="7" t="s">
        <v>1083</v>
      </c>
      <c r="F596" s="7" t="s">
        <v>1016</v>
      </c>
      <c r="G596" s="7" t="s">
        <v>1084</v>
      </c>
      <c r="H596" s="7" t="s">
        <v>1012</v>
      </c>
      <c r="K596" s="9">
        <v>45399</v>
      </c>
      <c r="L596" s="7" t="s">
        <v>1004</v>
      </c>
      <c r="M596" s="7" t="s">
        <v>1055</v>
      </c>
    </row>
    <row r="597" spans="1:13" s="7" customFormat="1" x14ac:dyDescent="0.25">
      <c r="A597" s="7" t="s">
        <v>1735</v>
      </c>
      <c r="B597" s="8">
        <v>45413</v>
      </c>
      <c r="C597" s="7" t="s">
        <v>45</v>
      </c>
      <c r="D597" s="7" t="s">
        <v>24</v>
      </c>
      <c r="E597" s="7" t="s">
        <v>1086</v>
      </c>
      <c r="F597" s="7" t="s">
        <v>1016</v>
      </c>
      <c r="G597" s="7" t="s">
        <v>1087</v>
      </c>
      <c r="H597" s="7" t="s">
        <v>1088</v>
      </c>
      <c r="K597" s="9">
        <v>45419</v>
      </c>
      <c r="L597" s="7" t="s">
        <v>1004</v>
      </c>
      <c r="M597" s="7" t="s">
        <v>1005</v>
      </c>
    </row>
    <row r="598" spans="1:13" s="7" customFormat="1" x14ac:dyDescent="0.25">
      <c r="A598" s="7" t="s">
        <v>1736</v>
      </c>
      <c r="B598" s="8">
        <v>45209</v>
      </c>
      <c r="C598" s="7" t="s">
        <v>45</v>
      </c>
      <c r="D598" s="7" t="s">
        <v>18</v>
      </c>
      <c r="E598" s="7" t="s">
        <v>1007</v>
      </c>
      <c r="F598" s="7" t="s">
        <v>1008</v>
      </c>
      <c r="G598" s="7" t="s">
        <v>1009</v>
      </c>
      <c r="H598" s="7" t="s">
        <v>1010</v>
      </c>
      <c r="I598" s="7" t="s">
        <v>1011</v>
      </c>
      <c r="J598" s="7" t="s">
        <v>1012</v>
      </c>
      <c r="K598" s="9">
        <v>45214</v>
      </c>
      <c r="L598" s="7" t="s">
        <v>1004</v>
      </c>
      <c r="M598" s="7" t="s">
        <v>1055</v>
      </c>
    </row>
    <row r="599" spans="1:13" s="7" customFormat="1" x14ac:dyDescent="0.25">
      <c r="A599" s="7" t="s">
        <v>1737</v>
      </c>
      <c r="B599" s="8">
        <v>45231</v>
      </c>
      <c r="C599" s="7" t="s">
        <v>45</v>
      </c>
      <c r="D599" s="7" t="s">
        <v>26</v>
      </c>
      <c r="E599" s="7" t="s">
        <v>1269</v>
      </c>
      <c r="F599" s="7" t="s">
        <v>1001</v>
      </c>
      <c r="I599" s="7" t="s">
        <v>1270</v>
      </c>
      <c r="J599" s="7" t="s">
        <v>1012</v>
      </c>
      <c r="K599" s="9">
        <v>45234</v>
      </c>
      <c r="L599" s="7" t="s">
        <v>1013</v>
      </c>
      <c r="M599" s="7" t="s">
        <v>30</v>
      </c>
    </row>
    <row r="600" spans="1:13" s="7" customFormat="1" x14ac:dyDescent="0.25">
      <c r="A600" s="7" t="s">
        <v>1738</v>
      </c>
      <c r="B600" s="8">
        <v>45333</v>
      </c>
      <c r="C600" s="7" t="s">
        <v>45</v>
      </c>
      <c r="D600" s="7" t="s">
        <v>17</v>
      </c>
      <c r="E600" s="7" t="s">
        <v>1035</v>
      </c>
      <c r="F600" s="7" t="s">
        <v>1016</v>
      </c>
      <c r="G600" s="7" t="s">
        <v>1036</v>
      </c>
      <c r="H600" s="7" t="s">
        <v>1012</v>
      </c>
      <c r="K600" s="9">
        <v>45334</v>
      </c>
      <c r="L600" s="7" t="s">
        <v>1013</v>
      </c>
      <c r="M600" s="7" t="s">
        <v>30</v>
      </c>
    </row>
    <row r="601" spans="1:13" s="7" customFormat="1" x14ac:dyDescent="0.25">
      <c r="A601" s="7" t="s">
        <v>1739</v>
      </c>
      <c r="B601" s="8">
        <v>45324</v>
      </c>
      <c r="C601" s="7" t="s">
        <v>45</v>
      </c>
      <c r="D601" s="7" t="s">
        <v>19</v>
      </c>
      <c r="E601" s="7" t="s">
        <v>1269</v>
      </c>
      <c r="F601" s="7" t="s">
        <v>1001</v>
      </c>
      <c r="I601" s="7" t="s">
        <v>1270</v>
      </c>
      <c r="J601" s="7" t="s">
        <v>1012</v>
      </c>
      <c r="K601" s="9">
        <v>45330</v>
      </c>
      <c r="L601" s="7" t="s">
        <v>1013</v>
      </c>
      <c r="M601" s="7" t="s">
        <v>30</v>
      </c>
    </row>
    <row r="602" spans="1:13" s="7" customFormat="1" x14ac:dyDescent="0.25">
      <c r="A602" s="7" t="s">
        <v>1740</v>
      </c>
      <c r="B602" s="8">
        <v>45357</v>
      </c>
      <c r="C602" s="7" t="s">
        <v>45</v>
      </c>
      <c r="D602" s="7" t="s">
        <v>22</v>
      </c>
      <c r="E602" s="7" t="s">
        <v>1000</v>
      </c>
      <c r="F602" s="7" t="s">
        <v>1001</v>
      </c>
      <c r="I602" s="7" t="s">
        <v>1002</v>
      </c>
      <c r="J602" s="7" t="s">
        <v>1003</v>
      </c>
      <c r="K602" s="9">
        <v>45360</v>
      </c>
      <c r="L602" s="7" t="s">
        <v>1013</v>
      </c>
      <c r="M602" s="7" t="s">
        <v>1005</v>
      </c>
    </row>
    <row r="603" spans="1:13" s="7" customFormat="1" x14ac:dyDescent="0.25">
      <c r="A603" s="7" t="s">
        <v>1741</v>
      </c>
      <c r="B603" s="8">
        <v>45541</v>
      </c>
      <c r="C603" s="7" t="s">
        <v>45</v>
      </c>
      <c r="D603" s="7" t="s">
        <v>23</v>
      </c>
      <c r="E603" s="7" t="s">
        <v>1117</v>
      </c>
      <c r="F603" s="7" t="s">
        <v>1016</v>
      </c>
      <c r="G603" s="7" t="s">
        <v>1118</v>
      </c>
      <c r="H603" s="7" t="s">
        <v>1012</v>
      </c>
      <c r="K603" s="9">
        <v>45546</v>
      </c>
      <c r="L603" s="7" t="s">
        <v>1013</v>
      </c>
      <c r="M603" s="7" t="s">
        <v>1037</v>
      </c>
    </row>
    <row r="604" spans="1:13" s="7" customFormat="1" x14ac:dyDescent="0.25">
      <c r="A604" s="7" t="s">
        <v>1742</v>
      </c>
      <c r="B604" s="8">
        <v>45272</v>
      </c>
      <c r="C604" s="7" t="s">
        <v>45</v>
      </c>
      <c r="D604" s="7" t="s">
        <v>19</v>
      </c>
      <c r="E604" s="7" t="s">
        <v>1137</v>
      </c>
      <c r="F604" s="7" t="s">
        <v>1001</v>
      </c>
      <c r="I604" s="7" t="s">
        <v>1138</v>
      </c>
      <c r="J604" s="7" t="s">
        <v>1012</v>
      </c>
      <c r="K604" s="9">
        <v>45274</v>
      </c>
      <c r="L604" s="7" t="s">
        <v>1013</v>
      </c>
      <c r="M604" s="7" t="s">
        <v>1048</v>
      </c>
    </row>
    <row r="605" spans="1:13" s="7" customFormat="1" x14ac:dyDescent="0.25">
      <c r="A605" s="7" t="s">
        <v>1743</v>
      </c>
      <c r="B605" s="8">
        <v>45367</v>
      </c>
      <c r="C605" s="7" t="s">
        <v>45</v>
      </c>
      <c r="D605" s="7" t="s">
        <v>17</v>
      </c>
      <c r="E605" s="7" t="s">
        <v>1115</v>
      </c>
      <c r="F605" s="7" t="s">
        <v>1016</v>
      </c>
      <c r="G605" s="7" t="s">
        <v>1087</v>
      </c>
      <c r="H605" s="7" t="s">
        <v>1088</v>
      </c>
      <c r="K605" s="9">
        <v>45373</v>
      </c>
      <c r="L605" s="7" t="s">
        <v>30</v>
      </c>
      <c r="M605" s="7" t="s">
        <v>1030</v>
      </c>
    </row>
    <row r="606" spans="1:13" s="7" customFormat="1" x14ac:dyDescent="0.25">
      <c r="A606" s="7" t="s">
        <v>1744</v>
      </c>
      <c r="B606" s="8">
        <v>45137</v>
      </c>
      <c r="C606" s="7" t="s">
        <v>45</v>
      </c>
      <c r="D606" s="7" t="s">
        <v>13</v>
      </c>
      <c r="E606" s="7" t="s">
        <v>1000</v>
      </c>
      <c r="F606" s="7" t="s">
        <v>1001</v>
      </c>
      <c r="I606" s="7" t="s">
        <v>1002</v>
      </c>
      <c r="J606" s="7" t="s">
        <v>1003</v>
      </c>
      <c r="K606" s="9">
        <v>45139</v>
      </c>
      <c r="L606" s="7" t="s">
        <v>1013</v>
      </c>
      <c r="M606" s="7" t="s">
        <v>1030</v>
      </c>
    </row>
    <row r="607" spans="1:13" s="7" customFormat="1" x14ac:dyDescent="0.25">
      <c r="A607" s="7" t="s">
        <v>1745</v>
      </c>
      <c r="B607" s="8">
        <v>45276</v>
      </c>
      <c r="C607" s="7" t="s">
        <v>39</v>
      </c>
      <c r="D607" s="7" t="s">
        <v>19</v>
      </c>
      <c r="E607" s="7" t="s">
        <v>1028</v>
      </c>
      <c r="F607" s="7" t="s">
        <v>1001</v>
      </c>
      <c r="I607" s="7" t="s">
        <v>1029</v>
      </c>
      <c r="J607" s="7" t="s">
        <v>1018</v>
      </c>
      <c r="K607" s="9">
        <v>45280</v>
      </c>
      <c r="L607" s="7" t="s">
        <v>1013</v>
      </c>
      <c r="M607" s="7" t="s">
        <v>1037</v>
      </c>
    </row>
    <row r="608" spans="1:13" s="7" customFormat="1" x14ac:dyDescent="0.25">
      <c r="A608" s="7" t="s">
        <v>1746</v>
      </c>
      <c r="B608" s="8">
        <v>44938</v>
      </c>
      <c r="C608" s="7" t="s">
        <v>45</v>
      </c>
      <c r="D608" s="7" t="s">
        <v>28</v>
      </c>
      <c r="E608" s="7" t="s">
        <v>1076</v>
      </c>
      <c r="F608" s="7" t="s">
        <v>1001</v>
      </c>
      <c r="I608" s="7" t="s">
        <v>1077</v>
      </c>
      <c r="J608" s="7" t="s">
        <v>1012</v>
      </c>
      <c r="K608" s="9">
        <v>44944</v>
      </c>
      <c r="L608" s="7" t="s">
        <v>1013</v>
      </c>
      <c r="M608" s="7" t="s">
        <v>1030</v>
      </c>
    </row>
    <row r="609" spans="1:13" s="7" customFormat="1" x14ac:dyDescent="0.25">
      <c r="A609" s="7" t="s">
        <v>1747</v>
      </c>
      <c r="B609" s="8">
        <v>45413</v>
      </c>
      <c r="C609" s="7" t="s">
        <v>45</v>
      </c>
      <c r="D609" s="7" t="s">
        <v>24</v>
      </c>
      <c r="E609" s="7" t="s">
        <v>1115</v>
      </c>
      <c r="F609" s="7" t="s">
        <v>1016</v>
      </c>
      <c r="G609" s="7" t="s">
        <v>1087</v>
      </c>
      <c r="H609" s="7" t="s">
        <v>1088</v>
      </c>
      <c r="K609" s="9">
        <v>45415</v>
      </c>
      <c r="L609" s="7" t="s">
        <v>1013</v>
      </c>
      <c r="M609" s="7" t="s">
        <v>1055</v>
      </c>
    </row>
    <row r="610" spans="1:13" s="7" customFormat="1" x14ac:dyDescent="0.25">
      <c r="A610" s="7" t="s">
        <v>1748</v>
      </c>
      <c r="B610" s="8">
        <v>45413</v>
      </c>
      <c r="C610" s="7" t="s">
        <v>45</v>
      </c>
      <c r="D610" s="7" t="s">
        <v>24</v>
      </c>
      <c r="E610" s="7" t="s">
        <v>1063</v>
      </c>
      <c r="F610" s="7" t="s">
        <v>1016</v>
      </c>
      <c r="G610" s="7" t="s">
        <v>1064</v>
      </c>
      <c r="H610" s="7" t="s">
        <v>1065</v>
      </c>
      <c r="K610" s="9">
        <v>45416</v>
      </c>
      <c r="L610" s="7" t="s">
        <v>1004</v>
      </c>
      <c r="M610" s="7" t="s">
        <v>30</v>
      </c>
    </row>
    <row r="611" spans="1:13" s="7" customFormat="1" x14ac:dyDescent="0.25">
      <c r="A611" s="7" t="s">
        <v>1749</v>
      </c>
      <c r="B611" s="8">
        <v>45338</v>
      </c>
      <c r="C611" s="7" t="s">
        <v>45</v>
      </c>
      <c r="D611" s="7" t="s">
        <v>20</v>
      </c>
      <c r="E611" s="7" t="s">
        <v>1211</v>
      </c>
      <c r="F611" s="7" t="s">
        <v>1001</v>
      </c>
      <c r="I611" s="7" t="s">
        <v>1212</v>
      </c>
      <c r="J611" s="7" t="s">
        <v>1012</v>
      </c>
      <c r="K611" s="9">
        <v>45343</v>
      </c>
      <c r="L611" s="7" t="s">
        <v>30</v>
      </c>
      <c r="M611" s="7" t="s">
        <v>1055</v>
      </c>
    </row>
    <row r="612" spans="1:13" s="7" customFormat="1" x14ac:dyDescent="0.25">
      <c r="A612" s="7" t="s">
        <v>1750</v>
      </c>
      <c r="B612" s="8">
        <v>45210</v>
      </c>
      <c r="C612" s="7" t="s">
        <v>39</v>
      </c>
      <c r="D612" s="7" t="s">
        <v>18</v>
      </c>
      <c r="E612" s="7" t="s">
        <v>1015</v>
      </c>
      <c r="F612" s="7" t="s">
        <v>1016</v>
      </c>
      <c r="G612" s="7" t="s">
        <v>1017</v>
      </c>
      <c r="H612" s="7" t="s">
        <v>1018</v>
      </c>
      <c r="K612" s="9">
        <v>45213</v>
      </c>
      <c r="L612" s="7" t="s">
        <v>1004</v>
      </c>
      <c r="M612" s="7" t="s">
        <v>1048</v>
      </c>
    </row>
    <row r="613" spans="1:13" s="7" customFormat="1" x14ac:dyDescent="0.25">
      <c r="A613" s="7" t="s">
        <v>1751</v>
      </c>
      <c r="B613" s="8">
        <v>45425</v>
      </c>
      <c r="C613" s="7" t="s">
        <v>45</v>
      </c>
      <c r="D613" s="7" t="s">
        <v>22</v>
      </c>
      <c r="E613" s="7" t="s">
        <v>1160</v>
      </c>
      <c r="F613" s="7" t="s">
        <v>1008</v>
      </c>
      <c r="G613" s="7" t="s">
        <v>1087</v>
      </c>
      <c r="H613" s="7" t="s">
        <v>1088</v>
      </c>
      <c r="I613" s="7" t="s">
        <v>1161</v>
      </c>
      <c r="J613" s="7" t="s">
        <v>1012</v>
      </c>
      <c r="K613" s="9">
        <v>45427</v>
      </c>
      <c r="L613" s="7" t="s">
        <v>1004</v>
      </c>
      <c r="M613" s="7" t="s">
        <v>1005</v>
      </c>
    </row>
    <row r="614" spans="1:13" s="7" customFormat="1" x14ac:dyDescent="0.25">
      <c r="A614" s="7" t="s">
        <v>1752</v>
      </c>
      <c r="B614" s="8">
        <v>44938</v>
      </c>
      <c r="C614" s="7" t="s">
        <v>45</v>
      </c>
      <c r="D614" s="7" t="s">
        <v>28</v>
      </c>
      <c r="E614" s="7" t="s">
        <v>1160</v>
      </c>
      <c r="F614" s="7" t="s">
        <v>1008</v>
      </c>
      <c r="G614" s="7" t="s">
        <v>1087</v>
      </c>
      <c r="H614" s="7" t="s">
        <v>1088</v>
      </c>
      <c r="I614" s="7" t="s">
        <v>1161</v>
      </c>
      <c r="J614" s="7" t="s">
        <v>1012</v>
      </c>
      <c r="K614" s="9">
        <v>44938</v>
      </c>
      <c r="L614" s="7" t="s">
        <v>1026</v>
      </c>
      <c r="M614" s="7" t="s">
        <v>1024</v>
      </c>
    </row>
    <row r="615" spans="1:13" s="7" customFormat="1" x14ac:dyDescent="0.25">
      <c r="A615" s="7" t="s">
        <v>1753</v>
      </c>
      <c r="B615" s="8">
        <v>45570</v>
      </c>
      <c r="C615" s="7" t="s">
        <v>45</v>
      </c>
      <c r="D615" s="7" t="s">
        <v>16</v>
      </c>
      <c r="E615" s="7" t="s">
        <v>1132</v>
      </c>
      <c r="F615" s="7" t="s">
        <v>1016</v>
      </c>
      <c r="G615" s="7" t="s">
        <v>1133</v>
      </c>
      <c r="H615" s="7" t="s">
        <v>1065</v>
      </c>
      <c r="K615" s="9">
        <v>45576</v>
      </c>
      <c r="L615" s="7" t="s">
        <v>1013</v>
      </c>
      <c r="M615" s="7" t="s">
        <v>1037</v>
      </c>
    </row>
    <row r="616" spans="1:13" s="7" customFormat="1" x14ac:dyDescent="0.25">
      <c r="A616" s="7" t="s">
        <v>1754</v>
      </c>
      <c r="B616" s="8">
        <v>45537</v>
      </c>
      <c r="C616" s="7" t="s">
        <v>45</v>
      </c>
      <c r="D616" s="7" t="s">
        <v>23</v>
      </c>
      <c r="E616" s="7" t="s">
        <v>1129</v>
      </c>
      <c r="F616" s="7" t="s">
        <v>1001</v>
      </c>
      <c r="I616" s="7" t="s">
        <v>1011</v>
      </c>
      <c r="J616" s="7" t="s">
        <v>1012</v>
      </c>
      <c r="K616" s="9">
        <v>45540</v>
      </c>
      <c r="L616" s="7" t="s">
        <v>1004</v>
      </c>
      <c r="M616" s="7" t="s">
        <v>1005</v>
      </c>
    </row>
    <row r="617" spans="1:13" s="7" customFormat="1" x14ac:dyDescent="0.25">
      <c r="A617" s="7" t="s">
        <v>1755</v>
      </c>
      <c r="B617" s="8">
        <v>45434</v>
      </c>
      <c r="C617" s="7" t="s">
        <v>39</v>
      </c>
      <c r="D617" s="7" t="s">
        <v>22</v>
      </c>
      <c r="E617" s="7" t="s">
        <v>1141</v>
      </c>
      <c r="F617" s="7" t="s">
        <v>1016</v>
      </c>
      <c r="G617" s="7" t="s">
        <v>1142</v>
      </c>
      <c r="H617" s="7" t="s">
        <v>1012</v>
      </c>
      <c r="K617" s="9">
        <v>45435</v>
      </c>
      <c r="L617" s="7" t="s">
        <v>30</v>
      </c>
      <c r="M617" s="7" t="s">
        <v>1024</v>
      </c>
    </row>
    <row r="618" spans="1:13" s="7" customFormat="1" x14ac:dyDescent="0.25">
      <c r="A618" s="7" t="s">
        <v>1756</v>
      </c>
      <c r="B618" s="8">
        <v>45259</v>
      </c>
      <c r="C618" s="7" t="s">
        <v>45</v>
      </c>
      <c r="D618" s="7" t="s">
        <v>18</v>
      </c>
      <c r="E618" s="7" t="s">
        <v>1000</v>
      </c>
      <c r="F618" s="7" t="s">
        <v>1001</v>
      </c>
      <c r="I618" s="7" t="s">
        <v>1002</v>
      </c>
      <c r="J618" s="7" t="s">
        <v>1003</v>
      </c>
      <c r="K618" s="9">
        <v>45264</v>
      </c>
      <c r="L618" s="7" t="s">
        <v>1013</v>
      </c>
      <c r="M618" s="7" t="s">
        <v>1055</v>
      </c>
    </row>
    <row r="619" spans="1:13" s="7" customFormat="1" x14ac:dyDescent="0.25">
      <c r="A619" s="7" t="s">
        <v>1757</v>
      </c>
      <c r="B619" s="8">
        <v>45322</v>
      </c>
      <c r="C619" s="7" t="s">
        <v>39</v>
      </c>
      <c r="D619" s="7" t="s">
        <v>29</v>
      </c>
      <c r="E619" s="7" t="s">
        <v>1120</v>
      </c>
      <c r="F619" s="7" t="s">
        <v>1008</v>
      </c>
      <c r="G619" s="7" t="s">
        <v>1060</v>
      </c>
      <c r="H619" s="7" t="s">
        <v>1010</v>
      </c>
      <c r="I619" s="7" t="s">
        <v>1121</v>
      </c>
      <c r="J619" s="7" t="s">
        <v>1018</v>
      </c>
      <c r="K619" s="9">
        <v>45322</v>
      </c>
      <c r="L619" s="7" t="s">
        <v>1004</v>
      </c>
      <c r="M619" s="7" t="s">
        <v>1055</v>
      </c>
    </row>
    <row r="620" spans="1:13" s="7" customFormat="1" x14ac:dyDescent="0.25">
      <c r="A620" s="7" t="s">
        <v>1758</v>
      </c>
      <c r="B620" s="8">
        <v>44988</v>
      </c>
      <c r="C620" s="7" t="s">
        <v>45</v>
      </c>
      <c r="D620" s="7" t="s">
        <v>15</v>
      </c>
      <c r="E620" s="7" t="s">
        <v>1000</v>
      </c>
      <c r="F620" s="7" t="s">
        <v>1001</v>
      </c>
      <c r="I620" s="7" t="s">
        <v>1002</v>
      </c>
      <c r="J620" s="7" t="s">
        <v>1003</v>
      </c>
      <c r="K620" s="9">
        <v>44991</v>
      </c>
      <c r="L620" s="7" t="s">
        <v>1013</v>
      </c>
      <c r="M620" s="7" t="s">
        <v>1005</v>
      </c>
    </row>
    <row r="621" spans="1:13" s="7" customFormat="1" x14ac:dyDescent="0.25">
      <c r="A621" s="7" t="s">
        <v>1759</v>
      </c>
      <c r="B621" s="8">
        <v>45098</v>
      </c>
      <c r="C621" s="7" t="s">
        <v>45</v>
      </c>
      <c r="D621" s="7" t="s">
        <v>9</v>
      </c>
      <c r="E621" s="7" t="s">
        <v>1117</v>
      </c>
      <c r="F621" s="7" t="s">
        <v>1016</v>
      </c>
      <c r="G621" s="7" t="s">
        <v>1118</v>
      </c>
      <c r="H621" s="7" t="s">
        <v>1012</v>
      </c>
      <c r="K621" s="9">
        <v>45100</v>
      </c>
      <c r="L621" s="7" t="s">
        <v>1013</v>
      </c>
      <c r="M621" s="7" t="s">
        <v>30</v>
      </c>
    </row>
    <row r="622" spans="1:13" s="7" customFormat="1" x14ac:dyDescent="0.25">
      <c r="A622" s="7" t="s">
        <v>1760</v>
      </c>
      <c r="B622" s="8">
        <v>45413</v>
      </c>
      <c r="C622" s="7" t="s">
        <v>45</v>
      </c>
      <c r="D622" s="7" t="s">
        <v>24</v>
      </c>
      <c r="E622" s="7" t="s">
        <v>1080</v>
      </c>
      <c r="F622" s="7" t="s">
        <v>1001</v>
      </c>
      <c r="I622" s="7" t="s">
        <v>1081</v>
      </c>
      <c r="J622" s="7" t="s">
        <v>1003</v>
      </c>
      <c r="K622" s="9">
        <v>45416</v>
      </c>
      <c r="L622" s="7" t="s">
        <v>1004</v>
      </c>
      <c r="M622" s="7" t="s">
        <v>1055</v>
      </c>
    </row>
    <row r="623" spans="1:13" s="7" customFormat="1" x14ac:dyDescent="0.25">
      <c r="A623" s="7" t="s">
        <v>1761</v>
      </c>
      <c r="B623" s="8">
        <v>45231</v>
      </c>
      <c r="C623" s="7" t="s">
        <v>39</v>
      </c>
      <c r="D623" s="7" t="s">
        <v>26</v>
      </c>
      <c r="E623" s="7" t="s">
        <v>1221</v>
      </c>
      <c r="F623" s="7" t="s">
        <v>1016</v>
      </c>
      <c r="G623" s="7" t="s">
        <v>1222</v>
      </c>
      <c r="H623" s="7" t="s">
        <v>1003</v>
      </c>
      <c r="K623" s="9">
        <v>45231</v>
      </c>
      <c r="L623" s="7" t="s">
        <v>1013</v>
      </c>
      <c r="M623" s="7" t="s">
        <v>1048</v>
      </c>
    </row>
    <row r="624" spans="1:13" s="7" customFormat="1" x14ac:dyDescent="0.25">
      <c r="A624" s="7" t="s">
        <v>1762</v>
      </c>
      <c r="B624" s="8">
        <v>45185</v>
      </c>
      <c r="C624" s="7" t="s">
        <v>45</v>
      </c>
      <c r="D624" s="7" t="s">
        <v>18</v>
      </c>
      <c r="E624" s="7" t="s">
        <v>1137</v>
      </c>
      <c r="F624" s="7" t="s">
        <v>1001</v>
      </c>
      <c r="I624" s="7" t="s">
        <v>1138</v>
      </c>
      <c r="J624" s="7" t="s">
        <v>1012</v>
      </c>
      <c r="K624" s="9">
        <v>45189</v>
      </c>
      <c r="L624" s="7" t="s">
        <v>1004</v>
      </c>
      <c r="M624" s="7" t="s">
        <v>1055</v>
      </c>
    </row>
    <row r="625" spans="1:13" s="7" customFormat="1" x14ac:dyDescent="0.25">
      <c r="A625" s="7" t="s">
        <v>1763</v>
      </c>
      <c r="B625" s="8">
        <v>45371</v>
      </c>
      <c r="C625" s="7" t="s">
        <v>45</v>
      </c>
      <c r="D625" s="7" t="s">
        <v>22</v>
      </c>
      <c r="E625" s="7" t="s">
        <v>1074</v>
      </c>
      <c r="F625" s="7" t="s">
        <v>1016</v>
      </c>
      <c r="G625" s="7" t="s">
        <v>1009</v>
      </c>
      <c r="H625" s="7" t="s">
        <v>1010</v>
      </c>
      <c r="K625" s="9">
        <v>45373</v>
      </c>
      <c r="L625" s="7" t="s">
        <v>1026</v>
      </c>
      <c r="M625" s="7" t="s">
        <v>1048</v>
      </c>
    </row>
    <row r="626" spans="1:13" s="7" customFormat="1" x14ac:dyDescent="0.25">
      <c r="A626" s="7" t="s">
        <v>1764</v>
      </c>
      <c r="B626" s="8">
        <v>45084</v>
      </c>
      <c r="C626" s="7" t="s">
        <v>45</v>
      </c>
      <c r="D626" s="7" t="s">
        <v>13</v>
      </c>
      <c r="E626" s="7" t="s">
        <v>1211</v>
      </c>
      <c r="F626" s="7" t="s">
        <v>1001</v>
      </c>
      <c r="I626" s="7" t="s">
        <v>1212</v>
      </c>
      <c r="J626" s="7" t="s">
        <v>1012</v>
      </c>
      <c r="K626" s="9">
        <v>45088</v>
      </c>
      <c r="L626" s="7" t="s">
        <v>1004</v>
      </c>
      <c r="M626" s="7" t="s">
        <v>1055</v>
      </c>
    </row>
    <row r="627" spans="1:13" s="7" customFormat="1" x14ac:dyDescent="0.25">
      <c r="A627" s="7" t="s">
        <v>1765</v>
      </c>
      <c r="B627" s="8">
        <v>45231</v>
      </c>
      <c r="C627" s="7" t="s">
        <v>45</v>
      </c>
      <c r="D627" s="7" t="s">
        <v>26</v>
      </c>
      <c r="E627" s="7" t="s">
        <v>1007</v>
      </c>
      <c r="F627" s="7" t="s">
        <v>1008</v>
      </c>
      <c r="G627" s="7" t="s">
        <v>1009</v>
      </c>
      <c r="H627" s="7" t="s">
        <v>1010</v>
      </c>
      <c r="I627" s="7" t="s">
        <v>1011</v>
      </c>
      <c r="J627" s="7" t="s">
        <v>1012</v>
      </c>
      <c r="K627" s="9">
        <v>45234</v>
      </c>
      <c r="L627" s="7" t="s">
        <v>30</v>
      </c>
      <c r="M627" s="7" t="s">
        <v>1055</v>
      </c>
    </row>
    <row r="628" spans="1:13" s="7" customFormat="1" x14ac:dyDescent="0.25">
      <c r="A628" s="7" t="s">
        <v>1766</v>
      </c>
      <c r="B628" s="8">
        <v>45338</v>
      </c>
      <c r="C628" s="7" t="s">
        <v>39</v>
      </c>
      <c r="D628" s="7" t="s">
        <v>19</v>
      </c>
      <c r="E628" s="7" t="s">
        <v>1028</v>
      </c>
      <c r="F628" s="7" t="s">
        <v>1001</v>
      </c>
      <c r="I628" s="7" t="s">
        <v>1029</v>
      </c>
      <c r="J628" s="7" t="s">
        <v>1018</v>
      </c>
      <c r="K628" s="9">
        <v>45338</v>
      </c>
      <c r="L628" s="7" t="s">
        <v>1004</v>
      </c>
      <c r="M628" s="7" t="s">
        <v>30</v>
      </c>
    </row>
    <row r="629" spans="1:13" s="7" customFormat="1" x14ac:dyDescent="0.25">
      <c r="A629" s="7" t="s">
        <v>1767</v>
      </c>
      <c r="B629" s="8">
        <v>45356</v>
      </c>
      <c r="C629" s="7" t="s">
        <v>45</v>
      </c>
      <c r="D629" s="7" t="s">
        <v>17</v>
      </c>
      <c r="E629" s="7" t="s">
        <v>1083</v>
      </c>
      <c r="F629" s="7" t="s">
        <v>1016</v>
      </c>
      <c r="G629" s="7" t="s">
        <v>1084</v>
      </c>
      <c r="H629" s="7" t="s">
        <v>1012</v>
      </c>
      <c r="K629" s="9">
        <v>45361</v>
      </c>
      <c r="L629" s="7" t="s">
        <v>30</v>
      </c>
      <c r="M629" s="7" t="s">
        <v>30</v>
      </c>
    </row>
    <row r="630" spans="1:13" s="7" customFormat="1" x14ac:dyDescent="0.25">
      <c r="A630" s="7" t="s">
        <v>1768</v>
      </c>
      <c r="B630" s="8">
        <v>45299</v>
      </c>
      <c r="C630" s="7" t="s">
        <v>39</v>
      </c>
      <c r="D630" s="7" t="s">
        <v>19</v>
      </c>
      <c r="E630" s="7" t="s">
        <v>1306</v>
      </c>
      <c r="F630" s="7" t="s">
        <v>1001</v>
      </c>
      <c r="I630" s="7" t="s">
        <v>1307</v>
      </c>
      <c r="J630" s="7" t="s">
        <v>1018</v>
      </c>
      <c r="K630" s="9">
        <v>45300</v>
      </c>
      <c r="L630" s="7" t="s">
        <v>30</v>
      </c>
      <c r="M630" s="7" t="s">
        <v>1037</v>
      </c>
    </row>
    <row r="631" spans="1:13" s="7" customFormat="1" x14ac:dyDescent="0.25">
      <c r="A631" s="7" t="s">
        <v>1769</v>
      </c>
      <c r="B631" s="8">
        <v>45418</v>
      </c>
      <c r="C631" s="7" t="s">
        <v>45</v>
      </c>
      <c r="D631" s="7" t="s">
        <v>22</v>
      </c>
      <c r="E631" s="7" t="s">
        <v>1160</v>
      </c>
      <c r="F631" s="7" t="s">
        <v>1008</v>
      </c>
      <c r="G631" s="7" t="s">
        <v>1087</v>
      </c>
      <c r="H631" s="7" t="s">
        <v>1088</v>
      </c>
      <c r="I631" s="7" t="s">
        <v>1161</v>
      </c>
      <c r="J631" s="7" t="s">
        <v>1012</v>
      </c>
      <c r="K631" s="9">
        <v>45421</v>
      </c>
      <c r="L631" s="7" t="s">
        <v>1013</v>
      </c>
      <c r="M631" s="7" t="s">
        <v>1019</v>
      </c>
    </row>
    <row r="632" spans="1:13" s="7" customFormat="1" x14ac:dyDescent="0.25">
      <c r="A632" s="7" t="s">
        <v>1770</v>
      </c>
      <c r="B632" s="8">
        <v>45588</v>
      </c>
      <c r="C632" s="7" t="s">
        <v>39</v>
      </c>
      <c r="D632" s="7" t="s">
        <v>16</v>
      </c>
      <c r="E632" s="7" t="s">
        <v>1476</v>
      </c>
      <c r="F632" s="7" t="s">
        <v>1016</v>
      </c>
      <c r="G632" s="7" t="s">
        <v>1477</v>
      </c>
      <c r="H632" s="7" t="s">
        <v>1018</v>
      </c>
      <c r="K632" s="9">
        <v>45589</v>
      </c>
      <c r="L632" s="7" t="s">
        <v>1004</v>
      </c>
      <c r="M632" s="7" t="s">
        <v>1005</v>
      </c>
    </row>
    <row r="633" spans="1:13" s="7" customFormat="1" x14ac:dyDescent="0.25">
      <c r="A633" s="7" t="s">
        <v>1771</v>
      </c>
      <c r="B633" s="8">
        <v>45548</v>
      </c>
      <c r="C633" s="7" t="s">
        <v>45</v>
      </c>
      <c r="D633" s="7" t="s">
        <v>23</v>
      </c>
      <c r="E633" s="7" t="s">
        <v>1076</v>
      </c>
      <c r="F633" s="7" t="s">
        <v>1001</v>
      </c>
      <c r="I633" s="7" t="s">
        <v>1077</v>
      </c>
      <c r="J633" s="7" t="s">
        <v>1012</v>
      </c>
      <c r="K633" s="9">
        <v>45554</v>
      </c>
      <c r="L633" s="7" t="s">
        <v>1004</v>
      </c>
      <c r="M633" s="7" t="s">
        <v>1048</v>
      </c>
    </row>
    <row r="634" spans="1:13" s="7" customFormat="1" x14ac:dyDescent="0.25">
      <c r="A634" s="7" t="s">
        <v>1772</v>
      </c>
      <c r="B634" s="8">
        <v>45242</v>
      </c>
      <c r="C634" s="7" t="s">
        <v>39</v>
      </c>
      <c r="D634" s="7" t="s">
        <v>12</v>
      </c>
      <c r="E634" s="7" t="s">
        <v>1315</v>
      </c>
      <c r="F634" s="7" t="s">
        <v>1008</v>
      </c>
      <c r="G634" s="7" t="s">
        <v>1093</v>
      </c>
      <c r="H634" s="7" t="s">
        <v>1018</v>
      </c>
      <c r="I634" s="7" t="s">
        <v>1094</v>
      </c>
      <c r="J634" s="7" t="s">
        <v>1003</v>
      </c>
      <c r="K634" s="9">
        <v>45242</v>
      </c>
      <c r="L634" s="7" t="s">
        <v>1013</v>
      </c>
      <c r="M634" s="7" t="s">
        <v>1037</v>
      </c>
    </row>
    <row r="635" spans="1:13" s="7" customFormat="1" x14ac:dyDescent="0.25">
      <c r="A635" s="7" t="s">
        <v>1773</v>
      </c>
      <c r="B635" s="8">
        <v>45153</v>
      </c>
      <c r="C635" s="7" t="s">
        <v>45</v>
      </c>
      <c r="D635" s="7" t="s">
        <v>13</v>
      </c>
      <c r="E635" s="7" t="s">
        <v>1100</v>
      </c>
      <c r="F635" s="7" t="s">
        <v>1016</v>
      </c>
      <c r="G635" s="7" t="s">
        <v>1101</v>
      </c>
      <c r="H635" s="7" t="s">
        <v>1012</v>
      </c>
      <c r="K635" s="9">
        <v>45155</v>
      </c>
      <c r="L635" s="7" t="s">
        <v>30</v>
      </c>
      <c r="M635" s="7" t="s">
        <v>1030</v>
      </c>
    </row>
    <row r="636" spans="1:13" s="7" customFormat="1" x14ac:dyDescent="0.25">
      <c r="A636" s="7" t="s">
        <v>1774</v>
      </c>
      <c r="B636" s="8">
        <v>45231</v>
      </c>
      <c r="C636" s="7" t="s">
        <v>39</v>
      </c>
      <c r="D636" s="7" t="s">
        <v>26</v>
      </c>
      <c r="E636" s="7" t="s">
        <v>1046</v>
      </c>
      <c r="F636" s="7" t="s">
        <v>1016</v>
      </c>
      <c r="G636" s="7" t="s">
        <v>1047</v>
      </c>
      <c r="H636" s="7" t="s">
        <v>1018</v>
      </c>
      <c r="K636" s="9">
        <v>45236</v>
      </c>
      <c r="L636" s="7" t="s">
        <v>1013</v>
      </c>
      <c r="M636" s="7" t="s">
        <v>1037</v>
      </c>
    </row>
    <row r="637" spans="1:13" s="7" customFormat="1" x14ac:dyDescent="0.25">
      <c r="A637" s="7" t="s">
        <v>1775</v>
      </c>
      <c r="B637" s="8">
        <v>45350</v>
      </c>
      <c r="C637" s="7" t="s">
        <v>45</v>
      </c>
      <c r="D637" s="7" t="s">
        <v>20</v>
      </c>
      <c r="E637" s="7" t="s">
        <v>1007</v>
      </c>
      <c r="F637" s="7" t="s">
        <v>1008</v>
      </c>
      <c r="G637" s="7" t="s">
        <v>1009</v>
      </c>
      <c r="H637" s="7" t="s">
        <v>1010</v>
      </c>
      <c r="I637" s="7" t="s">
        <v>1011</v>
      </c>
      <c r="J637" s="7" t="s">
        <v>1012</v>
      </c>
      <c r="K637" s="9">
        <v>45356</v>
      </c>
      <c r="L637" s="7" t="s">
        <v>1004</v>
      </c>
      <c r="M637" s="7" t="s">
        <v>30</v>
      </c>
    </row>
    <row r="638" spans="1:13" s="7" customFormat="1" x14ac:dyDescent="0.25">
      <c r="A638" s="7" t="s">
        <v>1776</v>
      </c>
      <c r="B638" s="8">
        <v>45231</v>
      </c>
      <c r="C638" s="7" t="s">
        <v>45</v>
      </c>
      <c r="D638" s="7" t="s">
        <v>26</v>
      </c>
      <c r="E638" s="7" t="s">
        <v>1083</v>
      </c>
      <c r="F638" s="7" t="s">
        <v>1016</v>
      </c>
      <c r="G638" s="7" t="s">
        <v>1084</v>
      </c>
      <c r="H638" s="7" t="s">
        <v>1012</v>
      </c>
      <c r="K638" s="9">
        <v>45236</v>
      </c>
      <c r="L638" s="7" t="s">
        <v>1026</v>
      </c>
      <c r="M638" s="7" t="s">
        <v>30</v>
      </c>
    </row>
    <row r="639" spans="1:13" s="7" customFormat="1" x14ac:dyDescent="0.25">
      <c r="A639" s="7" t="s">
        <v>1777</v>
      </c>
      <c r="B639" s="8">
        <v>45087</v>
      </c>
      <c r="C639" s="7" t="s">
        <v>39</v>
      </c>
      <c r="D639" s="7" t="s">
        <v>13</v>
      </c>
      <c r="E639" s="7" t="s">
        <v>1230</v>
      </c>
      <c r="F639" s="7" t="s">
        <v>1001</v>
      </c>
      <c r="I639" s="7" t="s">
        <v>1231</v>
      </c>
      <c r="J639" s="7" t="s">
        <v>1018</v>
      </c>
      <c r="K639" s="9">
        <v>45088</v>
      </c>
      <c r="L639" s="7" t="s">
        <v>1004</v>
      </c>
      <c r="M639" s="7" t="s">
        <v>1037</v>
      </c>
    </row>
    <row r="640" spans="1:13" s="7" customFormat="1" x14ac:dyDescent="0.25">
      <c r="A640" s="7" t="s">
        <v>1778</v>
      </c>
      <c r="B640" s="8">
        <v>45514</v>
      </c>
      <c r="C640" s="7" t="s">
        <v>45</v>
      </c>
      <c r="D640" s="7" t="s">
        <v>16</v>
      </c>
      <c r="E640" s="7" t="s">
        <v>1269</v>
      </c>
      <c r="F640" s="7" t="s">
        <v>1001</v>
      </c>
      <c r="I640" s="7" t="s">
        <v>1270</v>
      </c>
      <c r="J640" s="7" t="s">
        <v>1012</v>
      </c>
      <c r="K640" s="9">
        <v>45515</v>
      </c>
      <c r="L640" s="7" t="s">
        <v>1004</v>
      </c>
      <c r="M640" s="7" t="s">
        <v>30</v>
      </c>
    </row>
    <row r="641" spans="1:13" s="7" customFormat="1" x14ac:dyDescent="0.25">
      <c r="A641" s="7" t="s">
        <v>1779</v>
      </c>
      <c r="B641" s="8">
        <v>45379</v>
      </c>
      <c r="C641" s="7" t="s">
        <v>45</v>
      </c>
      <c r="D641" s="7" t="s">
        <v>20</v>
      </c>
      <c r="E641" s="7" t="s">
        <v>1211</v>
      </c>
      <c r="F641" s="7" t="s">
        <v>1001</v>
      </c>
      <c r="I641" s="7" t="s">
        <v>1212</v>
      </c>
      <c r="J641" s="7" t="s">
        <v>1012</v>
      </c>
      <c r="K641" s="9">
        <v>45383</v>
      </c>
      <c r="L641" s="7" t="s">
        <v>1013</v>
      </c>
      <c r="M641" s="7" t="s">
        <v>1019</v>
      </c>
    </row>
    <row r="642" spans="1:13" s="7" customFormat="1" x14ac:dyDescent="0.25">
      <c r="A642" s="7" t="s">
        <v>1780</v>
      </c>
      <c r="B642" s="8">
        <v>44938</v>
      </c>
      <c r="C642" s="7" t="s">
        <v>45</v>
      </c>
      <c r="D642" s="7" t="s">
        <v>28</v>
      </c>
      <c r="E642" s="7" t="s">
        <v>1117</v>
      </c>
      <c r="F642" s="7" t="s">
        <v>1016</v>
      </c>
      <c r="G642" s="7" t="s">
        <v>1118</v>
      </c>
      <c r="H642" s="7" t="s">
        <v>1012</v>
      </c>
      <c r="K642" s="9">
        <v>44938</v>
      </c>
      <c r="L642" s="7" t="s">
        <v>1004</v>
      </c>
      <c r="M642" s="7" t="s">
        <v>1019</v>
      </c>
    </row>
    <row r="643" spans="1:13" s="7" customFormat="1" x14ac:dyDescent="0.25">
      <c r="A643" s="7" t="s">
        <v>1781</v>
      </c>
      <c r="B643" s="8">
        <v>45260</v>
      </c>
      <c r="C643" s="7" t="s">
        <v>45</v>
      </c>
      <c r="D643" s="7" t="s">
        <v>12</v>
      </c>
      <c r="E643" s="7" t="s">
        <v>1063</v>
      </c>
      <c r="F643" s="7" t="s">
        <v>1016</v>
      </c>
      <c r="G643" s="7" t="s">
        <v>1064</v>
      </c>
      <c r="H643" s="7" t="s">
        <v>1065</v>
      </c>
      <c r="K643" s="9">
        <v>45263</v>
      </c>
      <c r="L643" s="7" t="s">
        <v>1013</v>
      </c>
      <c r="M643" s="7" t="s">
        <v>30</v>
      </c>
    </row>
    <row r="644" spans="1:13" s="7" customFormat="1" x14ac:dyDescent="0.25">
      <c r="A644" s="7" t="s">
        <v>1782</v>
      </c>
      <c r="B644" s="8">
        <v>45515</v>
      </c>
      <c r="C644" s="7" t="s">
        <v>45</v>
      </c>
      <c r="D644" s="7" t="s">
        <v>16</v>
      </c>
      <c r="E644" s="7" t="s">
        <v>1100</v>
      </c>
      <c r="F644" s="7" t="s">
        <v>1016</v>
      </c>
      <c r="G644" s="7" t="s">
        <v>1101</v>
      </c>
      <c r="H644" s="7" t="s">
        <v>1012</v>
      </c>
      <c r="K644" s="9">
        <v>45520</v>
      </c>
      <c r="L644" s="7" t="s">
        <v>1004</v>
      </c>
      <c r="M644" s="7" t="s">
        <v>1019</v>
      </c>
    </row>
    <row r="645" spans="1:13" s="7" customFormat="1" x14ac:dyDescent="0.25">
      <c r="A645" s="7" t="s">
        <v>1783</v>
      </c>
      <c r="B645" s="8">
        <v>45322</v>
      </c>
      <c r="C645" s="7" t="s">
        <v>45</v>
      </c>
      <c r="D645" s="7" t="s">
        <v>29</v>
      </c>
      <c r="E645" s="7" t="s">
        <v>1104</v>
      </c>
      <c r="F645" s="7" t="s">
        <v>1008</v>
      </c>
      <c r="G645" s="7" t="s">
        <v>1036</v>
      </c>
      <c r="H645" s="7" t="s">
        <v>1012</v>
      </c>
      <c r="I645" s="7" t="s">
        <v>1105</v>
      </c>
      <c r="J645" s="7" t="s">
        <v>1065</v>
      </c>
      <c r="K645" s="9">
        <v>45327</v>
      </c>
      <c r="L645" s="7" t="s">
        <v>1013</v>
      </c>
      <c r="M645" s="7" t="s">
        <v>1055</v>
      </c>
    </row>
    <row r="646" spans="1:13" s="7" customFormat="1" x14ac:dyDescent="0.25">
      <c r="A646" s="7" t="s">
        <v>1784</v>
      </c>
      <c r="B646" s="8">
        <v>45231</v>
      </c>
      <c r="C646" s="7" t="s">
        <v>45</v>
      </c>
      <c r="D646" s="7" t="s">
        <v>26</v>
      </c>
      <c r="E646" s="7" t="s">
        <v>1070</v>
      </c>
      <c r="F646" s="7" t="s">
        <v>1008</v>
      </c>
      <c r="G646" s="7" t="s">
        <v>1071</v>
      </c>
      <c r="H646" s="7" t="s">
        <v>1052</v>
      </c>
      <c r="I646" s="7" t="s">
        <v>1072</v>
      </c>
      <c r="J646" s="7" t="s">
        <v>1052</v>
      </c>
      <c r="K646" s="9">
        <v>45234</v>
      </c>
      <c r="L646" s="7" t="s">
        <v>1013</v>
      </c>
      <c r="M646" s="7" t="s">
        <v>1024</v>
      </c>
    </row>
    <row r="647" spans="1:13" s="7" customFormat="1" x14ac:dyDescent="0.25">
      <c r="A647" s="7" t="s">
        <v>1785</v>
      </c>
      <c r="B647" s="8">
        <v>45175</v>
      </c>
      <c r="C647" s="7" t="s">
        <v>45</v>
      </c>
      <c r="D647" s="7" t="s">
        <v>18</v>
      </c>
      <c r="E647" s="7" t="s">
        <v>1083</v>
      </c>
      <c r="F647" s="7" t="s">
        <v>1016</v>
      </c>
      <c r="G647" s="7" t="s">
        <v>1084</v>
      </c>
      <c r="H647" s="7" t="s">
        <v>1012</v>
      </c>
      <c r="K647" s="9">
        <v>45178</v>
      </c>
      <c r="L647" s="7" t="s">
        <v>1026</v>
      </c>
      <c r="M647" s="7" t="s">
        <v>1048</v>
      </c>
    </row>
    <row r="648" spans="1:13" s="7" customFormat="1" x14ac:dyDescent="0.25">
      <c r="A648" s="7" t="s">
        <v>1786</v>
      </c>
      <c r="B648" s="8">
        <v>45262</v>
      </c>
      <c r="C648" s="7" t="s">
        <v>45</v>
      </c>
      <c r="D648" s="7" t="s">
        <v>19</v>
      </c>
      <c r="E648" s="7" t="s">
        <v>1160</v>
      </c>
      <c r="F648" s="7" t="s">
        <v>1008</v>
      </c>
      <c r="G648" s="7" t="s">
        <v>1087</v>
      </c>
      <c r="H648" s="7" t="s">
        <v>1088</v>
      </c>
      <c r="I648" s="7" t="s">
        <v>1161</v>
      </c>
      <c r="J648" s="7" t="s">
        <v>1012</v>
      </c>
      <c r="K648" s="9">
        <v>45262</v>
      </c>
      <c r="L648" s="7" t="s">
        <v>1026</v>
      </c>
      <c r="M648" s="7" t="s">
        <v>1048</v>
      </c>
    </row>
    <row r="649" spans="1:13" s="7" customFormat="1" x14ac:dyDescent="0.25">
      <c r="A649" s="7" t="s">
        <v>1787</v>
      </c>
      <c r="B649" s="8">
        <v>44938</v>
      </c>
      <c r="C649" s="7" t="s">
        <v>45</v>
      </c>
      <c r="D649" s="7" t="s">
        <v>28</v>
      </c>
      <c r="E649" s="7" t="s">
        <v>1132</v>
      </c>
      <c r="F649" s="7" t="s">
        <v>1016</v>
      </c>
      <c r="G649" s="7" t="s">
        <v>1133</v>
      </c>
      <c r="H649" s="7" t="s">
        <v>1065</v>
      </c>
      <c r="K649" s="9">
        <v>44942</v>
      </c>
      <c r="L649" s="7" t="s">
        <v>1004</v>
      </c>
      <c r="M649" s="7" t="s">
        <v>30</v>
      </c>
    </row>
    <row r="650" spans="1:13" s="7" customFormat="1" x14ac:dyDescent="0.25">
      <c r="A650" s="7" t="s">
        <v>1788</v>
      </c>
      <c r="B650" s="8">
        <v>45298</v>
      </c>
      <c r="C650" s="7" t="s">
        <v>45</v>
      </c>
      <c r="D650" s="7" t="s">
        <v>19</v>
      </c>
      <c r="E650" s="7" t="s">
        <v>1035</v>
      </c>
      <c r="F650" s="7" t="s">
        <v>1016</v>
      </c>
      <c r="G650" s="7" t="s">
        <v>1036</v>
      </c>
      <c r="H650" s="7" t="s">
        <v>1012</v>
      </c>
      <c r="K650" s="9">
        <v>45299</v>
      </c>
      <c r="L650" s="7" t="s">
        <v>1004</v>
      </c>
      <c r="M650" s="7" t="s">
        <v>1024</v>
      </c>
    </row>
    <row r="651" spans="1:13" s="7" customFormat="1" x14ac:dyDescent="0.25">
      <c r="A651" s="7" t="s">
        <v>1789</v>
      </c>
      <c r="B651" s="8">
        <v>45354</v>
      </c>
      <c r="C651" s="7" t="s">
        <v>45</v>
      </c>
      <c r="D651" s="7" t="s">
        <v>22</v>
      </c>
      <c r="E651" s="7" t="s">
        <v>1000</v>
      </c>
      <c r="F651" s="7" t="s">
        <v>1001</v>
      </c>
      <c r="I651" s="7" t="s">
        <v>1002</v>
      </c>
      <c r="J651" s="7" t="s">
        <v>1003</v>
      </c>
      <c r="K651" s="9">
        <v>45360</v>
      </c>
      <c r="L651" s="7" t="s">
        <v>1004</v>
      </c>
      <c r="M651" s="7" t="s">
        <v>1005</v>
      </c>
    </row>
    <row r="652" spans="1:13" s="7" customFormat="1" x14ac:dyDescent="0.25">
      <c r="A652" s="7" t="s">
        <v>1790</v>
      </c>
      <c r="B652" s="8">
        <v>44960</v>
      </c>
      <c r="C652" s="7" t="s">
        <v>30</v>
      </c>
      <c r="D652" s="7" t="s">
        <v>15</v>
      </c>
      <c r="E652" s="7" t="s">
        <v>1076</v>
      </c>
      <c r="F652" s="7" t="s">
        <v>1001</v>
      </c>
      <c r="I652" s="7" t="s">
        <v>1077</v>
      </c>
      <c r="J652" s="7" t="s">
        <v>1012</v>
      </c>
      <c r="K652" s="9">
        <v>44961</v>
      </c>
      <c r="L652" s="7" t="s">
        <v>1013</v>
      </c>
      <c r="M652" s="7" t="s">
        <v>1048</v>
      </c>
    </row>
    <row r="653" spans="1:13" s="7" customFormat="1" x14ac:dyDescent="0.25">
      <c r="A653" s="7" t="s">
        <v>1791</v>
      </c>
      <c r="B653" s="8">
        <v>45539</v>
      </c>
      <c r="C653" s="7" t="s">
        <v>39</v>
      </c>
      <c r="D653" s="7" t="s">
        <v>23</v>
      </c>
      <c r="E653" s="7" t="s">
        <v>1092</v>
      </c>
      <c r="F653" s="7" t="s">
        <v>1008</v>
      </c>
      <c r="G653" s="7" t="s">
        <v>1093</v>
      </c>
      <c r="H653" s="7" t="s">
        <v>1018</v>
      </c>
      <c r="I653" s="7" t="s">
        <v>1094</v>
      </c>
      <c r="J653" s="7" t="s">
        <v>1003</v>
      </c>
      <c r="K653" s="9">
        <v>45545</v>
      </c>
      <c r="L653" s="7" t="s">
        <v>30</v>
      </c>
      <c r="M653" s="7" t="s">
        <v>1030</v>
      </c>
    </row>
    <row r="654" spans="1:13" s="7" customFormat="1" x14ac:dyDescent="0.25">
      <c r="A654" s="7" t="s">
        <v>1792</v>
      </c>
      <c r="B654" s="8">
        <v>45231</v>
      </c>
      <c r="C654" s="7" t="s">
        <v>45</v>
      </c>
      <c r="D654" s="7" t="s">
        <v>26</v>
      </c>
      <c r="E654" s="7" t="s">
        <v>1269</v>
      </c>
      <c r="F654" s="7" t="s">
        <v>1001</v>
      </c>
      <c r="I654" s="7" t="s">
        <v>1270</v>
      </c>
      <c r="J654" s="7" t="s">
        <v>1012</v>
      </c>
      <c r="K654" s="9">
        <v>45231</v>
      </c>
      <c r="L654" s="7" t="s">
        <v>1013</v>
      </c>
      <c r="M654" s="7" t="s">
        <v>1019</v>
      </c>
    </row>
    <row r="655" spans="1:13" s="7" customFormat="1" x14ac:dyDescent="0.25">
      <c r="A655" s="7" t="s">
        <v>1793</v>
      </c>
      <c r="B655" s="8">
        <v>45333</v>
      </c>
      <c r="C655" s="7" t="s">
        <v>45</v>
      </c>
      <c r="D655" s="7" t="s">
        <v>19</v>
      </c>
      <c r="E655" s="7" t="s">
        <v>1083</v>
      </c>
      <c r="F655" s="7" t="s">
        <v>1016</v>
      </c>
      <c r="G655" s="7" t="s">
        <v>1084</v>
      </c>
      <c r="H655" s="7" t="s">
        <v>1012</v>
      </c>
      <c r="K655" s="9">
        <v>45333</v>
      </c>
      <c r="L655" s="7" t="s">
        <v>1004</v>
      </c>
      <c r="M655" s="7" t="s">
        <v>1037</v>
      </c>
    </row>
    <row r="656" spans="1:13" s="7" customFormat="1" x14ac:dyDescent="0.25">
      <c r="A656" s="7" t="s">
        <v>1794</v>
      </c>
      <c r="B656" s="8">
        <v>45295</v>
      </c>
      <c r="C656" s="7" t="s">
        <v>45</v>
      </c>
      <c r="D656" s="7" t="s">
        <v>19</v>
      </c>
      <c r="E656" s="7" t="s">
        <v>1007</v>
      </c>
      <c r="F656" s="7" t="s">
        <v>1008</v>
      </c>
      <c r="G656" s="7" t="s">
        <v>1009</v>
      </c>
      <c r="H656" s="7" t="s">
        <v>1010</v>
      </c>
      <c r="I656" s="7" t="s">
        <v>1011</v>
      </c>
      <c r="J656" s="7" t="s">
        <v>1012</v>
      </c>
      <c r="K656" s="9">
        <v>45299</v>
      </c>
      <c r="L656" s="7" t="s">
        <v>1004</v>
      </c>
      <c r="M656" s="7" t="s">
        <v>1037</v>
      </c>
    </row>
    <row r="657" spans="1:13" s="7" customFormat="1" x14ac:dyDescent="0.25">
      <c r="A657" s="7" t="s">
        <v>1795</v>
      </c>
      <c r="B657" s="8">
        <v>45008</v>
      </c>
      <c r="C657" s="7" t="s">
        <v>45</v>
      </c>
      <c r="D657" s="7" t="s">
        <v>15</v>
      </c>
      <c r="E657" s="7" t="s">
        <v>1067</v>
      </c>
      <c r="F657" s="7" t="s">
        <v>1001</v>
      </c>
      <c r="I657" s="7" t="s">
        <v>1068</v>
      </c>
      <c r="J657" s="7" t="s">
        <v>1010</v>
      </c>
      <c r="K657" s="9">
        <v>45009</v>
      </c>
      <c r="L657" s="7" t="s">
        <v>1013</v>
      </c>
      <c r="M657" s="7" t="s">
        <v>1024</v>
      </c>
    </row>
    <row r="658" spans="1:13" s="7" customFormat="1" x14ac:dyDescent="0.25">
      <c r="A658" s="7" t="s">
        <v>1796</v>
      </c>
      <c r="B658" s="8">
        <v>45441</v>
      </c>
      <c r="C658" s="7" t="s">
        <v>39</v>
      </c>
      <c r="D658" s="7" t="s">
        <v>22</v>
      </c>
      <c r="E658" s="7" t="s">
        <v>1015</v>
      </c>
      <c r="F658" s="7" t="s">
        <v>1016</v>
      </c>
      <c r="G658" s="7" t="s">
        <v>1017</v>
      </c>
      <c r="H658" s="7" t="s">
        <v>1018</v>
      </c>
      <c r="K658" s="9">
        <v>45443</v>
      </c>
      <c r="L658" s="7" t="s">
        <v>1013</v>
      </c>
      <c r="M658" s="7" t="s">
        <v>1055</v>
      </c>
    </row>
    <row r="659" spans="1:13" s="7" customFormat="1" x14ac:dyDescent="0.25">
      <c r="A659" s="7" t="s">
        <v>1797</v>
      </c>
      <c r="B659" s="8">
        <v>45322</v>
      </c>
      <c r="C659" s="7" t="s">
        <v>45</v>
      </c>
      <c r="D659" s="7" t="s">
        <v>29</v>
      </c>
      <c r="E659" s="7" t="s">
        <v>1070</v>
      </c>
      <c r="F659" s="7" t="s">
        <v>1008</v>
      </c>
      <c r="G659" s="7" t="s">
        <v>1071</v>
      </c>
      <c r="H659" s="7" t="s">
        <v>1052</v>
      </c>
      <c r="I659" s="7" t="s">
        <v>1072</v>
      </c>
      <c r="J659" s="7" t="s">
        <v>1052</v>
      </c>
      <c r="K659" s="9">
        <v>45328</v>
      </c>
      <c r="L659" s="7" t="s">
        <v>1004</v>
      </c>
      <c r="M659" s="7" t="s">
        <v>1037</v>
      </c>
    </row>
    <row r="660" spans="1:13" s="7" customFormat="1" x14ac:dyDescent="0.25">
      <c r="A660" s="7" t="s">
        <v>1798</v>
      </c>
      <c r="B660" s="8">
        <v>45549</v>
      </c>
      <c r="C660" s="7" t="s">
        <v>45</v>
      </c>
      <c r="D660" s="7" t="s">
        <v>16</v>
      </c>
      <c r="E660" s="7" t="s">
        <v>1137</v>
      </c>
      <c r="F660" s="7" t="s">
        <v>1001</v>
      </c>
      <c r="I660" s="7" t="s">
        <v>1138</v>
      </c>
      <c r="J660" s="7" t="s">
        <v>1012</v>
      </c>
      <c r="K660" s="9">
        <v>45553</v>
      </c>
      <c r="L660" s="7" t="s">
        <v>1004</v>
      </c>
      <c r="M660" s="7" t="s">
        <v>1019</v>
      </c>
    </row>
    <row r="661" spans="1:13" s="7" customFormat="1" x14ac:dyDescent="0.25">
      <c r="A661" s="7" t="s">
        <v>1799</v>
      </c>
      <c r="B661" s="8">
        <v>45229</v>
      </c>
      <c r="C661" s="7" t="s">
        <v>45</v>
      </c>
      <c r="D661" s="7" t="s">
        <v>18</v>
      </c>
      <c r="E661" s="7" t="s">
        <v>1000</v>
      </c>
      <c r="F661" s="7" t="s">
        <v>1001</v>
      </c>
      <c r="I661" s="7" t="s">
        <v>1002</v>
      </c>
      <c r="J661" s="7" t="s">
        <v>1003</v>
      </c>
      <c r="K661" s="9">
        <v>45229</v>
      </c>
      <c r="L661" s="7" t="s">
        <v>30</v>
      </c>
      <c r="M661" s="7" t="s">
        <v>1048</v>
      </c>
    </row>
    <row r="662" spans="1:13" s="7" customFormat="1" x14ac:dyDescent="0.25">
      <c r="A662" s="7" t="s">
        <v>1800</v>
      </c>
      <c r="B662" s="8">
        <v>45245</v>
      </c>
      <c r="C662" s="7" t="s">
        <v>39</v>
      </c>
      <c r="D662" s="7" t="s">
        <v>12</v>
      </c>
      <c r="E662" s="7" t="s">
        <v>1183</v>
      </c>
      <c r="F662" s="7" t="s">
        <v>1008</v>
      </c>
      <c r="G662" s="7" t="s">
        <v>1087</v>
      </c>
      <c r="H662" s="7" t="s">
        <v>1088</v>
      </c>
      <c r="I662" s="7" t="s">
        <v>1184</v>
      </c>
      <c r="J662" s="7" t="s">
        <v>1018</v>
      </c>
      <c r="K662" s="9">
        <v>45245</v>
      </c>
      <c r="L662" s="7" t="s">
        <v>1013</v>
      </c>
      <c r="M662" s="7" t="s">
        <v>30</v>
      </c>
    </row>
    <row r="663" spans="1:13" s="7" customFormat="1" x14ac:dyDescent="0.25">
      <c r="A663" s="7" t="s">
        <v>1801</v>
      </c>
      <c r="B663" s="8">
        <v>45381</v>
      </c>
      <c r="C663" s="7" t="s">
        <v>45</v>
      </c>
      <c r="D663" s="7" t="s">
        <v>17</v>
      </c>
      <c r="E663" s="7" t="s">
        <v>1104</v>
      </c>
      <c r="F663" s="7" t="s">
        <v>1008</v>
      </c>
      <c r="G663" s="7" t="s">
        <v>1036</v>
      </c>
      <c r="H663" s="7" t="s">
        <v>1012</v>
      </c>
      <c r="I663" s="7" t="s">
        <v>1105</v>
      </c>
      <c r="J663" s="7" t="s">
        <v>1065</v>
      </c>
      <c r="K663" s="9">
        <v>45381</v>
      </c>
      <c r="L663" s="7" t="s">
        <v>1026</v>
      </c>
      <c r="M663" s="7" t="s">
        <v>1048</v>
      </c>
    </row>
    <row r="664" spans="1:13" s="7" customFormat="1" x14ac:dyDescent="0.25">
      <c r="A664" s="7" t="s">
        <v>1802</v>
      </c>
      <c r="B664" s="8">
        <v>45413</v>
      </c>
      <c r="C664" s="7" t="s">
        <v>45</v>
      </c>
      <c r="D664" s="7" t="s">
        <v>24</v>
      </c>
      <c r="E664" s="7" t="s">
        <v>1000</v>
      </c>
      <c r="F664" s="7" t="s">
        <v>1001</v>
      </c>
      <c r="I664" s="7" t="s">
        <v>1002</v>
      </c>
      <c r="J664" s="7" t="s">
        <v>1003</v>
      </c>
      <c r="K664" s="9">
        <v>45413</v>
      </c>
      <c r="L664" s="7" t="s">
        <v>1013</v>
      </c>
      <c r="M664" s="7" t="s">
        <v>30</v>
      </c>
    </row>
    <row r="665" spans="1:13" s="7" customFormat="1" x14ac:dyDescent="0.25">
      <c r="A665" s="7" t="s">
        <v>1803</v>
      </c>
      <c r="B665" s="8">
        <v>45231</v>
      </c>
      <c r="C665" s="7" t="s">
        <v>45</v>
      </c>
      <c r="D665" s="7" t="s">
        <v>26</v>
      </c>
      <c r="E665" s="7" t="s">
        <v>1050</v>
      </c>
      <c r="F665" s="7" t="s">
        <v>1008</v>
      </c>
      <c r="G665" s="7" t="s">
        <v>1051</v>
      </c>
      <c r="H665" s="7" t="s">
        <v>1052</v>
      </c>
      <c r="I665" s="7" t="s">
        <v>1053</v>
      </c>
      <c r="J665" s="7" t="s">
        <v>1054</v>
      </c>
      <c r="K665" s="9">
        <v>45233</v>
      </c>
      <c r="L665" s="7" t="s">
        <v>1013</v>
      </c>
      <c r="M665" s="7" t="s">
        <v>1037</v>
      </c>
    </row>
    <row r="666" spans="1:13" s="7" customFormat="1" x14ac:dyDescent="0.25">
      <c r="A666" s="7" t="s">
        <v>1804</v>
      </c>
      <c r="B666" s="8">
        <v>45162</v>
      </c>
      <c r="C666" s="7" t="s">
        <v>45</v>
      </c>
      <c r="D666" s="7" t="s">
        <v>9</v>
      </c>
      <c r="E666" s="7" t="s">
        <v>1070</v>
      </c>
      <c r="F666" s="7" t="s">
        <v>1008</v>
      </c>
      <c r="G666" s="7" t="s">
        <v>1071</v>
      </c>
      <c r="H666" s="7" t="s">
        <v>1052</v>
      </c>
      <c r="I666" s="7" t="s">
        <v>1072</v>
      </c>
      <c r="J666" s="7" t="s">
        <v>1052</v>
      </c>
      <c r="K666" s="9">
        <v>45165</v>
      </c>
      <c r="L666" s="7" t="s">
        <v>1004</v>
      </c>
      <c r="M666" s="7" t="s">
        <v>1030</v>
      </c>
    </row>
    <row r="667" spans="1:13" s="7" customFormat="1" x14ac:dyDescent="0.25">
      <c r="A667" s="7" t="s">
        <v>1805</v>
      </c>
      <c r="B667" s="8">
        <v>45497</v>
      </c>
      <c r="C667" s="7" t="s">
        <v>45</v>
      </c>
      <c r="D667" s="7" t="s">
        <v>23</v>
      </c>
      <c r="E667" s="7" t="s">
        <v>1132</v>
      </c>
      <c r="F667" s="7" t="s">
        <v>1016</v>
      </c>
      <c r="G667" s="7" t="s">
        <v>1133</v>
      </c>
      <c r="H667" s="7" t="s">
        <v>1065</v>
      </c>
      <c r="K667" s="9">
        <v>45503</v>
      </c>
      <c r="L667" s="7" t="s">
        <v>1004</v>
      </c>
      <c r="M667" s="7" t="s">
        <v>1019</v>
      </c>
    </row>
    <row r="668" spans="1:13" s="7" customFormat="1" x14ac:dyDescent="0.25">
      <c r="A668" s="7" t="s">
        <v>1806</v>
      </c>
      <c r="B668" s="8">
        <v>45214</v>
      </c>
      <c r="C668" s="7" t="s">
        <v>45</v>
      </c>
      <c r="D668" s="7" t="s">
        <v>18</v>
      </c>
      <c r="E668" s="7" t="s">
        <v>1269</v>
      </c>
      <c r="F668" s="7" t="s">
        <v>1001</v>
      </c>
      <c r="I668" s="7" t="s">
        <v>1270</v>
      </c>
      <c r="J668" s="7" t="s">
        <v>1012</v>
      </c>
      <c r="K668" s="9">
        <v>45220</v>
      </c>
      <c r="L668" s="7" t="s">
        <v>1004</v>
      </c>
      <c r="M668" s="7" t="s">
        <v>1048</v>
      </c>
    </row>
    <row r="669" spans="1:13" s="7" customFormat="1" x14ac:dyDescent="0.25">
      <c r="A669" s="7" t="s">
        <v>1807</v>
      </c>
      <c r="B669" s="8">
        <v>45543</v>
      </c>
      <c r="C669" s="7" t="s">
        <v>39</v>
      </c>
      <c r="D669" s="7" t="s">
        <v>16</v>
      </c>
      <c r="E669" s="7" t="s">
        <v>1165</v>
      </c>
      <c r="F669" s="7" t="s">
        <v>1016</v>
      </c>
      <c r="G669" s="7" t="s">
        <v>1166</v>
      </c>
      <c r="H669" s="7" t="s">
        <v>1012</v>
      </c>
      <c r="K669" s="9">
        <v>45545</v>
      </c>
      <c r="L669" s="7" t="s">
        <v>1013</v>
      </c>
      <c r="M669" s="7" t="s">
        <v>1030</v>
      </c>
    </row>
    <row r="670" spans="1:13" s="7" customFormat="1" x14ac:dyDescent="0.25">
      <c r="A670" s="7" t="s">
        <v>1808</v>
      </c>
      <c r="B670" s="8">
        <v>45368</v>
      </c>
      <c r="C670" s="7" t="s">
        <v>45</v>
      </c>
      <c r="D670" s="7" t="s">
        <v>22</v>
      </c>
      <c r="E670" s="7" t="s">
        <v>1269</v>
      </c>
      <c r="F670" s="7" t="s">
        <v>1001</v>
      </c>
      <c r="I670" s="7" t="s">
        <v>1270</v>
      </c>
      <c r="J670" s="7" t="s">
        <v>1012</v>
      </c>
      <c r="K670" s="9">
        <v>45370</v>
      </c>
      <c r="L670" s="7" t="s">
        <v>1026</v>
      </c>
      <c r="M670" s="7" t="s">
        <v>1055</v>
      </c>
    </row>
    <row r="671" spans="1:13" s="7" customFormat="1" x14ac:dyDescent="0.25">
      <c r="A671" s="7" t="s">
        <v>1809</v>
      </c>
      <c r="B671" s="8">
        <v>45344</v>
      </c>
      <c r="C671" s="7" t="s">
        <v>45</v>
      </c>
      <c r="D671" s="7" t="s">
        <v>17</v>
      </c>
      <c r="E671" s="7" t="s">
        <v>1100</v>
      </c>
      <c r="F671" s="7" t="s">
        <v>1016</v>
      </c>
      <c r="G671" s="7" t="s">
        <v>1101</v>
      </c>
      <c r="H671" s="7" t="s">
        <v>1012</v>
      </c>
      <c r="K671" s="9">
        <v>45350</v>
      </c>
      <c r="L671" s="7" t="s">
        <v>1004</v>
      </c>
      <c r="M671" s="7" t="s">
        <v>30</v>
      </c>
    </row>
    <row r="672" spans="1:13" s="7" customFormat="1" x14ac:dyDescent="0.25">
      <c r="A672" s="7" t="s">
        <v>1810</v>
      </c>
      <c r="B672" s="8">
        <v>45369</v>
      </c>
      <c r="C672" s="7" t="s">
        <v>45</v>
      </c>
      <c r="D672" s="7" t="s">
        <v>17</v>
      </c>
      <c r="E672" s="7" t="s">
        <v>1160</v>
      </c>
      <c r="F672" s="7" t="s">
        <v>1008</v>
      </c>
      <c r="G672" s="7" t="s">
        <v>1087</v>
      </c>
      <c r="H672" s="7" t="s">
        <v>1088</v>
      </c>
      <c r="I672" s="7" t="s">
        <v>1161</v>
      </c>
      <c r="J672" s="7" t="s">
        <v>1012</v>
      </c>
      <c r="K672" s="9">
        <v>45369</v>
      </c>
      <c r="L672" s="7" t="s">
        <v>1013</v>
      </c>
      <c r="M672" s="7" t="s">
        <v>1048</v>
      </c>
    </row>
    <row r="673" spans="1:13" s="7" customFormat="1" x14ac:dyDescent="0.25">
      <c r="A673" s="7" t="s">
        <v>1811</v>
      </c>
      <c r="B673" s="8">
        <v>45413</v>
      </c>
      <c r="C673" s="7" t="s">
        <v>45</v>
      </c>
      <c r="D673" s="7" t="s">
        <v>22</v>
      </c>
      <c r="E673" s="7" t="s">
        <v>1070</v>
      </c>
      <c r="F673" s="7" t="s">
        <v>1008</v>
      </c>
      <c r="G673" s="7" t="s">
        <v>1071</v>
      </c>
      <c r="H673" s="7" t="s">
        <v>1052</v>
      </c>
      <c r="I673" s="7" t="s">
        <v>1072</v>
      </c>
      <c r="J673" s="7" t="s">
        <v>1052</v>
      </c>
      <c r="K673" s="9">
        <v>45414</v>
      </c>
      <c r="L673" s="7" t="s">
        <v>1013</v>
      </c>
      <c r="M673" s="7" t="s">
        <v>1019</v>
      </c>
    </row>
    <row r="674" spans="1:13" s="7" customFormat="1" x14ac:dyDescent="0.25">
      <c r="A674" s="7" t="s">
        <v>1812</v>
      </c>
      <c r="B674" s="8">
        <v>44938</v>
      </c>
      <c r="C674" s="7" t="s">
        <v>39</v>
      </c>
      <c r="D674" s="7" t="s">
        <v>28</v>
      </c>
      <c r="E674" s="7" t="s">
        <v>1206</v>
      </c>
      <c r="F674" s="7" t="s">
        <v>1016</v>
      </c>
      <c r="G674" s="7" t="s">
        <v>1207</v>
      </c>
      <c r="H674" s="7" t="s">
        <v>1018</v>
      </c>
      <c r="K674" s="9">
        <v>44944</v>
      </c>
      <c r="L674" s="7" t="s">
        <v>1013</v>
      </c>
      <c r="M674" s="7" t="s">
        <v>1030</v>
      </c>
    </row>
    <row r="675" spans="1:13" s="7" customFormat="1" x14ac:dyDescent="0.25">
      <c r="A675" s="7" t="s">
        <v>1813</v>
      </c>
      <c r="B675" s="8">
        <v>45231</v>
      </c>
      <c r="C675" s="7" t="s">
        <v>39</v>
      </c>
      <c r="D675" s="7" t="s">
        <v>26</v>
      </c>
      <c r="E675" s="7" t="s">
        <v>1021</v>
      </c>
      <c r="F675" s="7" t="s">
        <v>1008</v>
      </c>
      <c r="G675" s="7" t="s">
        <v>1022</v>
      </c>
      <c r="H675" s="7" t="s">
        <v>1018</v>
      </c>
      <c r="I675" s="7" t="s">
        <v>1023</v>
      </c>
      <c r="J675" s="7" t="s">
        <v>1018</v>
      </c>
      <c r="K675" s="9">
        <v>45236</v>
      </c>
      <c r="L675" s="7" t="s">
        <v>1026</v>
      </c>
      <c r="M675" s="7" t="s">
        <v>1024</v>
      </c>
    </row>
    <row r="676" spans="1:13" s="7" customFormat="1" x14ac:dyDescent="0.25">
      <c r="A676" s="7" t="s">
        <v>1814</v>
      </c>
      <c r="B676" s="8">
        <v>44938</v>
      </c>
      <c r="C676" s="7" t="s">
        <v>45</v>
      </c>
      <c r="D676" s="7" t="s">
        <v>28</v>
      </c>
      <c r="E676" s="7" t="s">
        <v>1132</v>
      </c>
      <c r="F676" s="7" t="s">
        <v>1016</v>
      </c>
      <c r="G676" s="7" t="s">
        <v>1133</v>
      </c>
      <c r="H676" s="7" t="s">
        <v>1065</v>
      </c>
      <c r="K676" s="9">
        <v>44939</v>
      </c>
      <c r="L676" s="7" t="s">
        <v>1004</v>
      </c>
      <c r="M676" s="7" t="s">
        <v>1037</v>
      </c>
    </row>
    <row r="677" spans="1:13" s="7" customFormat="1" x14ac:dyDescent="0.25">
      <c r="A677" s="7" t="s">
        <v>1815</v>
      </c>
      <c r="B677" s="8">
        <v>45322</v>
      </c>
      <c r="C677" s="7" t="s">
        <v>39</v>
      </c>
      <c r="D677" s="7" t="s">
        <v>29</v>
      </c>
      <c r="E677" s="7" t="s">
        <v>1472</v>
      </c>
      <c r="F677" s="7" t="s">
        <v>1008</v>
      </c>
      <c r="G677" s="7" t="s">
        <v>1093</v>
      </c>
      <c r="H677" s="7" t="s">
        <v>1018</v>
      </c>
      <c r="I677" s="7" t="s">
        <v>1473</v>
      </c>
      <c r="J677" s="7" t="s">
        <v>1088</v>
      </c>
      <c r="K677" s="9">
        <v>45322</v>
      </c>
      <c r="L677" s="7" t="s">
        <v>1026</v>
      </c>
      <c r="M677" s="7" t="s">
        <v>1024</v>
      </c>
    </row>
    <row r="678" spans="1:13" s="7" customFormat="1" x14ac:dyDescent="0.25">
      <c r="A678" s="7" t="s">
        <v>1816</v>
      </c>
      <c r="B678" s="8">
        <v>45203</v>
      </c>
      <c r="C678" s="7" t="s">
        <v>45</v>
      </c>
      <c r="D678" s="7" t="s">
        <v>18</v>
      </c>
      <c r="E678" s="7" t="s">
        <v>1063</v>
      </c>
      <c r="F678" s="7" t="s">
        <v>1016</v>
      </c>
      <c r="G678" s="7" t="s">
        <v>1064</v>
      </c>
      <c r="H678" s="7" t="s">
        <v>1065</v>
      </c>
      <c r="K678" s="9">
        <v>45207</v>
      </c>
      <c r="L678" s="7" t="s">
        <v>30</v>
      </c>
      <c r="M678" s="7" t="s">
        <v>1037</v>
      </c>
    </row>
    <row r="679" spans="1:13" s="7" customFormat="1" x14ac:dyDescent="0.25">
      <c r="A679" s="7" t="s">
        <v>1817</v>
      </c>
      <c r="B679" s="8">
        <v>45413</v>
      </c>
      <c r="C679" s="7" t="s">
        <v>45</v>
      </c>
      <c r="D679" s="7" t="s">
        <v>24</v>
      </c>
      <c r="E679" s="7" t="s">
        <v>1000</v>
      </c>
      <c r="F679" s="7" t="s">
        <v>1001</v>
      </c>
      <c r="I679" s="7" t="s">
        <v>1002</v>
      </c>
      <c r="J679" s="7" t="s">
        <v>1003</v>
      </c>
      <c r="K679" s="9">
        <v>45418</v>
      </c>
      <c r="L679" s="7" t="s">
        <v>1026</v>
      </c>
      <c r="M679" s="7" t="s">
        <v>1055</v>
      </c>
    </row>
    <row r="680" spans="1:13" s="7" customFormat="1" x14ac:dyDescent="0.25">
      <c r="A680" s="7" t="s">
        <v>1818</v>
      </c>
      <c r="B680" s="8">
        <v>45005</v>
      </c>
      <c r="C680" s="7" t="s">
        <v>45</v>
      </c>
      <c r="D680" s="7" t="s">
        <v>15</v>
      </c>
      <c r="E680" s="7" t="s">
        <v>1124</v>
      </c>
      <c r="F680" s="7" t="s">
        <v>1016</v>
      </c>
      <c r="G680" s="7" t="s">
        <v>1087</v>
      </c>
      <c r="H680" s="7" t="s">
        <v>1088</v>
      </c>
      <c r="K680" s="9">
        <v>45010</v>
      </c>
      <c r="L680" s="7" t="s">
        <v>1013</v>
      </c>
      <c r="M680" s="7" t="s">
        <v>1055</v>
      </c>
    </row>
    <row r="681" spans="1:13" s="7" customFormat="1" x14ac:dyDescent="0.25">
      <c r="A681" s="7" t="s">
        <v>1819</v>
      </c>
      <c r="B681" s="8">
        <v>45517</v>
      </c>
      <c r="C681" s="7" t="s">
        <v>45</v>
      </c>
      <c r="D681" s="7" t="s">
        <v>16</v>
      </c>
      <c r="E681" s="7" t="s">
        <v>1080</v>
      </c>
      <c r="F681" s="7" t="s">
        <v>1001</v>
      </c>
      <c r="I681" s="7" t="s">
        <v>1081</v>
      </c>
      <c r="J681" s="7" t="s">
        <v>1003</v>
      </c>
      <c r="K681" s="9">
        <v>45522</v>
      </c>
      <c r="L681" s="7" t="s">
        <v>1026</v>
      </c>
      <c r="M681" s="7" t="s">
        <v>1024</v>
      </c>
    </row>
    <row r="682" spans="1:13" s="7" customFormat="1" x14ac:dyDescent="0.25">
      <c r="A682" s="7" t="s">
        <v>1820</v>
      </c>
      <c r="B682" s="8">
        <v>45231</v>
      </c>
      <c r="C682" s="7" t="s">
        <v>39</v>
      </c>
      <c r="D682" s="7" t="s">
        <v>26</v>
      </c>
      <c r="E682" s="7" t="s">
        <v>1206</v>
      </c>
      <c r="F682" s="7" t="s">
        <v>1016</v>
      </c>
      <c r="G682" s="7" t="s">
        <v>1207</v>
      </c>
      <c r="H682" s="7" t="s">
        <v>1018</v>
      </c>
      <c r="K682" s="9">
        <v>45237</v>
      </c>
      <c r="L682" s="7" t="s">
        <v>1013</v>
      </c>
      <c r="M682" s="7" t="s">
        <v>1030</v>
      </c>
    </row>
    <row r="683" spans="1:13" s="7" customFormat="1" x14ac:dyDescent="0.25">
      <c r="A683" s="7" t="s">
        <v>1821</v>
      </c>
      <c r="B683" s="8">
        <v>44950</v>
      </c>
      <c r="C683" s="7" t="s">
        <v>45</v>
      </c>
      <c r="D683" s="7" t="s">
        <v>15</v>
      </c>
      <c r="E683" s="7" t="s">
        <v>1129</v>
      </c>
      <c r="F683" s="7" t="s">
        <v>1001</v>
      </c>
      <c r="I683" s="7" t="s">
        <v>1011</v>
      </c>
      <c r="J683" s="7" t="s">
        <v>1012</v>
      </c>
      <c r="K683" s="9">
        <v>44952</v>
      </c>
      <c r="L683" s="7" t="s">
        <v>1004</v>
      </c>
      <c r="M683" s="7" t="s">
        <v>1005</v>
      </c>
    </row>
    <row r="684" spans="1:13" s="7" customFormat="1" x14ac:dyDescent="0.25">
      <c r="A684" s="7" t="s">
        <v>1822</v>
      </c>
      <c r="B684" s="8">
        <v>45525</v>
      </c>
      <c r="C684" s="7" t="s">
        <v>45</v>
      </c>
      <c r="D684" s="7" t="s">
        <v>16</v>
      </c>
      <c r="E684" s="7" t="s">
        <v>1117</v>
      </c>
      <c r="F684" s="7" t="s">
        <v>1016</v>
      </c>
      <c r="G684" s="7" t="s">
        <v>1118</v>
      </c>
      <c r="H684" s="7" t="s">
        <v>1012</v>
      </c>
      <c r="K684" s="9">
        <v>45528</v>
      </c>
      <c r="L684" s="7" t="s">
        <v>1004</v>
      </c>
      <c r="M684" s="7" t="s">
        <v>1037</v>
      </c>
    </row>
    <row r="685" spans="1:13" s="7" customFormat="1" x14ac:dyDescent="0.25">
      <c r="A685" s="7" t="s">
        <v>1823</v>
      </c>
      <c r="B685" s="8">
        <v>45079</v>
      </c>
      <c r="C685" s="7" t="s">
        <v>45</v>
      </c>
      <c r="D685" s="7" t="s">
        <v>13</v>
      </c>
      <c r="E685" s="7" t="s">
        <v>1115</v>
      </c>
      <c r="F685" s="7" t="s">
        <v>1016</v>
      </c>
      <c r="G685" s="7" t="s">
        <v>1087</v>
      </c>
      <c r="H685" s="7" t="s">
        <v>1088</v>
      </c>
      <c r="K685" s="9">
        <v>45080</v>
      </c>
      <c r="L685" s="7" t="s">
        <v>30</v>
      </c>
      <c r="M685" s="7" t="s">
        <v>30</v>
      </c>
    </row>
    <row r="686" spans="1:13" s="7" customFormat="1" x14ac:dyDescent="0.25">
      <c r="A686" s="7" t="s">
        <v>1824</v>
      </c>
      <c r="B686" s="8">
        <v>45162</v>
      </c>
      <c r="C686" s="7" t="s">
        <v>45</v>
      </c>
      <c r="D686" s="7" t="s">
        <v>9</v>
      </c>
      <c r="E686" s="7" t="s">
        <v>1117</v>
      </c>
      <c r="F686" s="7" t="s">
        <v>1016</v>
      </c>
      <c r="G686" s="7" t="s">
        <v>1118</v>
      </c>
      <c r="H686" s="7" t="s">
        <v>1012</v>
      </c>
      <c r="K686" s="9">
        <v>45164</v>
      </c>
      <c r="L686" s="7" t="s">
        <v>1004</v>
      </c>
      <c r="M686" s="7" t="s">
        <v>1024</v>
      </c>
    </row>
    <row r="687" spans="1:13" s="7" customFormat="1" x14ac:dyDescent="0.25">
      <c r="A687" s="7" t="s">
        <v>1825</v>
      </c>
      <c r="B687" s="8">
        <v>45231</v>
      </c>
      <c r="C687" s="7" t="s">
        <v>45</v>
      </c>
      <c r="D687" s="7" t="s">
        <v>12</v>
      </c>
      <c r="E687" s="7" t="s">
        <v>1074</v>
      </c>
      <c r="F687" s="7" t="s">
        <v>1016</v>
      </c>
      <c r="G687" s="7" t="s">
        <v>1009</v>
      </c>
      <c r="H687" s="7" t="s">
        <v>1010</v>
      </c>
      <c r="K687" s="9">
        <v>45231</v>
      </c>
      <c r="L687" s="7" t="s">
        <v>1026</v>
      </c>
      <c r="M687" s="7" t="s">
        <v>1048</v>
      </c>
    </row>
    <row r="688" spans="1:13" s="7" customFormat="1" x14ac:dyDescent="0.25">
      <c r="A688" s="7" t="s">
        <v>1826</v>
      </c>
      <c r="B688" s="8">
        <v>45357</v>
      </c>
      <c r="C688" s="7" t="s">
        <v>45</v>
      </c>
      <c r="D688" s="7" t="s">
        <v>20</v>
      </c>
      <c r="E688" s="7" t="s">
        <v>1074</v>
      </c>
      <c r="F688" s="7" t="s">
        <v>1016</v>
      </c>
      <c r="G688" s="7" t="s">
        <v>1009</v>
      </c>
      <c r="H688" s="7" t="s">
        <v>1010</v>
      </c>
      <c r="K688" s="9">
        <v>45362</v>
      </c>
      <c r="L688" s="7" t="s">
        <v>1026</v>
      </c>
      <c r="M688" s="7" t="s">
        <v>1048</v>
      </c>
    </row>
    <row r="689" spans="1:13" s="7" customFormat="1" x14ac:dyDescent="0.25">
      <c r="A689" s="7" t="s">
        <v>1827</v>
      </c>
      <c r="B689" s="8">
        <v>45071</v>
      </c>
      <c r="C689" s="7" t="s">
        <v>39</v>
      </c>
      <c r="D689" s="7" t="s">
        <v>13</v>
      </c>
      <c r="E689" s="7" t="s">
        <v>1165</v>
      </c>
      <c r="F689" s="7" t="s">
        <v>1016</v>
      </c>
      <c r="G689" s="7" t="s">
        <v>1166</v>
      </c>
      <c r="H689" s="7" t="s">
        <v>1012</v>
      </c>
      <c r="K689" s="9">
        <v>45076</v>
      </c>
      <c r="L689" s="7" t="s">
        <v>1004</v>
      </c>
      <c r="M689" s="7" t="s">
        <v>1055</v>
      </c>
    </row>
    <row r="690" spans="1:13" s="7" customFormat="1" x14ac:dyDescent="0.25">
      <c r="A690" s="7" t="s">
        <v>1828</v>
      </c>
      <c r="B690" s="8">
        <v>45231</v>
      </c>
      <c r="C690" s="7" t="s">
        <v>45</v>
      </c>
      <c r="D690" s="7" t="s">
        <v>26</v>
      </c>
      <c r="E690" s="7" t="s">
        <v>1129</v>
      </c>
      <c r="F690" s="7" t="s">
        <v>1001</v>
      </c>
      <c r="I690" s="7" t="s">
        <v>1011</v>
      </c>
      <c r="J690" s="7" t="s">
        <v>1012</v>
      </c>
      <c r="K690" s="9">
        <v>45235</v>
      </c>
      <c r="L690" s="7" t="s">
        <v>1013</v>
      </c>
      <c r="M690" s="7" t="s">
        <v>1037</v>
      </c>
    </row>
    <row r="691" spans="1:13" s="7" customFormat="1" x14ac:dyDescent="0.25">
      <c r="A691" s="7" t="s">
        <v>1829</v>
      </c>
      <c r="B691" s="8">
        <v>45322</v>
      </c>
      <c r="C691" s="7" t="s">
        <v>45</v>
      </c>
      <c r="D691" s="7" t="s">
        <v>29</v>
      </c>
      <c r="E691" s="7" t="s">
        <v>1080</v>
      </c>
      <c r="F691" s="7" t="s">
        <v>1001</v>
      </c>
      <c r="I691" s="7" t="s">
        <v>1081</v>
      </c>
      <c r="J691" s="7" t="s">
        <v>1003</v>
      </c>
      <c r="K691" s="9">
        <v>45327</v>
      </c>
      <c r="L691" s="7" t="s">
        <v>30</v>
      </c>
      <c r="M691" s="7" t="s">
        <v>30</v>
      </c>
    </row>
    <row r="692" spans="1:13" s="7" customFormat="1" x14ac:dyDescent="0.25">
      <c r="A692" s="7" t="s">
        <v>1830</v>
      </c>
      <c r="B692" s="8">
        <v>45195</v>
      </c>
      <c r="C692" s="7" t="s">
        <v>45</v>
      </c>
      <c r="D692" s="7" t="s">
        <v>18</v>
      </c>
      <c r="E692" s="7" t="s">
        <v>1035</v>
      </c>
      <c r="F692" s="7" t="s">
        <v>1016</v>
      </c>
      <c r="G692" s="7" t="s">
        <v>1036</v>
      </c>
      <c r="H692" s="7" t="s">
        <v>1012</v>
      </c>
      <c r="K692" s="9">
        <v>45197</v>
      </c>
      <c r="L692" s="7" t="s">
        <v>1004</v>
      </c>
      <c r="M692" s="7" t="s">
        <v>30</v>
      </c>
    </row>
    <row r="693" spans="1:13" s="7" customFormat="1" x14ac:dyDescent="0.25">
      <c r="A693" s="7" t="s">
        <v>1831</v>
      </c>
      <c r="B693" s="8">
        <v>45231</v>
      </c>
      <c r="C693" s="7" t="s">
        <v>45</v>
      </c>
      <c r="D693" s="7" t="s">
        <v>26</v>
      </c>
      <c r="E693" s="7" t="s">
        <v>1160</v>
      </c>
      <c r="F693" s="7" t="s">
        <v>1008</v>
      </c>
      <c r="G693" s="7" t="s">
        <v>1087</v>
      </c>
      <c r="H693" s="7" t="s">
        <v>1088</v>
      </c>
      <c r="I693" s="7" t="s">
        <v>1161</v>
      </c>
      <c r="J693" s="7" t="s">
        <v>1012</v>
      </c>
      <c r="K693" s="9">
        <v>45231</v>
      </c>
      <c r="L693" s="7" t="s">
        <v>1004</v>
      </c>
      <c r="M693" s="7" t="s">
        <v>1019</v>
      </c>
    </row>
    <row r="694" spans="1:13" s="7" customFormat="1" x14ac:dyDescent="0.25">
      <c r="A694" s="7" t="s">
        <v>1832</v>
      </c>
      <c r="B694" s="8">
        <v>45231</v>
      </c>
      <c r="C694" s="7" t="s">
        <v>45</v>
      </c>
      <c r="D694" s="7" t="s">
        <v>26</v>
      </c>
      <c r="E694" s="7" t="s">
        <v>1083</v>
      </c>
      <c r="F694" s="7" t="s">
        <v>1016</v>
      </c>
      <c r="G694" s="7" t="s">
        <v>1084</v>
      </c>
      <c r="H694" s="7" t="s">
        <v>1012</v>
      </c>
      <c r="K694" s="9">
        <v>45231</v>
      </c>
      <c r="L694" s="7" t="s">
        <v>1013</v>
      </c>
      <c r="M694" s="7" t="s">
        <v>1024</v>
      </c>
    </row>
    <row r="695" spans="1:13" s="7" customFormat="1" x14ac:dyDescent="0.25">
      <c r="A695" s="7" t="s">
        <v>1833</v>
      </c>
      <c r="B695" s="8">
        <v>45554</v>
      </c>
      <c r="C695" s="7" t="s">
        <v>39</v>
      </c>
      <c r="D695" s="7" t="s">
        <v>23</v>
      </c>
      <c r="E695" s="7" t="s">
        <v>1028</v>
      </c>
      <c r="F695" s="7" t="s">
        <v>1001</v>
      </c>
      <c r="I695" s="7" t="s">
        <v>1029</v>
      </c>
      <c r="J695" s="7" t="s">
        <v>1018</v>
      </c>
      <c r="K695" s="9">
        <v>45556</v>
      </c>
      <c r="L695" s="7" t="s">
        <v>30</v>
      </c>
      <c r="M695" s="7" t="s">
        <v>1024</v>
      </c>
    </row>
    <row r="696" spans="1:13" s="7" customFormat="1" x14ac:dyDescent="0.25">
      <c r="A696" s="7" t="s">
        <v>1834</v>
      </c>
      <c r="B696" s="8">
        <v>45400</v>
      </c>
      <c r="C696" s="7" t="s">
        <v>39</v>
      </c>
      <c r="D696" s="7" t="s">
        <v>17</v>
      </c>
      <c r="E696" s="7" t="s">
        <v>1120</v>
      </c>
      <c r="F696" s="7" t="s">
        <v>1008</v>
      </c>
      <c r="G696" s="7" t="s">
        <v>1060</v>
      </c>
      <c r="H696" s="7" t="s">
        <v>1010</v>
      </c>
      <c r="I696" s="7" t="s">
        <v>1121</v>
      </c>
      <c r="J696" s="7" t="s">
        <v>1018</v>
      </c>
      <c r="K696" s="9">
        <v>45404</v>
      </c>
      <c r="L696" s="7" t="s">
        <v>1013</v>
      </c>
      <c r="M696" s="7" t="s">
        <v>1024</v>
      </c>
    </row>
    <row r="697" spans="1:13" s="7" customFormat="1" x14ac:dyDescent="0.25">
      <c r="A697" s="7" t="s">
        <v>1835</v>
      </c>
      <c r="B697" s="8">
        <v>45301</v>
      </c>
      <c r="C697" s="7" t="s">
        <v>39</v>
      </c>
      <c r="D697" s="7" t="s">
        <v>20</v>
      </c>
      <c r="E697" s="7" t="s">
        <v>1141</v>
      </c>
      <c r="F697" s="7" t="s">
        <v>1016</v>
      </c>
      <c r="G697" s="7" t="s">
        <v>1142</v>
      </c>
      <c r="H697" s="7" t="s">
        <v>1012</v>
      </c>
      <c r="K697" s="9">
        <v>45303</v>
      </c>
      <c r="L697" s="7" t="s">
        <v>30</v>
      </c>
      <c r="M697" s="7" t="s">
        <v>1037</v>
      </c>
    </row>
    <row r="698" spans="1:13" s="7" customFormat="1" x14ac:dyDescent="0.25">
      <c r="A698" s="7" t="s">
        <v>1836</v>
      </c>
      <c r="B698" s="8">
        <v>45370</v>
      </c>
      <c r="C698" s="7" t="s">
        <v>45</v>
      </c>
      <c r="D698" s="7" t="s">
        <v>20</v>
      </c>
      <c r="E698" s="7" t="s">
        <v>1269</v>
      </c>
      <c r="F698" s="7" t="s">
        <v>1001</v>
      </c>
      <c r="I698" s="7" t="s">
        <v>1270</v>
      </c>
      <c r="J698" s="7" t="s">
        <v>1012</v>
      </c>
      <c r="K698" s="9">
        <v>45375</v>
      </c>
      <c r="L698" s="7" t="s">
        <v>1013</v>
      </c>
      <c r="M698" s="7" t="s">
        <v>1055</v>
      </c>
    </row>
    <row r="699" spans="1:13" s="7" customFormat="1" x14ac:dyDescent="0.25">
      <c r="A699" s="7" t="s">
        <v>1837</v>
      </c>
      <c r="B699" s="8">
        <v>45322</v>
      </c>
      <c r="C699" s="7" t="s">
        <v>45</v>
      </c>
      <c r="D699" s="7" t="s">
        <v>29</v>
      </c>
      <c r="E699" s="7" t="s">
        <v>1117</v>
      </c>
      <c r="F699" s="7" t="s">
        <v>1016</v>
      </c>
      <c r="G699" s="7" t="s">
        <v>1118</v>
      </c>
      <c r="H699" s="7" t="s">
        <v>1012</v>
      </c>
      <c r="K699" s="9">
        <v>45326</v>
      </c>
      <c r="L699" s="7" t="s">
        <v>1013</v>
      </c>
      <c r="M699" s="7" t="s">
        <v>1019</v>
      </c>
    </row>
    <row r="700" spans="1:13" s="7" customFormat="1" x14ac:dyDescent="0.25">
      <c r="A700" s="7" t="s">
        <v>1838</v>
      </c>
      <c r="B700" s="8">
        <v>44961</v>
      </c>
      <c r="C700" s="7" t="s">
        <v>45</v>
      </c>
      <c r="D700" s="7" t="s">
        <v>15</v>
      </c>
      <c r="E700" s="7" t="s">
        <v>1086</v>
      </c>
      <c r="F700" s="7" t="s">
        <v>1016</v>
      </c>
      <c r="G700" s="7" t="s">
        <v>1087</v>
      </c>
      <c r="H700" s="7" t="s">
        <v>1088</v>
      </c>
      <c r="K700" s="9">
        <v>44967</v>
      </c>
      <c r="L700" s="7" t="s">
        <v>1026</v>
      </c>
      <c r="M700" s="7" t="s">
        <v>1005</v>
      </c>
    </row>
    <row r="701" spans="1:13" s="7" customFormat="1" x14ac:dyDescent="0.25">
      <c r="A701" s="7" t="s">
        <v>1839</v>
      </c>
      <c r="B701" s="8">
        <v>45407</v>
      </c>
      <c r="C701" s="7" t="s">
        <v>45</v>
      </c>
      <c r="D701" s="7" t="s">
        <v>22</v>
      </c>
      <c r="E701" s="7" t="s">
        <v>1074</v>
      </c>
      <c r="F701" s="7" t="s">
        <v>1016</v>
      </c>
      <c r="G701" s="7" t="s">
        <v>1009</v>
      </c>
      <c r="H701" s="7" t="s">
        <v>1010</v>
      </c>
      <c r="K701" s="9">
        <v>45409</v>
      </c>
      <c r="L701" s="7" t="s">
        <v>1026</v>
      </c>
      <c r="M701" s="7" t="s">
        <v>1024</v>
      </c>
    </row>
    <row r="702" spans="1:13" s="7" customFormat="1" x14ac:dyDescent="0.25">
      <c r="A702" s="7" t="s">
        <v>1840</v>
      </c>
      <c r="B702" s="8">
        <v>45413</v>
      </c>
      <c r="C702" s="7" t="s">
        <v>45</v>
      </c>
      <c r="D702" s="7" t="s">
        <v>24</v>
      </c>
      <c r="E702" s="7" t="s">
        <v>1050</v>
      </c>
      <c r="F702" s="7" t="s">
        <v>1008</v>
      </c>
      <c r="G702" s="7" t="s">
        <v>1051</v>
      </c>
      <c r="H702" s="7" t="s">
        <v>1052</v>
      </c>
      <c r="I702" s="7" t="s">
        <v>1053</v>
      </c>
      <c r="J702" s="7" t="s">
        <v>1054</v>
      </c>
      <c r="K702" s="9">
        <v>45415</v>
      </c>
      <c r="L702" s="7" t="s">
        <v>1013</v>
      </c>
      <c r="M702" s="7" t="s">
        <v>1019</v>
      </c>
    </row>
    <row r="703" spans="1:13" s="7" customFormat="1" x14ac:dyDescent="0.25">
      <c r="A703" s="7" t="s">
        <v>1841</v>
      </c>
      <c r="B703" s="8">
        <v>45189</v>
      </c>
      <c r="C703" s="7" t="s">
        <v>39</v>
      </c>
      <c r="D703" s="7" t="s">
        <v>18</v>
      </c>
      <c r="E703" s="7" t="s">
        <v>1039</v>
      </c>
      <c r="F703" s="7" t="s">
        <v>1008</v>
      </c>
      <c r="G703" s="7" t="s">
        <v>1040</v>
      </c>
      <c r="H703" s="7" t="s">
        <v>1018</v>
      </c>
      <c r="I703" s="7" t="s">
        <v>1041</v>
      </c>
      <c r="J703" s="7" t="s">
        <v>1018</v>
      </c>
      <c r="K703" s="9">
        <v>45194</v>
      </c>
      <c r="L703" s="7" t="s">
        <v>1013</v>
      </c>
      <c r="M703" s="7" t="s">
        <v>1005</v>
      </c>
    </row>
    <row r="704" spans="1:13" s="7" customFormat="1" x14ac:dyDescent="0.25">
      <c r="A704" s="7" t="s">
        <v>1842</v>
      </c>
      <c r="B704" s="8">
        <v>45284</v>
      </c>
      <c r="C704" s="7" t="s">
        <v>45</v>
      </c>
      <c r="D704" s="7" t="s">
        <v>19</v>
      </c>
      <c r="E704" s="7" t="s">
        <v>1080</v>
      </c>
      <c r="F704" s="7" t="s">
        <v>1001</v>
      </c>
      <c r="I704" s="7" t="s">
        <v>1081</v>
      </c>
      <c r="J704" s="7" t="s">
        <v>1003</v>
      </c>
      <c r="K704" s="9">
        <v>45286</v>
      </c>
      <c r="L704" s="7" t="s">
        <v>1013</v>
      </c>
      <c r="M704" s="7" t="s">
        <v>1019</v>
      </c>
    </row>
    <row r="705" spans="1:13" s="7" customFormat="1" x14ac:dyDescent="0.25">
      <c r="A705" s="7" t="s">
        <v>1843</v>
      </c>
      <c r="B705" s="8">
        <v>45178</v>
      </c>
      <c r="C705" s="7" t="s">
        <v>45</v>
      </c>
      <c r="D705" s="7" t="s">
        <v>9</v>
      </c>
      <c r="E705" s="7" t="s">
        <v>1115</v>
      </c>
      <c r="F705" s="7" t="s">
        <v>1016</v>
      </c>
      <c r="G705" s="7" t="s">
        <v>1087</v>
      </c>
      <c r="H705" s="7" t="s">
        <v>1088</v>
      </c>
      <c r="K705" s="9">
        <v>45183</v>
      </c>
      <c r="L705" s="7" t="s">
        <v>30</v>
      </c>
      <c r="M705" s="7" t="s">
        <v>30</v>
      </c>
    </row>
    <row r="706" spans="1:13" s="7" customFormat="1" x14ac:dyDescent="0.25">
      <c r="A706" s="7" t="s">
        <v>1844</v>
      </c>
      <c r="B706" s="8">
        <v>45363</v>
      </c>
      <c r="C706" s="7" t="s">
        <v>39</v>
      </c>
      <c r="D706" s="7" t="s">
        <v>17</v>
      </c>
      <c r="E706" s="7" t="s">
        <v>1165</v>
      </c>
      <c r="F706" s="7" t="s">
        <v>1016</v>
      </c>
      <c r="G706" s="7" t="s">
        <v>1166</v>
      </c>
      <c r="H706" s="7" t="s">
        <v>1012</v>
      </c>
      <c r="K706" s="9">
        <v>45363</v>
      </c>
      <c r="L706" s="7" t="s">
        <v>1026</v>
      </c>
      <c r="M706" s="7" t="s">
        <v>1037</v>
      </c>
    </row>
    <row r="707" spans="1:13" s="7" customFormat="1" x14ac:dyDescent="0.25">
      <c r="A707" s="7" t="s">
        <v>1845</v>
      </c>
      <c r="B707" s="8">
        <v>45330</v>
      </c>
      <c r="C707" s="7" t="s">
        <v>45</v>
      </c>
      <c r="D707" s="7" t="s">
        <v>20</v>
      </c>
      <c r="E707" s="7" t="s">
        <v>1115</v>
      </c>
      <c r="F707" s="7" t="s">
        <v>1016</v>
      </c>
      <c r="G707" s="7" t="s">
        <v>1087</v>
      </c>
      <c r="H707" s="7" t="s">
        <v>1088</v>
      </c>
      <c r="K707" s="9">
        <v>45334</v>
      </c>
      <c r="L707" s="7" t="s">
        <v>30</v>
      </c>
      <c r="M707" s="7" t="s">
        <v>1005</v>
      </c>
    </row>
    <row r="708" spans="1:13" s="7" customFormat="1" x14ac:dyDescent="0.25">
      <c r="A708" s="7" t="s">
        <v>1846</v>
      </c>
      <c r="B708" s="8">
        <v>45104</v>
      </c>
      <c r="C708" s="7" t="s">
        <v>45</v>
      </c>
      <c r="D708" s="7" t="s">
        <v>13</v>
      </c>
      <c r="E708" s="7" t="s">
        <v>1104</v>
      </c>
      <c r="F708" s="7" t="s">
        <v>1008</v>
      </c>
      <c r="G708" s="7" t="s">
        <v>1036</v>
      </c>
      <c r="H708" s="7" t="s">
        <v>1012</v>
      </c>
      <c r="I708" s="7" t="s">
        <v>1105</v>
      </c>
      <c r="J708" s="7" t="s">
        <v>1065</v>
      </c>
      <c r="K708" s="9">
        <v>45109</v>
      </c>
      <c r="L708" s="7" t="s">
        <v>1004</v>
      </c>
      <c r="M708" s="7" t="s">
        <v>1024</v>
      </c>
    </row>
    <row r="709" spans="1:13" s="7" customFormat="1" x14ac:dyDescent="0.25">
      <c r="A709" s="7" t="s">
        <v>1847</v>
      </c>
      <c r="B709" s="8">
        <v>45322</v>
      </c>
      <c r="C709" s="7" t="s">
        <v>39</v>
      </c>
      <c r="D709" s="7" t="s">
        <v>29</v>
      </c>
      <c r="E709" s="7" t="s">
        <v>1236</v>
      </c>
      <c r="F709" s="7" t="s">
        <v>1008</v>
      </c>
      <c r="G709" s="7" t="s">
        <v>1087</v>
      </c>
      <c r="H709" s="7" t="s">
        <v>1018</v>
      </c>
      <c r="I709" s="7" t="s">
        <v>1237</v>
      </c>
      <c r="J709" s="7" t="s">
        <v>1018</v>
      </c>
      <c r="K709" s="9">
        <v>45325</v>
      </c>
      <c r="L709" s="7" t="s">
        <v>1013</v>
      </c>
      <c r="M709" s="7" t="s">
        <v>1055</v>
      </c>
    </row>
    <row r="710" spans="1:13" s="7" customFormat="1" x14ac:dyDescent="0.25">
      <c r="A710" s="7" t="s">
        <v>1848</v>
      </c>
      <c r="B710" s="8">
        <v>45561</v>
      </c>
      <c r="C710" s="7" t="s">
        <v>45</v>
      </c>
      <c r="D710" s="7" t="s">
        <v>23</v>
      </c>
      <c r="E710" s="7" t="s">
        <v>1137</v>
      </c>
      <c r="F710" s="7" t="s">
        <v>1001</v>
      </c>
      <c r="I710" s="7" t="s">
        <v>1138</v>
      </c>
      <c r="J710" s="7" t="s">
        <v>1012</v>
      </c>
      <c r="K710" s="9">
        <v>45567</v>
      </c>
      <c r="L710" s="7" t="s">
        <v>1013</v>
      </c>
      <c r="M710" s="7" t="s">
        <v>1005</v>
      </c>
    </row>
    <row r="711" spans="1:13" s="7" customFormat="1" x14ac:dyDescent="0.25">
      <c r="A711" s="7" t="s">
        <v>1849</v>
      </c>
      <c r="B711" s="8">
        <v>45322</v>
      </c>
      <c r="C711" s="7" t="s">
        <v>45</v>
      </c>
      <c r="D711" s="7" t="s">
        <v>29</v>
      </c>
      <c r="E711" s="7" t="s">
        <v>1000</v>
      </c>
      <c r="F711" s="7" t="s">
        <v>1001</v>
      </c>
      <c r="I711" s="7" t="s">
        <v>1002</v>
      </c>
      <c r="J711" s="7" t="s">
        <v>1003</v>
      </c>
      <c r="K711" s="9">
        <v>45328</v>
      </c>
      <c r="L711" s="7" t="s">
        <v>1004</v>
      </c>
      <c r="M711" s="7" t="s">
        <v>1019</v>
      </c>
    </row>
    <row r="712" spans="1:13" s="7" customFormat="1" x14ac:dyDescent="0.25">
      <c r="A712" s="7" t="s">
        <v>1850</v>
      </c>
      <c r="B712" s="8">
        <v>45551</v>
      </c>
      <c r="C712" s="7" t="s">
        <v>45</v>
      </c>
      <c r="D712" s="7" t="s">
        <v>16</v>
      </c>
      <c r="E712" s="7" t="s">
        <v>1269</v>
      </c>
      <c r="F712" s="7" t="s">
        <v>1001</v>
      </c>
      <c r="I712" s="7" t="s">
        <v>1270</v>
      </c>
      <c r="J712" s="7" t="s">
        <v>1012</v>
      </c>
      <c r="K712" s="9">
        <v>45554</v>
      </c>
      <c r="L712" s="7" t="s">
        <v>1004</v>
      </c>
      <c r="M712" s="7" t="s">
        <v>1030</v>
      </c>
    </row>
    <row r="713" spans="1:13" s="7" customFormat="1" x14ac:dyDescent="0.25">
      <c r="A713" s="7" t="s">
        <v>1851</v>
      </c>
      <c r="B713" s="8">
        <v>45534</v>
      </c>
      <c r="C713" s="7" t="s">
        <v>45</v>
      </c>
      <c r="D713" s="7" t="s">
        <v>23</v>
      </c>
      <c r="E713" s="7" t="s">
        <v>1067</v>
      </c>
      <c r="F713" s="7" t="s">
        <v>1001</v>
      </c>
      <c r="I713" s="7" t="s">
        <v>1068</v>
      </c>
      <c r="J713" s="7" t="s">
        <v>1010</v>
      </c>
      <c r="K713" s="9">
        <v>45537</v>
      </c>
      <c r="L713" s="7" t="s">
        <v>1013</v>
      </c>
      <c r="M713" s="7" t="s">
        <v>1019</v>
      </c>
    </row>
    <row r="714" spans="1:13" s="7" customFormat="1" x14ac:dyDescent="0.25">
      <c r="A714" s="7" t="s">
        <v>1852</v>
      </c>
      <c r="B714" s="8">
        <v>45322</v>
      </c>
      <c r="C714" s="7" t="s">
        <v>45</v>
      </c>
      <c r="D714" s="7" t="s">
        <v>29</v>
      </c>
      <c r="E714" s="7" t="s">
        <v>1117</v>
      </c>
      <c r="F714" s="7" t="s">
        <v>1016</v>
      </c>
      <c r="G714" s="7" t="s">
        <v>1118</v>
      </c>
      <c r="H714" s="7" t="s">
        <v>1012</v>
      </c>
      <c r="K714" s="9">
        <v>45324</v>
      </c>
      <c r="L714" s="7" t="s">
        <v>1026</v>
      </c>
      <c r="M714" s="7" t="s">
        <v>1055</v>
      </c>
    </row>
    <row r="715" spans="1:13" s="7" customFormat="1" x14ac:dyDescent="0.25">
      <c r="A715" s="7" t="s">
        <v>1853</v>
      </c>
      <c r="B715" s="8">
        <v>45413</v>
      </c>
      <c r="C715" s="7" t="s">
        <v>45</v>
      </c>
      <c r="D715" s="7" t="s">
        <v>24</v>
      </c>
      <c r="E715" s="7" t="s">
        <v>1100</v>
      </c>
      <c r="F715" s="7" t="s">
        <v>1016</v>
      </c>
      <c r="G715" s="7" t="s">
        <v>1101</v>
      </c>
      <c r="H715" s="7" t="s">
        <v>1012</v>
      </c>
      <c r="K715" s="9">
        <v>45414</v>
      </c>
      <c r="L715" s="7" t="s">
        <v>1004</v>
      </c>
      <c r="M715" s="7" t="s">
        <v>1005</v>
      </c>
    </row>
    <row r="716" spans="1:13" s="7" customFormat="1" x14ac:dyDescent="0.25">
      <c r="A716" s="7" t="s">
        <v>1854</v>
      </c>
      <c r="B716" s="8">
        <v>45012</v>
      </c>
      <c r="C716" s="7" t="s">
        <v>39</v>
      </c>
      <c r="D716" s="7" t="s">
        <v>15</v>
      </c>
      <c r="E716" s="7" t="s">
        <v>1206</v>
      </c>
      <c r="F716" s="7" t="s">
        <v>1016</v>
      </c>
      <c r="G716" s="7" t="s">
        <v>1207</v>
      </c>
      <c r="H716" s="7" t="s">
        <v>1018</v>
      </c>
      <c r="K716" s="9">
        <v>45015</v>
      </c>
      <c r="L716" s="7" t="s">
        <v>1013</v>
      </c>
      <c r="M716" s="7" t="s">
        <v>1030</v>
      </c>
    </row>
    <row r="717" spans="1:13" s="7" customFormat="1" x14ac:dyDescent="0.25">
      <c r="A717" s="7" t="s">
        <v>1855</v>
      </c>
      <c r="B717" s="8">
        <v>45328</v>
      </c>
      <c r="C717" s="7" t="s">
        <v>45</v>
      </c>
      <c r="D717" s="7" t="s">
        <v>17</v>
      </c>
      <c r="E717" s="7" t="s">
        <v>1086</v>
      </c>
      <c r="F717" s="7" t="s">
        <v>1016</v>
      </c>
      <c r="G717" s="7" t="s">
        <v>1087</v>
      </c>
      <c r="H717" s="7" t="s">
        <v>1088</v>
      </c>
      <c r="K717" s="9">
        <v>45329</v>
      </c>
      <c r="L717" s="7" t="s">
        <v>1013</v>
      </c>
      <c r="M717" s="7" t="s">
        <v>1055</v>
      </c>
    </row>
    <row r="718" spans="1:13" s="7" customFormat="1" x14ac:dyDescent="0.25">
      <c r="A718" s="7" t="s">
        <v>1856</v>
      </c>
      <c r="B718" s="8">
        <v>44978</v>
      </c>
      <c r="C718" s="7" t="s">
        <v>45</v>
      </c>
      <c r="D718" s="7" t="s">
        <v>15</v>
      </c>
      <c r="E718" s="7" t="s">
        <v>1007</v>
      </c>
      <c r="F718" s="7" t="s">
        <v>1008</v>
      </c>
      <c r="G718" s="7" t="s">
        <v>1009</v>
      </c>
      <c r="H718" s="7" t="s">
        <v>1010</v>
      </c>
      <c r="I718" s="7" t="s">
        <v>1011</v>
      </c>
      <c r="J718" s="7" t="s">
        <v>1012</v>
      </c>
      <c r="K718" s="9">
        <v>44982</v>
      </c>
      <c r="L718" s="7" t="s">
        <v>1013</v>
      </c>
      <c r="M718" s="7" t="s">
        <v>30</v>
      </c>
    </row>
    <row r="719" spans="1:13" s="7" customFormat="1" x14ac:dyDescent="0.25">
      <c r="A719" s="7" t="s">
        <v>1857</v>
      </c>
      <c r="B719" s="8">
        <v>45120</v>
      </c>
      <c r="C719" s="7" t="s">
        <v>45</v>
      </c>
      <c r="D719" s="7" t="s">
        <v>9</v>
      </c>
      <c r="E719" s="7" t="s">
        <v>1076</v>
      </c>
      <c r="F719" s="7" t="s">
        <v>1001</v>
      </c>
      <c r="I719" s="7" t="s">
        <v>1077</v>
      </c>
      <c r="J719" s="7" t="s">
        <v>1012</v>
      </c>
      <c r="K719" s="9">
        <v>45122</v>
      </c>
      <c r="L719" s="7" t="s">
        <v>1013</v>
      </c>
      <c r="M719" s="7" t="s">
        <v>1055</v>
      </c>
    </row>
    <row r="720" spans="1:13" s="7" customFormat="1" x14ac:dyDescent="0.25">
      <c r="A720" s="7" t="s">
        <v>1858</v>
      </c>
      <c r="B720" s="8">
        <v>45020</v>
      </c>
      <c r="C720" s="7" t="s">
        <v>45</v>
      </c>
      <c r="D720" s="7" t="s">
        <v>15</v>
      </c>
      <c r="E720" s="7" t="s">
        <v>1115</v>
      </c>
      <c r="F720" s="7" t="s">
        <v>1016</v>
      </c>
      <c r="G720" s="7" t="s">
        <v>1087</v>
      </c>
      <c r="H720" s="7" t="s">
        <v>1088</v>
      </c>
      <c r="K720" s="9">
        <v>45022</v>
      </c>
      <c r="L720" s="7" t="s">
        <v>1004</v>
      </c>
      <c r="M720" s="7" t="s">
        <v>30</v>
      </c>
    </row>
    <row r="721" spans="1:13" s="7" customFormat="1" x14ac:dyDescent="0.25">
      <c r="A721" s="7" t="s">
        <v>1859</v>
      </c>
      <c r="B721" s="8">
        <v>45151</v>
      </c>
      <c r="C721" s="7" t="s">
        <v>39</v>
      </c>
      <c r="D721" s="7" t="s">
        <v>9</v>
      </c>
      <c r="E721" s="7" t="s">
        <v>1145</v>
      </c>
      <c r="F721" s="7" t="s">
        <v>1008</v>
      </c>
      <c r="G721" s="7" t="s">
        <v>1087</v>
      </c>
      <c r="H721" s="7" t="s">
        <v>1088</v>
      </c>
      <c r="I721" s="7" t="s">
        <v>1061</v>
      </c>
      <c r="J721" s="7" t="s">
        <v>1018</v>
      </c>
      <c r="K721" s="9">
        <v>45155</v>
      </c>
      <c r="L721" s="7" t="s">
        <v>1026</v>
      </c>
      <c r="M721" s="7" t="s">
        <v>1019</v>
      </c>
    </row>
    <row r="722" spans="1:13" s="7" customFormat="1" x14ac:dyDescent="0.25">
      <c r="A722" s="7" t="s">
        <v>1860</v>
      </c>
      <c r="B722" s="8">
        <v>45396</v>
      </c>
      <c r="C722" s="7" t="s">
        <v>39</v>
      </c>
      <c r="D722" s="7" t="s">
        <v>17</v>
      </c>
      <c r="E722" s="7" t="s">
        <v>1459</v>
      </c>
      <c r="F722" s="7" t="s">
        <v>1016</v>
      </c>
      <c r="G722" s="7" t="s">
        <v>1460</v>
      </c>
      <c r="H722" s="7" t="s">
        <v>1018</v>
      </c>
      <c r="K722" s="9">
        <v>45397</v>
      </c>
      <c r="L722" s="7" t="s">
        <v>1013</v>
      </c>
      <c r="M722" s="7" t="s">
        <v>1055</v>
      </c>
    </row>
    <row r="723" spans="1:13" s="7" customFormat="1" x14ac:dyDescent="0.25">
      <c r="A723" s="7" t="s">
        <v>1861</v>
      </c>
      <c r="B723" s="8">
        <v>45517</v>
      </c>
      <c r="C723" s="7" t="s">
        <v>45</v>
      </c>
      <c r="D723" s="7" t="s">
        <v>16</v>
      </c>
      <c r="E723" s="7" t="s">
        <v>1050</v>
      </c>
      <c r="F723" s="7" t="s">
        <v>1008</v>
      </c>
      <c r="G723" s="7" t="s">
        <v>1051</v>
      </c>
      <c r="H723" s="7" t="s">
        <v>1052</v>
      </c>
      <c r="I723" s="7" t="s">
        <v>1053</v>
      </c>
      <c r="J723" s="7" t="s">
        <v>1054</v>
      </c>
      <c r="K723" s="9">
        <v>45519</v>
      </c>
      <c r="L723" s="7" t="s">
        <v>1013</v>
      </c>
      <c r="M723" s="7" t="s">
        <v>1030</v>
      </c>
    </row>
    <row r="724" spans="1:13" s="7" customFormat="1" x14ac:dyDescent="0.25">
      <c r="A724" s="7" t="s">
        <v>1862</v>
      </c>
      <c r="B724" s="8">
        <v>44938</v>
      </c>
      <c r="C724" s="7" t="s">
        <v>45</v>
      </c>
      <c r="D724" s="7" t="s">
        <v>28</v>
      </c>
      <c r="E724" s="7" t="s">
        <v>1063</v>
      </c>
      <c r="F724" s="7" t="s">
        <v>1016</v>
      </c>
      <c r="G724" s="7" t="s">
        <v>1064</v>
      </c>
      <c r="H724" s="7" t="s">
        <v>1065</v>
      </c>
      <c r="K724" s="9">
        <v>44943</v>
      </c>
      <c r="L724" s="7" t="s">
        <v>1013</v>
      </c>
      <c r="M724" s="7" t="s">
        <v>1024</v>
      </c>
    </row>
    <row r="725" spans="1:13" s="7" customFormat="1" x14ac:dyDescent="0.25">
      <c r="A725" s="7" t="s">
        <v>1863</v>
      </c>
      <c r="B725" s="8">
        <v>45145</v>
      </c>
      <c r="C725" s="7" t="s">
        <v>45</v>
      </c>
      <c r="D725" s="7" t="s">
        <v>9</v>
      </c>
      <c r="E725" s="7" t="s">
        <v>1063</v>
      </c>
      <c r="F725" s="7" t="s">
        <v>1016</v>
      </c>
      <c r="G725" s="7" t="s">
        <v>1064</v>
      </c>
      <c r="H725" s="7" t="s">
        <v>1065</v>
      </c>
      <c r="K725" s="9">
        <v>45148</v>
      </c>
      <c r="L725" s="7" t="s">
        <v>30</v>
      </c>
      <c r="M725" s="7" t="s">
        <v>1048</v>
      </c>
    </row>
    <row r="726" spans="1:13" s="7" customFormat="1" x14ac:dyDescent="0.25">
      <c r="A726" s="7" t="s">
        <v>1864</v>
      </c>
      <c r="B726" s="8">
        <v>45246</v>
      </c>
      <c r="C726" s="7" t="s">
        <v>45</v>
      </c>
      <c r="D726" s="7" t="s">
        <v>12</v>
      </c>
      <c r="E726" s="7" t="s">
        <v>1137</v>
      </c>
      <c r="F726" s="7" t="s">
        <v>1001</v>
      </c>
      <c r="I726" s="7" t="s">
        <v>1138</v>
      </c>
      <c r="J726" s="7" t="s">
        <v>1012</v>
      </c>
      <c r="K726" s="9">
        <v>45252</v>
      </c>
      <c r="L726" s="7" t="s">
        <v>30</v>
      </c>
      <c r="M726" s="7" t="s">
        <v>1037</v>
      </c>
    </row>
    <row r="727" spans="1:13" s="7" customFormat="1" x14ac:dyDescent="0.25">
      <c r="A727" s="7" t="s">
        <v>1865</v>
      </c>
      <c r="B727" s="8">
        <v>45413</v>
      </c>
      <c r="C727" s="7" t="s">
        <v>39</v>
      </c>
      <c r="D727" s="7" t="s">
        <v>24</v>
      </c>
      <c r="E727" s="7" t="s">
        <v>1015</v>
      </c>
      <c r="F727" s="7" t="s">
        <v>1016</v>
      </c>
      <c r="G727" s="7" t="s">
        <v>1017</v>
      </c>
      <c r="H727" s="7" t="s">
        <v>1018</v>
      </c>
      <c r="K727" s="9">
        <v>45419</v>
      </c>
      <c r="L727" s="7" t="s">
        <v>1004</v>
      </c>
      <c r="M727" s="7" t="s">
        <v>1030</v>
      </c>
    </row>
    <row r="728" spans="1:13" s="7" customFormat="1" x14ac:dyDescent="0.25">
      <c r="A728" s="7" t="s">
        <v>1866</v>
      </c>
      <c r="B728" s="8">
        <v>44945</v>
      </c>
      <c r="C728" s="7" t="s">
        <v>39</v>
      </c>
      <c r="D728" s="7" t="s">
        <v>15</v>
      </c>
      <c r="E728" s="7" t="s">
        <v>1165</v>
      </c>
      <c r="F728" s="7" t="s">
        <v>1016</v>
      </c>
      <c r="G728" s="7" t="s">
        <v>1166</v>
      </c>
      <c r="H728" s="7" t="s">
        <v>1012</v>
      </c>
      <c r="K728" s="9">
        <v>44948</v>
      </c>
      <c r="L728" s="7" t="s">
        <v>1026</v>
      </c>
      <c r="M728" s="7" t="s">
        <v>1037</v>
      </c>
    </row>
    <row r="729" spans="1:13" s="7" customFormat="1" x14ac:dyDescent="0.25">
      <c r="A729" s="7" t="s">
        <v>1867</v>
      </c>
      <c r="B729" s="8">
        <v>45322</v>
      </c>
      <c r="C729" s="7" t="s">
        <v>1388</v>
      </c>
      <c r="D729" s="7" t="s">
        <v>29</v>
      </c>
      <c r="E729" s="7" t="s">
        <v>1117</v>
      </c>
      <c r="F729" s="7" t="s">
        <v>1016</v>
      </c>
      <c r="G729" s="7" t="s">
        <v>1118</v>
      </c>
      <c r="H729" s="7" t="s">
        <v>1012</v>
      </c>
      <c r="K729" s="9">
        <v>45328</v>
      </c>
      <c r="L729" s="7" t="s">
        <v>1013</v>
      </c>
      <c r="M729" s="7" t="s">
        <v>1024</v>
      </c>
    </row>
    <row r="730" spans="1:13" s="7" customFormat="1" x14ac:dyDescent="0.25">
      <c r="A730" s="7" t="s">
        <v>1868</v>
      </c>
      <c r="B730" s="8">
        <v>45503</v>
      </c>
      <c r="C730" s="7" t="s">
        <v>45</v>
      </c>
      <c r="D730" s="7" t="s">
        <v>23</v>
      </c>
      <c r="E730" s="7" t="s">
        <v>1117</v>
      </c>
      <c r="F730" s="7" t="s">
        <v>1016</v>
      </c>
      <c r="G730" s="7" t="s">
        <v>1118</v>
      </c>
      <c r="H730" s="7" t="s">
        <v>1012</v>
      </c>
      <c r="K730" s="9">
        <v>45504</v>
      </c>
      <c r="L730" s="7" t="s">
        <v>1004</v>
      </c>
      <c r="M730" s="7" t="s">
        <v>1037</v>
      </c>
    </row>
    <row r="731" spans="1:13" s="7" customFormat="1" x14ac:dyDescent="0.25">
      <c r="A731" s="7" t="s">
        <v>1869</v>
      </c>
      <c r="B731" s="8">
        <v>45577</v>
      </c>
      <c r="C731" s="7" t="s">
        <v>45</v>
      </c>
      <c r="D731" s="7" t="s">
        <v>23</v>
      </c>
      <c r="E731" s="7" t="s">
        <v>1124</v>
      </c>
      <c r="F731" s="7" t="s">
        <v>1016</v>
      </c>
      <c r="G731" s="7" t="s">
        <v>1087</v>
      </c>
      <c r="H731" s="7" t="s">
        <v>1088</v>
      </c>
      <c r="K731" s="9">
        <v>45580</v>
      </c>
      <c r="L731" s="7" t="s">
        <v>1004</v>
      </c>
      <c r="M731" s="7" t="s">
        <v>1037</v>
      </c>
    </row>
    <row r="732" spans="1:13" s="7" customFormat="1" x14ac:dyDescent="0.25">
      <c r="A732" s="7" t="s">
        <v>1870</v>
      </c>
      <c r="B732" s="8">
        <v>45508</v>
      </c>
      <c r="C732" s="7" t="s">
        <v>45</v>
      </c>
      <c r="D732" s="7" t="s">
        <v>16</v>
      </c>
      <c r="E732" s="7" t="s">
        <v>1050</v>
      </c>
      <c r="F732" s="7" t="s">
        <v>1008</v>
      </c>
      <c r="G732" s="7" t="s">
        <v>1051</v>
      </c>
      <c r="H732" s="7" t="s">
        <v>1052</v>
      </c>
      <c r="I732" s="7" t="s">
        <v>1053</v>
      </c>
      <c r="J732" s="7" t="s">
        <v>1054</v>
      </c>
      <c r="K732" s="9">
        <v>45509</v>
      </c>
      <c r="L732" s="7" t="s">
        <v>1004</v>
      </c>
      <c r="M732" s="7" t="s">
        <v>1030</v>
      </c>
    </row>
    <row r="733" spans="1:13" s="7" customFormat="1" x14ac:dyDescent="0.25">
      <c r="A733" s="7" t="s">
        <v>1871</v>
      </c>
      <c r="B733" s="8">
        <v>45294</v>
      </c>
      <c r="C733" s="7" t="s">
        <v>39</v>
      </c>
      <c r="D733" s="7" t="s">
        <v>12</v>
      </c>
      <c r="E733" s="7" t="s">
        <v>1145</v>
      </c>
      <c r="F733" s="7" t="s">
        <v>1008</v>
      </c>
      <c r="G733" s="7" t="s">
        <v>1087</v>
      </c>
      <c r="H733" s="7" t="s">
        <v>1088</v>
      </c>
      <c r="I733" s="7" t="s">
        <v>1061</v>
      </c>
      <c r="J733" s="7" t="s">
        <v>1018</v>
      </c>
      <c r="K733" s="9">
        <v>45298</v>
      </c>
      <c r="L733" s="7" t="s">
        <v>1013</v>
      </c>
      <c r="M733" s="7" t="s">
        <v>1019</v>
      </c>
    </row>
    <row r="734" spans="1:13" s="7" customFormat="1" x14ac:dyDescent="0.25">
      <c r="A734" s="7" t="s">
        <v>1872</v>
      </c>
      <c r="B734" s="8">
        <v>45341</v>
      </c>
      <c r="C734" s="7" t="s">
        <v>45</v>
      </c>
      <c r="D734" s="7" t="s">
        <v>19</v>
      </c>
      <c r="E734" s="7" t="s">
        <v>1160</v>
      </c>
      <c r="F734" s="7" t="s">
        <v>1008</v>
      </c>
      <c r="G734" s="7" t="s">
        <v>1087</v>
      </c>
      <c r="H734" s="7" t="s">
        <v>1088</v>
      </c>
      <c r="I734" s="7" t="s">
        <v>1161</v>
      </c>
      <c r="J734" s="7" t="s">
        <v>1012</v>
      </c>
      <c r="K734" s="9">
        <v>45344</v>
      </c>
      <c r="L734" s="7" t="s">
        <v>1013</v>
      </c>
      <c r="M734" s="7" t="s">
        <v>1048</v>
      </c>
    </row>
    <row r="735" spans="1:13" s="7" customFormat="1" x14ac:dyDescent="0.25">
      <c r="A735" s="7" t="s">
        <v>1873</v>
      </c>
      <c r="B735" s="8">
        <v>45587</v>
      </c>
      <c r="C735" s="7" t="s">
        <v>39</v>
      </c>
      <c r="D735" s="7" t="s">
        <v>16</v>
      </c>
      <c r="E735" s="7" t="s">
        <v>1183</v>
      </c>
      <c r="F735" s="7" t="s">
        <v>1008</v>
      </c>
      <c r="G735" s="7" t="s">
        <v>1087</v>
      </c>
      <c r="H735" s="7" t="s">
        <v>1088</v>
      </c>
      <c r="I735" s="7" t="s">
        <v>1184</v>
      </c>
      <c r="J735" s="7" t="s">
        <v>1018</v>
      </c>
      <c r="K735" s="9">
        <v>45588</v>
      </c>
      <c r="L735" s="7" t="s">
        <v>1013</v>
      </c>
      <c r="M735" s="7" t="s">
        <v>1048</v>
      </c>
    </row>
    <row r="736" spans="1:13" s="7" customFormat="1" x14ac:dyDescent="0.25">
      <c r="A736" s="7" t="s">
        <v>1874</v>
      </c>
      <c r="B736" s="8">
        <v>45132</v>
      </c>
      <c r="C736" s="7" t="s">
        <v>45</v>
      </c>
      <c r="D736" s="7" t="s">
        <v>13</v>
      </c>
      <c r="E736" s="7" t="s">
        <v>1080</v>
      </c>
      <c r="F736" s="7" t="s">
        <v>1001</v>
      </c>
      <c r="I736" s="7" t="s">
        <v>1081</v>
      </c>
      <c r="J736" s="7" t="s">
        <v>1003</v>
      </c>
      <c r="K736" s="9">
        <v>45134</v>
      </c>
      <c r="L736" s="7" t="s">
        <v>30</v>
      </c>
      <c r="M736" s="7" t="s">
        <v>1005</v>
      </c>
    </row>
    <row r="737" spans="1:13" s="7" customFormat="1" x14ac:dyDescent="0.25">
      <c r="A737" s="7" t="s">
        <v>1875</v>
      </c>
      <c r="B737" s="8">
        <v>44963</v>
      </c>
      <c r="C737" s="7" t="s">
        <v>39</v>
      </c>
      <c r="D737" s="7" t="s">
        <v>15</v>
      </c>
      <c r="E737" s="7" t="s">
        <v>1145</v>
      </c>
      <c r="F737" s="7" t="s">
        <v>1008</v>
      </c>
      <c r="G737" s="7" t="s">
        <v>1087</v>
      </c>
      <c r="H737" s="7" t="s">
        <v>1088</v>
      </c>
      <c r="I737" s="7" t="s">
        <v>1061</v>
      </c>
      <c r="J737" s="7" t="s">
        <v>1018</v>
      </c>
      <c r="K737" s="9">
        <v>44963</v>
      </c>
      <c r="L737" s="7" t="s">
        <v>1013</v>
      </c>
      <c r="M737" s="7" t="s">
        <v>1037</v>
      </c>
    </row>
    <row r="738" spans="1:13" s="7" customFormat="1" x14ac:dyDescent="0.25">
      <c r="A738" s="7" t="s">
        <v>1876</v>
      </c>
      <c r="B738" s="8">
        <v>45231</v>
      </c>
      <c r="C738" s="7" t="s">
        <v>45</v>
      </c>
      <c r="D738" s="7" t="s">
        <v>26</v>
      </c>
      <c r="E738" s="7" t="s">
        <v>1269</v>
      </c>
      <c r="F738" s="7" t="s">
        <v>1001</v>
      </c>
      <c r="I738" s="7" t="s">
        <v>1270</v>
      </c>
      <c r="J738" s="7" t="s">
        <v>1012</v>
      </c>
      <c r="K738" s="9">
        <v>45235</v>
      </c>
      <c r="L738" s="7" t="s">
        <v>1004</v>
      </c>
      <c r="M738" s="7" t="s">
        <v>30</v>
      </c>
    </row>
    <row r="739" spans="1:13" s="7" customFormat="1" x14ac:dyDescent="0.25">
      <c r="A739" s="7" t="s">
        <v>1877</v>
      </c>
      <c r="B739" s="8">
        <v>45217</v>
      </c>
      <c r="C739" s="7" t="s">
        <v>39</v>
      </c>
      <c r="D739" s="7" t="s">
        <v>18</v>
      </c>
      <c r="E739" s="7" t="s">
        <v>1145</v>
      </c>
      <c r="F739" s="7" t="s">
        <v>1008</v>
      </c>
      <c r="G739" s="7" t="s">
        <v>1087</v>
      </c>
      <c r="H739" s="7" t="s">
        <v>1088</v>
      </c>
      <c r="I739" s="7" t="s">
        <v>1061</v>
      </c>
      <c r="J739" s="7" t="s">
        <v>1018</v>
      </c>
      <c r="K739" s="9">
        <v>45217</v>
      </c>
      <c r="L739" s="7" t="s">
        <v>1004</v>
      </c>
      <c r="M739" s="7" t="s">
        <v>1037</v>
      </c>
    </row>
    <row r="740" spans="1:13" s="7" customFormat="1" x14ac:dyDescent="0.25">
      <c r="A740" s="7" t="s">
        <v>1878</v>
      </c>
      <c r="B740" s="8">
        <v>45234</v>
      </c>
      <c r="C740" s="7" t="s">
        <v>45</v>
      </c>
      <c r="D740" s="7" t="s">
        <v>18</v>
      </c>
      <c r="E740" s="7" t="s">
        <v>1035</v>
      </c>
      <c r="F740" s="7" t="s">
        <v>1016</v>
      </c>
      <c r="G740" s="7" t="s">
        <v>1036</v>
      </c>
      <c r="H740" s="7" t="s">
        <v>1012</v>
      </c>
      <c r="K740" s="9">
        <v>45237</v>
      </c>
      <c r="L740" s="7" t="s">
        <v>30</v>
      </c>
      <c r="M740" s="7" t="s">
        <v>30</v>
      </c>
    </row>
    <row r="741" spans="1:13" s="7" customFormat="1" x14ac:dyDescent="0.25">
      <c r="A741" s="7" t="s">
        <v>1879</v>
      </c>
      <c r="B741" s="8">
        <v>45331</v>
      </c>
      <c r="C741" s="7" t="s">
        <v>45</v>
      </c>
      <c r="D741" s="7" t="s">
        <v>20</v>
      </c>
      <c r="E741" s="7" t="s">
        <v>1160</v>
      </c>
      <c r="F741" s="7" t="s">
        <v>1008</v>
      </c>
      <c r="G741" s="7" t="s">
        <v>1087</v>
      </c>
      <c r="H741" s="7" t="s">
        <v>1088</v>
      </c>
      <c r="I741" s="7" t="s">
        <v>1161</v>
      </c>
      <c r="J741" s="7" t="s">
        <v>1012</v>
      </c>
      <c r="K741" s="9">
        <v>45331</v>
      </c>
      <c r="L741" s="7" t="s">
        <v>1004</v>
      </c>
      <c r="M741" s="7" t="s">
        <v>1048</v>
      </c>
    </row>
    <row r="742" spans="1:13" s="7" customFormat="1" x14ac:dyDescent="0.25">
      <c r="A742" s="7" t="s">
        <v>1880</v>
      </c>
      <c r="B742" s="8">
        <v>45413</v>
      </c>
      <c r="C742" s="7" t="s">
        <v>45</v>
      </c>
      <c r="D742" s="7" t="s">
        <v>24</v>
      </c>
      <c r="E742" s="7" t="s">
        <v>1269</v>
      </c>
      <c r="F742" s="7" t="s">
        <v>1001</v>
      </c>
      <c r="I742" s="7" t="s">
        <v>1270</v>
      </c>
      <c r="J742" s="7" t="s">
        <v>1012</v>
      </c>
      <c r="K742" s="9">
        <v>45416</v>
      </c>
      <c r="L742" s="7" t="s">
        <v>1026</v>
      </c>
      <c r="M742" s="7" t="s">
        <v>1055</v>
      </c>
    </row>
    <row r="743" spans="1:13" s="7" customFormat="1" x14ac:dyDescent="0.25">
      <c r="A743" s="7" t="s">
        <v>1881</v>
      </c>
      <c r="B743" s="8">
        <v>45094</v>
      </c>
      <c r="C743" s="7" t="s">
        <v>45</v>
      </c>
      <c r="D743" s="7" t="s">
        <v>9</v>
      </c>
      <c r="E743" s="7" t="s">
        <v>1211</v>
      </c>
      <c r="F743" s="7" t="s">
        <v>1001</v>
      </c>
      <c r="I743" s="7" t="s">
        <v>1212</v>
      </c>
      <c r="J743" s="7" t="s">
        <v>1012</v>
      </c>
      <c r="K743" s="9">
        <v>45095</v>
      </c>
      <c r="L743" s="7" t="s">
        <v>1004</v>
      </c>
      <c r="M743" s="7" t="s">
        <v>1048</v>
      </c>
    </row>
    <row r="744" spans="1:13" s="7" customFormat="1" x14ac:dyDescent="0.25">
      <c r="A744" s="7" t="s">
        <v>1882</v>
      </c>
      <c r="B744" s="8">
        <v>45216</v>
      </c>
      <c r="C744" s="7" t="s">
        <v>45</v>
      </c>
      <c r="D744" s="7" t="s">
        <v>18</v>
      </c>
      <c r="E744" s="7" t="s">
        <v>1115</v>
      </c>
      <c r="F744" s="7" t="s">
        <v>1016</v>
      </c>
      <c r="G744" s="7" t="s">
        <v>1087</v>
      </c>
      <c r="H744" s="7" t="s">
        <v>1088</v>
      </c>
      <c r="K744" s="9">
        <v>45221</v>
      </c>
      <c r="L744" s="7" t="s">
        <v>1013</v>
      </c>
      <c r="M744" s="7" t="s">
        <v>1019</v>
      </c>
    </row>
    <row r="745" spans="1:13" s="7" customFormat="1" x14ac:dyDescent="0.25">
      <c r="A745" s="7" t="s">
        <v>1883</v>
      </c>
      <c r="B745" s="8">
        <v>45441</v>
      </c>
      <c r="C745" s="7" t="s">
        <v>39</v>
      </c>
      <c r="D745" s="7" t="s">
        <v>22</v>
      </c>
      <c r="E745" s="7" t="s">
        <v>1039</v>
      </c>
      <c r="F745" s="7" t="s">
        <v>1008</v>
      </c>
      <c r="G745" s="7" t="s">
        <v>1040</v>
      </c>
      <c r="H745" s="7" t="s">
        <v>1018</v>
      </c>
      <c r="I745" s="7" t="s">
        <v>1041</v>
      </c>
      <c r="J745" s="7" t="s">
        <v>1018</v>
      </c>
      <c r="K745" s="9">
        <v>45446</v>
      </c>
      <c r="L745" s="7" t="s">
        <v>1004</v>
      </c>
      <c r="M745" s="7" t="s">
        <v>30</v>
      </c>
    </row>
    <row r="746" spans="1:13" s="7" customFormat="1" x14ac:dyDescent="0.25">
      <c r="A746" s="7" t="s">
        <v>1884</v>
      </c>
      <c r="B746" s="8">
        <v>45142</v>
      </c>
      <c r="C746" s="7" t="s">
        <v>45</v>
      </c>
      <c r="D746" s="7" t="s">
        <v>9</v>
      </c>
      <c r="E746" s="7" t="s">
        <v>1117</v>
      </c>
      <c r="F746" s="7" t="s">
        <v>1016</v>
      </c>
      <c r="G746" s="7" t="s">
        <v>1118</v>
      </c>
      <c r="H746" s="7" t="s">
        <v>1012</v>
      </c>
      <c r="K746" s="9">
        <v>45146</v>
      </c>
      <c r="L746" s="7" t="s">
        <v>30</v>
      </c>
      <c r="M746" s="7" t="s">
        <v>1019</v>
      </c>
    </row>
    <row r="747" spans="1:13" s="7" customFormat="1" x14ac:dyDescent="0.25">
      <c r="A747" s="7" t="s">
        <v>1885</v>
      </c>
      <c r="B747" s="8">
        <v>45179</v>
      </c>
      <c r="C747" s="7" t="s">
        <v>45</v>
      </c>
      <c r="D747" s="7" t="s">
        <v>18</v>
      </c>
      <c r="E747" s="7" t="s">
        <v>1115</v>
      </c>
      <c r="F747" s="7" t="s">
        <v>1016</v>
      </c>
      <c r="G747" s="7" t="s">
        <v>1087</v>
      </c>
      <c r="H747" s="7" t="s">
        <v>1088</v>
      </c>
      <c r="K747" s="9">
        <v>45179</v>
      </c>
      <c r="L747" s="7" t="s">
        <v>1013</v>
      </c>
      <c r="M747" s="7" t="s">
        <v>30</v>
      </c>
    </row>
    <row r="748" spans="1:13" s="7" customFormat="1" x14ac:dyDescent="0.25">
      <c r="A748" s="7" t="s">
        <v>1886</v>
      </c>
      <c r="B748" s="8">
        <v>45231</v>
      </c>
      <c r="C748" s="7" t="s">
        <v>39</v>
      </c>
      <c r="D748" s="7" t="s">
        <v>26</v>
      </c>
      <c r="E748" s="7" t="s">
        <v>1315</v>
      </c>
      <c r="F748" s="7" t="s">
        <v>1008</v>
      </c>
      <c r="G748" s="7" t="s">
        <v>1093</v>
      </c>
      <c r="H748" s="7" t="s">
        <v>1018</v>
      </c>
      <c r="I748" s="7" t="s">
        <v>1094</v>
      </c>
      <c r="J748" s="7" t="s">
        <v>1003</v>
      </c>
      <c r="K748" s="9">
        <v>45233</v>
      </c>
      <c r="L748" s="7" t="s">
        <v>30</v>
      </c>
      <c r="M748" s="7" t="s">
        <v>1005</v>
      </c>
    </row>
    <row r="749" spans="1:13" s="7" customFormat="1" x14ac:dyDescent="0.25">
      <c r="A749" s="7" t="s">
        <v>1887</v>
      </c>
      <c r="B749" s="8">
        <v>45272</v>
      </c>
      <c r="C749" s="7" t="s">
        <v>39</v>
      </c>
      <c r="D749" s="7" t="s">
        <v>12</v>
      </c>
      <c r="E749" s="7" t="s">
        <v>1230</v>
      </c>
      <c r="F749" s="7" t="s">
        <v>1001</v>
      </c>
      <c r="I749" s="7" t="s">
        <v>1231</v>
      </c>
      <c r="J749" s="7" t="s">
        <v>1018</v>
      </c>
      <c r="K749" s="9">
        <v>45274</v>
      </c>
      <c r="L749" s="7" t="s">
        <v>1013</v>
      </c>
      <c r="M749" s="7" t="s">
        <v>1055</v>
      </c>
    </row>
    <row r="750" spans="1:13" s="7" customFormat="1" x14ac:dyDescent="0.25">
      <c r="A750" s="7" t="s">
        <v>1888</v>
      </c>
      <c r="B750" s="8">
        <v>45516</v>
      </c>
      <c r="C750" s="7" t="s">
        <v>39</v>
      </c>
      <c r="D750" s="7" t="s">
        <v>23</v>
      </c>
      <c r="E750" s="7" t="s">
        <v>1302</v>
      </c>
      <c r="F750" s="7" t="s">
        <v>1001</v>
      </c>
      <c r="I750" s="7" t="s">
        <v>1237</v>
      </c>
      <c r="J750" s="7" t="s">
        <v>1018</v>
      </c>
      <c r="K750" s="9">
        <v>45518</v>
      </c>
      <c r="L750" s="7" t="s">
        <v>30</v>
      </c>
      <c r="M750" s="7" t="s">
        <v>1019</v>
      </c>
    </row>
    <row r="751" spans="1:13" s="7" customFormat="1" x14ac:dyDescent="0.25">
      <c r="A751" s="7" t="s">
        <v>1889</v>
      </c>
      <c r="B751" s="8">
        <v>45123</v>
      </c>
      <c r="C751" s="7" t="s">
        <v>45</v>
      </c>
      <c r="D751" s="7" t="s">
        <v>13</v>
      </c>
      <c r="E751" s="7" t="s">
        <v>1115</v>
      </c>
      <c r="F751" s="7" t="s">
        <v>1016</v>
      </c>
      <c r="G751" s="7" t="s">
        <v>1087</v>
      </c>
      <c r="H751" s="7" t="s">
        <v>1088</v>
      </c>
      <c r="K751" s="9">
        <v>45123</v>
      </c>
      <c r="L751" s="7" t="s">
        <v>1013</v>
      </c>
      <c r="M751" s="7" t="s">
        <v>1048</v>
      </c>
    </row>
    <row r="752" spans="1:13" s="7" customFormat="1" x14ac:dyDescent="0.25">
      <c r="A752" s="7" t="s">
        <v>1890</v>
      </c>
      <c r="B752" s="8">
        <v>45327</v>
      </c>
      <c r="C752" s="7" t="s">
        <v>45</v>
      </c>
      <c r="D752" s="7" t="s">
        <v>17</v>
      </c>
      <c r="E752" s="7" t="s">
        <v>1080</v>
      </c>
      <c r="F752" s="7" t="s">
        <v>1001</v>
      </c>
      <c r="I752" s="7" t="s">
        <v>1081</v>
      </c>
      <c r="J752" s="7" t="s">
        <v>1003</v>
      </c>
      <c r="K752" s="9">
        <v>45332</v>
      </c>
      <c r="L752" s="7" t="s">
        <v>1004</v>
      </c>
      <c r="M752" s="7" t="s">
        <v>1037</v>
      </c>
    </row>
    <row r="753" spans="1:13" s="7" customFormat="1" x14ac:dyDescent="0.25">
      <c r="A753" s="7" t="s">
        <v>1891</v>
      </c>
      <c r="B753" s="8">
        <v>45278</v>
      </c>
      <c r="C753" s="7" t="s">
        <v>45</v>
      </c>
      <c r="D753" s="7" t="s">
        <v>19</v>
      </c>
      <c r="E753" s="7" t="s">
        <v>1269</v>
      </c>
      <c r="F753" s="7" t="s">
        <v>1001</v>
      </c>
      <c r="I753" s="7" t="s">
        <v>1270</v>
      </c>
      <c r="J753" s="7" t="s">
        <v>1012</v>
      </c>
      <c r="K753" s="9">
        <v>45282</v>
      </c>
      <c r="L753" s="7" t="s">
        <v>1013</v>
      </c>
      <c r="M753" s="7" t="s">
        <v>30</v>
      </c>
    </row>
    <row r="754" spans="1:13" s="7" customFormat="1" x14ac:dyDescent="0.25">
      <c r="A754" s="7" t="s">
        <v>1892</v>
      </c>
      <c r="B754" s="8">
        <v>45415</v>
      </c>
      <c r="C754" s="7" t="s">
        <v>45</v>
      </c>
      <c r="D754" s="7" t="s">
        <v>22</v>
      </c>
      <c r="E754" s="7" t="s">
        <v>1124</v>
      </c>
      <c r="F754" s="7" t="s">
        <v>1016</v>
      </c>
      <c r="G754" s="7" t="s">
        <v>1087</v>
      </c>
      <c r="H754" s="7" t="s">
        <v>1088</v>
      </c>
      <c r="K754" s="9">
        <v>45415</v>
      </c>
      <c r="L754" s="7" t="s">
        <v>1013</v>
      </c>
      <c r="M754" s="7" t="s">
        <v>1048</v>
      </c>
    </row>
    <row r="755" spans="1:13" s="7" customFormat="1" x14ac:dyDescent="0.25">
      <c r="A755" s="7" t="s">
        <v>1893</v>
      </c>
      <c r="B755" s="8">
        <v>45309</v>
      </c>
      <c r="C755" s="7" t="s">
        <v>39</v>
      </c>
      <c r="D755" s="7" t="s">
        <v>20</v>
      </c>
      <c r="E755" s="7" t="s">
        <v>1459</v>
      </c>
      <c r="F755" s="7" t="s">
        <v>1016</v>
      </c>
      <c r="G755" s="7" t="s">
        <v>1460</v>
      </c>
      <c r="H755" s="7" t="s">
        <v>1018</v>
      </c>
      <c r="K755" s="9">
        <v>45313</v>
      </c>
      <c r="L755" s="7" t="s">
        <v>1004</v>
      </c>
      <c r="M755" s="7" t="s">
        <v>1055</v>
      </c>
    </row>
    <row r="756" spans="1:13" s="7" customFormat="1" x14ac:dyDescent="0.25">
      <c r="A756" s="7" t="s">
        <v>1894</v>
      </c>
      <c r="B756" s="8">
        <v>45422</v>
      </c>
      <c r="C756" s="7" t="s">
        <v>39</v>
      </c>
      <c r="D756" s="7" t="s">
        <v>22</v>
      </c>
      <c r="E756" s="7" t="s">
        <v>1039</v>
      </c>
      <c r="F756" s="7" t="s">
        <v>1008</v>
      </c>
      <c r="G756" s="7" t="s">
        <v>1040</v>
      </c>
      <c r="H756" s="7" t="s">
        <v>1018</v>
      </c>
      <c r="I756" s="7" t="s">
        <v>1041</v>
      </c>
      <c r="J756" s="7" t="s">
        <v>1018</v>
      </c>
      <c r="K756" s="9">
        <v>45428</v>
      </c>
      <c r="L756" s="7" t="s">
        <v>1013</v>
      </c>
      <c r="M756" s="7" t="s">
        <v>1048</v>
      </c>
    </row>
    <row r="757" spans="1:13" s="7" customFormat="1" x14ac:dyDescent="0.25">
      <c r="A757" s="7" t="s">
        <v>1895</v>
      </c>
      <c r="B757" s="8">
        <v>44938</v>
      </c>
      <c r="C757" s="7" t="s">
        <v>39</v>
      </c>
      <c r="D757" s="7" t="s">
        <v>28</v>
      </c>
      <c r="E757" s="7" t="s">
        <v>1028</v>
      </c>
      <c r="F757" s="7" t="s">
        <v>1001</v>
      </c>
      <c r="I757" s="7" t="s">
        <v>1029</v>
      </c>
      <c r="J757" s="7" t="s">
        <v>1018</v>
      </c>
      <c r="K757" s="9">
        <v>44941</v>
      </c>
      <c r="L757" s="7" t="s">
        <v>30</v>
      </c>
      <c r="M757" s="7" t="s">
        <v>1055</v>
      </c>
    </row>
    <row r="758" spans="1:13" s="7" customFormat="1" x14ac:dyDescent="0.25">
      <c r="A758" s="7" t="s">
        <v>1896</v>
      </c>
      <c r="B758" s="8">
        <v>45307</v>
      </c>
      <c r="C758" s="7" t="s">
        <v>39</v>
      </c>
      <c r="D758" s="7" t="s">
        <v>20</v>
      </c>
      <c r="E758" s="7" t="s">
        <v>1472</v>
      </c>
      <c r="F758" s="7" t="s">
        <v>1008</v>
      </c>
      <c r="G758" s="7" t="s">
        <v>1093</v>
      </c>
      <c r="H758" s="7" t="s">
        <v>1018</v>
      </c>
      <c r="I758" s="7" t="s">
        <v>1473</v>
      </c>
      <c r="J758" s="7" t="s">
        <v>1088</v>
      </c>
      <c r="K758" s="9">
        <v>45307</v>
      </c>
      <c r="L758" s="7" t="s">
        <v>1026</v>
      </c>
      <c r="M758" s="7" t="s">
        <v>1037</v>
      </c>
    </row>
    <row r="759" spans="1:13" s="7" customFormat="1" x14ac:dyDescent="0.25">
      <c r="A759" s="7" t="s">
        <v>1897</v>
      </c>
      <c r="B759" s="8">
        <v>45413</v>
      </c>
      <c r="C759" s="7" t="s">
        <v>39</v>
      </c>
      <c r="D759" s="7" t="s">
        <v>24</v>
      </c>
      <c r="E759" s="7" t="s">
        <v>1108</v>
      </c>
      <c r="F759" s="7" t="s">
        <v>1001</v>
      </c>
      <c r="I759" s="7" t="s">
        <v>1061</v>
      </c>
      <c r="J759" s="7" t="s">
        <v>1018</v>
      </c>
      <c r="K759" s="9">
        <v>45418</v>
      </c>
      <c r="L759" s="7" t="s">
        <v>30</v>
      </c>
      <c r="M759" s="7" t="s">
        <v>1055</v>
      </c>
    </row>
    <row r="760" spans="1:13" s="7" customFormat="1" x14ac:dyDescent="0.25">
      <c r="A760" s="7" t="s">
        <v>1898</v>
      </c>
      <c r="B760" s="8">
        <v>45338</v>
      </c>
      <c r="C760" s="7" t="s">
        <v>45</v>
      </c>
      <c r="D760" s="7" t="s">
        <v>17</v>
      </c>
      <c r="E760" s="7" t="s">
        <v>1070</v>
      </c>
      <c r="F760" s="7" t="s">
        <v>1008</v>
      </c>
      <c r="G760" s="7" t="s">
        <v>1071</v>
      </c>
      <c r="H760" s="7" t="s">
        <v>1052</v>
      </c>
      <c r="I760" s="7" t="s">
        <v>1072</v>
      </c>
      <c r="J760" s="7" t="s">
        <v>1052</v>
      </c>
      <c r="K760" s="9">
        <v>45339</v>
      </c>
      <c r="L760" s="7" t="s">
        <v>1013</v>
      </c>
      <c r="M760" s="7" t="s">
        <v>1037</v>
      </c>
    </row>
    <row r="761" spans="1:13" s="7" customFormat="1" x14ac:dyDescent="0.25">
      <c r="A761" s="7" t="s">
        <v>1899</v>
      </c>
      <c r="B761" s="8">
        <v>45238</v>
      </c>
      <c r="C761" s="7" t="s">
        <v>45</v>
      </c>
      <c r="D761" s="7" t="s">
        <v>18</v>
      </c>
      <c r="E761" s="7" t="s">
        <v>1160</v>
      </c>
      <c r="F761" s="7" t="s">
        <v>1008</v>
      </c>
      <c r="G761" s="7" t="s">
        <v>1087</v>
      </c>
      <c r="H761" s="7" t="s">
        <v>1088</v>
      </c>
      <c r="I761" s="7" t="s">
        <v>1161</v>
      </c>
      <c r="J761" s="7" t="s">
        <v>1012</v>
      </c>
      <c r="K761" s="9">
        <v>45243</v>
      </c>
      <c r="L761" s="7" t="s">
        <v>1026</v>
      </c>
      <c r="M761" s="7" t="s">
        <v>1037</v>
      </c>
    </row>
    <row r="762" spans="1:13" s="7" customFormat="1" x14ac:dyDescent="0.25">
      <c r="A762" s="7" t="s">
        <v>1900</v>
      </c>
      <c r="B762" s="8">
        <v>45381</v>
      </c>
      <c r="C762" s="7" t="s">
        <v>45</v>
      </c>
      <c r="D762" s="7" t="s">
        <v>1641</v>
      </c>
      <c r="E762" s="7" t="s">
        <v>1901</v>
      </c>
      <c r="F762" s="7" t="s">
        <v>1001</v>
      </c>
      <c r="I762" s="7" t="s">
        <v>1902</v>
      </c>
      <c r="J762" s="7" t="s">
        <v>1010</v>
      </c>
      <c r="K762" s="9">
        <v>45381</v>
      </c>
      <c r="L762" s="7" t="s">
        <v>1026</v>
      </c>
      <c r="M762" s="7" t="s">
        <v>1055</v>
      </c>
    </row>
    <row r="763" spans="1:13" s="7" customFormat="1" x14ac:dyDescent="0.25">
      <c r="A763" s="7" t="s">
        <v>1903</v>
      </c>
      <c r="B763" s="8">
        <v>45390</v>
      </c>
      <c r="C763" s="7" t="s">
        <v>39</v>
      </c>
      <c r="D763" s="7" t="s">
        <v>17</v>
      </c>
      <c r="E763" s="7" t="s">
        <v>1039</v>
      </c>
      <c r="F763" s="7" t="s">
        <v>1008</v>
      </c>
      <c r="G763" s="7" t="s">
        <v>1040</v>
      </c>
      <c r="H763" s="7" t="s">
        <v>1018</v>
      </c>
      <c r="I763" s="7" t="s">
        <v>1041</v>
      </c>
      <c r="J763" s="7" t="s">
        <v>1018</v>
      </c>
      <c r="K763" s="9">
        <v>45395</v>
      </c>
      <c r="L763" s="7" t="s">
        <v>1013</v>
      </c>
      <c r="M763" s="7" t="s">
        <v>1037</v>
      </c>
    </row>
    <row r="764" spans="1:13" s="7" customFormat="1" x14ac:dyDescent="0.25">
      <c r="A764" s="7" t="s">
        <v>1904</v>
      </c>
      <c r="B764" s="8">
        <v>45413</v>
      </c>
      <c r="C764" s="7" t="s">
        <v>45</v>
      </c>
      <c r="D764" s="7" t="s">
        <v>24</v>
      </c>
      <c r="E764" s="7" t="s">
        <v>1124</v>
      </c>
      <c r="F764" s="7" t="s">
        <v>1016</v>
      </c>
      <c r="G764" s="7" t="s">
        <v>1087</v>
      </c>
      <c r="H764" s="7" t="s">
        <v>1088</v>
      </c>
      <c r="K764" s="9">
        <v>45414</v>
      </c>
      <c r="L764" s="7" t="s">
        <v>30</v>
      </c>
      <c r="M764" s="7" t="s">
        <v>1019</v>
      </c>
    </row>
    <row r="765" spans="1:13" s="7" customFormat="1" x14ac:dyDescent="0.25">
      <c r="A765" s="7" t="s">
        <v>1905</v>
      </c>
      <c r="B765" s="8">
        <v>45231</v>
      </c>
      <c r="C765" s="7" t="s">
        <v>45</v>
      </c>
      <c r="D765" s="7" t="s">
        <v>26</v>
      </c>
      <c r="E765" s="7" t="s">
        <v>1160</v>
      </c>
      <c r="F765" s="7" t="s">
        <v>1008</v>
      </c>
      <c r="G765" s="7" t="s">
        <v>1087</v>
      </c>
      <c r="H765" s="7" t="s">
        <v>1088</v>
      </c>
      <c r="I765" s="7" t="s">
        <v>1161</v>
      </c>
      <c r="J765" s="7" t="s">
        <v>1012</v>
      </c>
      <c r="K765" s="9">
        <v>45231</v>
      </c>
      <c r="L765" s="7" t="s">
        <v>1026</v>
      </c>
      <c r="M765" s="7" t="s">
        <v>1030</v>
      </c>
    </row>
    <row r="766" spans="1:13" s="7" customFormat="1" x14ac:dyDescent="0.25">
      <c r="A766" s="7" t="s">
        <v>1906</v>
      </c>
      <c r="B766" s="8">
        <v>45294</v>
      </c>
      <c r="C766" s="7" t="s">
        <v>45</v>
      </c>
      <c r="D766" s="7" t="s">
        <v>19</v>
      </c>
      <c r="E766" s="7" t="s">
        <v>1076</v>
      </c>
      <c r="F766" s="7" t="s">
        <v>1001</v>
      </c>
      <c r="I766" s="7" t="s">
        <v>1077</v>
      </c>
      <c r="J766" s="7" t="s">
        <v>1012</v>
      </c>
      <c r="K766" s="9">
        <v>45295</v>
      </c>
      <c r="L766" s="7" t="s">
        <v>1013</v>
      </c>
      <c r="M766" s="7" t="s">
        <v>1037</v>
      </c>
    </row>
    <row r="767" spans="1:13" s="7" customFormat="1" x14ac:dyDescent="0.25">
      <c r="A767" s="7" t="s">
        <v>1907</v>
      </c>
      <c r="B767" s="8">
        <v>45231</v>
      </c>
      <c r="C767" s="7" t="s">
        <v>39</v>
      </c>
      <c r="D767" s="7" t="s">
        <v>26</v>
      </c>
      <c r="E767" s="7" t="s">
        <v>1315</v>
      </c>
      <c r="F767" s="7" t="s">
        <v>1008</v>
      </c>
      <c r="G767" s="7" t="s">
        <v>1093</v>
      </c>
      <c r="H767" s="7" t="s">
        <v>1018</v>
      </c>
      <c r="I767" s="7" t="s">
        <v>1094</v>
      </c>
      <c r="J767" s="7" t="s">
        <v>1003</v>
      </c>
      <c r="K767" s="9">
        <v>45236</v>
      </c>
      <c r="L767" s="7" t="s">
        <v>30</v>
      </c>
      <c r="M767" s="7" t="s">
        <v>1024</v>
      </c>
    </row>
    <row r="768" spans="1:13" s="7" customFormat="1" x14ac:dyDescent="0.25">
      <c r="A768" s="7" t="s">
        <v>1908</v>
      </c>
      <c r="B768" s="8">
        <v>45328</v>
      </c>
      <c r="C768" s="7" t="s">
        <v>45</v>
      </c>
      <c r="D768" s="7" t="s">
        <v>20</v>
      </c>
      <c r="E768" s="7" t="s">
        <v>1050</v>
      </c>
      <c r="F768" s="7" t="s">
        <v>1008</v>
      </c>
      <c r="G768" s="7" t="s">
        <v>1051</v>
      </c>
      <c r="H768" s="7" t="s">
        <v>1052</v>
      </c>
      <c r="I768" s="7" t="s">
        <v>1053</v>
      </c>
      <c r="J768" s="7" t="s">
        <v>1054</v>
      </c>
      <c r="K768" s="9">
        <v>45328</v>
      </c>
      <c r="L768" s="7" t="s">
        <v>1004</v>
      </c>
      <c r="M768" s="7" t="s">
        <v>30</v>
      </c>
    </row>
    <row r="769" spans="1:13" s="7" customFormat="1" x14ac:dyDescent="0.25">
      <c r="A769" s="7" t="s">
        <v>1909</v>
      </c>
      <c r="B769" s="8">
        <v>45356</v>
      </c>
      <c r="C769" s="7" t="s">
        <v>45</v>
      </c>
      <c r="D769" s="7" t="s">
        <v>17</v>
      </c>
      <c r="E769" s="7" t="s">
        <v>1269</v>
      </c>
      <c r="F769" s="7" t="s">
        <v>1001</v>
      </c>
      <c r="I769" s="7" t="s">
        <v>1270</v>
      </c>
      <c r="J769" s="7" t="s">
        <v>1012</v>
      </c>
      <c r="K769" s="9">
        <v>45357</v>
      </c>
      <c r="L769" s="7" t="s">
        <v>1026</v>
      </c>
      <c r="M769" s="7" t="s">
        <v>1005</v>
      </c>
    </row>
    <row r="770" spans="1:13" s="7" customFormat="1" x14ac:dyDescent="0.25">
      <c r="A770" s="7" t="s">
        <v>1910</v>
      </c>
      <c r="B770" s="8">
        <v>45367</v>
      </c>
      <c r="C770" s="7" t="s">
        <v>45</v>
      </c>
      <c r="D770" s="7" t="s">
        <v>17</v>
      </c>
      <c r="E770" s="7" t="s">
        <v>1067</v>
      </c>
      <c r="F770" s="7" t="s">
        <v>1001</v>
      </c>
      <c r="I770" s="7" t="s">
        <v>1068</v>
      </c>
      <c r="J770" s="7" t="s">
        <v>1010</v>
      </c>
      <c r="K770" s="9">
        <v>45369</v>
      </c>
      <c r="L770" s="7" t="s">
        <v>1026</v>
      </c>
      <c r="M770" s="7" t="s">
        <v>1019</v>
      </c>
    </row>
    <row r="771" spans="1:13" s="7" customFormat="1" x14ac:dyDescent="0.25">
      <c r="A771" s="7" t="s">
        <v>1911</v>
      </c>
      <c r="B771" s="8">
        <v>45225</v>
      </c>
      <c r="C771" s="7" t="s">
        <v>45</v>
      </c>
      <c r="D771" s="7" t="s">
        <v>18</v>
      </c>
      <c r="E771" s="7" t="s">
        <v>1035</v>
      </c>
      <c r="F771" s="7" t="s">
        <v>1016</v>
      </c>
      <c r="G771" s="7" t="s">
        <v>1036</v>
      </c>
      <c r="H771" s="7" t="s">
        <v>1012</v>
      </c>
      <c r="K771" s="9">
        <v>45225</v>
      </c>
      <c r="L771" s="7" t="s">
        <v>1013</v>
      </c>
      <c r="M771" s="7" t="s">
        <v>1024</v>
      </c>
    </row>
    <row r="772" spans="1:13" s="7" customFormat="1" x14ac:dyDescent="0.25">
      <c r="A772" s="7" t="s">
        <v>1912</v>
      </c>
      <c r="B772" s="8">
        <v>45413</v>
      </c>
      <c r="C772" s="7" t="s">
        <v>45</v>
      </c>
      <c r="D772" s="7" t="s">
        <v>24</v>
      </c>
      <c r="E772" s="7" t="s">
        <v>1076</v>
      </c>
      <c r="F772" s="7" t="s">
        <v>1001</v>
      </c>
      <c r="I772" s="7" t="s">
        <v>1077</v>
      </c>
      <c r="J772" s="7" t="s">
        <v>1012</v>
      </c>
      <c r="K772" s="9">
        <v>45414</v>
      </c>
      <c r="L772" s="7" t="s">
        <v>1013</v>
      </c>
      <c r="M772" s="7" t="s">
        <v>1024</v>
      </c>
    </row>
    <row r="773" spans="1:13" s="7" customFormat="1" x14ac:dyDescent="0.25">
      <c r="A773" s="7" t="s">
        <v>1913</v>
      </c>
      <c r="B773" s="8">
        <v>45114</v>
      </c>
      <c r="C773" s="7" t="s">
        <v>45</v>
      </c>
      <c r="D773" s="7" t="s">
        <v>9</v>
      </c>
      <c r="E773" s="7" t="s">
        <v>1035</v>
      </c>
      <c r="F773" s="7" t="s">
        <v>1016</v>
      </c>
      <c r="G773" s="7" t="s">
        <v>1036</v>
      </c>
      <c r="H773" s="7" t="s">
        <v>1012</v>
      </c>
      <c r="K773" s="9">
        <v>45119</v>
      </c>
      <c r="L773" s="7" t="s">
        <v>1026</v>
      </c>
      <c r="M773" s="7" t="s">
        <v>1030</v>
      </c>
    </row>
    <row r="774" spans="1:13" s="7" customFormat="1" x14ac:dyDescent="0.25">
      <c r="A774" s="7" t="s">
        <v>1914</v>
      </c>
      <c r="B774" s="8">
        <v>45366</v>
      </c>
      <c r="C774" s="7" t="s">
        <v>39</v>
      </c>
      <c r="D774" s="7" t="s">
        <v>20</v>
      </c>
      <c r="E774" s="7" t="s">
        <v>1145</v>
      </c>
      <c r="F774" s="7" t="s">
        <v>1008</v>
      </c>
      <c r="G774" s="7" t="s">
        <v>1087</v>
      </c>
      <c r="H774" s="7" t="s">
        <v>1088</v>
      </c>
      <c r="I774" s="7" t="s">
        <v>1061</v>
      </c>
      <c r="J774" s="7" t="s">
        <v>1018</v>
      </c>
      <c r="K774" s="9">
        <v>45371</v>
      </c>
      <c r="L774" s="7" t="s">
        <v>1004</v>
      </c>
      <c r="M774" s="7" t="s">
        <v>30</v>
      </c>
    </row>
    <row r="775" spans="1:13" s="7" customFormat="1" x14ac:dyDescent="0.25">
      <c r="A775" s="7" t="s">
        <v>1915</v>
      </c>
      <c r="B775" s="8">
        <v>45246</v>
      </c>
      <c r="C775" s="7" t="s">
        <v>45</v>
      </c>
      <c r="D775" s="7" t="s">
        <v>12</v>
      </c>
      <c r="E775" s="7" t="s">
        <v>1007</v>
      </c>
      <c r="F775" s="7" t="s">
        <v>1008</v>
      </c>
      <c r="G775" s="7" t="s">
        <v>1009</v>
      </c>
      <c r="H775" s="7" t="s">
        <v>1010</v>
      </c>
      <c r="I775" s="7" t="s">
        <v>1011</v>
      </c>
      <c r="J775" s="7" t="s">
        <v>1012</v>
      </c>
      <c r="K775" s="9">
        <v>45248</v>
      </c>
      <c r="L775" s="7" t="s">
        <v>1013</v>
      </c>
      <c r="M775" s="7" t="s">
        <v>1030</v>
      </c>
    </row>
    <row r="776" spans="1:13" s="7" customFormat="1" x14ac:dyDescent="0.25">
      <c r="A776" s="7" t="s">
        <v>1916</v>
      </c>
      <c r="B776" s="8">
        <v>45313</v>
      </c>
      <c r="C776" s="7" t="s">
        <v>45</v>
      </c>
      <c r="D776" s="7" t="s">
        <v>19</v>
      </c>
      <c r="E776" s="7" t="s">
        <v>1115</v>
      </c>
      <c r="F776" s="7" t="s">
        <v>1016</v>
      </c>
      <c r="G776" s="7" t="s">
        <v>1087</v>
      </c>
      <c r="H776" s="7" t="s">
        <v>1088</v>
      </c>
      <c r="K776" s="9">
        <v>45316</v>
      </c>
      <c r="L776" s="7" t="s">
        <v>1026</v>
      </c>
      <c r="M776" s="7" t="s">
        <v>1037</v>
      </c>
    </row>
    <row r="777" spans="1:13" s="7" customFormat="1" x14ac:dyDescent="0.25">
      <c r="A777" s="7" t="s">
        <v>1917</v>
      </c>
      <c r="B777" s="8">
        <v>45231</v>
      </c>
      <c r="C777" s="7" t="s">
        <v>45</v>
      </c>
      <c r="D777" s="7" t="s">
        <v>26</v>
      </c>
      <c r="E777" s="7" t="s">
        <v>1211</v>
      </c>
      <c r="F777" s="7" t="s">
        <v>1001</v>
      </c>
      <c r="I777" s="7" t="s">
        <v>1212</v>
      </c>
      <c r="J777" s="7" t="s">
        <v>1012</v>
      </c>
      <c r="K777" s="9">
        <v>45231</v>
      </c>
      <c r="L777" s="7" t="s">
        <v>1013</v>
      </c>
      <c r="M777" s="7" t="s">
        <v>1048</v>
      </c>
    </row>
    <row r="778" spans="1:13" s="7" customFormat="1" x14ac:dyDescent="0.25">
      <c r="A778" s="7" t="s">
        <v>1918</v>
      </c>
      <c r="B778" s="8">
        <v>45286</v>
      </c>
      <c r="C778" s="7" t="s">
        <v>39</v>
      </c>
      <c r="D778" s="7" t="s">
        <v>19</v>
      </c>
      <c r="E778" s="7" t="s">
        <v>1236</v>
      </c>
      <c r="F778" s="7" t="s">
        <v>1008</v>
      </c>
      <c r="G778" s="7" t="s">
        <v>1087</v>
      </c>
      <c r="H778" s="7" t="s">
        <v>1018</v>
      </c>
      <c r="I778" s="7" t="s">
        <v>1237</v>
      </c>
      <c r="J778" s="7" t="s">
        <v>1018</v>
      </c>
      <c r="K778" s="9">
        <v>45292</v>
      </c>
      <c r="L778" s="7" t="s">
        <v>1004</v>
      </c>
      <c r="M778" s="7" t="s">
        <v>1055</v>
      </c>
    </row>
    <row r="779" spans="1:13" s="7" customFormat="1" x14ac:dyDescent="0.25">
      <c r="A779" s="7" t="s">
        <v>1919</v>
      </c>
      <c r="B779" s="8">
        <v>45231</v>
      </c>
      <c r="C779" s="7" t="s">
        <v>45</v>
      </c>
      <c r="D779" s="7" t="s">
        <v>26</v>
      </c>
      <c r="E779" s="7" t="s">
        <v>1035</v>
      </c>
      <c r="F779" s="7" t="s">
        <v>1016</v>
      </c>
      <c r="G779" s="7" t="s">
        <v>1036</v>
      </c>
      <c r="H779" s="7" t="s">
        <v>1012</v>
      </c>
      <c r="K779" s="9">
        <v>45235</v>
      </c>
      <c r="L779" s="7" t="s">
        <v>1013</v>
      </c>
      <c r="M779" s="7" t="s">
        <v>30</v>
      </c>
    </row>
    <row r="780" spans="1:13" s="7" customFormat="1" x14ac:dyDescent="0.25">
      <c r="A780" s="7" t="s">
        <v>1920</v>
      </c>
      <c r="B780" s="8">
        <v>45536</v>
      </c>
      <c r="C780" s="7" t="s">
        <v>45</v>
      </c>
      <c r="D780" s="7" t="s">
        <v>23</v>
      </c>
      <c r="E780" s="7" t="s">
        <v>1067</v>
      </c>
      <c r="F780" s="7" t="s">
        <v>1001</v>
      </c>
      <c r="I780" s="7" t="s">
        <v>1068</v>
      </c>
      <c r="J780" s="7" t="s">
        <v>1010</v>
      </c>
      <c r="K780" s="9">
        <v>45538</v>
      </c>
      <c r="L780" s="7" t="s">
        <v>1004</v>
      </c>
      <c r="M780" s="7" t="s">
        <v>1037</v>
      </c>
    </row>
    <row r="781" spans="1:13" s="7" customFormat="1" x14ac:dyDescent="0.25">
      <c r="A781" s="7" t="s">
        <v>1921</v>
      </c>
      <c r="B781" s="8">
        <v>44938</v>
      </c>
      <c r="C781" s="7" t="s">
        <v>45</v>
      </c>
      <c r="D781" s="7" t="s">
        <v>28</v>
      </c>
      <c r="E781" s="7" t="s">
        <v>1050</v>
      </c>
      <c r="F781" s="7" t="s">
        <v>1008</v>
      </c>
      <c r="G781" s="7" t="s">
        <v>1051</v>
      </c>
      <c r="H781" s="7" t="s">
        <v>1052</v>
      </c>
      <c r="I781" s="7" t="s">
        <v>1053</v>
      </c>
      <c r="J781" s="7" t="s">
        <v>1054</v>
      </c>
      <c r="K781" s="9">
        <v>44938</v>
      </c>
      <c r="L781" s="7" t="s">
        <v>1004</v>
      </c>
      <c r="M781" s="7" t="s">
        <v>1030</v>
      </c>
    </row>
    <row r="782" spans="1:13" s="7" customFormat="1" x14ac:dyDescent="0.25">
      <c r="A782" s="7" t="s">
        <v>1922</v>
      </c>
      <c r="B782" s="8">
        <v>45153</v>
      </c>
      <c r="C782" s="7" t="s">
        <v>45</v>
      </c>
      <c r="D782" s="7" t="s">
        <v>9</v>
      </c>
      <c r="E782" s="7" t="s">
        <v>1000</v>
      </c>
      <c r="F782" s="7" t="s">
        <v>1001</v>
      </c>
      <c r="I782" s="7" t="s">
        <v>1002</v>
      </c>
      <c r="J782" s="7" t="s">
        <v>1003</v>
      </c>
      <c r="K782" s="9">
        <v>45156</v>
      </c>
      <c r="L782" s="7" t="s">
        <v>30</v>
      </c>
      <c r="M782" s="7" t="s">
        <v>1037</v>
      </c>
    </row>
    <row r="783" spans="1:13" s="7" customFormat="1" x14ac:dyDescent="0.25">
      <c r="A783" s="7" t="s">
        <v>1923</v>
      </c>
      <c r="B783" s="8">
        <v>44939</v>
      </c>
      <c r="C783" s="7" t="s">
        <v>45</v>
      </c>
      <c r="D783" s="7" t="s">
        <v>15</v>
      </c>
      <c r="E783" s="7" t="s">
        <v>1000</v>
      </c>
      <c r="F783" s="7" t="s">
        <v>1001</v>
      </c>
      <c r="I783" s="7" t="s">
        <v>1002</v>
      </c>
      <c r="J783" s="7" t="s">
        <v>1003</v>
      </c>
      <c r="K783" s="9">
        <v>44943</v>
      </c>
      <c r="L783" s="7" t="s">
        <v>1013</v>
      </c>
      <c r="M783" s="7" t="s">
        <v>30</v>
      </c>
    </row>
    <row r="784" spans="1:13" s="7" customFormat="1" x14ac:dyDescent="0.25">
      <c r="A784" s="7" t="s">
        <v>1924</v>
      </c>
      <c r="B784" s="8">
        <v>45130</v>
      </c>
      <c r="C784" s="7" t="s">
        <v>45</v>
      </c>
      <c r="D784" s="7" t="s">
        <v>9</v>
      </c>
      <c r="E784" s="7" t="s">
        <v>1083</v>
      </c>
      <c r="F784" s="7" t="s">
        <v>1016</v>
      </c>
      <c r="G784" s="7" t="s">
        <v>1084</v>
      </c>
      <c r="H784" s="7" t="s">
        <v>1012</v>
      </c>
      <c r="K784" s="9">
        <v>45130</v>
      </c>
      <c r="L784" s="7" t="s">
        <v>1013</v>
      </c>
      <c r="M784" s="7" t="s">
        <v>30</v>
      </c>
    </row>
    <row r="785" spans="1:13" s="7" customFormat="1" x14ac:dyDescent="0.25">
      <c r="A785" s="7" t="s">
        <v>1925</v>
      </c>
      <c r="B785" s="8">
        <v>45079</v>
      </c>
      <c r="C785" s="7" t="s">
        <v>45</v>
      </c>
      <c r="D785" s="7" t="s">
        <v>13</v>
      </c>
      <c r="E785" s="7" t="s">
        <v>1067</v>
      </c>
      <c r="F785" s="7" t="s">
        <v>1001</v>
      </c>
      <c r="I785" s="7" t="s">
        <v>1068</v>
      </c>
      <c r="J785" s="7" t="s">
        <v>1010</v>
      </c>
      <c r="K785" s="9">
        <v>45079</v>
      </c>
      <c r="L785" s="7" t="s">
        <v>1004</v>
      </c>
      <c r="M785" s="7" t="s">
        <v>1037</v>
      </c>
    </row>
    <row r="786" spans="1:13" s="7" customFormat="1" x14ac:dyDescent="0.25">
      <c r="A786" s="7" t="s">
        <v>1926</v>
      </c>
      <c r="B786" s="8">
        <v>45231</v>
      </c>
      <c r="C786" s="7" t="s">
        <v>45</v>
      </c>
      <c r="D786" s="7" t="s">
        <v>26</v>
      </c>
      <c r="E786" s="7" t="s">
        <v>1050</v>
      </c>
      <c r="F786" s="7" t="s">
        <v>1008</v>
      </c>
      <c r="G786" s="7" t="s">
        <v>1051</v>
      </c>
      <c r="H786" s="7" t="s">
        <v>1052</v>
      </c>
      <c r="I786" s="7" t="s">
        <v>1053</v>
      </c>
      <c r="J786" s="7" t="s">
        <v>1054</v>
      </c>
      <c r="K786" s="9">
        <v>45233</v>
      </c>
      <c r="L786" s="7" t="s">
        <v>1013</v>
      </c>
      <c r="M786" s="7" t="s">
        <v>1024</v>
      </c>
    </row>
    <row r="787" spans="1:13" s="7" customFormat="1" x14ac:dyDescent="0.25">
      <c r="A787" s="7" t="s">
        <v>1927</v>
      </c>
      <c r="B787" s="8">
        <v>44938</v>
      </c>
      <c r="C787" s="7" t="s">
        <v>45</v>
      </c>
      <c r="D787" s="7" t="s">
        <v>28</v>
      </c>
      <c r="E787" s="7" t="s">
        <v>1269</v>
      </c>
      <c r="F787" s="7" t="s">
        <v>1001</v>
      </c>
      <c r="I787" s="7" t="s">
        <v>1270</v>
      </c>
      <c r="J787" s="7" t="s">
        <v>1012</v>
      </c>
      <c r="K787" s="9">
        <v>44940</v>
      </c>
      <c r="L787" s="7" t="s">
        <v>1013</v>
      </c>
      <c r="M787" s="7" t="s">
        <v>1024</v>
      </c>
    </row>
    <row r="788" spans="1:13" s="7" customFormat="1" x14ac:dyDescent="0.25">
      <c r="A788" s="7" t="s">
        <v>1928</v>
      </c>
      <c r="B788" s="8">
        <v>45293</v>
      </c>
      <c r="C788" s="7" t="s">
        <v>45</v>
      </c>
      <c r="D788" s="7" t="s">
        <v>19</v>
      </c>
      <c r="E788" s="7" t="s">
        <v>1117</v>
      </c>
      <c r="F788" s="7" t="s">
        <v>1016</v>
      </c>
      <c r="G788" s="7" t="s">
        <v>1118</v>
      </c>
      <c r="H788" s="7" t="s">
        <v>1012</v>
      </c>
      <c r="K788" s="9">
        <v>45294</v>
      </c>
      <c r="L788" s="7" t="s">
        <v>1013</v>
      </c>
      <c r="M788" s="7" t="s">
        <v>1055</v>
      </c>
    </row>
    <row r="789" spans="1:13" s="7" customFormat="1" x14ac:dyDescent="0.25">
      <c r="A789" s="7" t="s">
        <v>1929</v>
      </c>
      <c r="B789" s="8">
        <v>45413</v>
      </c>
      <c r="C789" s="7" t="s">
        <v>39</v>
      </c>
      <c r="D789" s="7" t="s">
        <v>24</v>
      </c>
      <c r="E789" s="7" t="s">
        <v>1145</v>
      </c>
      <c r="F789" s="7" t="s">
        <v>1008</v>
      </c>
      <c r="G789" s="7" t="s">
        <v>1087</v>
      </c>
      <c r="H789" s="7" t="s">
        <v>1088</v>
      </c>
      <c r="I789" s="7" t="s">
        <v>1061</v>
      </c>
      <c r="J789" s="7" t="s">
        <v>1018</v>
      </c>
      <c r="K789" s="9">
        <v>45413</v>
      </c>
      <c r="L789" s="7" t="s">
        <v>1026</v>
      </c>
      <c r="M789" s="7" t="s">
        <v>1019</v>
      </c>
    </row>
    <row r="790" spans="1:13" s="7" customFormat="1" x14ac:dyDescent="0.25">
      <c r="A790" s="7" t="s">
        <v>1930</v>
      </c>
      <c r="B790" s="8">
        <v>45299</v>
      </c>
      <c r="C790" s="7" t="s">
        <v>45</v>
      </c>
      <c r="D790" s="7" t="s">
        <v>19</v>
      </c>
      <c r="E790" s="7" t="s">
        <v>1269</v>
      </c>
      <c r="F790" s="7" t="s">
        <v>1001</v>
      </c>
      <c r="I790" s="7" t="s">
        <v>1270</v>
      </c>
      <c r="J790" s="7" t="s">
        <v>1012</v>
      </c>
      <c r="K790" s="9">
        <v>45304</v>
      </c>
      <c r="L790" s="7" t="s">
        <v>1013</v>
      </c>
      <c r="M790" s="7" t="s">
        <v>30</v>
      </c>
    </row>
    <row r="791" spans="1:13" s="7" customFormat="1" x14ac:dyDescent="0.25">
      <c r="A791" s="7" t="s">
        <v>1931</v>
      </c>
      <c r="B791" s="8">
        <v>45322</v>
      </c>
      <c r="C791" s="7" t="s">
        <v>45</v>
      </c>
      <c r="D791" s="7" t="s">
        <v>29</v>
      </c>
      <c r="E791" s="7" t="s">
        <v>1074</v>
      </c>
      <c r="F791" s="7" t="s">
        <v>1016</v>
      </c>
      <c r="G791" s="7" t="s">
        <v>1009</v>
      </c>
      <c r="H791" s="7" t="s">
        <v>1010</v>
      </c>
      <c r="K791" s="9">
        <v>45322</v>
      </c>
      <c r="L791" s="7" t="s">
        <v>1004</v>
      </c>
      <c r="M791" s="7" t="s">
        <v>1019</v>
      </c>
    </row>
    <row r="792" spans="1:13" s="7" customFormat="1" x14ac:dyDescent="0.25">
      <c r="A792" s="7" t="s">
        <v>1932</v>
      </c>
      <c r="B792" s="8">
        <v>45519</v>
      </c>
      <c r="C792" s="7" t="s">
        <v>45</v>
      </c>
      <c r="D792" s="7" t="s">
        <v>16</v>
      </c>
      <c r="E792" s="7" t="s">
        <v>1050</v>
      </c>
      <c r="F792" s="7" t="s">
        <v>1008</v>
      </c>
      <c r="G792" s="7" t="s">
        <v>1051</v>
      </c>
      <c r="H792" s="7" t="s">
        <v>1052</v>
      </c>
      <c r="I792" s="7" t="s">
        <v>1053</v>
      </c>
      <c r="J792" s="7" t="s">
        <v>1054</v>
      </c>
      <c r="K792" s="9">
        <v>45525</v>
      </c>
      <c r="L792" s="7" t="s">
        <v>1004</v>
      </c>
      <c r="M792" s="7" t="s">
        <v>1019</v>
      </c>
    </row>
    <row r="793" spans="1:13" s="7" customFormat="1" x14ac:dyDescent="0.25">
      <c r="A793" s="7" t="s">
        <v>1933</v>
      </c>
      <c r="B793" s="8">
        <v>45137</v>
      </c>
      <c r="C793" s="7" t="s">
        <v>45</v>
      </c>
      <c r="D793" s="7" t="s">
        <v>13</v>
      </c>
      <c r="E793" s="7" t="s">
        <v>1132</v>
      </c>
      <c r="F793" s="7" t="s">
        <v>1016</v>
      </c>
      <c r="G793" s="7" t="s">
        <v>1133</v>
      </c>
      <c r="H793" s="7" t="s">
        <v>1065</v>
      </c>
      <c r="K793" s="9">
        <v>45141</v>
      </c>
      <c r="L793" s="7" t="s">
        <v>30</v>
      </c>
      <c r="M793" s="7" t="s">
        <v>30</v>
      </c>
    </row>
    <row r="794" spans="1:13" s="7" customFormat="1" x14ac:dyDescent="0.25">
      <c r="A794" s="7" t="s">
        <v>1934</v>
      </c>
      <c r="B794" s="8">
        <v>45420</v>
      </c>
      <c r="C794" s="7" t="s">
        <v>45</v>
      </c>
      <c r="D794" s="7" t="s">
        <v>22</v>
      </c>
      <c r="E794" s="7" t="s">
        <v>1076</v>
      </c>
      <c r="F794" s="7" t="s">
        <v>1001</v>
      </c>
      <c r="I794" s="7" t="s">
        <v>1077</v>
      </c>
      <c r="J794" s="7" t="s">
        <v>1012</v>
      </c>
      <c r="K794" s="9">
        <v>45426</v>
      </c>
      <c r="L794" s="7" t="s">
        <v>30</v>
      </c>
      <c r="M794" s="7" t="s">
        <v>1024</v>
      </c>
    </row>
    <row r="795" spans="1:13" s="7" customFormat="1" x14ac:dyDescent="0.25">
      <c r="A795" s="7" t="s">
        <v>1935</v>
      </c>
      <c r="B795" s="8">
        <v>45132</v>
      </c>
      <c r="C795" s="7" t="s">
        <v>45</v>
      </c>
      <c r="D795" s="7" t="s">
        <v>9</v>
      </c>
      <c r="E795" s="7" t="s">
        <v>1035</v>
      </c>
      <c r="F795" s="7" t="s">
        <v>1016</v>
      </c>
      <c r="G795" s="7" t="s">
        <v>1036</v>
      </c>
      <c r="H795" s="7" t="s">
        <v>1012</v>
      </c>
      <c r="K795" s="9">
        <v>45134</v>
      </c>
      <c r="L795" s="7" t="s">
        <v>1013</v>
      </c>
      <c r="M795" s="7" t="s">
        <v>1030</v>
      </c>
    </row>
    <row r="796" spans="1:13" s="7" customFormat="1" x14ac:dyDescent="0.25">
      <c r="A796" s="7" t="s">
        <v>1936</v>
      </c>
      <c r="B796" s="8">
        <v>45187</v>
      </c>
      <c r="C796" s="7" t="s">
        <v>39</v>
      </c>
      <c r="D796" s="7" t="s">
        <v>18</v>
      </c>
      <c r="E796" s="7" t="s">
        <v>1141</v>
      </c>
      <c r="F796" s="7" t="s">
        <v>1016</v>
      </c>
      <c r="G796" s="7" t="s">
        <v>1142</v>
      </c>
      <c r="H796" s="7" t="s">
        <v>1012</v>
      </c>
      <c r="K796" s="9">
        <v>45193</v>
      </c>
      <c r="L796" s="7" t="s">
        <v>1013</v>
      </c>
      <c r="M796" s="7" t="s">
        <v>1055</v>
      </c>
    </row>
    <row r="797" spans="1:13" s="7" customFormat="1" x14ac:dyDescent="0.25">
      <c r="A797" s="7" t="s">
        <v>1937</v>
      </c>
      <c r="B797" s="8">
        <v>45561</v>
      </c>
      <c r="C797" s="7" t="s">
        <v>45</v>
      </c>
      <c r="D797" s="7" t="s">
        <v>23</v>
      </c>
      <c r="E797" s="7" t="s">
        <v>1076</v>
      </c>
      <c r="F797" s="7" t="s">
        <v>1001</v>
      </c>
      <c r="I797" s="7" t="s">
        <v>1077</v>
      </c>
      <c r="J797" s="7" t="s">
        <v>1012</v>
      </c>
      <c r="K797" s="9">
        <v>45563</v>
      </c>
      <c r="L797" s="7" t="s">
        <v>1026</v>
      </c>
      <c r="M797" s="7" t="s">
        <v>1048</v>
      </c>
    </row>
    <row r="798" spans="1:13" s="7" customFormat="1" x14ac:dyDescent="0.25">
      <c r="A798" s="7" t="s">
        <v>1938</v>
      </c>
      <c r="B798" s="8">
        <v>45354</v>
      </c>
      <c r="C798" s="7" t="s">
        <v>39</v>
      </c>
      <c r="D798" s="7" t="s">
        <v>20</v>
      </c>
      <c r="E798" s="7" t="s">
        <v>1472</v>
      </c>
      <c r="F798" s="7" t="s">
        <v>1008</v>
      </c>
      <c r="G798" s="7" t="s">
        <v>1093</v>
      </c>
      <c r="H798" s="7" t="s">
        <v>1018</v>
      </c>
      <c r="I798" s="7" t="s">
        <v>1473</v>
      </c>
      <c r="J798" s="7" t="s">
        <v>1088</v>
      </c>
      <c r="K798" s="9">
        <v>45354</v>
      </c>
      <c r="L798" s="7" t="s">
        <v>1004</v>
      </c>
      <c r="M798" s="7" t="s">
        <v>30</v>
      </c>
    </row>
    <row r="799" spans="1:13" s="7" customFormat="1" x14ac:dyDescent="0.25">
      <c r="A799" s="7" t="s">
        <v>1939</v>
      </c>
      <c r="B799" s="8">
        <v>45080</v>
      </c>
      <c r="C799" s="7" t="s">
        <v>45</v>
      </c>
      <c r="D799" s="7" t="s">
        <v>13</v>
      </c>
      <c r="E799" s="7" t="s">
        <v>1086</v>
      </c>
      <c r="F799" s="7" t="s">
        <v>1016</v>
      </c>
      <c r="G799" s="7" t="s">
        <v>1087</v>
      </c>
      <c r="H799" s="7" t="s">
        <v>1088</v>
      </c>
      <c r="K799" s="9">
        <v>45086</v>
      </c>
      <c r="L799" s="7" t="s">
        <v>1026</v>
      </c>
      <c r="M799" s="7" t="s">
        <v>1055</v>
      </c>
    </row>
    <row r="800" spans="1:13" s="7" customFormat="1" x14ac:dyDescent="0.25">
      <c r="A800" s="7" t="s">
        <v>1940</v>
      </c>
      <c r="B800" s="8">
        <v>45546</v>
      </c>
      <c r="C800" s="7" t="s">
        <v>45</v>
      </c>
      <c r="D800" s="7" t="s">
        <v>23</v>
      </c>
      <c r="E800" s="7" t="s">
        <v>1070</v>
      </c>
      <c r="F800" s="7" t="s">
        <v>1008</v>
      </c>
      <c r="G800" s="7" t="s">
        <v>1071</v>
      </c>
      <c r="H800" s="7" t="s">
        <v>1052</v>
      </c>
      <c r="I800" s="7" t="s">
        <v>1072</v>
      </c>
      <c r="J800" s="7" t="s">
        <v>1052</v>
      </c>
      <c r="K800" s="9">
        <v>45548</v>
      </c>
      <c r="L800" s="7" t="s">
        <v>1004</v>
      </c>
      <c r="M800" s="7" t="s">
        <v>1030</v>
      </c>
    </row>
    <row r="801" spans="1:13" s="7" customFormat="1" x14ac:dyDescent="0.25">
      <c r="A801" s="7" t="s">
        <v>1941</v>
      </c>
      <c r="B801" s="8">
        <v>45254</v>
      </c>
      <c r="C801" s="7" t="s">
        <v>45</v>
      </c>
      <c r="D801" s="7" t="s">
        <v>19</v>
      </c>
      <c r="E801" s="7" t="s">
        <v>1160</v>
      </c>
      <c r="F801" s="7" t="s">
        <v>1008</v>
      </c>
      <c r="G801" s="7" t="s">
        <v>1087</v>
      </c>
      <c r="H801" s="7" t="s">
        <v>1088</v>
      </c>
      <c r="I801" s="7" t="s">
        <v>1161</v>
      </c>
      <c r="J801" s="7" t="s">
        <v>1012</v>
      </c>
      <c r="K801" s="9">
        <v>45255</v>
      </c>
      <c r="L801" s="7" t="s">
        <v>1013</v>
      </c>
      <c r="M801" s="7" t="s">
        <v>1030</v>
      </c>
    </row>
    <row r="802" spans="1:13" s="7" customFormat="1" x14ac:dyDescent="0.25">
      <c r="A802" s="7" t="s">
        <v>1942</v>
      </c>
      <c r="B802" s="8">
        <v>45518</v>
      </c>
      <c r="C802" s="7" t="s">
        <v>39</v>
      </c>
      <c r="D802" s="7" t="s">
        <v>16</v>
      </c>
      <c r="E802" s="7" t="s">
        <v>1120</v>
      </c>
      <c r="F802" s="7" t="s">
        <v>1008</v>
      </c>
      <c r="G802" s="7" t="s">
        <v>1060</v>
      </c>
      <c r="H802" s="7" t="s">
        <v>1010</v>
      </c>
      <c r="I802" s="7" t="s">
        <v>1121</v>
      </c>
      <c r="J802" s="7" t="s">
        <v>1018</v>
      </c>
      <c r="K802" s="9">
        <v>45520</v>
      </c>
      <c r="L802" s="7" t="s">
        <v>1004</v>
      </c>
      <c r="M802" s="7" t="s">
        <v>1019</v>
      </c>
    </row>
    <row r="803" spans="1:13" s="7" customFormat="1" x14ac:dyDescent="0.25">
      <c r="A803" s="7" t="s">
        <v>1943</v>
      </c>
      <c r="B803" s="8">
        <v>45524</v>
      </c>
      <c r="C803" s="7" t="s">
        <v>45</v>
      </c>
      <c r="D803" s="7" t="s">
        <v>16</v>
      </c>
      <c r="E803" s="7" t="s">
        <v>1050</v>
      </c>
      <c r="F803" s="7" t="s">
        <v>1008</v>
      </c>
      <c r="G803" s="7" t="s">
        <v>1051</v>
      </c>
      <c r="H803" s="7" t="s">
        <v>1052</v>
      </c>
      <c r="I803" s="7" t="s">
        <v>1053</v>
      </c>
      <c r="J803" s="7" t="s">
        <v>1054</v>
      </c>
      <c r="K803" s="9">
        <v>45527</v>
      </c>
      <c r="L803" s="7" t="s">
        <v>1013</v>
      </c>
      <c r="M803" s="7" t="s">
        <v>1055</v>
      </c>
    </row>
    <row r="804" spans="1:13" s="7" customFormat="1" x14ac:dyDescent="0.25">
      <c r="A804" s="7" t="s">
        <v>1944</v>
      </c>
      <c r="B804" s="8">
        <v>45242</v>
      </c>
      <c r="C804" s="7" t="s">
        <v>39</v>
      </c>
      <c r="D804" s="7" t="s">
        <v>12</v>
      </c>
      <c r="E804" s="7" t="s">
        <v>1472</v>
      </c>
      <c r="F804" s="7" t="s">
        <v>1008</v>
      </c>
      <c r="G804" s="7" t="s">
        <v>1093</v>
      </c>
      <c r="H804" s="7" t="s">
        <v>1018</v>
      </c>
      <c r="I804" s="7" t="s">
        <v>1473</v>
      </c>
      <c r="J804" s="7" t="s">
        <v>1088</v>
      </c>
      <c r="K804" s="9">
        <v>45248</v>
      </c>
      <c r="L804" s="7" t="s">
        <v>1026</v>
      </c>
      <c r="M804" s="7" t="s">
        <v>1024</v>
      </c>
    </row>
    <row r="805" spans="1:13" s="7" customFormat="1" x14ac:dyDescent="0.25">
      <c r="A805" s="7" t="s">
        <v>1945</v>
      </c>
      <c r="B805" s="8">
        <v>44938</v>
      </c>
      <c r="C805" s="7" t="s">
        <v>45</v>
      </c>
      <c r="D805" s="7" t="s">
        <v>28</v>
      </c>
      <c r="E805" s="7" t="s">
        <v>1946</v>
      </c>
      <c r="F805" s="7" t="s">
        <v>1001</v>
      </c>
      <c r="I805" s="7" t="s">
        <v>1947</v>
      </c>
      <c r="J805" s="7" t="s">
        <v>1054</v>
      </c>
      <c r="K805" s="9">
        <v>44943</v>
      </c>
      <c r="L805" s="7" t="s">
        <v>30</v>
      </c>
      <c r="M805" s="7" t="s">
        <v>1048</v>
      </c>
    </row>
    <row r="806" spans="1:13" s="7" customFormat="1" x14ac:dyDescent="0.25">
      <c r="A806" s="7" t="s">
        <v>1948</v>
      </c>
      <c r="B806" s="8">
        <v>45413</v>
      </c>
      <c r="C806" s="7" t="s">
        <v>45</v>
      </c>
      <c r="D806" s="7" t="s">
        <v>24</v>
      </c>
      <c r="E806" s="7" t="s">
        <v>1160</v>
      </c>
      <c r="F806" s="7" t="s">
        <v>1008</v>
      </c>
      <c r="G806" s="7" t="s">
        <v>1087</v>
      </c>
      <c r="H806" s="7" t="s">
        <v>1088</v>
      </c>
      <c r="I806" s="7" t="s">
        <v>1161</v>
      </c>
      <c r="J806" s="7" t="s">
        <v>1012</v>
      </c>
      <c r="K806" s="9">
        <v>45419</v>
      </c>
      <c r="L806" s="7" t="s">
        <v>30</v>
      </c>
      <c r="M806" s="7" t="s">
        <v>1019</v>
      </c>
    </row>
    <row r="807" spans="1:13" s="7" customFormat="1" x14ac:dyDescent="0.25">
      <c r="A807" s="7" t="s">
        <v>1949</v>
      </c>
      <c r="B807" s="8">
        <v>45314</v>
      </c>
      <c r="C807" s="7" t="s">
        <v>45</v>
      </c>
      <c r="D807" s="7" t="s">
        <v>17</v>
      </c>
      <c r="E807" s="7" t="s">
        <v>1086</v>
      </c>
      <c r="F807" s="7" t="s">
        <v>1016</v>
      </c>
      <c r="G807" s="7" t="s">
        <v>1087</v>
      </c>
      <c r="H807" s="7" t="s">
        <v>1088</v>
      </c>
      <c r="K807" s="9">
        <v>45317</v>
      </c>
      <c r="L807" s="7" t="s">
        <v>1004</v>
      </c>
      <c r="M807" s="7" t="s">
        <v>30</v>
      </c>
    </row>
    <row r="808" spans="1:13" s="7" customFormat="1" x14ac:dyDescent="0.25">
      <c r="A808" s="7" t="s">
        <v>1950</v>
      </c>
      <c r="B808" s="8">
        <v>45529</v>
      </c>
      <c r="C808" s="7" t="s">
        <v>45</v>
      </c>
      <c r="D808" s="7" t="s">
        <v>16</v>
      </c>
      <c r="E808" s="7" t="s">
        <v>1050</v>
      </c>
      <c r="F808" s="7" t="s">
        <v>1008</v>
      </c>
      <c r="G808" s="7" t="s">
        <v>1051</v>
      </c>
      <c r="H808" s="7" t="s">
        <v>1052</v>
      </c>
      <c r="I808" s="7" t="s">
        <v>1053</v>
      </c>
      <c r="J808" s="7" t="s">
        <v>1054</v>
      </c>
      <c r="K808" s="9">
        <v>45529</v>
      </c>
      <c r="L808" s="7" t="s">
        <v>30</v>
      </c>
      <c r="M808" s="7" t="s">
        <v>1055</v>
      </c>
    </row>
    <row r="809" spans="1:13" s="7" customFormat="1" x14ac:dyDescent="0.25">
      <c r="A809" s="7" t="s">
        <v>1951</v>
      </c>
      <c r="B809" s="8">
        <v>45123</v>
      </c>
      <c r="C809" s="7" t="s">
        <v>45</v>
      </c>
      <c r="D809" s="7" t="s">
        <v>13</v>
      </c>
      <c r="E809" s="7" t="s">
        <v>1115</v>
      </c>
      <c r="F809" s="7" t="s">
        <v>1016</v>
      </c>
      <c r="G809" s="7" t="s">
        <v>1087</v>
      </c>
      <c r="H809" s="7" t="s">
        <v>1088</v>
      </c>
      <c r="K809" s="9">
        <v>45128</v>
      </c>
      <c r="L809" s="7" t="s">
        <v>30</v>
      </c>
      <c r="M809" s="7" t="s">
        <v>1055</v>
      </c>
    </row>
    <row r="810" spans="1:13" s="7" customFormat="1" x14ac:dyDescent="0.25">
      <c r="A810" s="7" t="s">
        <v>1952</v>
      </c>
      <c r="B810" s="8">
        <v>45571</v>
      </c>
      <c r="C810" s="7" t="s">
        <v>45</v>
      </c>
      <c r="D810" s="7" t="s">
        <v>23</v>
      </c>
      <c r="E810" s="7" t="s">
        <v>1160</v>
      </c>
      <c r="F810" s="7" t="s">
        <v>1008</v>
      </c>
      <c r="G810" s="7" t="s">
        <v>1087</v>
      </c>
      <c r="H810" s="7" t="s">
        <v>1088</v>
      </c>
      <c r="I810" s="7" t="s">
        <v>1161</v>
      </c>
      <c r="J810" s="7" t="s">
        <v>1012</v>
      </c>
      <c r="K810" s="9">
        <v>45574</v>
      </c>
      <c r="L810" s="7" t="s">
        <v>1013</v>
      </c>
      <c r="M810" s="7" t="s">
        <v>30</v>
      </c>
    </row>
    <row r="811" spans="1:13" s="7" customFormat="1" x14ac:dyDescent="0.25">
      <c r="A811" s="7" t="s">
        <v>1953</v>
      </c>
      <c r="B811" s="8">
        <v>45526</v>
      </c>
      <c r="C811" s="7" t="s">
        <v>45</v>
      </c>
      <c r="D811" s="7" t="s">
        <v>23</v>
      </c>
      <c r="E811" s="7" t="s">
        <v>1070</v>
      </c>
      <c r="F811" s="7" t="s">
        <v>1008</v>
      </c>
      <c r="G811" s="7" t="s">
        <v>1071</v>
      </c>
      <c r="H811" s="7" t="s">
        <v>1052</v>
      </c>
      <c r="I811" s="7" t="s">
        <v>1072</v>
      </c>
      <c r="J811" s="7" t="s">
        <v>1052</v>
      </c>
      <c r="K811" s="9">
        <v>45526</v>
      </c>
      <c r="L811" s="7" t="s">
        <v>1013</v>
      </c>
      <c r="M811" s="7" t="s">
        <v>1048</v>
      </c>
    </row>
    <row r="812" spans="1:13" s="7" customFormat="1" x14ac:dyDescent="0.25">
      <c r="A812" s="7" t="s">
        <v>1954</v>
      </c>
      <c r="B812" s="8">
        <v>45360</v>
      </c>
      <c r="C812" s="7" t="s">
        <v>45</v>
      </c>
      <c r="D812" s="7" t="s">
        <v>17</v>
      </c>
      <c r="E812" s="7" t="s">
        <v>1086</v>
      </c>
      <c r="F812" s="7" t="s">
        <v>1016</v>
      </c>
      <c r="G812" s="7" t="s">
        <v>1087</v>
      </c>
      <c r="H812" s="7" t="s">
        <v>1088</v>
      </c>
      <c r="K812" s="9">
        <v>45360</v>
      </c>
      <c r="L812" s="7" t="s">
        <v>1013</v>
      </c>
      <c r="M812" s="7" t="s">
        <v>1055</v>
      </c>
    </row>
    <row r="813" spans="1:13" s="7" customFormat="1" x14ac:dyDescent="0.25">
      <c r="A813" s="7" t="s">
        <v>1955</v>
      </c>
      <c r="B813" s="8">
        <v>45285</v>
      </c>
      <c r="C813" s="7" t="s">
        <v>45</v>
      </c>
      <c r="D813" s="7" t="s">
        <v>12</v>
      </c>
      <c r="E813" s="7" t="s">
        <v>1132</v>
      </c>
      <c r="F813" s="7" t="s">
        <v>1016</v>
      </c>
      <c r="G813" s="7" t="s">
        <v>1133</v>
      </c>
      <c r="H813" s="7" t="s">
        <v>1065</v>
      </c>
      <c r="K813" s="9">
        <v>45287</v>
      </c>
      <c r="L813" s="7" t="s">
        <v>1013</v>
      </c>
      <c r="M813" s="7" t="s">
        <v>1055</v>
      </c>
    </row>
    <row r="814" spans="1:13" s="7" customFormat="1" x14ac:dyDescent="0.25">
      <c r="A814" s="7" t="s">
        <v>1956</v>
      </c>
      <c r="B814" s="8">
        <v>45390</v>
      </c>
      <c r="C814" s="7" t="s">
        <v>45</v>
      </c>
      <c r="D814" s="7" t="s">
        <v>17</v>
      </c>
      <c r="E814" s="7" t="s">
        <v>1000</v>
      </c>
      <c r="F814" s="7" t="s">
        <v>1001</v>
      </c>
      <c r="I814" s="7" t="s">
        <v>1002</v>
      </c>
      <c r="J814" s="7" t="s">
        <v>1003</v>
      </c>
      <c r="K814" s="9">
        <v>45391</v>
      </c>
      <c r="L814" s="7" t="s">
        <v>1026</v>
      </c>
      <c r="M814" s="7" t="s">
        <v>1005</v>
      </c>
    </row>
    <row r="815" spans="1:13" s="7" customFormat="1" x14ac:dyDescent="0.25">
      <c r="A815" s="7" t="s">
        <v>1957</v>
      </c>
      <c r="B815" s="8">
        <v>44968</v>
      </c>
      <c r="C815" s="7" t="s">
        <v>45</v>
      </c>
      <c r="D815" s="7" t="s">
        <v>15</v>
      </c>
      <c r="E815" s="7" t="s">
        <v>1211</v>
      </c>
      <c r="F815" s="7" t="s">
        <v>1001</v>
      </c>
      <c r="I815" s="7" t="s">
        <v>1212</v>
      </c>
      <c r="J815" s="7" t="s">
        <v>1012</v>
      </c>
      <c r="K815" s="9">
        <v>44973</v>
      </c>
      <c r="L815" s="7" t="s">
        <v>1004</v>
      </c>
      <c r="M815" s="7" t="s">
        <v>1055</v>
      </c>
    </row>
    <row r="816" spans="1:13" s="7" customFormat="1" x14ac:dyDescent="0.25">
      <c r="A816" s="7" t="s">
        <v>1958</v>
      </c>
      <c r="B816" s="8">
        <v>45234</v>
      </c>
      <c r="C816" s="7" t="s">
        <v>39</v>
      </c>
      <c r="D816" s="7" t="s">
        <v>18</v>
      </c>
      <c r="E816" s="7" t="s">
        <v>1206</v>
      </c>
      <c r="F816" s="7" t="s">
        <v>1016</v>
      </c>
      <c r="G816" s="7" t="s">
        <v>1207</v>
      </c>
      <c r="H816" s="7" t="s">
        <v>1018</v>
      </c>
      <c r="K816" s="9">
        <v>45238</v>
      </c>
      <c r="L816" s="7" t="s">
        <v>1013</v>
      </c>
      <c r="M816" s="7" t="s">
        <v>1037</v>
      </c>
    </row>
    <row r="817" spans="1:13" s="7" customFormat="1" x14ac:dyDescent="0.25">
      <c r="A817" s="7" t="s">
        <v>1959</v>
      </c>
      <c r="B817" s="8">
        <v>45578</v>
      </c>
      <c r="C817" s="7" t="s">
        <v>45</v>
      </c>
      <c r="D817" s="7" t="s">
        <v>23</v>
      </c>
      <c r="E817" s="7" t="s">
        <v>1000</v>
      </c>
      <c r="F817" s="7" t="s">
        <v>1001</v>
      </c>
      <c r="I817" s="7" t="s">
        <v>1002</v>
      </c>
      <c r="J817" s="7" t="s">
        <v>1003</v>
      </c>
      <c r="K817" s="9">
        <v>45581</v>
      </c>
      <c r="L817" s="7" t="s">
        <v>1004</v>
      </c>
      <c r="M817" s="7" t="s">
        <v>1037</v>
      </c>
    </row>
    <row r="818" spans="1:13" s="7" customFormat="1" x14ac:dyDescent="0.25">
      <c r="A818" s="7" t="s">
        <v>1960</v>
      </c>
      <c r="B818" s="8">
        <v>45413</v>
      </c>
      <c r="C818" s="7" t="s">
        <v>39</v>
      </c>
      <c r="D818" s="7" t="s">
        <v>24</v>
      </c>
      <c r="E818" s="7" t="s">
        <v>1039</v>
      </c>
      <c r="F818" s="7" t="s">
        <v>1008</v>
      </c>
      <c r="G818" s="7" t="s">
        <v>1040</v>
      </c>
      <c r="H818" s="7" t="s">
        <v>1018</v>
      </c>
      <c r="I818" s="7" t="s">
        <v>1041</v>
      </c>
      <c r="J818" s="7" t="s">
        <v>1018</v>
      </c>
      <c r="K818" s="9">
        <v>45415</v>
      </c>
      <c r="L818" s="7" t="s">
        <v>1013</v>
      </c>
      <c r="M818" s="7" t="s">
        <v>1024</v>
      </c>
    </row>
    <row r="819" spans="1:13" s="7" customFormat="1" x14ac:dyDescent="0.25">
      <c r="A819" s="7" t="s">
        <v>1961</v>
      </c>
      <c r="B819" s="8">
        <v>45504</v>
      </c>
      <c r="C819" s="7" t="s">
        <v>45</v>
      </c>
      <c r="D819" s="7" t="s">
        <v>16</v>
      </c>
      <c r="E819" s="7" t="s">
        <v>1083</v>
      </c>
      <c r="F819" s="7" t="s">
        <v>1016</v>
      </c>
      <c r="G819" s="7" t="s">
        <v>1084</v>
      </c>
      <c r="H819" s="7" t="s">
        <v>1012</v>
      </c>
      <c r="K819" s="9">
        <v>45510</v>
      </c>
      <c r="L819" s="7" t="s">
        <v>1026</v>
      </c>
      <c r="M819" s="7" t="s">
        <v>1024</v>
      </c>
    </row>
    <row r="820" spans="1:13" s="7" customFormat="1" x14ac:dyDescent="0.25">
      <c r="A820" s="7" t="s">
        <v>1962</v>
      </c>
      <c r="B820" s="8">
        <v>45172</v>
      </c>
      <c r="C820" s="7" t="s">
        <v>39</v>
      </c>
      <c r="D820" s="7" t="s">
        <v>9</v>
      </c>
      <c r="E820" s="7" t="s">
        <v>1288</v>
      </c>
      <c r="F820" s="7" t="s">
        <v>1008</v>
      </c>
      <c r="G820" s="7" t="s">
        <v>1289</v>
      </c>
      <c r="H820" s="7" t="s">
        <v>1018</v>
      </c>
      <c r="I820" s="7" t="s">
        <v>1040</v>
      </c>
      <c r="J820" s="7" t="s">
        <v>1018</v>
      </c>
      <c r="K820" s="9">
        <v>45178</v>
      </c>
      <c r="L820" s="7" t="s">
        <v>1004</v>
      </c>
      <c r="M820" s="7" t="s">
        <v>1055</v>
      </c>
    </row>
    <row r="821" spans="1:13" s="7" customFormat="1" x14ac:dyDescent="0.25">
      <c r="A821" s="7" t="s">
        <v>1963</v>
      </c>
      <c r="B821" s="8">
        <v>45231</v>
      </c>
      <c r="C821" s="7" t="s">
        <v>39</v>
      </c>
      <c r="D821" s="7" t="s">
        <v>26</v>
      </c>
      <c r="E821" s="7" t="s">
        <v>1190</v>
      </c>
      <c r="F821" s="7" t="s">
        <v>1016</v>
      </c>
      <c r="G821" s="7" t="s">
        <v>1191</v>
      </c>
      <c r="H821" s="7" t="s">
        <v>1018</v>
      </c>
      <c r="K821" s="9">
        <v>45232</v>
      </c>
      <c r="L821" s="7" t="s">
        <v>30</v>
      </c>
      <c r="M821" s="7" t="s">
        <v>30</v>
      </c>
    </row>
    <row r="822" spans="1:13" s="7" customFormat="1" x14ac:dyDescent="0.25">
      <c r="A822" s="7" t="s">
        <v>1964</v>
      </c>
      <c r="B822" s="8">
        <v>45111</v>
      </c>
      <c r="C822" s="7" t="s">
        <v>39</v>
      </c>
      <c r="D822" s="7" t="s">
        <v>9</v>
      </c>
      <c r="E822" s="7" t="s">
        <v>1183</v>
      </c>
      <c r="F822" s="7" t="s">
        <v>1008</v>
      </c>
      <c r="G822" s="7" t="s">
        <v>1087</v>
      </c>
      <c r="H822" s="7" t="s">
        <v>1088</v>
      </c>
      <c r="I822" s="7" t="s">
        <v>1184</v>
      </c>
      <c r="J822" s="7" t="s">
        <v>1018</v>
      </c>
      <c r="K822" s="9">
        <v>45113</v>
      </c>
      <c r="L822" s="7" t="s">
        <v>1004</v>
      </c>
      <c r="M822" s="7" t="s">
        <v>1019</v>
      </c>
    </row>
    <row r="823" spans="1:13" s="7" customFormat="1" x14ac:dyDescent="0.25">
      <c r="A823" s="7" t="s">
        <v>1965</v>
      </c>
      <c r="B823" s="8">
        <v>45186</v>
      </c>
      <c r="C823" s="7" t="s">
        <v>45</v>
      </c>
      <c r="D823" s="7" t="s">
        <v>18</v>
      </c>
      <c r="E823" s="7" t="s">
        <v>1007</v>
      </c>
      <c r="F823" s="7" t="s">
        <v>1008</v>
      </c>
      <c r="G823" s="7" t="s">
        <v>1009</v>
      </c>
      <c r="H823" s="7" t="s">
        <v>1010</v>
      </c>
      <c r="I823" s="7" t="s">
        <v>1011</v>
      </c>
      <c r="J823" s="7" t="s">
        <v>1012</v>
      </c>
      <c r="K823" s="9">
        <v>45186</v>
      </c>
      <c r="L823" s="7" t="s">
        <v>1004</v>
      </c>
      <c r="M823" s="7" t="s">
        <v>1019</v>
      </c>
    </row>
    <row r="824" spans="1:13" s="7" customFormat="1" x14ac:dyDescent="0.25">
      <c r="A824" s="7" t="s">
        <v>1966</v>
      </c>
      <c r="B824" s="8">
        <v>45529</v>
      </c>
      <c r="C824" s="7" t="s">
        <v>45</v>
      </c>
      <c r="D824" s="7" t="s">
        <v>16</v>
      </c>
      <c r="E824" s="7" t="s">
        <v>1080</v>
      </c>
      <c r="F824" s="7" t="s">
        <v>1001</v>
      </c>
      <c r="I824" s="7" t="s">
        <v>1081</v>
      </c>
      <c r="J824" s="7" t="s">
        <v>1003</v>
      </c>
      <c r="K824" s="9">
        <v>45530</v>
      </c>
      <c r="L824" s="7" t="s">
        <v>1004</v>
      </c>
      <c r="M824" s="7" t="s">
        <v>1024</v>
      </c>
    </row>
    <row r="825" spans="1:13" s="7" customFormat="1" x14ac:dyDescent="0.25">
      <c r="A825" s="7" t="s">
        <v>1967</v>
      </c>
      <c r="B825" s="8">
        <v>44980</v>
      </c>
      <c r="C825" s="7" t="s">
        <v>39</v>
      </c>
      <c r="D825" s="7" t="s">
        <v>15</v>
      </c>
      <c r="E825" s="7" t="s">
        <v>1373</v>
      </c>
      <c r="F825" s="7" t="s">
        <v>1016</v>
      </c>
      <c r="G825" s="7" t="s">
        <v>1374</v>
      </c>
      <c r="H825" s="7" t="s">
        <v>1018</v>
      </c>
      <c r="K825" s="9">
        <v>44985</v>
      </c>
      <c r="L825" s="7" t="s">
        <v>1004</v>
      </c>
      <c r="M825" s="7" t="s">
        <v>1055</v>
      </c>
    </row>
    <row r="826" spans="1:13" s="7" customFormat="1" x14ac:dyDescent="0.25">
      <c r="A826" s="7" t="s">
        <v>1968</v>
      </c>
      <c r="B826" s="8">
        <v>45256</v>
      </c>
      <c r="C826" s="7" t="s">
        <v>39</v>
      </c>
      <c r="D826" s="7" t="s">
        <v>12</v>
      </c>
      <c r="E826" s="7" t="s">
        <v>1183</v>
      </c>
      <c r="F826" s="7" t="s">
        <v>1008</v>
      </c>
      <c r="G826" s="7" t="s">
        <v>1087</v>
      </c>
      <c r="H826" s="7" t="s">
        <v>1088</v>
      </c>
      <c r="I826" s="7" t="s">
        <v>1184</v>
      </c>
      <c r="J826" s="7" t="s">
        <v>1018</v>
      </c>
      <c r="K826" s="9">
        <v>45257</v>
      </c>
      <c r="L826" s="7" t="s">
        <v>30</v>
      </c>
      <c r="M826" s="7" t="s">
        <v>1005</v>
      </c>
    </row>
    <row r="827" spans="1:13" s="7" customFormat="1" x14ac:dyDescent="0.25">
      <c r="A827" s="7" t="s">
        <v>1969</v>
      </c>
      <c r="B827" s="8">
        <v>45265</v>
      </c>
      <c r="C827" s="7" t="s">
        <v>39</v>
      </c>
      <c r="D827" s="7" t="s">
        <v>19</v>
      </c>
      <c r="E827" s="7" t="s">
        <v>1120</v>
      </c>
      <c r="F827" s="7" t="s">
        <v>1008</v>
      </c>
      <c r="G827" s="7" t="s">
        <v>1060</v>
      </c>
      <c r="H827" s="7" t="s">
        <v>1010</v>
      </c>
      <c r="I827" s="7" t="s">
        <v>1121</v>
      </c>
      <c r="J827" s="7" t="s">
        <v>1018</v>
      </c>
      <c r="K827" s="9">
        <v>45269</v>
      </c>
      <c r="L827" s="7" t="s">
        <v>1004</v>
      </c>
      <c r="M827" s="7" t="s">
        <v>1024</v>
      </c>
    </row>
    <row r="828" spans="1:13" s="7" customFormat="1" x14ac:dyDescent="0.25">
      <c r="A828" s="7" t="s">
        <v>1970</v>
      </c>
      <c r="B828" s="8">
        <v>45076</v>
      </c>
      <c r="C828" s="7" t="s">
        <v>45</v>
      </c>
      <c r="D828" s="7" t="s">
        <v>13</v>
      </c>
      <c r="E828" s="7" t="s">
        <v>1035</v>
      </c>
      <c r="F828" s="7" t="s">
        <v>1016</v>
      </c>
      <c r="G828" s="7" t="s">
        <v>1036</v>
      </c>
      <c r="H828" s="7" t="s">
        <v>1012</v>
      </c>
      <c r="K828" s="9">
        <v>45080</v>
      </c>
      <c r="L828" s="7" t="s">
        <v>30</v>
      </c>
      <c r="M828" s="7" t="s">
        <v>1048</v>
      </c>
    </row>
    <row r="829" spans="1:13" s="7" customFormat="1" x14ac:dyDescent="0.25">
      <c r="A829" s="7" t="s">
        <v>1971</v>
      </c>
      <c r="B829" s="8">
        <v>45314</v>
      </c>
      <c r="C829" s="7" t="s">
        <v>39</v>
      </c>
      <c r="D829" s="7" t="s">
        <v>17</v>
      </c>
      <c r="E829" s="7" t="s">
        <v>1459</v>
      </c>
      <c r="F829" s="7" t="s">
        <v>1016</v>
      </c>
      <c r="G829" s="7" t="s">
        <v>1460</v>
      </c>
      <c r="H829" s="7" t="s">
        <v>1018</v>
      </c>
      <c r="K829" s="9">
        <v>45317</v>
      </c>
      <c r="L829" s="7" t="s">
        <v>1013</v>
      </c>
      <c r="M829" s="7" t="s">
        <v>30</v>
      </c>
    </row>
    <row r="830" spans="1:13" s="7" customFormat="1" x14ac:dyDescent="0.25">
      <c r="A830" s="7" t="s">
        <v>1972</v>
      </c>
      <c r="B830" s="8">
        <v>44938</v>
      </c>
      <c r="C830" s="7" t="s">
        <v>45</v>
      </c>
      <c r="D830" s="7" t="s">
        <v>28</v>
      </c>
      <c r="E830" s="7" t="s">
        <v>1160</v>
      </c>
      <c r="F830" s="7" t="s">
        <v>1008</v>
      </c>
      <c r="G830" s="7" t="s">
        <v>1087</v>
      </c>
      <c r="H830" s="7" t="s">
        <v>1088</v>
      </c>
      <c r="I830" s="7" t="s">
        <v>1161</v>
      </c>
      <c r="J830" s="7" t="s">
        <v>1012</v>
      </c>
      <c r="K830" s="9">
        <v>44938</v>
      </c>
      <c r="L830" s="7" t="s">
        <v>30</v>
      </c>
      <c r="M830" s="7" t="s">
        <v>1055</v>
      </c>
    </row>
    <row r="831" spans="1:13" s="7" customFormat="1" x14ac:dyDescent="0.25">
      <c r="A831" s="7" t="s">
        <v>1973</v>
      </c>
      <c r="B831" s="8">
        <v>45117</v>
      </c>
      <c r="C831" s="7" t="s">
        <v>45</v>
      </c>
      <c r="D831" s="7" t="s">
        <v>1182</v>
      </c>
      <c r="E831" s="7" t="s">
        <v>1007</v>
      </c>
      <c r="F831" s="7" t="s">
        <v>1008</v>
      </c>
      <c r="G831" s="7" t="s">
        <v>1009</v>
      </c>
      <c r="H831" s="7" t="s">
        <v>1010</v>
      </c>
      <c r="I831" s="7" t="s">
        <v>1011</v>
      </c>
      <c r="J831" s="7" t="s">
        <v>1012</v>
      </c>
      <c r="K831" s="9">
        <v>45123</v>
      </c>
      <c r="L831" s="7" t="s">
        <v>1013</v>
      </c>
      <c r="M831" s="7" t="s">
        <v>1048</v>
      </c>
    </row>
    <row r="832" spans="1:13" s="7" customFormat="1" x14ac:dyDescent="0.25">
      <c r="A832" s="7" t="s">
        <v>1974</v>
      </c>
      <c r="B832" s="8">
        <v>45519</v>
      </c>
      <c r="C832" s="7" t="s">
        <v>45</v>
      </c>
      <c r="D832" s="7" t="s">
        <v>23</v>
      </c>
      <c r="E832" s="7" t="s">
        <v>1137</v>
      </c>
      <c r="F832" s="7" t="s">
        <v>1001</v>
      </c>
      <c r="I832" s="7" t="s">
        <v>1138</v>
      </c>
      <c r="J832" s="7" t="s">
        <v>1012</v>
      </c>
      <c r="K832" s="9">
        <v>45519</v>
      </c>
      <c r="L832" s="7" t="s">
        <v>30</v>
      </c>
      <c r="M832" s="7" t="s">
        <v>1019</v>
      </c>
    </row>
    <row r="833" spans="1:13" s="7" customFormat="1" x14ac:dyDescent="0.25">
      <c r="A833" s="7" t="s">
        <v>1975</v>
      </c>
      <c r="B833" s="8">
        <v>45319</v>
      </c>
      <c r="C833" s="7" t="s">
        <v>45</v>
      </c>
      <c r="D833" s="7" t="s">
        <v>19</v>
      </c>
      <c r="E833" s="7" t="s">
        <v>1083</v>
      </c>
      <c r="F833" s="7" t="s">
        <v>1016</v>
      </c>
      <c r="G833" s="7" t="s">
        <v>1084</v>
      </c>
      <c r="H833" s="7" t="s">
        <v>1012</v>
      </c>
      <c r="K833" s="9">
        <v>45325</v>
      </c>
      <c r="L833" s="7" t="s">
        <v>1004</v>
      </c>
      <c r="M833" s="7" t="s">
        <v>1024</v>
      </c>
    </row>
    <row r="834" spans="1:13" s="7" customFormat="1" x14ac:dyDescent="0.25">
      <c r="A834" s="7" t="s">
        <v>1976</v>
      </c>
      <c r="B834" s="8">
        <v>44938</v>
      </c>
      <c r="C834" s="7" t="s">
        <v>45</v>
      </c>
      <c r="D834" s="7" t="s">
        <v>28</v>
      </c>
      <c r="E834" s="7" t="s">
        <v>1000</v>
      </c>
      <c r="F834" s="7" t="s">
        <v>1001</v>
      </c>
      <c r="I834" s="7" t="s">
        <v>1002</v>
      </c>
      <c r="J834" s="7" t="s">
        <v>1003</v>
      </c>
      <c r="K834" s="9">
        <v>44939</v>
      </c>
      <c r="L834" s="7" t="s">
        <v>1004</v>
      </c>
      <c r="M834" s="7" t="s">
        <v>1055</v>
      </c>
    </row>
    <row r="835" spans="1:13" s="7" customFormat="1" x14ac:dyDescent="0.25">
      <c r="A835" s="7" t="s">
        <v>1977</v>
      </c>
      <c r="B835" s="8">
        <v>45581</v>
      </c>
      <c r="C835" s="7" t="s">
        <v>1388</v>
      </c>
      <c r="D835" s="7" t="s">
        <v>16</v>
      </c>
      <c r="E835" s="7" t="s">
        <v>1132</v>
      </c>
      <c r="F835" s="7" t="s">
        <v>1016</v>
      </c>
      <c r="G835" s="7" t="s">
        <v>1133</v>
      </c>
      <c r="H835" s="7" t="s">
        <v>1065</v>
      </c>
      <c r="K835" s="9">
        <v>45583</v>
      </c>
      <c r="L835" s="7" t="s">
        <v>1004</v>
      </c>
      <c r="M835" s="7" t="s">
        <v>1019</v>
      </c>
    </row>
    <row r="836" spans="1:13" s="7" customFormat="1" x14ac:dyDescent="0.25">
      <c r="A836" s="7" t="s">
        <v>1978</v>
      </c>
      <c r="B836" s="8">
        <v>45069</v>
      </c>
      <c r="C836" s="7" t="s">
        <v>45</v>
      </c>
      <c r="D836" s="7" t="s">
        <v>13</v>
      </c>
      <c r="E836" s="7" t="s">
        <v>1160</v>
      </c>
      <c r="F836" s="7" t="s">
        <v>1008</v>
      </c>
      <c r="G836" s="7" t="s">
        <v>1087</v>
      </c>
      <c r="H836" s="7" t="s">
        <v>1088</v>
      </c>
      <c r="I836" s="7" t="s">
        <v>1161</v>
      </c>
      <c r="J836" s="7" t="s">
        <v>1012</v>
      </c>
      <c r="K836" s="9">
        <v>45073</v>
      </c>
      <c r="L836" s="7" t="s">
        <v>1013</v>
      </c>
      <c r="M836" s="7" t="s">
        <v>30</v>
      </c>
    </row>
    <row r="837" spans="1:13" s="7" customFormat="1" x14ac:dyDescent="0.25">
      <c r="A837" s="7" t="s">
        <v>1979</v>
      </c>
      <c r="B837" s="8">
        <v>45526</v>
      </c>
      <c r="C837" s="7" t="s">
        <v>45</v>
      </c>
      <c r="D837" s="7" t="s">
        <v>23</v>
      </c>
      <c r="E837" s="7" t="s">
        <v>1080</v>
      </c>
      <c r="F837" s="7" t="s">
        <v>1001</v>
      </c>
      <c r="I837" s="7" t="s">
        <v>1081</v>
      </c>
      <c r="J837" s="7" t="s">
        <v>1003</v>
      </c>
      <c r="K837" s="9">
        <v>45531</v>
      </c>
      <c r="L837" s="7" t="s">
        <v>1004</v>
      </c>
      <c r="M837" s="7" t="s">
        <v>1024</v>
      </c>
    </row>
    <row r="838" spans="1:13" s="7" customFormat="1" x14ac:dyDescent="0.25">
      <c r="A838" s="7" t="s">
        <v>1980</v>
      </c>
      <c r="B838" s="8">
        <v>44938</v>
      </c>
      <c r="C838" s="7" t="s">
        <v>45</v>
      </c>
      <c r="D838" s="7" t="s">
        <v>28</v>
      </c>
      <c r="E838" s="7" t="s">
        <v>1269</v>
      </c>
      <c r="F838" s="7" t="s">
        <v>1001</v>
      </c>
      <c r="I838" s="7" t="s">
        <v>1270</v>
      </c>
      <c r="J838" s="7" t="s">
        <v>1012</v>
      </c>
      <c r="K838" s="9">
        <v>44942</v>
      </c>
      <c r="L838" s="7" t="s">
        <v>1026</v>
      </c>
      <c r="M838" s="7" t="s">
        <v>1030</v>
      </c>
    </row>
    <row r="839" spans="1:13" s="7" customFormat="1" x14ac:dyDescent="0.25">
      <c r="A839" s="7" t="s">
        <v>1981</v>
      </c>
      <c r="B839" s="8">
        <v>45367</v>
      </c>
      <c r="C839" s="7" t="s">
        <v>45</v>
      </c>
      <c r="D839" s="7" t="s">
        <v>17</v>
      </c>
      <c r="E839" s="7" t="s">
        <v>1070</v>
      </c>
      <c r="F839" s="7" t="s">
        <v>1008</v>
      </c>
      <c r="G839" s="7" t="s">
        <v>1071</v>
      </c>
      <c r="H839" s="7" t="s">
        <v>1052</v>
      </c>
      <c r="I839" s="7" t="s">
        <v>1072</v>
      </c>
      <c r="J839" s="7" t="s">
        <v>1052</v>
      </c>
      <c r="K839" s="9">
        <v>45369</v>
      </c>
      <c r="L839" s="7" t="s">
        <v>1004</v>
      </c>
      <c r="M839" s="7" t="s">
        <v>1030</v>
      </c>
    </row>
    <row r="840" spans="1:13" s="7" customFormat="1" x14ac:dyDescent="0.25">
      <c r="A840" s="7" t="s">
        <v>1982</v>
      </c>
      <c r="B840" s="8">
        <v>44962</v>
      </c>
      <c r="C840" s="7" t="s">
        <v>45</v>
      </c>
      <c r="D840" s="7" t="s">
        <v>15</v>
      </c>
      <c r="E840" s="7" t="s">
        <v>1115</v>
      </c>
      <c r="F840" s="7" t="s">
        <v>1016</v>
      </c>
      <c r="G840" s="7" t="s">
        <v>1087</v>
      </c>
      <c r="H840" s="7" t="s">
        <v>1088</v>
      </c>
      <c r="K840" s="9">
        <v>44967</v>
      </c>
      <c r="L840" s="7" t="s">
        <v>1026</v>
      </c>
      <c r="M840" s="7" t="s">
        <v>1024</v>
      </c>
    </row>
    <row r="841" spans="1:13" s="7" customFormat="1" x14ac:dyDescent="0.25">
      <c r="A841" s="7" t="s">
        <v>1983</v>
      </c>
      <c r="B841" s="8">
        <v>45327</v>
      </c>
      <c r="C841" s="7" t="s">
        <v>45</v>
      </c>
      <c r="D841" s="7" t="s">
        <v>19</v>
      </c>
      <c r="E841" s="7" t="s">
        <v>1074</v>
      </c>
      <c r="F841" s="7" t="s">
        <v>1016</v>
      </c>
      <c r="G841" s="7" t="s">
        <v>1009</v>
      </c>
      <c r="H841" s="7" t="s">
        <v>1010</v>
      </c>
      <c r="K841" s="9">
        <v>45333</v>
      </c>
      <c r="L841" s="7" t="s">
        <v>1004</v>
      </c>
      <c r="M841" s="7" t="s">
        <v>30</v>
      </c>
    </row>
    <row r="842" spans="1:13" s="7" customFormat="1" x14ac:dyDescent="0.25">
      <c r="A842" s="7" t="s">
        <v>1984</v>
      </c>
      <c r="B842" s="8">
        <v>45137</v>
      </c>
      <c r="C842" s="7" t="s">
        <v>45</v>
      </c>
      <c r="D842" s="7" t="s">
        <v>9</v>
      </c>
      <c r="E842" s="7" t="s">
        <v>1137</v>
      </c>
      <c r="F842" s="7" t="s">
        <v>1001</v>
      </c>
      <c r="I842" s="7" t="s">
        <v>1138</v>
      </c>
      <c r="J842" s="7" t="s">
        <v>1012</v>
      </c>
      <c r="K842" s="9">
        <v>45141</v>
      </c>
      <c r="L842" s="7" t="s">
        <v>1013</v>
      </c>
      <c r="M842" s="7" t="s">
        <v>1005</v>
      </c>
    </row>
    <row r="843" spans="1:13" s="7" customFormat="1" x14ac:dyDescent="0.25">
      <c r="A843" s="7" t="s">
        <v>1985</v>
      </c>
      <c r="B843" s="8">
        <v>45506</v>
      </c>
      <c r="C843" s="7" t="s">
        <v>45</v>
      </c>
      <c r="D843" s="7" t="s">
        <v>23</v>
      </c>
      <c r="E843" s="7" t="s">
        <v>1083</v>
      </c>
      <c r="F843" s="7" t="s">
        <v>1016</v>
      </c>
      <c r="G843" s="7" t="s">
        <v>1084</v>
      </c>
      <c r="H843" s="7" t="s">
        <v>1012</v>
      </c>
      <c r="K843" s="9">
        <v>45508</v>
      </c>
      <c r="L843" s="7" t="s">
        <v>1013</v>
      </c>
      <c r="M843" s="7" t="s">
        <v>30</v>
      </c>
    </row>
    <row r="844" spans="1:13" s="7" customFormat="1" x14ac:dyDescent="0.25">
      <c r="A844" s="7" t="s">
        <v>1986</v>
      </c>
      <c r="B844" s="8">
        <v>45176</v>
      </c>
      <c r="C844" s="7" t="s">
        <v>45</v>
      </c>
      <c r="D844" s="7" t="s">
        <v>18</v>
      </c>
      <c r="E844" s="7" t="s">
        <v>1007</v>
      </c>
      <c r="F844" s="7" t="s">
        <v>1008</v>
      </c>
      <c r="G844" s="7" t="s">
        <v>1009</v>
      </c>
      <c r="H844" s="7" t="s">
        <v>1010</v>
      </c>
      <c r="I844" s="7" t="s">
        <v>1011</v>
      </c>
      <c r="J844" s="7" t="s">
        <v>1012</v>
      </c>
      <c r="K844" s="9">
        <v>45177</v>
      </c>
      <c r="L844" s="7" t="s">
        <v>1026</v>
      </c>
      <c r="M844" s="7" t="s">
        <v>1037</v>
      </c>
    </row>
    <row r="845" spans="1:13" s="7" customFormat="1" x14ac:dyDescent="0.25">
      <c r="A845" s="7" t="s">
        <v>1987</v>
      </c>
      <c r="B845" s="8">
        <v>45249</v>
      </c>
      <c r="C845" s="7" t="s">
        <v>39</v>
      </c>
      <c r="D845" s="7" t="s">
        <v>12</v>
      </c>
      <c r="E845" s="7" t="s">
        <v>1472</v>
      </c>
      <c r="F845" s="7" t="s">
        <v>1008</v>
      </c>
      <c r="G845" s="7" t="s">
        <v>1093</v>
      </c>
      <c r="H845" s="7" t="s">
        <v>1018</v>
      </c>
      <c r="I845" s="7" t="s">
        <v>1473</v>
      </c>
      <c r="J845" s="7" t="s">
        <v>1088</v>
      </c>
      <c r="K845" s="9">
        <v>45249</v>
      </c>
      <c r="L845" s="7" t="s">
        <v>30</v>
      </c>
      <c r="M845" s="7" t="s">
        <v>1055</v>
      </c>
    </row>
    <row r="846" spans="1:13" s="7" customFormat="1" x14ac:dyDescent="0.25">
      <c r="A846" s="7" t="s">
        <v>1988</v>
      </c>
      <c r="B846" s="8">
        <v>45009</v>
      </c>
      <c r="C846" s="7" t="s">
        <v>39</v>
      </c>
      <c r="D846" s="7" t="s">
        <v>15</v>
      </c>
      <c r="E846" s="7" t="s">
        <v>1302</v>
      </c>
      <c r="F846" s="7" t="s">
        <v>1001</v>
      </c>
      <c r="I846" s="7" t="s">
        <v>1237</v>
      </c>
      <c r="J846" s="7" t="s">
        <v>1018</v>
      </c>
      <c r="K846" s="9">
        <v>45014</v>
      </c>
      <c r="L846" s="7" t="s">
        <v>30</v>
      </c>
      <c r="M846" s="7" t="s">
        <v>1055</v>
      </c>
    </row>
    <row r="847" spans="1:13" s="7" customFormat="1" x14ac:dyDescent="0.25">
      <c r="A847" s="7" t="s">
        <v>1989</v>
      </c>
      <c r="B847" s="8">
        <v>45550</v>
      </c>
      <c r="C847" s="7" t="s">
        <v>45</v>
      </c>
      <c r="D847" s="7" t="s">
        <v>16</v>
      </c>
      <c r="E847" s="7" t="s">
        <v>1063</v>
      </c>
      <c r="F847" s="7" t="s">
        <v>1016</v>
      </c>
      <c r="G847" s="7" t="s">
        <v>1064</v>
      </c>
      <c r="H847" s="7" t="s">
        <v>1065</v>
      </c>
      <c r="K847" s="9">
        <v>45551</v>
      </c>
      <c r="L847" s="7" t="s">
        <v>1013</v>
      </c>
      <c r="M847" s="7" t="s">
        <v>1024</v>
      </c>
    </row>
    <row r="848" spans="1:13" s="7" customFormat="1" x14ac:dyDescent="0.25">
      <c r="A848" s="7" t="s">
        <v>1990</v>
      </c>
      <c r="B848" s="8">
        <v>45358</v>
      </c>
      <c r="C848" s="7" t="s">
        <v>39</v>
      </c>
      <c r="D848" s="7" t="s">
        <v>20</v>
      </c>
      <c r="E848" s="7" t="s">
        <v>1459</v>
      </c>
      <c r="F848" s="7" t="s">
        <v>1016</v>
      </c>
      <c r="G848" s="7" t="s">
        <v>1460</v>
      </c>
      <c r="H848" s="7" t="s">
        <v>1018</v>
      </c>
      <c r="K848" s="9">
        <v>45364</v>
      </c>
      <c r="L848" s="7" t="s">
        <v>1004</v>
      </c>
      <c r="M848" s="7" t="s">
        <v>1005</v>
      </c>
    </row>
    <row r="849" spans="1:13" s="7" customFormat="1" x14ac:dyDescent="0.25">
      <c r="A849" s="7" t="s">
        <v>1991</v>
      </c>
      <c r="B849" s="8">
        <v>45413</v>
      </c>
      <c r="C849" s="7" t="s">
        <v>45</v>
      </c>
      <c r="D849" s="7" t="s">
        <v>24</v>
      </c>
      <c r="E849" s="7" t="s">
        <v>1132</v>
      </c>
      <c r="F849" s="7" t="s">
        <v>1016</v>
      </c>
      <c r="G849" s="7" t="s">
        <v>1133</v>
      </c>
      <c r="H849" s="7" t="s">
        <v>1065</v>
      </c>
      <c r="K849" s="9">
        <v>45419</v>
      </c>
      <c r="L849" s="7" t="s">
        <v>1004</v>
      </c>
      <c r="M849" s="7" t="s">
        <v>1048</v>
      </c>
    </row>
    <row r="850" spans="1:13" s="7" customFormat="1" x14ac:dyDescent="0.25">
      <c r="A850" s="7" t="s">
        <v>1992</v>
      </c>
      <c r="B850" s="8">
        <v>45277</v>
      </c>
      <c r="C850" s="7" t="s">
        <v>39</v>
      </c>
      <c r="D850" s="7" t="s">
        <v>12</v>
      </c>
      <c r="E850" s="7" t="s">
        <v>1120</v>
      </c>
      <c r="F850" s="7" t="s">
        <v>1008</v>
      </c>
      <c r="G850" s="7" t="s">
        <v>1060</v>
      </c>
      <c r="H850" s="7" t="s">
        <v>1010</v>
      </c>
      <c r="I850" s="7" t="s">
        <v>1121</v>
      </c>
      <c r="J850" s="7" t="s">
        <v>1018</v>
      </c>
      <c r="K850" s="9">
        <v>45282</v>
      </c>
      <c r="L850" s="7" t="s">
        <v>1013</v>
      </c>
      <c r="M850" s="7" t="s">
        <v>1019</v>
      </c>
    </row>
    <row r="851" spans="1:13" s="7" customFormat="1" x14ac:dyDescent="0.25">
      <c r="A851" s="7" t="s">
        <v>1993</v>
      </c>
      <c r="B851" s="8">
        <v>45345</v>
      </c>
      <c r="C851" s="7" t="s">
        <v>45</v>
      </c>
      <c r="D851" s="7" t="s">
        <v>20</v>
      </c>
      <c r="E851" s="7" t="s">
        <v>1050</v>
      </c>
      <c r="F851" s="7" t="s">
        <v>1008</v>
      </c>
      <c r="G851" s="7" t="s">
        <v>1051</v>
      </c>
      <c r="H851" s="7" t="s">
        <v>1052</v>
      </c>
      <c r="I851" s="7" t="s">
        <v>1053</v>
      </c>
      <c r="J851" s="7" t="s">
        <v>1054</v>
      </c>
      <c r="K851" s="9">
        <v>45346</v>
      </c>
      <c r="L851" s="7" t="s">
        <v>1004</v>
      </c>
      <c r="M851" s="7" t="s">
        <v>1024</v>
      </c>
    </row>
    <row r="852" spans="1:13" s="7" customFormat="1" x14ac:dyDescent="0.25">
      <c r="A852" s="7" t="s">
        <v>1994</v>
      </c>
      <c r="B852" s="8">
        <v>45543</v>
      </c>
      <c r="C852" s="7" t="s">
        <v>45</v>
      </c>
      <c r="D852" s="7" t="s">
        <v>16</v>
      </c>
      <c r="E852" s="7" t="s">
        <v>1000</v>
      </c>
      <c r="F852" s="7" t="s">
        <v>1001</v>
      </c>
      <c r="I852" s="7" t="s">
        <v>1002</v>
      </c>
      <c r="J852" s="7" t="s">
        <v>1003</v>
      </c>
      <c r="K852" s="9">
        <v>45548</v>
      </c>
      <c r="L852" s="7" t="s">
        <v>1026</v>
      </c>
      <c r="M852" s="7" t="s">
        <v>1037</v>
      </c>
    </row>
    <row r="853" spans="1:13" s="7" customFormat="1" x14ac:dyDescent="0.25">
      <c r="A853" s="7" t="s">
        <v>1995</v>
      </c>
      <c r="B853" s="8">
        <v>45394</v>
      </c>
      <c r="C853" s="7" t="s">
        <v>45</v>
      </c>
      <c r="D853" s="7" t="s">
        <v>17</v>
      </c>
      <c r="E853" s="7" t="s">
        <v>1063</v>
      </c>
      <c r="F853" s="7" t="s">
        <v>1016</v>
      </c>
      <c r="G853" s="7" t="s">
        <v>1064</v>
      </c>
      <c r="H853" s="7" t="s">
        <v>1065</v>
      </c>
      <c r="K853" s="9">
        <v>45397</v>
      </c>
      <c r="L853" s="7" t="s">
        <v>1004</v>
      </c>
      <c r="M853" s="7" t="s">
        <v>1019</v>
      </c>
    </row>
    <row r="854" spans="1:13" s="7" customFormat="1" x14ac:dyDescent="0.25">
      <c r="A854" s="7" t="s">
        <v>1996</v>
      </c>
      <c r="B854" s="8">
        <v>45566</v>
      </c>
      <c r="C854" s="7" t="s">
        <v>39</v>
      </c>
      <c r="D854" s="7" t="s">
        <v>16</v>
      </c>
      <c r="E854" s="7" t="s">
        <v>1264</v>
      </c>
      <c r="F854" s="7" t="s">
        <v>1008</v>
      </c>
      <c r="G854" s="7" t="s">
        <v>1265</v>
      </c>
      <c r="H854" s="7" t="s">
        <v>1010</v>
      </c>
      <c r="I854" s="7" t="s">
        <v>1266</v>
      </c>
      <c r="J854" s="7" t="s">
        <v>1010</v>
      </c>
      <c r="K854" s="9">
        <v>45570</v>
      </c>
      <c r="L854" s="7" t="s">
        <v>1013</v>
      </c>
      <c r="M854" s="7" t="s">
        <v>1055</v>
      </c>
    </row>
    <row r="855" spans="1:13" s="7" customFormat="1" x14ac:dyDescent="0.25">
      <c r="A855" s="7" t="s">
        <v>1997</v>
      </c>
      <c r="B855" s="8">
        <v>44938</v>
      </c>
      <c r="C855" s="7" t="s">
        <v>45</v>
      </c>
      <c r="D855" s="7" t="s">
        <v>28</v>
      </c>
      <c r="E855" s="7" t="s">
        <v>1050</v>
      </c>
      <c r="F855" s="7" t="s">
        <v>1008</v>
      </c>
      <c r="G855" s="7" t="s">
        <v>1051</v>
      </c>
      <c r="H855" s="7" t="s">
        <v>1052</v>
      </c>
      <c r="I855" s="7" t="s">
        <v>1053</v>
      </c>
      <c r="J855" s="7" t="s">
        <v>1054</v>
      </c>
      <c r="K855" s="9">
        <v>44939</v>
      </c>
      <c r="L855" s="7" t="s">
        <v>1026</v>
      </c>
      <c r="M855" s="7" t="s">
        <v>1005</v>
      </c>
    </row>
    <row r="856" spans="1:13" s="7" customFormat="1" x14ac:dyDescent="0.25">
      <c r="A856" s="7" t="s">
        <v>1998</v>
      </c>
      <c r="B856" s="8">
        <v>45128</v>
      </c>
      <c r="C856" s="7" t="s">
        <v>39</v>
      </c>
      <c r="D856" s="7" t="s">
        <v>9</v>
      </c>
      <c r="E856" s="7" t="s">
        <v>1373</v>
      </c>
      <c r="F856" s="7" t="s">
        <v>1016</v>
      </c>
      <c r="G856" s="7" t="s">
        <v>1374</v>
      </c>
      <c r="H856" s="7" t="s">
        <v>1018</v>
      </c>
      <c r="K856" s="9">
        <v>45129</v>
      </c>
      <c r="L856" s="7" t="s">
        <v>1004</v>
      </c>
      <c r="M856" s="7" t="s">
        <v>1030</v>
      </c>
    </row>
    <row r="857" spans="1:13" s="7" customFormat="1" x14ac:dyDescent="0.25">
      <c r="A857" s="7" t="s">
        <v>1999</v>
      </c>
      <c r="B857" s="8">
        <v>45413</v>
      </c>
      <c r="C857" s="7" t="s">
        <v>45</v>
      </c>
      <c r="D857" s="7" t="s">
        <v>24</v>
      </c>
      <c r="E857" s="7" t="s">
        <v>1063</v>
      </c>
      <c r="F857" s="7" t="s">
        <v>1016</v>
      </c>
      <c r="G857" s="7" t="s">
        <v>1064</v>
      </c>
      <c r="H857" s="7" t="s">
        <v>1065</v>
      </c>
      <c r="K857" s="9">
        <v>45419</v>
      </c>
      <c r="L857" s="7" t="s">
        <v>30</v>
      </c>
      <c r="M857" s="7" t="s">
        <v>1030</v>
      </c>
    </row>
    <row r="858" spans="1:13" s="7" customFormat="1" x14ac:dyDescent="0.25">
      <c r="A858" s="7" t="s">
        <v>2000</v>
      </c>
      <c r="B858" s="8">
        <v>45582</v>
      </c>
      <c r="C858" s="7" t="s">
        <v>45</v>
      </c>
      <c r="D858" s="7" t="s">
        <v>16</v>
      </c>
      <c r="E858" s="7" t="s">
        <v>1269</v>
      </c>
      <c r="F858" s="7" t="s">
        <v>1001</v>
      </c>
      <c r="I858" s="7" t="s">
        <v>1270</v>
      </c>
      <c r="J858" s="7" t="s">
        <v>1012</v>
      </c>
      <c r="K858" s="9">
        <v>45585</v>
      </c>
      <c r="L858" s="7" t="s">
        <v>1013</v>
      </c>
      <c r="M858" s="7" t="s">
        <v>1005</v>
      </c>
    </row>
    <row r="859" spans="1:13" s="7" customFormat="1" x14ac:dyDescent="0.25">
      <c r="A859" s="7" t="s">
        <v>2001</v>
      </c>
      <c r="B859" s="8">
        <v>45413</v>
      </c>
      <c r="C859" s="7" t="s">
        <v>45</v>
      </c>
      <c r="D859" s="7" t="s">
        <v>24</v>
      </c>
      <c r="E859" s="7" t="s">
        <v>1137</v>
      </c>
      <c r="F859" s="7" t="s">
        <v>1001</v>
      </c>
      <c r="I859" s="7" t="s">
        <v>1138</v>
      </c>
      <c r="J859" s="7" t="s">
        <v>1012</v>
      </c>
      <c r="K859" s="9">
        <v>45418</v>
      </c>
      <c r="L859" s="7" t="s">
        <v>30</v>
      </c>
      <c r="M859" s="7" t="s">
        <v>1030</v>
      </c>
    </row>
    <row r="860" spans="1:13" s="7" customFormat="1" x14ac:dyDescent="0.25">
      <c r="A860" s="7" t="s">
        <v>2002</v>
      </c>
      <c r="B860" s="8">
        <v>45168</v>
      </c>
      <c r="C860" s="7" t="s">
        <v>39</v>
      </c>
      <c r="D860" s="7" t="s">
        <v>9</v>
      </c>
      <c r="E860" s="7" t="s">
        <v>1206</v>
      </c>
      <c r="F860" s="7" t="s">
        <v>1016</v>
      </c>
      <c r="G860" s="7" t="s">
        <v>1207</v>
      </c>
      <c r="H860" s="7" t="s">
        <v>1018</v>
      </c>
      <c r="K860" s="9">
        <v>45174</v>
      </c>
      <c r="L860" s="7" t="s">
        <v>1026</v>
      </c>
      <c r="M860" s="7" t="s">
        <v>30</v>
      </c>
    </row>
    <row r="861" spans="1:13" s="7" customFormat="1" x14ac:dyDescent="0.25">
      <c r="A861" s="7" t="s">
        <v>2003</v>
      </c>
      <c r="B861" s="8">
        <v>45122</v>
      </c>
      <c r="C861" s="7" t="s">
        <v>45</v>
      </c>
      <c r="D861" s="7" t="s">
        <v>13</v>
      </c>
      <c r="E861" s="7" t="s">
        <v>1117</v>
      </c>
      <c r="F861" s="7" t="s">
        <v>1016</v>
      </c>
      <c r="G861" s="7" t="s">
        <v>1118</v>
      </c>
      <c r="H861" s="7" t="s">
        <v>1012</v>
      </c>
      <c r="K861" s="9">
        <v>45127</v>
      </c>
      <c r="L861" s="7" t="s">
        <v>1004</v>
      </c>
      <c r="M861" s="7" t="s">
        <v>30</v>
      </c>
    </row>
    <row r="862" spans="1:13" s="7" customFormat="1" x14ac:dyDescent="0.25">
      <c r="A862" s="7" t="s">
        <v>2004</v>
      </c>
      <c r="B862" s="8">
        <v>45508</v>
      </c>
      <c r="C862" s="7" t="s">
        <v>45</v>
      </c>
      <c r="D862" s="7" t="s">
        <v>16</v>
      </c>
      <c r="E862" s="7" t="s">
        <v>1050</v>
      </c>
      <c r="F862" s="7" t="s">
        <v>1008</v>
      </c>
      <c r="G862" s="7" t="s">
        <v>1051</v>
      </c>
      <c r="H862" s="7" t="s">
        <v>1052</v>
      </c>
      <c r="I862" s="7" t="s">
        <v>1053</v>
      </c>
      <c r="J862" s="7" t="s">
        <v>1054</v>
      </c>
      <c r="K862" s="9">
        <v>45510</v>
      </c>
      <c r="L862" s="7" t="s">
        <v>30</v>
      </c>
      <c r="M862" s="7" t="s">
        <v>1055</v>
      </c>
    </row>
    <row r="863" spans="1:13" s="7" customFormat="1" x14ac:dyDescent="0.25">
      <c r="A863" s="7" t="s">
        <v>2005</v>
      </c>
      <c r="B863" s="8">
        <v>45573</v>
      </c>
      <c r="C863" s="7" t="s">
        <v>45</v>
      </c>
      <c r="D863" s="7" t="s">
        <v>16</v>
      </c>
      <c r="E863" s="7" t="s">
        <v>1074</v>
      </c>
      <c r="F863" s="7" t="s">
        <v>1016</v>
      </c>
      <c r="G863" s="7" t="s">
        <v>1009</v>
      </c>
      <c r="H863" s="7" t="s">
        <v>1010</v>
      </c>
      <c r="K863" s="9">
        <v>45575</v>
      </c>
      <c r="L863" s="7" t="s">
        <v>1026</v>
      </c>
      <c r="M863" s="7" t="s">
        <v>30</v>
      </c>
    </row>
    <row r="864" spans="1:13" s="7" customFormat="1" x14ac:dyDescent="0.25">
      <c r="A864" s="7" t="s">
        <v>2006</v>
      </c>
      <c r="B864" s="8">
        <v>45231</v>
      </c>
      <c r="C864" s="7" t="s">
        <v>39</v>
      </c>
      <c r="D864" s="7" t="s">
        <v>26</v>
      </c>
      <c r="E864" s="7" t="s">
        <v>1028</v>
      </c>
      <c r="F864" s="7" t="s">
        <v>1001</v>
      </c>
      <c r="I864" s="7" t="s">
        <v>1029</v>
      </c>
      <c r="J864" s="7" t="s">
        <v>1018</v>
      </c>
      <c r="K864" s="9">
        <v>45237</v>
      </c>
      <c r="L864" s="7" t="s">
        <v>1004</v>
      </c>
      <c r="M864" s="7" t="s">
        <v>1024</v>
      </c>
    </row>
    <row r="865" spans="1:13" s="7" customFormat="1" x14ac:dyDescent="0.25">
      <c r="A865" s="7" t="s">
        <v>2007</v>
      </c>
      <c r="B865" s="8">
        <v>45381</v>
      </c>
      <c r="C865" s="7" t="s">
        <v>45</v>
      </c>
      <c r="D865" s="7" t="s">
        <v>17</v>
      </c>
      <c r="E865" s="7" t="s">
        <v>1124</v>
      </c>
      <c r="F865" s="7" t="s">
        <v>1016</v>
      </c>
      <c r="G865" s="7" t="s">
        <v>1087</v>
      </c>
      <c r="H865" s="7" t="s">
        <v>1088</v>
      </c>
      <c r="K865" s="9">
        <v>45383</v>
      </c>
      <c r="L865" s="7" t="s">
        <v>1013</v>
      </c>
      <c r="M865" s="7" t="s">
        <v>1055</v>
      </c>
    </row>
    <row r="866" spans="1:13" s="7" customFormat="1" x14ac:dyDescent="0.25">
      <c r="A866" s="7" t="s">
        <v>2008</v>
      </c>
      <c r="B866" s="8">
        <v>44950</v>
      </c>
      <c r="C866" s="7" t="s">
        <v>45</v>
      </c>
      <c r="D866" s="7" t="s">
        <v>15</v>
      </c>
      <c r="E866" s="7" t="s">
        <v>1124</v>
      </c>
      <c r="F866" s="7" t="s">
        <v>1016</v>
      </c>
      <c r="G866" s="7" t="s">
        <v>1087</v>
      </c>
      <c r="H866" s="7" t="s">
        <v>1088</v>
      </c>
      <c r="K866" s="9">
        <v>44954</v>
      </c>
      <c r="L866" s="7" t="s">
        <v>1004</v>
      </c>
      <c r="M866" s="7" t="s">
        <v>1030</v>
      </c>
    </row>
    <row r="867" spans="1:13" s="7" customFormat="1" x14ac:dyDescent="0.25">
      <c r="A867" s="7" t="s">
        <v>2009</v>
      </c>
      <c r="B867" s="8">
        <v>45322</v>
      </c>
      <c r="C867" s="7" t="s">
        <v>45</v>
      </c>
      <c r="D867" s="7" t="s">
        <v>29</v>
      </c>
      <c r="E867" s="7" t="s">
        <v>1083</v>
      </c>
      <c r="F867" s="7" t="s">
        <v>1016</v>
      </c>
      <c r="G867" s="7" t="s">
        <v>1084</v>
      </c>
      <c r="H867" s="7" t="s">
        <v>1012</v>
      </c>
      <c r="K867" s="9">
        <v>45328</v>
      </c>
      <c r="L867" s="7" t="s">
        <v>30</v>
      </c>
      <c r="M867" s="7" t="s">
        <v>1019</v>
      </c>
    </row>
    <row r="868" spans="1:13" s="7" customFormat="1" x14ac:dyDescent="0.25">
      <c r="A868" s="7" t="s">
        <v>2010</v>
      </c>
      <c r="B868" s="8">
        <v>45523</v>
      </c>
      <c r="C868" s="7" t="s">
        <v>1415</v>
      </c>
      <c r="D868" s="7" t="s">
        <v>23</v>
      </c>
      <c r="E868" s="7" t="s">
        <v>1459</v>
      </c>
      <c r="F868" s="7" t="s">
        <v>1016</v>
      </c>
      <c r="G868" s="7" t="s">
        <v>1460</v>
      </c>
      <c r="H868" s="7" t="s">
        <v>1018</v>
      </c>
      <c r="K868" s="9">
        <v>45529</v>
      </c>
      <c r="L868" s="7" t="s">
        <v>1013</v>
      </c>
      <c r="M868" s="7" t="s">
        <v>1005</v>
      </c>
    </row>
    <row r="869" spans="1:13" s="7" customFormat="1" x14ac:dyDescent="0.25">
      <c r="A869" s="7" t="s">
        <v>2011</v>
      </c>
      <c r="B869" s="8">
        <v>45372</v>
      </c>
      <c r="C869" s="7" t="s">
        <v>39</v>
      </c>
      <c r="D869" s="7" t="s">
        <v>22</v>
      </c>
      <c r="E869" s="7" t="s">
        <v>1264</v>
      </c>
      <c r="F869" s="7" t="s">
        <v>1008</v>
      </c>
      <c r="G869" s="7" t="s">
        <v>1265</v>
      </c>
      <c r="H869" s="7" t="s">
        <v>1010</v>
      </c>
      <c r="I869" s="7" t="s">
        <v>1266</v>
      </c>
      <c r="J869" s="7" t="s">
        <v>1010</v>
      </c>
      <c r="K869" s="9">
        <v>45378</v>
      </c>
      <c r="L869" s="7" t="s">
        <v>1004</v>
      </c>
      <c r="M869" s="7" t="s">
        <v>30</v>
      </c>
    </row>
    <row r="870" spans="1:13" s="7" customFormat="1" x14ac:dyDescent="0.25">
      <c r="A870" s="7" t="s">
        <v>2012</v>
      </c>
      <c r="B870" s="8">
        <v>45231</v>
      </c>
      <c r="C870" s="7" t="s">
        <v>45</v>
      </c>
      <c r="D870" s="7" t="s">
        <v>26</v>
      </c>
      <c r="E870" s="7" t="s">
        <v>1050</v>
      </c>
      <c r="F870" s="7" t="s">
        <v>1008</v>
      </c>
      <c r="G870" s="7" t="s">
        <v>1051</v>
      </c>
      <c r="H870" s="7" t="s">
        <v>1052</v>
      </c>
      <c r="I870" s="7" t="s">
        <v>1053</v>
      </c>
      <c r="J870" s="7" t="s">
        <v>1054</v>
      </c>
      <c r="K870" s="9">
        <v>45235</v>
      </c>
      <c r="L870" s="7" t="s">
        <v>1013</v>
      </c>
      <c r="M870" s="7" t="s">
        <v>1005</v>
      </c>
    </row>
    <row r="871" spans="1:13" s="7" customFormat="1" x14ac:dyDescent="0.25">
      <c r="A871" s="7" t="s">
        <v>2013</v>
      </c>
      <c r="B871" s="8">
        <v>45116</v>
      </c>
      <c r="C871" s="7" t="s">
        <v>45</v>
      </c>
      <c r="D871" s="7" t="s">
        <v>9</v>
      </c>
      <c r="E871" s="7" t="s">
        <v>1124</v>
      </c>
      <c r="F871" s="7" t="s">
        <v>1016</v>
      </c>
      <c r="G871" s="7" t="s">
        <v>1087</v>
      </c>
      <c r="H871" s="7" t="s">
        <v>1088</v>
      </c>
      <c r="K871" s="9">
        <v>45119</v>
      </c>
      <c r="L871" s="7" t="s">
        <v>1004</v>
      </c>
      <c r="M871" s="7" t="s">
        <v>1024</v>
      </c>
    </row>
    <row r="872" spans="1:13" s="7" customFormat="1" x14ac:dyDescent="0.25">
      <c r="A872" s="7" t="s">
        <v>2014</v>
      </c>
      <c r="B872" s="8">
        <v>45322</v>
      </c>
      <c r="C872" s="7" t="s">
        <v>39</v>
      </c>
      <c r="D872" s="7" t="s">
        <v>29</v>
      </c>
      <c r="E872" s="7" t="s">
        <v>1302</v>
      </c>
      <c r="F872" s="7" t="s">
        <v>1001</v>
      </c>
      <c r="I872" s="7" t="s">
        <v>1237</v>
      </c>
      <c r="J872" s="7" t="s">
        <v>1018</v>
      </c>
      <c r="K872" s="9">
        <v>45323</v>
      </c>
      <c r="L872" s="7" t="s">
        <v>30</v>
      </c>
      <c r="M872" s="7" t="s">
        <v>1024</v>
      </c>
    </row>
    <row r="873" spans="1:13" s="7" customFormat="1" x14ac:dyDescent="0.25">
      <c r="A873" s="7" t="s">
        <v>2015</v>
      </c>
      <c r="B873" s="8">
        <v>45527</v>
      </c>
      <c r="C873" s="7" t="s">
        <v>45</v>
      </c>
      <c r="D873" s="7" t="s">
        <v>23</v>
      </c>
      <c r="E873" s="7" t="s">
        <v>1007</v>
      </c>
      <c r="F873" s="7" t="s">
        <v>1008</v>
      </c>
      <c r="G873" s="7" t="s">
        <v>1009</v>
      </c>
      <c r="H873" s="7" t="s">
        <v>1010</v>
      </c>
      <c r="I873" s="7" t="s">
        <v>1011</v>
      </c>
      <c r="J873" s="7" t="s">
        <v>1012</v>
      </c>
      <c r="K873" s="9">
        <v>45529</v>
      </c>
      <c r="L873" s="7" t="s">
        <v>30</v>
      </c>
      <c r="M873" s="7" t="s">
        <v>1024</v>
      </c>
    </row>
    <row r="874" spans="1:13" s="7" customFormat="1" x14ac:dyDescent="0.25">
      <c r="A874" s="7" t="s">
        <v>2016</v>
      </c>
      <c r="B874" s="8">
        <v>45261</v>
      </c>
      <c r="C874" s="7" t="s">
        <v>45</v>
      </c>
      <c r="D874" s="7" t="s">
        <v>12</v>
      </c>
      <c r="E874" s="7" t="s">
        <v>1129</v>
      </c>
      <c r="F874" s="7" t="s">
        <v>1001</v>
      </c>
      <c r="I874" s="7" t="s">
        <v>1011</v>
      </c>
      <c r="J874" s="7" t="s">
        <v>1012</v>
      </c>
      <c r="K874" s="9">
        <v>45264</v>
      </c>
      <c r="L874" s="7" t="s">
        <v>1013</v>
      </c>
      <c r="M874" s="7" t="s">
        <v>1030</v>
      </c>
    </row>
    <row r="875" spans="1:13" s="7" customFormat="1" x14ac:dyDescent="0.25">
      <c r="A875" s="7" t="s">
        <v>2017</v>
      </c>
      <c r="B875" s="8">
        <v>45313</v>
      </c>
      <c r="C875" s="7" t="s">
        <v>39</v>
      </c>
      <c r="D875" s="7" t="s">
        <v>19</v>
      </c>
      <c r="E875" s="7" t="s">
        <v>1221</v>
      </c>
      <c r="F875" s="7" t="s">
        <v>1016</v>
      </c>
      <c r="G875" s="7" t="s">
        <v>1222</v>
      </c>
      <c r="H875" s="7" t="s">
        <v>1003</v>
      </c>
      <c r="K875" s="9">
        <v>45314</v>
      </c>
      <c r="L875" s="7" t="s">
        <v>1004</v>
      </c>
      <c r="M875" s="7" t="s">
        <v>1030</v>
      </c>
    </row>
    <row r="876" spans="1:13" s="7" customFormat="1" x14ac:dyDescent="0.25">
      <c r="A876" s="7" t="s">
        <v>2018</v>
      </c>
      <c r="B876" s="8">
        <v>45218</v>
      </c>
      <c r="C876" s="7" t="s">
        <v>45</v>
      </c>
      <c r="D876" s="7" t="s">
        <v>18</v>
      </c>
      <c r="E876" s="7" t="s">
        <v>1076</v>
      </c>
      <c r="F876" s="7" t="s">
        <v>1001</v>
      </c>
      <c r="I876" s="7" t="s">
        <v>1077</v>
      </c>
      <c r="J876" s="7" t="s">
        <v>1012</v>
      </c>
      <c r="K876" s="9">
        <v>45218</v>
      </c>
      <c r="L876" s="7" t="s">
        <v>1004</v>
      </c>
      <c r="M876" s="7" t="s">
        <v>1037</v>
      </c>
    </row>
    <row r="877" spans="1:13" s="7" customFormat="1" x14ac:dyDescent="0.25">
      <c r="A877" s="7" t="s">
        <v>2019</v>
      </c>
      <c r="B877" s="8">
        <v>45322</v>
      </c>
      <c r="C877" s="7" t="s">
        <v>39</v>
      </c>
      <c r="D877" s="7" t="s">
        <v>29</v>
      </c>
      <c r="E877" s="7" t="s">
        <v>1236</v>
      </c>
      <c r="F877" s="7" t="s">
        <v>1008</v>
      </c>
      <c r="G877" s="7" t="s">
        <v>1087</v>
      </c>
      <c r="H877" s="7" t="s">
        <v>1018</v>
      </c>
      <c r="I877" s="7" t="s">
        <v>1237</v>
      </c>
      <c r="J877" s="7" t="s">
        <v>1018</v>
      </c>
      <c r="K877" s="9">
        <v>45322</v>
      </c>
      <c r="L877" s="7" t="s">
        <v>1013</v>
      </c>
      <c r="M877" s="7" t="s">
        <v>1055</v>
      </c>
    </row>
    <row r="878" spans="1:13" s="7" customFormat="1" x14ac:dyDescent="0.25">
      <c r="A878" s="7" t="s">
        <v>2020</v>
      </c>
      <c r="B878" s="8">
        <v>44944</v>
      </c>
      <c r="C878" s="7" t="s">
        <v>45</v>
      </c>
      <c r="D878" s="7" t="s">
        <v>15</v>
      </c>
      <c r="E878" s="7" t="s">
        <v>1100</v>
      </c>
      <c r="F878" s="7" t="s">
        <v>1016</v>
      </c>
      <c r="G878" s="7" t="s">
        <v>1101</v>
      </c>
      <c r="H878" s="7" t="s">
        <v>1012</v>
      </c>
      <c r="K878" s="9">
        <v>44949</v>
      </c>
      <c r="L878" s="7" t="s">
        <v>1013</v>
      </c>
      <c r="M878" s="7" t="s">
        <v>1037</v>
      </c>
    </row>
    <row r="879" spans="1:13" s="7" customFormat="1" x14ac:dyDescent="0.25">
      <c r="A879" s="7" t="s">
        <v>2021</v>
      </c>
      <c r="B879" s="8">
        <v>45590</v>
      </c>
      <c r="C879" s="7" t="s">
        <v>39</v>
      </c>
      <c r="D879" s="7" t="s">
        <v>16</v>
      </c>
      <c r="E879" s="7" t="s">
        <v>1021</v>
      </c>
      <c r="F879" s="7" t="s">
        <v>1008</v>
      </c>
      <c r="G879" s="7" t="s">
        <v>1022</v>
      </c>
      <c r="H879" s="7" t="s">
        <v>1018</v>
      </c>
      <c r="I879" s="7" t="s">
        <v>1023</v>
      </c>
      <c r="J879" s="7" t="s">
        <v>1018</v>
      </c>
      <c r="K879" s="9">
        <v>45592</v>
      </c>
      <c r="L879" s="7" t="s">
        <v>30</v>
      </c>
      <c r="M879" s="7" t="s">
        <v>1048</v>
      </c>
    </row>
    <row r="880" spans="1:13" s="7" customFormat="1" x14ac:dyDescent="0.25">
      <c r="A880" s="7" t="s">
        <v>2022</v>
      </c>
      <c r="B880" s="8">
        <v>44946</v>
      </c>
      <c r="C880" s="7" t="s">
        <v>39</v>
      </c>
      <c r="D880" s="7" t="s">
        <v>15</v>
      </c>
      <c r="E880" s="7" t="s">
        <v>1141</v>
      </c>
      <c r="F880" s="7" t="s">
        <v>1016</v>
      </c>
      <c r="G880" s="7" t="s">
        <v>1142</v>
      </c>
      <c r="H880" s="7" t="s">
        <v>1012</v>
      </c>
      <c r="K880" s="9">
        <v>44952</v>
      </c>
      <c r="L880" s="7" t="s">
        <v>1004</v>
      </c>
      <c r="M880" s="7" t="s">
        <v>1055</v>
      </c>
    </row>
    <row r="881" spans="1:13" s="7" customFormat="1" x14ac:dyDescent="0.25">
      <c r="A881" s="7" t="s">
        <v>2023</v>
      </c>
      <c r="B881" s="8">
        <v>44938</v>
      </c>
      <c r="C881" s="7" t="s">
        <v>45</v>
      </c>
      <c r="D881" s="7" t="s">
        <v>28</v>
      </c>
      <c r="E881" s="7" t="s">
        <v>1211</v>
      </c>
      <c r="F881" s="7" t="s">
        <v>1001</v>
      </c>
      <c r="I881" s="7" t="s">
        <v>1212</v>
      </c>
      <c r="J881" s="7" t="s">
        <v>1012</v>
      </c>
      <c r="K881" s="9">
        <v>44942</v>
      </c>
      <c r="L881" s="7" t="s">
        <v>1004</v>
      </c>
      <c r="M881" s="7" t="s">
        <v>1055</v>
      </c>
    </row>
    <row r="882" spans="1:13" s="7" customFormat="1" x14ac:dyDescent="0.25">
      <c r="A882" s="7" t="s">
        <v>2024</v>
      </c>
      <c r="B882" s="8">
        <v>44938</v>
      </c>
      <c r="C882" s="7" t="s">
        <v>39</v>
      </c>
      <c r="D882" s="7" t="s">
        <v>28</v>
      </c>
      <c r="E882" s="7" t="s">
        <v>1183</v>
      </c>
      <c r="F882" s="7" t="s">
        <v>1008</v>
      </c>
      <c r="G882" s="7" t="s">
        <v>1087</v>
      </c>
      <c r="H882" s="7" t="s">
        <v>1088</v>
      </c>
      <c r="I882" s="7" t="s">
        <v>1184</v>
      </c>
      <c r="J882" s="7" t="s">
        <v>1018</v>
      </c>
      <c r="K882" s="9">
        <v>44938</v>
      </c>
      <c r="L882" s="7" t="s">
        <v>30</v>
      </c>
      <c r="M882" s="7" t="s">
        <v>1019</v>
      </c>
    </row>
    <row r="883" spans="1:13" s="7" customFormat="1" x14ac:dyDescent="0.25">
      <c r="A883" s="7" t="s">
        <v>2025</v>
      </c>
      <c r="B883" s="8">
        <v>45231</v>
      </c>
      <c r="C883" s="7" t="s">
        <v>39</v>
      </c>
      <c r="D883" s="7" t="s">
        <v>26</v>
      </c>
      <c r="E883" s="7" t="s">
        <v>1302</v>
      </c>
      <c r="F883" s="7" t="s">
        <v>1001</v>
      </c>
      <c r="I883" s="7" t="s">
        <v>1237</v>
      </c>
      <c r="J883" s="7" t="s">
        <v>1018</v>
      </c>
      <c r="K883" s="9">
        <v>45237</v>
      </c>
      <c r="L883" s="7" t="s">
        <v>1013</v>
      </c>
      <c r="M883" s="7" t="s">
        <v>1019</v>
      </c>
    </row>
    <row r="884" spans="1:13" s="7" customFormat="1" x14ac:dyDescent="0.25">
      <c r="A884" s="7" t="s">
        <v>2026</v>
      </c>
      <c r="B884" s="8">
        <v>45577</v>
      </c>
      <c r="C884" s="7" t="s">
        <v>45</v>
      </c>
      <c r="D884" s="7" t="s">
        <v>23</v>
      </c>
      <c r="E884" s="7" t="s">
        <v>1115</v>
      </c>
      <c r="F884" s="7" t="s">
        <v>1016</v>
      </c>
      <c r="G884" s="7" t="s">
        <v>1087</v>
      </c>
      <c r="H884" s="7" t="s">
        <v>1088</v>
      </c>
      <c r="K884" s="9">
        <v>45582</v>
      </c>
      <c r="L884" s="7" t="s">
        <v>1026</v>
      </c>
      <c r="M884" s="7" t="s">
        <v>1024</v>
      </c>
    </row>
    <row r="885" spans="1:13" s="7" customFormat="1" x14ac:dyDescent="0.25">
      <c r="A885" s="7" t="s">
        <v>2027</v>
      </c>
      <c r="B885" s="8">
        <v>45322</v>
      </c>
      <c r="C885" s="7" t="s">
        <v>45</v>
      </c>
      <c r="D885" s="7" t="s">
        <v>29</v>
      </c>
      <c r="E885" s="7" t="s">
        <v>1124</v>
      </c>
      <c r="F885" s="7" t="s">
        <v>1016</v>
      </c>
      <c r="G885" s="7" t="s">
        <v>1087</v>
      </c>
      <c r="H885" s="7" t="s">
        <v>1088</v>
      </c>
      <c r="K885" s="9">
        <v>45322</v>
      </c>
      <c r="L885" s="7" t="s">
        <v>1004</v>
      </c>
      <c r="M885" s="7" t="s">
        <v>1037</v>
      </c>
    </row>
    <row r="886" spans="1:13" s="7" customFormat="1" x14ac:dyDescent="0.25">
      <c r="A886" s="7" t="s">
        <v>2028</v>
      </c>
      <c r="B886" s="8">
        <v>45519</v>
      </c>
      <c r="C886" s="7" t="s">
        <v>45</v>
      </c>
      <c r="D886" s="7" t="s">
        <v>16</v>
      </c>
      <c r="E886" s="7" t="s">
        <v>1132</v>
      </c>
      <c r="F886" s="7" t="s">
        <v>1016</v>
      </c>
      <c r="G886" s="7" t="s">
        <v>1133</v>
      </c>
      <c r="H886" s="7" t="s">
        <v>1065</v>
      </c>
      <c r="K886" s="9">
        <v>45521</v>
      </c>
      <c r="L886" s="7" t="s">
        <v>1013</v>
      </c>
      <c r="M886" s="7" t="s">
        <v>30</v>
      </c>
    </row>
    <row r="887" spans="1:13" s="7" customFormat="1" x14ac:dyDescent="0.25">
      <c r="A887" s="7" t="s">
        <v>2029</v>
      </c>
      <c r="B887" s="8">
        <v>45290</v>
      </c>
      <c r="C887" s="7" t="s">
        <v>45</v>
      </c>
      <c r="D887" s="7" t="s">
        <v>12</v>
      </c>
      <c r="E887" s="7" t="s">
        <v>1160</v>
      </c>
      <c r="F887" s="7" t="s">
        <v>1008</v>
      </c>
      <c r="G887" s="7" t="s">
        <v>1087</v>
      </c>
      <c r="H887" s="7" t="s">
        <v>1088</v>
      </c>
      <c r="I887" s="7" t="s">
        <v>1161</v>
      </c>
      <c r="J887" s="7" t="s">
        <v>1012</v>
      </c>
      <c r="K887" s="9">
        <v>45291</v>
      </c>
      <c r="L887" s="7" t="s">
        <v>1004</v>
      </c>
      <c r="M887" s="7" t="s">
        <v>1037</v>
      </c>
    </row>
    <row r="888" spans="1:13" s="7" customFormat="1" x14ac:dyDescent="0.25">
      <c r="A888" s="7" t="s">
        <v>2030</v>
      </c>
      <c r="B888" s="8">
        <v>45100</v>
      </c>
      <c r="C888" s="7" t="s">
        <v>39</v>
      </c>
      <c r="D888" s="7" t="s">
        <v>9</v>
      </c>
      <c r="E888" s="7" t="s">
        <v>1032</v>
      </c>
      <c r="F888" s="7" t="s">
        <v>1016</v>
      </c>
      <c r="G888" s="7" t="s">
        <v>1033</v>
      </c>
      <c r="H888" s="7" t="s">
        <v>1018</v>
      </c>
      <c r="K888" s="9">
        <v>45106</v>
      </c>
      <c r="L888" s="7" t="s">
        <v>1013</v>
      </c>
      <c r="M888" s="7" t="s">
        <v>1005</v>
      </c>
    </row>
    <row r="889" spans="1:13" s="7" customFormat="1" x14ac:dyDescent="0.25">
      <c r="A889" s="7" t="s">
        <v>2031</v>
      </c>
      <c r="B889" s="8">
        <v>45249</v>
      </c>
      <c r="C889" s="7" t="s">
        <v>39</v>
      </c>
      <c r="D889" s="7" t="s">
        <v>18</v>
      </c>
      <c r="E889" s="7" t="s">
        <v>1096</v>
      </c>
      <c r="F889" s="7" t="s">
        <v>1008</v>
      </c>
      <c r="G889" s="7" t="s">
        <v>1097</v>
      </c>
      <c r="H889" s="7" t="s">
        <v>1088</v>
      </c>
      <c r="I889" s="7" t="s">
        <v>1098</v>
      </c>
      <c r="J889" s="7" t="s">
        <v>1088</v>
      </c>
      <c r="K889" s="9">
        <v>45255</v>
      </c>
      <c r="L889" s="7" t="s">
        <v>1013</v>
      </c>
      <c r="M889" s="7" t="s">
        <v>1024</v>
      </c>
    </row>
    <row r="890" spans="1:13" s="7" customFormat="1" x14ac:dyDescent="0.25">
      <c r="A890" s="7" t="s">
        <v>2032</v>
      </c>
      <c r="B890" s="8">
        <v>45581</v>
      </c>
      <c r="C890" s="7" t="s">
        <v>45</v>
      </c>
      <c r="D890" s="7" t="s">
        <v>16</v>
      </c>
      <c r="E890" s="7" t="s">
        <v>1117</v>
      </c>
      <c r="F890" s="7" t="s">
        <v>1016</v>
      </c>
      <c r="G890" s="7" t="s">
        <v>1118</v>
      </c>
      <c r="H890" s="7" t="s">
        <v>1012</v>
      </c>
      <c r="K890" s="9">
        <v>45586</v>
      </c>
      <c r="L890" s="7" t="s">
        <v>1004</v>
      </c>
      <c r="M890" s="7" t="s">
        <v>1048</v>
      </c>
    </row>
    <row r="891" spans="1:13" s="7" customFormat="1" x14ac:dyDescent="0.25">
      <c r="A891" s="7" t="s">
        <v>2033</v>
      </c>
      <c r="B891" s="8">
        <v>45306</v>
      </c>
      <c r="C891" s="7" t="s">
        <v>39</v>
      </c>
      <c r="D891" s="7" t="s">
        <v>19</v>
      </c>
      <c r="E891" s="7" t="s">
        <v>1046</v>
      </c>
      <c r="F891" s="7" t="s">
        <v>1016</v>
      </c>
      <c r="G891" s="7" t="s">
        <v>1047</v>
      </c>
      <c r="H891" s="7" t="s">
        <v>1018</v>
      </c>
      <c r="K891" s="9">
        <v>45308</v>
      </c>
      <c r="L891" s="7" t="s">
        <v>1013</v>
      </c>
      <c r="M891" s="7" t="s">
        <v>1048</v>
      </c>
    </row>
    <row r="892" spans="1:13" s="7" customFormat="1" x14ac:dyDescent="0.25">
      <c r="A892" s="7" t="s">
        <v>2034</v>
      </c>
      <c r="B892" s="8">
        <v>45231</v>
      </c>
      <c r="C892" s="7" t="s">
        <v>39</v>
      </c>
      <c r="D892" s="7" t="s">
        <v>26</v>
      </c>
      <c r="E892" s="7" t="s">
        <v>1096</v>
      </c>
      <c r="F892" s="7" t="s">
        <v>1008</v>
      </c>
      <c r="G892" s="7" t="s">
        <v>1097</v>
      </c>
      <c r="H892" s="7" t="s">
        <v>1088</v>
      </c>
      <c r="I892" s="7" t="s">
        <v>1098</v>
      </c>
      <c r="J892" s="7" t="s">
        <v>1088</v>
      </c>
      <c r="K892" s="9">
        <v>45236</v>
      </c>
      <c r="L892" s="7" t="s">
        <v>1004</v>
      </c>
      <c r="M892" s="7" t="s">
        <v>1037</v>
      </c>
    </row>
    <row r="893" spans="1:13" s="7" customFormat="1" x14ac:dyDescent="0.25">
      <c r="A893" s="7" t="s">
        <v>2035</v>
      </c>
      <c r="B893" s="8">
        <v>45413</v>
      </c>
      <c r="C893" s="7" t="s">
        <v>45</v>
      </c>
      <c r="D893" s="7" t="s">
        <v>24</v>
      </c>
      <c r="E893" s="7" t="s">
        <v>1137</v>
      </c>
      <c r="F893" s="7" t="s">
        <v>1001</v>
      </c>
      <c r="I893" s="7" t="s">
        <v>1138</v>
      </c>
      <c r="J893" s="7" t="s">
        <v>1012</v>
      </c>
      <c r="K893" s="9">
        <v>45419</v>
      </c>
      <c r="L893" s="7" t="s">
        <v>1013</v>
      </c>
      <c r="M893" s="7" t="s">
        <v>1030</v>
      </c>
    </row>
    <row r="894" spans="1:13" s="7" customFormat="1" x14ac:dyDescent="0.25">
      <c r="A894" s="7" t="s">
        <v>2036</v>
      </c>
      <c r="B894" s="8">
        <v>45231</v>
      </c>
      <c r="C894" s="7" t="s">
        <v>45</v>
      </c>
      <c r="D894" s="7" t="s">
        <v>26</v>
      </c>
      <c r="E894" s="7" t="s">
        <v>1007</v>
      </c>
      <c r="F894" s="7" t="s">
        <v>1008</v>
      </c>
      <c r="G894" s="7" t="s">
        <v>1009</v>
      </c>
      <c r="H894" s="7" t="s">
        <v>1010</v>
      </c>
      <c r="I894" s="7" t="s">
        <v>1011</v>
      </c>
      <c r="J894" s="7" t="s">
        <v>1012</v>
      </c>
      <c r="K894" s="9">
        <v>45233</v>
      </c>
      <c r="L894" s="7" t="s">
        <v>30</v>
      </c>
      <c r="M894" s="7" t="s">
        <v>1019</v>
      </c>
    </row>
    <row r="895" spans="1:13" s="7" customFormat="1" x14ac:dyDescent="0.25">
      <c r="A895" s="7" t="s">
        <v>2037</v>
      </c>
      <c r="B895" s="8">
        <v>45305</v>
      </c>
      <c r="C895" s="7" t="s">
        <v>45</v>
      </c>
      <c r="D895" s="7" t="s">
        <v>19</v>
      </c>
      <c r="E895" s="7" t="s">
        <v>1104</v>
      </c>
      <c r="F895" s="7" t="s">
        <v>1008</v>
      </c>
      <c r="G895" s="7" t="s">
        <v>1036</v>
      </c>
      <c r="H895" s="7" t="s">
        <v>1012</v>
      </c>
      <c r="I895" s="7" t="s">
        <v>1105</v>
      </c>
      <c r="J895" s="7" t="s">
        <v>1065</v>
      </c>
      <c r="K895" s="9">
        <v>45306</v>
      </c>
      <c r="L895" s="7" t="s">
        <v>1004</v>
      </c>
      <c r="M895" s="7" t="s">
        <v>1030</v>
      </c>
    </row>
    <row r="896" spans="1:13" s="7" customFormat="1" x14ac:dyDescent="0.25">
      <c r="A896" s="7" t="s">
        <v>2038</v>
      </c>
      <c r="B896" s="8">
        <v>45279</v>
      </c>
      <c r="C896" s="7" t="s">
        <v>45</v>
      </c>
      <c r="D896" s="7" t="s">
        <v>12</v>
      </c>
      <c r="E896" s="7" t="s">
        <v>1132</v>
      </c>
      <c r="F896" s="7" t="s">
        <v>1016</v>
      </c>
      <c r="G896" s="7" t="s">
        <v>1133</v>
      </c>
      <c r="H896" s="7" t="s">
        <v>1065</v>
      </c>
      <c r="K896" s="9">
        <v>45280</v>
      </c>
      <c r="L896" s="7" t="s">
        <v>1004</v>
      </c>
      <c r="M896" s="7" t="s">
        <v>30</v>
      </c>
    </row>
    <row r="897" spans="1:13" s="7" customFormat="1" x14ac:dyDescent="0.25">
      <c r="A897" s="7" t="s">
        <v>2039</v>
      </c>
      <c r="B897" s="8">
        <v>45107</v>
      </c>
      <c r="C897" s="7" t="s">
        <v>45</v>
      </c>
      <c r="D897" s="7" t="s">
        <v>9</v>
      </c>
      <c r="E897" s="7" t="s">
        <v>1100</v>
      </c>
      <c r="F897" s="7" t="s">
        <v>1016</v>
      </c>
      <c r="G897" s="7" t="s">
        <v>1101</v>
      </c>
      <c r="H897" s="7" t="s">
        <v>1012</v>
      </c>
      <c r="K897" s="9">
        <v>45109</v>
      </c>
      <c r="L897" s="7" t="s">
        <v>1004</v>
      </c>
      <c r="M897" s="7" t="s">
        <v>1055</v>
      </c>
    </row>
    <row r="898" spans="1:13" s="7" customFormat="1" x14ac:dyDescent="0.25">
      <c r="A898" s="7" t="s">
        <v>2040</v>
      </c>
      <c r="B898" s="8">
        <v>45397</v>
      </c>
      <c r="C898" s="7" t="s">
        <v>45</v>
      </c>
      <c r="D898" s="7" t="s">
        <v>22</v>
      </c>
      <c r="E898" s="7" t="s">
        <v>1007</v>
      </c>
      <c r="F898" s="7" t="s">
        <v>1008</v>
      </c>
      <c r="G898" s="7" t="s">
        <v>1009</v>
      </c>
      <c r="H898" s="7" t="s">
        <v>1010</v>
      </c>
      <c r="I898" s="7" t="s">
        <v>1011</v>
      </c>
      <c r="J898" s="7" t="s">
        <v>1012</v>
      </c>
      <c r="K898" s="9">
        <v>45399</v>
      </c>
      <c r="L898" s="7" t="s">
        <v>1026</v>
      </c>
      <c r="M898" s="7" t="s">
        <v>1005</v>
      </c>
    </row>
    <row r="899" spans="1:13" s="7" customFormat="1" x14ac:dyDescent="0.25">
      <c r="A899" s="7" t="s">
        <v>2041</v>
      </c>
      <c r="B899" s="8">
        <v>45315</v>
      </c>
      <c r="C899" s="7" t="s">
        <v>45</v>
      </c>
      <c r="D899" s="7" t="s">
        <v>17</v>
      </c>
      <c r="E899" s="7" t="s">
        <v>1000</v>
      </c>
      <c r="F899" s="7" t="s">
        <v>1001</v>
      </c>
      <c r="I899" s="7" t="s">
        <v>1002</v>
      </c>
      <c r="J899" s="7" t="s">
        <v>1003</v>
      </c>
      <c r="K899" s="9">
        <v>45319</v>
      </c>
      <c r="L899" s="7" t="s">
        <v>1013</v>
      </c>
      <c r="M899" s="7" t="s">
        <v>1024</v>
      </c>
    </row>
    <row r="900" spans="1:13" s="7" customFormat="1" x14ac:dyDescent="0.25">
      <c r="A900" s="7" t="s">
        <v>2042</v>
      </c>
      <c r="B900" s="8">
        <v>45313</v>
      </c>
      <c r="C900" s="7" t="s">
        <v>45</v>
      </c>
      <c r="D900" s="7" t="s">
        <v>20</v>
      </c>
      <c r="E900" s="7" t="s">
        <v>1115</v>
      </c>
      <c r="F900" s="7" t="s">
        <v>1016</v>
      </c>
      <c r="G900" s="7" t="s">
        <v>1087</v>
      </c>
      <c r="H900" s="7" t="s">
        <v>1088</v>
      </c>
      <c r="K900" s="9">
        <v>45315</v>
      </c>
      <c r="L900" s="7" t="s">
        <v>1026</v>
      </c>
      <c r="M900" s="7" t="s">
        <v>1030</v>
      </c>
    </row>
    <row r="901" spans="1:13" s="7" customFormat="1" x14ac:dyDescent="0.25">
      <c r="A901" s="7" t="s">
        <v>2043</v>
      </c>
      <c r="B901" s="8">
        <v>45265</v>
      </c>
      <c r="C901" s="7" t="s">
        <v>45</v>
      </c>
      <c r="D901" s="7" t="s">
        <v>12</v>
      </c>
      <c r="E901" s="7" t="s">
        <v>1080</v>
      </c>
      <c r="F901" s="7" t="s">
        <v>1001</v>
      </c>
      <c r="I901" s="7" t="s">
        <v>1081</v>
      </c>
      <c r="J901" s="7" t="s">
        <v>1003</v>
      </c>
      <c r="K901" s="9">
        <v>45268</v>
      </c>
      <c r="L901" s="7" t="s">
        <v>1004</v>
      </c>
      <c r="M901" s="7" t="s">
        <v>1048</v>
      </c>
    </row>
    <row r="902" spans="1:13" s="7" customFormat="1" x14ac:dyDescent="0.25">
      <c r="A902" s="7" t="s">
        <v>2044</v>
      </c>
      <c r="B902" s="8">
        <v>45579</v>
      </c>
      <c r="C902" s="7" t="s">
        <v>45</v>
      </c>
      <c r="D902" s="7" t="s">
        <v>23</v>
      </c>
      <c r="E902" s="7" t="s">
        <v>1086</v>
      </c>
      <c r="F902" s="7" t="s">
        <v>1016</v>
      </c>
      <c r="G902" s="7" t="s">
        <v>1087</v>
      </c>
      <c r="H902" s="7" t="s">
        <v>1088</v>
      </c>
      <c r="K902" s="9">
        <v>45584</v>
      </c>
      <c r="L902" s="7" t="s">
        <v>1004</v>
      </c>
      <c r="M902" s="7" t="s">
        <v>1024</v>
      </c>
    </row>
    <row r="903" spans="1:13" s="7" customFormat="1" x14ac:dyDescent="0.25">
      <c r="A903" s="7" t="s">
        <v>2045</v>
      </c>
      <c r="B903" s="8">
        <v>45332</v>
      </c>
      <c r="C903" s="7" t="s">
        <v>39</v>
      </c>
      <c r="D903" s="7" t="s">
        <v>19</v>
      </c>
      <c r="E903" s="7" t="s">
        <v>1315</v>
      </c>
      <c r="F903" s="7" t="s">
        <v>1008</v>
      </c>
      <c r="G903" s="7" t="s">
        <v>1093</v>
      </c>
      <c r="H903" s="7" t="s">
        <v>1018</v>
      </c>
      <c r="I903" s="7" t="s">
        <v>1094</v>
      </c>
      <c r="J903" s="7" t="s">
        <v>1003</v>
      </c>
      <c r="K903" s="9">
        <v>45334</v>
      </c>
      <c r="L903" s="7" t="s">
        <v>1004</v>
      </c>
      <c r="M903" s="7" t="s">
        <v>1048</v>
      </c>
    </row>
    <row r="904" spans="1:13" s="7" customFormat="1" x14ac:dyDescent="0.25">
      <c r="A904" s="7" t="s">
        <v>2046</v>
      </c>
      <c r="B904" s="8">
        <v>45410</v>
      </c>
      <c r="C904" s="7" t="s">
        <v>45</v>
      </c>
      <c r="D904" s="7" t="s">
        <v>22</v>
      </c>
      <c r="E904" s="7" t="s">
        <v>1080</v>
      </c>
      <c r="F904" s="7" t="s">
        <v>1001</v>
      </c>
      <c r="I904" s="7" t="s">
        <v>1081</v>
      </c>
      <c r="J904" s="7" t="s">
        <v>1003</v>
      </c>
      <c r="K904" s="9">
        <v>45413</v>
      </c>
      <c r="L904" s="7" t="s">
        <v>1013</v>
      </c>
      <c r="M904" s="7" t="s">
        <v>1019</v>
      </c>
    </row>
    <row r="905" spans="1:13" s="7" customFormat="1" x14ac:dyDescent="0.25">
      <c r="A905" s="7" t="s">
        <v>2047</v>
      </c>
      <c r="B905" s="8">
        <v>45231</v>
      </c>
      <c r="C905" s="7" t="s">
        <v>45</v>
      </c>
      <c r="D905" s="7" t="s">
        <v>26</v>
      </c>
      <c r="E905" s="7" t="s">
        <v>1137</v>
      </c>
      <c r="F905" s="7" t="s">
        <v>1001</v>
      </c>
      <c r="I905" s="7" t="s">
        <v>1138</v>
      </c>
      <c r="J905" s="7" t="s">
        <v>1012</v>
      </c>
      <c r="K905" s="9">
        <v>45236</v>
      </c>
      <c r="L905" s="7" t="s">
        <v>1013</v>
      </c>
      <c r="M905" s="7" t="s">
        <v>1024</v>
      </c>
    </row>
    <row r="906" spans="1:13" s="7" customFormat="1" x14ac:dyDescent="0.25">
      <c r="A906" s="7" t="s">
        <v>2048</v>
      </c>
      <c r="B906" s="8">
        <v>45379</v>
      </c>
      <c r="C906" s="7" t="s">
        <v>39</v>
      </c>
      <c r="D906" s="7" t="s">
        <v>20</v>
      </c>
      <c r="E906" s="7" t="s">
        <v>1043</v>
      </c>
      <c r="F906" s="7" t="s">
        <v>1016</v>
      </c>
      <c r="G906" s="7" t="s">
        <v>1044</v>
      </c>
      <c r="H906" s="7" t="s">
        <v>1018</v>
      </c>
      <c r="K906" s="9">
        <v>45379</v>
      </c>
      <c r="L906" s="7" t="s">
        <v>1026</v>
      </c>
      <c r="M906" s="7" t="s">
        <v>1024</v>
      </c>
    </row>
    <row r="907" spans="1:13" s="7" customFormat="1" x14ac:dyDescent="0.25">
      <c r="A907" s="7" t="s">
        <v>2049</v>
      </c>
      <c r="B907" s="8">
        <v>45283</v>
      </c>
      <c r="C907" s="7" t="s">
        <v>45</v>
      </c>
      <c r="D907" s="7" t="s">
        <v>19</v>
      </c>
      <c r="E907" s="7" t="s">
        <v>1035</v>
      </c>
      <c r="F907" s="7" t="s">
        <v>1016</v>
      </c>
      <c r="G907" s="7" t="s">
        <v>1036</v>
      </c>
      <c r="H907" s="7" t="s">
        <v>1012</v>
      </c>
      <c r="K907" s="9">
        <v>45286</v>
      </c>
      <c r="L907" s="7" t="s">
        <v>1013</v>
      </c>
      <c r="M907" s="7" t="s">
        <v>1055</v>
      </c>
    </row>
    <row r="908" spans="1:13" s="7" customFormat="1" x14ac:dyDescent="0.25">
      <c r="A908" s="7" t="s">
        <v>2050</v>
      </c>
      <c r="B908" s="8">
        <v>45402</v>
      </c>
      <c r="C908" s="7" t="s">
        <v>45</v>
      </c>
      <c r="D908" s="7" t="s">
        <v>17</v>
      </c>
      <c r="E908" s="7" t="s">
        <v>1035</v>
      </c>
      <c r="F908" s="7" t="s">
        <v>1016</v>
      </c>
      <c r="G908" s="7" t="s">
        <v>1036</v>
      </c>
      <c r="H908" s="7" t="s">
        <v>1012</v>
      </c>
      <c r="K908" s="9">
        <v>45404</v>
      </c>
      <c r="L908" s="7" t="s">
        <v>30</v>
      </c>
      <c r="M908" s="7" t="s">
        <v>1048</v>
      </c>
    </row>
    <row r="909" spans="1:13" s="7" customFormat="1" x14ac:dyDescent="0.25">
      <c r="A909" s="7" t="s">
        <v>2051</v>
      </c>
      <c r="B909" s="8">
        <v>44941</v>
      </c>
      <c r="C909" s="7" t="s">
        <v>45</v>
      </c>
      <c r="D909" s="7" t="s">
        <v>15</v>
      </c>
      <c r="E909" s="7" t="s">
        <v>1117</v>
      </c>
      <c r="F909" s="7" t="s">
        <v>1016</v>
      </c>
      <c r="G909" s="7" t="s">
        <v>1118</v>
      </c>
      <c r="H909" s="7" t="s">
        <v>1012</v>
      </c>
      <c r="K909" s="9">
        <v>44946</v>
      </c>
      <c r="L909" s="7" t="s">
        <v>1004</v>
      </c>
      <c r="M909" s="7" t="s">
        <v>1055</v>
      </c>
    </row>
    <row r="910" spans="1:13" s="7" customFormat="1" x14ac:dyDescent="0.25">
      <c r="A910" s="7" t="s">
        <v>2052</v>
      </c>
      <c r="B910" s="8">
        <v>45360</v>
      </c>
      <c r="C910" s="7" t="s">
        <v>39</v>
      </c>
      <c r="D910" s="7" t="s">
        <v>20</v>
      </c>
      <c r="E910" s="7" t="s">
        <v>1141</v>
      </c>
      <c r="F910" s="7" t="s">
        <v>1016</v>
      </c>
      <c r="G910" s="7" t="s">
        <v>1142</v>
      </c>
      <c r="H910" s="7" t="s">
        <v>1012</v>
      </c>
      <c r="K910" s="9">
        <v>45365</v>
      </c>
      <c r="L910" s="7" t="s">
        <v>1013</v>
      </c>
      <c r="M910" s="7" t="s">
        <v>1005</v>
      </c>
    </row>
    <row r="911" spans="1:13" s="7" customFormat="1" x14ac:dyDescent="0.25">
      <c r="A911" s="7" t="s">
        <v>2053</v>
      </c>
      <c r="B911" s="8">
        <v>45280</v>
      </c>
      <c r="C911" s="7" t="s">
        <v>45</v>
      </c>
      <c r="D911" s="7" t="s">
        <v>12</v>
      </c>
      <c r="E911" s="7" t="s">
        <v>1160</v>
      </c>
      <c r="F911" s="7" t="s">
        <v>1008</v>
      </c>
      <c r="G911" s="7" t="s">
        <v>1087</v>
      </c>
      <c r="H911" s="7" t="s">
        <v>1088</v>
      </c>
      <c r="I911" s="7" t="s">
        <v>1161</v>
      </c>
      <c r="J911" s="7" t="s">
        <v>1012</v>
      </c>
      <c r="K911" s="9">
        <v>45281</v>
      </c>
      <c r="L911" s="7" t="s">
        <v>30</v>
      </c>
      <c r="M911" s="7" t="s">
        <v>1030</v>
      </c>
    </row>
    <row r="912" spans="1:13" s="7" customFormat="1" x14ac:dyDescent="0.25">
      <c r="A912" s="7" t="s">
        <v>2054</v>
      </c>
      <c r="B912" s="8">
        <v>45402</v>
      </c>
      <c r="C912" s="7" t="s">
        <v>45</v>
      </c>
      <c r="D912" s="7" t="s">
        <v>17</v>
      </c>
      <c r="E912" s="7" t="s">
        <v>1050</v>
      </c>
      <c r="F912" s="7" t="s">
        <v>1008</v>
      </c>
      <c r="G912" s="7" t="s">
        <v>1051</v>
      </c>
      <c r="H912" s="7" t="s">
        <v>1052</v>
      </c>
      <c r="I912" s="7" t="s">
        <v>1053</v>
      </c>
      <c r="J912" s="7" t="s">
        <v>1054</v>
      </c>
      <c r="K912" s="9">
        <v>45406</v>
      </c>
      <c r="L912" s="7" t="s">
        <v>1013</v>
      </c>
      <c r="M912" s="7" t="s">
        <v>1030</v>
      </c>
    </row>
    <row r="913" spans="1:13" s="7" customFormat="1" x14ac:dyDescent="0.25">
      <c r="A913" s="7" t="s">
        <v>2055</v>
      </c>
      <c r="B913" s="8">
        <v>45383</v>
      </c>
      <c r="C913" s="7" t="s">
        <v>39</v>
      </c>
      <c r="D913" s="7" t="s">
        <v>17</v>
      </c>
      <c r="E913" s="7" t="s">
        <v>1264</v>
      </c>
      <c r="F913" s="7" t="s">
        <v>1008</v>
      </c>
      <c r="G913" s="7" t="s">
        <v>1265</v>
      </c>
      <c r="H913" s="7" t="s">
        <v>1010</v>
      </c>
      <c r="I913" s="7" t="s">
        <v>1266</v>
      </c>
      <c r="J913" s="7" t="s">
        <v>1010</v>
      </c>
      <c r="K913" s="9">
        <v>45387</v>
      </c>
      <c r="L913" s="7" t="s">
        <v>1013</v>
      </c>
      <c r="M913" s="7" t="s">
        <v>1024</v>
      </c>
    </row>
    <row r="914" spans="1:13" s="7" customFormat="1" x14ac:dyDescent="0.25">
      <c r="A914" s="7" t="s">
        <v>2056</v>
      </c>
      <c r="B914" s="8">
        <v>45170</v>
      </c>
      <c r="C914" s="7" t="s">
        <v>45</v>
      </c>
      <c r="D914" s="7" t="s">
        <v>9</v>
      </c>
      <c r="E914" s="7" t="s">
        <v>1000</v>
      </c>
      <c r="F914" s="7" t="s">
        <v>1001</v>
      </c>
      <c r="I914" s="7" t="s">
        <v>1002</v>
      </c>
      <c r="J914" s="7" t="s">
        <v>1003</v>
      </c>
      <c r="K914" s="9">
        <v>45173</v>
      </c>
      <c r="L914" s="7" t="s">
        <v>1013</v>
      </c>
      <c r="M914" s="7" t="s">
        <v>1037</v>
      </c>
    </row>
    <row r="915" spans="1:13" s="7" customFormat="1" x14ac:dyDescent="0.25">
      <c r="A915" s="7" t="s">
        <v>2057</v>
      </c>
      <c r="B915" s="8">
        <v>45587</v>
      </c>
      <c r="C915" s="7" t="s">
        <v>39</v>
      </c>
      <c r="D915" s="7" t="s">
        <v>16</v>
      </c>
      <c r="E915" s="7" t="s">
        <v>1141</v>
      </c>
      <c r="F915" s="7" t="s">
        <v>1016</v>
      </c>
      <c r="G915" s="7" t="s">
        <v>1142</v>
      </c>
      <c r="H915" s="7" t="s">
        <v>1012</v>
      </c>
      <c r="K915" s="9">
        <v>45588</v>
      </c>
      <c r="L915" s="7" t="s">
        <v>1004</v>
      </c>
      <c r="M915" s="7" t="s">
        <v>30</v>
      </c>
    </row>
    <row r="916" spans="1:13" s="7" customFormat="1" x14ac:dyDescent="0.25">
      <c r="A916" s="7" t="s">
        <v>2058</v>
      </c>
      <c r="B916" s="8">
        <v>45413</v>
      </c>
      <c r="C916" s="7" t="s">
        <v>45</v>
      </c>
      <c r="D916" s="7" t="s">
        <v>24</v>
      </c>
      <c r="E916" s="7" t="s">
        <v>1137</v>
      </c>
      <c r="F916" s="7" t="s">
        <v>1001</v>
      </c>
      <c r="I916" s="7" t="s">
        <v>1138</v>
      </c>
      <c r="J916" s="7" t="s">
        <v>1012</v>
      </c>
      <c r="K916" s="9">
        <v>45418</v>
      </c>
      <c r="L916" s="7" t="s">
        <v>1013</v>
      </c>
      <c r="M916" s="7" t="s">
        <v>1048</v>
      </c>
    </row>
    <row r="917" spans="1:13" s="7" customFormat="1" x14ac:dyDescent="0.25">
      <c r="A917" s="7" t="s">
        <v>2059</v>
      </c>
      <c r="B917" s="8">
        <v>45182</v>
      </c>
      <c r="C917" s="7" t="s">
        <v>39</v>
      </c>
      <c r="D917" s="7" t="s">
        <v>9</v>
      </c>
      <c r="E917" s="7" t="s">
        <v>1153</v>
      </c>
      <c r="F917" s="7" t="s">
        <v>1016</v>
      </c>
      <c r="G917" s="7" t="s">
        <v>1154</v>
      </c>
      <c r="H917" s="7" t="s">
        <v>1018</v>
      </c>
      <c r="K917" s="9">
        <v>45183</v>
      </c>
      <c r="L917" s="7" t="s">
        <v>30</v>
      </c>
      <c r="M917" s="7" t="s">
        <v>1024</v>
      </c>
    </row>
    <row r="918" spans="1:13" s="7" customFormat="1" x14ac:dyDescent="0.25">
      <c r="A918" s="7" t="s">
        <v>2060</v>
      </c>
      <c r="B918" s="8">
        <v>45264</v>
      </c>
      <c r="C918" s="7" t="s">
        <v>45</v>
      </c>
      <c r="D918" s="7" t="s">
        <v>19</v>
      </c>
      <c r="E918" s="7" t="s">
        <v>1070</v>
      </c>
      <c r="F918" s="7" t="s">
        <v>1008</v>
      </c>
      <c r="G918" s="7" t="s">
        <v>1071</v>
      </c>
      <c r="H918" s="7" t="s">
        <v>1052</v>
      </c>
      <c r="I918" s="7" t="s">
        <v>1072</v>
      </c>
      <c r="J918" s="7" t="s">
        <v>1052</v>
      </c>
      <c r="K918" s="9">
        <v>45267</v>
      </c>
      <c r="L918" s="7" t="s">
        <v>1004</v>
      </c>
      <c r="M918" s="7" t="s">
        <v>1037</v>
      </c>
    </row>
    <row r="919" spans="1:13" s="7" customFormat="1" x14ac:dyDescent="0.25">
      <c r="A919" s="7" t="s">
        <v>2061</v>
      </c>
      <c r="B919" s="8">
        <v>45282</v>
      </c>
      <c r="C919" s="7" t="s">
        <v>45</v>
      </c>
      <c r="D919" s="7" t="s">
        <v>12</v>
      </c>
      <c r="E919" s="7" t="s">
        <v>1007</v>
      </c>
      <c r="F919" s="7" t="s">
        <v>1008</v>
      </c>
      <c r="G919" s="7" t="s">
        <v>1009</v>
      </c>
      <c r="H919" s="7" t="s">
        <v>1010</v>
      </c>
      <c r="I919" s="7" t="s">
        <v>1011</v>
      </c>
      <c r="J919" s="7" t="s">
        <v>1012</v>
      </c>
      <c r="K919" s="9">
        <v>45285</v>
      </c>
      <c r="L919" s="7" t="s">
        <v>1004</v>
      </c>
      <c r="M919" s="7" t="s">
        <v>1024</v>
      </c>
    </row>
    <row r="920" spans="1:13" s="7" customFormat="1" x14ac:dyDescent="0.25">
      <c r="A920" s="7" t="s">
        <v>2062</v>
      </c>
      <c r="B920" s="8">
        <v>45369</v>
      </c>
      <c r="C920" s="7" t="s">
        <v>45</v>
      </c>
      <c r="D920" s="7" t="s">
        <v>20</v>
      </c>
      <c r="E920" s="7" t="s">
        <v>1160</v>
      </c>
      <c r="F920" s="7" t="s">
        <v>1008</v>
      </c>
      <c r="G920" s="7" t="s">
        <v>1087</v>
      </c>
      <c r="H920" s="7" t="s">
        <v>1088</v>
      </c>
      <c r="I920" s="7" t="s">
        <v>1161</v>
      </c>
      <c r="J920" s="7" t="s">
        <v>1012</v>
      </c>
      <c r="K920" s="9">
        <v>45375</v>
      </c>
      <c r="L920" s="7" t="s">
        <v>1013</v>
      </c>
      <c r="M920" s="7" t="s">
        <v>1055</v>
      </c>
    </row>
    <row r="921" spans="1:13" s="7" customFormat="1" x14ac:dyDescent="0.25">
      <c r="A921" s="7" t="s">
        <v>2063</v>
      </c>
      <c r="B921" s="8">
        <v>45322</v>
      </c>
      <c r="C921" s="7" t="s">
        <v>45</v>
      </c>
      <c r="D921" s="7" t="s">
        <v>29</v>
      </c>
      <c r="E921" s="7" t="s">
        <v>1076</v>
      </c>
      <c r="F921" s="7" t="s">
        <v>1001</v>
      </c>
      <c r="I921" s="7" t="s">
        <v>1077</v>
      </c>
      <c r="J921" s="7" t="s">
        <v>1012</v>
      </c>
      <c r="K921" s="9">
        <v>45327</v>
      </c>
      <c r="L921" s="7" t="s">
        <v>1004</v>
      </c>
      <c r="M921" s="7" t="s">
        <v>1024</v>
      </c>
    </row>
    <row r="922" spans="1:13" s="7" customFormat="1" x14ac:dyDescent="0.25">
      <c r="A922" s="7" t="s">
        <v>2064</v>
      </c>
      <c r="B922" s="8">
        <v>45380</v>
      </c>
      <c r="C922" s="7" t="s">
        <v>45</v>
      </c>
      <c r="D922" s="7" t="s">
        <v>22</v>
      </c>
      <c r="E922" s="7" t="s">
        <v>1086</v>
      </c>
      <c r="F922" s="7" t="s">
        <v>1016</v>
      </c>
      <c r="G922" s="7" t="s">
        <v>1087</v>
      </c>
      <c r="H922" s="7" t="s">
        <v>1088</v>
      </c>
      <c r="K922" s="9">
        <v>45386</v>
      </c>
      <c r="L922" s="7" t="s">
        <v>1026</v>
      </c>
      <c r="M922" s="7" t="s">
        <v>30</v>
      </c>
    </row>
    <row r="923" spans="1:13" s="7" customFormat="1" x14ac:dyDescent="0.25">
      <c r="A923" s="7" t="s">
        <v>2065</v>
      </c>
      <c r="B923" s="8">
        <v>45389</v>
      </c>
      <c r="C923" s="7" t="s">
        <v>45</v>
      </c>
      <c r="D923" s="7" t="s">
        <v>22</v>
      </c>
      <c r="E923" s="7" t="s">
        <v>1074</v>
      </c>
      <c r="F923" s="7" t="s">
        <v>1016</v>
      </c>
      <c r="G923" s="7" t="s">
        <v>1009</v>
      </c>
      <c r="H923" s="7" t="s">
        <v>1010</v>
      </c>
      <c r="K923" s="9">
        <v>45394</v>
      </c>
      <c r="L923" s="7" t="s">
        <v>1013</v>
      </c>
      <c r="M923" s="7" t="s">
        <v>1030</v>
      </c>
    </row>
    <row r="924" spans="1:13" s="7" customFormat="1" x14ac:dyDescent="0.25">
      <c r="A924" s="7" t="s">
        <v>2066</v>
      </c>
      <c r="B924" s="8">
        <v>45104</v>
      </c>
      <c r="C924" s="7" t="s">
        <v>39</v>
      </c>
      <c r="D924" s="7" t="s">
        <v>13</v>
      </c>
      <c r="E924" s="7" t="s">
        <v>1120</v>
      </c>
      <c r="F924" s="7" t="s">
        <v>1008</v>
      </c>
      <c r="G924" s="7" t="s">
        <v>1060</v>
      </c>
      <c r="H924" s="7" t="s">
        <v>1010</v>
      </c>
      <c r="I924" s="7" t="s">
        <v>1121</v>
      </c>
      <c r="J924" s="7" t="s">
        <v>1018</v>
      </c>
      <c r="K924" s="9">
        <v>45110</v>
      </c>
      <c r="L924" s="7" t="s">
        <v>1026</v>
      </c>
      <c r="M924" s="7" t="s">
        <v>1024</v>
      </c>
    </row>
    <row r="925" spans="1:13" s="7" customFormat="1" x14ac:dyDescent="0.25">
      <c r="A925" s="7" t="s">
        <v>2067</v>
      </c>
      <c r="B925" s="8">
        <v>45245</v>
      </c>
      <c r="C925" s="7" t="s">
        <v>45</v>
      </c>
      <c r="D925" s="7" t="s">
        <v>12</v>
      </c>
      <c r="E925" s="7" t="s">
        <v>1050</v>
      </c>
      <c r="F925" s="7" t="s">
        <v>1008</v>
      </c>
      <c r="G925" s="7" t="s">
        <v>1051</v>
      </c>
      <c r="H925" s="7" t="s">
        <v>1052</v>
      </c>
      <c r="I925" s="7" t="s">
        <v>1053</v>
      </c>
      <c r="J925" s="7" t="s">
        <v>1054</v>
      </c>
      <c r="K925" s="9">
        <v>45249</v>
      </c>
      <c r="L925" s="7" t="s">
        <v>30</v>
      </c>
      <c r="M925" s="7" t="s">
        <v>1024</v>
      </c>
    </row>
    <row r="926" spans="1:13" s="7" customFormat="1" x14ac:dyDescent="0.25">
      <c r="A926" s="7" t="s">
        <v>2068</v>
      </c>
      <c r="B926" s="8">
        <v>45314</v>
      </c>
      <c r="C926" s="7" t="s">
        <v>39</v>
      </c>
      <c r="D926" s="7" t="s">
        <v>20</v>
      </c>
      <c r="E926" s="7" t="s">
        <v>1096</v>
      </c>
      <c r="F926" s="7" t="s">
        <v>1008</v>
      </c>
      <c r="G926" s="7" t="s">
        <v>1097</v>
      </c>
      <c r="H926" s="7" t="s">
        <v>1088</v>
      </c>
      <c r="I926" s="7" t="s">
        <v>1098</v>
      </c>
      <c r="J926" s="7" t="s">
        <v>1088</v>
      </c>
      <c r="K926" s="9">
        <v>45316</v>
      </c>
      <c r="L926" s="7" t="s">
        <v>1013</v>
      </c>
      <c r="M926" s="7" t="s">
        <v>1037</v>
      </c>
    </row>
    <row r="927" spans="1:13" s="7" customFormat="1" x14ac:dyDescent="0.25">
      <c r="A927" s="7" t="s">
        <v>2069</v>
      </c>
      <c r="B927" s="8">
        <v>45369</v>
      </c>
      <c r="C927" s="7" t="s">
        <v>45</v>
      </c>
      <c r="D927" s="7" t="s">
        <v>17</v>
      </c>
      <c r="E927" s="7" t="s">
        <v>1137</v>
      </c>
      <c r="F927" s="7" t="s">
        <v>1001</v>
      </c>
      <c r="I927" s="7" t="s">
        <v>1138</v>
      </c>
      <c r="J927" s="7" t="s">
        <v>1012</v>
      </c>
      <c r="K927" s="9">
        <v>45369</v>
      </c>
      <c r="L927" s="7" t="s">
        <v>1004</v>
      </c>
      <c r="M927" s="7" t="s">
        <v>1030</v>
      </c>
    </row>
    <row r="928" spans="1:13" s="7" customFormat="1" x14ac:dyDescent="0.25">
      <c r="A928" s="7" t="s">
        <v>2070</v>
      </c>
      <c r="B928" s="8">
        <v>44995</v>
      </c>
      <c r="C928" s="7" t="s">
        <v>45</v>
      </c>
      <c r="D928" s="7" t="s">
        <v>15</v>
      </c>
      <c r="E928" s="7" t="s">
        <v>1050</v>
      </c>
      <c r="F928" s="7" t="s">
        <v>1008</v>
      </c>
      <c r="G928" s="7" t="s">
        <v>1051</v>
      </c>
      <c r="H928" s="7" t="s">
        <v>1052</v>
      </c>
      <c r="I928" s="7" t="s">
        <v>1053</v>
      </c>
      <c r="J928" s="7" t="s">
        <v>1054</v>
      </c>
      <c r="K928" s="9">
        <v>45000</v>
      </c>
      <c r="L928" s="7" t="s">
        <v>1013</v>
      </c>
      <c r="M928" s="7" t="s">
        <v>1048</v>
      </c>
    </row>
    <row r="929" spans="1:13" s="7" customFormat="1" x14ac:dyDescent="0.25">
      <c r="A929" s="7" t="s">
        <v>2071</v>
      </c>
      <c r="B929" s="8">
        <v>45328</v>
      </c>
      <c r="C929" s="7" t="s">
        <v>39</v>
      </c>
      <c r="D929" s="7" t="s">
        <v>17</v>
      </c>
      <c r="E929" s="7" t="s">
        <v>1021</v>
      </c>
      <c r="F929" s="7" t="s">
        <v>1008</v>
      </c>
      <c r="G929" s="7" t="s">
        <v>1022</v>
      </c>
      <c r="H929" s="7" t="s">
        <v>1018</v>
      </c>
      <c r="I929" s="7" t="s">
        <v>1023</v>
      </c>
      <c r="J929" s="7" t="s">
        <v>1018</v>
      </c>
      <c r="K929" s="9">
        <v>45334</v>
      </c>
      <c r="L929" s="7" t="s">
        <v>30</v>
      </c>
      <c r="M929" s="7" t="s">
        <v>1037</v>
      </c>
    </row>
    <row r="930" spans="1:13" s="7" customFormat="1" x14ac:dyDescent="0.25">
      <c r="A930" s="7" t="s">
        <v>2072</v>
      </c>
      <c r="B930" s="8">
        <v>45023</v>
      </c>
      <c r="C930" s="7" t="s">
        <v>45</v>
      </c>
      <c r="D930" s="7" t="s">
        <v>30</v>
      </c>
      <c r="E930" s="7" t="s">
        <v>1117</v>
      </c>
      <c r="F930" s="7" t="s">
        <v>1016</v>
      </c>
      <c r="G930" s="7" t="s">
        <v>1118</v>
      </c>
      <c r="H930" s="7" t="s">
        <v>1012</v>
      </c>
      <c r="K930" s="9">
        <v>45025</v>
      </c>
      <c r="L930" s="7" t="s">
        <v>1013</v>
      </c>
      <c r="M930" s="7" t="s">
        <v>1048</v>
      </c>
    </row>
    <row r="931" spans="1:13" s="7" customFormat="1" x14ac:dyDescent="0.25">
      <c r="A931" s="7" t="s">
        <v>2073</v>
      </c>
      <c r="B931" s="8">
        <v>45384</v>
      </c>
      <c r="C931" s="7" t="s">
        <v>45</v>
      </c>
      <c r="D931" s="7" t="s">
        <v>22</v>
      </c>
      <c r="E931" s="7" t="s">
        <v>1070</v>
      </c>
      <c r="F931" s="7" t="s">
        <v>1008</v>
      </c>
      <c r="G931" s="7" t="s">
        <v>1071</v>
      </c>
      <c r="H931" s="7" t="s">
        <v>1052</v>
      </c>
      <c r="I931" s="7" t="s">
        <v>1072</v>
      </c>
      <c r="J931" s="7" t="s">
        <v>1052</v>
      </c>
      <c r="K931" s="9">
        <v>45388</v>
      </c>
      <c r="L931" s="7" t="s">
        <v>30</v>
      </c>
      <c r="M931" s="7" t="s">
        <v>1024</v>
      </c>
    </row>
    <row r="932" spans="1:13" s="7" customFormat="1" x14ac:dyDescent="0.25">
      <c r="A932" s="7" t="s">
        <v>2074</v>
      </c>
      <c r="B932" s="8">
        <v>45537</v>
      </c>
      <c r="C932" s="7" t="s">
        <v>45</v>
      </c>
      <c r="D932" s="7" t="s">
        <v>16</v>
      </c>
      <c r="E932" s="7" t="s">
        <v>1035</v>
      </c>
      <c r="F932" s="7" t="s">
        <v>1016</v>
      </c>
      <c r="G932" s="7" t="s">
        <v>1036</v>
      </c>
      <c r="H932" s="7" t="s">
        <v>1012</v>
      </c>
      <c r="K932" s="9">
        <v>45539</v>
      </c>
      <c r="L932" s="7" t="s">
        <v>1004</v>
      </c>
      <c r="M932" s="7" t="s">
        <v>1019</v>
      </c>
    </row>
    <row r="933" spans="1:13" s="7" customFormat="1" x14ac:dyDescent="0.25">
      <c r="A933" s="7" t="s">
        <v>2075</v>
      </c>
      <c r="B933" s="8">
        <v>45231</v>
      </c>
      <c r="C933" s="7" t="s">
        <v>39</v>
      </c>
      <c r="D933" s="7" t="s">
        <v>26</v>
      </c>
      <c r="E933" s="7" t="s">
        <v>1472</v>
      </c>
      <c r="F933" s="7" t="s">
        <v>1008</v>
      </c>
      <c r="G933" s="7" t="s">
        <v>1093</v>
      </c>
      <c r="H933" s="7" t="s">
        <v>1018</v>
      </c>
      <c r="I933" s="7" t="s">
        <v>1473</v>
      </c>
      <c r="J933" s="7" t="s">
        <v>1088</v>
      </c>
      <c r="K933" s="9">
        <v>45234</v>
      </c>
      <c r="L933" s="7" t="s">
        <v>1026</v>
      </c>
      <c r="M933" s="7" t="s">
        <v>30</v>
      </c>
    </row>
    <row r="934" spans="1:13" s="7" customFormat="1" x14ac:dyDescent="0.25">
      <c r="A934" s="7" t="s">
        <v>2076</v>
      </c>
      <c r="B934" s="8">
        <v>45294</v>
      </c>
      <c r="C934" s="7" t="s">
        <v>39</v>
      </c>
      <c r="D934" s="7" t="s">
        <v>12</v>
      </c>
      <c r="E934" s="7" t="s">
        <v>1108</v>
      </c>
      <c r="F934" s="7" t="s">
        <v>1001</v>
      </c>
      <c r="I934" s="7" t="s">
        <v>1061</v>
      </c>
      <c r="J934" s="7" t="s">
        <v>1018</v>
      </c>
      <c r="K934" s="9">
        <v>45297</v>
      </c>
      <c r="L934" s="7" t="s">
        <v>30</v>
      </c>
      <c r="M934" s="7" t="s">
        <v>1005</v>
      </c>
    </row>
    <row r="935" spans="1:13" s="7" customFormat="1" x14ac:dyDescent="0.25">
      <c r="A935" s="7" t="s">
        <v>2077</v>
      </c>
      <c r="B935" s="8">
        <v>45497</v>
      </c>
      <c r="C935" s="7" t="s">
        <v>39</v>
      </c>
      <c r="D935" s="7" t="s">
        <v>23</v>
      </c>
      <c r="E935" s="7" t="s">
        <v>1120</v>
      </c>
      <c r="F935" s="7" t="s">
        <v>1008</v>
      </c>
      <c r="G935" s="7" t="s">
        <v>1060</v>
      </c>
      <c r="H935" s="7" t="s">
        <v>1010</v>
      </c>
      <c r="I935" s="7" t="s">
        <v>1121</v>
      </c>
      <c r="J935" s="7" t="s">
        <v>1018</v>
      </c>
      <c r="K935" s="9">
        <v>45503</v>
      </c>
      <c r="L935" s="7" t="s">
        <v>1026</v>
      </c>
      <c r="M935" s="7" t="s">
        <v>1037</v>
      </c>
    </row>
    <row r="936" spans="1:13" s="7" customFormat="1" x14ac:dyDescent="0.25">
      <c r="A936" s="7" t="s">
        <v>2078</v>
      </c>
      <c r="B936" s="8">
        <v>45322</v>
      </c>
      <c r="C936" s="7" t="s">
        <v>39</v>
      </c>
      <c r="D936" s="7" t="s">
        <v>29</v>
      </c>
      <c r="E936" s="7" t="s">
        <v>1459</v>
      </c>
      <c r="F936" s="7" t="s">
        <v>1016</v>
      </c>
      <c r="G936" s="7" t="s">
        <v>1460</v>
      </c>
      <c r="H936" s="7" t="s">
        <v>1018</v>
      </c>
      <c r="K936" s="9">
        <v>45327</v>
      </c>
      <c r="L936" s="7" t="s">
        <v>1004</v>
      </c>
      <c r="M936" s="7" t="s">
        <v>30</v>
      </c>
    </row>
    <row r="937" spans="1:13" s="7" customFormat="1" x14ac:dyDescent="0.25">
      <c r="A937" s="7" t="s">
        <v>2079</v>
      </c>
      <c r="B937" s="8">
        <v>44938</v>
      </c>
      <c r="C937" s="7" t="s">
        <v>45</v>
      </c>
      <c r="D937" s="7" t="s">
        <v>28</v>
      </c>
      <c r="E937" s="7" t="s">
        <v>1080</v>
      </c>
      <c r="F937" s="7" t="s">
        <v>1001</v>
      </c>
      <c r="I937" s="7" t="s">
        <v>1081</v>
      </c>
      <c r="J937" s="7" t="s">
        <v>1003</v>
      </c>
      <c r="K937" s="9">
        <v>44944</v>
      </c>
      <c r="L937" s="7" t="s">
        <v>1004</v>
      </c>
      <c r="M937" s="7" t="s">
        <v>1024</v>
      </c>
    </row>
    <row r="938" spans="1:13" s="7" customFormat="1" x14ac:dyDescent="0.25">
      <c r="A938" s="7" t="s">
        <v>2080</v>
      </c>
      <c r="B938" s="8">
        <v>45441</v>
      </c>
      <c r="C938" s="7" t="s">
        <v>45</v>
      </c>
      <c r="D938" s="7" t="s">
        <v>22</v>
      </c>
      <c r="E938" s="7" t="s">
        <v>1124</v>
      </c>
      <c r="F938" s="7" t="s">
        <v>1016</v>
      </c>
      <c r="G938" s="7" t="s">
        <v>1087</v>
      </c>
      <c r="H938" s="7" t="s">
        <v>1088</v>
      </c>
      <c r="K938" s="9">
        <v>45443</v>
      </c>
      <c r="L938" s="7" t="s">
        <v>1013</v>
      </c>
      <c r="M938" s="7" t="s">
        <v>1024</v>
      </c>
    </row>
    <row r="939" spans="1:13" s="7" customFormat="1" x14ac:dyDescent="0.25">
      <c r="A939" s="7" t="s">
        <v>2081</v>
      </c>
      <c r="B939" s="8">
        <v>45079</v>
      </c>
      <c r="C939" s="7" t="s">
        <v>39</v>
      </c>
      <c r="D939" s="7" t="s">
        <v>13</v>
      </c>
      <c r="E939" s="7" t="s">
        <v>1120</v>
      </c>
      <c r="F939" s="7" t="s">
        <v>1008</v>
      </c>
      <c r="G939" s="7" t="s">
        <v>1060</v>
      </c>
      <c r="H939" s="7" t="s">
        <v>1010</v>
      </c>
      <c r="I939" s="7" t="s">
        <v>1121</v>
      </c>
      <c r="J939" s="7" t="s">
        <v>1018</v>
      </c>
      <c r="K939" s="9">
        <v>45083</v>
      </c>
      <c r="L939" s="7" t="s">
        <v>30</v>
      </c>
      <c r="M939" s="7" t="s">
        <v>1019</v>
      </c>
    </row>
    <row r="940" spans="1:13" s="7" customFormat="1" x14ac:dyDescent="0.25">
      <c r="A940" s="7" t="s">
        <v>2082</v>
      </c>
      <c r="B940" s="8">
        <v>45342</v>
      </c>
      <c r="C940" s="7" t="s">
        <v>45</v>
      </c>
      <c r="D940" s="7" t="s">
        <v>20</v>
      </c>
      <c r="E940" s="7" t="s">
        <v>1104</v>
      </c>
      <c r="F940" s="7" t="s">
        <v>1008</v>
      </c>
      <c r="G940" s="7" t="s">
        <v>1036</v>
      </c>
      <c r="H940" s="7" t="s">
        <v>1012</v>
      </c>
      <c r="I940" s="7" t="s">
        <v>1105</v>
      </c>
      <c r="J940" s="7" t="s">
        <v>1065</v>
      </c>
      <c r="K940" s="9">
        <v>45343</v>
      </c>
      <c r="L940" s="7" t="s">
        <v>1004</v>
      </c>
      <c r="M940" s="7" t="s">
        <v>1055</v>
      </c>
    </row>
    <row r="941" spans="1:13" s="7" customFormat="1" x14ac:dyDescent="0.25">
      <c r="A941" s="7" t="s">
        <v>2083</v>
      </c>
      <c r="B941" s="8">
        <v>45533</v>
      </c>
      <c r="C941" s="7" t="s">
        <v>39</v>
      </c>
      <c r="D941" s="7" t="s">
        <v>16</v>
      </c>
      <c r="E941" s="7" t="s">
        <v>1028</v>
      </c>
      <c r="F941" s="7" t="s">
        <v>1001</v>
      </c>
      <c r="I941" s="7" t="s">
        <v>1029</v>
      </c>
      <c r="J941" s="7" t="s">
        <v>1018</v>
      </c>
      <c r="K941" s="9">
        <v>45534</v>
      </c>
      <c r="L941" s="7" t="s">
        <v>1013</v>
      </c>
      <c r="M941" s="7" t="s">
        <v>1024</v>
      </c>
    </row>
    <row r="942" spans="1:13" s="7" customFormat="1" x14ac:dyDescent="0.25">
      <c r="A942" s="7" t="s">
        <v>2084</v>
      </c>
      <c r="B942" s="8">
        <v>44953</v>
      </c>
      <c r="C942" s="7" t="s">
        <v>45</v>
      </c>
      <c r="D942" s="7" t="s">
        <v>15</v>
      </c>
      <c r="E942" s="7" t="s">
        <v>1086</v>
      </c>
      <c r="F942" s="7" t="s">
        <v>1016</v>
      </c>
      <c r="G942" s="7" t="s">
        <v>1087</v>
      </c>
      <c r="H942" s="7" t="s">
        <v>1088</v>
      </c>
      <c r="K942" s="9">
        <v>44955</v>
      </c>
      <c r="L942" s="7" t="s">
        <v>1004</v>
      </c>
      <c r="M942" s="7" t="s">
        <v>1055</v>
      </c>
    </row>
    <row r="943" spans="1:13" s="7" customFormat="1" x14ac:dyDescent="0.25">
      <c r="A943" s="7" t="s">
        <v>2085</v>
      </c>
      <c r="B943" s="8">
        <v>45322</v>
      </c>
      <c r="C943" s="7" t="s">
        <v>45</v>
      </c>
      <c r="D943" s="7" t="s">
        <v>29</v>
      </c>
      <c r="E943" s="7" t="s">
        <v>1160</v>
      </c>
      <c r="F943" s="7" t="s">
        <v>1008</v>
      </c>
      <c r="G943" s="7" t="s">
        <v>1087</v>
      </c>
      <c r="H943" s="7" t="s">
        <v>1088</v>
      </c>
      <c r="I943" s="7" t="s">
        <v>1161</v>
      </c>
      <c r="J943" s="7" t="s">
        <v>1012</v>
      </c>
      <c r="K943" s="9">
        <v>45328</v>
      </c>
      <c r="L943" s="7" t="s">
        <v>1013</v>
      </c>
      <c r="M943" s="7" t="s">
        <v>1048</v>
      </c>
    </row>
    <row r="944" spans="1:13" s="7" customFormat="1" x14ac:dyDescent="0.25">
      <c r="A944" s="7" t="s">
        <v>2086</v>
      </c>
      <c r="B944" s="8">
        <v>45322</v>
      </c>
      <c r="C944" s="7" t="s">
        <v>39</v>
      </c>
      <c r="D944" s="7" t="s">
        <v>29</v>
      </c>
      <c r="E944" s="7" t="s">
        <v>1092</v>
      </c>
      <c r="F944" s="7" t="s">
        <v>1008</v>
      </c>
      <c r="G944" s="7" t="s">
        <v>1093</v>
      </c>
      <c r="H944" s="7" t="s">
        <v>1018</v>
      </c>
      <c r="I944" s="7" t="s">
        <v>1094</v>
      </c>
      <c r="J944" s="7" t="s">
        <v>1003</v>
      </c>
      <c r="K944" s="9">
        <v>45324</v>
      </c>
      <c r="L944" s="7" t="s">
        <v>1004</v>
      </c>
      <c r="M944" s="7" t="s">
        <v>1055</v>
      </c>
    </row>
    <row r="945" spans="1:13" s="7" customFormat="1" x14ac:dyDescent="0.25">
      <c r="A945" s="7" t="s">
        <v>2087</v>
      </c>
      <c r="B945" s="8">
        <v>44957</v>
      </c>
      <c r="C945" s="7" t="s">
        <v>45</v>
      </c>
      <c r="D945" s="7" t="s">
        <v>15</v>
      </c>
      <c r="E945" s="7" t="s">
        <v>1070</v>
      </c>
      <c r="F945" s="7" t="s">
        <v>1008</v>
      </c>
      <c r="G945" s="7" t="s">
        <v>1071</v>
      </c>
      <c r="H945" s="7" t="s">
        <v>1052</v>
      </c>
      <c r="I945" s="7" t="s">
        <v>1072</v>
      </c>
      <c r="J945" s="7" t="s">
        <v>1052</v>
      </c>
      <c r="K945" s="9">
        <v>44959</v>
      </c>
      <c r="L945" s="7" t="s">
        <v>1013</v>
      </c>
      <c r="M945" s="7" t="s">
        <v>1024</v>
      </c>
    </row>
    <row r="946" spans="1:13" s="7" customFormat="1" x14ac:dyDescent="0.25">
      <c r="A946" s="7" t="s">
        <v>2088</v>
      </c>
      <c r="B946" s="8">
        <v>45012</v>
      </c>
      <c r="C946" s="7" t="s">
        <v>39</v>
      </c>
      <c r="D946" s="7" t="s">
        <v>15</v>
      </c>
      <c r="E946" s="7" t="s">
        <v>1043</v>
      </c>
      <c r="F946" s="7" t="s">
        <v>1016</v>
      </c>
      <c r="G946" s="7" t="s">
        <v>1044</v>
      </c>
      <c r="H946" s="7" t="s">
        <v>1018</v>
      </c>
      <c r="K946" s="9">
        <v>45014</v>
      </c>
      <c r="L946" s="7" t="s">
        <v>30</v>
      </c>
      <c r="M946" s="7" t="s">
        <v>1037</v>
      </c>
    </row>
    <row r="947" spans="1:13" s="7" customFormat="1" x14ac:dyDescent="0.25">
      <c r="A947" s="7" t="s">
        <v>2089</v>
      </c>
      <c r="B947" s="8">
        <v>45496</v>
      </c>
      <c r="C947" s="7" t="s">
        <v>45</v>
      </c>
      <c r="D947" s="7" t="s">
        <v>23</v>
      </c>
      <c r="E947" s="7" t="s">
        <v>1269</v>
      </c>
      <c r="F947" s="7" t="s">
        <v>1001</v>
      </c>
      <c r="I947" s="7" t="s">
        <v>1270</v>
      </c>
      <c r="J947" s="7" t="s">
        <v>1012</v>
      </c>
      <c r="K947" s="9">
        <v>45502</v>
      </c>
      <c r="L947" s="7" t="s">
        <v>30</v>
      </c>
      <c r="M947" s="7" t="s">
        <v>1048</v>
      </c>
    </row>
    <row r="948" spans="1:13" s="7" customFormat="1" x14ac:dyDescent="0.25">
      <c r="A948" s="7" t="s">
        <v>2090</v>
      </c>
      <c r="B948" s="8">
        <v>45339</v>
      </c>
      <c r="C948" s="7" t="s">
        <v>45</v>
      </c>
      <c r="D948" s="7" t="s">
        <v>19</v>
      </c>
      <c r="E948" s="7" t="s">
        <v>1076</v>
      </c>
      <c r="F948" s="7" t="s">
        <v>1001</v>
      </c>
      <c r="I948" s="7" t="s">
        <v>1077</v>
      </c>
      <c r="J948" s="7" t="s">
        <v>1012</v>
      </c>
      <c r="K948" s="9">
        <v>45344</v>
      </c>
      <c r="L948" s="7" t="s">
        <v>1013</v>
      </c>
      <c r="M948" s="7" t="s">
        <v>1048</v>
      </c>
    </row>
    <row r="949" spans="1:13" s="7" customFormat="1" x14ac:dyDescent="0.25">
      <c r="A949" s="7" t="s">
        <v>2091</v>
      </c>
      <c r="B949" s="8">
        <v>45231</v>
      </c>
      <c r="C949" s="7" t="s">
        <v>45</v>
      </c>
      <c r="D949" s="7" t="s">
        <v>26</v>
      </c>
      <c r="E949" s="7" t="s">
        <v>1160</v>
      </c>
      <c r="F949" s="7" t="s">
        <v>1008</v>
      </c>
      <c r="G949" s="7" t="s">
        <v>1087</v>
      </c>
      <c r="H949" s="7" t="s">
        <v>1088</v>
      </c>
      <c r="I949" s="7" t="s">
        <v>1161</v>
      </c>
      <c r="J949" s="7" t="s">
        <v>1012</v>
      </c>
      <c r="K949" s="9">
        <v>45231</v>
      </c>
      <c r="L949" s="7" t="s">
        <v>1013</v>
      </c>
      <c r="M949" s="7" t="s">
        <v>30</v>
      </c>
    </row>
    <row r="950" spans="1:13" s="7" customFormat="1" x14ac:dyDescent="0.25">
      <c r="A950" s="7" t="s">
        <v>2092</v>
      </c>
      <c r="B950" s="8">
        <v>44938</v>
      </c>
      <c r="C950" s="7" t="s">
        <v>45</v>
      </c>
      <c r="D950" s="7" t="s">
        <v>28</v>
      </c>
      <c r="E950" s="7" t="s">
        <v>1067</v>
      </c>
      <c r="F950" s="7" t="s">
        <v>1001</v>
      </c>
      <c r="I950" s="7" t="s">
        <v>1068</v>
      </c>
      <c r="J950" s="7" t="s">
        <v>1010</v>
      </c>
      <c r="K950" s="9">
        <v>44944</v>
      </c>
      <c r="L950" s="7" t="s">
        <v>1004</v>
      </c>
      <c r="M950" s="7" t="s">
        <v>30</v>
      </c>
    </row>
    <row r="951" spans="1:13" s="7" customFormat="1" x14ac:dyDescent="0.25">
      <c r="A951" s="7" t="s">
        <v>2093</v>
      </c>
      <c r="B951" s="8">
        <v>45070</v>
      </c>
      <c r="C951" s="7" t="s">
        <v>45</v>
      </c>
      <c r="D951" s="7" t="s">
        <v>13</v>
      </c>
      <c r="E951" s="7" t="s">
        <v>1117</v>
      </c>
      <c r="F951" s="7" t="s">
        <v>1016</v>
      </c>
      <c r="G951" s="7" t="s">
        <v>1118</v>
      </c>
      <c r="H951" s="7" t="s">
        <v>1012</v>
      </c>
      <c r="K951" s="9">
        <v>45071</v>
      </c>
      <c r="L951" s="7" t="s">
        <v>1004</v>
      </c>
      <c r="M951" s="7" t="s">
        <v>1037</v>
      </c>
    </row>
    <row r="952" spans="1:13" s="7" customFormat="1" x14ac:dyDescent="0.25">
      <c r="A952" s="7" t="s">
        <v>2094</v>
      </c>
      <c r="B952" s="8">
        <v>45231</v>
      </c>
      <c r="C952" s="7" t="s">
        <v>45</v>
      </c>
      <c r="D952" s="7" t="s">
        <v>26</v>
      </c>
      <c r="E952" s="7" t="s">
        <v>1129</v>
      </c>
      <c r="F952" s="7" t="s">
        <v>1001</v>
      </c>
      <c r="I952" s="7" t="s">
        <v>1011</v>
      </c>
      <c r="J952" s="7" t="s">
        <v>1012</v>
      </c>
      <c r="K952" s="9">
        <v>45234</v>
      </c>
      <c r="L952" s="7" t="s">
        <v>1004</v>
      </c>
      <c r="M952" s="7" t="s">
        <v>1055</v>
      </c>
    </row>
    <row r="953" spans="1:13" s="7" customFormat="1" x14ac:dyDescent="0.25">
      <c r="A953" s="7" t="s">
        <v>2095</v>
      </c>
      <c r="B953" s="8">
        <v>45420</v>
      </c>
      <c r="C953" s="7" t="s">
        <v>45</v>
      </c>
      <c r="D953" s="7" t="s">
        <v>22</v>
      </c>
      <c r="E953" s="7" t="s">
        <v>1124</v>
      </c>
      <c r="F953" s="7" t="s">
        <v>1016</v>
      </c>
      <c r="G953" s="7" t="s">
        <v>1087</v>
      </c>
      <c r="H953" s="7" t="s">
        <v>1088</v>
      </c>
      <c r="K953" s="9">
        <v>45426</v>
      </c>
      <c r="L953" s="7" t="s">
        <v>1013</v>
      </c>
      <c r="M953" s="7" t="s">
        <v>1019</v>
      </c>
    </row>
    <row r="954" spans="1:13" s="7" customFormat="1" x14ac:dyDescent="0.25">
      <c r="A954" s="7" t="s">
        <v>2096</v>
      </c>
      <c r="B954" s="8">
        <v>44991</v>
      </c>
      <c r="C954" s="7" t="s">
        <v>39</v>
      </c>
      <c r="D954" s="7" t="s">
        <v>15</v>
      </c>
      <c r="E954" s="7" t="s">
        <v>1092</v>
      </c>
      <c r="F954" s="7" t="s">
        <v>1008</v>
      </c>
      <c r="G954" s="7" t="s">
        <v>1093</v>
      </c>
      <c r="H954" s="7" t="s">
        <v>1018</v>
      </c>
      <c r="I954" s="7" t="s">
        <v>1094</v>
      </c>
      <c r="J954" s="7" t="s">
        <v>1003</v>
      </c>
      <c r="K954" s="9">
        <v>44995</v>
      </c>
      <c r="L954" s="7" t="s">
        <v>1004</v>
      </c>
      <c r="M954" s="7" t="s">
        <v>1024</v>
      </c>
    </row>
    <row r="955" spans="1:13" s="7" customFormat="1" x14ac:dyDescent="0.25">
      <c r="A955" s="7" t="s">
        <v>2097</v>
      </c>
      <c r="B955" s="8">
        <v>45322</v>
      </c>
      <c r="C955" s="7" t="s">
        <v>39</v>
      </c>
      <c r="D955" s="7" t="s">
        <v>29</v>
      </c>
      <c r="E955" s="7" t="s">
        <v>1183</v>
      </c>
      <c r="F955" s="7" t="s">
        <v>1008</v>
      </c>
      <c r="G955" s="7" t="s">
        <v>1087</v>
      </c>
      <c r="H955" s="7" t="s">
        <v>1088</v>
      </c>
      <c r="I955" s="7" t="s">
        <v>1184</v>
      </c>
      <c r="J955" s="7" t="s">
        <v>1018</v>
      </c>
      <c r="K955" s="9">
        <v>45328</v>
      </c>
      <c r="L955" s="7" t="s">
        <v>1004</v>
      </c>
      <c r="M955" s="7" t="s">
        <v>1005</v>
      </c>
    </row>
    <row r="956" spans="1:13" s="7" customFormat="1" x14ac:dyDescent="0.25">
      <c r="A956" s="7" t="s">
        <v>2098</v>
      </c>
      <c r="B956" s="8">
        <v>45153</v>
      </c>
      <c r="C956" s="7" t="s">
        <v>45</v>
      </c>
      <c r="D956" s="7" t="s">
        <v>13</v>
      </c>
      <c r="E956" s="7" t="s">
        <v>1160</v>
      </c>
      <c r="F956" s="7" t="s">
        <v>1008</v>
      </c>
      <c r="G956" s="7" t="s">
        <v>1087</v>
      </c>
      <c r="H956" s="7" t="s">
        <v>1088</v>
      </c>
      <c r="I956" s="7" t="s">
        <v>1161</v>
      </c>
      <c r="J956" s="7" t="s">
        <v>1012</v>
      </c>
      <c r="K956" s="9">
        <v>45154</v>
      </c>
      <c r="L956" s="7" t="s">
        <v>1004</v>
      </c>
      <c r="M956" s="7" t="s">
        <v>30</v>
      </c>
    </row>
    <row r="957" spans="1:13" s="7" customFormat="1" x14ac:dyDescent="0.25">
      <c r="A957" s="7" t="s">
        <v>2099</v>
      </c>
      <c r="B957" s="8">
        <v>45369</v>
      </c>
      <c r="C957" s="7" t="s">
        <v>45</v>
      </c>
      <c r="D957" s="7" t="s">
        <v>17</v>
      </c>
      <c r="E957" s="7" t="s">
        <v>1035</v>
      </c>
      <c r="F957" s="7" t="s">
        <v>1016</v>
      </c>
      <c r="G957" s="7" t="s">
        <v>1036</v>
      </c>
      <c r="H957" s="7" t="s">
        <v>1012</v>
      </c>
      <c r="K957" s="9">
        <v>45373</v>
      </c>
      <c r="L957" s="7" t="s">
        <v>1026</v>
      </c>
      <c r="M957" s="7" t="s">
        <v>1005</v>
      </c>
    </row>
    <row r="958" spans="1:13" s="7" customFormat="1" x14ac:dyDescent="0.25">
      <c r="A958" s="7" t="s">
        <v>2100</v>
      </c>
      <c r="B958" s="8">
        <v>45106</v>
      </c>
      <c r="C958" s="7" t="s">
        <v>45</v>
      </c>
      <c r="D958" s="7" t="s">
        <v>13</v>
      </c>
      <c r="E958" s="7" t="s">
        <v>1211</v>
      </c>
      <c r="F958" s="7" t="s">
        <v>1001</v>
      </c>
      <c r="I958" s="7" t="s">
        <v>1212</v>
      </c>
      <c r="J958" s="7" t="s">
        <v>1012</v>
      </c>
      <c r="K958" s="9">
        <v>45111</v>
      </c>
      <c r="L958" s="7" t="s">
        <v>1004</v>
      </c>
      <c r="M958" s="7" t="s">
        <v>1024</v>
      </c>
    </row>
    <row r="959" spans="1:13" s="7" customFormat="1" x14ac:dyDescent="0.25">
      <c r="A959" s="7" t="s">
        <v>2101</v>
      </c>
      <c r="B959" s="8">
        <v>45381</v>
      </c>
      <c r="C959" s="7" t="s">
        <v>45</v>
      </c>
      <c r="D959" s="7" t="s">
        <v>22</v>
      </c>
      <c r="E959" s="7" t="s">
        <v>1117</v>
      </c>
      <c r="F959" s="7" t="s">
        <v>1016</v>
      </c>
      <c r="G959" s="7" t="s">
        <v>1118</v>
      </c>
      <c r="H959" s="7" t="s">
        <v>1012</v>
      </c>
      <c r="K959" s="9">
        <v>45383</v>
      </c>
      <c r="L959" s="7" t="s">
        <v>1013</v>
      </c>
      <c r="M959" s="7" t="s">
        <v>1030</v>
      </c>
    </row>
    <row r="960" spans="1:13" s="7" customFormat="1" x14ac:dyDescent="0.25">
      <c r="A960" s="7" t="s">
        <v>2102</v>
      </c>
      <c r="B960" s="8">
        <v>45326</v>
      </c>
      <c r="C960" s="7" t="s">
        <v>45</v>
      </c>
      <c r="D960" s="7" t="s">
        <v>20</v>
      </c>
      <c r="E960" s="7" t="s">
        <v>1074</v>
      </c>
      <c r="F960" s="7" t="s">
        <v>1016</v>
      </c>
      <c r="G960" s="7" t="s">
        <v>1009</v>
      </c>
      <c r="H960" s="7" t="s">
        <v>1010</v>
      </c>
      <c r="K960" s="9">
        <v>45331</v>
      </c>
      <c r="L960" s="7" t="s">
        <v>1026</v>
      </c>
      <c r="M960" s="7" t="s">
        <v>1055</v>
      </c>
    </row>
    <row r="961" spans="1:13" s="7" customFormat="1" x14ac:dyDescent="0.25">
      <c r="A961" s="7" t="s">
        <v>2103</v>
      </c>
      <c r="B961" s="8">
        <v>45322</v>
      </c>
      <c r="C961" s="7" t="s">
        <v>39</v>
      </c>
      <c r="D961" s="7" t="s">
        <v>29</v>
      </c>
      <c r="E961" s="7" t="s">
        <v>1028</v>
      </c>
      <c r="F961" s="7" t="s">
        <v>1001</v>
      </c>
      <c r="I961" s="7" t="s">
        <v>1029</v>
      </c>
      <c r="J961" s="7" t="s">
        <v>1018</v>
      </c>
      <c r="K961" s="9">
        <v>45323</v>
      </c>
      <c r="L961" s="7" t="s">
        <v>1004</v>
      </c>
      <c r="M961" s="7" t="s">
        <v>1005</v>
      </c>
    </row>
    <row r="962" spans="1:13" s="7" customFormat="1" x14ac:dyDescent="0.25">
      <c r="A962" s="7" t="s">
        <v>2104</v>
      </c>
      <c r="B962" s="8">
        <v>45322</v>
      </c>
      <c r="C962" s="7" t="s">
        <v>45</v>
      </c>
      <c r="D962" s="7" t="s">
        <v>29</v>
      </c>
      <c r="E962" s="7" t="s">
        <v>1160</v>
      </c>
      <c r="F962" s="7" t="s">
        <v>1008</v>
      </c>
      <c r="G962" s="7" t="s">
        <v>1087</v>
      </c>
      <c r="H962" s="7" t="s">
        <v>1088</v>
      </c>
      <c r="I962" s="7" t="s">
        <v>1161</v>
      </c>
      <c r="J962" s="7" t="s">
        <v>1012</v>
      </c>
      <c r="K962" s="9">
        <v>45328</v>
      </c>
      <c r="L962" s="7" t="s">
        <v>1026</v>
      </c>
      <c r="M962" s="7" t="s">
        <v>1055</v>
      </c>
    </row>
    <row r="963" spans="1:13" s="7" customFormat="1" x14ac:dyDescent="0.25">
      <c r="A963" s="7" t="s">
        <v>2105</v>
      </c>
      <c r="B963" s="8">
        <v>45231</v>
      </c>
      <c r="C963" s="7" t="s">
        <v>45</v>
      </c>
      <c r="D963" s="7" t="s">
        <v>26</v>
      </c>
      <c r="E963" s="7" t="s">
        <v>1050</v>
      </c>
      <c r="F963" s="7" t="s">
        <v>1008</v>
      </c>
      <c r="G963" s="7" t="s">
        <v>1051</v>
      </c>
      <c r="H963" s="7" t="s">
        <v>1052</v>
      </c>
      <c r="I963" s="7" t="s">
        <v>1053</v>
      </c>
      <c r="J963" s="7" t="s">
        <v>1054</v>
      </c>
      <c r="K963" s="9">
        <v>45235</v>
      </c>
      <c r="L963" s="7" t="s">
        <v>30</v>
      </c>
      <c r="M963" s="7" t="s">
        <v>1030</v>
      </c>
    </row>
    <row r="964" spans="1:13" s="7" customFormat="1" x14ac:dyDescent="0.25">
      <c r="A964" s="7" t="s">
        <v>2106</v>
      </c>
      <c r="B964" s="8">
        <v>45439</v>
      </c>
      <c r="C964" s="7" t="s">
        <v>39</v>
      </c>
      <c r="D964" s="7" t="s">
        <v>22</v>
      </c>
      <c r="E964" s="7" t="s">
        <v>1288</v>
      </c>
      <c r="F964" s="7" t="s">
        <v>1008</v>
      </c>
      <c r="G964" s="7" t="s">
        <v>1289</v>
      </c>
      <c r="H964" s="7" t="s">
        <v>1018</v>
      </c>
      <c r="I964" s="7" t="s">
        <v>1040</v>
      </c>
      <c r="J964" s="7" t="s">
        <v>1018</v>
      </c>
      <c r="K964" s="9">
        <v>45444</v>
      </c>
      <c r="L964" s="7" t="s">
        <v>30</v>
      </c>
      <c r="M964" s="7" t="s">
        <v>1048</v>
      </c>
    </row>
    <row r="965" spans="1:13" s="7" customFormat="1" x14ac:dyDescent="0.25">
      <c r="A965" s="7" t="s">
        <v>2107</v>
      </c>
      <c r="B965" s="8">
        <v>45322</v>
      </c>
      <c r="C965" s="7" t="s">
        <v>39</v>
      </c>
      <c r="D965" s="7" t="s">
        <v>29</v>
      </c>
      <c r="E965" s="7" t="s">
        <v>1153</v>
      </c>
      <c r="F965" s="7" t="s">
        <v>1016</v>
      </c>
      <c r="G965" s="7" t="s">
        <v>1154</v>
      </c>
      <c r="H965" s="7" t="s">
        <v>1018</v>
      </c>
      <c r="K965" s="9">
        <v>45326</v>
      </c>
      <c r="L965" s="7" t="s">
        <v>1013</v>
      </c>
      <c r="M965" s="7" t="s">
        <v>1037</v>
      </c>
    </row>
    <row r="966" spans="1:13" s="7" customFormat="1" x14ac:dyDescent="0.25">
      <c r="A966" s="7" t="s">
        <v>2108</v>
      </c>
      <c r="B966" s="8">
        <v>45185</v>
      </c>
      <c r="C966" s="7" t="s">
        <v>45</v>
      </c>
      <c r="D966" s="7" t="s">
        <v>18</v>
      </c>
      <c r="E966" s="7" t="s">
        <v>1067</v>
      </c>
      <c r="F966" s="7" t="s">
        <v>1001</v>
      </c>
      <c r="I966" s="7" t="s">
        <v>1068</v>
      </c>
      <c r="J966" s="7" t="s">
        <v>1010</v>
      </c>
      <c r="K966" s="9">
        <v>45187</v>
      </c>
      <c r="L966" s="7" t="s">
        <v>1013</v>
      </c>
      <c r="M966" s="7" t="s">
        <v>1005</v>
      </c>
    </row>
    <row r="967" spans="1:13" s="7" customFormat="1" x14ac:dyDescent="0.25">
      <c r="A967" s="7" t="s">
        <v>2109</v>
      </c>
      <c r="B967" s="8">
        <v>44968</v>
      </c>
      <c r="C967" s="7" t="s">
        <v>45</v>
      </c>
      <c r="D967" s="7" t="s">
        <v>15</v>
      </c>
      <c r="E967" s="7" t="s">
        <v>1063</v>
      </c>
      <c r="F967" s="7" t="s">
        <v>1016</v>
      </c>
      <c r="G967" s="7" t="s">
        <v>1064</v>
      </c>
      <c r="H967" s="7" t="s">
        <v>1065</v>
      </c>
      <c r="K967" s="9">
        <v>44968</v>
      </c>
      <c r="L967" s="7" t="s">
        <v>1004</v>
      </c>
      <c r="M967" s="7" t="s">
        <v>1055</v>
      </c>
    </row>
    <row r="968" spans="1:13" s="7" customFormat="1" x14ac:dyDescent="0.25">
      <c r="A968" s="7" t="s">
        <v>2110</v>
      </c>
      <c r="B968" s="8">
        <v>44983</v>
      </c>
      <c r="C968" s="7" t="s">
        <v>39</v>
      </c>
      <c r="D968" s="7" t="s">
        <v>15</v>
      </c>
      <c r="E968" s="7" t="s">
        <v>1096</v>
      </c>
      <c r="F968" s="7" t="s">
        <v>1008</v>
      </c>
      <c r="G968" s="7" t="s">
        <v>1097</v>
      </c>
      <c r="H968" s="7" t="s">
        <v>1088</v>
      </c>
      <c r="I968" s="7" t="s">
        <v>1098</v>
      </c>
      <c r="J968" s="7" t="s">
        <v>1088</v>
      </c>
      <c r="K968" s="9">
        <v>44986</v>
      </c>
      <c r="L968" s="7" t="s">
        <v>1004</v>
      </c>
      <c r="M968" s="7" t="s">
        <v>1055</v>
      </c>
    </row>
    <row r="969" spans="1:13" s="7" customFormat="1" x14ac:dyDescent="0.25">
      <c r="A969" s="7" t="s">
        <v>2111</v>
      </c>
      <c r="B969" s="8">
        <v>45231</v>
      </c>
      <c r="C969" s="7" t="s">
        <v>45</v>
      </c>
      <c r="D969" s="7" t="s">
        <v>26</v>
      </c>
      <c r="E969" s="7" t="s">
        <v>1117</v>
      </c>
      <c r="F969" s="7" t="s">
        <v>1016</v>
      </c>
      <c r="G969" s="7" t="s">
        <v>1118</v>
      </c>
      <c r="H969" s="7" t="s">
        <v>1012</v>
      </c>
      <c r="K969" s="9">
        <v>45233</v>
      </c>
      <c r="L969" s="7" t="s">
        <v>1013</v>
      </c>
      <c r="M969" s="7" t="s">
        <v>1005</v>
      </c>
    </row>
    <row r="970" spans="1:13" s="7" customFormat="1" x14ac:dyDescent="0.25">
      <c r="A970" s="7" t="s">
        <v>2112</v>
      </c>
      <c r="B970" s="8">
        <v>45388</v>
      </c>
      <c r="C970" s="7" t="s">
        <v>45</v>
      </c>
      <c r="D970" s="7" t="s">
        <v>22</v>
      </c>
      <c r="E970" s="7" t="s">
        <v>1086</v>
      </c>
      <c r="F970" s="7" t="s">
        <v>1016</v>
      </c>
      <c r="G970" s="7" t="s">
        <v>1087</v>
      </c>
      <c r="H970" s="7" t="s">
        <v>1088</v>
      </c>
      <c r="K970" s="9">
        <v>45393</v>
      </c>
      <c r="L970" s="7" t="s">
        <v>1004</v>
      </c>
      <c r="M970" s="7" t="s">
        <v>1024</v>
      </c>
    </row>
    <row r="971" spans="1:13" s="7" customFormat="1" x14ac:dyDescent="0.25">
      <c r="A971" s="7" t="s">
        <v>2113</v>
      </c>
      <c r="B971" s="8">
        <v>45211</v>
      </c>
      <c r="C971" s="7" t="s">
        <v>39</v>
      </c>
      <c r="D971" s="7" t="s">
        <v>18</v>
      </c>
      <c r="E971" s="7" t="s">
        <v>1302</v>
      </c>
      <c r="F971" s="7" t="s">
        <v>1001</v>
      </c>
      <c r="I971" s="7" t="s">
        <v>1237</v>
      </c>
      <c r="J971" s="7" t="s">
        <v>1018</v>
      </c>
      <c r="K971" s="9">
        <v>45215</v>
      </c>
      <c r="L971" s="7" t="s">
        <v>1013</v>
      </c>
      <c r="M971" s="7" t="s">
        <v>30</v>
      </c>
    </row>
    <row r="972" spans="1:13" s="7" customFormat="1" x14ac:dyDescent="0.25">
      <c r="A972" s="7" t="s">
        <v>2114</v>
      </c>
      <c r="B972" s="8">
        <v>45228</v>
      </c>
      <c r="C972" s="7" t="s">
        <v>39</v>
      </c>
      <c r="D972" s="7" t="s">
        <v>12</v>
      </c>
      <c r="E972" s="7" t="s">
        <v>1046</v>
      </c>
      <c r="F972" s="7" t="s">
        <v>1016</v>
      </c>
      <c r="G972" s="7" t="s">
        <v>1047</v>
      </c>
      <c r="H972" s="7" t="s">
        <v>1018</v>
      </c>
      <c r="K972" s="9">
        <v>45234</v>
      </c>
      <c r="L972" s="7" t="s">
        <v>1004</v>
      </c>
      <c r="M972" s="7" t="s">
        <v>1005</v>
      </c>
    </row>
    <row r="973" spans="1:13" s="7" customFormat="1" x14ac:dyDescent="0.25">
      <c r="A973" s="7" t="s">
        <v>2115</v>
      </c>
      <c r="B973" s="8">
        <v>45116</v>
      </c>
      <c r="C973" s="7" t="s">
        <v>45</v>
      </c>
      <c r="D973" s="7" t="s">
        <v>9</v>
      </c>
      <c r="E973" s="7" t="s">
        <v>1086</v>
      </c>
      <c r="F973" s="7" t="s">
        <v>1016</v>
      </c>
      <c r="G973" s="7" t="s">
        <v>1087</v>
      </c>
      <c r="H973" s="7" t="s">
        <v>1088</v>
      </c>
      <c r="K973" s="9">
        <v>45117</v>
      </c>
      <c r="L973" s="7" t="s">
        <v>1026</v>
      </c>
      <c r="M973" s="7" t="s">
        <v>1048</v>
      </c>
    </row>
    <row r="974" spans="1:13" s="7" customFormat="1" x14ac:dyDescent="0.25">
      <c r="A974" s="7" t="s">
        <v>2116</v>
      </c>
      <c r="B974" s="8">
        <v>45351</v>
      </c>
      <c r="C974" s="7" t="s">
        <v>45</v>
      </c>
      <c r="D974" s="7" t="s">
        <v>20</v>
      </c>
      <c r="E974" s="7" t="s">
        <v>1076</v>
      </c>
      <c r="F974" s="7" t="s">
        <v>1001</v>
      </c>
      <c r="I974" s="7" t="s">
        <v>1077</v>
      </c>
      <c r="J974" s="7" t="s">
        <v>1012</v>
      </c>
      <c r="K974" s="9">
        <v>45351</v>
      </c>
      <c r="L974" s="7" t="s">
        <v>1026</v>
      </c>
      <c r="M974" s="7" t="s">
        <v>30</v>
      </c>
    </row>
    <row r="975" spans="1:13" s="7" customFormat="1" x14ac:dyDescent="0.25">
      <c r="A975" s="7" t="s">
        <v>2117</v>
      </c>
      <c r="B975" s="8">
        <v>45300</v>
      </c>
      <c r="C975" s="7" t="s">
        <v>45</v>
      </c>
      <c r="D975" s="7" t="s">
        <v>12</v>
      </c>
      <c r="E975" s="7" t="s">
        <v>1137</v>
      </c>
      <c r="F975" s="7" t="s">
        <v>1001</v>
      </c>
      <c r="I975" s="7" t="s">
        <v>1138</v>
      </c>
      <c r="J975" s="7" t="s">
        <v>1012</v>
      </c>
      <c r="K975" s="9">
        <v>45305</v>
      </c>
      <c r="L975" s="7" t="s">
        <v>1013</v>
      </c>
      <c r="M975" s="7" t="s">
        <v>1048</v>
      </c>
    </row>
    <row r="976" spans="1:13" s="7" customFormat="1" x14ac:dyDescent="0.25">
      <c r="A976" s="7" t="s">
        <v>2118</v>
      </c>
      <c r="B976" s="8">
        <v>45212</v>
      </c>
      <c r="C976" s="7" t="s">
        <v>30</v>
      </c>
      <c r="D976" s="7" t="s">
        <v>18</v>
      </c>
      <c r="E976" s="7" t="s">
        <v>1153</v>
      </c>
      <c r="F976" s="7" t="s">
        <v>1016</v>
      </c>
      <c r="G976" s="7" t="s">
        <v>1154</v>
      </c>
      <c r="H976" s="7" t="s">
        <v>1018</v>
      </c>
      <c r="K976" s="9">
        <v>45217</v>
      </c>
      <c r="L976" s="7" t="s">
        <v>30</v>
      </c>
      <c r="M976" s="7" t="s">
        <v>1048</v>
      </c>
    </row>
    <row r="977" spans="1:13" s="7" customFormat="1" x14ac:dyDescent="0.25">
      <c r="A977" s="7" t="s">
        <v>2119</v>
      </c>
      <c r="B977" s="8">
        <v>45231</v>
      </c>
      <c r="C977" s="7" t="s">
        <v>45</v>
      </c>
      <c r="D977" s="7" t="s">
        <v>26</v>
      </c>
      <c r="E977" s="7" t="s">
        <v>1104</v>
      </c>
      <c r="F977" s="7" t="s">
        <v>1008</v>
      </c>
      <c r="G977" s="7" t="s">
        <v>1036</v>
      </c>
      <c r="H977" s="7" t="s">
        <v>1012</v>
      </c>
      <c r="I977" s="7" t="s">
        <v>1105</v>
      </c>
      <c r="J977" s="7" t="s">
        <v>1065</v>
      </c>
      <c r="K977" s="9">
        <v>45236</v>
      </c>
      <c r="L977" s="7" t="s">
        <v>1013</v>
      </c>
      <c r="M977" s="7" t="s">
        <v>30</v>
      </c>
    </row>
    <row r="978" spans="1:13" s="7" customFormat="1" x14ac:dyDescent="0.25">
      <c r="A978" s="7" t="s">
        <v>2120</v>
      </c>
      <c r="B978" s="8">
        <v>45075</v>
      </c>
      <c r="C978" s="7" t="s">
        <v>45</v>
      </c>
      <c r="D978" s="7" t="s">
        <v>13</v>
      </c>
      <c r="E978" s="7" t="s">
        <v>1211</v>
      </c>
      <c r="F978" s="7" t="s">
        <v>1001</v>
      </c>
      <c r="I978" s="7" t="s">
        <v>1212</v>
      </c>
      <c r="J978" s="7" t="s">
        <v>1012</v>
      </c>
      <c r="K978" s="9">
        <v>45077</v>
      </c>
      <c r="L978" s="7" t="s">
        <v>1013</v>
      </c>
      <c r="M978" s="7" t="s">
        <v>1030</v>
      </c>
    </row>
    <row r="979" spans="1:13" s="7" customFormat="1" x14ac:dyDescent="0.25">
      <c r="A979" s="7" t="s">
        <v>2121</v>
      </c>
      <c r="B979" s="8">
        <v>44972</v>
      </c>
      <c r="C979" s="7" t="s">
        <v>39</v>
      </c>
      <c r="D979" s="7" t="s">
        <v>15</v>
      </c>
      <c r="E979" s="7" t="s">
        <v>1190</v>
      </c>
      <c r="F979" s="7" t="s">
        <v>1016</v>
      </c>
      <c r="G979" s="7" t="s">
        <v>1191</v>
      </c>
      <c r="H979" s="7" t="s">
        <v>1018</v>
      </c>
      <c r="K979" s="9">
        <v>44975</v>
      </c>
      <c r="L979" s="7" t="s">
        <v>1013</v>
      </c>
      <c r="M979" s="7" t="s">
        <v>1024</v>
      </c>
    </row>
    <row r="980" spans="1:13" s="7" customFormat="1" x14ac:dyDescent="0.25">
      <c r="A980" s="7" t="s">
        <v>2122</v>
      </c>
      <c r="B980" s="8">
        <v>45239</v>
      </c>
      <c r="C980" s="7" t="s">
        <v>45</v>
      </c>
      <c r="D980" s="7" t="s">
        <v>12</v>
      </c>
      <c r="E980" s="7" t="s">
        <v>1211</v>
      </c>
      <c r="F980" s="7" t="s">
        <v>1001</v>
      </c>
      <c r="I980" s="7" t="s">
        <v>1212</v>
      </c>
      <c r="J980" s="7" t="s">
        <v>1012</v>
      </c>
      <c r="K980" s="9">
        <v>45239</v>
      </c>
      <c r="L980" s="7" t="s">
        <v>1013</v>
      </c>
      <c r="M980" s="7" t="s">
        <v>1048</v>
      </c>
    </row>
    <row r="981" spans="1:13" s="7" customFormat="1" x14ac:dyDescent="0.25">
      <c r="A981" s="7" t="s">
        <v>2123</v>
      </c>
      <c r="B981" s="8">
        <v>45240</v>
      </c>
      <c r="C981" s="7" t="s">
        <v>39</v>
      </c>
      <c r="D981" s="7" t="s">
        <v>12</v>
      </c>
      <c r="E981" s="7" t="s">
        <v>1221</v>
      </c>
      <c r="F981" s="7" t="s">
        <v>1016</v>
      </c>
      <c r="G981" s="7" t="s">
        <v>1222</v>
      </c>
      <c r="H981" s="7" t="s">
        <v>1003</v>
      </c>
      <c r="K981" s="9">
        <v>45245</v>
      </c>
      <c r="L981" s="7" t="s">
        <v>30</v>
      </c>
      <c r="M981" s="7" t="s">
        <v>1037</v>
      </c>
    </row>
    <row r="982" spans="1:13" s="7" customFormat="1" x14ac:dyDescent="0.25">
      <c r="A982" s="7" t="s">
        <v>2124</v>
      </c>
      <c r="B982" s="8">
        <v>45231</v>
      </c>
      <c r="C982" s="7" t="s">
        <v>39</v>
      </c>
      <c r="D982" s="7" t="s">
        <v>26</v>
      </c>
      <c r="E982" s="7" t="s">
        <v>1306</v>
      </c>
      <c r="F982" s="7" t="s">
        <v>1001</v>
      </c>
      <c r="I982" s="7" t="s">
        <v>1307</v>
      </c>
      <c r="J982" s="7" t="s">
        <v>1018</v>
      </c>
      <c r="K982" s="9">
        <v>45237</v>
      </c>
      <c r="L982" s="7" t="s">
        <v>30</v>
      </c>
      <c r="M982" s="7" t="s">
        <v>1037</v>
      </c>
    </row>
    <row r="983" spans="1:13" s="7" customFormat="1" x14ac:dyDescent="0.25">
      <c r="A983" s="7" t="s">
        <v>2125</v>
      </c>
      <c r="B983" s="8">
        <v>44938</v>
      </c>
      <c r="C983" s="7" t="s">
        <v>45</v>
      </c>
      <c r="D983" s="7" t="s">
        <v>28</v>
      </c>
      <c r="E983" s="7" t="s">
        <v>1211</v>
      </c>
      <c r="F983" s="7" t="s">
        <v>1001</v>
      </c>
      <c r="I983" s="7" t="s">
        <v>1212</v>
      </c>
      <c r="J983" s="7" t="s">
        <v>1012</v>
      </c>
      <c r="K983" s="9">
        <v>44943</v>
      </c>
      <c r="L983" s="7" t="s">
        <v>1013</v>
      </c>
      <c r="M983" s="7" t="s">
        <v>1019</v>
      </c>
    </row>
    <row r="984" spans="1:13" s="7" customFormat="1" x14ac:dyDescent="0.25">
      <c r="A984" s="7" t="s">
        <v>2126</v>
      </c>
      <c r="B984" s="8">
        <v>45231</v>
      </c>
      <c r="C984" s="7" t="s">
        <v>45</v>
      </c>
      <c r="D984" s="7" t="s">
        <v>26</v>
      </c>
      <c r="E984" s="7" t="s">
        <v>1132</v>
      </c>
      <c r="F984" s="7" t="s">
        <v>1016</v>
      </c>
      <c r="G984" s="7" t="s">
        <v>1133</v>
      </c>
      <c r="H984" s="7" t="s">
        <v>1065</v>
      </c>
      <c r="K984" s="9">
        <v>45231</v>
      </c>
      <c r="L984" s="7" t="s">
        <v>1004</v>
      </c>
      <c r="M984" s="7" t="s">
        <v>1037</v>
      </c>
    </row>
    <row r="985" spans="1:13" s="7" customFormat="1" x14ac:dyDescent="0.25">
      <c r="A985" s="7" t="s">
        <v>2127</v>
      </c>
      <c r="B985" s="8">
        <v>45513</v>
      </c>
      <c r="C985" s="7" t="s">
        <v>45</v>
      </c>
      <c r="D985" s="7" t="s">
        <v>16</v>
      </c>
      <c r="E985" s="7" t="s">
        <v>1076</v>
      </c>
      <c r="F985" s="7" t="s">
        <v>1001</v>
      </c>
      <c r="I985" s="7" t="s">
        <v>1077</v>
      </c>
      <c r="J985" s="7" t="s">
        <v>1012</v>
      </c>
      <c r="K985" s="9">
        <v>45518</v>
      </c>
      <c r="L985" s="7" t="s">
        <v>1004</v>
      </c>
      <c r="M985" s="7" t="s">
        <v>1030</v>
      </c>
    </row>
    <row r="986" spans="1:13" s="7" customFormat="1" x14ac:dyDescent="0.25">
      <c r="A986" s="7" t="s">
        <v>2128</v>
      </c>
      <c r="B986" s="8">
        <v>45541</v>
      </c>
      <c r="C986" s="7" t="s">
        <v>45</v>
      </c>
      <c r="D986" s="7" t="s">
        <v>23</v>
      </c>
      <c r="E986" s="7" t="s">
        <v>1269</v>
      </c>
      <c r="F986" s="7" t="s">
        <v>1001</v>
      </c>
      <c r="I986" s="7" t="s">
        <v>1270</v>
      </c>
      <c r="J986" s="7" t="s">
        <v>1012</v>
      </c>
      <c r="K986" s="9">
        <v>45546</v>
      </c>
      <c r="L986" s="7" t="s">
        <v>1013</v>
      </c>
      <c r="M986" s="7" t="s">
        <v>30</v>
      </c>
    </row>
    <row r="987" spans="1:13" s="7" customFormat="1" x14ac:dyDescent="0.25">
      <c r="A987" s="7" t="s">
        <v>2129</v>
      </c>
      <c r="B987" s="8">
        <v>45413</v>
      </c>
      <c r="C987" s="7" t="s">
        <v>45</v>
      </c>
      <c r="D987" s="7" t="s">
        <v>24</v>
      </c>
      <c r="E987" s="7" t="s">
        <v>1160</v>
      </c>
      <c r="F987" s="7" t="s">
        <v>1008</v>
      </c>
      <c r="G987" s="7" t="s">
        <v>1087</v>
      </c>
      <c r="H987" s="7" t="s">
        <v>1088</v>
      </c>
      <c r="I987" s="7" t="s">
        <v>1161</v>
      </c>
      <c r="J987" s="7" t="s">
        <v>1012</v>
      </c>
      <c r="K987" s="9">
        <v>45419</v>
      </c>
      <c r="L987" s="7" t="s">
        <v>1004</v>
      </c>
      <c r="M987" s="7" t="s">
        <v>30</v>
      </c>
    </row>
    <row r="988" spans="1:13" s="7" customFormat="1" x14ac:dyDescent="0.25">
      <c r="A988" s="7" t="s">
        <v>2130</v>
      </c>
      <c r="B988" s="8">
        <v>45235</v>
      </c>
      <c r="C988" s="7" t="s">
        <v>45</v>
      </c>
      <c r="D988" s="7" t="s">
        <v>12</v>
      </c>
      <c r="E988" s="7" t="s">
        <v>1000</v>
      </c>
      <c r="F988" s="7" t="s">
        <v>1001</v>
      </c>
      <c r="I988" s="7" t="s">
        <v>1002</v>
      </c>
      <c r="J988" s="7" t="s">
        <v>1003</v>
      </c>
      <c r="K988" s="9">
        <v>45241</v>
      </c>
      <c r="L988" s="7" t="s">
        <v>30</v>
      </c>
      <c r="M988" s="7" t="s">
        <v>1048</v>
      </c>
    </row>
    <row r="989" spans="1:13" s="7" customFormat="1" x14ac:dyDescent="0.25">
      <c r="A989" s="7" t="s">
        <v>2131</v>
      </c>
      <c r="B989" s="8">
        <v>45323</v>
      </c>
      <c r="C989" s="7" t="s">
        <v>39</v>
      </c>
      <c r="D989" s="7" t="s">
        <v>17</v>
      </c>
      <c r="E989" s="7" t="s">
        <v>1165</v>
      </c>
      <c r="F989" s="7" t="s">
        <v>1016</v>
      </c>
      <c r="G989" s="7" t="s">
        <v>1166</v>
      </c>
      <c r="H989" s="7" t="s">
        <v>1012</v>
      </c>
      <c r="K989" s="9">
        <v>45326</v>
      </c>
      <c r="L989" s="7" t="s">
        <v>1013</v>
      </c>
      <c r="M989" s="7" t="s">
        <v>1024</v>
      </c>
    </row>
    <row r="990" spans="1:13" s="7" customFormat="1" x14ac:dyDescent="0.25">
      <c r="A990" s="7" t="s">
        <v>2132</v>
      </c>
      <c r="B990" s="8">
        <v>45168</v>
      </c>
      <c r="C990" s="7" t="s">
        <v>45</v>
      </c>
      <c r="D990" s="7" t="s">
        <v>9</v>
      </c>
      <c r="E990" s="7" t="s">
        <v>1050</v>
      </c>
      <c r="F990" s="7" t="s">
        <v>1008</v>
      </c>
      <c r="G990" s="7" t="s">
        <v>1051</v>
      </c>
      <c r="H990" s="7" t="s">
        <v>1052</v>
      </c>
      <c r="I990" s="7" t="s">
        <v>1053</v>
      </c>
      <c r="J990" s="7" t="s">
        <v>1054</v>
      </c>
      <c r="K990" s="9">
        <v>45168</v>
      </c>
      <c r="L990" s="7" t="s">
        <v>30</v>
      </c>
      <c r="M990" s="7" t="s">
        <v>1005</v>
      </c>
    </row>
    <row r="991" spans="1:13" s="7" customFormat="1" x14ac:dyDescent="0.25">
      <c r="A991" s="7" t="s">
        <v>2133</v>
      </c>
      <c r="B991" s="8">
        <v>45192</v>
      </c>
      <c r="C991" s="7" t="s">
        <v>45</v>
      </c>
      <c r="D991" s="7" t="s">
        <v>18</v>
      </c>
      <c r="E991" s="7" t="s">
        <v>1070</v>
      </c>
      <c r="F991" s="7" t="s">
        <v>1008</v>
      </c>
      <c r="G991" s="7" t="s">
        <v>1071</v>
      </c>
      <c r="H991" s="7" t="s">
        <v>1052</v>
      </c>
      <c r="I991" s="7" t="s">
        <v>1072</v>
      </c>
      <c r="J991" s="7" t="s">
        <v>1052</v>
      </c>
      <c r="K991" s="9">
        <v>45193</v>
      </c>
      <c r="L991" s="7" t="s">
        <v>1013</v>
      </c>
      <c r="M991" s="7" t="s">
        <v>1037</v>
      </c>
    </row>
    <row r="992" spans="1:13" s="7" customFormat="1" x14ac:dyDescent="0.25">
      <c r="A992" s="7" t="s">
        <v>2134</v>
      </c>
      <c r="B992" s="8">
        <v>45568</v>
      </c>
      <c r="C992" s="7" t="s">
        <v>45</v>
      </c>
      <c r="D992" s="7" t="s">
        <v>23</v>
      </c>
      <c r="E992" s="7" t="s">
        <v>1050</v>
      </c>
      <c r="F992" s="7" t="s">
        <v>1008</v>
      </c>
      <c r="G992" s="7" t="s">
        <v>1051</v>
      </c>
      <c r="H992" s="7" t="s">
        <v>1052</v>
      </c>
      <c r="I992" s="7" t="s">
        <v>1053</v>
      </c>
      <c r="J992" s="7" t="s">
        <v>1054</v>
      </c>
      <c r="K992" s="9">
        <v>45571</v>
      </c>
      <c r="L992" s="7" t="s">
        <v>30</v>
      </c>
      <c r="M992" s="7" t="s">
        <v>1048</v>
      </c>
    </row>
    <row r="993" spans="1:13" s="7" customFormat="1" x14ac:dyDescent="0.25">
      <c r="A993" s="7" t="s">
        <v>2135</v>
      </c>
      <c r="B993" s="8">
        <v>44938</v>
      </c>
      <c r="C993" s="7" t="s">
        <v>39</v>
      </c>
      <c r="D993" s="7" t="s">
        <v>28</v>
      </c>
      <c r="E993" s="7" t="s">
        <v>1472</v>
      </c>
      <c r="F993" s="7" t="s">
        <v>1008</v>
      </c>
      <c r="G993" s="7" t="s">
        <v>1093</v>
      </c>
      <c r="H993" s="7" t="s">
        <v>1018</v>
      </c>
      <c r="I993" s="7" t="s">
        <v>1473</v>
      </c>
      <c r="J993" s="7" t="s">
        <v>1088</v>
      </c>
      <c r="K993" s="9">
        <v>44943</v>
      </c>
      <c r="L993" s="7" t="s">
        <v>1013</v>
      </c>
      <c r="M993" s="7" t="s">
        <v>1019</v>
      </c>
    </row>
    <row r="994" spans="1:13" s="7" customFormat="1" x14ac:dyDescent="0.25">
      <c r="A994" s="7" t="s">
        <v>2136</v>
      </c>
      <c r="B994" s="8">
        <v>44938</v>
      </c>
      <c r="C994" s="7" t="s">
        <v>45</v>
      </c>
      <c r="D994" s="7" t="s">
        <v>28</v>
      </c>
      <c r="E994" s="7" t="s">
        <v>1000</v>
      </c>
      <c r="F994" s="7" t="s">
        <v>1001</v>
      </c>
      <c r="I994" s="7" t="s">
        <v>1002</v>
      </c>
      <c r="J994" s="7" t="s">
        <v>1003</v>
      </c>
      <c r="K994" s="9">
        <v>44944</v>
      </c>
      <c r="L994" s="7" t="s">
        <v>1026</v>
      </c>
      <c r="M994" s="7" t="s">
        <v>30</v>
      </c>
    </row>
    <row r="995" spans="1:13" s="7" customFormat="1" x14ac:dyDescent="0.25">
      <c r="A995" s="7" t="s">
        <v>2137</v>
      </c>
      <c r="B995" s="8">
        <v>45085</v>
      </c>
      <c r="C995" s="7" t="s">
        <v>39</v>
      </c>
      <c r="D995" s="7" t="s">
        <v>13</v>
      </c>
      <c r="E995" s="7" t="s">
        <v>1096</v>
      </c>
      <c r="F995" s="7" t="s">
        <v>1008</v>
      </c>
      <c r="G995" s="7" t="s">
        <v>1097</v>
      </c>
      <c r="H995" s="7" t="s">
        <v>1088</v>
      </c>
      <c r="I995" s="7" t="s">
        <v>1098</v>
      </c>
      <c r="J995" s="7" t="s">
        <v>1088</v>
      </c>
      <c r="K995" s="9">
        <v>45087</v>
      </c>
      <c r="L995" s="7" t="s">
        <v>1004</v>
      </c>
      <c r="M995" s="7" t="s">
        <v>1037</v>
      </c>
    </row>
    <row r="996" spans="1:13" s="7" customFormat="1" x14ac:dyDescent="0.25">
      <c r="A996" s="7" t="s">
        <v>2138</v>
      </c>
      <c r="B996" s="8">
        <v>45325</v>
      </c>
      <c r="C996" s="7" t="s">
        <v>45</v>
      </c>
      <c r="D996" s="7" t="s">
        <v>17</v>
      </c>
      <c r="E996" s="7" t="s">
        <v>1129</v>
      </c>
      <c r="F996" s="7" t="s">
        <v>1001</v>
      </c>
      <c r="I996" s="7" t="s">
        <v>1011</v>
      </c>
      <c r="J996" s="7" t="s">
        <v>1012</v>
      </c>
      <c r="K996" s="9">
        <v>45326</v>
      </c>
      <c r="L996" s="7" t="s">
        <v>1004</v>
      </c>
      <c r="M996" s="7" t="s">
        <v>1030</v>
      </c>
    </row>
    <row r="997" spans="1:13" s="7" customFormat="1" x14ac:dyDescent="0.25">
      <c r="A997" s="7" t="s">
        <v>2139</v>
      </c>
      <c r="B997" s="8">
        <v>45176</v>
      </c>
      <c r="C997" s="7" t="s">
        <v>45</v>
      </c>
      <c r="D997" s="7" t="s">
        <v>9</v>
      </c>
      <c r="E997" s="7" t="s">
        <v>1117</v>
      </c>
      <c r="F997" s="7" t="s">
        <v>1016</v>
      </c>
      <c r="G997" s="7" t="s">
        <v>1118</v>
      </c>
      <c r="H997" s="7" t="s">
        <v>1012</v>
      </c>
      <c r="K997" s="9">
        <v>45177</v>
      </c>
      <c r="L997" s="7" t="s">
        <v>1013</v>
      </c>
      <c r="M997" s="7" t="s">
        <v>1005</v>
      </c>
    </row>
    <row r="998" spans="1:13" s="7" customFormat="1" x14ac:dyDescent="0.25">
      <c r="A998" s="7" t="s">
        <v>2140</v>
      </c>
      <c r="B998" s="8">
        <v>44938</v>
      </c>
      <c r="C998" s="7" t="s">
        <v>45</v>
      </c>
      <c r="D998" s="7" t="s">
        <v>28</v>
      </c>
      <c r="E998" s="7" t="s">
        <v>1063</v>
      </c>
      <c r="F998" s="7" t="s">
        <v>1016</v>
      </c>
      <c r="G998" s="7" t="s">
        <v>1064</v>
      </c>
      <c r="H998" s="7" t="s">
        <v>1065</v>
      </c>
      <c r="K998" s="9">
        <v>44940</v>
      </c>
      <c r="L998" s="7" t="s">
        <v>1004</v>
      </c>
      <c r="M998" s="7" t="s">
        <v>30</v>
      </c>
    </row>
    <row r="999" spans="1:13" s="7" customFormat="1" x14ac:dyDescent="0.25">
      <c r="A999" s="7" t="s">
        <v>2141</v>
      </c>
      <c r="B999" s="8">
        <v>45322</v>
      </c>
      <c r="C999" s="7" t="s">
        <v>39</v>
      </c>
      <c r="D999" s="7" t="s">
        <v>29</v>
      </c>
      <c r="E999" s="7" t="s">
        <v>1120</v>
      </c>
      <c r="F999" s="7" t="s">
        <v>1008</v>
      </c>
      <c r="G999" s="7" t="s">
        <v>1060</v>
      </c>
      <c r="H999" s="7" t="s">
        <v>1010</v>
      </c>
      <c r="I999" s="7" t="s">
        <v>1121</v>
      </c>
      <c r="J999" s="7" t="s">
        <v>1018</v>
      </c>
      <c r="K999" s="9">
        <v>45325</v>
      </c>
      <c r="L999" s="7" t="s">
        <v>1013</v>
      </c>
      <c r="M999" s="7" t="s">
        <v>1019</v>
      </c>
    </row>
    <row r="1000" spans="1:13" s="7" customFormat="1" x14ac:dyDescent="0.25">
      <c r="A1000" s="7" t="s">
        <v>2142</v>
      </c>
      <c r="B1000" s="8">
        <v>45555</v>
      </c>
      <c r="C1000" s="7" t="s">
        <v>39</v>
      </c>
      <c r="D1000" s="7" t="s">
        <v>23</v>
      </c>
      <c r="E1000" s="7" t="s">
        <v>1046</v>
      </c>
      <c r="F1000" s="7" t="s">
        <v>1016</v>
      </c>
      <c r="G1000" s="7" t="s">
        <v>1047</v>
      </c>
      <c r="H1000" s="7" t="s">
        <v>1018</v>
      </c>
      <c r="K1000" s="9">
        <v>45556</v>
      </c>
      <c r="L1000" s="7" t="s">
        <v>1013</v>
      </c>
      <c r="M1000" s="7" t="s">
        <v>30</v>
      </c>
    </row>
    <row r="1001" spans="1:13" s="7" customFormat="1" x14ac:dyDescent="0.25">
      <c r="A1001" s="7" t="s">
        <v>2143</v>
      </c>
      <c r="B1001" s="8">
        <v>45221</v>
      </c>
      <c r="C1001" s="7" t="s">
        <v>39</v>
      </c>
      <c r="D1001" s="7" t="s">
        <v>12</v>
      </c>
      <c r="E1001" s="7" t="s">
        <v>1108</v>
      </c>
      <c r="F1001" s="7" t="s">
        <v>1001</v>
      </c>
      <c r="I1001" s="7" t="s">
        <v>1061</v>
      </c>
      <c r="J1001" s="7" t="s">
        <v>1018</v>
      </c>
      <c r="K1001" s="9">
        <v>45225</v>
      </c>
      <c r="L1001" s="7" t="s">
        <v>1004</v>
      </c>
      <c r="M1001" s="7" t="s">
        <v>1005</v>
      </c>
    </row>
    <row r="1002" spans="1:13" s="7" customFormat="1" x14ac:dyDescent="0.25">
      <c r="A1002" s="7" t="s">
        <v>2144</v>
      </c>
      <c r="B1002" s="8">
        <v>45088</v>
      </c>
      <c r="C1002" s="7" t="s">
        <v>39</v>
      </c>
      <c r="D1002" s="7" t="s">
        <v>13</v>
      </c>
      <c r="E1002" s="7" t="s">
        <v>1032</v>
      </c>
      <c r="F1002" s="7" t="s">
        <v>1016</v>
      </c>
      <c r="G1002" s="7" t="s">
        <v>1033</v>
      </c>
      <c r="H1002" s="7" t="s">
        <v>1018</v>
      </c>
      <c r="K1002" s="9">
        <v>45088</v>
      </c>
      <c r="L1002" s="7" t="s">
        <v>1013</v>
      </c>
      <c r="M1002" s="7" t="s">
        <v>30</v>
      </c>
    </row>
    <row r="1003" spans="1:13" s="7" customFormat="1" x14ac:dyDescent="0.25">
      <c r="A1003" s="7" t="s">
        <v>2145</v>
      </c>
      <c r="B1003" s="8">
        <v>45499</v>
      </c>
      <c r="C1003" s="7" t="s">
        <v>45</v>
      </c>
      <c r="D1003" s="7" t="s">
        <v>23</v>
      </c>
      <c r="E1003" s="7" t="s">
        <v>1067</v>
      </c>
      <c r="F1003" s="7" t="s">
        <v>1001</v>
      </c>
      <c r="I1003" s="7" t="s">
        <v>1068</v>
      </c>
      <c r="J1003" s="7" t="s">
        <v>1010</v>
      </c>
      <c r="K1003" s="9">
        <v>45505</v>
      </c>
      <c r="L1003" s="7" t="s">
        <v>1026</v>
      </c>
      <c r="M1003" s="7" t="s">
        <v>30</v>
      </c>
    </row>
    <row r="1004" spans="1:13" s="7" customFormat="1" x14ac:dyDescent="0.25">
      <c r="A1004" s="7" t="s">
        <v>2146</v>
      </c>
      <c r="B1004" s="8">
        <v>45551</v>
      </c>
      <c r="C1004" s="7" t="s">
        <v>39</v>
      </c>
      <c r="D1004" s="7" t="s">
        <v>23</v>
      </c>
      <c r="E1004" s="7" t="s">
        <v>1236</v>
      </c>
      <c r="F1004" s="7" t="s">
        <v>1008</v>
      </c>
      <c r="G1004" s="7" t="s">
        <v>1087</v>
      </c>
      <c r="H1004" s="7" t="s">
        <v>1018</v>
      </c>
      <c r="I1004" s="7" t="s">
        <v>1237</v>
      </c>
      <c r="J1004" s="7" t="s">
        <v>1018</v>
      </c>
      <c r="K1004" s="9">
        <v>45553</v>
      </c>
      <c r="L1004" s="7" t="s">
        <v>30</v>
      </c>
      <c r="M1004" s="7" t="s">
        <v>30</v>
      </c>
    </row>
    <row r="1005" spans="1:13" s="7" customFormat="1" x14ac:dyDescent="0.25">
      <c r="A1005" s="7" t="s">
        <v>2147</v>
      </c>
      <c r="B1005" s="8">
        <v>45324</v>
      </c>
      <c r="C1005" s="7" t="s">
        <v>39</v>
      </c>
      <c r="D1005" s="7" t="s">
        <v>19</v>
      </c>
      <c r="E1005" s="7" t="s">
        <v>1145</v>
      </c>
      <c r="F1005" s="7" t="s">
        <v>1008</v>
      </c>
      <c r="G1005" s="7" t="s">
        <v>1087</v>
      </c>
      <c r="H1005" s="7" t="s">
        <v>1088</v>
      </c>
      <c r="I1005" s="7" t="s">
        <v>1061</v>
      </c>
      <c r="J1005" s="7" t="s">
        <v>1018</v>
      </c>
      <c r="K1005" s="9">
        <v>45326</v>
      </c>
      <c r="L1005" s="7" t="s">
        <v>1013</v>
      </c>
      <c r="M1005" s="7" t="s">
        <v>1055</v>
      </c>
    </row>
    <row r="1006" spans="1:13" s="7" customFormat="1" x14ac:dyDescent="0.25">
      <c r="A1006" s="7" t="s">
        <v>2148</v>
      </c>
      <c r="B1006" s="8">
        <v>45331</v>
      </c>
      <c r="C1006" s="7" t="s">
        <v>45</v>
      </c>
      <c r="D1006" s="7" t="s">
        <v>20</v>
      </c>
      <c r="E1006" s="7" t="s">
        <v>1269</v>
      </c>
      <c r="F1006" s="7" t="s">
        <v>1001</v>
      </c>
      <c r="I1006" s="7" t="s">
        <v>1270</v>
      </c>
      <c r="J1006" s="7" t="s">
        <v>1012</v>
      </c>
      <c r="K1006" s="9">
        <v>45337</v>
      </c>
      <c r="L1006" s="7" t="s">
        <v>1013</v>
      </c>
      <c r="M1006" s="7" t="s">
        <v>1037</v>
      </c>
    </row>
    <row r="1007" spans="1:13" s="7" customFormat="1" x14ac:dyDescent="0.25">
      <c r="A1007" s="7" t="s">
        <v>2149</v>
      </c>
      <c r="B1007" s="8">
        <v>45533</v>
      </c>
      <c r="C1007" s="7" t="s">
        <v>45</v>
      </c>
      <c r="D1007" s="7" t="s">
        <v>23</v>
      </c>
      <c r="E1007" s="7" t="s">
        <v>1104</v>
      </c>
      <c r="F1007" s="7" t="s">
        <v>1008</v>
      </c>
      <c r="G1007" s="7" t="s">
        <v>1036</v>
      </c>
      <c r="H1007" s="7" t="s">
        <v>1012</v>
      </c>
      <c r="I1007" s="7" t="s">
        <v>1105</v>
      </c>
      <c r="J1007" s="7" t="s">
        <v>1065</v>
      </c>
      <c r="K1007" s="9">
        <v>45539</v>
      </c>
      <c r="L1007" s="7" t="s">
        <v>1004</v>
      </c>
      <c r="M1007" s="7" t="s">
        <v>30</v>
      </c>
    </row>
    <row r="1008" spans="1:13" s="7" customFormat="1" x14ac:dyDescent="0.25">
      <c r="A1008" s="7" t="s">
        <v>2150</v>
      </c>
      <c r="B1008" s="8">
        <v>45322</v>
      </c>
      <c r="C1008" s="7" t="s">
        <v>45</v>
      </c>
      <c r="D1008" s="7" t="s">
        <v>29</v>
      </c>
      <c r="E1008" s="7" t="s">
        <v>1104</v>
      </c>
      <c r="F1008" s="7" t="s">
        <v>1008</v>
      </c>
      <c r="G1008" s="7" t="s">
        <v>1036</v>
      </c>
      <c r="H1008" s="7" t="s">
        <v>1012</v>
      </c>
      <c r="I1008" s="7" t="s">
        <v>1105</v>
      </c>
      <c r="J1008" s="7" t="s">
        <v>1065</v>
      </c>
      <c r="K1008" s="9">
        <v>45324</v>
      </c>
      <c r="L1008" s="7" t="s">
        <v>30</v>
      </c>
      <c r="M1008" s="7" t="s">
        <v>1005</v>
      </c>
    </row>
    <row r="1009" spans="1:13" s="7" customFormat="1" x14ac:dyDescent="0.25">
      <c r="A1009" s="7" t="s">
        <v>2151</v>
      </c>
      <c r="B1009" s="8">
        <v>45068</v>
      </c>
      <c r="C1009" s="7" t="s">
        <v>45</v>
      </c>
      <c r="D1009" s="7" t="s">
        <v>13</v>
      </c>
      <c r="E1009" s="7" t="s">
        <v>1100</v>
      </c>
      <c r="F1009" s="7" t="s">
        <v>1016</v>
      </c>
      <c r="G1009" s="7" t="s">
        <v>1101</v>
      </c>
      <c r="H1009" s="7" t="s">
        <v>1012</v>
      </c>
      <c r="K1009" s="9">
        <v>45073</v>
      </c>
      <c r="L1009" s="7" t="s">
        <v>1026</v>
      </c>
      <c r="M1009" s="7" t="s">
        <v>1024</v>
      </c>
    </row>
    <row r="1010" spans="1:13" s="7" customFormat="1" x14ac:dyDescent="0.25">
      <c r="A1010" s="7" t="s">
        <v>2152</v>
      </c>
      <c r="B1010" s="8">
        <v>45415</v>
      </c>
      <c r="C1010" s="7" t="s">
        <v>45</v>
      </c>
      <c r="D1010" s="7" t="s">
        <v>22</v>
      </c>
      <c r="E1010" s="7" t="s">
        <v>1132</v>
      </c>
      <c r="F1010" s="7" t="s">
        <v>1016</v>
      </c>
      <c r="G1010" s="7" t="s">
        <v>1133</v>
      </c>
      <c r="H1010" s="7" t="s">
        <v>1065</v>
      </c>
      <c r="K1010" s="9">
        <v>45416</v>
      </c>
      <c r="L1010" s="7" t="s">
        <v>1013</v>
      </c>
      <c r="M1010" s="7" t="s">
        <v>1030</v>
      </c>
    </row>
    <row r="1011" spans="1:13" s="7" customFormat="1" x14ac:dyDescent="0.25">
      <c r="A1011" s="7" t="s">
        <v>2153</v>
      </c>
      <c r="B1011" s="8">
        <v>45361</v>
      </c>
      <c r="C1011" s="7" t="s">
        <v>39</v>
      </c>
      <c r="D1011" s="7" t="s">
        <v>17</v>
      </c>
      <c r="E1011" s="7" t="s">
        <v>1264</v>
      </c>
      <c r="F1011" s="7" t="s">
        <v>1008</v>
      </c>
      <c r="G1011" s="7" t="s">
        <v>1265</v>
      </c>
      <c r="H1011" s="7" t="s">
        <v>1010</v>
      </c>
      <c r="I1011" s="7" t="s">
        <v>1266</v>
      </c>
      <c r="J1011" s="7" t="s">
        <v>1010</v>
      </c>
      <c r="K1011" s="9">
        <v>45363</v>
      </c>
      <c r="L1011" s="7" t="s">
        <v>1004</v>
      </c>
      <c r="M1011" s="7" t="s">
        <v>1055</v>
      </c>
    </row>
    <row r="1012" spans="1:13" s="7" customFormat="1" x14ac:dyDescent="0.25">
      <c r="A1012" s="7" t="s">
        <v>2154</v>
      </c>
      <c r="B1012" s="8">
        <v>45122</v>
      </c>
      <c r="C1012" s="7" t="s">
        <v>45</v>
      </c>
      <c r="D1012" s="7" t="s">
        <v>13</v>
      </c>
      <c r="E1012" s="7" t="s">
        <v>1269</v>
      </c>
      <c r="F1012" s="7" t="s">
        <v>1001</v>
      </c>
      <c r="I1012" s="7" t="s">
        <v>1270</v>
      </c>
      <c r="J1012" s="7" t="s">
        <v>1012</v>
      </c>
      <c r="K1012" s="9">
        <v>45127</v>
      </c>
      <c r="L1012" s="7" t="s">
        <v>1013</v>
      </c>
      <c r="M1012" s="7" t="s">
        <v>1005</v>
      </c>
    </row>
    <row r="1013" spans="1:13" s="7" customFormat="1" x14ac:dyDescent="0.25">
      <c r="A1013" s="7" t="s">
        <v>2155</v>
      </c>
      <c r="B1013" s="8">
        <v>45413</v>
      </c>
      <c r="C1013" s="7" t="s">
        <v>39</v>
      </c>
      <c r="D1013" s="7" t="s">
        <v>24</v>
      </c>
      <c r="E1013" s="7" t="s">
        <v>1120</v>
      </c>
      <c r="F1013" s="7" t="s">
        <v>1008</v>
      </c>
      <c r="G1013" s="7" t="s">
        <v>1060</v>
      </c>
      <c r="H1013" s="7" t="s">
        <v>1010</v>
      </c>
      <c r="I1013" s="7" t="s">
        <v>1121</v>
      </c>
      <c r="J1013" s="7" t="s">
        <v>1018</v>
      </c>
      <c r="K1013" s="9">
        <v>45418</v>
      </c>
      <c r="L1013" s="7" t="s">
        <v>1013</v>
      </c>
      <c r="M1013" s="7" t="s">
        <v>1030</v>
      </c>
    </row>
    <row r="1014" spans="1:13" s="7" customFormat="1" x14ac:dyDescent="0.25">
      <c r="A1014" s="7" t="s">
        <v>2156</v>
      </c>
      <c r="B1014" s="8">
        <v>45297</v>
      </c>
      <c r="C1014" s="7" t="s">
        <v>45</v>
      </c>
      <c r="D1014" s="7" t="s">
        <v>19</v>
      </c>
      <c r="E1014" s="7" t="s">
        <v>1160</v>
      </c>
      <c r="F1014" s="7" t="s">
        <v>1008</v>
      </c>
      <c r="G1014" s="7" t="s">
        <v>1087</v>
      </c>
      <c r="H1014" s="7" t="s">
        <v>1088</v>
      </c>
      <c r="I1014" s="7" t="s">
        <v>1161</v>
      </c>
      <c r="J1014" s="7" t="s">
        <v>1012</v>
      </c>
      <c r="K1014" s="9">
        <v>45297</v>
      </c>
      <c r="L1014" s="7" t="s">
        <v>1004</v>
      </c>
      <c r="M1014" s="7" t="s">
        <v>1055</v>
      </c>
    </row>
    <row r="1015" spans="1:13" s="7" customFormat="1" x14ac:dyDescent="0.25">
      <c r="A1015" s="7" t="s">
        <v>2157</v>
      </c>
      <c r="B1015" s="8">
        <v>45413</v>
      </c>
      <c r="C1015" s="7" t="s">
        <v>45</v>
      </c>
      <c r="D1015" s="7" t="s">
        <v>24</v>
      </c>
      <c r="E1015" s="7" t="s">
        <v>1035</v>
      </c>
      <c r="F1015" s="7" t="s">
        <v>1016</v>
      </c>
      <c r="G1015" s="7" t="s">
        <v>1036</v>
      </c>
      <c r="H1015" s="7" t="s">
        <v>1012</v>
      </c>
      <c r="K1015" s="9">
        <v>45418</v>
      </c>
      <c r="L1015" s="7" t="s">
        <v>1013</v>
      </c>
      <c r="M1015" s="7" t="s">
        <v>30</v>
      </c>
    </row>
    <row r="1016" spans="1:13" s="7" customFormat="1" x14ac:dyDescent="0.25">
      <c r="A1016" s="7" t="s">
        <v>2158</v>
      </c>
      <c r="B1016" s="8">
        <v>45227</v>
      </c>
      <c r="C1016" s="7" t="s">
        <v>45</v>
      </c>
      <c r="D1016" s="7" t="s">
        <v>18</v>
      </c>
      <c r="E1016" s="7" t="s">
        <v>1080</v>
      </c>
      <c r="F1016" s="7" t="s">
        <v>1001</v>
      </c>
      <c r="I1016" s="7" t="s">
        <v>1081</v>
      </c>
      <c r="J1016" s="7" t="s">
        <v>1003</v>
      </c>
      <c r="K1016" s="9">
        <v>45231</v>
      </c>
      <c r="L1016" s="7" t="s">
        <v>1013</v>
      </c>
      <c r="M1016" s="7" t="s">
        <v>1030</v>
      </c>
    </row>
    <row r="1017" spans="1:13" s="7" customFormat="1" x14ac:dyDescent="0.25">
      <c r="A1017" s="7" t="s">
        <v>2159</v>
      </c>
      <c r="B1017" s="8">
        <v>45337</v>
      </c>
      <c r="C1017" s="7" t="s">
        <v>45</v>
      </c>
      <c r="D1017" s="7" t="s">
        <v>19</v>
      </c>
      <c r="E1017" s="7" t="s">
        <v>1063</v>
      </c>
      <c r="F1017" s="7" t="s">
        <v>1016</v>
      </c>
      <c r="G1017" s="7" t="s">
        <v>1064</v>
      </c>
      <c r="H1017" s="7" t="s">
        <v>1065</v>
      </c>
      <c r="K1017" s="9">
        <v>45338</v>
      </c>
      <c r="L1017" s="7" t="s">
        <v>1013</v>
      </c>
      <c r="M1017" s="7" t="s">
        <v>1030</v>
      </c>
    </row>
    <row r="1018" spans="1:13" s="7" customFormat="1" x14ac:dyDescent="0.25">
      <c r="A1018" s="7" t="s">
        <v>2160</v>
      </c>
      <c r="B1018" s="8">
        <v>45366</v>
      </c>
      <c r="C1018" s="7" t="s">
        <v>39</v>
      </c>
      <c r="D1018" s="7" t="s">
        <v>20</v>
      </c>
      <c r="E1018" s="7" t="s">
        <v>1165</v>
      </c>
      <c r="F1018" s="7" t="s">
        <v>1016</v>
      </c>
      <c r="G1018" s="7" t="s">
        <v>1166</v>
      </c>
      <c r="H1018" s="7" t="s">
        <v>1012</v>
      </c>
      <c r="K1018" s="9">
        <v>45366</v>
      </c>
      <c r="L1018" s="7" t="s">
        <v>30</v>
      </c>
      <c r="M1018" s="7" t="s">
        <v>30</v>
      </c>
    </row>
    <row r="1019" spans="1:13" s="7" customFormat="1" x14ac:dyDescent="0.25">
      <c r="A1019" s="7" t="s">
        <v>2161</v>
      </c>
      <c r="B1019" s="8">
        <v>45230</v>
      </c>
      <c r="C1019" s="7" t="s">
        <v>39</v>
      </c>
      <c r="D1019" s="7" t="s">
        <v>12</v>
      </c>
      <c r="E1019" s="7" t="s">
        <v>1059</v>
      </c>
      <c r="F1019" s="7" t="s">
        <v>1008</v>
      </c>
      <c r="G1019" s="7" t="s">
        <v>1060</v>
      </c>
      <c r="H1019" s="7" t="s">
        <v>1010</v>
      </c>
      <c r="I1019" s="7" t="s">
        <v>1061</v>
      </c>
      <c r="J1019" s="7" t="s">
        <v>1018</v>
      </c>
      <c r="K1019" s="9">
        <v>45230</v>
      </c>
      <c r="L1019" s="7" t="s">
        <v>1004</v>
      </c>
      <c r="M1019" s="7" t="s">
        <v>1030</v>
      </c>
    </row>
    <row r="1020" spans="1:13" s="7" customFormat="1" x14ac:dyDescent="0.25">
      <c r="A1020" s="7" t="s">
        <v>2162</v>
      </c>
      <c r="B1020" s="8">
        <v>45413</v>
      </c>
      <c r="C1020" s="7" t="s">
        <v>45</v>
      </c>
      <c r="D1020" s="7" t="s">
        <v>24</v>
      </c>
      <c r="E1020" s="7" t="s">
        <v>1000</v>
      </c>
      <c r="F1020" s="7" t="s">
        <v>1001</v>
      </c>
      <c r="I1020" s="7" t="s">
        <v>1002</v>
      </c>
      <c r="J1020" s="7" t="s">
        <v>1003</v>
      </c>
      <c r="K1020" s="9">
        <v>45417</v>
      </c>
      <c r="L1020" s="7" t="s">
        <v>1004</v>
      </c>
      <c r="M1020" s="7" t="s">
        <v>1005</v>
      </c>
    </row>
    <row r="1021" spans="1:13" s="7" customFormat="1" x14ac:dyDescent="0.25">
      <c r="A1021" s="7" t="s">
        <v>2163</v>
      </c>
      <c r="B1021" s="8">
        <v>45413</v>
      </c>
      <c r="C1021" s="7" t="s">
        <v>39</v>
      </c>
      <c r="D1021" s="7" t="s">
        <v>24</v>
      </c>
      <c r="E1021" s="7" t="s">
        <v>1221</v>
      </c>
      <c r="F1021" s="7" t="s">
        <v>1016</v>
      </c>
      <c r="G1021" s="7" t="s">
        <v>1222</v>
      </c>
      <c r="H1021" s="7" t="s">
        <v>1003</v>
      </c>
      <c r="K1021" s="9">
        <v>45414</v>
      </c>
      <c r="L1021" s="7" t="s">
        <v>1004</v>
      </c>
      <c r="M1021" s="7" t="s">
        <v>30</v>
      </c>
    </row>
    <row r="1022" spans="1:13" s="7" customFormat="1" x14ac:dyDescent="0.25">
      <c r="A1022" s="7" t="s">
        <v>2164</v>
      </c>
      <c r="B1022" s="8">
        <v>45306</v>
      </c>
      <c r="C1022" s="7" t="s">
        <v>45</v>
      </c>
      <c r="D1022" s="7" t="s">
        <v>20</v>
      </c>
      <c r="E1022" s="7" t="s">
        <v>1129</v>
      </c>
      <c r="F1022" s="7" t="s">
        <v>1001</v>
      </c>
      <c r="I1022" s="7" t="s">
        <v>1011</v>
      </c>
      <c r="J1022" s="7" t="s">
        <v>1012</v>
      </c>
      <c r="K1022" s="9">
        <v>45312</v>
      </c>
      <c r="L1022" s="7" t="s">
        <v>30</v>
      </c>
      <c r="M1022" s="7" t="s">
        <v>1030</v>
      </c>
    </row>
    <row r="1023" spans="1:13" s="7" customFormat="1" x14ac:dyDescent="0.25">
      <c r="A1023" s="7" t="s">
        <v>2165</v>
      </c>
      <c r="B1023" s="8">
        <v>45525</v>
      </c>
      <c r="C1023" s="7" t="s">
        <v>45</v>
      </c>
      <c r="D1023" s="7" t="s">
        <v>23</v>
      </c>
      <c r="E1023" s="7" t="s">
        <v>1035</v>
      </c>
      <c r="F1023" s="7" t="s">
        <v>1016</v>
      </c>
      <c r="G1023" s="7" t="s">
        <v>1036</v>
      </c>
      <c r="H1023" s="7" t="s">
        <v>1012</v>
      </c>
      <c r="K1023" s="9">
        <v>45525</v>
      </c>
      <c r="L1023" s="7" t="s">
        <v>1013</v>
      </c>
      <c r="M1023" s="7" t="s">
        <v>1005</v>
      </c>
    </row>
    <row r="1024" spans="1:13" s="7" customFormat="1" x14ac:dyDescent="0.25">
      <c r="A1024" s="7" t="s">
        <v>2166</v>
      </c>
      <c r="B1024" s="8">
        <v>45100</v>
      </c>
      <c r="C1024" s="7" t="s">
        <v>45</v>
      </c>
      <c r="D1024" s="7" t="s">
        <v>9</v>
      </c>
      <c r="E1024" s="7" t="s">
        <v>1086</v>
      </c>
      <c r="F1024" s="7" t="s">
        <v>1016</v>
      </c>
      <c r="G1024" s="7" t="s">
        <v>1087</v>
      </c>
      <c r="H1024" s="7" t="s">
        <v>1088</v>
      </c>
      <c r="K1024" s="9">
        <v>45101</v>
      </c>
      <c r="L1024" s="7" t="s">
        <v>1004</v>
      </c>
      <c r="M1024" s="7" t="s">
        <v>1048</v>
      </c>
    </row>
    <row r="1025" spans="1:13" s="7" customFormat="1" x14ac:dyDescent="0.25">
      <c r="A1025" s="7" t="s">
        <v>2167</v>
      </c>
      <c r="B1025" s="8">
        <v>45424</v>
      </c>
      <c r="C1025" s="7" t="s">
        <v>45</v>
      </c>
      <c r="D1025" s="7" t="s">
        <v>22</v>
      </c>
      <c r="E1025" s="7" t="s">
        <v>1211</v>
      </c>
      <c r="F1025" s="7" t="s">
        <v>1001</v>
      </c>
      <c r="I1025" s="7" t="s">
        <v>1212</v>
      </c>
      <c r="J1025" s="7" t="s">
        <v>1012</v>
      </c>
      <c r="K1025" s="9">
        <v>45428</v>
      </c>
      <c r="L1025" s="7" t="s">
        <v>1013</v>
      </c>
      <c r="M1025" s="7" t="s">
        <v>1030</v>
      </c>
    </row>
    <row r="1026" spans="1:13" s="7" customFormat="1" x14ac:dyDescent="0.25">
      <c r="A1026" s="7" t="s">
        <v>2168</v>
      </c>
      <c r="B1026" s="8">
        <v>45322</v>
      </c>
      <c r="C1026" s="7" t="s">
        <v>45</v>
      </c>
      <c r="D1026" s="7" t="s">
        <v>29</v>
      </c>
      <c r="E1026" s="7" t="s">
        <v>1100</v>
      </c>
      <c r="F1026" s="7" t="s">
        <v>1016</v>
      </c>
      <c r="G1026" s="7" t="s">
        <v>1101</v>
      </c>
      <c r="H1026" s="7" t="s">
        <v>1012</v>
      </c>
      <c r="K1026" s="9">
        <v>45325</v>
      </c>
      <c r="L1026" s="7" t="s">
        <v>1004</v>
      </c>
      <c r="M1026" s="7" t="s">
        <v>1048</v>
      </c>
    </row>
    <row r="1027" spans="1:13" s="7" customFormat="1" x14ac:dyDescent="0.25">
      <c r="A1027" s="7" t="s">
        <v>2169</v>
      </c>
      <c r="B1027" s="8">
        <v>45498</v>
      </c>
      <c r="C1027" s="7" t="s">
        <v>39</v>
      </c>
      <c r="D1027" s="7" t="s">
        <v>23</v>
      </c>
      <c r="E1027" s="7" t="s">
        <v>1206</v>
      </c>
      <c r="F1027" s="7" t="s">
        <v>1016</v>
      </c>
      <c r="G1027" s="7" t="s">
        <v>1207</v>
      </c>
      <c r="H1027" s="7" t="s">
        <v>1018</v>
      </c>
      <c r="K1027" s="9">
        <v>45498</v>
      </c>
      <c r="L1027" s="7" t="s">
        <v>1013</v>
      </c>
      <c r="M1027" s="7" t="s">
        <v>1030</v>
      </c>
    </row>
    <row r="1028" spans="1:13" s="7" customFormat="1" x14ac:dyDescent="0.25">
      <c r="A1028" s="7" t="s">
        <v>2170</v>
      </c>
      <c r="B1028" s="8">
        <v>45231</v>
      </c>
      <c r="C1028" s="7" t="s">
        <v>45</v>
      </c>
      <c r="D1028" s="7" t="s">
        <v>26</v>
      </c>
      <c r="E1028" s="7" t="s">
        <v>1129</v>
      </c>
      <c r="F1028" s="7" t="s">
        <v>1001</v>
      </c>
      <c r="I1028" s="7" t="s">
        <v>1011</v>
      </c>
      <c r="J1028" s="7" t="s">
        <v>1012</v>
      </c>
      <c r="K1028" s="9">
        <v>45234</v>
      </c>
      <c r="L1028" s="7" t="s">
        <v>1004</v>
      </c>
      <c r="M1028" s="7" t="s">
        <v>1005</v>
      </c>
    </row>
    <row r="1029" spans="1:13" s="7" customFormat="1" x14ac:dyDescent="0.25">
      <c r="A1029" s="7" t="s">
        <v>2171</v>
      </c>
      <c r="B1029" s="8">
        <v>45322</v>
      </c>
      <c r="C1029" s="7" t="s">
        <v>45</v>
      </c>
      <c r="D1029" s="7" t="s">
        <v>29</v>
      </c>
      <c r="E1029" s="7" t="s">
        <v>1124</v>
      </c>
      <c r="F1029" s="7" t="s">
        <v>1016</v>
      </c>
      <c r="G1029" s="7" t="s">
        <v>1087</v>
      </c>
      <c r="H1029" s="7" t="s">
        <v>1088</v>
      </c>
      <c r="K1029" s="9">
        <v>45327</v>
      </c>
      <c r="L1029" s="7" t="s">
        <v>1026</v>
      </c>
      <c r="M1029" s="7" t="s">
        <v>1055</v>
      </c>
    </row>
    <row r="1030" spans="1:13" s="7" customFormat="1" x14ac:dyDescent="0.25">
      <c r="A1030" s="7" t="s">
        <v>2172</v>
      </c>
      <c r="B1030" s="8">
        <v>44938</v>
      </c>
      <c r="C1030" s="7" t="s">
        <v>39</v>
      </c>
      <c r="D1030" s="7" t="s">
        <v>28</v>
      </c>
      <c r="E1030" s="7" t="s">
        <v>1046</v>
      </c>
      <c r="F1030" s="7" t="s">
        <v>1016</v>
      </c>
      <c r="G1030" s="7" t="s">
        <v>1047</v>
      </c>
      <c r="H1030" s="7" t="s">
        <v>1018</v>
      </c>
      <c r="K1030" s="9">
        <v>44938</v>
      </c>
      <c r="L1030" s="7" t="s">
        <v>1026</v>
      </c>
      <c r="M1030" s="7" t="s">
        <v>1030</v>
      </c>
    </row>
    <row r="1031" spans="1:13" s="7" customFormat="1" x14ac:dyDescent="0.25">
      <c r="A1031" s="7" t="s">
        <v>2173</v>
      </c>
      <c r="B1031" s="8">
        <v>44938</v>
      </c>
      <c r="C1031" s="7" t="s">
        <v>45</v>
      </c>
      <c r="D1031" s="7" t="s">
        <v>28</v>
      </c>
      <c r="E1031" s="7" t="s">
        <v>1035</v>
      </c>
      <c r="F1031" s="7" t="s">
        <v>1016</v>
      </c>
      <c r="G1031" s="7" t="s">
        <v>1036</v>
      </c>
      <c r="H1031" s="7" t="s">
        <v>1012</v>
      </c>
      <c r="K1031" s="9">
        <v>44941</v>
      </c>
      <c r="L1031" s="7" t="s">
        <v>1013</v>
      </c>
      <c r="M1031" s="7" t="s">
        <v>1005</v>
      </c>
    </row>
    <row r="1032" spans="1:13" s="7" customFormat="1" x14ac:dyDescent="0.25">
      <c r="A1032" s="7" t="s">
        <v>2174</v>
      </c>
      <c r="B1032" s="8">
        <v>45516</v>
      </c>
      <c r="C1032" s="7" t="s">
        <v>45</v>
      </c>
      <c r="D1032" s="7" t="s">
        <v>16</v>
      </c>
      <c r="E1032" s="7" t="s">
        <v>1000</v>
      </c>
      <c r="F1032" s="7" t="s">
        <v>1001</v>
      </c>
      <c r="I1032" s="7" t="s">
        <v>1002</v>
      </c>
      <c r="J1032" s="7" t="s">
        <v>1003</v>
      </c>
      <c r="K1032" s="9">
        <v>45517</v>
      </c>
      <c r="L1032" s="7" t="s">
        <v>30</v>
      </c>
      <c r="M1032" s="7" t="s">
        <v>1030</v>
      </c>
    </row>
    <row r="1033" spans="1:13" s="7" customFormat="1" x14ac:dyDescent="0.25">
      <c r="A1033" s="7" t="s">
        <v>2175</v>
      </c>
      <c r="B1033" s="8">
        <v>45322</v>
      </c>
      <c r="C1033" s="7" t="s">
        <v>45</v>
      </c>
      <c r="D1033" s="7" t="s">
        <v>29</v>
      </c>
      <c r="E1033" s="7" t="s">
        <v>1086</v>
      </c>
      <c r="F1033" s="7" t="s">
        <v>1016</v>
      </c>
      <c r="G1033" s="7" t="s">
        <v>1087</v>
      </c>
      <c r="H1033" s="7" t="s">
        <v>1088</v>
      </c>
      <c r="K1033" s="9">
        <v>45322</v>
      </c>
      <c r="L1033" s="7" t="s">
        <v>1013</v>
      </c>
      <c r="M1033" s="7" t="s">
        <v>1024</v>
      </c>
    </row>
    <row r="1034" spans="1:13" s="7" customFormat="1" x14ac:dyDescent="0.25">
      <c r="A1034" s="7" t="s">
        <v>2176</v>
      </c>
      <c r="B1034" s="8">
        <v>44971</v>
      </c>
      <c r="C1034" s="7" t="s">
        <v>45</v>
      </c>
      <c r="D1034" s="7" t="s">
        <v>15</v>
      </c>
      <c r="E1034" s="7" t="s">
        <v>1137</v>
      </c>
      <c r="F1034" s="7" t="s">
        <v>1001</v>
      </c>
      <c r="I1034" s="7" t="s">
        <v>1138</v>
      </c>
      <c r="J1034" s="7" t="s">
        <v>1012</v>
      </c>
      <c r="K1034" s="9">
        <v>44976</v>
      </c>
      <c r="L1034" s="7" t="s">
        <v>1013</v>
      </c>
      <c r="M1034" s="7" t="s">
        <v>1037</v>
      </c>
    </row>
    <row r="1035" spans="1:13" s="7" customFormat="1" x14ac:dyDescent="0.25">
      <c r="A1035" s="7" t="s">
        <v>2177</v>
      </c>
      <c r="B1035" s="8">
        <v>45413</v>
      </c>
      <c r="C1035" s="7" t="s">
        <v>45</v>
      </c>
      <c r="D1035" s="7" t="s">
        <v>24</v>
      </c>
      <c r="E1035" s="7" t="s">
        <v>1115</v>
      </c>
      <c r="F1035" s="7" t="s">
        <v>1016</v>
      </c>
      <c r="G1035" s="7" t="s">
        <v>1087</v>
      </c>
      <c r="H1035" s="7" t="s">
        <v>1088</v>
      </c>
      <c r="K1035" s="9">
        <v>45419</v>
      </c>
      <c r="L1035" s="7" t="s">
        <v>1004</v>
      </c>
      <c r="M1035" s="7" t="s">
        <v>1005</v>
      </c>
    </row>
    <row r="1036" spans="1:13" s="7" customFormat="1" x14ac:dyDescent="0.25">
      <c r="A1036" s="7" t="s">
        <v>2178</v>
      </c>
      <c r="B1036" s="8">
        <v>44974</v>
      </c>
      <c r="C1036" s="7" t="s">
        <v>39</v>
      </c>
      <c r="D1036" s="7" t="s">
        <v>15</v>
      </c>
      <c r="E1036" s="7" t="s">
        <v>1476</v>
      </c>
      <c r="F1036" s="7" t="s">
        <v>1016</v>
      </c>
      <c r="G1036" s="7" t="s">
        <v>1477</v>
      </c>
      <c r="H1036" s="7" t="s">
        <v>1018</v>
      </c>
      <c r="K1036" s="9">
        <v>44979</v>
      </c>
      <c r="L1036" s="7" t="s">
        <v>1026</v>
      </c>
      <c r="M1036" s="7" t="s">
        <v>1005</v>
      </c>
    </row>
    <row r="1037" spans="1:13" s="7" customFormat="1" x14ac:dyDescent="0.25">
      <c r="A1037" s="7" t="s">
        <v>2179</v>
      </c>
      <c r="B1037" s="8">
        <v>45390</v>
      </c>
      <c r="C1037" s="7" t="s">
        <v>39</v>
      </c>
      <c r="D1037" s="7" t="s">
        <v>17</v>
      </c>
      <c r="E1037" s="7" t="s">
        <v>1190</v>
      </c>
      <c r="F1037" s="7" t="s">
        <v>1016</v>
      </c>
      <c r="G1037" s="7" t="s">
        <v>1191</v>
      </c>
      <c r="H1037" s="7" t="s">
        <v>1018</v>
      </c>
      <c r="K1037" s="9">
        <v>45393</v>
      </c>
      <c r="L1037" s="7" t="s">
        <v>1004</v>
      </c>
      <c r="M1037" s="7" t="s">
        <v>1055</v>
      </c>
    </row>
    <row r="1038" spans="1:13" s="7" customFormat="1" x14ac:dyDescent="0.25">
      <c r="A1038" s="7" t="s">
        <v>2180</v>
      </c>
      <c r="B1038" s="8">
        <v>45182</v>
      </c>
      <c r="C1038" s="7" t="s">
        <v>45</v>
      </c>
      <c r="D1038" s="7" t="s">
        <v>18</v>
      </c>
      <c r="E1038" s="7" t="s">
        <v>1076</v>
      </c>
      <c r="F1038" s="7" t="s">
        <v>1001</v>
      </c>
      <c r="I1038" s="7" t="s">
        <v>1077</v>
      </c>
      <c r="J1038" s="7" t="s">
        <v>1012</v>
      </c>
      <c r="K1038" s="9">
        <v>45187</v>
      </c>
      <c r="L1038" s="7" t="s">
        <v>30</v>
      </c>
      <c r="M1038" s="7" t="s">
        <v>1024</v>
      </c>
    </row>
    <row r="1039" spans="1:13" s="7" customFormat="1" x14ac:dyDescent="0.25">
      <c r="A1039" s="7" t="s">
        <v>2181</v>
      </c>
      <c r="B1039" s="8">
        <v>45231</v>
      </c>
      <c r="C1039" s="7" t="s">
        <v>45</v>
      </c>
      <c r="D1039" s="7" t="s">
        <v>26</v>
      </c>
      <c r="E1039" s="7" t="s">
        <v>1132</v>
      </c>
      <c r="F1039" s="7" t="s">
        <v>1016</v>
      </c>
      <c r="G1039" s="7" t="s">
        <v>1133</v>
      </c>
      <c r="H1039" s="7" t="s">
        <v>1065</v>
      </c>
      <c r="K1039" s="9">
        <v>45235</v>
      </c>
      <c r="L1039" s="7" t="s">
        <v>1004</v>
      </c>
      <c r="M1039" s="7" t="s">
        <v>1005</v>
      </c>
    </row>
    <row r="1040" spans="1:13" s="7" customFormat="1" x14ac:dyDescent="0.25">
      <c r="A1040" s="7" t="s">
        <v>2182</v>
      </c>
      <c r="B1040" s="8">
        <v>45191</v>
      </c>
      <c r="C1040" s="7" t="s">
        <v>45</v>
      </c>
      <c r="D1040" s="7" t="s">
        <v>18</v>
      </c>
      <c r="E1040" s="7" t="s">
        <v>1076</v>
      </c>
      <c r="F1040" s="7" t="s">
        <v>1001</v>
      </c>
      <c r="I1040" s="7" t="s">
        <v>1077</v>
      </c>
      <c r="J1040" s="7" t="s">
        <v>1012</v>
      </c>
      <c r="K1040" s="9">
        <v>45195</v>
      </c>
      <c r="L1040" s="7" t="s">
        <v>1026</v>
      </c>
      <c r="M1040" s="7" t="s">
        <v>1048</v>
      </c>
    </row>
    <row r="1041" spans="1:13" s="7" customFormat="1" x14ac:dyDescent="0.25">
      <c r="A1041" s="7" t="s">
        <v>2183</v>
      </c>
      <c r="B1041" s="8">
        <v>45322</v>
      </c>
      <c r="C1041" s="7" t="s">
        <v>45</v>
      </c>
      <c r="D1041" s="7" t="s">
        <v>29</v>
      </c>
      <c r="E1041" s="7" t="s">
        <v>1067</v>
      </c>
      <c r="F1041" s="7" t="s">
        <v>1001</v>
      </c>
      <c r="I1041" s="7" t="s">
        <v>1068</v>
      </c>
      <c r="J1041" s="7" t="s">
        <v>1010</v>
      </c>
      <c r="K1041" s="9">
        <v>45328</v>
      </c>
      <c r="L1041" s="7" t="s">
        <v>1004</v>
      </c>
      <c r="M1041" s="7" t="s">
        <v>1024</v>
      </c>
    </row>
    <row r="1042" spans="1:13" s="7" customFormat="1" x14ac:dyDescent="0.25">
      <c r="A1042" s="7" t="s">
        <v>2184</v>
      </c>
      <c r="B1042" s="8">
        <v>45340</v>
      </c>
      <c r="C1042" s="7" t="s">
        <v>45</v>
      </c>
      <c r="D1042" s="7" t="s">
        <v>20</v>
      </c>
      <c r="E1042" s="7" t="s">
        <v>1124</v>
      </c>
      <c r="F1042" s="7" t="s">
        <v>1016</v>
      </c>
      <c r="G1042" s="7" t="s">
        <v>1087</v>
      </c>
      <c r="H1042" s="7" t="s">
        <v>1088</v>
      </c>
      <c r="K1042" s="9">
        <v>45345</v>
      </c>
      <c r="L1042" s="7" t="s">
        <v>30</v>
      </c>
      <c r="M1042" s="7" t="s">
        <v>30</v>
      </c>
    </row>
    <row r="1043" spans="1:13" s="7" customFormat="1" x14ac:dyDescent="0.25">
      <c r="A1043" s="7" t="s">
        <v>2185</v>
      </c>
      <c r="B1043" s="8">
        <v>45259</v>
      </c>
      <c r="C1043" s="7" t="s">
        <v>45</v>
      </c>
      <c r="D1043" s="7" t="s">
        <v>12</v>
      </c>
      <c r="E1043" s="7" t="s">
        <v>1129</v>
      </c>
      <c r="F1043" s="7" t="s">
        <v>1001</v>
      </c>
      <c r="I1043" s="7" t="s">
        <v>1011</v>
      </c>
      <c r="J1043" s="7" t="s">
        <v>1012</v>
      </c>
      <c r="K1043" s="9">
        <v>45265</v>
      </c>
      <c r="L1043" s="7" t="s">
        <v>1013</v>
      </c>
      <c r="M1043" s="7" t="s">
        <v>1048</v>
      </c>
    </row>
    <row r="1044" spans="1:13" s="7" customFormat="1" x14ac:dyDescent="0.25">
      <c r="A1044" s="7" t="s">
        <v>2186</v>
      </c>
      <c r="B1044" s="8">
        <v>44938</v>
      </c>
      <c r="C1044" s="7" t="s">
        <v>45</v>
      </c>
      <c r="D1044" s="7" t="s">
        <v>28</v>
      </c>
      <c r="E1044" s="7" t="s">
        <v>1007</v>
      </c>
      <c r="F1044" s="7" t="s">
        <v>1008</v>
      </c>
      <c r="G1044" s="7" t="s">
        <v>1009</v>
      </c>
      <c r="H1044" s="7" t="s">
        <v>1010</v>
      </c>
      <c r="I1044" s="7" t="s">
        <v>1011</v>
      </c>
      <c r="J1044" s="7" t="s">
        <v>1012</v>
      </c>
      <c r="K1044" s="9">
        <v>44938</v>
      </c>
      <c r="L1044" s="7" t="s">
        <v>1026</v>
      </c>
      <c r="M1044" s="7" t="s">
        <v>30</v>
      </c>
    </row>
    <row r="1045" spans="1:13" s="7" customFormat="1" x14ac:dyDescent="0.25">
      <c r="A1045" s="7" t="s">
        <v>2187</v>
      </c>
      <c r="B1045" s="8">
        <v>45231</v>
      </c>
      <c r="C1045" s="7" t="s">
        <v>45</v>
      </c>
      <c r="D1045" s="7" t="s">
        <v>26</v>
      </c>
      <c r="E1045" s="7" t="s">
        <v>1080</v>
      </c>
      <c r="F1045" s="7" t="s">
        <v>1001</v>
      </c>
      <c r="I1045" s="7" t="s">
        <v>1081</v>
      </c>
      <c r="J1045" s="7" t="s">
        <v>1003</v>
      </c>
      <c r="K1045" s="9">
        <v>45236</v>
      </c>
      <c r="L1045" s="7" t="s">
        <v>1013</v>
      </c>
      <c r="M1045" s="7" t="s">
        <v>1005</v>
      </c>
    </row>
    <row r="1046" spans="1:13" s="7" customFormat="1" x14ac:dyDescent="0.25">
      <c r="A1046" s="7" t="s">
        <v>2188</v>
      </c>
      <c r="B1046" s="8">
        <v>45119</v>
      </c>
      <c r="C1046" s="7" t="s">
        <v>39</v>
      </c>
      <c r="D1046" s="7" t="s">
        <v>9</v>
      </c>
      <c r="E1046" s="7" t="s">
        <v>1120</v>
      </c>
      <c r="F1046" s="7" t="s">
        <v>1008</v>
      </c>
      <c r="G1046" s="7" t="s">
        <v>1060</v>
      </c>
      <c r="H1046" s="7" t="s">
        <v>1010</v>
      </c>
      <c r="I1046" s="7" t="s">
        <v>1121</v>
      </c>
      <c r="J1046" s="7" t="s">
        <v>1018</v>
      </c>
      <c r="K1046" s="9">
        <v>45123</v>
      </c>
      <c r="L1046" s="7" t="s">
        <v>30</v>
      </c>
      <c r="M1046" s="7" t="s">
        <v>1037</v>
      </c>
    </row>
    <row r="1047" spans="1:13" s="7" customFormat="1" x14ac:dyDescent="0.25">
      <c r="A1047" s="7" t="s">
        <v>2189</v>
      </c>
      <c r="B1047" s="8">
        <v>45367</v>
      </c>
      <c r="C1047" s="7" t="s">
        <v>45</v>
      </c>
      <c r="D1047" s="7" t="s">
        <v>20</v>
      </c>
      <c r="E1047" s="7" t="s">
        <v>1063</v>
      </c>
      <c r="F1047" s="7" t="s">
        <v>1016</v>
      </c>
      <c r="G1047" s="7" t="s">
        <v>1064</v>
      </c>
      <c r="H1047" s="7" t="s">
        <v>1065</v>
      </c>
      <c r="K1047" s="9">
        <v>45369</v>
      </c>
      <c r="L1047" s="7" t="s">
        <v>1004</v>
      </c>
      <c r="M1047" s="7" t="s">
        <v>1048</v>
      </c>
    </row>
    <row r="1048" spans="1:13" s="7" customFormat="1" x14ac:dyDescent="0.25">
      <c r="A1048" s="7" t="s">
        <v>2190</v>
      </c>
      <c r="B1048" s="8">
        <v>45274</v>
      </c>
      <c r="C1048" s="7" t="s">
        <v>45</v>
      </c>
      <c r="D1048" s="7" t="s">
        <v>19</v>
      </c>
      <c r="E1048" s="7" t="s">
        <v>1083</v>
      </c>
      <c r="F1048" s="7" t="s">
        <v>1016</v>
      </c>
      <c r="G1048" s="7" t="s">
        <v>1084</v>
      </c>
      <c r="H1048" s="7" t="s">
        <v>1012</v>
      </c>
      <c r="K1048" s="9">
        <v>45278</v>
      </c>
      <c r="L1048" s="7" t="s">
        <v>1004</v>
      </c>
      <c r="M1048" s="7" t="s">
        <v>30</v>
      </c>
    </row>
    <row r="1049" spans="1:13" s="7" customFormat="1" x14ac:dyDescent="0.25">
      <c r="A1049" s="7" t="s">
        <v>2191</v>
      </c>
      <c r="B1049" s="8">
        <v>45322</v>
      </c>
      <c r="C1049" s="7" t="s">
        <v>45</v>
      </c>
      <c r="D1049" s="7" t="s">
        <v>29</v>
      </c>
      <c r="E1049" s="7" t="s">
        <v>1083</v>
      </c>
      <c r="F1049" s="7" t="s">
        <v>1016</v>
      </c>
      <c r="G1049" s="7" t="s">
        <v>1084</v>
      </c>
      <c r="H1049" s="7" t="s">
        <v>1012</v>
      </c>
      <c r="K1049" s="9">
        <v>45322</v>
      </c>
      <c r="L1049" s="7" t="s">
        <v>30</v>
      </c>
      <c r="M1049" s="7" t="s">
        <v>1048</v>
      </c>
    </row>
    <row r="1050" spans="1:13" s="7" customFormat="1" x14ac:dyDescent="0.25">
      <c r="A1050" s="7" t="s">
        <v>2192</v>
      </c>
      <c r="B1050" s="8">
        <v>45506</v>
      </c>
      <c r="C1050" s="7" t="s">
        <v>45</v>
      </c>
      <c r="D1050" s="7" t="s">
        <v>23</v>
      </c>
      <c r="E1050" s="7" t="s">
        <v>1132</v>
      </c>
      <c r="F1050" s="7" t="s">
        <v>1016</v>
      </c>
      <c r="G1050" s="7" t="s">
        <v>1133</v>
      </c>
      <c r="H1050" s="7" t="s">
        <v>1065</v>
      </c>
      <c r="K1050" s="9">
        <v>45506</v>
      </c>
      <c r="L1050" s="7" t="s">
        <v>30</v>
      </c>
      <c r="M1050" s="7" t="s">
        <v>1037</v>
      </c>
    </row>
    <row r="1051" spans="1:13" s="7" customFormat="1" x14ac:dyDescent="0.25">
      <c r="A1051" s="7" t="s">
        <v>2193</v>
      </c>
      <c r="B1051" s="8">
        <v>45565</v>
      </c>
      <c r="C1051" s="7" t="s">
        <v>45</v>
      </c>
      <c r="D1051" s="7" t="s">
        <v>16</v>
      </c>
      <c r="E1051" s="7" t="s">
        <v>1074</v>
      </c>
      <c r="F1051" s="7" t="s">
        <v>1016</v>
      </c>
      <c r="G1051" s="7" t="s">
        <v>1009</v>
      </c>
      <c r="H1051" s="7" t="s">
        <v>1010</v>
      </c>
      <c r="K1051" s="9">
        <v>45571</v>
      </c>
      <c r="L1051" s="7" t="s">
        <v>1013</v>
      </c>
      <c r="M1051" s="7" t="s">
        <v>1055</v>
      </c>
    </row>
    <row r="1052" spans="1:13" s="7" customFormat="1" x14ac:dyDescent="0.25">
      <c r="A1052" s="7" t="s">
        <v>2194</v>
      </c>
      <c r="B1052" s="8">
        <v>45232</v>
      </c>
      <c r="C1052" s="7" t="s">
        <v>39</v>
      </c>
      <c r="D1052" s="7" t="s">
        <v>18</v>
      </c>
      <c r="E1052" s="7" t="s">
        <v>1059</v>
      </c>
      <c r="F1052" s="7" t="s">
        <v>1008</v>
      </c>
      <c r="G1052" s="7" t="s">
        <v>1060</v>
      </c>
      <c r="H1052" s="7" t="s">
        <v>1010</v>
      </c>
      <c r="I1052" s="7" t="s">
        <v>1061</v>
      </c>
      <c r="J1052" s="7" t="s">
        <v>1018</v>
      </c>
      <c r="K1052" s="9">
        <v>45235</v>
      </c>
      <c r="L1052" s="7" t="s">
        <v>1013</v>
      </c>
      <c r="M1052" s="7" t="s">
        <v>1055</v>
      </c>
    </row>
    <row r="1053" spans="1:13" s="7" customFormat="1" x14ac:dyDescent="0.25">
      <c r="A1053" s="7" t="s">
        <v>2195</v>
      </c>
      <c r="B1053" s="8">
        <v>45231</v>
      </c>
      <c r="C1053" s="7" t="s">
        <v>45</v>
      </c>
      <c r="D1053" s="7" t="s">
        <v>26</v>
      </c>
      <c r="E1053" s="7" t="s">
        <v>1063</v>
      </c>
      <c r="F1053" s="7" t="s">
        <v>1016</v>
      </c>
      <c r="G1053" s="7" t="s">
        <v>1064</v>
      </c>
      <c r="H1053" s="7" t="s">
        <v>1065</v>
      </c>
      <c r="K1053" s="9">
        <v>45233</v>
      </c>
      <c r="L1053" s="7" t="s">
        <v>1013</v>
      </c>
      <c r="M1053" s="7" t="s">
        <v>30</v>
      </c>
    </row>
    <row r="1054" spans="1:13" s="7" customFormat="1" x14ac:dyDescent="0.25">
      <c r="A1054" s="7" t="s">
        <v>2196</v>
      </c>
      <c r="B1054" s="8">
        <v>45369</v>
      </c>
      <c r="C1054" s="7" t="s">
        <v>39</v>
      </c>
      <c r="D1054" s="7" t="s">
        <v>20</v>
      </c>
      <c r="E1054" s="7" t="s">
        <v>1315</v>
      </c>
      <c r="F1054" s="7" t="s">
        <v>1008</v>
      </c>
      <c r="G1054" s="7" t="s">
        <v>1093</v>
      </c>
      <c r="H1054" s="7" t="s">
        <v>1018</v>
      </c>
      <c r="I1054" s="7" t="s">
        <v>1094</v>
      </c>
      <c r="J1054" s="7" t="s">
        <v>1003</v>
      </c>
      <c r="K1054" s="9">
        <v>45375</v>
      </c>
      <c r="L1054" s="7" t="s">
        <v>1004</v>
      </c>
      <c r="M1054" s="7" t="s">
        <v>1005</v>
      </c>
    </row>
    <row r="1055" spans="1:13" s="7" customFormat="1" x14ac:dyDescent="0.25">
      <c r="A1055" s="7" t="s">
        <v>2197</v>
      </c>
      <c r="B1055" s="8">
        <v>45316</v>
      </c>
      <c r="C1055" s="7" t="s">
        <v>45</v>
      </c>
      <c r="D1055" s="7" t="s">
        <v>20</v>
      </c>
      <c r="E1055" s="7" t="s">
        <v>1104</v>
      </c>
      <c r="F1055" s="7" t="s">
        <v>1008</v>
      </c>
      <c r="G1055" s="7" t="s">
        <v>1036</v>
      </c>
      <c r="H1055" s="7" t="s">
        <v>1012</v>
      </c>
      <c r="I1055" s="7" t="s">
        <v>1105</v>
      </c>
      <c r="J1055" s="7" t="s">
        <v>1065</v>
      </c>
      <c r="K1055" s="9">
        <v>45322</v>
      </c>
      <c r="L1055" s="7" t="s">
        <v>1004</v>
      </c>
      <c r="M1055" s="7" t="s">
        <v>1037</v>
      </c>
    </row>
    <row r="1056" spans="1:13" s="7" customFormat="1" x14ac:dyDescent="0.25">
      <c r="A1056" s="7" t="s">
        <v>2198</v>
      </c>
      <c r="B1056" s="8">
        <v>45576</v>
      </c>
      <c r="C1056" s="7" t="s">
        <v>39</v>
      </c>
      <c r="D1056" s="7" t="s">
        <v>23</v>
      </c>
      <c r="E1056" s="7" t="s">
        <v>1476</v>
      </c>
      <c r="F1056" s="7" t="s">
        <v>1016</v>
      </c>
      <c r="G1056" s="7" t="s">
        <v>1477</v>
      </c>
      <c r="H1056" s="7" t="s">
        <v>1018</v>
      </c>
      <c r="K1056" s="9">
        <v>45577</v>
      </c>
      <c r="L1056" s="7" t="s">
        <v>30</v>
      </c>
      <c r="M1056" s="7" t="s">
        <v>1030</v>
      </c>
    </row>
    <row r="1057" spans="1:13" s="7" customFormat="1" x14ac:dyDescent="0.25">
      <c r="A1057" s="7" t="s">
        <v>2199</v>
      </c>
      <c r="B1057" s="8">
        <v>45413</v>
      </c>
      <c r="C1057" s="7" t="s">
        <v>39</v>
      </c>
      <c r="D1057" s="7" t="s">
        <v>24</v>
      </c>
      <c r="E1057" s="7" t="s">
        <v>1108</v>
      </c>
      <c r="F1057" s="7" t="s">
        <v>1001</v>
      </c>
      <c r="I1057" s="7" t="s">
        <v>1061</v>
      </c>
      <c r="J1057" s="7" t="s">
        <v>1018</v>
      </c>
      <c r="K1057" s="9">
        <v>45416</v>
      </c>
      <c r="L1057" s="7" t="s">
        <v>1013</v>
      </c>
      <c r="M1057" s="7" t="s">
        <v>1037</v>
      </c>
    </row>
    <row r="1058" spans="1:13" s="7" customFormat="1" x14ac:dyDescent="0.25">
      <c r="A1058" s="7" t="s">
        <v>2200</v>
      </c>
      <c r="B1058" s="8">
        <v>44938</v>
      </c>
      <c r="C1058" s="7" t="s">
        <v>45</v>
      </c>
      <c r="D1058" s="7" t="s">
        <v>28</v>
      </c>
      <c r="E1058" s="7" t="s">
        <v>1901</v>
      </c>
      <c r="F1058" s="7" t="s">
        <v>1001</v>
      </c>
      <c r="I1058" s="7" t="s">
        <v>1902</v>
      </c>
      <c r="J1058" s="7" t="s">
        <v>1010</v>
      </c>
      <c r="K1058" s="9">
        <v>44942</v>
      </c>
      <c r="L1058" s="7" t="s">
        <v>1004</v>
      </c>
      <c r="M1058" s="7" t="s">
        <v>1055</v>
      </c>
    </row>
    <row r="1059" spans="1:13" s="7" customFormat="1" x14ac:dyDescent="0.25">
      <c r="A1059" s="7" t="s">
        <v>2201</v>
      </c>
      <c r="B1059" s="8">
        <v>45264</v>
      </c>
      <c r="C1059" s="7" t="s">
        <v>45</v>
      </c>
      <c r="D1059" s="7" t="s">
        <v>18</v>
      </c>
      <c r="E1059" s="7" t="s">
        <v>1063</v>
      </c>
      <c r="F1059" s="7" t="s">
        <v>1016</v>
      </c>
      <c r="G1059" s="7" t="s">
        <v>1064</v>
      </c>
      <c r="H1059" s="7" t="s">
        <v>1065</v>
      </c>
      <c r="K1059" s="9">
        <v>45264</v>
      </c>
      <c r="L1059" s="7" t="s">
        <v>1013</v>
      </c>
      <c r="M1059" s="7" t="s">
        <v>1055</v>
      </c>
    </row>
    <row r="1060" spans="1:13" s="7" customFormat="1" x14ac:dyDescent="0.25">
      <c r="A1060" s="7" t="s">
        <v>2202</v>
      </c>
      <c r="B1060" s="8">
        <v>45388</v>
      </c>
      <c r="C1060" s="7" t="s">
        <v>45</v>
      </c>
      <c r="D1060" s="7" t="s">
        <v>20</v>
      </c>
      <c r="E1060" s="7" t="s">
        <v>1104</v>
      </c>
      <c r="F1060" s="7" t="s">
        <v>1008</v>
      </c>
      <c r="G1060" s="7" t="s">
        <v>1036</v>
      </c>
      <c r="H1060" s="7" t="s">
        <v>1012</v>
      </c>
      <c r="I1060" s="7" t="s">
        <v>1105</v>
      </c>
      <c r="J1060" s="7" t="s">
        <v>1065</v>
      </c>
      <c r="K1060" s="9">
        <v>45388</v>
      </c>
      <c r="L1060" s="7" t="s">
        <v>1026</v>
      </c>
      <c r="M1060" s="7" t="s">
        <v>1019</v>
      </c>
    </row>
    <row r="1061" spans="1:13" s="7" customFormat="1" x14ac:dyDescent="0.25">
      <c r="A1061" s="7" t="s">
        <v>2203</v>
      </c>
      <c r="B1061" s="8">
        <v>45231</v>
      </c>
      <c r="C1061" s="7" t="s">
        <v>45</v>
      </c>
      <c r="D1061" s="7" t="s">
        <v>26</v>
      </c>
      <c r="E1061" s="7" t="s">
        <v>1160</v>
      </c>
      <c r="F1061" s="7" t="s">
        <v>1008</v>
      </c>
      <c r="G1061" s="7" t="s">
        <v>1087</v>
      </c>
      <c r="H1061" s="7" t="s">
        <v>1088</v>
      </c>
      <c r="I1061" s="7" t="s">
        <v>1161</v>
      </c>
      <c r="J1061" s="7" t="s">
        <v>1012</v>
      </c>
      <c r="K1061" s="9">
        <v>45237</v>
      </c>
      <c r="L1061" s="7" t="s">
        <v>1013</v>
      </c>
      <c r="M1061" s="7" t="s">
        <v>1005</v>
      </c>
    </row>
    <row r="1062" spans="1:13" s="7" customFormat="1" x14ac:dyDescent="0.25">
      <c r="A1062" s="7" t="s">
        <v>2204</v>
      </c>
      <c r="B1062" s="8">
        <v>45123</v>
      </c>
      <c r="C1062" s="7" t="s">
        <v>39</v>
      </c>
      <c r="D1062" s="7" t="s">
        <v>9</v>
      </c>
      <c r="E1062" s="7" t="s">
        <v>1092</v>
      </c>
      <c r="F1062" s="7" t="s">
        <v>1008</v>
      </c>
      <c r="G1062" s="7" t="s">
        <v>1093</v>
      </c>
      <c r="H1062" s="7" t="s">
        <v>1018</v>
      </c>
      <c r="I1062" s="7" t="s">
        <v>1094</v>
      </c>
      <c r="J1062" s="7" t="s">
        <v>1003</v>
      </c>
      <c r="K1062" s="9">
        <v>45123</v>
      </c>
      <c r="L1062" s="7" t="s">
        <v>1013</v>
      </c>
      <c r="M1062" s="7" t="s">
        <v>1037</v>
      </c>
    </row>
    <row r="1063" spans="1:13" s="7" customFormat="1" x14ac:dyDescent="0.25">
      <c r="A1063" s="7" t="s">
        <v>2205</v>
      </c>
      <c r="B1063" s="8">
        <v>45322</v>
      </c>
      <c r="C1063" s="7" t="s">
        <v>45</v>
      </c>
      <c r="D1063" s="7" t="s">
        <v>29</v>
      </c>
      <c r="E1063" s="7" t="s">
        <v>1211</v>
      </c>
      <c r="F1063" s="7" t="s">
        <v>1001</v>
      </c>
      <c r="I1063" s="7" t="s">
        <v>1212</v>
      </c>
      <c r="J1063" s="7" t="s">
        <v>1012</v>
      </c>
      <c r="K1063" s="9">
        <v>45322</v>
      </c>
      <c r="L1063" s="7" t="s">
        <v>1026</v>
      </c>
      <c r="M1063" s="7" t="s">
        <v>1055</v>
      </c>
    </row>
    <row r="1064" spans="1:13" s="7" customFormat="1" x14ac:dyDescent="0.25">
      <c r="A1064" s="7" t="s">
        <v>2206</v>
      </c>
      <c r="B1064" s="8">
        <v>45518</v>
      </c>
      <c r="C1064" s="7" t="s">
        <v>45</v>
      </c>
      <c r="D1064" s="7" t="s">
        <v>23</v>
      </c>
      <c r="E1064" s="7" t="s">
        <v>1160</v>
      </c>
      <c r="F1064" s="7" t="s">
        <v>1008</v>
      </c>
      <c r="G1064" s="7" t="s">
        <v>1087</v>
      </c>
      <c r="H1064" s="7" t="s">
        <v>1088</v>
      </c>
      <c r="I1064" s="7" t="s">
        <v>1161</v>
      </c>
      <c r="J1064" s="7" t="s">
        <v>1012</v>
      </c>
      <c r="K1064" s="9">
        <v>45518</v>
      </c>
      <c r="L1064" s="7" t="s">
        <v>1013</v>
      </c>
      <c r="M1064" s="7" t="s">
        <v>1030</v>
      </c>
    </row>
    <row r="1065" spans="1:13" s="7" customFormat="1" x14ac:dyDescent="0.25">
      <c r="A1065" s="7" t="s">
        <v>2207</v>
      </c>
      <c r="B1065" s="8">
        <v>45304</v>
      </c>
      <c r="C1065" s="7" t="s">
        <v>45</v>
      </c>
      <c r="D1065" s="7" t="s">
        <v>12</v>
      </c>
      <c r="E1065" s="7" t="s">
        <v>1115</v>
      </c>
      <c r="F1065" s="7" t="s">
        <v>1016</v>
      </c>
      <c r="G1065" s="7" t="s">
        <v>1087</v>
      </c>
      <c r="H1065" s="7" t="s">
        <v>1088</v>
      </c>
      <c r="K1065" s="9">
        <v>45305</v>
      </c>
      <c r="L1065" s="7" t="s">
        <v>1026</v>
      </c>
      <c r="M1065" s="7" t="s">
        <v>1037</v>
      </c>
    </row>
    <row r="1066" spans="1:13" s="7" customFormat="1" x14ac:dyDescent="0.25">
      <c r="A1066" s="7" t="s">
        <v>2208</v>
      </c>
      <c r="B1066" s="8">
        <v>44938</v>
      </c>
      <c r="C1066" s="7" t="s">
        <v>39</v>
      </c>
      <c r="D1066" s="7" t="s">
        <v>28</v>
      </c>
      <c r="E1066" s="7" t="s">
        <v>1145</v>
      </c>
      <c r="F1066" s="7" t="s">
        <v>1008</v>
      </c>
      <c r="G1066" s="7" t="s">
        <v>1087</v>
      </c>
      <c r="H1066" s="7" t="s">
        <v>1088</v>
      </c>
      <c r="I1066" s="7" t="s">
        <v>1061</v>
      </c>
      <c r="J1066" s="7" t="s">
        <v>1018</v>
      </c>
      <c r="K1066" s="9">
        <v>44939</v>
      </c>
      <c r="L1066" s="7" t="s">
        <v>1004</v>
      </c>
      <c r="M1066" s="7" t="s">
        <v>30</v>
      </c>
    </row>
    <row r="1067" spans="1:13" s="7" customFormat="1" x14ac:dyDescent="0.25">
      <c r="A1067" s="7" t="s">
        <v>2209</v>
      </c>
      <c r="B1067" s="8">
        <v>45413</v>
      </c>
      <c r="C1067" s="7" t="s">
        <v>45</v>
      </c>
      <c r="D1067" s="7" t="s">
        <v>24</v>
      </c>
      <c r="E1067" s="7" t="s">
        <v>1074</v>
      </c>
      <c r="F1067" s="7" t="s">
        <v>1016</v>
      </c>
      <c r="G1067" s="7" t="s">
        <v>1009</v>
      </c>
      <c r="H1067" s="7" t="s">
        <v>1010</v>
      </c>
      <c r="K1067" s="9">
        <v>45415</v>
      </c>
      <c r="L1067" s="7" t="s">
        <v>1013</v>
      </c>
      <c r="M1067" s="7" t="s">
        <v>1019</v>
      </c>
    </row>
    <row r="1068" spans="1:13" s="7" customFormat="1" x14ac:dyDescent="0.25">
      <c r="A1068" s="7" t="s">
        <v>2210</v>
      </c>
      <c r="B1068" s="8">
        <v>45392</v>
      </c>
      <c r="C1068" s="7" t="s">
        <v>45</v>
      </c>
      <c r="D1068" s="7" t="s">
        <v>22</v>
      </c>
      <c r="E1068" s="7" t="s">
        <v>1050</v>
      </c>
      <c r="F1068" s="7" t="s">
        <v>1008</v>
      </c>
      <c r="G1068" s="7" t="s">
        <v>1051</v>
      </c>
      <c r="H1068" s="7" t="s">
        <v>1052</v>
      </c>
      <c r="I1068" s="7" t="s">
        <v>1053</v>
      </c>
      <c r="J1068" s="7" t="s">
        <v>1054</v>
      </c>
      <c r="K1068" s="9">
        <v>45394</v>
      </c>
      <c r="L1068" s="7" t="s">
        <v>30</v>
      </c>
      <c r="M1068" s="7" t="s">
        <v>1055</v>
      </c>
    </row>
    <row r="1069" spans="1:13" s="7" customFormat="1" x14ac:dyDescent="0.25">
      <c r="A1069" s="7" t="s">
        <v>2211</v>
      </c>
      <c r="B1069" s="8">
        <v>45263</v>
      </c>
      <c r="C1069" s="7" t="s">
        <v>1388</v>
      </c>
      <c r="D1069" s="7" t="s">
        <v>18</v>
      </c>
      <c r="E1069" s="7" t="s">
        <v>1080</v>
      </c>
      <c r="F1069" s="7" t="s">
        <v>1001</v>
      </c>
      <c r="I1069" s="7" t="s">
        <v>1081</v>
      </c>
      <c r="J1069" s="7" t="s">
        <v>1003</v>
      </c>
      <c r="K1069" s="9">
        <v>45265</v>
      </c>
      <c r="L1069" s="7" t="s">
        <v>1013</v>
      </c>
      <c r="M1069" s="7" t="s">
        <v>1037</v>
      </c>
    </row>
    <row r="1070" spans="1:13" s="7" customFormat="1" x14ac:dyDescent="0.25">
      <c r="A1070" s="7" t="s">
        <v>2212</v>
      </c>
      <c r="B1070" s="8">
        <v>45149</v>
      </c>
      <c r="C1070" s="7" t="s">
        <v>45</v>
      </c>
      <c r="D1070" s="7" t="s">
        <v>9</v>
      </c>
      <c r="E1070" s="7" t="s">
        <v>1117</v>
      </c>
      <c r="F1070" s="7" t="s">
        <v>1016</v>
      </c>
      <c r="G1070" s="7" t="s">
        <v>1118</v>
      </c>
      <c r="H1070" s="7" t="s">
        <v>1012</v>
      </c>
      <c r="K1070" s="9">
        <v>45153</v>
      </c>
      <c r="L1070" s="7" t="s">
        <v>1026</v>
      </c>
      <c r="M1070" s="7" t="s">
        <v>1019</v>
      </c>
    </row>
    <row r="1071" spans="1:13" s="7" customFormat="1" x14ac:dyDescent="0.25">
      <c r="A1071" s="7" t="s">
        <v>2213</v>
      </c>
      <c r="B1071" s="8">
        <v>45373</v>
      </c>
      <c r="C1071" s="7" t="s">
        <v>45</v>
      </c>
      <c r="D1071" s="7" t="s">
        <v>17</v>
      </c>
      <c r="E1071" s="7" t="s">
        <v>1080</v>
      </c>
      <c r="F1071" s="7" t="s">
        <v>1001</v>
      </c>
      <c r="I1071" s="7" t="s">
        <v>1081</v>
      </c>
      <c r="J1071" s="7" t="s">
        <v>1003</v>
      </c>
      <c r="K1071" s="9">
        <v>45379</v>
      </c>
      <c r="L1071" s="7" t="s">
        <v>1004</v>
      </c>
      <c r="M1071" s="7" t="s">
        <v>1019</v>
      </c>
    </row>
    <row r="1072" spans="1:13" s="7" customFormat="1" x14ac:dyDescent="0.25">
      <c r="A1072" s="7" t="s">
        <v>2214</v>
      </c>
      <c r="B1072" s="8">
        <v>45231</v>
      </c>
      <c r="C1072" s="7" t="s">
        <v>45</v>
      </c>
      <c r="D1072" s="7" t="s">
        <v>26</v>
      </c>
      <c r="E1072" s="7" t="s">
        <v>1007</v>
      </c>
      <c r="F1072" s="7" t="s">
        <v>1008</v>
      </c>
      <c r="G1072" s="7" t="s">
        <v>1009</v>
      </c>
      <c r="H1072" s="7" t="s">
        <v>1010</v>
      </c>
      <c r="I1072" s="7" t="s">
        <v>1011</v>
      </c>
      <c r="J1072" s="7" t="s">
        <v>1012</v>
      </c>
      <c r="K1072" s="9">
        <v>45231</v>
      </c>
      <c r="L1072" s="7" t="s">
        <v>1026</v>
      </c>
      <c r="M1072" s="7" t="s">
        <v>1030</v>
      </c>
    </row>
    <row r="1073" spans="1:13" s="7" customFormat="1" x14ac:dyDescent="0.25">
      <c r="A1073" s="7" t="s">
        <v>2215</v>
      </c>
      <c r="B1073" s="8">
        <v>45321</v>
      </c>
      <c r="C1073" s="7" t="s">
        <v>39</v>
      </c>
      <c r="D1073" s="7" t="s">
        <v>20</v>
      </c>
      <c r="E1073" s="7" t="s">
        <v>1046</v>
      </c>
      <c r="F1073" s="7" t="s">
        <v>1016</v>
      </c>
      <c r="G1073" s="7" t="s">
        <v>1047</v>
      </c>
      <c r="H1073" s="7" t="s">
        <v>1018</v>
      </c>
      <c r="K1073" s="9">
        <v>45321</v>
      </c>
      <c r="L1073" s="7" t="s">
        <v>1013</v>
      </c>
      <c r="M1073" s="7" t="s">
        <v>1019</v>
      </c>
    </row>
    <row r="1074" spans="1:13" s="7" customFormat="1" x14ac:dyDescent="0.25">
      <c r="A1074" s="7" t="s">
        <v>2216</v>
      </c>
      <c r="B1074" s="8">
        <v>45357</v>
      </c>
      <c r="C1074" s="7" t="s">
        <v>39</v>
      </c>
      <c r="D1074" s="7" t="s">
        <v>22</v>
      </c>
      <c r="E1074" s="7" t="s">
        <v>1373</v>
      </c>
      <c r="F1074" s="7" t="s">
        <v>1016</v>
      </c>
      <c r="G1074" s="7" t="s">
        <v>1374</v>
      </c>
      <c r="H1074" s="7" t="s">
        <v>1018</v>
      </c>
      <c r="K1074" s="9">
        <v>45358</v>
      </c>
      <c r="L1074" s="7" t="s">
        <v>1026</v>
      </c>
      <c r="M1074" s="7" t="s">
        <v>1037</v>
      </c>
    </row>
    <row r="1075" spans="1:13" s="7" customFormat="1" x14ac:dyDescent="0.25">
      <c r="A1075" s="7" t="s">
        <v>2217</v>
      </c>
      <c r="B1075" s="8">
        <v>45386</v>
      </c>
      <c r="C1075" s="7" t="s">
        <v>45</v>
      </c>
      <c r="D1075" s="7" t="s">
        <v>22</v>
      </c>
      <c r="E1075" s="7" t="s">
        <v>1211</v>
      </c>
      <c r="F1075" s="7" t="s">
        <v>1001</v>
      </c>
      <c r="I1075" s="7" t="s">
        <v>1212</v>
      </c>
      <c r="J1075" s="7" t="s">
        <v>1012</v>
      </c>
      <c r="K1075" s="9">
        <v>45387</v>
      </c>
      <c r="L1075" s="7" t="s">
        <v>1013</v>
      </c>
      <c r="M1075" s="7" t="s">
        <v>30</v>
      </c>
    </row>
    <row r="1076" spans="1:13" s="7" customFormat="1" x14ac:dyDescent="0.25">
      <c r="A1076" s="7" t="s">
        <v>2218</v>
      </c>
      <c r="B1076" s="8">
        <v>45153</v>
      </c>
      <c r="C1076" s="7" t="s">
        <v>45</v>
      </c>
      <c r="D1076" s="7" t="s">
        <v>9</v>
      </c>
      <c r="E1076" s="7" t="s">
        <v>1100</v>
      </c>
      <c r="F1076" s="7" t="s">
        <v>1016</v>
      </c>
      <c r="G1076" s="7" t="s">
        <v>1101</v>
      </c>
      <c r="H1076" s="7" t="s">
        <v>1012</v>
      </c>
      <c r="K1076" s="9">
        <v>45153</v>
      </c>
      <c r="L1076" s="7" t="s">
        <v>30</v>
      </c>
      <c r="M1076" s="7" t="s">
        <v>30</v>
      </c>
    </row>
    <row r="1077" spans="1:13" s="7" customFormat="1" x14ac:dyDescent="0.25">
      <c r="A1077" s="7" t="s">
        <v>2219</v>
      </c>
      <c r="B1077" s="8">
        <v>44938</v>
      </c>
      <c r="C1077" s="7" t="s">
        <v>39</v>
      </c>
      <c r="D1077" s="7" t="s">
        <v>28</v>
      </c>
      <c r="E1077" s="7" t="s">
        <v>1120</v>
      </c>
      <c r="F1077" s="7" t="s">
        <v>1008</v>
      </c>
      <c r="G1077" s="7" t="s">
        <v>1060</v>
      </c>
      <c r="H1077" s="7" t="s">
        <v>1010</v>
      </c>
      <c r="I1077" s="7" t="s">
        <v>1121</v>
      </c>
      <c r="J1077" s="7" t="s">
        <v>1018</v>
      </c>
      <c r="K1077" s="9">
        <v>44940</v>
      </c>
      <c r="L1077" s="7" t="s">
        <v>30</v>
      </c>
      <c r="M1077" s="7" t="s">
        <v>1024</v>
      </c>
    </row>
    <row r="1078" spans="1:13" s="7" customFormat="1" x14ac:dyDescent="0.25">
      <c r="A1078" s="7" t="s">
        <v>2220</v>
      </c>
      <c r="B1078" s="8">
        <v>45563</v>
      </c>
      <c r="C1078" s="7" t="s">
        <v>45</v>
      </c>
      <c r="D1078" s="7" t="s">
        <v>23</v>
      </c>
      <c r="E1078" s="7" t="s">
        <v>1070</v>
      </c>
      <c r="F1078" s="7" t="s">
        <v>1008</v>
      </c>
      <c r="G1078" s="7" t="s">
        <v>1071</v>
      </c>
      <c r="H1078" s="7" t="s">
        <v>1052</v>
      </c>
      <c r="I1078" s="7" t="s">
        <v>1072</v>
      </c>
      <c r="J1078" s="7" t="s">
        <v>1052</v>
      </c>
      <c r="K1078" s="9">
        <v>45568</v>
      </c>
      <c r="L1078" s="7" t="s">
        <v>1004</v>
      </c>
      <c r="M1078" s="7" t="s">
        <v>1024</v>
      </c>
    </row>
    <row r="1079" spans="1:13" s="7" customFormat="1" x14ac:dyDescent="0.25">
      <c r="A1079" s="7" t="s">
        <v>2221</v>
      </c>
      <c r="B1079" s="8">
        <v>45548</v>
      </c>
      <c r="C1079" s="7" t="s">
        <v>39</v>
      </c>
      <c r="D1079" s="7" t="s">
        <v>23</v>
      </c>
      <c r="E1079" s="7" t="s">
        <v>1165</v>
      </c>
      <c r="F1079" s="7" t="s">
        <v>1016</v>
      </c>
      <c r="G1079" s="7" t="s">
        <v>1166</v>
      </c>
      <c r="H1079" s="7" t="s">
        <v>1012</v>
      </c>
      <c r="K1079" s="9">
        <v>45553</v>
      </c>
      <c r="L1079" s="7" t="s">
        <v>1013</v>
      </c>
      <c r="M1079" s="7" t="s">
        <v>1030</v>
      </c>
    </row>
    <row r="1080" spans="1:13" s="7" customFormat="1" x14ac:dyDescent="0.25">
      <c r="A1080" s="7" t="s">
        <v>2222</v>
      </c>
      <c r="B1080" s="8">
        <v>45006</v>
      </c>
      <c r="C1080" s="7" t="s">
        <v>39</v>
      </c>
      <c r="D1080" s="7" t="s">
        <v>15</v>
      </c>
      <c r="E1080" s="7" t="s">
        <v>1459</v>
      </c>
      <c r="F1080" s="7" t="s">
        <v>1016</v>
      </c>
      <c r="G1080" s="7" t="s">
        <v>1460</v>
      </c>
      <c r="H1080" s="7" t="s">
        <v>1018</v>
      </c>
      <c r="K1080" s="9">
        <v>45007</v>
      </c>
      <c r="L1080" s="7" t="s">
        <v>1026</v>
      </c>
      <c r="M1080" s="7" t="s">
        <v>1024</v>
      </c>
    </row>
    <row r="1081" spans="1:13" s="7" customFormat="1" x14ac:dyDescent="0.25">
      <c r="A1081" s="7" t="s">
        <v>2223</v>
      </c>
      <c r="B1081" s="8">
        <v>45254</v>
      </c>
      <c r="C1081" s="7" t="s">
        <v>45</v>
      </c>
      <c r="D1081" s="7" t="s">
        <v>18</v>
      </c>
      <c r="E1081" s="7" t="s">
        <v>1211</v>
      </c>
      <c r="F1081" s="7" t="s">
        <v>1001</v>
      </c>
      <c r="I1081" s="7" t="s">
        <v>1212</v>
      </c>
      <c r="J1081" s="7" t="s">
        <v>1012</v>
      </c>
      <c r="K1081" s="9">
        <v>45257</v>
      </c>
      <c r="L1081" s="7" t="s">
        <v>1013</v>
      </c>
      <c r="M1081" s="7" t="s">
        <v>1024</v>
      </c>
    </row>
    <row r="1082" spans="1:13" s="7" customFormat="1" x14ac:dyDescent="0.25">
      <c r="A1082" s="7" t="s">
        <v>2224</v>
      </c>
      <c r="B1082" s="8">
        <v>45013</v>
      </c>
      <c r="C1082" s="7" t="s">
        <v>45</v>
      </c>
      <c r="D1082" s="7" t="s">
        <v>15</v>
      </c>
      <c r="E1082" s="7" t="s">
        <v>1100</v>
      </c>
      <c r="F1082" s="7" t="s">
        <v>1016</v>
      </c>
      <c r="G1082" s="7" t="s">
        <v>1101</v>
      </c>
      <c r="H1082" s="7" t="s">
        <v>1012</v>
      </c>
      <c r="K1082" s="9">
        <v>45019</v>
      </c>
      <c r="L1082" s="7" t="s">
        <v>30</v>
      </c>
      <c r="M1082" s="7" t="s">
        <v>1024</v>
      </c>
    </row>
    <row r="1083" spans="1:13" s="7" customFormat="1" x14ac:dyDescent="0.25">
      <c r="A1083" s="7" t="s">
        <v>2225</v>
      </c>
      <c r="B1083" s="8">
        <v>45341</v>
      </c>
      <c r="C1083" s="7" t="s">
        <v>45</v>
      </c>
      <c r="D1083" s="7" t="s">
        <v>20</v>
      </c>
      <c r="E1083" s="7" t="s">
        <v>1063</v>
      </c>
      <c r="F1083" s="7" t="s">
        <v>1016</v>
      </c>
      <c r="G1083" s="7" t="s">
        <v>1064</v>
      </c>
      <c r="H1083" s="7" t="s">
        <v>1065</v>
      </c>
      <c r="K1083" s="9">
        <v>45343</v>
      </c>
      <c r="L1083" s="7" t="s">
        <v>1004</v>
      </c>
      <c r="M1083" s="7" t="s">
        <v>30</v>
      </c>
    </row>
    <row r="1084" spans="1:13" s="7" customFormat="1" x14ac:dyDescent="0.25">
      <c r="A1084" s="7" t="s">
        <v>2226</v>
      </c>
      <c r="B1084" s="8">
        <v>45231</v>
      </c>
      <c r="C1084" s="7" t="s">
        <v>45</v>
      </c>
      <c r="D1084" s="7" t="s">
        <v>26</v>
      </c>
      <c r="E1084" s="7" t="s">
        <v>1269</v>
      </c>
      <c r="F1084" s="7" t="s">
        <v>1001</v>
      </c>
      <c r="I1084" s="7" t="s">
        <v>1270</v>
      </c>
      <c r="J1084" s="7" t="s">
        <v>1012</v>
      </c>
      <c r="K1084" s="9">
        <v>45232</v>
      </c>
      <c r="L1084" s="7" t="s">
        <v>30</v>
      </c>
      <c r="M1084" s="7" t="s">
        <v>1048</v>
      </c>
    </row>
    <row r="1085" spans="1:13" s="7" customFormat="1" x14ac:dyDescent="0.25">
      <c r="A1085" s="7" t="s">
        <v>2227</v>
      </c>
      <c r="B1085" s="8">
        <v>45286</v>
      </c>
      <c r="C1085" s="7" t="s">
        <v>45</v>
      </c>
      <c r="D1085" s="7" t="s">
        <v>19</v>
      </c>
      <c r="E1085" s="7" t="s">
        <v>1007</v>
      </c>
      <c r="F1085" s="7" t="s">
        <v>1008</v>
      </c>
      <c r="G1085" s="7" t="s">
        <v>1009</v>
      </c>
      <c r="H1085" s="7" t="s">
        <v>1010</v>
      </c>
      <c r="I1085" s="7" t="s">
        <v>1011</v>
      </c>
      <c r="J1085" s="7" t="s">
        <v>1012</v>
      </c>
      <c r="K1085" s="9">
        <v>45290</v>
      </c>
      <c r="L1085" s="7" t="s">
        <v>30</v>
      </c>
      <c r="M1085" s="7" t="s">
        <v>1055</v>
      </c>
    </row>
    <row r="1086" spans="1:13" s="7" customFormat="1" x14ac:dyDescent="0.25">
      <c r="A1086" s="7" t="s">
        <v>2228</v>
      </c>
      <c r="B1086" s="8">
        <v>45228</v>
      </c>
      <c r="C1086" s="7" t="s">
        <v>1388</v>
      </c>
      <c r="D1086" s="7" t="s">
        <v>12</v>
      </c>
      <c r="E1086" s="7" t="s">
        <v>1946</v>
      </c>
      <c r="F1086" s="7" t="s">
        <v>1001</v>
      </c>
      <c r="I1086" s="7" t="s">
        <v>1947</v>
      </c>
      <c r="J1086" s="7" t="s">
        <v>1054</v>
      </c>
      <c r="K1086" s="9">
        <v>45229</v>
      </c>
      <c r="L1086" s="7" t="s">
        <v>30</v>
      </c>
      <c r="M1086" s="7" t="s">
        <v>1030</v>
      </c>
    </row>
    <row r="1087" spans="1:13" s="7" customFormat="1" x14ac:dyDescent="0.25">
      <c r="A1087" s="7" t="s">
        <v>2229</v>
      </c>
      <c r="B1087" s="8">
        <v>45427</v>
      </c>
      <c r="C1087" s="7" t="s">
        <v>39</v>
      </c>
      <c r="D1087" s="7" t="s">
        <v>22</v>
      </c>
      <c r="E1087" s="7" t="s">
        <v>1288</v>
      </c>
      <c r="F1087" s="7" t="s">
        <v>1008</v>
      </c>
      <c r="G1087" s="7" t="s">
        <v>1289</v>
      </c>
      <c r="H1087" s="7" t="s">
        <v>1018</v>
      </c>
      <c r="I1087" s="7" t="s">
        <v>1040</v>
      </c>
      <c r="J1087" s="7" t="s">
        <v>1018</v>
      </c>
      <c r="K1087" s="9">
        <v>45433</v>
      </c>
      <c r="L1087" s="7" t="s">
        <v>1013</v>
      </c>
      <c r="M1087" s="7" t="s">
        <v>1024</v>
      </c>
    </row>
    <row r="1088" spans="1:13" s="7" customFormat="1" x14ac:dyDescent="0.25">
      <c r="A1088" s="7" t="s">
        <v>2230</v>
      </c>
      <c r="B1088" s="8">
        <v>45322</v>
      </c>
      <c r="C1088" s="7" t="s">
        <v>45</v>
      </c>
      <c r="D1088" s="7" t="s">
        <v>29</v>
      </c>
      <c r="E1088" s="7" t="s">
        <v>1115</v>
      </c>
      <c r="F1088" s="7" t="s">
        <v>1016</v>
      </c>
      <c r="G1088" s="7" t="s">
        <v>1087</v>
      </c>
      <c r="H1088" s="7" t="s">
        <v>1088</v>
      </c>
      <c r="K1088" s="9">
        <v>45328</v>
      </c>
      <c r="L1088" s="7" t="s">
        <v>30</v>
      </c>
      <c r="M1088" s="7" t="s">
        <v>1005</v>
      </c>
    </row>
    <row r="1089" spans="1:13" s="7" customFormat="1" x14ac:dyDescent="0.25">
      <c r="A1089" s="7" t="s">
        <v>2231</v>
      </c>
      <c r="B1089" s="8">
        <v>45321</v>
      </c>
      <c r="C1089" s="7" t="s">
        <v>45</v>
      </c>
      <c r="D1089" s="7" t="s">
        <v>19</v>
      </c>
      <c r="E1089" s="7" t="s">
        <v>1104</v>
      </c>
      <c r="F1089" s="7" t="s">
        <v>1008</v>
      </c>
      <c r="G1089" s="7" t="s">
        <v>1036</v>
      </c>
      <c r="H1089" s="7" t="s">
        <v>1012</v>
      </c>
      <c r="I1089" s="7" t="s">
        <v>1105</v>
      </c>
      <c r="J1089" s="7" t="s">
        <v>1065</v>
      </c>
      <c r="K1089" s="9">
        <v>45326</v>
      </c>
      <c r="L1089" s="7" t="s">
        <v>1013</v>
      </c>
      <c r="M1089" s="7" t="s">
        <v>1030</v>
      </c>
    </row>
    <row r="1090" spans="1:13" s="7" customFormat="1" x14ac:dyDescent="0.25">
      <c r="A1090" s="7" t="s">
        <v>2232</v>
      </c>
      <c r="B1090" s="8">
        <v>45231</v>
      </c>
      <c r="C1090" s="7" t="s">
        <v>45</v>
      </c>
      <c r="D1090" s="7" t="s">
        <v>26</v>
      </c>
      <c r="E1090" s="7" t="s">
        <v>1115</v>
      </c>
      <c r="F1090" s="7" t="s">
        <v>1016</v>
      </c>
      <c r="G1090" s="7" t="s">
        <v>1087</v>
      </c>
      <c r="H1090" s="7" t="s">
        <v>1088</v>
      </c>
      <c r="K1090" s="9">
        <v>45232</v>
      </c>
      <c r="L1090" s="7" t="s">
        <v>30</v>
      </c>
      <c r="M1090" s="7" t="s">
        <v>1019</v>
      </c>
    </row>
    <row r="1091" spans="1:13" s="7" customFormat="1" x14ac:dyDescent="0.25">
      <c r="A1091" s="7" t="s">
        <v>2233</v>
      </c>
      <c r="B1091" s="8">
        <v>45354</v>
      </c>
      <c r="C1091" s="7" t="s">
        <v>39</v>
      </c>
      <c r="D1091" s="7" t="s">
        <v>20</v>
      </c>
      <c r="E1091" s="7" t="s">
        <v>1096</v>
      </c>
      <c r="F1091" s="7" t="s">
        <v>1008</v>
      </c>
      <c r="G1091" s="7" t="s">
        <v>1097</v>
      </c>
      <c r="H1091" s="7" t="s">
        <v>1088</v>
      </c>
      <c r="I1091" s="7" t="s">
        <v>1098</v>
      </c>
      <c r="J1091" s="7" t="s">
        <v>1088</v>
      </c>
      <c r="K1091" s="9">
        <v>45356</v>
      </c>
      <c r="L1091" s="7" t="s">
        <v>1004</v>
      </c>
      <c r="M1091" s="7" t="s">
        <v>1048</v>
      </c>
    </row>
    <row r="1092" spans="1:13" s="7" customFormat="1" x14ac:dyDescent="0.25">
      <c r="A1092" s="7" t="s">
        <v>2234</v>
      </c>
      <c r="B1092" s="8">
        <v>45263</v>
      </c>
      <c r="C1092" s="7" t="s">
        <v>45</v>
      </c>
      <c r="D1092" s="7" t="s">
        <v>19</v>
      </c>
      <c r="E1092" s="7" t="s">
        <v>1035</v>
      </c>
      <c r="F1092" s="7" t="s">
        <v>1016</v>
      </c>
      <c r="G1092" s="7" t="s">
        <v>1036</v>
      </c>
      <c r="H1092" s="7" t="s">
        <v>1012</v>
      </c>
      <c r="K1092" s="9">
        <v>45264</v>
      </c>
      <c r="L1092" s="7" t="s">
        <v>1004</v>
      </c>
      <c r="M1092" s="7" t="s">
        <v>1030</v>
      </c>
    </row>
    <row r="1093" spans="1:13" s="7" customFormat="1" x14ac:dyDescent="0.25">
      <c r="A1093" s="7" t="s">
        <v>2235</v>
      </c>
      <c r="B1093" s="8">
        <v>44938</v>
      </c>
      <c r="C1093" s="7" t="s">
        <v>39</v>
      </c>
      <c r="D1093" s="7" t="s">
        <v>28</v>
      </c>
      <c r="E1093" s="7" t="s">
        <v>1306</v>
      </c>
      <c r="F1093" s="7" t="s">
        <v>1001</v>
      </c>
      <c r="I1093" s="7" t="s">
        <v>1307</v>
      </c>
      <c r="J1093" s="7" t="s">
        <v>1018</v>
      </c>
      <c r="K1093" s="9">
        <v>44941</v>
      </c>
      <c r="L1093" s="7" t="s">
        <v>1013</v>
      </c>
      <c r="M1093" s="7" t="s">
        <v>1005</v>
      </c>
    </row>
    <row r="1094" spans="1:13" s="7" customFormat="1" x14ac:dyDescent="0.25">
      <c r="A1094" s="7" t="s">
        <v>2236</v>
      </c>
      <c r="B1094" s="8">
        <v>45538</v>
      </c>
      <c r="C1094" s="7" t="s">
        <v>39</v>
      </c>
      <c r="D1094" s="7" t="s">
        <v>16</v>
      </c>
      <c r="E1094" s="7" t="s">
        <v>1120</v>
      </c>
      <c r="F1094" s="7" t="s">
        <v>1008</v>
      </c>
      <c r="G1094" s="7" t="s">
        <v>1060</v>
      </c>
      <c r="H1094" s="7" t="s">
        <v>1010</v>
      </c>
      <c r="I1094" s="7" t="s">
        <v>1121</v>
      </c>
      <c r="J1094" s="7" t="s">
        <v>1018</v>
      </c>
      <c r="K1094" s="9">
        <v>45538</v>
      </c>
      <c r="L1094" s="7" t="s">
        <v>1026</v>
      </c>
      <c r="M1094" s="7" t="s">
        <v>30</v>
      </c>
    </row>
    <row r="1095" spans="1:13" s="7" customFormat="1" x14ac:dyDescent="0.25">
      <c r="A1095" s="7" t="s">
        <v>2237</v>
      </c>
      <c r="B1095" s="8">
        <v>45305</v>
      </c>
      <c r="C1095" s="7" t="s">
        <v>39</v>
      </c>
      <c r="D1095" s="7" t="s">
        <v>12</v>
      </c>
      <c r="E1095" s="7" t="s">
        <v>1221</v>
      </c>
      <c r="F1095" s="7" t="s">
        <v>1016</v>
      </c>
      <c r="G1095" s="7" t="s">
        <v>1222</v>
      </c>
      <c r="H1095" s="7" t="s">
        <v>1003</v>
      </c>
      <c r="K1095" s="9">
        <v>45307</v>
      </c>
      <c r="L1095" s="7" t="s">
        <v>1013</v>
      </c>
      <c r="M1095" s="7" t="s">
        <v>30</v>
      </c>
    </row>
    <row r="1096" spans="1:13" s="7" customFormat="1" x14ac:dyDescent="0.25">
      <c r="A1096" s="7" t="s">
        <v>2238</v>
      </c>
      <c r="B1096" s="8">
        <v>45322</v>
      </c>
      <c r="C1096" s="7" t="s">
        <v>45</v>
      </c>
      <c r="D1096" s="7" t="s">
        <v>29</v>
      </c>
      <c r="E1096" s="7" t="s">
        <v>1115</v>
      </c>
      <c r="F1096" s="7" t="s">
        <v>1016</v>
      </c>
      <c r="G1096" s="7" t="s">
        <v>1087</v>
      </c>
      <c r="H1096" s="7" t="s">
        <v>1088</v>
      </c>
      <c r="K1096" s="9">
        <v>45325</v>
      </c>
      <c r="L1096" s="7" t="s">
        <v>1013</v>
      </c>
      <c r="M1096" s="7" t="s">
        <v>1019</v>
      </c>
    </row>
    <row r="1097" spans="1:13" s="7" customFormat="1" x14ac:dyDescent="0.25">
      <c r="A1097" s="7" t="s">
        <v>2239</v>
      </c>
      <c r="B1097" s="8">
        <v>45232</v>
      </c>
      <c r="C1097" s="7" t="s">
        <v>39</v>
      </c>
      <c r="D1097" s="7" t="s">
        <v>18</v>
      </c>
      <c r="E1097" s="7" t="s">
        <v>1145</v>
      </c>
      <c r="F1097" s="7" t="s">
        <v>1008</v>
      </c>
      <c r="G1097" s="7" t="s">
        <v>1087</v>
      </c>
      <c r="H1097" s="7" t="s">
        <v>1088</v>
      </c>
      <c r="I1097" s="7" t="s">
        <v>1061</v>
      </c>
      <c r="J1097" s="7" t="s">
        <v>1018</v>
      </c>
      <c r="K1097" s="9">
        <v>45237</v>
      </c>
      <c r="L1097" s="7" t="s">
        <v>1026</v>
      </c>
      <c r="M1097" s="7" t="s">
        <v>1024</v>
      </c>
    </row>
    <row r="1098" spans="1:13" s="7" customFormat="1" x14ac:dyDescent="0.25">
      <c r="A1098" s="7" t="s">
        <v>2240</v>
      </c>
      <c r="B1098" s="8">
        <v>45430</v>
      </c>
      <c r="C1098" s="7" t="s">
        <v>39</v>
      </c>
      <c r="D1098" s="7" t="s">
        <v>22</v>
      </c>
      <c r="E1098" s="7" t="s">
        <v>1021</v>
      </c>
      <c r="F1098" s="7" t="s">
        <v>1008</v>
      </c>
      <c r="G1098" s="7" t="s">
        <v>1022</v>
      </c>
      <c r="H1098" s="7" t="s">
        <v>1018</v>
      </c>
      <c r="I1098" s="7" t="s">
        <v>1023</v>
      </c>
      <c r="J1098" s="7" t="s">
        <v>1018</v>
      </c>
      <c r="K1098" s="9">
        <v>45430</v>
      </c>
      <c r="L1098" s="7" t="s">
        <v>1004</v>
      </c>
      <c r="M1098" s="7" t="s">
        <v>1005</v>
      </c>
    </row>
    <row r="1099" spans="1:13" s="7" customFormat="1" x14ac:dyDescent="0.25">
      <c r="A1099" s="7" t="s">
        <v>2241</v>
      </c>
      <c r="B1099" s="8">
        <v>45336</v>
      </c>
      <c r="C1099" s="7" t="s">
        <v>45</v>
      </c>
      <c r="D1099" s="7" t="s">
        <v>20</v>
      </c>
      <c r="E1099" s="7" t="s">
        <v>1129</v>
      </c>
      <c r="F1099" s="7" t="s">
        <v>1001</v>
      </c>
      <c r="I1099" s="7" t="s">
        <v>1011</v>
      </c>
      <c r="J1099" s="7" t="s">
        <v>1012</v>
      </c>
      <c r="K1099" s="9">
        <v>45340</v>
      </c>
      <c r="L1099" s="7" t="s">
        <v>1004</v>
      </c>
      <c r="M1099" s="7" t="s">
        <v>1048</v>
      </c>
    </row>
    <row r="1100" spans="1:13" s="7" customFormat="1" x14ac:dyDescent="0.25">
      <c r="A1100" s="7" t="s">
        <v>2242</v>
      </c>
      <c r="B1100" s="8">
        <v>45231</v>
      </c>
      <c r="C1100" s="7" t="s">
        <v>39</v>
      </c>
      <c r="D1100" s="7" t="s">
        <v>26</v>
      </c>
      <c r="E1100" s="7" t="s">
        <v>1230</v>
      </c>
      <c r="F1100" s="7" t="s">
        <v>1001</v>
      </c>
      <c r="I1100" s="7" t="s">
        <v>1231</v>
      </c>
      <c r="J1100" s="7" t="s">
        <v>1018</v>
      </c>
      <c r="K1100" s="9">
        <v>45232</v>
      </c>
      <c r="L1100" s="7" t="s">
        <v>1013</v>
      </c>
      <c r="M1100" s="7" t="s">
        <v>1019</v>
      </c>
    </row>
    <row r="1101" spans="1:13" s="7" customFormat="1" x14ac:dyDescent="0.25">
      <c r="A1101" s="7" t="s">
        <v>2243</v>
      </c>
      <c r="B1101" s="8">
        <v>45343</v>
      </c>
      <c r="C1101" s="7" t="s">
        <v>39</v>
      </c>
      <c r="D1101" s="7" t="s">
        <v>17</v>
      </c>
      <c r="E1101" s="7" t="s">
        <v>1046</v>
      </c>
      <c r="F1101" s="7" t="s">
        <v>1016</v>
      </c>
      <c r="G1101" s="7" t="s">
        <v>1047</v>
      </c>
      <c r="H1101" s="7" t="s">
        <v>1018</v>
      </c>
      <c r="K1101" s="9">
        <v>45344</v>
      </c>
      <c r="L1101" s="7" t="s">
        <v>30</v>
      </c>
      <c r="M1101" s="7" t="s">
        <v>1055</v>
      </c>
    </row>
    <row r="1102" spans="1:13" s="7" customFormat="1" x14ac:dyDescent="0.25">
      <c r="A1102" s="7" t="s">
        <v>2244</v>
      </c>
      <c r="B1102" s="8">
        <v>45565</v>
      </c>
      <c r="C1102" s="7" t="s">
        <v>39</v>
      </c>
      <c r="D1102" s="7" t="s">
        <v>16</v>
      </c>
      <c r="E1102" s="7" t="s">
        <v>1206</v>
      </c>
      <c r="F1102" s="7" t="s">
        <v>1016</v>
      </c>
      <c r="G1102" s="7" t="s">
        <v>1207</v>
      </c>
      <c r="H1102" s="7" t="s">
        <v>1018</v>
      </c>
      <c r="K1102" s="9">
        <v>45565</v>
      </c>
      <c r="L1102" s="7" t="s">
        <v>1013</v>
      </c>
      <c r="M1102" s="7" t="s">
        <v>1005</v>
      </c>
    </row>
    <row r="1103" spans="1:13" s="7" customFormat="1" x14ac:dyDescent="0.25">
      <c r="A1103" s="7" t="s">
        <v>2245</v>
      </c>
      <c r="B1103" s="8">
        <v>45421</v>
      </c>
      <c r="C1103" s="7" t="s">
        <v>45</v>
      </c>
      <c r="D1103" s="7" t="s">
        <v>22</v>
      </c>
      <c r="E1103" s="7" t="s">
        <v>1211</v>
      </c>
      <c r="F1103" s="7" t="s">
        <v>1001</v>
      </c>
      <c r="I1103" s="7" t="s">
        <v>1212</v>
      </c>
      <c r="J1103" s="7" t="s">
        <v>1012</v>
      </c>
      <c r="K1103" s="9">
        <v>45422</v>
      </c>
      <c r="L1103" s="7" t="s">
        <v>1026</v>
      </c>
      <c r="M1103" s="7" t="s">
        <v>30</v>
      </c>
    </row>
    <row r="1104" spans="1:13" s="7" customFormat="1" x14ac:dyDescent="0.25">
      <c r="A1104" s="7" t="s">
        <v>2246</v>
      </c>
      <c r="B1104" s="8">
        <v>45093</v>
      </c>
      <c r="C1104" s="7" t="s">
        <v>45</v>
      </c>
      <c r="D1104" s="7" t="s">
        <v>13</v>
      </c>
      <c r="E1104" s="7" t="s">
        <v>1104</v>
      </c>
      <c r="F1104" s="7" t="s">
        <v>1008</v>
      </c>
      <c r="G1104" s="7" t="s">
        <v>1036</v>
      </c>
      <c r="H1104" s="7" t="s">
        <v>1012</v>
      </c>
      <c r="I1104" s="7" t="s">
        <v>1105</v>
      </c>
      <c r="J1104" s="7" t="s">
        <v>1065</v>
      </c>
      <c r="K1104" s="9">
        <v>45095</v>
      </c>
      <c r="L1104" s="7" t="s">
        <v>1004</v>
      </c>
      <c r="M1104" s="7" t="s">
        <v>1030</v>
      </c>
    </row>
    <row r="1105" spans="1:13" s="7" customFormat="1" x14ac:dyDescent="0.25">
      <c r="A1105" s="7" t="s">
        <v>2247</v>
      </c>
      <c r="B1105" s="8">
        <v>45089</v>
      </c>
      <c r="C1105" s="7" t="s">
        <v>39</v>
      </c>
      <c r="D1105" s="7" t="s">
        <v>13</v>
      </c>
      <c r="E1105" s="7" t="s">
        <v>1153</v>
      </c>
      <c r="F1105" s="7" t="s">
        <v>1016</v>
      </c>
      <c r="G1105" s="7" t="s">
        <v>1154</v>
      </c>
      <c r="H1105" s="7" t="s">
        <v>1018</v>
      </c>
      <c r="K1105" s="9">
        <v>45090</v>
      </c>
      <c r="L1105" s="7" t="s">
        <v>1004</v>
      </c>
      <c r="M1105" s="7" t="s">
        <v>30</v>
      </c>
    </row>
    <row r="1106" spans="1:13" s="7" customFormat="1" x14ac:dyDescent="0.25">
      <c r="A1106" s="7" t="s">
        <v>2248</v>
      </c>
      <c r="B1106" s="8">
        <v>45322</v>
      </c>
      <c r="C1106" s="7" t="s">
        <v>45</v>
      </c>
      <c r="D1106" s="7" t="s">
        <v>17</v>
      </c>
      <c r="E1106" s="7" t="s">
        <v>1211</v>
      </c>
      <c r="F1106" s="7" t="s">
        <v>1001</v>
      </c>
      <c r="I1106" s="7" t="s">
        <v>1212</v>
      </c>
      <c r="J1106" s="7" t="s">
        <v>1012</v>
      </c>
      <c r="K1106" s="9">
        <v>45328</v>
      </c>
      <c r="L1106" s="7" t="s">
        <v>1013</v>
      </c>
      <c r="M1106" s="7" t="s">
        <v>1024</v>
      </c>
    </row>
    <row r="1107" spans="1:13" s="7" customFormat="1" x14ac:dyDescent="0.25">
      <c r="A1107" s="7" t="s">
        <v>2249</v>
      </c>
      <c r="B1107" s="8">
        <v>45367</v>
      </c>
      <c r="C1107" s="7" t="s">
        <v>45</v>
      </c>
      <c r="D1107" s="7" t="s">
        <v>22</v>
      </c>
      <c r="E1107" s="7" t="s">
        <v>1124</v>
      </c>
      <c r="F1107" s="7" t="s">
        <v>1016</v>
      </c>
      <c r="G1107" s="7" t="s">
        <v>1087</v>
      </c>
      <c r="H1107" s="7" t="s">
        <v>1088</v>
      </c>
      <c r="K1107" s="9">
        <v>45371</v>
      </c>
      <c r="L1107" s="7" t="s">
        <v>1004</v>
      </c>
      <c r="M1107" s="7" t="s">
        <v>30</v>
      </c>
    </row>
    <row r="1108" spans="1:13" s="7" customFormat="1" x14ac:dyDescent="0.25">
      <c r="A1108" s="7" t="s">
        <v>2250</v>
      </c>
      <c r="B1108" s="8">
        <v>45260</v>
      </c>
      <c r="C1108" s="7" t="s">
        <v>45</v>
      </c>
      <c r="D1108" s="7" t="s">
        <v>30</v>
      </c>
      <c r="E1108" s="7" t="s">
        <v>1160</v>
      </c>
      <c r="F1108" s="7" t="s">
        <v>1008</v>
      </c>
      <c r="G1108" s="7" t="s">
        <v>1087</v>
      </c>
      <c r="H1108" s="7" t="s">
        <v>1088</v>
      </c>
      <c r="I1108" s="7" t="s">
        <v>1161</v>
      </c>
      <c r="J1108" s="7" t="s">
        <v>1012</v>
      </c>
      <c r="K1108" s="9">
        <v>45260</v>
      </c>
      <c r="L1108" s="7" t="s">
        <v>30</v>
      </c>
      <c r="M1108" s="7" t="s">
        <v>1019</v>
      </c>
    </row>
    <row r="1109" spans="1:13" s="7" customFormat="1" x14ac:dyDescent="0.25">
      <c r="A1109" s="7" t="s">
        <v>2251</v>
      </c>
      <c r="B1109" s="8">
        <v>45244</v>
      </c>
      <c r="C1109" s="7" t="s">
        <v>45</v>
      </c>
      <c r="D1109" s="7" t="s">
        <v>18</v>
      </c>
      <c r="E1109" s="7" t="s">
        <v>1086</v>
      </c>
      <c r="F1109" s="7" t="s">
        <v>1016</v>
      </c>
      <c r="G1109" s="7" t="s">
        <v>1087</v>
      </c>
      <c r="H1109" s="7" t="s">
        <v>1088</v>
      </c>
      <c r="K1109" s="9">
        <v>45250</v>
      </c>
      <c r="L1109" s="7" t="s">
        <v>1013</v>
      </c>
      <c r="M1109" s="7" t="s">
        <v>1019</v>
      </c>
    </row>
    <row r="1110" spans="1:13" s="7" customFormat="1" x14ac:dyDescent="0.25">
      <c r="A1110" s="7" t="s">
        <v>2252</v>
      </c>
      <c r="B1110" s="8">
        <v>45151</v>
      </c>
      <c r="C1110" s="7" t="s">
        <v>39</v>
      </c>
      <c r="D1110" s="7" t="s">
        <v>13</v>
      </c>
      <c r="E1110" s="7" t="s">
        <v>1141</v>
      </c>
      <c r="F1110" s="7" t="s">
        <v>1016</v>
      </c>
      <c r="G1110" s="7" t="s">
        <v>1142</v>
      </c>
      <c r="H1110" s="7" t="s">
        <v>1012</v>
      </c>
      <c r="K1110" s="9">
        <v>45153</v>
      </c>
      <c r="L1110" s="7" t="s">
        <v>1004</v>
      </c>
      <c r="M1110" s="7" t="s">
        <v>1030</v>
      </c>
    </row>
    <row r="1111" spans="1:13" s="7" customFormat="1" x14ac:dyDescent="0.25">
      <c r="A1111" s="7" t="s">
        <v>2253</v>
      </c>
      <c r="B1111" s="8">
        <v>45442</v>
      </c>
      <c r="C1111" s="7" t="s">
        <v>45</v>
      </c>
      <c r="D1111" s="7" t="s">
        <v>22</v>
      </c>
      <c r="E1111" s="7" t="s">
        <v>1076</v>
      </c>
      <c r="F1111" s="7" t="s">
        <v>1001</v>
      </c>
      <c r="I1111" s="7" t="s">
        <v>1077</v>
      </c>
      <c r="J1111" s="7" t="s">
        <v>1012</v>
      </c>
      <c r="K1111" s="9">
        <v>45442</v>
      </c>
      <c r="L1111" s="7" t="s">
        <v>1013</v>
      </c>
      <c r="M1111" s="7" t="s">
        <v>1055</v>
      </c>
    </row>
    <row r="1112" spans="1:13" s="7" customFormat="1" x14ac:dyDescent="0.25">
      <c r="A1112" s="7" t="s">
        <v>2254</v>
      </c>
      <c r="B1112" s="8">
        <v>45133</v>
      </c>
      <c r="C1112" s="7" t="s">
        <v>45</v>
      </c>
      <c r="D1112" s="7" t="s">
        <v>9</v>
      </c>
      <c r="E1112" s="7" t="s">
        <v>1076</v>
      </c>
      <c r="F1112" s="7" t="s">
        <v>1001</v>
      </c>
      <c r="I1112" s="7" t="s">
        <v>1077</v>
      </c>
      <c r="J1112" s="7" t="s">
        <v>1012</v>
      </c>
      <c r="K1112" s="9">
        <v>45134</v>
      </c>
      <c r="L1112" s="7" t="s">
        <v>1004</v>
      </c>
      <c r="M1112" s="7" t="s">
        <v>1024</v>
      </c>
    </row>
    <row r="1113" spans="1:13" s="7" customFormat="1" x14ac:dyDescent="0.25">
      <c r="A1113" s="7" t="s">
        <v>2255</v>
      </c>
      <c r="B1113" s="8">
        <v>45098</v>
      </c>
      <c r="C1113" s="7" t="s">
        <v>45</v>
      </c>
      <c r="D1113" s="7" t="s">
        <v>9</v>
      </c>
      <c r="E1113" s="7" t="s">
        <v>1269</v>
      </c>
      <c r="F1113" s="7" t="s">
        <v>1001</v>
      </c>
      <c r="I1113" s="7" t="s">
        <v>1270</v>
      </c>
      <c r="J1113" s="7" t="s">
        <v>1012</v>
      </c>
      <c r="K1113" s="9">
        <v>45099</v>
      </c>
      <c r="L1113" s="7" t="s">
        <v>1004</v>
      </c>
      <c r="M1113" s="7" t="s">
        <v>1055</v>
      </c>
    </row>
    <row r="1114" spans="1:13" s="7" customFormat="1" x14ac:dyDescent="0.25">
      <c r="A1114" s="7" t="s">
        <v>2256</v>
      </c>
      <c r="B1114" s="8">
        <v>44938</v>
      </c>
      <c r="C1114" s="7" t="s">
        <v>45</v>
      </c>
      <c r="D1114" s="7" t="s">
        <v>28</v>
      </c>
      <c r="E1114" s="7" t="s">
        <v>1124</v>
      </c>
      <c r="F1114" s="7" t="s">
        <v>1016</v>
      </c>
      <c r="G1114" s="7" t="s">
        <v>1087</v>
      </c>
      <c r="H1114" s="7" t="s">
        <v>1088</v>
      </c>
      <c r="K1114" s="9">
        <v>44939</v>
      </c>
      <c r="L1114" s="7" t="s">
        <v>1004</v>
      </c>
      <c r="M1114" s="7" t="s">
        <v>1019</v>
      </c>
    </row>
    <row r="1115" spans="1:13" s="7" customFormat="1" x14ac:dyDescent="0.25">
      <c r="A1115" s="7" t="s">
        <v>2257</v>
      </c>
      <c r="B1115" s="8">
        <v>45413</v>
      </c>
      <c r="C1115" s="7" t="s">
        <v>39</v>
      </c>
      <c r="D1115" s="7" t="s">
        <v>24</v>
      </c>
      <c r="E1115" s="7" t="s">
        <v>1039</v>
      </c>
      <c r="F1115" s="7" t="s">
        <v>1008</v>
      </c>
      <c r="G1115" s="7" t="s">
        <v>1040</v>
      </c>
      <c r="H1115" s="7" t="s">
        <v>1018</v>
      </c>
      <c r="I1115" s="7" t="s">
        <v>1041</v>
      </c>
      <c r="J1115" s="7" t="s">
        <v>1018</v>
      </c>
      <c r="K1115" s="9">
        <v>45414</v>
      </c>
      <c r="L1115" s="7" t="s">
        <v>30</v>
      </c>
      <c r="M1115" s="7" t="s">
        <v>1030</v>
      </c>
    </row>
    <row r="1116" spans="1:13" s="7" customFormat="1" x14ac:dyDescent="0.25">
      <c r="A1116" s="7" t="s">
        <v>2258</v>
      </c>
      <c r="B1116" s="8">
        <v>45337</v>
      </c>
      <c r="C1116" s="7" t="s">
        <v>45</v>
      </c>
      <c r="D1116" s="7" t="s">
        <v>20</v>
      </c>
      <c r="E1116" s="7" t="s">
        <v>1137</v>
      </c>
      <c r="F1116" s="7" t="s">
        <v>1001</v>
      </c>
      <c r="I1116" s="7" t="s">
        <v>1138</v>
      </c>
      <c r="J1116" s="7" t="s">
        <v>1012</v>
      </c>
      <c r="K1116" s="9">
        <v>45343</v>
      </c>
      <c r="L1116" s="7" t="s">
        <v>1004</v>
      </c>
      <c r="M1116" s="7" t="s">
        <v>1019</v>
      </c>
    </row>
    <row r="1117" spans="1:13" s="7" customFormat="1" x14ac:dyDescent="0.25">
      <c r="A1117" s="7" t="s">
        <v>2259</v>
      </c>
      <c r="B1117" s="8">
        <v>45178</v>
      </c>
      <c r="C1117" s="7" t="s">
        <v>45</v>
      </c>
      <c r="D1117" s="7" t="s">
        <v>18</v>
      </c>
      <c r="E1117" s="7" t="s">
        <v>1000</v>
      </c>
      <c r="F1117" s="7" t="s">
        <v>1001</v>
      </c>
      <c r="I1117" s="7" t="s">
        <v>1002</v>
      </c>
      <c r="J1117" s="7" t="s">
        <v>1003</v>
      </c>
      <c r="K1117" s="9">
        <v>45184</v>
      </c>
      <c r="L1117" s="7" t="s">
        <v>1004</v>
      </c>
      <c r="M1117" s="7" t="s">
        <v>1037</v>
      </c>
    </row>
    <row r="1118" spans="1:13" s="7" customFormat="1" x14ac:dyDescent="0.25">
      <c r="A1118" s="7" t="s">
        <v>2260</v>
      </c>
      <c r="B1118" s="8">
        <v>45264</v>
      </c>
      <c r="C1118" s="7" t="s">
        <v>45</v>
      </c>
      <c r="D1118" s="7" t="s">
        <v>19</v>
      </c>
      <c r="E1118" s="7" t="s">
        <v>1137</v>
      </c>
      <c r="F1118" s="7" t="s">
        <v>1001</v>
      </c>
      <c r="I1118" s="7" t="s">
        <v>1138</v>
      </c>
      <c r="J1118" s="7" t="s">
        <v>1012</v>
      </c>
      <c r="K1118" s="9">
        <v>45266</v>
      </c>
      <c r="L1118" s="7" t="s">
        <v>1004</v>
      </c>
      <c r="M1118" s="7" t="s">
        <v>1005</v>
      </c>
    </row>
    <row r="1119" spans="1:13" s="7" customFormat="1" x14ac:dyDescent="0.25">
      <c r="A1119" s="7" t="s">
        <v>2261</v>
      </c>
      <c r="B1119" s="8">
        <v>45531</v>
      </c>
      <c r="C1119" s="7" t="s">
        <v>45</v>
      </c>
      <c r="D1119" s="7" t="s">
        <v>16</v>
      </c>
      <c r="E1119" s="7" t="s">
        <v>1000</v>
      </c>
      <c r="F1119" s="7" t="s">
        <v>1001</v>
      </c>
      <c r="I1119" s="7" t="s">
        <v>1002</v>
      </c>
      <c r="J1119" s="7" t="s">
        <v>1003</v>
      </c>
      <c r="K1119" s="9">
        <v>45537</v>
      </c>
      <c r="L1119" s="7" t="s">
        <v>1013</v>
      </c>
      <c r="M1119" s="7" t="s">
        <v>1005</v>
      </c>
    </row>
    <row r="1120" spans="1:13" s="7" customFormat="1" x14ac:dyDescent="0.25">
      <c r="A1120" s="7" t="s">
        <v>2262</v>
      </c>
      <c r="B1120" s="8">
        <v>45231</v>
      </c>
      <c r="C1120" s="7" t="s">
        <v>30</v>
      </c>
      <c r="D1120" s="7" t="s">
        <v>26</v>
      </c>
      <c r="E1120" s="7" t="s">
        <v>1472</v>
      </c>
      <c r="F1120" s="7" t="s">
        <v>1008</v>
      </c>
      <c r="G1120" s="7" t="s">
        <v>1093</v>
      </c>
      <c r="H1120" s="7" t="s">
        <v>1018</v>
      </c>
      <c r="I1120" s="7" t="s">
        <v>1473</v>
      </c>
      <c r="J1120" s="7" t="s">
        <v>1088</v>
      </c>
      <c r="K1120" s="9">
        <v>45235</v>
      </c>
      <c r="L1120" s="7" t="s">
        <v>30</v>
      </c>
      <c r="M1120" s="7" t="s">
        <v>1055</v>
      </c>
    </row>
    <row r="1121" spans="1:13" s="7" customFormat="1" x14ac:dyDescent="0.25">
      <c r="A1121" s="7" t="s">
        <v>2263</v>
      </c>
      <c r="B1121" s="8">
        <v>45338</v>
      </c>
      <c r="C1121" s="7" t="s">
        <v>45</v>
      </c>
      <c r="D1121" s="7" t="s">
        <v>19</v>
      </c>
      <c r="E1121" s="7" t="s">
        <v>1035</v>
      </c>
      <c r="F1121" s="7" t="s">
        <v>1016</v>
      </c>
      <c r="G1121" s="7" t="s">
        <v>1036</v>
      </c>
      <c r="H1121" s="7" t="s">
        <v>1012</v>
      </c>
      <c r="K1121" s="9">
        <v>45342</v>
      </c>
      <c r="L1121" s="7" t="s">
        <v>30</v>
      </c>
      <c r="M1121" s="7" t="s">
        <v>1048</v>
      </c>
    </row>
    <row r="1122" spans="1:13" s="7" customFormat="1" x14ac:dyDescent="0.25">
      <c r="A1122" s="7" t="s">
        <v>2264</v>
      </c>
      <c r="B1122" s="8">
        <v>44938</v>
      </c>
      <c r="C1122" s="7" t="s">
        <v>45</v>
      </c>
      <c r="D1122" s="7" t="s">
        <v>28</v>
      </c>
      <c r="E1122" s="7" t="s">
        <v>1080</v>
      </c>
      <c r="F1122" s="7" t="s">
        <v>1001</v>
      </c>
      <c r="I1122" s="7" t="s">
        <v>1081</v>
      </c>
      <c r="J1122" s="7" t="s">
        <v>1003</v>
      </c>
      <c r="K1122" s="9">
        <v>44939</v>
      </c>
      <c r="L1122" s="7" t="s">
        <v>1004</v>
      </c>
      <c r="M1122" s="7" t="s">
        <v>1005</v>
      </c>
    </row>
    <row r="1123" spans="1:13" s="7" customFormat="1" x14ac:dyDescent="0.25">
      <c r="A1123" s="7" t="s">
        <v>2265</v>
      </c>
      <c r="B1123" s="8">
        <v>45542</v>
      </c>
      <c r="C1123" s="7" t="s">
        <v>39</v>
      </c>
      <c r="D1123" s="7" t="s">
        <v>23</v>
      </c>
      <c r="E1123" s="7" t="s">
        <v>1221</v>
      </c>
      <c r="F1123" s="7" t="s">
        <v>1016</v>
      </c>
      <c r="G1123" s="7" t="s">
        <v>1222</v>
      </c>
      <c r="H1123" s="7" t="s">
        <v>1003</v>
      </c>
      <c r="K1123" s="9">
        <v>45545</v>
      </c>
      <c r="L1123" s="7" t="s">
        <v>1004</v>
      </c>
      <c r="M1123" s="7" t="s">
        <v>1005</v>
      </c>
    </row>
    <row r="1124" spans="1:13" s="7" customFormat="1" x14ac:dyDescent="0.25">
      <c r="A1124" s="7" t="s">
        <v>2266</v>
      </c>
      <c r="B1124" s="8">
        <v>45437</v>
      </c>
      <c r="C1124" s="7" t="s">
        <v>45</v>
      </c>
      <c r="D1124" s="7" t="s">
        <v>22</v>
      </c>
      <c r="E1124" s="7" t="s">
        <v>1063</v>
      </c>
      <c r="F1124" s="7" t="s">
        <v>1016</v>
      </c>
      <c r="G1124" s="7" t="s">
        <v>1064</v>
      </c>
      <c r="H1124" s="7" t="s">
        <v>1065</v>
      </c>
      <c r="K1124" s="9">
        <v>45437</v>
      </c>
      <c r="L1124" s="7" t="s">
        <v>1004</v>
      </c>
      <c r="M1124" s="7" t="s">
        <v>1005</v>
      </c>
    </row>
    <row r="1125" spans="1:13" s="7" customFormat="1" x14ac:dyDescent="0.25">
      <c r="A1125" s="7" t="s">
        <v>2267</v>
      </c>
      <c r="B1125" s="8">
        <v>45528</v>
      </c>
      <c r="C1125" s="7" t="s">
        <v>39</v>
      </c>
      <c r="D1125" s="7" t="s">
        <v>23</v>
      </c>
      <c r="E1125" s="7" t="s">
        <v>1059</v>
      </c>
      <c r="F1125" s="7" t="s">
        <v>1008</v>
      </c>
      <c r="G1125" s="7" t="s">
        <v>1060</v>
      </c>
      <c r="H1125" s="7" t="s">
        <v>1010</v>
      </c>
      <c r="I1125" s="7" t="s">
        <v>1061</v>
      </c>
      <c r="J1125" s="7" t="s">
        <v>1018</v>
      </c>
      <c r="K1125" s="9">
        <v>45534</v>
      </c>
      <c r="L1125" s="7" t="s">
        <v>30</v>
      </c>
      <c r="M1125" s="7" t="s">
        <v>1048</v>
      </c>
    </row>
    <row r="1126" spans="1:13" s="7" customFormat="1" x14ac:dyDescent="0.25">
      <c r="A1126" s="7" t="s">
        <v>2268</v>
      </c>
      <c r="B1126" s="8">
        <v>45245</v>
      </c>
      <c r="C1126" s="7" t="s">
        <v>39</v>
      </c>
      <c r="D1126" s="7" t="s">
        <v>12</v>
      </c>
      <c r="E1126" s="7" t="s">
        <v>1039</v>
      </c>
      <c r="F1126" s="7" t="s">
        <v>1008</v>
      </c>
      <c r="G1126" s="7" t="s">
        <v>1040</v>
      </c>
      <c r="H1126" s="7" t="s">
        <v>1018</v>
      </c>
      <c r="I1126" s="7" t="s">
        <v>1041</v>
      </c>
      <c r="J1126" s="7" t="s">
        <v>1018</v>
      </c>
      <c r="K1126" s="9">
        <v>45249</v>
      </c>
      <c r="L1126" s="7" t="s">
        <v>1013</v>
      </c>
      <c r="M1126" s="7" t="s">
        <v>1005</v>
      </c>
    </row>
    <row r="1127" spans="1:13" s="7" customFormat="1" x14ac:dyDescent="0.25">
      <c r="A1127" s="7" t="s">
        <v>2269</v>
      </c>
      <c r="B1127" s="8">
        <v>45413</v>
      </c>
      <c r="C1127" s="7" t="s">
        <v>39</v>
      </c>
      <c r="D1127" s="7" t="s">
        <v>24</v>
      </c>
      <c r="E1127" s="7" t="s">
        <v>1059</v>
      </c>
      <c r="F1127" s="7" t="s">
        <v>1008</v>
      </c>
      <c r="G1127" s="7" t="s">
        <v>1060</v>
      </c>
      <c r="H1127" s="7" t="s">
        <v>1010</v>
      </c>
      <c r="I1127" s="7" t="s">
        <v>1061</v>
      </c>
      <c r="J1127" s="7" t="s">
        <v>1018</v>
      </c>
      <c r="K1127" s="9">
        <v>45419</v>
      </c>
      <c r="L1127" s="7" t="s">
        <v>1004</v>
      </c>
      <c r="M1127" s="7" t="s">
        <v>1048</v>
      </c>
    </row>
    <row r="1128" spans="1:13" s="7" customFormat="1" x14ac:dyDescent="0.25">
      <c r="A1128" s="7" t="s">
        <v>2270</v>
      </c>
      <c r="B1128" s="8">
        <v>45138</v>
      </c>
      <c r="C1128" s="7" t="s">
        <v>45</v>
      </c>
      <c r="D1128" s="7" t="s">
        <v>13</v>
      </c>
      <c r="E1128" s="7" t="s">
        <v>1080</v>
      </c>
      <c r="F1128" s="7" t="s">
        <v>1001</v>
      </c>
      <c r="I1128" s="7" t="s">
        <v>1081</v>
      </c>
      <c r="J1128" s="7" t="s">
        <v>1003</v>
      </c>
      <c r="K1128" s="9">
        <v>45143</v>
      </c>
      <c r="L1128" s="7" t="s">
        <v>1004</v>
      </c>
      <c r="M1128" s="7" t="s">
        <v>1037</v>
      </c>
    </row>
    <row r="1129" spans="1:13" s="7" customFormat="1" x14ac:dyDescent="0.25">
      <c r="A1129" s="7" t="s">
        <v>2271</v>
      </c>
      <c r="B1129" s="8">
        <v>45263</v>
      </c>
      <c r="C1129" s="7" t="s">
        <v>45</v>
      </c>
      <c r="D1129" s="7" t="s">
        <v>19</v>
      </c>
      <c r="E1129" s="7" t="s">
        <v>1129</v>
      </c>
      <c r="F1129" s="7" t="s">
        <v>1001</v>
      </c>
      <c r="I1129" s="7" t="s">
        <v>1011</v>
      </c>
      <c r="J1129" s="7" t="s">
        <v>1012</v>
      </c>
      <c r="K1129" s="9">
        <v>45266</v>
      </c>
      <c r="L1129" s="7" t="s">
        <v>30</v>
      </c>
      <c r="M1129" s="7" t="s">
        <v>1030</v>
      </c>
    </row>
    <row r="1130" spans="1:13" s="7" customFormat="1" x14ac:dyDescent="0.25">
      <c r="A1130" s="7" t="s">
        <v>2272</v>
      </c>
      <c r="B1130" s="8">
        <v>45381</v>
      </c>
      <c r="C1130" s="7" t="s">
        <v>39</v>
      </c>
      <c r="D1130" s="7" t="s">
        <v>17</v>
      </c>
      <c r="E1130" s="7" t="s">
        <v>1306</v>
      </c>
      <c r="F1130" s="7" t="s">
        <v>1001</v>
      </c>
      <c r="I1130" s="7" t="s">
        <v>1307</v>
      </c>
      <c r="J1130" s="7" t="s">
        <v>1018</v>
      </c>
      <c r="K1130" s="9">
        <v>45386</v>
      </c>
      <c r="L1130" s="7" t="s">
        <v>1013</v>
      </c>
      <c r="M1130" s="7" t="s">
        <v>1055</v>
      </c>
    </row>
    <row r="1131" spans="1:13" s="7" customFormat="1" x14ac:dyDescent="0.25">
      <c r="A1131" s="7" t="s">
        <v>2273</v>
      </c>
      <c r="B1131" s="8">
        <v>45068</v>
      </c>
      <c r="C1131" s="7" t="s">
        <v>45</v>
      </c>
      <c r="D1131" s="7" t="s">
        <v>13</v>
      </c>
      <c r="E1131" s="7" t="s">
        <v>1074</v>
      </c>
      <c r="F1131" s="7" t="s">
        <v>1016</v>
      </c>
      <c r="G1131" s="7" t="s">
        <v>1009</v>
      </c>
      <c r="H1131" s="7" t="s">
        <v>1010</v>
      </c>
      <c r="K1131" s="9">
        <v>45072</v>
      </c>
      <c r="L1131" s="7" t="s">
        <v>1004</v>
      </c>
      <c r="M1131" s="7" t="s">
        <v>1024</v>
      </c>
    </row>
    <row r="1132" spans="1:13" s="7" customFormat="1" x14ac:dyDescent="0.25">
      <c r="A1132" s="7" t="s">
        <v>2274</v>
      </c>
      <c r="B1132" s="8">
        <v>45231</v>
      </c>
      <c r="C1132" s="7" t="s">
        <v>45</v>
      </c>
      <c r="D1132" s="7" t="s">
        <v>26</v>
      </c>
      <c r="E1132" s="7" t="s">
        <v>1080</v>
      </c>
      <c r="F1132" s="7" t="s">
        <v>1001</v>
      </c>
      <c r="I1132" s="7" t="s">
        <v>1081</v>
      </c>
      <c r="J1132" s="7" t="s">
        <v>1003</v>
      </c>
      <c r="K1132" s="9">
        <v>45235</v>
      </c>
      <c r="L1132" s="7" t="s">
        <v>1013</v>
      </c>
      <c r="M1132" s="7" t="s">
        <v>1030</v>
      </c>
    </row>
    <row r="1133" spans="1:13" s="7" customFormat="1" x14ac:dyDescent="0.25">
      <c r="A1133" s="7" t="s">
        <v>2275</v>
      </c>
      <c r="B1133" s="8">
        <v>44938</v>
      </c>
      <c r="C1133" s="7" t="s">
        <v>39</v>
      </c>
      <c r="D1133" s="7" t="s">
        <v>28</v>
      </c>
      <c r="E1133" s="7" t="s">
        <v>1264</v>
      </c>
      <c r="F1133" s="7" t="s">
        <v>1008</v>
      </c>
      <c r="G1133" s="7" t="s">
        <v>1265</v>
      </c>
      <c r="H1133" s="7" t="s">
        <v>1010</v>
      </c>
      <c r="I1133" s="7" t="s">
        <v>1266</v>
      </c>
      <c r="J1133" s="7" t="s">
        <v>1010</v>
      </c>
      <c r="K1133" s="9">
        <v>44941</v>
      </c>
      <c r="L1133" s="7" t="s">
        <v>1004</v>
      </c>
      <c r="M1133" s="7" t="s">
        <v>1030</v>
      </c>
    </row>
    <row r="1134" spans="1:13" s="7" customFormat="1" x14ac:dyDescent="0.25">
      <c r="A1134" s="7" t="s">
        <v>2276</v>
      </c>
      <c r="B1134" s="8">
        <v>45192</v>
      </c>
      <c r="C1134" s="7" t="s">
        <v>45</v>
      </c>
      <c r="D1134" s="7" t="s">
        <v>18</v>
      </c>
      <c r="E1134" s="7" t="s">
        <v>1117</v>
      </c>
      <c r="F1134" s="7" t="s">
        <v>1016</v>
      </c>
      <c r="G1134" s="7" t="s">
        <v>1118</v>
      </c>
      <c r="H1134" s="7" t="s">
        <v>1012</v>
      </c>
      <c r="K1134" s="9">
        <v>45196</v>
      </c>
      <c r="L1134" s="7" t="s">
        <v>1026</v>
      </c>
      <c r="M1134" s="7" t="s">
        <v>1048</v>
      </c>
    </row>
    <row r="1135" spans="1:13" s="7" customFormat="1" x14ac:dyDescent="0.25">
      <c r="A1135" s="7" t="s">
        <v>2277</v>
      </c>
      <c r="B1135" s="8">
        <v>45389</v>
      </c>
      <c r="C1135" s="7" t="s">
        <v>45</v>
      </c>
      <c r="D1135" s="7" t="s">
        <v>22</v>
      </c>
      <c r="E1135" s="7" t="s">
        <v>1067</v>
      </c>
      <c r="F1135" s="7" t="s">
        <v>1001</v>
      </c>
      <c r="I1135" s="7" t="s">
        <v>1068</v>
      </c>
      <c r="J1135" s="7" t="s">
        <v>1010</v>
      </c>
      <c r="K1135" s="9">
        <v>45390</v>
      </c>
      <c r="L1135" s="7" t="s">
        <v>1013</v>
      </c>
      <c r="M1135" s="7" t="s">
        <v>1005</v>
      </c>
    </row>
    <row r="1136" spans="1:13" s="7" customFormat="1" x14ac:dyDescent="0.25">
      <c r="A1136" s="7" t="s">
        <v>2278</v>
      </c>
      <c r="B1136" s="8">
        <v>45565</v>
      </c>
      <c r="C1136" s="7" t="s">
        <v>45</v>
      </c>
      <c r="D1136" s="7" t="s">
        <v>16</v>
      </c>
      <c r="E1136" s="7" t="s">
        <v>1083</v>
      </c>
      <c r="F1136" s="7" t="s">
        <v>1016</v>
      </c>
      <c r="G1136" s="7" t="s">
        <v>1084</v>
      </c>
      <c r="H1136" s="7" t="s">
        <v>1012</v>
      </c>
      <c r="K1136" s="9">
        <v>45569</v>
      </c>
      <c r="L1136" s="7" t="s">
        <v>1004</v>
      </c>
      <c r="M1136" s="7" t="s">
        <v>30</v>
      </c>
    </row>
    <row r="1137" spans="1:13" s="7" customFormat="1" x14ac:dyDescent="0.25">
      <c r="A1137" s="7" t="s">
        <v>2279</v>
      </c>
      <c r="B1137" s="8">
        <v>45119</v>
      </c>
      <c r="C1137" s="7" t="s">
        <v>39</v>
      </c>
      <c r="D1137" s="7" t="s">
        <v>13</v>
      </c>
      <c r="E1137" s="7" t="s">
        <v>1059</v>
      </c>
      <c r="F1137" s="7" t="s">
        <v>1008</v>
      </c>
      <c r="G1137" s="7" t="s">
        <v>1060</v>
      </c>
      <c r="H1137" s="7" t="s">
        <v>1010</v>
      </c>
      <c r="I1137" s="7" t="s">
        <v>1061</v>
      </c>
      <c r="J1137" s="7" t="s">
        <v>1018</v>
      </c>
      <c r="K1137" s="9">
        <v>45123</v>
      </c>
      <c r="L1137" s="7" t="s">
        <v>1013</v>
      </c>
      <c r="M1137" s="7" t="s">
        <v>1037</v>
      </c>
    </row>
    <row r="1138" spans="1:13" s="7" customFormat="1" x14ac:dyDescent="0.25">
      <c r="A1138" s="7" t="s">
        <v>2280</v>
      </c>
      <c r="B1138" s="8">
        <v>45305</v>
      </c>
      <c r="C1138" s="7" t="s">
        <v>45</v>
      </c>
      <c r="D1138" s="7" t="s">
        <v>12</v>
      </c>
      <c r="E1138" s="7" t="s">
        <v>1100</v>
      </c>
      <c r="F1138" s="7" t="s">
        <v>1016</v>
      </c>
      <c r="G1138" s="7" t="s">
        <v>1101</v>
      </c>
      <c r="H1138" s="7" t="s">
        <v>1012</v>
      </c>
      <c r="K1138" s="9">
        <v>45309</v>
      </c>
      <c r="L1138" s="7" t="s">
        <v>1004</v>
      </c>
      <c r="M1138" s="7" t="s">
        <v>30</v>
      </c>
    </row>
    <row r="1139" spans="1:13" s="7" customFormat="1" x14ac:dyDescent="0.25">
      <c r="A1139" s="7" t="s">
        <v>2281</v>
      </c>
      <c r="B1139" s="8">
        <v>45331</v>
      </c>
      <c r="C1139" s="7" t="s">
        <v>45</v>
      </c>
      <c r="D1139" s="7" t="s">
        <v>17</v>
      </c>
      <c r="E1139" s="7" t="s">
        <v>1137</v>
      </c>
      <c r="F1139" s="7" t="s">
        <v>1001</v>
      </c>
      <c r="I1139" s="7" t="s">
        <v>1138</v>
      </c>
      <c r="J1139" s="7" t="s">
        <v>1012</v>
      </c>
      <c r="K1139" s="9">
        <v>45336</v>
      </c>
      <c r="L1139" s="7" t="s">
        <v>1013</v>
      </c>
      <c r="M1139" s="7" t="s">
        <v>1024</v>
      </c>
    </row>
    <row r="1140" spans="1:13" s="7" customFormat="1" x14ac:dyDescent="0.25">
      <c r="A1140" s="7" t="s">
        <v>2282</v>
      </c>
      <c r="B1140" s="8">
        <v>45291</v>
      </c>
      <c r="C1140" s="7" t="s">
        <v>45</v>
      </c>
      <c r="D1140" s="7" t="s">
        <v>12</v>
      </c>
      <c r="E1140" s="7" t="s">
        <v>1063</v>
      </c>
      <c r="F1140" s="7" t="s">
        <v>1016</v>
      </c>
      <c r="G1140" s="7" t="s">
        <v>1064</v>
      </c>
      <c r="H1140" s="7" t="s">
        <v>1065</v>
      </c>
      <c r="K1140" s="9">
        <v>45297</v>
      </c>
      <c r="L1140" s="7" t="s">
        <v>30</v>
      </c>
      <c r="M1140" s="7" t="s">
        <v>1055</v>
      </c>
    </row>
    <row r="1141" spans="1:13" s="7" customFormat="1" x14ac:dyDescent="0.25">
      <c r="A1141" s="7" t="s">
        <v>2283</v>
      </c>
      <c r="B1141" s="8">
        <v>45284</v>
      </c>
      <c r="C1141" s="7" t="s">
        <v>45</v>
      </c>
      <c r="D1141" s="7" t="s">
        <v>12</v>
      </c>
      <c r="E1141" s="7" t="s">
        <v>1080</v>
      </c>
      <c r="F1141" s="7" t="s">
        <v>1001</v>
      </c>
      <c r="I1141" s="7" t="s">
        <v>1081</v>
      </c>
      <c r="J1141" s="7" t="s">
        <v>1003</v>
      </c>
      <c r="K1141" s="9">
        <v>45289</v>
      </c>
      <c r="L1141" s="7" t="s">
        <v>1013</v>
      </c>
      <c r="M1141" s="7" t="s">
        <v>1030</v>
      </c>
    </row>
    <row r="1142" spans="1:13" s="7" customFormat="1" x14ac:dyDescent="0.25">
      <c r="A1142" s="7" t="s">
        <v>2284</v>
      </c>
      <c r="B1142" s="8">
        <v>44938</v>
      </c>
      <c r="C1142" s="7" t="s">
        <v>45</v>
      </c>
      <c r="D1142" s="7" t="s">
        <v>28</v>
      </c>
      <c r="E1142" s="7" t="s">
        <v>1074</v>
      </c>
      <c r="F1142" s="7" t="s">
        <v>1016</v>
      </c>
      <c r="G1142" s="7" t="s">
        <v>1009</v>
      </c>
      <c r="H1142" s="7" t="s">
        <v>1010</v>
      </c>
      <c r="K1142" s="9">
        <v>44938</v>
      </c>
      <c r="L1142" s="7" t="s">
        <v>1013</v>
      </c>
      <c r="M1142" s="7" t="s">
        <v>1055</v>
      </c>
    </row>
    <row r="1143" spans="1:13" s="7" customFormat="1" x14ac:dyDescent="0.25">
      <c r="A1143" s="7" t="s">
        <v>2285</v>
      </c>
      <c r="B1143" s="8">
        <v>45393</v>
      </c>
      <c r="C1143" s="7" t="s">
        <v>45</v>
      </c>
      <c r="D1143" s="7" t="s">
        <v>17</v>
      </c>
      <c r="E1143" s="7" t="s">
        <v>1115</v>
      </c>
      <c r="F1143" s="7" t="s">
        <v>1016</v>
      </c>
      <c r="G1143" s="7" t="s">
        <v>1087</v>
      </c>
      <c r="H1143" s="7" t="s">
        <v>1088</v>
      </c>
      <c r="K1143" s="9">
        <v>45396</v>
      </c>
      <c r="L1143" s="7" t="s">
        <v>1026</v>
      </c>
      <c r="M1143" s="7" t="s">
        <v>1005</v>
      </c>
    </row>
    <row r="1144" spans="1:13" s="7" customFormat="1" x14ac:dyDescent="0.25">
      <c r="A1144" s="7" t="s">
        <v>2286</v>
      </c>
      <c r="B1144" s="8">
        <v>45521</v>
      </c>
      <c r="C1144" s="7" t="s">
        <v>45</v>
      </c>
      <c r="D1144" s="7" t="s">
        <v>16</v>
      </c>
      <c r="E1144" s="7" t="s">
        <v>1050</v>
      </c>
      <c r="F1144" s="7" t="s">
        <v>1008</v>
      </c>
      <c r="G1144" s="7" t="s">
        <v>1051</v>
      </c>
      <c r="H1144" s="7" t="s">
        <v>1052</v>
      </c>
      <c r="I1144" s="7" t="s">
        <v>1053</v>
      </c>
      <c r="J1144" s="7" t="s">
        <v>1054</v>
      </c>
      <c r="K1144" s="9">
        <v>45524</v>
      </c>
      <c r="L1144" s="7" t="s">
        <v>1013</v>
      </c>
      <c r="M1144" s="7" t="s">
        <v>1055</v>
      </c>
    </row>
    <row r="1145" spans="1:13" s="7" customFormat="1" x14ac:dyDescent="0.25">
      <c r="A1145" s="7" t="s">
        <v>2287</v>
      </c>
      <c r="B1145" s="8">
        <v>45333</v>
      </c>
      <c r="C1145" s="7" t="s">
        <v>39</v>
      </c>
      <c r="D1145" s="7" t="s">
        <v>17</v>
      </c>
      <c r="E1145" s="7" t="s">
        <v>1302</v>
      </c>
      <c r="F1145" s="7" t="s">
        <v>1001</v>
      </c>
      <c r="I1145" s="7" t="s">
        <v>1237</v>
      </c>
      <c r="J1145" s="7" t="s">
        <v>1018</v>
      </c>
      <c r="K1145" s="9">
        <v>45334</v>
      </c>
      <c r="L1145" s="7" t="s">
        <v>1026</v>
      </c>
      <c r="M1145" s="7" t="s">
        <v>1005</v>
      </c>
    </row>
    <row r="1146" spans="1:13" s="7" customFormat="1" x14ac:dyDescent="0.25">
      <c r="A1146" s="7" t="s">
        <v>2288</v>
      </c>
      <c r="B1146" s="8">
        <v>45317</v>
      </c>
      <c r="C1146" s="7" t="s">
        <v>45</v>
      </c>
      <c r="D1146" s="7" t="s">
        <v>17</v>
      </c>
      <c r="E1146" s="7" t="s">
        <v>1132</v>
      </c>
      <c r="F1146" s="7" t="s">
        <v>1016</v>
      </c>
      <c r="G1146" s="7" t="s">
        <v>1133</v>
      </c>
      <c r="H1146" s="7" t="s">
        <v>1065</v>
      </c>
      <c r="K1146" s="9">
        <v>45318</v>
      </c>
      <c r="L1146" s="7" t="s">
        <v>1004</v>
      </c>
      <c r="M1146" s="7" t="s">
        <v>1030</v>
      </c>
    </row>
    <row r="1147" spans="1:13" s="7" customFormat="1" x14ac:dyDescent="0.25">
      <c r="A1147" s="7" t="s">
        <v>2289</v>
      </c>
      <c r="B1147" s="8">
        <v>45373</v>
      </c>
      <c r="C1147" s="7" t="s">
        <v>45</v>
      </c>
      <c r="D1147" s="7" t="s">
        <v>20</v>
      </c>
      <c r="E1147" s="7" t="s">
        <v>1160</v>
      </c>
      <c r="F1147" s="7" t="s">
        <v>1008</v>
      </c>
      <c r="G1147" s="7" t="s">
        <v>1087</v>
      </c>
      <c r="H1147" s="7" t="s">
        <v>1088</v>
      </c>
      <c r="I1147" s="7" t="s">
        <v>1161</v>
      </c>
      <c r="J1147" s="7" t="s">
        <v>1012</v>
      </c>
      <c r="K1147" s="9">
        <v>45375</v>
      </c>
      <c r="L1147" s="7" t="s">
        <v>30</v>
      </c>
      <c r="M1147" s="7" t="s">
        <v>1024</v>
      </c>
    </row>
    <row r="1148" spans="1:13" s="7" customFormat="1" x14ac:dyDescent="0.25">
      <c r="A1148" s="7" t="s">
        <v>2290</v>
      </c>
      <c r="B1148" s="8">
        <v>45205</v>
      </c>
      <c r="C1148" s="7" t="s">
        <v>45</v>
      </c>
      <c r="D1148" s="7" t="s">
        <v>2291</v>
      </c>
      <c r="E1148" s="7" t="s">
        <v>1104</v>
      </c>
      <c r="F1148" s="7" t="s">
        <v>1008</v>
      </c>
      <c r="G1148" s="7" t="s">
        <v>1036</v>
      </c>
      <c r="H1148" s="7" t="s">
        <v>1012</v>
      </c>
      <c r="I1148" s="7" t="s">
        <v>1105</v>
      </c>
      <c r="J1148" s="7" t="s">
        <v>1065</v>
      </c>
      <c r="K1148" s="9">
        <v>45205</v>
      </c>
      <c r="L1148" s="7" t="s">
        <v>1013</v>
      </c>
      <c r="M1148" s="7" t="s">
        <v>1048</v>
      </c>
    </row>
    <row r="1149" spans="1:13" s="7" customFormat="1" x14ac:dyDescent="0.25">
      <c r="A1149" s="7" t="s">
        <v>2292</v>
      </c>
      <c r="B1149" s="8">
        <v>45186</v>
      </c>
      <c r="C1149" s="7" t="s">
        <v>39</v>
      </c>
      <c r="D1149" s="7" t="s">
        <v>18</v>
      </c>
      <c r="E1149" s="7" t="s">
        <v>1108</v>
      </c>
      <c r="F1149" s="7" t="s">
        <v>1001</v>
      </c>
      <c r="I1149" s="7" t="s">
        <v>1061</v>
      </c>
      <c r="J1149" s="7" t="s">
        <v>1018</v>
      </c>
      <c r="K1149" s="9">
        <v>45192</v>
      </c>
      <c r="L1149" s="7" t="s">
        <v>1026</v>
      </c>
      <c r="M1149" s="7" t="s">
        <v>1005</v>
      </c>
    </row>
    <row r="1150" spans="1:13" s="7" customFormat="1" x14ac:dyDescent="0.25">
      <c r="A1150" s="7" t="s">
        <v>2293</v>
      </c>
      <c r="B1150" s="8">
        <v>45317</v>
      </c>
      <c r="C1150" s="7" t="s">
        <v>45</v>
      </c>
      <c r="D1150" s="7" t="s">
        <v>17</v>
      </c>
      <c r="E1150" s="7" t="s">
        <v>1076</v>
      </c>
      <c r="F1150" s="7" t="s">
        <v>1001</v>
      </c>
      <c r="I1150" s="7" t="s">
        <v>1077</v>
      </c>
      <c r="J1150" s="7" t="s">
        <v>1012</v>
      </c>
      <c r="K1150" s="9">
        <v>45322</v>
      </c>
      <c r="L1150" s="7" t="s">
        <v>30</v>
      </c>
      <c r="M1150" s="7" t="s">
        <v>1019</v>
      </c>
    </row>
    <row r="1151" spans="1:13" s="7" customFormat="1" x14ac:dyDescent="0.25">
      <c r="A1151" s="7" t="s">
        <v>2294</v>
      </c>
      <c r="B1151" s="8">
        <v>45103</v>
      </c>
      <c r="C1151" s="7" t="s">
        <v>39</v>
      </c>
      <c r="D1151" s="7" t="s">
        <v>13</v>
      </c>
      <c r="E1151" s="7" t="s">
        <v>1141</v>
      </c>
      <c r="F1151" s="7" t="s">
        <v>1016</v>
      </c>
      <c r="G1151" s="7" t="s">
        <v>1142</v>
      </c>
      <c r="H1151" s="7" t="s">
        <v>1012</v>
      </c>
      <c r="K1151" s="9">
        <v>45109</v>
      </c>
      <c r="L1151" s="7" t="s">
        <v>1004</v>
      </c>
      <c r="M1151" s="7" t="s">
        <v>1030</v>
      </c>
    </row>
    <row r="1152" spans="1:13" s="7" customFormat="1" x14ac:dyDescent="0.25">
      <c r="A1152" s="7" t="s">
        <v>2295</v>
      </c>
      <c r="B1152" s="8">
        <v>45129</v>
      </c>
      <c r="C1152" s="7" t="s">
        <v>39</v>
      </c>
      <c r="D1152" s="7" t="s">
        <v>9</v>
      </c>
      <c r="E1152" s="7" t="s">
        <v>1472</v>
      </c>
      <c r="F1152" s="7" t="s">
        <v>1008</v>
      </c>
      <c r="G1152" s="7" t="s">
        <v>1093</v>
      </c>
      <c r="H1152" s="7" t="s">
        <v>1018</v>
      </c>
      <c r="I1152" s="7" t="s">
        <v>1473</v>
      </c>
      <c r="J1152" s="7" t="s">
        <v>1088</v>
      </c>
      <c r="K1152" s="9">
        <v>45134</v>
      </c>
      <c r="L1152" s="7" t="s">
        <v>1004</v>
      </c>
      <c r="M1152" s="7" t="s">
        <v>1055</v>
      </c>
    </row>
    <row r="1153" spans="1:13" s="7" customFormat="1" x14ac:dyDescent="0.25">
      <c r="A1153" s="7" t="s">
        <v>2296</v>
      </c>
      <c r="B1153" s="8">
        <v>45392</v>
      </c>
      <c r="C1153" s="7" t="s">
        <v>39</v>
      </c>
      <c r="D1153" s="7" t="s">
        <v>17</v>
      </c>
      <c r="E1153" s="7" t="s">
        <v>1373</v>
      </c>
      <c r="F1153" s="7" t="s">
        <v>1016</v>
      </c>
      <c r="G1153" s="7" t="s">
        <v>1374</v>
      </c>
      <c r="H1153" s="7" t="s">
        <v>1018</v>
      </c>
      <c r="K1153" s="9">
        <v>45392</v>
      </c>
      <c r="L1153" s="7" t="s">
        <v>1013</v>
      </c>
      <c r="M1153" s="7" t="s">
        <v>30</v>
      </c>
    </row>
    <row r="1154" spans="1:13" s="7" customFormat="1" x14ac:dyDescent="0.25">
      <c r="A1154" s="7" t="s">
        <v>2297</v>
      </c>
      <c r="B1154" s="8">
        <v>45133</v>
      </c>
      <c r="C1154" s="7" t="s">
        <v>39</v>
      </c>
      <c r="D1154" s="7" t="s">
        <v>13</v>
      </c>
      <c r="E1154" s="7" t="s">
        <v>1028</v>
      </c>
      <c r="F1154" s="7" t="s">
        <v>1001</v>
      </c>
      <c r="I1154" s="7" t="s">
        <v>1029</v>
      </c>
      <c r="J1154" s="7" t="s">
        <v>1018</v>
      </c>
      <c r="K1154" s="9">
        <v>45135</v>
      </c>
      <c r="L1154" s="7" t="s">
        <v>1013</v>
      </c>
      <c r="M1154" s="7" t="s">
        <v>1030</v>
      </c>
    </row>
    <row r="1155" spans="1:13" s="7" customFormat="1" x14ac:dyDescent="0.25">
      <c r="A1155" s="7" t="s">
        <v>2298</v>
      </c>
      <c r="B1155" s="8">
        <v>45158</v>
      </c>
      <c r="C1155" s="7" t="s">
        <v>39</v>
      </c>
      <c r="D1155" s="7" t="s">
        <v>9</v>
      </c>
      <c r="E1155" s="7" t="s">
        <v>1021</v>
      </c>
      <c r="F1155" s="7" t="s">
        <v>1008</v>
      </c>
      <c r="G1155" s="7" t="s">
        <v>1022</v>
      </c>
      <c r="H1155" s="7" t="s">
        <v>1018</v>
      </c>
      <c r="I1155" s="7" t="s">
        <v>1023</v>
      </c>
      <c r="J1155" s="7" t="s">
        <v>1018</v>
      </c>
      <c r="K1155" s="9">
        <v>45164</v>
      </c>
      <c r="L1155" s="7" t="s">
        <v>1026</v>
      </c>
      <c r="M1155" s="7" t="s">
        <v>1030</v>
      </c>
    </row>
    <row r="1156" spans="1:13" s="7" customFormat="1" x14ac:dyDescent="0.25">
      <c r="A1156" s="7" t="s">
        <v>2299</v>
      </c>
      <c r="B1156" s="8">
        <v>45393</v>
      </c>
      <c r="C1156" s="7" t="s">
        <v>45</v>
      </c>
      <c r="D1156" s="7" t="s">
        <v>17</v>
      </c>
      <c r="E1156" s="7" t="s">
        <v>1124</v>
      </c>
      <c r="F1156" s="7" t="s">
        <v>1016</v>
      </c>
      <c r="G1156" s="7" t="s">
        <v>1087</v>
      </c>
      <c r="H1156" s="7" t="s">
        <v>1088</v>
      </c>
      <c r="K1156" s="9">
        <v>45395</v>
      </c>
      <c r="L1156" s="7" t="s">
        <v>1004</v>
      </c>
      <c r="M1156" s="7" t="s">
        <v>1030</v>
      </c>
    </row>
    <row r="1157" spans="1:13" s="7" customFormat="1" x14ac:dyDescent="0.25">
      <c r="A1157" s="7" t="s">
        <v>2300</v>
      </c>
      <c r="B1157" s="8">
        <v>45388</v>
      </c>
      <c r="C1157" s="7" t="s">
        <v>45</v>
      </c>
      <c r="D1157" s="7" t="s">
        <v>17</v>
      </c>
      <c r="E1157" s="7" t="s">
        <v>1132</v>
      </c>
      <c r="F1157" s="7" t="s">
        <v>1016</v>
      </c>
      <c r="G1157" s="7" t="s">
        <v>1133</v>
      </c>
      <c r="H1157" s="7" t="s">
        <v>1065</v>
      </c>
      <c r="K1157" s="9">
        <v>45392</v>
      </c>
      <c r="L1157" s="7" t="s">
        <v>30</v>
      </c>
      <c r="M1157" s="7" t="s">
        <v>1005</v>
      </c>
    </row>
    <row r="1158" spans="1:13" s="7" customFormat="1" x14ac:dyDescent="0.25">
      <c r="A1158" s="7" t="s">
        <v>2301</v>
      </c>
      <c r="B1158" s="8">
        <v>45322</v>
      </c>
      <c r="C1158" s="7" t="s">
        <v>39</v>
      </c>
      <c r="D1158" s="7" t="s">
        <v>29</v>
      </c>
      <c r="E1158" s="7" t="s">
        <v>1302</v>
      </c>
      <c r="F1158" s="7" t="s">
        <v>1001</v>
      </c>
      <c r="I1158" s="7" t="s">
        <v>1237</v>
      </c>
      <c r="J1158" s="7" t="s">
        <v>1018</v>
      </c>
      <c r="K1158" s="9">
        <v>45323</v>
      </c>
      <c r="L1158" s="7" t="s">
        <v>1026</v>
      </c>
      <c r="M1158" s="7" t="s">
        <v>1055</v>
      </c>
    </row>
    <row r="1159" spans="1:13" s="7" customFormat="1" x14ac:dyDescent="0.25">
      <c r="A1159" s="7" t="s">
        <v>2302</v>
      </c>
      <c r="B1159" s="8">
        <v>45267</v>
      </c>
      <c r="C1159" s="7" t="s">
        <v>45</v>
      </c>
      <c r="D1159" s="7" t="s">
        <v>19</v>
      </c>
      <c r="E1159" s="7" t="s">
        <v>1083</v>
      </c>
      <c r="F1159" s="7" t="s">
        <v>1016</v>
      </c>
      <c r="G1159" s="7" t="s">
        <v>1084</v>
      </c>
      <c r="H1159" s="7" t="s">
        <v>1012</v>
      </c>
      <c r="K1159" s="9">
        <v>45273</v>
      </c>
      <c r="L1159" s="7" t="s">
        <v>1004</v>
      </c>
      <c r="M1159" s="7" t="s">
        <v>1005</v>
      </c>
    </row>
    <row r="1160" spans="1:13" s="7" customFormat="1" x14ac:dyDescent="0.25">
      <c r="A1160" s="7" t="s">
        <v>2303</v>
      </c>
      <c r="B1160" s="8">
        <v>44979</v>
      </c>
      <c r="C1160" s="7" t="s">
        <v>39</v>
      </c>
      <c r="D1160" s="7" t="s">
        <v>15</v>
      </c>
      <c r="E1160" s="7" t="s">
        <v>1230</v>
      </c>
      <c r="F1160" s="7" t="s">
        <v>1001</v>
      </c>
      <c r="I1160" s="7" t="s">
        <v>1231</v>
      </c>
      <c r="J1160" s="7" t="s">
        <v>1018</v>
      </c>
      <c r="K1160" s="9">
        <v>44985</v>
      </c>
      <c r="L1160" s="7" t="s">
        <v>1013</v>
      </c>
      <c r="M1160" s="7" t="s">
        <v>1024</v>
      </c>
    </row>
    <row r="1161" spans="1:13" s="7" customFormat="1" x14ac:dyDescent="0.25">
      <c r="A1161" s="7" t="s">
        <v>2304</v>
      </c>
      <c r="B1161" s="8">
        <v>45231</v>
      </c>
      <c r="C1161" s="7" t="s">
        <v>45</v>
      </c>
      <c r="D1161" s="7" t="s">
        <v>26</v>
      </c>
      <c r="E1161" s="7" t="s">
        <v>1132</v>
      </c>
      <c r="F1161" s="7" t="s">
        <v>1016</v>
      </c>
      <c r="G1161" s="7" t="s">
        <v>1133</v>
      </c>
      <c r="H1161" s="7" t="s">
        <v>1065</v>
      </c>
      <c r="K1161" s="9">
        <v>45233</v>
      </c>
      <c r="L1161" s="7" t="s">
        <v>1004</v>
      </c>
      <c r="M1161" s="7" t="s">
        <v>1024</v>
      </c>
    </row>
    <row r="1162" spans="1:13" s="7" customFormat="1" x14ac:dyDescent="0.25">
      <c r="A1162" s="7" t="s">
        <v>2305</v>
      </c>
      <c r="B1162" s="8">
        <v>45380</v>
      </c>
      <c r="C1162" s="7" t="s">
        <v>45</v>
      </c>
      <c r="D1162" s="7" t="s">
        <v>20</v>
      </c>
      <c r="E1162" s="7" t="s">
        <v>1137</v>
      </c>
      <c r="F1162" s="7" t="s">
        <v>1001</v>
      </c>
      <c r="I1162" s="7" t="s">
        <v>1138</v>
      </c>
      <c r="J1162" s="7" t="s">
        <v>1012</v>
      </c>
      <c r="K1162" s="9">
        <v>45380</v>
      </c>
      <c r="L1162" s="7" t="s">
        <v>1004</v>
      </c>
      <c r="M1162" s="7" t="s">
        <v>1019</v>
      </c>
    </row>
    <row r="1163" spans="1:13" s="7" customFormat="1" x14ac:dyDescent="0.25">
      <c r="A1163" s="7" t="s">
        <v>2306</v>
      </c>
      <c r="B1163" s="8">
        <v>45198</v>
      </c>
      <c r="C1163" s="7" t="s">
        <v>45</v>
      </c>
      <c r="D1163" s="7" t="s">
        <v>18</v>
      </c>
      <c r="E1163" s="7" t="s">
        <v>1100</v>
      </c>
      <c r="F1163" s="7" t="s">
        <v>1016</v>
      </c>
      <c r="G1163" s="7" t="s">
        <v>1101</v>
      </c>
      <c r="H1163" s="7" t="s">
        <v>1012</v>
      </c>
      <c r="K1163" s="9">
        <v>45198</v>
      </c>
      <c r="L1163" s="7" t="s">
        <v>30</v>
      </c>
      <c r="M1163" s="7" t="s">
        <v>1024</v>
      </c>
    </row>
    <row r="1164" spans="1:13" s="7" customFormat="1" x14ac:dyDescent="0.25">
      <c r="A1164" s="7" t="s">
        <v>2307</v>
      </c>
      <c r="B1164" s="8">
        <v>44938</v>
      </c>
      <c r="C1164" s="7" t="s">
        <v>45</v>
      </c>
      <c r="D1164" s="7" t="s">
        <v>28</v>
      </c>
      <c r="E1164" s="7" t="s">
        <v>1074</v>
      </c>
      <c r="F1164" s="7" t="s">
        <v>1016</v>
      </c>
      <c r="G1164" s="7" t="s">
        <v>1009</v>
      </c>
      <c r="H1164" s="7" t="s">
        <v>1010</v>
      </c>
      <c r="K1164" s="9">
        <v>44939</v>
      </c>
      <c r="L1164" s="7" t="s">
        <v>1004</v>
      </c>
      <c r="M1164" s="7" t="s">
        <v>1030</v>
      </c>
    </row>
    <row r="1165" spans="1:13" s="7" customFormat="1" x14ac:dyDescent="0.25">
      <c r="A1165" s="7" t="s">
        <v>2308</v>
      </c>
      <c r="B1165" s="8">
        <v>45570</v>
      </c>
      <c r="C1165" s="7" t="s">
        <v>45</v>
      </c>
      <c r="D1165" s="7" t="s">
        <v>23</v>
      </c>
      <c r="E1165" s="7" t="s">
        <v>1124</v>
      </c>
      <c r="F1165" s="7" t="s">
        <v>1016</v>
      </c>
      <c r="G1165" s="7" t="s">
        <v>1087</v>
      </c>
      <c r="H1165" s="7" t="s">
        <v>1088</v>
      </c>
      <c r="K1165" s="9">
        <v>45572</v>
      </c>
      <c r="L1165" s="7" t="s">
        <v>1013</v>
      </c>
      <c r="M1165" s="7" t="s">
        <v>1019</v>
      </c>
    </row>
    <row r="1166" spans="1:13" s="7" customFormat="1" x14ac:dyDescent="0.25">
      <c r="A1166" s="7" t="s">
        <v>2309</v>
      </c>
      <c r="B1166" s="8">
        <v>45111</v>
      </c>
      <c r="C1166" s="7" t="s">
        <v>45</v>
      </c>
      <c r="D1166" s="7" t="s">
        <v>9</v>
      </c>
      <c r="E1166" s="7" t="s">
        <v>1063</v>
      </c>
      <c r="F1166" s="7" t="s">
        <v>1016</v>
      </c>
      <c r="G1166" s="7" t="s">
        <v>1064</v>
      </c>
      <c r="H1166" s="7" t="s">
        <v>1065</v>
      </c>
      <c r="K1166" s="9">
        <v>45111</v>
      </c>
      <c r="L1166" s="7" t="s">
        <v>1026</v>
      </c>
      <c r="M1166" s="7" t="s">
        <v>1005</v>
      </c>
    </row>
    <row r="1167" spans="1:13" s="7" customFormat="1" x14ac:dyDescent="0.25">
      <c r="A1167" s="7" t="s">
        <v>2310</v>
      </c>
      <c r="B1167" s="8">
        <v>45236</v>
      </c>
      <c r="C1167" s="7" t="s">
        <v>45</v>
      </c>
      <c r="D1167" s="7" t="s">
        <v>18</v>
      </c>
      <c r="E1167" s="7" t="s">
        <v>1076</v>
      </c>
      <c r="F1167" s="7" t="s">
        <v>1001</v>
      </c>
      <c r="I1167" s="7" t="s">
        <v>1077</v>
      </c>
      <c r="J1167" s="7" t="s">
        <v>1012</v>
      </c>
      <c r="K1167" s="9">
        <v>45239</v>
      </c>
      <c r="L1167" s="7" t="s">
        <v>1013</v>
      </c>
      <c r="M1167" s="7" t="s">
        <v>1048</v>
      </c>
    </row>
    <row r="1168" spans="1:13" s="7" customFormat="1" x14ac:dyDescent="0.25">
      <c r="A1168" s="7" t="s">
        <v>2311</v>
      </c>
      <c r="B1168" s="8">
        <v>44938</v>
      </c>
      <c r="C1168" s="7" t="s">
        <v>45</v>
      </c>
      <c r="D1168" s="7" t="s">
        <v>28</v>
      </c>
      <c r="E1168" s="7" t="s">
        <v>1124</v>
      </c>
      <c r="F1168" s="7" t="s">
        <v>1016</v>
      </c>
      <c r="G1168" s="7" t="s">
        <v>1087</v>
      </c>
      <c r="H1168" s="7" t="s">
        <v>1088</v>
      </c>
      <c r="K1168" s="9">
        <v>44939</v>
      </c>
      <c r="L1168" s="7" t="s">
        <v>1013</v>
      </c>
      <c r="M1168" s="7" t="s">
        <v>1024</v>
      </c>
    </row>
    <row r="1169" spans="1:13" s="7" customFormat="1" x14ac:dyDescent="0.25">
      <c r="A1169" s="7" t="s">
        <v>2312</v>
      </c>
      <c r="B1169" s="8">
        <v>45181</v>
      </c>
      <c r="C1169" s="7" t="s">
        <v>39</v>
      </c>
      <c r="D1169" s="7" t="s">
        <v>18</v>
      </c>
      <c r="E1169" s="7" t="s">
        <v>1153</v>
      </c>
      <c r="F1169" s="7" t="s">
        <v>1016</v>
      </c>
      <c r="G1169" s="7" t="s">
        <v>1154</v>
      </c>
      <c r="H1169" s="7" t="s">
        <v>1018</v>
      </c>
      <c r="K1169" s="9">
        <v>45181</v>
      </c>
      <c r="L1169" s="7" t="s">
        <v>30</v>
      </c>
      <c r="M1169" s="7" t="s">
        <v>1055</v>
      </c>
    </row>
    <row r="1170" spans="1:13" s="7" customFormat="1" x14ac:dyDescent="0.25">
      <c r="A1170" s="7" t="s">
        <v>2313</v>
      </c>
      <c r="B1170" s="8">
        <v>44997</v>
      </c>
      <c r="C1170" s="7" t="s">
        <v>45</v>
      </c>
      <c r="D1170" s="7" t="s">
        <v>15</v>
      </c>
      <c r="E1170" s="7" t="s">
        <v>1269</v>
      </c>
      <c r="F1170" s="7" t="s">
        <v>1001</v>
      </c>
      <c r="I1170" s="7" t="s">
        <v>1270</v>
      </c>
      <c r="J1170" s="7" t="s">
        <v>1012</v>
      </c>
      <c r="K1170" s="9">
        <v>45002</v>
      </c>
      <c r="L1170" s="7" t="s">
        <v>1004</v>
      </c>
      <c r="M1170" s="7" t="s">
        <v>30</v>
      </c>
    </row>
    <row r="1171" spans="1:13" s="7" customFormat="1" x14ac:dyDescent="0.25">
      <c r="A1171" s="7" t="s">
        <v>2314</v>
      </c>
      <c r="B1171" s="8">
        <v>45128</v>
      </c>
      <c r="C1171" s="7" t="s">
        <v>39</v>
      </c>
      <c r="D1171" s="7" t="s">
        <v>9</v>
      </c>
      <c r="E1171" s="7" t="s">
        <v>1120</v>
      </c>
      <c r="F1171" s="7" t="s">
        <v>1008</v>
      </c>
      <c r="G1171" s="7" t="s">
        <v>1060</v>
      </c>
      <c r="H1171" s="7" t="s">
        <v>1010</v>
      </c>
      <c r="I1171" s="7" t="s">
        <v>1121</v>
      </c>
      <c r="J1171" s="7" t="s">
        <v>1018</v>
      </c>
      <c r="K1171" s="9">
        <v>45130</v>
      </c>
      <c r="L1171" s="7" t="s">
        <v>30</v>
      </c>
      <c r="M1171" s="7" t="s">
        <v>30</v>
      </c>
    </row>
    <row r="1172" spans="1:13" s="7" customFormat="1" x14ac:dyDescent="0.25">
      <c r="A1172" s="7" t="s">
        <v>2315</v>
      </c>
      <c r="B1172" s="8">
        <v>45277</v>
      </c>
      <c r="C1172" s="7" t="s">
        <v>45</v>
      </c>
      <c r="D1172" s="7" t="s">
        <v>19</v>
      </c>
      <c r="E1172" s="7" t="s">
        <v>1104</v>
      </c>
      <c r="F1172" s="7" t="s">
        <v>1008</v>
      </c>
      <c r="G1172" s="7" t="s">
        <v>1036</v>
      </c>
      <c r="H1172" s="7" t="s">
        <v>1012</v>
      </c>
      <c r="I1172" s="7" t="s">
        <v>1105</v>
      </c>
      <c r="J1172" s="7" t="s">
        <v>1065</v>
      </c>
      <c r="K1172" s="9">
        <v>45282</v>
      </c>
      <c r="L1172" s="7" t="s">
        <v>30</v>
      </c>
      <c r="M1172" s="7" t="s">
        <v>1037</v>
      </c>
    </row>
    <row r="1173" spans="1:13" s="7" customFormat="1" x14ac:dyDescent="0.25">
      <c r="A1173" s="7" t="s">
        <v>2316</v>
      </c>
      <c r="B1173" s="8">
        <v>45253</v>
      </c>
      <c r="C1173" s="7" t="s">
        <v>39</v>
      </c>
      <c r="D1173" s="7" t="s">
        <v>19</v>
      </c>
      <c r="E1173" s="7" t="s">
        <v>1206</v>
      </c>
      <c r="F1173" s="7" t="s">
        <v>1016</v>
      </c>
      <c r="G1173" s="7" t="s">
        <v>1207</v>
      </c>
      <c r="H1173" s="7" t="s">
        <v>1018</v>
      </c>
      <c r="K1173" s="9">
        <v>45254</v>
      </c>
      <c r="L1173" s="7" t="s">
        <v>1013</v>
      </c>
      <c r="M1173" s="7" t="s">
        <v>1005</v>
      </c>
    </row>
    <row r="1174" spans="1:13" s="7" customFormat="1" x14ac:dyDescent="0.25">
      <c r="A1174" s="7" t="s">
        <v>2317</v>
      </c>
      <c r="B1174" s="8">
        <v>45301</v>
      </c>
      <c r="C1174" s="7" t="s">
        <v>39</v>
      </c>
      <c r="D1174" s="7" t="s">
        <v>19</v>
      </c>
      <c r="E1174" s="7" t="s">
        <v>1108</v>
      </c>
      <c r="F1174" s="7" t="s">
        <v>1001</v>
      </c>
      <c r="I1174" s="7" t="s">
        <v>1061</v>
      </c>
      <c r="J1174" s="7" t="s">
        <v>1018</v>
      </c>
      <c r="K1174" s="9">
        <v>45303</v>
      </c>
      <c r="L1174" s="7" t="s">
        <v>1004</v>
      </c>
      <c r="M1174" s="7" t="s">
        <v>1048</v>
      </c>
    </row>
    <row r="1175" spans="1:13" s="7" customFormat="1" x14ac:dyDescent="0.25">
      <c r="A1175" s="7" t="s">
        <v>2318</v>
      </c>
      <c r="B1175" s="8">
        <v>45126</v>
      </c>
      <c r="C1175" s="7" t="s">
        <v>45</v>
      </c>
      <c r="D1175" s="7" t="s">
        <v>13</v>
      </c>
      <c r="E1175" s="7" t="s">
        <v>1100</v>
      </c>
      <c r="F1175" s="7" t="s">
        <v>1016</v>
      </c>
      <c r="G1175" s="7" t="s">
        <v>1101</v>
      </c>
      <c r="H1175" s="7" t="s">
        <v>1012</v>
      </c>
      <c r="K1175" s="9">
        <v>45131</v>
      </c>
      <c r="L1175" s="7" t="s">
        <v>1004</v>
      </c>
      <c r="M1175" s="7" t="s">
        <v>1030</v>
      </c>
    </row>
    <row r="1176" spans="1:13" s="7" customFormat="1" x14ac:dyDescent="0.25">
      <c r="A1176" s="7" t="s">
        <v>2319</v>
      </c>
      <c r="B1176" s="8">
        <v>45514</v>
      </c>
      <c r="C1176" s="7" t="s">
        <v>45</v>
      </c>
      <c r="D1176" s="7" t="s">
        <v>16</v>
      </c>
      <c r="E1176" s="7" t="s">
        <v>1104</v>
      </c>
      <c r="F1176" s="7" t="s">
        <v>1008</v>
      </c>
      <c r="G1176" s="7" t="s">
        <v>1036</v>
      </c>
      <c r="H1176" s="7" t="s">
        <v>1012</v>
      </c>
      <c r="I1176" s="7" t="s">
        <v>1105</v>
      </c>
      <c r="J1176" s="7" t="s">
        <v>1065</v>
      </c>
      <c r="K1176" s="9">
        <v>45518</v>
      </c>
      <c r="L1176" s="7" t="s">
        <v>30</v>
      </c>
      <c r="M1176" s="7" t="s">
        <v>1005</v>
      </c>
    </row>
    <row r="1177" spans="1:13" s="7" customFormat="1" x14ac:dyDescent="0.25">
      <c r="A1177" s="7" t="s">
        <v>2320</v>
      </c>
      <c r="B1177" s="8">
        <v>45322</v>
      </c>
      <c r="C1177" s="7" t="s">
        <v>45</v>
      </c>
      <c r="D1177" s="7" t="s">
        <v>29</v>
      </c>
      <c r="E1177" s="7" t="s">
        <v>1137</v>
      </c>
      <c r="F1177" s="7" t="s">
        <v>1001</v>
      </c>
      <c r="I1177" s="7" t="s">
        <v>1138</v>
      </c>
      <c r="J1177" s="7" t="s">
        <v>1012</v>
      </c>
      <c r="K1177" s="9">
        <v>45326</v>
      </c>
      <c r="L1177" s="7" t="s">
        <v>1004</v>
      </c>
      <c r="M1177" s="7" t="s">
        <v>1024</v>
      </c>
    </row>
    <row r="1178" spans="1:13" s="7" customFormat="1" x14ac:dyDescent="0.25">
      <c r="A1178" s="7" t="s">
        <v>2321</v>
      </c>
      <c r="B1178" s="8">
        <v>45111</v>
      </c>
      <c r="C1178" s="7" t="s">
        <v>45</v>
      </c>
      <c r="D1178" s="7" t="s">
        <v>13</v>
      </c>
      <c r="E1178" s="7" t="s">
        <v>1086</v>
      </c>
      <c r="F1178" s="7" t="s">
        <v>1016</v>
      </c>
      <c r="G1178" s="7" t="s">
        <v>1087</v>
      </c>
      <c r="H1178" s="7" t="s">
        <v>1088</v>
      </c>
      <c r="K1178" s="9">
        <v>45114</v>
      </c>
      <c r="L1178" s="7" t="s">
        <v>30</v>
      </c>
      <c r="M1178" s="7" t="s">
        <v>1005</v>
      </c>
    </row>
    <row r="1179" spans="1:13" s="7" customFormat="1" x14ac:dyDescent="0.25">
      <c r="A1179" s="7" t="s">
        <v>2322</v>
      </c>
      <c r="B1179" s="8">
        <v>45331</v>
      </c>
      <c r="C1179" s="7" t="s">
        <v>45</v>
      </c>
      <c r="D1179" s="7" t="s">
        <v>17</v>
      </c>
      <c r="E1179" s="7" t="s">
        <v>1104</v>
      </c>
      <c r="F1179" s="7" t="s">
        <v>1008</v>
      </c>
      <c r="G1179" s="7" t="s">
        <v>1036</v>
      </c>
      <c r="H1179" s="7" t="s">
        <v>1012</v>
      </c>
      <c r="I1179" s="7" t="s">
        <v>1105</v>
      </c>
      <c r="J1179" s="7" t="s">
        <v>1065</v>
      </c>
      <c r="K1179" s="9">
        <v>45333</v>
      </c>
      <c r="L1179" s="7" t="s">
        <v>30</v>
      </c>
      <c r="M1179" s="7" t="s">
        <v>1030</v>
      </c>
    </row>
    <row r="1180" spans="1:13" s="7" customFormat="1" x14ac:dyDescent="0.25">
      <c r="A1180" s="7" t="s">
        <v>2323</v>
      </c>
      <c r="B1180" s="8">
        <v>45231</v>
      </c>
      <c r="C1180" s="7" t="s">
        <v>39</v>
      </c>
      <c r="D1180" s="7" t="s">
        <v>18</v>
      </c>
      <c r="E1180" s="7" t="s">
        <v>1221</v>
      </c>
      <c r="F1180" s="7" t="s">
        <v>1016</v>
      </c>
      <c r="G1180" s="7" t="s">
        <v>1222</v>
      </c>
      <c r="H1180" s="7" t="s">
        <v>1003</v>
      </c>
      <c r="K1180" s="9">
        <v>45231</v>
      </c>
      <c r="L1180" s="7" t="s">
        <v>1013</v>
      </c>
      <c r="M1180" s="7" t="s">
        <v>1005</v>
      </c>
    </row>
    <row r="1181" spans="1:13" s="7" customFormat="1" x14ac:dyDescent="0.25">
      <c r="A1181" s="7" t="s">
        <v>2324</v>
      </c>
      <c r="B1181" s="8">
        <v>45383</v>
      </c>
      <c r="C1181" s="7" t="s">
        <v>45</v>
      </c>
      <c r="D1181" s="7" t="s">
        <v>20</v>
      </c>
      <c r="E1181" s="7" t="s">
        <v>1132</v>
      </c>
      <c r="F1181" s="7" t="s">
        <v>1016</v>
      </c>
      <c r="G1181" s="7" t="s">
        <v>1133</v>
      </c>
      <c r="H1181" s="7" t="s">
        <v>1065</v>
      </c>
      <c r="K1181" s="9">
        <v>45385</v>
      </c>
      <c r="L1181" s="7" t="s">
        <v>1013</v>
      </c>
      <c r="M1181" s="7" t="s">
        <v>1055</v>
      </c>
    </row>
    <row r="1182" spans="1:13" s="7" customFormat="1" x14ac:dyDescent="0.25">
      <c r="A1182" s="7" t="s">
        <v>2325</v>
      </c>
      <c r="B1182" s="8">
        <v>45577</v>
      </c>
      <c r="C1182" s="7" t="s">
        <v>39</v>
      </c>
      <c r="D1182" s="7" t="s">
        <v>23</v>
      </c>
      <c r="E1182" s="7" t="s">
        <v>1221</v>
      </c>
      <c r="F1182" s="7" t="s">
        <v>1016</v>
      </c>
      <c r="G1182" s="7" t="s">
        <v>1222</v>
      </c>
      <c r="H1182" s="7" t="s">
        <v>1003</v>
      </c>
      <c r="K1182" s="9">
        <v>45579</v>
      </c>
      <c r="L1182" s="7" t="s">
        <v>1026</v>
      </c>
      <c r="M1182" s="7" t="s">
        <v>1030</v>
      </c>
    </row>
    <row r="1183" spans="1:13" s="7" customFormat="1" x14ac:dyDescent="0.25">
      <c r="A1183" s="7" t="s">
        <v>2326</v>
      </c>
      <c r="B1183" s="8">
        <v>45322</v>
      </c>
      <c r="C1183" s="7" t="s">
        <v>45</v>
      </c>
      <c r="D1183" s="7" t="s">
        <v>29</v>
      </c>
      <c r="E1183" s="7" t="s">
        <v>1160</v>
      </c>
      <c r="F1183" s="7" t="s">
        <v>1008</v>
      </c>
      <c r="G1183" s="7" t="s">
        <v>1087</v>
      </c>
      <c r="H1183" s="7" t="s">
        <v>1088</v>
      </c>
      <c r="I1183" s="7" t="s">
        <v>1161</v>
      </c>
      <c r="J1183" s="7" t="s">
        <v>1012</v>
      </c>
      <c r="K1183" s="9">
        <v>45323</v>
      </c>
      <c r="L1183" s="7" t="s">
        <v>1013</v>
      </c>
      <c r="M1183" s="7" t="s">
        <v>1024</v>
      </c>
    </row>
    <row r="1184" spans="1:13" s="7" customFormat="1" x14ac:dyDescent="0.25">
      <c r="A1184" s="7" t="s">
        <v>2327</v>
      </c>
      <c r="B1184" s="8">
        <v>45276</v>
      </c>
      <c r="C1184" s="7" t="s">
        <v>39</v>
      </c>
      <c r="D1184" s="7" t="s">
        <v>12</v>
      </c>
      <c r="E1184" s="7" t="s">
        <v>1059</v>
      </c>
      <c r="F1184" s="7" t="s">
        <v>1008</v>
      </c>
      <c r="G1184" s="7" t="s">
        <v>1060</v>
      </c>
      <c r="H1184" s="7" t="s">
        <v>1010</v>
      </c>
      <c r="I1184" s="7" t="s">
        <v>1061</v>
      </c>
      <c r="J1184" s="7" t="s">
        <v>1018</v>
      </c>
      <c r="K1184" s="9">
        <v>45282</v>
      </c>
      <c r="L1184" s="7" t="s">
        <v>1004</v>
      </c>
      <c r="M1184" s="7" t="s">
        <v>1019</v>
      </c>
    </row>
    <row r="1185" spans="1:13" s="7" customFormat="1" x14ac:dyDescent="0.25">
      <c r="A1185" s="7" t="s">
        <v>2328</v>
      </c>
      <c r="B1185" s="8">
        <v>45314</v>
      </c>
      <c r="C1185" s="7" t="s">
        <v>45</v>
      </c>
      <c r="D1185" s="7" t="s">
        <v>19</v>
      </c>
      <c r="E1185" s="7" t="s">
        <v>1104</v>
      </c>
      <c r="F1185" s="7" t="s">
        <v>1008</v>
      </c>
      <c r="G1185" s="7" t="s">
        <v>1036</v>
      </c>
      <c r="H1185" s="7" t="s">
        <v>1012</v>
      </c>
      <c r="I1185" s="7" t="s">
        <v>1105</v>
      </c>
      <c r="J1185" s="7" t="s">
        <v>1065</v>
      </c>
      <c r="K1185" s="9">
        <v>45316</v>
      </c>
      <c r="L1185" s="7" t="s">
        <v>1026</v>
      </c>
      <c r="M1185" s="7" t="s">
        <v>30</v>
      </c>
    </row>
    <row r="1186" spans="1:13" s="7" customFormat="1" x14ac:dyDescent="0.25">
      <c r="A1186" s="7" t="s">
        <v>2329</v>
      </c>
      <c r="B1186" s="8">
        <v>45273</v>
      </c>
      <c r="C1186" s="7" t="s">
        <v>45</v>
      </c>
      <c r="D1186" s="7" t="s">
        <v>19</v>
      </c>
      <c r="E1186" s="7" t="s">
        <v>1129</v>
      </c>
      <c r="F1186" s="7" t="s">
        <v>1001</v>
      </c>
      <c r="I1186" s="7" t="s">
        <v>1011</v>
      </c>
      <c r="J1186" s="7" t="s">
        <v>1012</v>
      </c>
      <c r="K1186" s="9">
        <v>45278</v>
      </c>
      <c r="L1186" s="7" t="s">
        <v>1004</v>
      </c>
      <c r="M1186" s="7" t="s">
        <v>1055</v>
      </c>
    </row>
    <row r="1187" spans="1:13" s="7" customFormat="1" x14ac:dyDescent="0.25">
      <c r="A1187" s="7" t="s">
        <v>2330</v>
      </c>
      <c r="B1187" s="8">
        <v>45413</v>
      </c>
      <c r="C1187" s="7" t="s">
        <v>45</v>
      </c>
      <c r="D1187" s="7" t="s">
        <v>24</v>
      </c>
      <c r="E1187" s="7" t="s">
        <v>1070</v>
      </c>
      <c r="F1187" s="7" t="s">
        <v>1008</v>
      </c>
      <c r="G1187" s="7" t="s">
        <v>1071</v>
      </c>
      <c r="H1187" s="7" t="s">
        <v>1052</v>
      </c>
      <c r="I1187" s="7" t="s">
        <v>1072</v>
      </c>
      <c r="J1187" s="7" t="s">
        <v>1052</v>
      </c>
      <c r="K1187" s="9">
        <v>45413</v>
      </c>
      <c r="L1187" s="7" t="s">
        <v>1013</v>
      </c>
      <c r="M1187" s="7" t="s">
        <v>1055</v>
      </c>
    </row>
    <row r="1188" spans="1:13" s="7" customFormat="1" x14ac:dyDescent="0.25">
      <c r="A1188" s="7" t="s">
        <v>2331</v>
      </c>
      <c r="B1188" s="8">
        <v>45305</v>
      </c>
      <c r="C1188" s="7" t="s">
        <v>45</v>
      </c>
      <c r="D1188" s="7" t="s">
        <v>20</v>
      </c>
      <c r="E1188" s="7" t="s">
        <v>1067</v>
      </c>
      <c r="F1188" s="7" t="s">
        <v>1001</v>
      </c>
      <c r="I1188" s="7" t="s">
        <v>1068</v>
      </c>
      <c r="J1188" s="7" t="s">
        <v>1010</v>
      </c>
      <c r="K1188" s="9">
        <v>45311</v>
      </c>
      <c r="L1188" s="7" t="s">
        <v>1026</v>
      </c>
      <c r="M1188" s="7" t="s">
        <v>1005</v>
      </c>
    </row>
    <row r="1189" spans="1:13" s="7" customFormat="1" x14ac:dyDescent="0.25">
      <c r="A1189" s="7" t="s">
        <v>2332</v>
      </c>
      <c r="B1189" s="8">
        <v>45004</v>
      </c>
      <c r="C1189" s="7" t="s">
        <v>39</v>
      </c>
      <c r="D1189" s="7" t="s">
        <v>15</v>
      </c>
      <c r="E1189" s="7" t="s">
        <v>1153</v>
      </c>
      <c r="F1189" s="7" t="s">
        <v>1016</v>
      </c>
      <c r="G1189" s="7" t="s">
        <v>1154</v>
      </c>
      <c r="H1189" s="7" t="s">
        <v>1018</v>
      </c>
      <c r="K1189" s="9">
        <v>45008</v>
      </c>
      <c r="L1189" s="7" t="s">
        <v>1013</v>
      </c>
      <c r="M1189" s="7" t="s">
        <v>1005</v>
      </c>
    </row>
    <row r="1190" spans="1:13" s="7" customFormat="1" x14ac:dyDescent="0.25">
      <c r="A1190" s="7" t="s">
        <v>2333</v>
      </c>
      <c r="B1190" s="8">
        <v>45322</v>
      </c>
      <c r="C1190" s="7" t="s">
        <v>45</v>
      </c>
      <c r="D1190" s="7" t="s">
        <v>29</v>
      </c>
      <c r="E1190" s="7" t="s">
        <v>1100</v>
      </c>
      <c r="F1190" s="7" t="s">
        <v>1016</v>
      </c>
      <c r="G1190" s="7" t="s">
        <v>1101</v>
      </c>
      <c r="H1190" s="7" t="s">
        <v>1012</v>
      </c>
      <c r="K1190" s="9">
        <v>45322</v>
      </c>
      <c r="L1190" s="7" t="s">
        <v>30</v>
      </c>
      <c r="M1190" s="7" t="s">
        <v>1024</v>
      </c>
    </row>
    <row r="1191" spans="1:13" s="7" customFormat="1" x14ac:dyDescent="0.25">
      <c r="A1191" s="7" t="s">
        <v>2334</v>
      </c>
      <c r="B1191" s="8">
        <v>45322</v>
      </c>
      <c r="C1191" s="7" t="s">
        <v>45</v>
      </c>
      <c r="D1191" s="7" t="s">
        <v>29</v>
      </c>
      <c r="E1191" s="7" t="s">
        <v>1269</v>
      </c>
      <c r="F1191" s="7" t="s">
        <v>1001</v>
      </c>
      <c r="I1191" s="7" t="s">
        <v>1270</v>
      </c>
      <c r="J1191" s="7" t="s">
        <v>1012</v>
      </c>
      <c r="K1191" s="9">
        <v>45325</v>
      </c>
      <c r="L1191" s="7" t="s">
        <v>1004</v>
      </c>
      <c r="M1191" s="7" t="s">
        <v>1030</v>
      </c>
    </row>
    <row r="1192" spans="1:13" s="7" customFormat="1" x14ac:dyDescent="0.25">
      <c r="A1192" s="7" t="s">
        <v>2335</v>
      </c>
      <c r="B1192" s="8">
        <v>45231</v>
      </c>
      <c r="C1192" s="7" t="s">
        <v>45</v>
      </c>
      <c r="D1192" s="7" t="s">
        <v>26</v>
      </c>
      <c r="E1192" s="7" t="s">
        <v>1063</v>
      </c>
      <c r="F1192" s="7" t="s">
        <v>1016</v>
      </c>
      <c r="G1192" s="7" t="s">
        <v>1064</v>
      </c>
      <c r="H1192" s="7" t="s">
        <v>1065</v>
      </c>
      <c r="K1192" s="9">
        <v>45233</v>
      </c>
      <c r="L1192" s="7" t="s">
        <v>1026</v>
      </c>
      <c r="M1192" s="7" t="s">
        <v>1037</v>
      </c>
    </row>
    <row r="1193" spans="1:13" s="7" customFormat="1" x14ac:dyDescent="0.25">
      <c r="A1193" s="7" t="s">
        <v>2336</v>
      </c>
      <c r="B1193" s="8">
        <v>45072</v>
      </c>
      <c r="C1193" s="7" t="s">
        <v>45</v>
      </c>
      <c r="D1193" s="7" t="s">
        <v>13</v>
      </c>
      <c r="E1193" s="7" t="s">
        <v>1063</v>
      </c>
      <c r="F1193" s="7" t="s">
        <v>1016</v>
      </c>
      <c r="G1193" s="7" t="s">
        <v>1064</v>
      </c>
      <c r="H1193" s="7" t="s">
        <v>1065</v>
      </c>
      <c r="K1193" s="9">
        <v>45076</v>
      </c>
      <c r="L1193" s="7" t="s">
        <v>1004</v>
      </c>
      <c r="M1193" s="7" t="s">
        <v>1005</v>
      </c>
    </row>
    <row r="1194" spans="1:13" s="7" customFormat="1" x14ac:dyDescent="0.25">
      <c r="A1194" s="7" t="s">
        <v>2337</v>
      </c>
      <c r="B1194" s="8">
        <v>44938</v>
      </c>
      <c r="C1194" s="7" t="s">
        <v>45</v>
      </c>
      <c r="D1194" s="7" t="s">
        <v>28</v>
      </c>
      <c r="E1194" s="7" t="s">
        <v>1124</v>
      </c>
      <c r="F1194" s="7" t="s">
        <v>1016</v>
      </c>
      <c r="G1194" s="7" t="s">
        <v>1087</v>
      </c>
      <c r="H1194" s="7" t="s">
        <v>1088</v>
      </c>
      <c r="K1194" s="9">
        <v>44939</v>
      </c>
      <c r="L1194" s="7" t="s">
        <v>1004</v>
      </c>
      <c r="M1194" s="7" t="s">
        <v>30</v>
      </c>
    </row>
    <row r="1195" spans="1:13" s="7" customFormat="1" x14ac:dyDescent="0.25">
      <c r="A1195" s="7" t="s">
        <v>2338</v>
      </c>
      <c r="B1195" s="8">
        <v>45289</v>
      </c>
      <c r="C1195" s="7" t="s">
        <v>45</v>
      </c>
      <c r="D1195" s="7" t="s">
        <v>12</v>
      </c>
      <c r="E1195" s="7" t="s">
        <v>1063</v>
      </c>
      <c r="F1195" s="7" t="s">
        <v>1016</v>
      </c>
      <c r="G1195" s="7" t="s">
        <v>1064</v>
      </c>
      <c r="H1195" s="7" t="s">
        <v>1065</v>
      </c>
      <c r="K1195" s="9">
        <v>45289</v>
      </c>
      <c r="L1195" s="7" t="s">
        <v>1004</v>
      </c>
      <c r="M1195" s="7" t="s">
        <v>1005</v>
      </c>
    </row>
    <row r="1196" spans="1:13" s="7" customFormat="1" x14ac:dyDescent="0.25">
      <c r="A1196" s="7" t="s">
        <v>2339</v>
      </c>
      <c r="B1196" s="8">
        <v>45381</v>
      </c>
      <c r="C1196" s="7" t="s">
        <v>45</v>
      </c>
      <c r="D1196" s="7" t="s">
        <v>20</v>
      </c>
      <c r="E1196" s="7" t="s">
        <v>1129</v>
      </c>
      <c r="F1196" s="7" t="s">
        <v>1001</v>
      </c>
      <c r="I1196" s="7" t="s">
        <v>1011</v>
      </c>
      <c r="J1196" s="7" t="s">
        <v>1012</v>
      </c>
      <c r="K1196" s="9">
        <v>45387</v>
      </c>
      <c r="L1196" s="7" t="s">
        <v>1013</v>
      </c>
      <c r="M1196" s="7" t="s">
        <v>1055</v>
      </c>
    </row>
    <row r="1197" spans="1:13" s="7" customFormat="1" x14ac:dyDescent="0.25">
      <c r="A1197" s="7" t="s">
        <v>2340</v>
      </c>
      <c r="B1197" s="8">
        <v>44938</v>
      </c>
      <c r="C1197" s="7" t="s">
        <v>45</v>
      </c>
      <c r="D1197" s="7" t="s">
        <v>28</v>
      </c>
      <c r="E1197" s="7" t="s">
        <v>1007</v>
      </c>
      <c r="F1197" s="7" t="s">
        <v>1008</v>
      </c>
      <c r="G1197" s="7" t="s">
        <v>1009</v>
      </c>
      <c r="H1197" s="7" t="s">
        <v>1010</v>
      </c>
      <c r="I1197" s="7" t="s">
        <v>1011</v>
      </c>
      <c r="J1197" s="7" t="s">
        <v>1012</v>
      </c>
      <c r="K1197" s="9">
        <v>44938</v>
      </c>
      <c r="L1197" s="7" t="s">
        <v>1013</v>
      </c>
      <c r="M1197" s="7" t="s">
        <v>1048</v>
      </c>
    </row>
    <row r="1198" spans="1:13" s="7" customFormat="1" x14ac:dyDescent="0.25">
      <c r="A1198" s="7" t="s">
        <v>2341</v>
      </c>
      <c r="B1198" s="8">
        <v>44958</v>
      </c>
      <c r="C1198" s="7" t="s">
        <v>45</v>
      </c>
      <c r="D1198" s="7" t="s">
        <v>15</v>
      </c>
      <c r="E1198" s="7" t="s">
        <v>1074</v>
      </c>
      <c r="F1198" s="7" t="s">
        <v>1016</v>
      </c>
      <c r="G1198" s="7" t="s">
        <v>1009</v>
      </c>
      <c r="H1198" s="7" t="s">
        <v>1010</v>
      </c>
      <c r="K1198" s="9">
        <v>44958</v>
      </c>
      <c r="L1198" s="7" t="s">
        <v>1004</v>
      </c>
      <c r="M1198" s="7" t="s">
        <v>1019</v>
      </c>
    </row>
    <row r="1199" spans="1:13" s="7" customFormat="1" x14ac:dyDescent="0.25">
      <c r="A1199" s="7" t="s">
        <v>2342</v>
      </c>
      <c r="B1199" s="8">
        <v>45322</v>
      </c>
      <c r="C1199" s="7" t="s">
        <v>45</v>
      </c>
      <c r="D1199" s="7" t="s">
        <v>29</v>
      </c>
      <c r="E1199" s="7" t="s">
        <v>1129</v>
      </c>
      <c r="F1199" s="7" t="s">
        <v>1001</v>
      </c>
      <c r="I1199" s="7" t="s">
        <v>1011</v>
      </c>
      <c r="J1199" s="7" t="s">
        <v>1012</v>
      </c>
      <c r="K1199" s="9">
        <v>45327</v>
      </c>
      <c r="L1199" s="7" t="s">
        <v>1013</v>
      </c>
      <c r="M1199" s="7" t="s">
        <v>1055</v>
      </c>
    </row>
    <row r="1200" spans="1:13" s="7" customFormat="1" x14ac:dyDescent="0.25">
      <c r="A1200" s="7" t="s">
        <v>2343</v>
      </c>
      <c r="B1200" s="8">
        <v>45398</v>
      </c>
      <c r="C1200" s="7" t="s">
        <v>39</v>
      </c>
      <c r="D1200" s="7" t="s">
        <v>17</v>
      </c>
      <c r="E1200" s="7" t="s">
        <v>1059</v>
      </c>
      <c r="F1200" s="7" t="s">
        <v>1008</v>
      </c>
      <c r="G1200" s="7" t="s">
        <v>1060</v>
      </c>
      <c r="H1200" s="7" t="s">
        <v>1010</v>
      </c>
      <c r="I1200" s="7" t="s">
        <v>1061</v>
      </c>
      <c r="J1200" s="7" t="s">
        <v>1018</v>
      </c>
      <c r="K1200" s="9">
        <v>45399</v>
      </c>
      <c r="L1200" s="7" t="s">
        <v>1004</v>
      </c>
      <c r="M1200" s="7" t="s">
        <v>1048</v>
      </c>
    </row>
    <row r="1201" spans="1:13" s="7" customFormat="1" x14ac:dyDescent="0.25">
      <c r="A1201" s="7" t="s">
        <v>2344</v>
      </c>
      <c r="B1201" s="8">
        <v>45501</v>
      </c>
      <c r="C1201" s="7" t="s">
        <v>45</v>
      </c>
      <c r="D1201" s="7" t="s">
        <v>23</v>
      </c>
      <c r="E1201" s="7" t="s">
        <v>1076</v>
      </c>
      <c r="F1201" s="7" t="s">
        <v>1001</v>
      </c>
      <c r="I1201" s="7" t="s">
        <v>1077</v>
      </c>
      <c r="J1201" s="7" t="s">
        <v>1012</v>
      </c>
      <c r="K1201" s="9">
        <v>45507</v>
      </c>
      <c r="L1201" s="7" t="s">
        <v>1004</v>
      </c>
      <c r="M1201" s="7" t="s">
        <v>1055</v>
      </c>
    </row>
    <row r="1202" spans="1:13" s="7" customFormat="1" x14ac:dyDescent="0.25">
      <c r="A1202" s="7" t="s">
        <v>2345</v>
      </c>
      <c r="B1202" s="8">
        <v>45280</v>
      </c>
      <c r="C1202" s="7" t="s">
        <v>45</v>
      </c>
      <c r="D1202" s="7" t="s">
        <v>12</v>
      </c>
      <c r="E1202" s="7" t="s">
        <v>1067</v>
      </c>
      <c r="F1202" s="7" t="s">
        <v>1001</v>
      </c>
      <c r="I1202" s="7" t="s">
        <v>1068</v>
      </c>
      <c r="J1202" s="7" t="s">
        <v>1010</v>
      </c>
      <c r="K1202" s="9">
        <v>45283</v>
      </c>
      <c r="L1202" s="7" t="s">
        <v>1013</v>
      </c>
      <c r="M1202" s="7" t="s">
        <v>1024</v>
      </c>
    </row>
    <row r="1203" spans="1:13" s="7" customFormat="1" x14ac:dyDescent="0.25">
      <c r="A1203" s="7" t="s">
        <v>2346</v>
      </c>
      <c r="B1203" s="8">
        <v>45188</v>
      </c>
      <c r="C1203" s="7" t="s">
        <v>39</v>
      </c>
      <c r="D1203" s="7" t="s">
        <v>18</v>
      </c>
      <c r="E1203" s="7" t="s">
        <v>1165</v>
      </c>
      <c r="F1203" s="7" t="s">
        <v>1016</v>
      </c>
      <c r="G1203" s="7" t="s">
        <v>1166</v>
      </c>
      <c r="H1203" s="7" t="s">
        <v>1012</v>
      </c>
      <c r="K1203" s="9">
        <v>45193</v>
      </c>
      <c r="L1203" s="7" t="s">
        <v>1026</v>
      </c>
      <c r="M1203" s="7" t="s">
        <v>1037</v>
      </c>
    </row>
    <row r="1204" spans="1:13" s="7" customFormat="1" x14ac:dyDescent="0.25">
      <c r="A1204" s="7" t="s">
        <v>2347</v>
      </c>
      <c r="B1204" s="8">
        <v>45364</v>
      </c>
      <c r="C1204" s="7" t="s">
        <v>39</v>
      </c>
      <c r="D1204" s="7" t="s">
        <v>17</v>
      </c>
      <c r="E1204" s="7" t="s">
        <v>1206</v>
      </c>
      <c r="F1204" s="7" t="s">
        <v>1016</v>
      </c>
      <c r="G1204" s="7" t="s">
        <v>1207</v>
      </c>
      <c r="H1204" s="7" t="s">
        <v>1018</v>
      </c>
      <c r="K1204" s="9">
        <v>45368</v>
      </c>
      <c r="L1204" s="7" t="s">
        <v>30</v>
      </c>
      <c r="M1204" s="7" t="s">
        <v>1048</v>
      </c>
    </row>
    <row r="1205" spans="1:13" s="7" customFormat="1" x14ac:dyDescent="0.25">
      <c r="A1205" s="7" t="s">
        <v>2348</v>
      </c>
      <c r="B1205" s="8">
        <v>45323</v>
      </c>
      <c r="C1205" s="7" t="s">
        <v>45</v>
      </c>
      <c r="D1205" s="7" t="s">
        <v>20</v>
      </c>
      <c r="E1205" s="7" t="s">
        <v>1000</v>
      </c>
      <c r="F1205" s="7" t="s">
        <v>1001</v>
      </c>
      <c r="I1205" s="7" t="s">
        <v>1002</v>
      </c>
      <c r="J1205" s="7" t="s">
        <v>1003</v>
      </c>
      <c r="K1205" s="9">
        <v>45326</v>
      </c>
      <c r="L1205" s="7" t="s">
        <v>30</v>
      </c>
      <c r="M1205" s="7" t="s">
        <v>1055</v>
      </c>
    </row>
    <row r="1206" spans="1:13" s="7" customFormat="1" x14ac:dyDescent="0.25">
      <c r="A1206" s="7" t="s">
        <v>2349</v>
      </c>
      <c r="B1206" s="8">
        <v>44938</v>
      </c>
      <c r="C1206" s="7" t="s">
        <v>39</v>
      </c>
      <c r="D1206" s="7" t="s">
        <v>15</v>
      </c>
      <c r="E1206" s="7" t="s">
        <v>1165</v>
      </c>
      <c r="F1206" s="7" t="s">
        <v>1016</v>
      </c>
      <c r="G1206" s="7" t="s">
        <v>1166</v>
      </c>
      <c r="H1206" s="7" t="s">
        <v>1012</v>
      </c>
      <c r="K1206" s="9">
        <v>44944</v>
      </c>
      <c r="L1206" s="7" t="s">
        <v>30</v>
      </c>
      <c r="M1206" s="7" t="s">
        <v>1048</v>
      </c>
    </row>
    <row r="1207" spans="1:13" s="7" customFormat="1" x14ac:dyDescent="0.25">
      <c r="A1207" s="7" t="s">
        <v>2350</v>
      </c>
      <c r="B1207" s="8">
        <v>45368</v>
      </c>
      <c r="C1207" s="7" t="s">
        <v>45</v>
      </c>
      <c r="D1207" s="7" t="s">
        <v>20</v>
      </c>
      <c r="E1207" s="7" t="s">
        <v>1211</v>
      </c>
      <c r="F1207" s="7" t="s">
        <v>1001</v>
      </c>
      <c r="I1207" s="7" t="s">
        <v>1212</v>
      </c>
      <c r="J1207" s="7" t="s">
        <v>1012</v>
      </c>
      <c r="K1207" s="9">
        <v>45369</v>
      </c>
      <c r="L1207" s="7" t="s">
        <v>1026</v>
      </c>
      <c r="M1207" s="7" t="s">
        <v>1048</v>
      </c>
    </row>
    <row r="1208" spans="1:13" s="7" customFormat="1" x14ac:dyDescent="0.25">
      <c r="A1208" s="7" t="s">
        <v>2351</v>
      </c>
      <c r="B1208" s="8">
        <v>45231</v>
      </c>
      <c r="C1208" s="7" t="s">
        <v>45</v>
      </c>
      <c r="D1208" s="7" t="s">
        <v>26</v>
      </c>
      <c r="E1208" s="7" t="s">
        <v>1137</v>
      </c>
      <c r="F1208" s="7" t="s">
        <v>1001</v>
      </c>
      <c r="I1208" s="7" t="s">
        <v>1138</v>
      </c>
      <c r="J1208" s="7" t="s">
        <v>1012</v>
      </c>
      <c r="K1208" s="9">
        <v>45236</v>
      </c>
      <c r="L1208" s="7" t="s">
        <v>1013</v>
      </c>
      <c r="M1208" s="7" t="s">
        <v>1055</v>
      </c>
    </row>
    <row r="1209" spans="1:13" s="7" customFormat="1" x14ac:dyDescent="0.25">
      <c r="A1209" s="7" t="s">
        <v>2352</v>
      </c>
      <c r="B1209" s="8">
        <v>44978</v>
      </c>
      <c r="C1209" s="7" t="s">
        <v>45</v>
      </c>
      <c r="D1209" s="7" t="s">
        <v>15</v>
      </c>
      <c r="E1209" s="7" t="s">
        <v>1104</v>
      </c>
      <c r="F1209" s="7" t="s">
        <v>1008</v>
      </c>
      <c r="G1209" s="7" t="s">
        <v>1036</v>
      </c>
      <c r="H1209" s="7" t="s">
        <v>1012</v>
      </c>
      <c r="I1209" s="7" t="s">
        <v>1105</v>
      </c>
      <c r="J1209" s="7" t="s">
        <v>1065</v>
      </c>
      <c r="K1209" s="9">
        <v>44984</v>
      </c>
      <c r="L1209" s="7" t="s">
        <v>1013</v>
      </c>
      <c r="M1209" s="7" t="s">
        <v>1024</v>
      </c>
    </row>
    <row r="1210" spans="1:13" s="7" customFormat="1" x14ac:dyDescent="0.25">
      <c r="A1210" s="7" t="s">
        <v>2353</v>
      </c>
      <c r="B1210" s="8">
        <v>45322</v>
      </c>
      <c r="C1210" s="7" t="s">
        <v>45</v>
      </c>
      <c r="D1210" s="7" t="s">
        <v>29</v>
      </c>
      <c r="E1210" s="7" t="s">
        <v>1067</v>
      </c>
      <c r="F1210" s="7" t="s">
        <v>1001</v>
      </c>
      <c r="I1210" s="7" t="s">
        <v>1068</v>
      </c>
      <c r="J1210" s="7" t="s">
        <v>1010</v>
      </c>
      <c r="K1210" s="9">
        <v>45323</v>
      </c>
      <c r="L1210" s="7" t="s">
        <v>1004</v>
      </c>
      <c r="M1210" s="7" t="s">
        <v>1055</v>
      </c>
    </row>
    <row r="1211" spans="1:13" s="7" customFormat="1" x14ac:dyDescent="0.25">
      <c r="A1211" s="7" t="s">
        <v>2354</v>
      </c>
      <c r="B1211" s="8">
        <v>45413</v>
      </c>
      <c r="C1211" s="7" t="s">
        <v>45</v>
      </c>
      <c r="D1211" s="7" t="s">
        <v>24</v>
      </c>
      <c r="E1211" s="7" t="s">
        <v>1074</v>
      </c>
      <c r="F1211" s="7" t="s">
        <v>1016</v>
      </c>
      <c r="G1211" s="7" t="s">
        <v>1009</v>
      </c>
      <c r="H1211" s="7" t="s">
        <v>1010</v>
      </c>
      <c r="K1211" s="9">
        <v>45417</v>
      </c>
      <c r="L1211" s="7" t="s">
        <v>1026</v>
      </c>
      <c r="M1211" s="7" t="s">
        <v>1048</v>
      </c>
    </row>
    <row r="1212" spans="1:13" s="7" customFormat="1" x14ac:dyDescent="0.25">
      <c r="A1212" s="7" t="s">
        <v>2355</v>
      </c>
      <c r="B1212" s="8">
        <v>45011</v>
      </c>
      <c r="C1212" s="7" t="s">
        <v>39</v>
      </c>
      <c r="D1212" s="7" t="s">
        <v>15</v>
      </c>
      <c r="E1212" s="7" t="s">
        <v>1021</v>
      </c>
      <c r="F1212" s="7" t="s">
        <v>1008</v>
      </c>
      <c r="G1212" s="7" t="s">
        <v>1022</v>
      </c>
      <c r="H1212" s="7" t="s">
        <v>1018</v>
      </c>
      <c r="I1212" s="7" t="s">
        <v>1023</v>
      </c>
      <c r="J1212" s="7" t="s">
        <v>1018</v>
      </c>
      <c r="K1212" s="9">
        <v>45015</v>
      </c>
      <c r="L1212" s="7" t="s">
        <v>1013</v>
      </c>
      <c r="M1212" s="7" t="s">
        <v>1037</v>
      </c>
    </row>
    <row r="1213" spans="1:13" s="7" customFormat="1" x14ac:dyDescent="0.25">
      <c r="A1213" s="7" t="s">
        <v>2356</v>
      </c>
      <c r="B1213" s="8">
        <v>45231</v>
      </c>
      <c r="C1213" s="7" t="s">
        <v>45</v>
      </c>
      <c r="D1213" s="7" t="s">
        <v>26</v>
      </c>
      <c r="E1213" s="7" t="s">
        <v>1100</v>
      </c>
      <c r="F1213" s="7" t="s">
        <v>1016</v>
      </c>
      <c r="G1213" s="7" t="s">
        <v>1101</v>
      </c>
      <c r="H1213" s="7" t="s">
        <v>1012</v>
      </c>
      <c r="K1213" s="9">
        <v>45236</v>
      </c>
      <c r="L1213" s="7" t="s">
        <v>1013</v>
      </c>
      <c r="M1213" s="7" t="s">
        <v>1005</v>
      </c>
    </row>
    <row r="1214" spans="1:13" s="7" customFormat="1" x14ac:dyDescent="0.25">
      <c r="A1214" s="7" t="s">
        <v>2357</v>
      </c>
      <c r="B1214" s="8">
        <v>44957</v>
      </c>
      <c r="C1214" s="7" t="s">
        <v>39</v>
      </c>
      <c r="D1214" s="7" t="s">
        <v>15</v>
      </c>
      <c r="E1214" s="7" t="s">
        <v>1373</v>
      </c>
      <c r="F1214" s="7" t="s">
        <v>1016</v>
      </c>
      <c r="G1214" s="7" t="s">
        <v>1374</v>
      </c>
      <c r="H1214" s="7" t="s">
        <v>1018</v>
      </c>
      <c r="K1214" s="9">
        <v>44962</v>
      </c>
      <c r="L1214" s="7" t="s">
        <v>1013</v>
      </c>
      <c r="M1214" s="7" t="s">
        <v>1048</v>
      </c>
    </row>
    <row r="1215" spans="1:13" s="7" customFormat="1" x14ac:dyDescent="0.25">
      <c r="A1215" s="7" t="s">
        <v>2358</v>
      </c>
      <c r="B1215" s="8">
        <v>45227</v>
      </c>
      <c r="C1215" s="7" t="s">
        <v>45</v>
      </c>
      <c r="D1215" s="7" t="s">
        <v>18</v>
      </c>
      <c r="E1215" s="7" t="s">
        <v>1083</v>
      </c>
      <c r="F1215" s="7" t="s">
        <v>1016</v>
      </c>
      <c r="G1215" s="7" t="s">
        <v>1084</v>
      </c>
      <c r="H1215" s="7" t="s">
        <v>1012</v>
      </c>
      <c r="K1215" s="9">
        <v>45228</v>
      </c>
      <c r="L1215" s="7" t="s">
        <v>1013</v>
      </c>
      <c r="M1215" s="7" t="s">
        <v>1005</v>
      </c>
    </row>
    <row r="1216" spans="1:13" s="7" customFormat="1" x14ac:dyDescent="0.25">
      <c r="A1216" s="7" t="s">
        <v>2359</v>
      </c>
      <c r="B1216" s="8">
        <v>45299</v>
      </c>
      <c r="C1216" s="7" t="s">
        <v>39</v>
      </c>
      <c r="D1216" s="7" t="s">
        <v>12</v>
      </c>
      <c r="E1216" s="7" t="s">
        <v>1153</v>
      </c>
      <c r="F1216" s="7" t="s">
        <v>1016</v>
      </c>
      <c r="G1216" s="7" t="s">
        <v>1154</v>
      </c>
      <c r="H1216" s="7" t="s">
        <v>1018</v>
      </c>
      <c r="K1216" s="9">
        <v>45303</v>
      </c>
      <c r="L1216" s="7" t="s">
        <v>1026</v>
      </c>
      <c r="M1216" s="7" t="s">
        <v>30</v>
      </c>
    </row>
    <row r="1217" spans="1:13" s="7" customFormat="1" x14ac:dyDescent="0.25">
      <c r="A1217" s="7" t="s">
        <v>2360</v>
      </c>
      <c r="B1217" s="8">
        <v>45243</v>
      </c>
      <c r="C1217" s="7" t="s">
        <v>45</v>
      </c>
      <c r="D1217" s="7" t="s">
        <v>12</v>
      </c>
      <c r="E1217" s="7" t="s">
        <v>1124</v>
      </c>
      <c r="F1217" s="7" t="s">
        <v>1016</v>
      </c>
      <c r="G1217" s="7" t="s">
        <v>1087</v>
      </c>
      <c r="H1217" s="7" t="s">
        <v>1088</v>
      </c>
      <c r="K1217" s="9">
        <v>45245</v>
      </c>
      <c r="L1217" s="7" t="s">
        <v>1026</v>
      </c>
      <c r="M1217" s="7" t="s">
        <v>1024</v>
      </c>
    </row>
    <row r="1218" spans="1:13" s="7" customFormat="1" x14ac:dyDescent="0.25">
      <c r="A1218" s="7" t="s">
        <v>2361</v>
      </c>
      <c r="B1218" s="8">
        <v>45322</v>
      </c>
      <c r="C1218" s="7" t="s">
        <v>45</v>
      </c>
      <c r="D1218" s="7" t="s">
        <v>29</v>
      </c>
      <c r="E1218" s="7" t="s">
        <v>1080</v>
      </c>
      <c r="F1218" s="7" t="s">
        <v>1001</v>
      </c>
      <c r="I1218" s="7" t="s">
        <v>1081</v>
      </c>
      <c r="J1218" s="7" t="s">
        <v>1003</v>
      </c>
      <c r="K1218" s="9">
        <v>45325</v>
      </c>
      <c r="L1218" s="7" t="s">
        <v>1013</v>
      </c>
      <c r="M1218" s="7" t="s">
        <v>1019</v>
      </c>
    </row>
    <row r="1219" spans="1:13" s="7" customFormat="1" x14ac:dyDescent="0.25">
      <c r="A1219" s="7" t="s">
        <v>2362</v>
      </c>
      <c r="B1219" s="8">
        <v>45241</v>
      </c>
      <c r="C1219" s="7" t="s">
        <v>45</v>
      </c>
      <c r="D1219" s="7" t="s">
        <v>12</v>
      </c>
      <c r="E1219" s="7" t="s">
        <v>1269</v>
      </c>
      <c r="F1219" s="7" t="s">
        <v>1001</v>
      </c>
      <c r="I1219" s="7" t="s">
        <v>1270</v>
      </c>
      <c r="J1219" s="7" t="s">
        <v>1012</v>
      </c>
      <c r="K1219" s="9">
        <v>45241</v>
      </c>
      <c r="L1219" s="7" t="s">
        <v>1013</v>
      </c>
      <c r="M1219" s="7" t="s">
        <v>1055</v>
      </c>
    </row>
    <row r="1220" spans="1:13" s="7" customFormat="1" x14ac:dyDescent="0.25">
      <c r="A1220" s="7" t="s">
        <v>2363</v>
      </c>
      <c r="B1220" s="8">
        <v>45288</v>
      </c>
      <c r="C1220" s="7" t="s">
        <v>45</v>
      </c>
      <c r="D1220" s="7" t="s">
        <v>19</v>
      </c>
      <c r="E1220" s="7" t="s">
        <v>1067</v>
      </c>
      <c r="F1220" s="7" t="s">
        <v>1001</v>
      </c>
      <c r="I1220" s="7" t="s">
        <v>1068</v>
      </c>
      <c r="J1220" s="7" t="s">
        <v>1010</v>
      </c>
      <c r="K1220" s="9">
        <v>45292</v>
      </c>
      <c r="L1220" s="7" t="s">
        <v>1004</v>
      </c>
      <c r="M1220" s="7" t="s">
        <v>30</v>
      </c>
    </row>
    <row r="1221" spans="1:13" s="7" customFormat="1" x14ac:dyDescent="0.25">
      <c r="A1221" s="7" t="s">
        <v>2364</v>
      </c>
      <c r="B1221" s="8">
        <v>45402</v>
      </c>
      <c r="C1221" s="7" t="s">
        <v>45</v>
      </c>
      <c r="D1221" s="7" t="s">
        <v>17</v>
      </c>
      <c r="E1221" s="7" t="s">
        <v>1137</v>
      </c>
      <c r="F1221" s="7" t="s">
        <v>1001</v>
      </c>
      <c r="I1221" s="7" t="s">
        <v>1138</v>
      </c>
      <c r="J1221" s="7" t="s">
        <v>1012</v>
      </c>
      <c r="K1221" s="9">
        <v>45408</v>
      </c>
      <c r="L1221" s="7" t="s">
        <v>30</v>
      </c>
      <c r="M1221" s="7" t="s">
        <v>1005</v>
      </c>
    </row>
    <row r="1222" spans="1:13" s="7" customFormat="1" x14ac:dyDescent="0.25">
      <c r="A1222" s="7" t="s">
        <v>2365</v>
      </c>
      <c r="B1222" s="8">
        <v>44938</v>
      </c>
      <c r="C1222" s="7" t="s">
        <v>45</v>
      </c>
      <c r="D1222" s="7" t="s">
        <v>28</v>
      </c>
      <c r="E1222" s="7" t="s">
        <v>1086</v>
      </c>
      <c r="F1222" s="7" t="s">
        <v>1016</v>
      </c>
      <c r="G1222" s="7" t="s">
        <v>1087</v>
      </c>
      <c r="H1222" s="7" t="s">
        <v>1088</v>
      </c>
      <c r="K1222" s="9">
        <v>44942</v>
      </c>
      <c r="L1222" s="7" t="s">
        <v>1004</v>
      </c>
      <c r="M1222" s="7" t="s">
        <v>1005</v>
      </c>
    </row>
    <row r="1223" spans="1:13" s="7" customFormat="1" x14ac:dyDescent="0.25">
      <c r="A1223" s="7" t="s">
        <v>2366</v>
      </c>
      <c r="B1223" s="8">
        <v>45413</v>
      </c>
      <c r="C1223" s="7" t="s">
        <v>45</v>
      </c>
      <c r="D1223" s="7" t="s">
        <v>24</v>
      </c>
      <c r="E1223" s="7" t="s">
        <v>1211</v>
      </c>
      <c r="F1223" s="7" t="s">
        <v>1001</v>
      </c>
      <c r="I1223" s="7" t="s">
        <v>1212</v>
      </c>
      <c r="J1223" s="7" t="s">
        <v>1012</v>
      </c>
      <c r="K1223" s="9">
        <v>45416</v>
      </c>
      <c r="L1223" s="7" t="s">
        <v>1004</v>
      </c>
      <c r="M1223" s="7" t="s">
        <v>1037</v>
      </c>
    </row>
    <row r="1224" spans="1:13" s="7" customFormat="1" x14ac:dyDescent="0.25">
      <c r="A1224" s="7" t="s">
        <v>2367</v>
      </c>
      <c r="B1224" s="8">
        <v>45378</v>
      </c>
      <c r="C1224" s="7" t="s">
        <v>45</v>
      </c>
      <c r="D1224" s="7" t="s">
        <v>17</v>
      </c>
      <c r="E1224" s="7" t="s">
        <v>1086</v>
      </c>
      <c r="F1224" s="7" t="s">
        <v>1016</v>
      </c>
      <c r="G1224" s="7" t="s">
        <v>1087</v>
      </c>
      <c r="H1224" s="7" t="s">
        <v>1088</v>
      </c>
      <c r="K1224" s="9">
        <v>45381</v>
      </c>
      <c r="L1224" s="7" t="s">
        <v>1026</v>
      </c>
      <c r="M1224" s="7" t="s">
        <v>30</v>
      </c>
    </row>
    <row r="1225" spans="1:13" s="7" customFormat="1" x14ac:dyDescent="0.25">
      <c r="A1225" s="7" t="s">
        <v>2368</v>
      </c>
      <c r="B1225" s="8">
        <v>44938</v>
      </c>
      <c r="C1225" s="7" t="s">
        <v>1415</v>
      </c>
      <c r="D1225" s="7" t="s">
        <v>28</v>
      </c>
      <c r="E1225" s="7" t="s">
        <v>1092</v>
      </c>
      <c r="F1225" s="7" t="s">
        <v>1008</v>
      </c>
      <c r="G1225" s="7" t="s">
        <v>1093</v>
      </c>
      <c r="H1225" s="7" t="s">
        <v>1018</v>
      </c>
      <c r="I1225" s="7" t="s">
        <v>1094</v>
      </c>
      <c r="J1225" s="7" t="s">
        <v>1003</v>
      </c>
      <c r="K1225" s="9">
        <v>44942</v>
      </c>
      <c r="L1225" s="7" t="s">
        <v>1013</v>
      </c>
      <c r="M1225" s="7" t="s">
        <v>1055</v>
      </c>
    </row>
    <row r="1226" spans="1:13" s="7" customFormat="1" x14ac:dyDescent="0.25">
      <c r="A1226" s="7" t="s">
        <v>2369</v>
      </c>
      <c r="B1226" s="8">
        <v>44938</v>
      </c>
      <c r="C1226" s="7" t="s">
        <v>39</v>
      </c>
      <c r="D1226" s="7" t="s">
        <v>28</v>
      </c>
      <c r="E1226" s="7" t="s">
        <v>1264</v>
      </c>
      <c r="F1226" s="7" t="s">
        <v>1008</v>
      </c>
      <c r="G1226" s="7" t="s">
        <v>1265</v>
      </c>
      <c r="H1226" s="7" t="s">
        <v>1010</v>
      </c>
      <c r="I1226" s="7" t="s">
        <v>1266</v>
      </c>
      <c r="J1226" s="7" t="s">
        <v>1010</v>
      </c>
      <c r="K1226" s="9">
        <v>44939</v>
      </c>
      <c r="L1226" s="7" t="s">
        <v>1013</v>
      </c>
      <c r="M1226" s="7" t="s">
        <v>1019</v>
      </c>
    </row>
    <row r="1227" spans="1:13" s="7" customFormat="1" x14ac:dyDescent="0.25">
      <c r="A1227" s="7" t="s">
        <v>2370</v>
      </c>
      <c r="B1227" s="8">
        <v>44996</v>
      </c>
      <c r="C1227" s="7" t="s">
        <v>45</v>
      </c>
      <c r="D1227" s="7" t="s">
        <v>15</v>
      </c>
      <c r="E1227" s="7" t="s">
        <v>1067</v>
      </c>
      <c r="F1227" s="7" t="s">
        <v>1001</v>
      </c>
      <c r="I1227" s="7" t="s">
        <v>1068</v>
      </c>
      <c r="J1227" s="7" t="s">
        <v>1010</v>
      </c>
      <c r="K1227" s="9">
        <v>44999</v>
      </c>
      <c r="L1227" s="7" t="s">
        <v>1004</v>
      </c>
      <c r="M1227" s="7" t="s">
        <v>1048</v>
      </c>
    </row>
    <row r="1228" spans="1:13" s="7" customFormat="1" x14ac:dyDescent="0.25">
      <c r="A1228" s="7" t="s">
        <v>2371</v>
      </c>
      <c r="B1228" s="8">
        <v>45231</v>
      </c>
      <c r="C1228" s="7" t="s">
        <v>45</v>
      </c>
      <c r="D1228" s="7" t="s">
        <v>1646</v>
      </c>
      <c r="E1228" s="7" t="s">
        <v>1083</v>
      </c>
      <c r="F1228" s="7" t="s">
        <v>1016</v>
      </c>
      <c r="G1228" s="7" t="s">
        <v>1084</v>
      </c>
      <c r="H1228" s="7" t="s">
        <v>1012</v>
      </c>
      <c r="K1228" s="9">
        <v>45232</v>
      </c>
      <c r="L1228" s="7" t="s">
        <v>1026</v>
      </c>
      <c r="M1228" s="7" t="s">
        <v>1037</v>
      </c>
    </row>
    <row r="1229" spans="1:13" s="7" customFormat="1" x14ac:dyDescent="0.25">
      <c r="A1229" s="7" t="s">
        <v>2372</v>
      </c>
      <c r="B1229" s="8">
        <v>45231</v>
      </c>
      <c r="C1229" s="7" t="s">
        <v>39</v>
      </c>
      <c r="D1229" s="7" t="s">
        <v>26</v>
      </c>
      <c r="E1229" s="7" t="s">
        <v>1190</v>
      </c>
      <c r="F1229" s="7" t="s">
        <v>1016</v>
      </c>
      <c r="G1229" s="7" t="s">
        <v>1191</v>
      </c>
      <c r="H1229" s="7" t="s">
        <v>1018</v>
      </c>
      <c r="K1229" s="9">
        <v>45232</v>
      </c>
      <c r="L1229" s="7" t="s">
        <v>1013</v>
      </c>
      <c r="M1229" s="7" t="s">
        <v>1037</v>
      </c>
    </row>
    <row r="1230" spans="1:13" s="7" customFormat="1" x14ac:dyDescent="0.25">
      <c r="A1230" s="7" t="s">
        <v>2373</v>
      </c>
      <c r="B1230" s="8">
        <v>45413</v>
      </c>
      <c r="C1230" s="7" t="s">
        <v>45</v>
      </c>
      <c r="D1230" s="7" t="s">
        <v>24</v>
      </c>
      <c r="E1230" s="7" t="s">
        <v>1124</v>
      </c>
      <c r="F1230" s="7" t="s">
        <v>1016</v>
      </c>
      <c r="G1230" s="7" t="s">
        <v>1087</v>
      </c>
      <c r="H1230" s="7" t="s">
        <v>1088</v>
      </c>
      <c r="K1230" s="9">
        <v>45415</v>
      </c>
      <c r="L1230" s="7" t="s">
        <v>30</v>
      </c>
      <c r="M1230" s="7" t="s">
        <v>1030</v>
      </c>
    </row>
    <row r="1231" spans="1:13" s="7" customFormat="1" x14ac:dyDescent="0.25">
      <c r="A1231" s="7" t="s">
        <v>2374</v>
      </c>
      <c r="B1231" s="8">
        <v>45070</v>
      </c>
      <c r="C1231" s="7" t="s">
        <v>45</v>
      </c>
      <c r="D1231" s="7" t="s">
        <v>13</v>
      </c>
      <c r="E1231" s="7" t="s">
        <v>1129</v>
      </c>
      <c r="F1231" s="7" t="s">
        <v>1001</v>
      </c>
      <c r="I1231" s="7" t="s">
        <v>1011</v>
      </c>
      <c r="J1231" s="7" t="s">
        <v>1012</v>
      </c>
      <c r="K1231" s="9">
        <v>45073</v>
      </c>
      <c r="L1231" s="7" t="s">
        <v>30</v>
      </c>
      <c r="M1231" s="7" t="s">
        <v>1030</v>
      </c>
    </row>
    <row r="1232" spans="1:13" s="7" customFormat="1" x14ac:dyDescent="0.25">
      <c r="A1232" s="7" t="s">
        <v>2375</v>
      </c>
      <c r="B1232" s="8">
        <v>45231</v>
      </c>
      <c r="C1232" s="7" t="s">
        <v>45</v>
      </c>
      <c r="D1232" s="7" t="s">
        <v>26</v>
      </c>
      <c r="E1232" s="7" t="s">
        <v>1129</v>
      </c>
      <c r="F1232" s="7" t="s">
        <v>1001</v>
      </c>
      <c r="I1232" s="7" t="s">
        <v>1011</v>
      </c>
      <c r="J1232" s="7" t="s">
        <v>1012</v>
      </c>
      <c r="K1232" s="9">
        <v>45232</v>
      </c>
      <c r="L1232" s="7" t="s">
        <v>1013</v>
      </c>
      <c r="M1232" s="7" t="s">
        <v>1055</v>
      </c>
    </row>
    <row r="1233" spans="1:13" s="7" customFormat="1" x14ac:dyDescent="0.25">
      <c r="A1233" s="7" t="s">
        <v>2376</v>
      </c>
      <c r="B1233" s="8">
        <v>44938</v>
      </c>
      <c r="C1233" s="7" t="s">
        <v>39</v>
      </c>
      <c r="D1233" s="7" t="s">
        <v>28</v>
      </c>
      <c r="E1233" s="7" t="s">
        <v>1028</v>
      </c>
      <c r="F1233" s="7" t="s">
        <v>1001</v>
      </c>
      <c r="I1233" s="7" t="s">
        <v>1029</v>
      </c>
      <c r="J1233" s="7" t="s">
        <v>1018</v>
      </c>
      <c r="K1233" s="9">
        <v>44940</v>
      </c>
      <c r="L1233" s="7" t="s">
        <v>1013</v>
      </c>
      <c r="M1233" s="7" t="s">
        <v>1037</v>
      </c>
    </row>
    <row r="1234" spans="1:13" s="7" customFormat="1" x14ac:dyDescent="0.25">
      <c r="A1234" s="7" t="s">
        <v>2377</v>
      </c>
      <c r="B1234" s="8">
        <v>45220</v>
      </c>
      <c r="C1234" s="7" t="s">
        <v>45</v>
      </c>
      <c r="D1234" s="7" t="s">
        <v>12</v>
      </c>
      <c r="E1234" s="7" t="s">
        <v>1083</v>
      </c>
      <c r="F1234" s="7" t="s">
        <v>1016</v>
      </c>
      <c r="G1234" s="7" t="s">
        <v>1084</v>
      </c>
      <c r="H1234" s="7" t="s">
        <v>1012</v>
      </c>
      <c r="K1234" s="9">
        <v>45226</v>
      </c>
      <c r="L1234" s="7" t="s">
        <v>1013</v>
      </c>
      <c r="M1234" s="7" t="s">
        <v>1030</v>
      </c>
    </row>
    <row r="1235" spans="1:13" s="7" customFormat="1" x14ac:dyDescent="0.25">
      <c r="A1235" s="7" t="s">
        <v>2378</v>
      </c>
      <c r="B1235" s="8">
        <v>45148</v>
      </c>
      <c r="C1235" s="7" t="s">
        <v>39</v>
      </c>
      <c r="D1235" s="7" t="s">
        <v>13</v>
      </c>
      <c r="E1235" s="7" t="s">
        <v>1021</v>
      </c>
      <c r="F1235" s="7" t="s">
        <v>1008</v>
      </c>
      <c r="G1235" s="7" t="s">
        <v>1022</v>
      </c>
      <c r="H1235" s="7" t="s">
        <v>1018</v>
      </c>
      <c r="I1235" s="7" t="s">
        <v>1023</v>
      </c>
      <c r="J1235" s="7" t="s">
        <v>1018</v>
      </c>
      <c r="K1235" s="9">
        <v>45148</v>
      </c>
      <c r="L1235" s="7" t="s">
        <v>1026</v>
      </c>
      <c r="M1235" s="7" t="s">
        <v>30</v>
      </c>
    </row>
    <row r="1236" spans="1:13" s="7" customFormat="1" x14ac:dyDescent="0.25">
      <c r="A1236" s="7" t="s">
        <v>2379</v>
      </c>
      <c r="B1236" s="8">
        <v>45322</v>
      </c>
      <c r="C1236" s="7" t="s">
        <v>45</v>
      </c>
      <c r="D1236" s="7" t="s">
        <v>29</v>
      </c>
      <c r="E1236" s="7" t="s">
        <v>1083</v>
      </c>
      <c r="F1236" s="7" t="s">
        <v>1016</v>
      </c>
      <c r="G1236" s="7" t="s">
        <v>1084</v>
      </c>
      <c r="H1236" s="7" t="s">
        <v>1012</v>
      </c>
      <c r="K1236" s="9">
        <v>45327</v>
      </c>
      <c r="L1236" s="7" t="s">
        <v>1013</v>
      </c>
      <c r="M1236" s="7" t="s">
        <v>1024</v>
      </c>
    </row>
    <row r="1237" spans="1:13" s="7" customFormat="1" x14ac:dyDescent="0.25">
      <c r="A1237" s="7" t="s">
        <v>2380</v>
      </c>
      <c r="B1237" s="8">
        <v>45231</v>
      </c>
      <c r="C1237" s="7" t="s">
        <v>45</v>
      </c>
      <c r="D1237" s="7" t="s">
        <v>26</v>
      </c>
      <c r="E1237" s="7" t="s">
        <v>1080</v>
      </c>
      <c r="F1237" s="7" t="s">
        <v>1001</v>
      </c>
      <c r="I1237" s="7" t="s">
        <v>1081</v>
      </c>
      <c r="J1237" s="7" t="s">
        <v>1003</v>
      </c>
      <c r="K1237" s="9">
        <v>45237</v>
      </c>
      <c r="L1237" s="7" t="s">
        <v>1013</v>
      </c>
      <c r="M1237" s="7" t="s">
        <v>1005</v>
      </c>
    </row>
    <row r="1238" spans="1:13" s="7" customFormat="1" x14ac:dyDescent="0.25">
      <c r="A1238" s="7" t="s">
        <v>2381</v>
      </c>
      <c r="B1238" s="8">
        <v>45565</v>
      </c>
      <c r="C1238" s="7" t="s">
        <v>45</v>
      </c>
      <c r="D1238" s="7" t="s">
        <v>16</v>
      </c>
      <c r="E1238" s="7" t="s">
        <v>1000</v>
      </c>
      <c r="F1238" s="7" t="s">
        <v>1001</v>
      </c>
      <c r="I1238" s="7" t="s">
        <v>1002</v>
      </c>
      <c r="J1238" s="7" t="s">
        <v>1003</v>
      </c>
      <c r="K1238" s="9">
        <v>45565</v>
      </c>
      <c r="L1238" s="7" t="s">
        <v>1013</v>
      </c>
      <c r="M1238" s="7" t="s">
        <v>30</v>
      </c>
    </row>
    <row r="1239" spans="1:13" s="7" customFormat="1" x14ac:dyDescent="0.25">
      <c r="A1239" s="7" t="s">
        <v>2382</v>
      </c>
      <c r="B1239" s="8">
        <v>45231</v>
      </c>
      <c r="C1239" s="7" t="s">
        <v>45</v>
      </c>
      <c r="D1239" s="7" t="s">
        <v>26</v>
      </c>
      <c r="E1239" s="7" t="s">
        <v>1269</v>
      </c>
      <c r="F1239" s="7" t="s">
        <v>1001</v>
      </c>
      <c r="I1239" s="7" t="s">
        <v>1270</v>
      </c>
      <c r="J1239" s="7" t="s">
        <v>1012</v>
      </c>
      <c r="K1239" s="9">
        <v>45232</v>
      </c>
      <c r="L1239" s="7" t="s">
        <v>1013</v>
      </c>
      <c r="M1239" s="7" t="s">
        <v>30</v>
      </c>
    </row>
    <row r="1240" spans="1:13" s="7" customFormat="1" x14ac:dyDescent="0.25">
      <c r="A1240" s="7" t="s">
        <v>2383</v>
      </c>
      <c r="B1240" s="8">
        <v>45231</v>
      </c>
      <c r="C1240" s="7" t="s">
        <v>45</v>
      </c>
      <c r="D1240" s="7" t="s">
        <v>26</v>
      </c>
      <c r="E1240" s="7" t="s">
        <v>1124</v>
      </c>
      <c r="F1240" s="7" t="s">
        <v>1016</v>
      </c>
      <c r="G1240" s="7" t="s">
        <v>1087</v>
      </c>
      <c r="H1240" s="7" t="s">
        <v>1088</v>
      </c>
      <c r="K1240" s="9">
        <v>45237</v>
      </c>
      <c r="L1240" s="7" t="s">
        <v>1004</v>
      </c>
      <c r="M1240" s="7" t="s">
        <v>30</v>
      </c>
    </row>
    <row r="1241" spans="1:13" s="7" customFormat="1" x14ac:dyDescent="0.25">
      <c r="A1241" s="7" t="s">
        <v>2384</v>
      </c>
      <c r="B1241" s="8">
        <v>44938</v>
      </c>
      <c r="C1241" s="7" t="s">
        <v>39</v>
      </c>
      <c r="D1241" s="7" t="s">
        <v>28</v>
      </c>
      <c r="E1241" s="7" t="s">
        <v>1306</v>
      </c>
      <c r="F1241" s="7" t="s">
        <v>1001</v>
      </c>
      <c r="I1241" s="7" t="s">
        <v>1307</v>
      </c>
      <c r="J1241" s="7" t="s">
        <v>1018</v>
      </c>
      <c r="K1241" s="9">
        <v>44943</v>
      </c>
      <c r="L1241" s="7" t="s">
        <v>1004</v>
      </c>
      <c r="M1241" s="7" t="s">
        <v>1055</v>
      </c>
    </row>
    <row r="1242" spans="1:13" s="7" customFormat="1" x14ac:dyDescent="0.25">
      <c r="A1242" s="7" t="s">
        <v>2385</v>
      </c>
      <c r="B1242" s="8">
        <v>45134</v>
      </c>
      <c r="C1242" s="7" t="s">
        <v>45</v>
      </c>
      <c r="D1242" s="7" t="s">
        <v>9</v>
      </c>
      <c r="E1242" s="7" t="s">
        <v>1080</v>
      </c>
      <c r="F1242" s="7" t="s">
        <v>1001</v>
      </c>
      <c r="I1242" s="7" t="s">
        <v>1081</v>
      </c>
      <c r="J1242" s="7" t="s">
        <v>1003</v>
      </c>
      <c r="K1242" s="9">
        <v>45135</v>
      </c>
      <c r="L1242" s="7" t="s">
        <v>1004</v>
      </c>
      <c r="M1242" s="7" t="s">
        <v>30</v>
      </c>
    </row>
    <row r="1243" spans="1:13" s="7" customFormat="1" x14ac:dyDescent="0.25">
      <c r="A1243" s="7" t="s">
        <v>2386</v>
      </c>
      <c r="B1243" s="8">
        <v>45398</v>
      </c>
      <c r="C1243" s="7" t="s">
        <v>45</v>
      </c>
      <c r="D1243" s="7" t="s">
        <v>17</v>
      </c>
      <c r="E1243" s="7" t="s">
        <v>1269</v>
      </c>
      <c r="F1243" s="7" t="s">
        <v>1001</v>
      </c>
      <c r="I1243" s="7" t="s">
        <v>1270</v>
      </c>
      <c r="J1243" s="7" t="s">
        <v>1012</v>
      </c>
      <c r="K1243" s="9">
        <v>45401</v>
      </c>
      <c r="L1243" s="7" t="s">
        <v>1013</v>
      </c>
      <c r="M1243" s="7" t="s">
        <v>1037</v>
      </c>
    </row>
    <row r="1244" spans="1:13" s="7" customFormat="1" x14ac:dyDescent="0.25">
      <c r="A1244" s="7" t="s">
        <v>2387</v>
      </c>
      <c r="B1244" s="8">
        <v>45401</v>
      </c>
      <c r="C1244" s="7" t="s">
        <v>39</v>
      </c>
      <c r="D1244" s="7" t="s">
        <v>17</v>
      </c>
      <c r="E1244" s="7" t="s">
        <v>1206</v>
      </c>
      <c r="F1244" s="7" t="s">
        <v>1016</v>
      </c>
      <c r="G1244" s="7" t="s">
        <v>1207</v>
      </c>
      <c r="H1244" s="7" t="s">
        <v>1018</v>
      </c>
      <c r="K1244" s="9">
        <v>45404</v>
      </c>
      <c r="L1244" s="7" t="s">
        <v>1026</v>
      </c>
      <c r="M1244" s="7" t="s">
        <v>1055</v>
      </c>
    </row>
    <row r="1245" spans="1:13" s="7" customFormat="1" x14ac:dyDescent="0.25">
      <c r="A1245" s="7" t="s">
        <v>2388</v>
      </c>
      <c r="B1245" s="8">
        <v>45413</v>
      </c>
      <c r="C1245" s="7" t="s">
        <v>45</v>
      </c>
      <c r="D1245" s="7" t="s">
        <v>24</v>
      </c>
      <c r="E1245" s="7" t="s">
        <v>1124</v>
      </c>
      <c r="F1245" s="7" t="s">
        <v>1016</v>
      </c>
      <c r="G1245" s="7" t="s">
        <v>1087</v>
      </c>
      <c r="H1245" s="7" t="s">
        <v>1088</v>
      </c>
      <c r="K1245" s="9">
        <v>45418</v>
      </c>
      <c r="L1245" s="7" t="s">
        <v>1004</v>
      </c>
      <c r="M1245" s="7" t="s">
        <v>1005</v>
      </c>
    </row>
    <row r="1246" spans="1:13" s="7" customFormat="1" x14ac:dyDescent="0.25">
      <c r="A1246" s="7" t="s">
        <v>2389</v>
      </c>
      <c r="B1246" s="8">
        <v>45231</v>
      </c>
      <c r="C1246" s="7" t="s">
        <v>45</v>
      </c>
      <c r="D1246" s="7" t="s">
        <v>26</v>
      </c>
      <c r="E1246" s="7" t="s">
        <v>1269</v>
      </c>
      <c r="F1246" s="7" t="s">
        <v>1001</v>
      </c>
      <c r="I1246" s="7" t="s">
        <v>1270</v>
      </c>
      <c r="J1246" s="7" t="s">
        <v>1012</v>
      </c>
      <c r="K1246" s="9">
        <v>45233</v>
      </c>
      <c r="L1246" s="7" t="s">
        <v>30</v>
      </c>
      <c r="M1246" s="7" t="s">
        <v>1030</v>
      </c>
    </row>
    <row r="1247" spans="1:13" s="7" customFormat="1" x14ac:dyDescent="0.25">
      <c r="A1247" s="7" t="s">
        <v>2390</v>
      </c>
      <c r="B1247" s="8">
        <v>45531</v>
      </c>
      <c r="C1247" s="7" t="s">
        <v>45</v>
      </c>
      <c r="D1247" s="7" t="s">
        <v>23</v>
      </c>
      <c r="E1247" s="7" t="s">
        <v>1104</v>
      </c>
      <c r="F1247" s="7" t="s">
        <v>1008</v>
      </c>
      <c r="G1247" s="7" t="s">
        <v>1036</v>
      </c>
      <c r="H1247" s="7" t="s">
        <v>1012</v>
      </c>
      <c r="I1247" s="7" t="s">
        <v>1105</v>
      </c>
      <c r="J1247" s="7" t="s">
        <v>1065</v>
      </c>
      <c r="K1247" s="9">
        <v>45536</v>
      </c>
      <c r="L1247" s="7" t="s">
        <v>1013</v>
      </c>
      <c r="M1247" s="7" t="s">
        <v>1030</v>
      </c>
    </row>
    <row r="1248" spans="1:13" s="7" customFormat="1" x14ac:dyDescent="0.25">
      <c r="A1248" s="7" t="s">
        <v>2391</v>
      </c>
      <c r="B1248" s="8">
        <v>45322</v>
      </c>
      <c r="C1248" s="7" t="s">
        <v>39</v>
      </c>
      <c r="D1248" s="7" t="s">
        <v>29</v>
      </c>
      <c r="E1248" s="7" t="s">
        <v>1043</v>
      </c>
      <c r="F1248" s="7" t="s">
        <v>1016</v>
      </c>
      <c r="G1248" s="7" t="s">
        <v>1044</v>
      </c>
      <c r="H1248" s="7" t="s">
        <v>1018</v>
      </c>
      <c r="K1248" s="9">
        <v>45328</v>
      </c>
      <c r="L1248" s="7" t="s">
        <v>1013</v>
      </c>
      <c r="M1248" s="7" t="s">
        <v>1024</v>
      </c>
    </row>
    <row r="1249" spans="1:13" s="7" customFormat="1" x14ac:dyDescent="0.25">
      <c r="A1249" s="7" t="s">
        <v>2392</v>
      </c>
      <c r="B1249" s="8">
        <v>45231</v>
      </c>
      <c r="C1249" s="7" t="s">
        <v>45</v>
      </c>
      <c r="D1249" s="7" t="s">
        <v>26</v>
      </c>
      <c r="E1249" s="7" t="s">
        <v>1100</v>
      </c>
      <c r="F1249" s="7" t="s">
        <v>1016</v>
      </c>
      <c r="G1249" s="7" t="s">
        <v>1101</v>
      </c>
      <c r="H1249" s="7" t="s">
        <v>1012</v>
      </c>
      <c r="K1249" s="9">
        <v>45232</v>
      </c>
      <c r="L1249" s="7" t="s">
        <v>1004</v>
      </c>
      <c r="M1249" s="7" t="s">
        <v>1019</v>
      </c>
    </row>
    <row r="1250" spans="1:13" s="7" customFormat="1" x14ac:dyDescent="0.25">
      <c r="A1250" s="7" t="s">
        <v>2393</v>
      </c>
      <c r="B1250" s="8">
        <v>44938</v>
      </c>
      <c r="C1250" s="7" t="s">
        <v>45</v>
      </c>
      <c r="D1250" s="7" t="s">
        <v>28</v>
      </c>
      <c r="E1250" s="7" t="s">
        <v>1050</v>
      </c>
      <c r="F1250" s="7" t="s">
        <v>1008</v>
      </c>
      <c r="G1250" s="7" t="s">
        <v>1051</v>
      </c>
      <c r="H1250" s="7" t="s">
        <v>1052</v>
      </c>
      <c r="I1250" s="7" t="s">
        <v>1053</v>
      </c>
      <c r="J1250" s="7" t="s">
        <v>1054</v>
      </c>
      <c r="K1250" s="9">
        <v>44943</v>
      </c>
      <c r="L1250" s="7" t="s">
        <v>1013</v>
      </c>
      <c r="M1250" s="7" t="s">
        <v>1030</v>
      </c>
    </row>
    <row r="1251" spans="1:13" s="7" customFormat="1" x14ac:dyDescent="0.25">
      <c r="A1251" s="7" t="s">
        <v>2394</v>
      </c>
      <c r="B1251" s="8">
        <v>45231</v>
      </c>
      <c r="C1251" s="7" t="s">
        <v>30</v>
      </c>
      <c r="D1251" s="7" t="s">
        <v>26</v>
      </c>
      <c r="E1251" s="7" t="s">
        <v>1015</v>
      </c>
      <c r="F1251" s="7" t="s">
        <v>1016</v>
      </c>
      <c r="G1251" s="7" t="s">
        <v>1017</v>
      </c>
      <c r="H1251" s="7" t="s">
        <v>1018</v>
      </c>
      <c r="K1251" s="9">
        <v>45237</v>
      </c>
      <c r="L1251" s="7" t="s">
        <v>1013</v>
      </c>
      <c r="M1251" s="7" t="s">
        <v>1005</v>
      </c>
    </row>
    <row r="1252" spans="1:13" s="7" customFormat="1" x14ac:dyDescent="0.25">
      <c r="A1252" s="7" t="s">
        <v>2395</v>
      </c>
      <c r="B1252" s="8">
        <v>45291</v>
      </c>
      <c r="C1252" s="7" t="s">
        <v>39</v>
      </c>
      <c r="D1252" s="7" t="s">
        <v>12</v>
      </c>
      <c r="E1252" s="7" t="s">
        <v>1059</v>
      </c>
      <c r="F1252" s="7" t="s">
        <v>1008</v>
      </c>
      <c r="G1252" s="7" t="s">
        <v>1060</v>
      </c>
      <c r="H1252" s="7" t="s">
        <v>1010</v>
      </c>
      <c r="I1252" s="7" t="s">
        <v>1061</v>
      </c>
      <c r="J1252" s="7" t="s">
        <v>1018</v>
      </c>
      <c r="K1252" s="9">
        <v>45291</v>
      </c>
      <c r="L1252" s="7" t="s">
        <v>30</v>
      </c>
      <c r="M1252" s="7" t="s">
        <v>1030</v>
      </c>
    </row>
    <row r="1253" spans="1:13" s="7" customFormat="1" x14ac:dyDescent="0.25">
      <c r="A1253" s="7" t="s">
        <v>2396</v>
      </c>
      <c r="B1253" s="8">
        <v>45413</v>
      </c>
      <c r="C1253" s="7" t="s">
        <v>39</v>
      </c>
      <c r="D1253" s="7" t="s">
        <v>24</v>
      </c>
      <c r="E1253" s="7" t="s">
        <v>1306</v>
      </c>
      <c r="F1253" s="7" t="s">
        <v>1001</v>
      </c>
      <c r="I1253" s="7" t="s">
        <v>1307</v>
      </c>
      <c r="J1253" s="7" t="s">
        <v>1018</v>
      </c>
      <c r="K1253" s="9">
        <v>45419</v>
      </c>
      <c r="L1253" s="7" t="s">
        <v>1004</v>
      </c>
      <c r="M1253" s="7" t="s">
        <v>1030</v>
      </c>
    </row>
    <row r="1254" spans="1:13" s="7" customFormat="1" x14ac:dyDescent="0.25">
      <c r="A1254" s="7" t="s">
        <v>2397</v>
      </c>
      <c r="B1254" s="8">
        <v>44955</v>
      </c>
      <c r="C1254" s="7" t="s">
        <v>39</v>
      </c>
      <c r="D1254" s="7" t="s">
        <v>15</v>
      </c>
      <c r="E1254" s="7" t="s">
        <v>1039</v>
      </c>
      <c r="F1254" s="7" t="s">
        <v>1008</v>
      </c>
      <c r="G1254" s="7" t="s">
        <v>1040</v>
      </c>
      <c r="H1254" s="7" t="s">
        <v>1018</v>
      </c>
      <c r="I1254" s="7" t="s">
        <v>1041</v>
      </c>
      <c r="J1254" s="7" t="s">
        <v>1018</v>
      </c>
      <c r="K1254" s="9">
        <v>44956</v>
      </c>
      <c r="L1254" s="7" t="s">
        <v>1013</v>
      </c>
      <c r="M1254" s="7" t="s">
        <v>1024</v>
      </c>
    </row>
    <row r="1255" spans="1:13" s="7" customFormat="1" x14ac:dyDescent="0.25">
      <c r="A1255" s="7" t="s">
        <v>2398</v>
      </c>
      <c r="B1255" s="8">
        <v>45531</v>
      </c>
      <c r="C1255" s="7" t="s">
        <v>39</v>
      </c>
      <c r="D1255" s="7" t="s">
        <v>23</v>
      </c>
      <c r="E1255" s="7" t="s">
        <v>1190</v>
      </c>
      <c r="F1255" s="7" t="s">
        <v>1016</v>
      </c>
      <c r="G1255" s="7" t="s">
        <v>1191</v>
      </c>
      <c r="H1255" s="7" t="s">
        <v>1018</v>
      </c>
      <c r="K1255" s="9">
        <v>45536</v>
      </c>
      <c r="L1255" s="7" t="s">
        <v>1004</v>
      </c>
      <c r="M1255" s="7" t="s">
        <v>30</v>
      </c>
    </row>
    <row r="1256" spans="1:13" s="7" customFormat="1" x14ac:dyDescent="0.25">
      <c r="A1256" s="7" t="s">
        <v>2399</v>
      </c>
      <c r="B1256" s="8">
        <v>45341</v>
      </c>
      <c r="C1256" s="7" t="s">
        <v>39</v>
      </c>
      <c r="D1256" s="7" t="s">
        <v>19</v>
      </c>
      <c r="E1256" s="7" t="s">
        <v>1059</v>
      </c>
      <c r="F1256" s="7" t="s">
        <v>1008</v>
      </c>
      <c r="G1256" s="7" t="s">
        <v>1060</v>
      </c>
      <c r="H1256" s="7" t="s">
        <v>1010</v>
      </c>
      <c r="I1256" s="7" t="s">
        <v>1061</v>
      </c>
      <c r="J1256" s="7" t="s">
        <v>1018</v>
      </c>
      <c r="K1256" s="9">
        <v>45343</v>
      </c>
      <c r="L1256" s="7" t="s">
        <v>1026</v>
      </c>
      <c r="M1256" s="7" t="s">
        <v>1024</v>
      </c>
    </row>
    <row r="1257" spans="1:13" s="7" customFormat="1" x14ac:dyDescent="0.25">
      <c r="A1257" s="7" t="s">
        <v>2400</v>
      </c>
      <c r="B1257" s="8">
        <v>45301</v>
      </c>
      <c r="C1257" s="7" t="s">
        <v>45</v>
      </c>
      <c r="D1257" s="7" t="s">
        <v>12</v>
      </c>
      <c r="E1257" s="7" t="s">
        <v>1124</v>
      </c>
      <c r="F1257" s="7" t="s">
        <v>1016</v>
      </c>
      <c r="G1257" s="7" t="s">
        <v>1087</v>
      </c>
      <c r="H1257" s="7" t="s">
        <v>1088</v>
      </c>
      <c r="K1257" s="9">
        <v>45304</v>
      </c>
      <c r="L1257" s="7" t="s">
        <v>1004</v>
      </c>
      <c r="M1257" s="7" t="s">
        <v>1005</v>
      </c>
    </row>
    <row r="1258" spans="1:13" s="7" customFormat="1" x14ac:dyDescent="0.25">
      <c r="A1258" s="7" t="s">
        <v>2401</v>
      </c>
      <c r="B1258" s="8">
        <v>45331</v>
      </c>
      <c r="C1258" s="7" t="s">
        <v>30</v>
      </c>
      <c r="D1258" s="7" t="s">
        <v>17</v>
      </c>
      <c r="E1258" s="7" t="s">
        <v>1063</v>
      </c>
      <c r="F1258" s="7" t="s">
        <v>1016</v>
      </c>
      <c r="G1258" s="7" t="s">
        <v>1064</v>
      </c>
      <c r="H1258" s="7" t="s">
        <v>1065</v>
      </c>
      <c r="K1258" s="9">
        <v>45335</v>
      </c>
      <c r="L1258" s="7" t="s">
        <v>1013</v>
      </c>
      <c r="M1258" s="7" t="s">
        <v>1005</v>
      </c>
    </row>
    <row r="1259" spans="1:13" s="7" customFormat="1" x14ac:dyDescent="0.25">
      <c r="A1259" s="7" t="s">
        <v>2402</v>
      </c>
      <c r="B1259" s="8">
        <v>45145</v>
      </c>
      <c r="C1259" s="7" t="s">
        <v>45</v>
      </c>
      <c r="D1259" s="7" t="s">
        <v>13</v>
      </c>
      <c r="E1259" s="7" t="s">
        <v>1050</v>
      </c>
      <c r="F1259" s="7" t="s">
        <v>1008</v>
      </c>
      <c r="G1259" s="7" t="s">
        <v>1051</v>
      </c>
      <c r="H1259" s="7" t="s">
        <v>1052</v>
      </c>
      <c r="I1259" s="7" t="s">
        <v>1053</v>
      </c>
      <c r="J1259" s="7" t="s">
        <v>1054</v>
      </c>
      <c r="K1259" s="9">
        <v>45146</v>
      </c>
      <c r="L1259" s="7" t="s">
        <v>1004</v>
      </c>
      <c r="M1259" s="7" t="s">
        <v>1055</v>
      </c>
    </row>
    <row r="1260" spans="1:13" s="7" customFormat="1" x14ac:dyDescent="0.25">
      <c r="A1260" s="7" t="s">
        <v>2403</v>
      </c>
      <c r="B1260" s="8">
        <v>45254</v>
      </c>
      <c r="C1260" s="7" t="s">
        <v>45</v>
      </c>
      <c r="D1260" s="7" t="s">
        <v>12</v>
      </c>
      <c r="E1260" s="7" t="s">
        <v>1070</v>
      </c>
      <c r="F1260" s="7" t="s">
        <v>1008</v>
      </c>
      <c r="G1260" s="7" t="s">
        <v>1071</v>
      </c>
      <c r="H1260" s="7" t="s">
        <v>1052</v>
      </c>
      <c r="I1260" s="7" t="s">
        <v>1072</v>
      </c>
      <c r="J1260" s="7" t="s">
        <v>1052</v>
      </c>
      <c r="K1260" s="9">
        <v>45257</v>
      </c>
      <c r="L1260" s="7" t="s">
        <v>1013</v>
      </c>
      <c r="M1260" s="7" t="s">
        <v>1030</v>
      </c>
    </row>
    <row r="1261" spans="1:13" s="7" customFormat="1" x14ac:dyDescent="0.25">
      <c r="A1261" s="7" t="s">
        <v>2404</v>
      </c>
      <c r="B1261" s="8">
        <v>45540</v>
      </c>
      <c r="C1261" s="7" t="s">
        <v>39</v>
      </c>
      <c r="D1261" s="7" t="s">
        <v>16</v>
      </c>
      <c r="E1261" s="7" t="s">
        <v>1315</v>
      </c>
      <c r="F1261" s="7" t="s">
        <v>1008</v>
      </c>
      <c r="G1261" s="7" t="s">
        <v>1093</v>
      </c>
      <c r="H1261" s="7" t="s">
        <v>1018</v>
      </c>
      <c r="I1261" s="7" t="s">
        <v>1094</v>
      </c>
      <c r="J1261" s="7" t="s">
        <v>1003</v>
      </c>
      <c r="K1261" s="9">
        <v>45542</v>
      </c>
      <c r="L1261" s="7" t="s">
        <v>30</v>
      </c>
      <c r="M1261" s="7" t="s">
        <v>1037</v>
      </c>
    </row>
    <row r="1262" spans="1:13" s="7" customFormat="1" x14ac:dyDescent="0.25">
      <c r="A1262" s="7" t="s">
        <v>2405</v>
      </c>
      <c r="B1262" s="8">
        <v>45138</v>
      </c>
      <c r="C1262" s="7" t="s">
        <v>39</v>
      </c>
      <c r="D1262" s="7" t="s">
        <v>13</v>
      </c>
      <c r="E1262" s="7" t="s">
        <v>1472</v>
      </c>
      <c r="F1262" s="7" t="s">
        <v>1008</v>
      </c>
      <c r="G1262" s="7" t="s">
        <v>1093</v>
      </c>
      <c r="H1262" s="7" t="s">
        <v>1018</v>
      </c>
      <c r="I1262" s="7" t="s">
        <v>1473</v>
      </c>
      <c r="J1262" s="7" t="s">
        <v>1088</v>
      </c>
      <c r="K1262" s="9">
        <v>45144</v>
      </c>
      <c r="L1262" s="7" t="s">
        <v>1013</v>
      </c>
      <c r="M1262" s="7" t="s">
        <v>1048</v>
      </c>
    </row>
    <row r="1263" spans="1:13" s="7" customFormat="1" x14ac:dyDescent="0.25">
      <c r="A1263" s="7" t="s">
        <v>2406</v>
      </c>
      <c r="B1263" s="8">
        <v>45134</v>
      </c>
      <c r="C1263" s="7" t="s">
        <v>45</v>
      </c>
      <c r="D1263" s="7" t="s">
        <v>13</v>
      </c>
      <c r="E1263" s="7" t="s">
        <v>1007</v>
      </c>
      <c r="F1263" s="7" t="s">
        <v>1008</v>
      </c>
      <c r="G1263" s="7" t="s">
        <v>1009</v>
      </c>
      <c r="H1263" s="7" t="s">
        <v>1010</v>
      </c>
      <c r="I1263" s="7" t="s">
        <v>1011</v>
      </c>
      <c r="J1263" s="7" t="s">
        <v>1012</v>
      </c>
      <c r="K1263" s="9">
        <v>45136</v>
      </c>
      <c r="L1263" s="7" t="s">
        <v>1013</v>
      </c>
      <c r="M1263" s="7" t="s">
        <v>1005</v>
      </c>
    </row>
    <row r="1264" spans="1:13" s="7" customFormat="1" x14ac:dyDescent="0.25">
      <c r="A1264" s="7" t="s">
        <v>2407</v>
      </c>
      <c r="B1264" s="8">
        <v>45532</v>
      </c>
      <c r="C1264" s="7" t="s">
        <v>45</v>
      </c>
      <c r="D1264" s="7" t="s">
        <v>23</v>
      </c>
      <c r="E1264" s="7" t="s">
        <v>1104</v>
      </c>
      <c r="F1264" s="7" t="s">
        <v>1008</v>
      </c>
      <c r="G1264" s="7" t="s">
        <v>1036</v>
      </c>
      <c r="H1264" s="7" t="s">
        <v>1012</v>
      </c>
      <c r="I1264" s="7" t="s">
        <v>1105</v>
      </c>
      <c r="J1264" s="7" t="s">
        <v>1065</v>
      </c>
      <c r="K1264" s="9">
        <v>45538</v>
      </c>
      <c r="L1264" s="7" t="s">
        <v>1004</v>
      </c>
      <c r="M1264" s="7" t="s">
        <v>1048</v>
      </c>
    </row>
    <row r="1265" spans="1:13" s="7" customFormat="1" x14ac:dyDescent="0.25">
      <c r="A1265" s="7" t="s">
        <v>2408</v>
      </c>
      <c r="B1265" s="8">
        <v>45231</v>
      </c>
      <c r="C1265" s="7" t="s">
        <v>45</v>
      </c>
      <c r="D1265" s="7" t="s">
        <v>26</v>
      </c>
      <c r="E1265" s="7" t="s">
        <v>1132</v>
      </c>
      <c r="F1265" s="7" t="s">
        <v>1016</v>
      </c>
      <c r="G1265" s="7" t="s">
        <v>1133</v>
      </c>
      <c r="H1265" s="7" t="s">
        <v>1065</v>
      </c>
      <c r="K1265" s="9">
        <v>45231</v>
      </c>
      <c r="L1265" s="7" t="s">
        <v>1013</v>
      </c>
      <c r="M1265" s="7" t="s">
        <v>30</v>
      </c>
    </row>
    <row r="1266" spans="1:13" s="7" customFormat="1" x14ac:dyDescent="0.25">
      <c r="A1266" s="7" t="s">
        <v>2409</v>
      </c>
      <c r="B1266" s="8">
        <v>45144</v>
      </c>
      <c r="C1266" s="7" t="s">
        <v>45</v>
      </c>
      <c r="D1266" s="7" t="s">
        <v>13</v>
      </c>
      <c r="E1266" s="7" t="s">
        <v>1100</v>
      </c>
      <c r="F1266" s="7" t="s">
        <v>1016</v>
      </c>
      <c r="G1266" s="7" t="s">
        <v>1101</v>
      </c>
      <c r="H1266" s="7" t="s">
        <v>1012</v>
      </c>
      <c r="K1266" s="9">
        <v>45146</v>
      </c>
      <c r="L1266" s="7" t="s">
        <v>1013</v>
      </c>
      <c r="M1266" s="7" t="s">
        <v>1024</v>
      </c>
    </row>
    <row r="1267" spans="1:13" s="7" customFormat="1" x14ac:dyDescent="0.25">
      <c r="A1267" s="7" t="s">
        <v>2410</v>
      </c>
      <c r="B1267" s="8">
        <v>44996</v>
      </c>
      <c r="C1267" s="7" t="s">
        <v>45</v>
      </c>
      <c r="D1267" s="7" t="s">
        <v>15</v>
      </c>
      <c r="E1267" s="7" t="s">
        <v>1035</v>
      </c>
      <c r="F1267" s="7" t="s">
        <v>1016</v>
      </c>
      <c r="G1267" s="7" t="s">
        <v>1036</v>
      </c>
      <c r="H1267" s="7" t="s">
        <v>1012</v>
      </c>
      <c r="K1267" s="9">
        <v>44996</v>
      </c>
      <c r="L1267" s="7" t="s">
        <v>1026</v>
      </c>
      <c r="M1267" s="7" t="s">
        <v>1055</v>
      </c>
    </row>
    <row r="1268" spans="1:13" s="7" customFormat="1" x14ac:dyDescent="0.25">
      <c r="A1268" s="7" t="s">
        <v>2411</v>
      </c>
      <c r="B1268" s="8">
        <v>45322</v>
      </c>
      <c r="C1268" s="7" t="s">
        <v>45</v>
      </c>
      <c r="D1268" s="7" t="s">
        <v>29</v>
      </c>
      <c r="E1268" s="7" t="s">
        <v>1000</v>
      </c>
      <c r="F1268" s="7" t="s">
        <v>1001</v>
      </c>
      <c r="I1268" s="7" t="s">
        <v>1002</v>
      </c>
      <c r="J1268" s="7" t="s">
        <v>1003</v>
      </c>
      <c r="K1268" s="9">
        <v>45323</v>
      </c>
      <c r="L1268" s="7" t="s">
        <v>1013</v>
      </c>
      <c r="M1268" s="7" t="s">
        <v>1055</v>
      </c>
    </row>
    <row r="1269" spans="1:13" s="7" customFormat="1" x14ac:dyDescent="0.25">
      <c r="A1269" s="7" t="s">
        <v>2412</v>
      </c>
      <c r="B1269" s="8">
        <v>45322</v>
      </c>
      <c r="C1269" s="7" t="s">
        <v>45</v>
      </c>
      <c r="D1269" s="7" t="s">
        <v>29</v>
      </c>
      <c r="E1269" s="7" t="s">
        <v>1129</v>
      </c>
      <c r="F1269" s="7" t="s">
        <v>1001</v>
      </c>
      <c r="I1269" s="7" t="s">
        <v>1011</v>
      </c>
      <c r="J1269" s="7" t="s">
        <v>1012</v>
      </c>
      <c r="K1269" s="9">
        <v>45323</v>
      </c>
      <c r="L1269" s="7" t="s">
        <v>1004</v>
      </c>
      <c r="M1269" s="7" t="s">
        <v>1048</v>
      </c>
    </row>
    <row r="1270" spans="1:13" s="7" customFormat="1" x14ac:dyDescent="0.25">
      <c r="A1270" s="7" t="s">
        <v>2413</v>
      </c>
      <c r="B1270" s="8">
        <v>45288</v>
      </c>
      <c r="C1270" s="7" t="s">
        <v>39</v>
      </c>
      <c r="D1270" s="7" t="s">
        <v>19</v>
      </c>
      <c r="E1270" s="7" t="s">
        <v>1059</v>
      </c>
      <c r="F1270" s="7" t="s">
        <v>1008</v>
      </c>
      <c r="G1270" s="7" t="s">
        <v>1060</v>
      </c>
      <c r="H1270" s="7" t="s">
        <v>1010</v>
      </c>
      <c r="I1270" s="7" t="s">
        <v>1061</v>
      </c>
      <c r="J1270" s="7" t="s">
        <v>1018</v>
      </c>
      <c r="K1270" s="9">
        <v>45294</v>
      </c>
      <c r="L1270" s="7" t="s">
        <v>1013</v>
      </c>
      <c r="M1270" s="7" t="s">
        <v>1037</v>
      </c>
    </row>
    <row r="1271" spans="1:13" s="7" customFormat="1" x14ac:dyDescent="0.25">
      <c r="A1271" s="7" t="s">
        <v>2414</v>
      </c>
      <c r="B1271" s="8">
        <v>44998</v>
      </c>
      <c r="C1271" s="7" t="s">
        <v>45</v>
      </c>
      <c r="D1271" s="7" t="s">
        <v>15</v>
      </c>
      <c r="E1271" s="7" t="s">
        <v>1211</v>
      </c>
      <c r="F1271" s="7" t="s">
        <v>1001</v>
      </c>
      <c r="I1271" s="7" t="s">
        <v>1212</v>
      </c>
      <c r="J1271" s="7" t="s">
        <v>1012</v>
      </c>
      <c r="K1271" s="9">
        <v>45002</v>
      </c>
      <c r="L1271" s="7" t="s">
        <v>1013</v>
      </c>
      <c r="M1271" s="7" t="s">
        <v>1024</v>
      </c>
    </row>
    <row r="1272" spans="1:13" s="7" customFormat="1" x14ac:dyDescent="0.25">
      <c r="A1272" s="7" t="s">
        <v>2415</v>
      </c>
      <c r="B1272" s="8">
        <v>45387</v>
      </c>
      <c r="C1272" s="7" t="s">
        <v>45</v>
      </c>
      <c r="D1272" s="7" t="s">
        <v>22</v>
      </c>
      <c r="E1272" s="7" t="s">
        <v>1035</v>
      </c>
      <c r="F1272" s="7" t="s">
        <v>1016</v>
      </c>
      <c r="G1272" s="7" t="s">
        <v>1036</v>
      </c>
      <c r="H1272" s="7" t="s">
        <v>1012</v>
      </c>
      <c r="K1272" s="9">
        <v>45389</v>
      </c>
      <c r="L1272" s="7" t="s">
        <v>1013</v>
      </c>
      <c r="M1272" s="7" t="s">
        <v>1024</v>
      </c>
    </row>
    <row r="1273" spans="1:13" s="7" customFormat="1" x14ac:dyDescent="0.25">
      <c r="A1273" s="7" t="s">
        <v>2416</v>
      </c>
      <c r="B1273" s="8">
        <v>45404</v>
      </c>
      <c r="C1273" s="7" t="s">
        <v>45</v>
      </c>
      <c r="D1273" s="7" t="s">
        <v>22</v>
      </c>
      <c r="E1273" s="7" t="s">
        <v>1067</v>
      </c>
      <c r="F1273" s="7" t="s">
        <v>1001</v>
      </c>
      <c r="I1273" s="7" t="s">
        <v>1068</v>
      </c>
      <c r="J1273" s="7" t="s">
        <v>1010</v>
      </c>
      <c r="K1273" s="9">
        <v>45406</v>
      </c>
      <c r="L1273" s="7" t="s">
        <v>1013</v>
      </c>
      <c r="M1273" s="7" t="s">
        <v>1037</v>
      </c>
    </row>
    <row r="1274" spans="1:13" s="7" customFormat="1" x14ac:dyDescent="0.25">
      <c r="A1274" s="7" t="s">
        <v>2417</v>
      </c>
      <c r="B1274" s="8">
        <v>45369</v>
      </c>
      <c r="C1274" s="7" t="s">
        <v>39</v>
      </c>
      <c r="D1274" s="7" t="s">
        <v>17</v>
      </c>
      <c r="E1274" s="7" t="s">
        <v>1183</v>
      </c>
      <c r="F1274" s="7" t="s">
        <v>1008</v>
      </c>
      <c r="G1274" s="7" t="s">
        <v>1087</v>
      </c>
      <c r="H1274" s="7" t="s">
        <v>1088</v>
      </c>
      <c r="I1274" s="7" t="s">
        <v>1184</v>
      </c>
      <c r="J1274" s="7" t="s">
        <v>1018</v>
      </c>
      <c r="K1274" s="9">
        <v>45374</v>
      </c>
      <c r="L1274" s="7" t="s">
        <v>1026</v>
      </c>
      <c r="M1274" s="7" t="s">
        <v>1024</v>
      </c>
    </row>
    <row r="1275" spans="1:13" s="7" customFormat="1" x14ac:dyDescent="0.25">
      <c r="A1275" s="7" t="s">
        <v>2418</v>
      </c>
      <c r="B1275" s="8">
        <v>45219</v>
      </c>
      <c r="C1275" s="7" t="s">
        <v>39</v>
      </c>
      <c r="D1275" s="7" t="s">
        <v>12</v>
      </c>
      <c r="E1275" s="7" t="s">
        <v>1302</v>
      </c>
      <c r="F1275" s="7" t="s">
        <v>1001</v>
      </c>
      <c r="I1275" s="7" t="s">
        <v>1237</v>
      </c>
      <c r="J1275" s="7" t="s">
        <v>1018</v>
      </c>
      <c r="K1275" s="9">
        <v>45221</v>
      </c>
      <c r="L1275" s="7" t="s">
        <v>1004</v>
      </c>
      <c r="M1275" s="7" t="s">
        <v>1005</v>
      </c>
    </row>
    <row r="1276" spans="1:13" s="7" customFormat="1" x14ac:dyDescent="0.25">
      <c r="A1276" s="7" t="s">
        <v>2419</v>
      </c>
      <c r="B1276" s="8">
        <v>45515</v>
      </c>
      <c r="C1276" s="7" t="s">
        <v>45</v>
      </c>
      <c r="D1276" s="7" t="s">
        <v>16</v>
      </c>
      <c r="E1276" s="7" t="s">
        <v>1050</v>
      </c>
      <c r="F1276" s="7" t="s">
        <v>1008</v>
      </c>
      <c r="G1276" s="7" t="s">
        <v>1051</v>
      </c>
      <c r="H1276" s="7" t="s">
        <v>1052</v>
      </c>
      <c r="I1276" s="7" t="s">
        <v>1053</v>
      </c>
      <c r="J1276" s="7" t="s">
        <v>1054</v>
      </c>
      <c r="K1276" s="9">
        <v>45519</v>
      </c>
      <c r="L1276" s="7" t="s">
        <v>1013</v>
      </c>
      <c r="M1276" s="7" t="s">
        <v>1048</v>
      </c>
    </row>
    <row r="1277" spans="1:13" s="7" customFormat="1" x14ac:dyDescent="0.25">
      <c r="A1277" s="7" t="s">
        <v>2420</v>
      </c>
      <c r="B1277" s="8">
        <v>45322</v>
      </c>
      <c r="C1277" s="7" t="s">
        <v>45</v>
      </c>
      <c r="D1277" s="7" t="s">
        <v>29</v>
      </c>
      <c r="E1277" s="7" t="s">
        <v>1086</v>
      </c>
      <c r="F1277" s="7" t="s">
        <v>1016</v>
      </c>
      <c r="G1277" s="7" t="s">
        <v>1087</v>
      </c>
      <c r="H1277" s="7" t="s">
        <v>1088</v>
      </c>
      <c r="K1277" s="9">
        <v>45324</v>
      </c>
      <c r="L1277" s="7" t="s">
        <v>1026</v>
      </c>
      <c r="M1277" s="7" t="s">
        <v>1055</v>
      </c>
    </row>
    <row r="1278" spans="1:13" s="7" customFormat="1" x14ac:dyDescent="0.25">
      <c r="A1278" s="7" t="s">
        <v>2421</v>
      </c>
      <c r="B1278" s="8">
        <v>45257</v>
      </c>
      <c r="C1278" s="7" t="s">
        <v>45</v>
      </c>
      <c r="D1278" s="7" t="s">
        <v>18</v>
      </c>
      <c r="E1278" s="7" t="s">
        <v>1115</v>
      </c>
      <c r="F1278" s="7" t="s">
        <v>1016</v>
      </c>
      <c r="G1278" s="7" t="s">
        <v>1087</v>
      </c>
      <c r="H1278" s="7" t="s">
        <v>1088</v>
      </c>
      <c r="K1278" s="9">
        <v>45262</v>
      </c>
      <c r="L1278" s="7" t="s">
        <v>1013</v>
      </c>
      <c r="M1278" s="7" t="s">
        <v>1037</v>
      </c>
    </row>
    <row r="1279" spans="1:13" s="7" customFormat="1" x14ac:dyDescent="0.25">
      <c r="A1279" s="7" t="s">
        <v>2422</v>
      </c>
      <c r="B1279" s="8">
        <v>44967</v>
      </c>
      <c r="C1279" s="7" t="s">
        <v>39</v>
      </c>
      <c r="D1279" s="7" t="s">
        <v>15</v>
      </c>
      <c r="E1279" s="7" t="s">
        <v>1032</v>
      </c>
      <c r="F1279" s="7" t="s">
        <v>1016</v>
      </c>
      <c r="G1279" s="7" t="s">
        <v>1033</v>
      </c>
      <c r="H1279" s="7" t="s">
        <v>1018</v>
      </c>
      <c r="K1279" s="9">
        <v>44970</v>
      </c>
      <c r="L1279" s="7" t="s">
        <v>1004</v>
      </c>
      <c r="M1279" s="7" t="s">
        <v>1048</v>
      </c>
    </row>
    <row r="1280" spans="1:13" s="7" customFormat="1" x14ac:dyDescent="0.25">
      <c r="A1280" s="7" t="s">
        <v>2423</v>
      </c>
      <c r="B1280" s="8">
        <v>45413</v>
      </c>
      <c r="C1280" s="7" t="s">
        <v>45</v>
      </c>
      <c r="D1280" s="7" t="s">
        <v>24</v>
      </c>
      <c r="E1280" s="7" t="s">
        <v>1067</v>
      </c>
      <c r="F1280" s="7" t="s">
        <v>1001</v>
      </c>
      <c r="I1280" s="7" t="s">
        <v>1068</v>
      </c>
      <c r="J1280" s="7" t="s">
        <v>1010</v>
      </c>
      <c r="K1280" s="9">
        <v>45416</v>
      </c>
      <c r="L1280" s="7" t="s">
        <v>30</v>
      </c>
      <c r="M1280" s="7" t="s">
        <v>1005</v>
      </c>
    </row>
    <row r="1281" spans="1:13" s="7" customFormat="1" x14ac:dyDescent="0.25">
      <c r="A1281" s="7" t="s">
        <v>2424</v>
      </c>
      <c r="B1281" s="8">
        <v>45574</v>
      </c>
      <c r="C1281" s="7" t="s">
        <v>45</v>
      </c>
      <c r="D1281" s="7" t="s">
        <v>23</v>
      </c>
      <c r="E1281" s="7" t="s">
        <v>1115</v>
      </c>
      <c r="F1281" s="7" t="s">
        <v>1016</v>
      </c>
      <c r="G1281" s="7" t="s">
        <v>1087</v>
      </c>
      <c r="H1281" s="7" t="s">
        <v>1088</v>
      </c>
      <c r="K1281" s="9">
        <v>45579</v>
      </c>
      <c r="L1281" s="7" t="s">
        <v>1013</v>
      </c>
      <c r="M1281" s="7" t="s">
        <v>1055</v>
      </c>
    </row>
    <row r="1282" spans="1:13" s="7" customFormat="1" x14ac:dyDescent="0.25">
      <c r="A1282" s="7" t="s">
        <v>2425</v>
      </c>
      <c r="B1282" s="8">
        <v>45413</v>
      </c>
      <c r="C1282" s="7" t="s">
        <v>39</v>
      </c>
      <c r="D1282" s="7" t="s">
        <v>24</v>
      </c>
      <c r="E1282" s="7" t="s">
        <v>1039</v>
      </c>
      <c r="F1282" s="7" t="s">
        <v>1008</v>
      </c>
      <c r="G1282" s="7" t="s">
        <v>1040</v>
      </c>
      <c r="H1282" s="7" t="s">
        <v>1018</v>
      </c>
      <c r="I1282" s="7" t="s">
        <v>1041</v>
      </c>
      <c r="J1282" s="7" t="s">
        <v>1018</v>
      </c>
      <c r="K1282" s="9">
        <v>45413</v>
      </c>
      <c r="L1282" s="7" t="s">
        <v>1026</v>
      </c>
      <c r="M1282" s="7" t="s">
        <v>1005</v>
      </c>
    </row>
    <row r="1283" spans="1:13" s="7" customFormat="1" x14ac:dyDescent="0.25">
      <c r="A1283" s="7" t="s">
        <v>2426</v>
      </c>
      <c r="B1283" s="8">
        <v>45214</v>
      </c>
      <c r="C1283" s="7" t="s">
        <v>45</v>
      </c>
      <c r="D1283" s="7" t="s">
        <v>18</v>
      </c>
      <c r="E1283" s="7" t="s">
        <v>1117</v>
      </c>
      <c r="F1283" s="7" t="s">
        <v>1016</v>
      </c>
      <c r="G1283" s="7" t="s">
        <v>1118</v>
      </c>
      <c r="H1283" s="7" t="s">
        <v>1012</v>
      </c>
      <c r="K1283" s="9">
        <v>45219</v>
      </c>
      <c r="L1283" s="7" t="s">
        <v>1004</v>
      </c>
      <c r="M1283" s="7" t="s">
        <v>1048</v>
      </c>
    </row>
    <row r="1284" spans="1:13" s="7" customFormat="1" x14ac:dyDescent="0.25">
      <c r="A1284" s="7" t="s">
        <v>2427</v>
      </c>
      <c r="B1284" s="8">
        <v>45129</v>
      </c>
      <c r="C1284" s="7" t="s">
        <v>39</v>
      </c>
      <c r="D1284" s="7" t="s">
        <v>13</v>
      </c>
      <c r="E1284" s="7" t="s">
        <v>1039</v>
      </c>
      <c r="F1284" s="7" t="s">
        <v>1008</v>
      </c>
      <c r="G1284" s="7" t="s">
        <v>1040</v>
      </c>
      <c r="H1284" s="7" t="s">
        <v>1018</v>
      </c>
      <c r="I1284" s="7" t="s">
        <v>1041</v>
      </c>
      <c r="J1284" s="7" t="s">
        <v>1018</v>
      </c>
      <c r="K1284" s="9">
        <v>45130</v>
      </c>
      <c r="L1284" s="7" t="s">
        <v>30</v>
      </c>
      <c r="M1284" s="7" t="s">
        <v>1024</v>
      </c>
    </row>
    <row r="1285" spans="1:13" s="7" customFormat="1" x14ac:dyDescent="0.25">
      <c r="A1285" s="7" t="s">
        <v>2428</v>
      </c>
      <c r="B1285" s="8">
        <v>44973</v>
      </c>
      <c r="C1285" s="7" t="s">
        <v>45</v>
      </c>
      <c r="D1285" s="7" t="s">
        <v>15</v>
      </c>
      <c r="E1285" s="7" t="s">
        <v>1104</v>
      </c>
      <c r="F1285" s="7" t="s">
        <v>1008</v>
      </c>
      <c r="G1285" s="7" t="s">
        <v>1036</v>
      </c>
      <c r="H1285" s="7" t="s">
        <v>1012</v>
      </c>
      <c r="I1285" s="7" t="s">
        <v>1105</v>
      </c>
      <c r="J1285" s="7" t="s">
        <v>1065</v>
      </c>
      <c r="K1285" s="9">
        <v>44973</v>
      </c>
      <c r="L1285" s="7" t="s">
        <v>1026</v>
      </c>
      <c r="M1285" s="7" t="s">
        <v>1005</v>
      </c>
    </row>
    <row r="1286" spans="1:13" s="7" customFormat="1" x14ac:dyDescent="0.25">
      <c r="A1286" s="7" t="s">
        <v>2429</v>
      </c>
      <c r="B1286" s="8">
        <v>44938</v>
      </c>
      <c r="C1286" s="7" t="s">
        <v>39</v>
      </c>
      <c r="D1286" s="7" t="s">
        <v>28</v>
      </c>
      <c r="E1286" s="7" t="s">
        <v>1236</v>
      </c>
      <c r="F1286" s="7" t="s">
        <v>1008</v>
      </c>
      <c r="G1286" s="7" t="s">
        <v>1087</v>
      </c>
      <c r="H1286" s="7" t="s">
        <v>1018</v>
      </c>
      <c r="I1286" s="7" t="s">
        <v>1237</v>
      </c>
      <c r="J1286" s="7" t="s">
        <v>1018</v>
      </c>
      <c r="K1286" s="9">
        <v>44943</v>
      </c>
      <c r="L1286" s="7" t="s">
        <v>1026</v>
      </c>
      <c r="M1286" s="7" t="s">
        <v>1019</v>
      </c>
    </row>
    <row r="1287" spans="1:13" s="7" customFormat="1" x14ac:dyDescent="0.25">
      <c r="A1287" s="7" t="s">
        <v>2430</v>
      </c>
      <c r="B1287" s="8">
        <v>45322</v>
      </c>
      <c r="C1287" s="7" t="s">
        <v>45</v>
      </c>
      <c r="D1287" s="7" t="s">
        <v>29</v>
      </c>
      <c r="E1287" s="7" t="s">
        <v>1211</v>
      </c>
      <c r="F1287" s="7" t="s">
        <v>1001</v>
      </c>
      <c r="I1287" s="7" t="s">
        <v>1212</v>
      </c>
      <c r="J1287" s="7" t="s">
        <v>1012</v>
      </c>
      <c r="K1287" s="9">
        <v>45328</v>
      </c>
      <c r="L1287" s="7" t="s">
        <v>1013</v>
      </c>
      <c r="M1287" s="7" t="s">
        <v>1037</v>
      </c>
    </row>
    <row r="1288" spans="1:13" s="7" customFormat="1" x14ac:dyDescent="0.25">
      <c r="A1288" s="7" t="s">
        <v>2431</v>
      </c>
      <c r="B1288" s="8">
        <v>45307</v>
      </c>
      <c r="C1288" s="7" t="s">
        <v>45</v>
      </c>
      <c r="D1288" s="7" t="s">
        <v>19</v>
      </c>
      <c r="E1288" s="7" t="s">
        <v>1086</v>
      </c>
      <c r="F1288" s="7" t="s">
        <v>1016</v>
      </c>
      <c r="G1288" s="7" t="s">
        <v>1087</v>
      </c>
      <c r="H1288" s="7" t="s">
        <v>1088</v>
      </c>
      <c r="K1288" s="9">
        <v>45312</v>
      </c>
      <c r="L1288" s="7" t="s">
        <v>1004</v>
      </c>
      <c r="M1288" s="7" t="s">
        <v>1048</v>
      </c>
    </row>
    <row r="1289" spans="1:13" s="7" customFormat="1" x14ac:dyDescent="0.25">
      <c r="A1289" s="7" t="s">
        <v>2432</v>
      </c>
      <c r="B1289" s="8">
        <v>45134</v>
      </c>
      <c r="C1289" s="7" t="s">
        <v>45</v>
      </c>
      <c r="D1289" s="7" t="s">
        <v>13</v>
      </c>
      <c r="E1289" s="7" t="s">
        <v>1137</v>
      </c>
      <c r="F1289" s="7" t="s">
        <v>1001</v>
      </c>
      <c r="I1289" s="7" t="s">
        <v>1138</v>
      </c>
      <c r="J1289" s="7" t="s">
        <v>1012</v>
      </c>
      <c r="K1289" s="9">
        <v>45138</v>
      </c>
      <c r="L1289" s="7" t="s">
        <v>1026</v>
      </c>
      <c r="M1289" s="7" t="s">
        <v>1030</v>
      </c>
    </row>
    <row r="1290" spans="1:13" s="7" customFormat="1" x14ac:dyDescent="0.25">
      <c r="A1290" s="7" t="s">
        <v>2433</v>
      </c>
      <c r="B1290" s="8">
        <v>45413</v>
      </c>
      <c r="C1290" s="7" t="s">
        <v>39</v>
      </c>
      <c r="D1290" s="7" t="s">
        <v>24</v>
      </c>
      <c r="E1290" s="7" t="s">
        <v>1183</v>
      </c>
      <c r="F1290" s="7" t="s">
        <v>1008</v>
      </c>
      <c r="G1290" s="7" t="s">
        <v>1087</v>
      </c>
      <c r="H1290" s="7" t="s">
        <v>1088</v>
      </c>
      <c r="I1290" s="7" t="s">
        <v>1184</v>
      </c>
      <c r="J1290" s="7" t="s">
        <v>1018</v>
      </c>
      <c r="K1290" s="9">
        <v>45414</v>
      </c>
      <c r="L1290" s="7" t="s">
        <v>1013</v>
      </c>
      <c r="M1290" s="7" t="s">
        <v>1037</v>
      </c>
    </row>
    <row r="1291" spans="1:13" s="7" customFormat="1" x14ac:dyDescent="0.25">
      <c r="A1291" s="7" t="s">
        <v>2434</v>
      </c>
      <c r="B1291" s="8">
        <v>45530</v>
      </c>
      <c r="C1291" s="7" t="s">
        <v>45</v>
      </c>
      <c r="D1291" s="7" t="s">
        <v>30</v>
      </c>
      <c r="E1291" s="7" t="s">
        <v>1070</v>
      </c>
      <c r="F1291" s="7" t="s">
        <v>1008</v>
      </c>
      <c r="G1291" s="7" t="s">
        <v>1071</v>
      </c>
      <c r="H1291" s="7" t="s">
        <v>1052</v>
      </c>
      <c r="I1291" s="7" t="s">
        <v>1072</v>
      </c>
      <c r="J1291" s="7" t="s">
        <v>1052</v>
      </c>
      <c r="K1291" s="9">
        <v>45535</v>
      </c>
      <c r="L1291" s="7" t="s">
        <v>1026</v>
      </c>
      <c r="M1291" s="7" t="s">
        <v>1030</v>
      </c>
    </row>
    <row r="1292" spans="1:13" s="7" customFormat="1" x14ac:dyDescent="0.25">
      <c r="A1292" s="7" t="s">
        <v>2435</v>
      </c>
      <c r="B1292" s="8">
        <v>44938</v>
      </c>
      <c r="C1292" s="7" t="s">
        <v>45</v>
      </c>
      <c r="D1292" s="7" t="s">
        <v>28</v>
      </c>
      <c r="E1292" s="7" t="s">
        <v>1035</v>
      </c>
      <c r="F1292" s="7" t="s">
        <v>1016</v>
      </c>
      <c r="G1292" s="7" t="s">
        <v>1036</v>
      </c>
      <c r="H1292" s="7" t="s">
        <v>1012</v>
      </c>
      <c r="K1292" s="9">
        <v>44939</v>
      </c>
      <c r="L1292" s="7" t="s">
        <v>1013</v>
      </c>
      <c r="M1292" s="7" t="s">
        <v>1048</v>
      </c>
    </row>
    <row r="1293" spans="1:13" s="7" customFormat="1" x14ac:dyDescent="0.25">
      <c r="A1293" s="7" t="s">
        <v>2436</v>
      </c>
      <c r="B1293" s="8">
        <v>45322</v>
      </c>
      <c r="C1293" s="7" t="s">
        <v>45</v>
      </c>
      <c r="D1293" s="7" t="s">
        <v>29</v>
      </c>
      <c r="E1293" s="7" t="s">
        <v>1074</v>
      </c>
      <c r="F1293" s="7" t="s">
        <v>1016</v>
      </c>
      <c r="G1293" s="7" t="s">
        <v>1009</v>
      </c>
      <c r="H1293" s="7" t="s">
        <v>1010</v>
      </c>
      <c r="K1293" s="9">
        <v>45324</v>
      </c>
      <c r="L1293" s="7" t="s">
        <v>1004</v>
      </c>
      <c r="M1293" s="7" t="s">
        <v>1024</v>
      </c>
    </row>
    <row r="1294" spans="1:13" s="7" customFormat="1" x14ac:dyDescent="0.25">
      <c r="A1294" s="7" t="s">
        <v>2437</v>
      </c>
      <c r="B1294" s="8">
        <v>45252</v>
      </c>
      <c r="C1294" s="7" t="s">
        <v>45</v>
      </c>
      <c r="D1294" s="7" t="s">
        <v>12</v>
      </c>
      <c r="E1294" s="7" t="s">
        <v>1132</v>
      </c>
      <c r="F1294" s="7" t="s">
        <v>1016</v>
      </c>
      <c r="G1294" s="7" t="s">
        <v>1133</v>
      </c>
      <c r="H1294" s="7" t="s">
        <v>1065</v>
      </c>
      <c r="K1294" s="9">
        <v>45257</v>
      </c>
      <c r="L1294" s="7" t="s">
        <v>1013</v>
      </c>
      <c r="M1294" s="7" t="s">
        <v>1019</v>
      </c>
    </row>
    <row r="1295" spans="1:13" s="7" customFormat="1" x14ac:dyDescent="0.25">
      <c r="A1295" s="7" t="s">
        <v>2438</v>
      </c>
      <c r="B1295" s="8">
        <v>45231</v>
      </c>
      <c r="C1295" s="7" t="s">
        <v>45</v>
      </c>
      <c r="D1295" s="7" t="s">
        <v>26</v>
      </c>
      <c r="E1295" s="7" t="s">
        <v>1063</v>
      </c>
      <c r="F1295" s="7" t="s">
        <v>1016</v>
      </c>
      <c r="G1295" s="7" t="s">
        <v>1064</v>
      </c>
      <c r="H1295" s="7" t="s">
        <v>1065</v>
      </c>
      <c r="K1295" s="9">
        <v>45236</v>
      </c>
      <c r="L1295" s="7" t="s">
        <v>1013</v>
      </c>
      <c r="M1295" s="7" t="s">
        <v>1005</v>
      </c>
    </row>
    <row r="1296" spans="1:13" s="7" customFormat="1" x14ac:dyDescent="0.25">
      <c r="A1296" s="7" t="s">
        <v>2439</v>
      </c>
      <c r="B1296" s="8">
        <v>45123</v>
      </c>
      <c r="C1296" s="7" t="s">
        <v>39</v>
      </c>
      <c r="D1296" s="7" t="s">
        <v>13</v>
      </c>
      <c r="E1296" s="7" t="s">
        <v>1183</v>
      </c>
      <c r="F1296" s="7" t="s">
        <v>1008</v>
      </c>
      <c r="G1296" s="7" t="s">
        <v>1087</v>
      </c>
      <c r="H1296" s="7" t="s">
        <v>1088</v>
      </c>
      <c r="I1296" s="7" t="s">
        <v>1184</v>
      </c>
      <c r="J1296" s="7" t="s">
        <v>1018</v>
      </c>
      <c r="K1296" s="9">
        <v>45126</v>
      </c>
      <c r="L1296" s="7" t="s">
        <v>1013</v>
      </c>
      <c r="M1296" s="7" t="s">
        <v>1055</v>
      </c>
    </row>
    <row r="1297" spans="1:13" s="7" customFormat="1" x14ac:dyDescent="0.25">
      <c r="A1297" s="7" t="s">
        <v>2440</v>
      </c>
      <c r="B1297" s="8">
        <v>45413</v>
      </c>
      <c r="C1297" s="7" t="s">
        <v>39</v>
      </c>
      <c r="D1297" s="7" t="s">
        <v>24</v>
      </c>
      <c r="E1297" s="7" t="s">
        <v>1015</v>
      </c>
      <c r="F1297" s="7" t="s">
        <v>1016</v>
      </c>
      <c r="G1297" s="7" t="s">
        <v>1017</v>
      </c>
      <c r="H1297" s="7" t="s">
        <v>1018</v>
      </c>
      <c r="K1297" s="9">
        <v>45415</v>
      </c>
      <c r="L1297" s="7" t="s">
        <v>1013</v>
      </c>
      <c r="M1297" s="7" t="s">
        <v>1019</v>
      </c>
    </row>
    <row r="1298" spans="1:13" s="7" customFormat="1" x14ac:dyDescent="0.25">
      <c r="A1298" s="7" t="s">
        <v>2441</v>
      </c>
      <c r="B1298" s="8">
        <v>45175</v>
      </c>
      <c r="C1298" s="7" t="s">
        <v>1205</v>
      </c>
      <c r="D1298" s="7" t="s">
        <v>9</v>
      </c>
      <c r="E1298" s="7" t="s">
        <v>1236</v>
      </c>
      <c r="F1298" s="7" t="s">
        <v>1008</v>
      </c>
      <c r="G1298" s="7" t="s">
        <v>1087</v>
      </c>
      <c r="H1298" s="7" t="s">
        <v>1018</v>
      </c>
      <c r="I1298" s="7" t="s">
        <v>1237</v>
      </c>
      <c r="J1298" s="7" t="s">
        <v>1018</v>
      </c>
      <c r="K1298" s="9">
        <v>45180</v>
      </c>
      <c r="L1298" s="7" t="s">
        <v>1004</v>
      </c>
      <c r="M1298" s="7" t="s">
        <v>1024</v>
      </c>
    </row>
    <row r="1299" spans="1:13" s="7" customFormat="1" x14ac:dyDescent="0.25">
      <c r="A1299" s="7" t="s">
        <v>2442</v>
      </c>
      <c r="B1299" s="8">
        <v>45307</v>
      </c>
      <c r="C1299" s="7" t="s">
        <v>1205</v>
      </c>
      <c r="D1299" s="7" t="s">
        <v>20</v>
      </c>
      <c r="E1299" s="7" t="s">
        <v>1039</v>
      </c>
      <c r="F1299" s="7" t="s">
        <v>1008</v>
      </c>
      <c r="G1299" s="7" t="s">
        <v>1040</v>
      </c>
      <c r="H1299" s="7" t="s">
        <v>1018</v>
      </c>
      <c r="I1299" s="7" t="s">
        <v>1041</v>
      </c>
      <c r="J1299" s="7" t="s">
        <v>1018</v>
      </c>
      <c r="K1299" s="9">
        <v>45311</v>
      </c>
      <c r="L1299" s="7" t="s">
        <v>1026</v>
      </c>
      <c r="M1299" s="7" t="s">
        <v>1005</v>
      </c>
    </row>
    <row r="1300" spans="1:13" s="7" customFormat="1" x14ac:dyDescent="0.25">
      <c r="A1300" s="7" t="s">
        <v>2443</v>
      </c>
      <c r="B1300" s="8">
        <v>45322</v>
      </c>
      <c r="C1300" s="7" t="s">
        <v>2444</v>
      </c>
      <c r="D1300" s="7" t="s">
        <v>29</v>
      </c>
      <c r="E1300" s="7" t="s">
        <v>1115</v>
      </c>
      <c r="F1300" s="7" t="s">
        <v>1016</v>
      </c>
      <c r="G1300" s="7" t="s">
        <v>1087</v>
      </c>
      <c r="H1300" s="7" t="s">
        <v>1088</v>
      </c>
      <c r="K1300" s="9">
        <v>45326</v>
      </c>
      <c r="L1300" s="7" t="s">
        <v>1004</v>
      </c>
      <c r="M1300" s="7" t="s">
        <v>1055</v>
      </c>
    </row>
    <row r="1301" spans="1:13" s="7" customFormat="1" x14ac:dyDescent="0.25">
      <c r="A1301" s="7" t="s">
        <v>2445</v>
      </c>
      <c r="B1301" s="8">
        <v>44938</v>
      </c>
      <c r="C1301" s="7" t="s">
        <v>2444</v>
      </c>
      <c r="D1301" s="7" t="s">
        <v>28</v>
      </c>
      <c r="E1301" s="7" t="s">
        <v>1269</v>
      </c>
      <c r="F1301" s="7" t="s">
        <v>1001</v>
      </c>
      <c r="I1301" s="7" t="s">
        <v>1270</v>
      </c>
      <c r="J1301" s="7" t="s">
        <v>1012</v>
      </c>
      <c r="K1301" s="9">
        <v>44943</v>
      </c>
      <c r="L1301" s="7" t="s">
        <v>1004</v>
      </c>
      <c r="M1301" s="7" t="s">
        <v>1048</v>
      </c>
    </row>
    <row r="1302" spans="1:13" s="7" customFormat="1" x14ac:dyDescent="0.25">
      <c r="A1302" s="7" t="s">
        <v>2446</v>
      </c>
      <c r="B1302" s="8">
        <v>45515</v>
      </c>
      <c r="C1302" s="7" t="s">
        <v>45</v>
      </c>
      <c r="D1302" s="7" t="s">
        <v>16</v>
      </c>
      <c r="E1302" s="7" t="s">
        <v>1137</v>
      </c>
      <c r="F1302" s="7" t="s">
        <v>1001</v>
      </c>
      <c r="I1302" s="7" t="s">
        <v>1138</v>
      </c>
      <c r="J1302" s="7" t="s">
        <v>1012</v>
      </c>
      <c r="K1302" s="9">
        <v>45516</v>
      </c>
      <c r="L1302" s="7" t="s">
        <v>30</v>
      </c>
      <c r="M1302" s="7" t="s">
        <v>1030</v>
      </c>
    </row>
    <row r="1303" spans="1:13" s="7" customFormat="1" x14ac:dyDescent="0.25">
      <c r="A1303" s="7" t="s">
        <v>2447</v>
      </c>
      <c r="B1303" s="8">
        <v>45322</v>
      </c>
      <c r="C1303" s="7" t="s">
        <v>45</v>
      </c>
      <c r="D1303" s="7" t="s">
        <v>29</v>
      </c>
      <c r="E1303" s="7" t="s">
        <v>1080</v>
      </c>
      <c r="F1303" s="7" t="s">
        <v>1001</v>
      </c>
      <c r="I1303" s="7" t="s">
        <v>1081</v>
      </c>
      <c r="J1303" s="7" t="s">
        <v>1003</v>
      </c>
      <c r="K1303" s="9">
        <v>45328</v>
      </c>
      <c r="L1303" s="7" t="s">
        <v>1013</v>
      </c>
      <c r="M1303" s="7" t="s">
        <v>30</v>
      </c>
    </row>
    <row r="1304" spans="1:13" s="7" customFormat="1" x14ac:dyDescent="0.25">
      <c r="A1304" s="7" t="s">
        <v>2448</v>
      </c>
      <c r="B1304" s="8">
        <v>45283</v>
      </c>
      <c r="C1304" s="7" t="s">
        <v>39</v>
      </c>
      <c r="D1304" s="7" t="s">
        <v>19</v>
      </c>
      <c r="E1304" s="7" t="s">
        <v>1021</v>
      </c>
      <c r="F1304" s="7" t="s">
        <v>1008</v>
      </c>
      <c r="G1304" s="7" t="s">
        <v>1022</v>
      </c>
      <c r="H1304" s="7" t="s">
        <v>1018</v>
      </c>
      <c r="I1304" s="7" t="s">
        <v>1023</v>
      </c>
      <c r="J1304" s="7" t="s">
        <v>1018</v>
      </c>
      <c r="K1304" s="9">
        <v>45285</v>
      </c>
      <c r="L1304" s="7" t="s">
        <v>30</v>
      </c>
      <c r="M1304" s="7" t="s">
        <v>1005</v>
      </c>
    </row>
    <row r="1305" spans="1:13" s="7" customFormat="1" x14ac:dyDescent="0.25">
      <c r="A1305" s="7" t="s">
        <v>2449</v>
      </c>
      <c r="B1305" s="8">
        <v>45338</v>
      </c>
      <c r="C1305" s="7" t="s">
        <v>45</v>
      </c>
      <c r="D1305" s="7" t="s">
        <v>19</v>
      </c>
      <c r="E1305" s="7" t="s">
        <v>1104</v>
      </c>
      <c r="F1305" s="7" t="s">
        <v>1008</v>
      </c>
      <c r="G1305" s="7" t="s">
        <v>1036</v>
      </c>
      <c r="H1305" s="7" t="s">
        <v>1012</v>
      </c>
      <c r="I1305" s="7" t="s">
        <v>1105</v>
      </c>
      <c r="J1305" s="7" t="s">
        <v>1065</v>
      </c>
      <c r="K1305" s="9">
        <v>45341</v>
      </c>
      <c r="L1305" s="7" t="s">
        <v>1013</v>
      </c>
      <c r="M1305" s="7" t="s">
        <v>1005</v>
      </c>
    </row>
    <row r="1306" spans="1:13" s="7" customFormat="1" x14ac:dyDescent="0.25">
      <c r="A1306" s="7" t="s">
        <v>2450</v>
      </c>
      <c r="B1306" s="8">
        <v>45565</v>
      </c>
      <c r="C1306" s="7" t="s">
        <v>45</v>
      </c>
      <c r="D1306" s="7" t="s">
        <v>23</v>
      </c>
      <c r="E1306" s="7" t="s">
        <v>1901</v>
      </c>
      <c r="F1306" s="7" t="s">
        <v>1001</v>
      </c>
      <c r="I1306" s="7" t="s">
        <v>1902</v>
      </c>
      <c r="J1306" s="7" t="s">
        <v>1010</v>
      </c>
      <c r="K1306" s="9">
        <v>45571</v>
      </c>
      <c r="L1306" s="7" t="s">
        <v>1004</v>
      </c>
      <c r="M1306" s="7" t="s">
        <v>1019</v>
      </c>
    </row>
    <row r="1307" spans="1:13" s="7" customFormat="1" x14ac:dyDescent="0.25">
      <c r="A1307" s="7" t="s">
        <v>2451</v>
      </c>
      <c r="B1307" s="8">
        <v>45094</v>
      </c>
      <c r="C1307" s="7" t="s">
        <v>45</v>
      </c>
      <c r="D1307" s="7" t="s">
        <v>9</v>
      </c>
      <c r="E1307" s="7" t="s">
        <v>1117</v>
      </c>
      <c r="F1307" s="7" t="s">
        <v>1016</v>
      </c>
      <c r="G1307" s="7" t="s">
        <v>1118</v>
      </c>
      <c r="H1307" s="7" t="s">
        <v>1012</v>
      </c>
      <c r="K1307" s="9">
        <v>45095</v>
      </c>
      <c r="L1307" s="7" t="s">
        <v>1004</v>
      </c>
      <c r="M1307" s="7" t="s">
        <v>1030</v>
      </c>
    </row>
    <row r="1308" spans="1:13" s="7" customFormat="1" x14ac:dyDescent="0.25">
      <c r="A1308" s="7" t="s">
        <v>2452</v>
      </c>
      <c r="B1308" s="8">
        <v>45094</v>
      </c>
      <c r="C1308" s="7" t="s">
        <v>45</v>
      </c>
      <c r="D1308" s="7" t="s">
        <v>13</v>
      </c>
      <c r="E1308" s="7" t="s">
        <v>1074</v>
      </c>
      <c r="F1308" s="7" t="s">
        <v>1016</v>
      </c>
      <c r="G1308" s="7" t="s">
        <v>1009</v>
      </c>
      <c r="H1308" s="7" t="s">
        <v>1010</v>
      </c>
      <c r="K1308" s="9">
        <v>45094</v>
      </c>
      <c r="L1308" s="7" t="s">
        <v>1013</v>
      </c>
      <c r="M1308" s="7" t="s">
        <v>1030</v>
      </c>
    </row>
    <row r="1309" spans="1:13" s="7" customFormat="1" x14ac:dyDescent="0.25">
      <c r="A1309" s="7" t="s">
        <v>2453</v>
      </c>
      <c r="B1309" s="8">
        <v>45315</v>
      </c>
      <c r="C1309" s="7" t="s">
        <v>39</v>
      </c>
      <c r="D1309" s="7" t="s">
        <v>20</v>
      </c>
      <c r="E1309" s="7" t="s">
        <v>1306</v>
      </c>
      <c r="F1309" s="7" t="s">
        <v>1001</v>
      </c>
      <c r="I1309" s="7" t="s">
        <v>1307</v>
      </c>
      <c r="J1309" s="7" t="s">
        <v>1018</v>
      </c>
      <c r="K1309" s="9">
        <v>45316</v>
      </c>
      <c r="L1309" s="7" t="s">
        <v>30</v>
      </c>
      <c r="M1309" s="7" t="s">
        <v>1030</v>
      </c>
    </row>
    <row r="1310" spans="1:13" s="7" customFormat="1" x14ac:dyDescent="0.25">
      <c r="A1310" s="7" t="s">
        <v>2454</v>
      </c>
      <c r="B1310" s="8">
        <v>45348</v>
      </c>
      <c r="C1310" s="7" t="s">
        <v>45</v>
      </c>
      <c r="D1310" s="7" t="s">
        <v>20</v>
      </c>
      <c r="E1310" s="7" t="s">
        <v>1104</v>
      </c>
      <c r="F1310" s="7" t="s">
        <v>1008</v>
      </c>
      <c r="G1310" s="7" t="s">
        <v>1036</v>
      </c>
      <c r="H1310" s="7" t="s">
        <v>1012</v>
      </c>
      <c r="I1310" s="7" t="s">
        <v>1105</v>
      </c>
      <c r="J1310" s="7" t="s">
        <v>1065</v>
      </c>
      <c r="K1310" s="9">
        <v>45354</v>
      </c>
      <c r="L1310" s="7" t="s">
        <v>1004</v>
      </c>
      <c r="M1310" s="7" t="s">
        <v>1048</v>
      </c>
    </row>
    <row r="1311" spans="1:13" s="7" customFormat="1" x14ac:dyDescent="0.25">
      <c r="A1311" s="7" t="s">
        <v>2455</v>
      </c>
      <c r="B1311" s="8">
        <v>45324</v>
      </c>
      <c r="C1311" s="7" t="s">
        <v>39</v>
      </c>
      <c r="D1311" s="7" t="s">
        <v>17</v>
      </c>
      <c r="E1311" s="7" t="s">
        <v>1032</v>
      </c>
      <c r="F1311" s="7" t="s">
        <v>1016</v>
      </c>
      <c r="G1311" s="7" t="s">
        <v>1033</v>
      </c>
      <c r="H1311" s="7" t="s">
        <v>1018</v>
      </c>
      <c r="K1311" s="9">
        <v>45325</v>
      </c>
      <c r="L1311" s="7" t="s">
        <v>1013</v>
      </c>
      <c r="M1311" s="7" t="s">
        <v>1048</v>
      </c>
    </row>
    <row r="1312" spans="1:13" s="7" customFormat="1" x14ac:dyDescent="0.25">
      <c r="A1312" s="7" t="s">
        <v>2456</v>
      </c>
      <c r="B1312" s="8">
        <v>45233</v>
      </c>
      <c r="C1312" s="7" t="s">
        <v>39</v>
      </c>
      <c r="D1312" s="7" t="s">
        <v>18</v>
      </c>
      <c r="E1312" s="7" t="s">
        <v>1472</v>
      </c>
      <c r="F1312" s="7" t="s">
        <v>1008</v>
      </c>
      <c r="G1312" s="7" t="s">
        <v>1093</v>
      </c>
      <c r="H1312" s="7" t="s">
        <v>1018</v>
      </c>
      <c r="I1312" s="7" t="s">
        <v>1473</v>
      </c>
      <c r="J1312" s="7" t="s">
        <v>1088</v>
      </c>
      <c r="K1312" s="9">
        <v>45238</v>
      </c>
      <c r="L1312" s="7" t="s">
        <v>1004</v>
      </c>
      <c r="M1312" s="7" t="s">
        <v>1024</v>
      </c>
    </row>
    <row r="1313" spans="1:13" s="7" customFormat="1" x14ac:dyDescent="0.25">
      <c r="A1313" s="7" t="s">
        <v>2457</v>
      </c>
      <c r="B1313" s="8">
        <v>45113</v>
      </c>
      <c r="C1313" s="7" t="s">
        <v>39</v>
      </c>
      <c r="D1313" s="7" t="s">
        <v>9</v>
      </c>
      <c r="E1313" s="7" t="s">
        <v>1021</v>
      </c>
      <c r="F1313" s="7" t="s">
        <v>1008</v>
      </c>
      <c r="G1313" s="7" t="s">
        <v>1022</v>
      </c>
      <c r="H1313" s="7" t="s">
        <v>1018</v>
      </c>
      <c r="I1313" s="7" t="s">
        <v>1023</v>
      </c>
      <c r="J1313" s="7" t="s">
        <v>1018</v>
      </c>
      <c r="K1313" s="9">
        <v>45116</v>
      </c>
      <c r="L1313" s="7" t="s">
        <v>30</v>
      </c>
      <c r="M1313" s="7" t="s">
        <v>1005</v>
      </c>
    </row>
    <row r="1314" spans="1:13" s="7" customFormat="1" x14ac:dyDescent="0.25">
      <c r="A1314" s="7" t="s">
        <v>2458</v>
      </c>
      <c r="B1314" s="8">
        <v>45338</v>
      </c>
      <c r="C1314" s="7" t="s">
        <v>39</v>
      </c>
      <c r="D1314" s="7" t="s">
        <v>20</v>
      </c>
      <c r="E1314" s="7" t="s">
        <v>1043</v>
      </c>
      <c r="F1314" s="7" t="s">
        <v>1016</v>
      </c>
      <c r="G1314" s="7" t="s">
        <v>1044</v>
      </c>
      <c r="H1314" s="7" t="s">
        <v>1018</v>
      </c>
      <c r="K1314" s="9">
        <v>45342</v>
      </c>
      <c r="L1314" s="7" t="s">
        <v>30</v>
      </c>
      <c r="M1314" s="7" t="s">
        <v>1019</v>
      </c>
    </row>
    <row r="1315" spans="1:13" s="7" customFormat="1" x14ac:dyDescent="0.25">
      <c r="A1315" s="7" t="s">
        <v>2459</v>
      </c>
      <c r="B1315" s="8">
        <v>45413</v>
      </c>
      <c r="C1315" s="7" t="s">
        <v>2444</v>
      </c>
      <c r="D1315" s="7" t="s">
        <v>24</v>
      </c>
      <c r="E1315" s="7" t="s">
        <v>1000</v>
      </c>
      <c r="F1315" s="7" t="s">
        <v>1001</v>
      </c>
      <c r="I1315" s="7" t="s">
        <v>1002</v>
      </c>
      <c r="J1315" s="7" t="s">
        <v>1003</v>
      </c>
      <c r="K1315" s="9">
        <v>45418</v>
      </c>
      <c r="L1315" s="7" t="s">
        <v>1004</v>
      </c>
      <c r="M1315" s="7" t="s">
        <v>30</v>
      </c>
    </row>
    <row r="1316" spans="1:13" s="7" customFormat="1" x14ac:dyDescent="0.25">
      <c r="A1316" s="7" t="s">
        <v>2460</v>
      </c>
      <c r="B1316" s="8">
        <v>45538</v>
      </c>
      <c r="C1316" s="7" t="s">
        <v>45</v>
      </c>
      <c r="D1316" s="7" t="s">
        <v>16</v>
      </c>
      <c r="E1316" s="7" t="s">
        <v>1117</v>
      </c>
      <c r="F1316" s="7" t="s">
        <v>1016</v>
      </c>
      <c r="G1316" s="7" t="s">
        <v>1118</v>
      </c>
      <c r="H1316" s="7" t="s">
        <v>1012</v>
      </c>
      <c r="K1316" s="9">
        <v>45538</v>
      </c>
      <c r="L1316" s="7" t="s">
        <v>1004</v>
      </c>
      <c r="M1316" s="7" t="s">
        <v>1024</v>
      </c>
    </row>
    <row r="1317" spans="1:13" s="7" customFormat="1" x14ac:dyDescent="0.25">
      <c r="A1317" s="7" t="s">
        <v>2461</v>
      </c>
      <c r="B1317" s="8">
        <v>45375</v>
      </c>
      <c r="C1317" s="7" t="s">
        <v>39</v>
      </c>
      <c r="D1317" s="7" t="s">
        <v>20</v>
      </c>
      <c r="E1317" s="7" t="s">
        <v>1183</v>
      </c>
      <c r="F1317" s="7" t="s">
        <v>1008</v>
      </c>
      <c r="G1317" s="7" t="s">
        <v>1087</v>
      </c>
      <c r="H1317" s="7" t="s">
        <v>1088</v>
      </c>
      <c r="I1317" s="7" t="s">
        <v>1184</v>
      </c>
      <c r="J1317" s="7" t="s">
        <v>1018</v>
      </c>
      <c r="K1317" s="9">
        <v>45375</v>
      </c>
      <c r="L1317" s="7" t="s">
        <v>1004</v>
      </c>
      <c r="M1317" s="7" t="s">
        <v>1055</v>
      </c>
    </row>
    <row r="1318" spans="1:13" s="7" customFormat="1" x14ac:dyDescent="0.25">
      <c r="A1318" s="7" t="s">
        <v>2462</v>
      </c>
      <c r="B1318" s="8">
        <v>45357</v>
      </c>
      <c r="C1318" s="7" t="s">
        <v>39</v>
      </c>
      <c r="D1318" s="7" t="s">
        <v>20</v>
      </c>
      <c r="E1318" s="7" t="s">
        <v>1096</v>
      </c>
      <c r="F1318" s="7" t="s">
        <v>1008</v>
      </c>
      <c r="G1318" s="7" t="s">
        <v>1097</v>
      </c>
      <c r="H1318" s="7" t="s">
        <v>1088</v>
      </c>
      <c r="I1318" s="7" t="s">
        <v>1098</v>
      </c>
      <c r="J1318" s="7" t="s">
        <v>1088</v>
      </c>
      <c r="K1318" s="9">
        <v>45358</v>
      </c>
      <c r="L1318" s="7" t="s">
        <v>1013</v>
      </c>
      <c r="M1318" s="7" t="s">
        <v>1019</v>
      </c>
    </row>
    <row r="1319" spans="1:13" s="7" customFormat="1" x14ac:dyDescent="0.25">
      <c r="A1319" s="7" t="s">
        <v>2463</v>
      </c>
      <c r="B1319" s="8">
        <v>45184</v>
      </c>
      <c r="C1319" s="7" t="s">
        <v>45</v>
      </c>
      <c r="D1319" s="7" t="s">
        <v>18</v>
      </c>
      <c r="E1319" s="7" t="s">
        <v>1007</v>
      </c>
      <c r="F1319" s="7" t="s">
        <v>1008</v>
      </c>
      <c r="G1319" s="7" t="s">
        <v>1009</v>
      </c>
      <c r="H1319" s="7" t="s">
        <v>1010</v>
      </c>
      <c r="I1319" s="7" t="s">
        <v>1011</v>
      </c>
      <c r="J1319" s="7" t="s">
        <v>1012</v>
      </c>
      <c r="K1319" s="9">
        <v>45184</v>
      </c>
      <c r="L1319" s="7" t="s">
        <v>1004</v>
      </c>
      <c r="M1319" s="7" t="s">
        <v>1048</v>
      </c>
    </row>
    <row r="1320" spans="1:13" s="7" customFormat="1" x14ac:dyDescent="0.25">
      <c r="A1320" s="7" t="s">
        <v>2464</v>
      </c>
      <c r="B1320" s="8">
        <v>45319</v>
      </c>
      <c r="C1320" s="7" t="s">
        <v>45</v>
      </c>
      <c r="D1320" s="7" t="s">
        <v>19</v>
      </c>
      <c r="E1320" s="7" t="s">
        <v>1160</v>
      </c>
      <c r="F1320" s="7" t="s">
        <v>1008</v>
      </c>
      <c r="G1320" s="7" t="s">
        <v>1087</v>
      </c>
      <c r="H1320" s="7" t="s">
        <v>1088</v>
      </c>
      <c r="I1320" s="7" t="s">
        <v>1161</v>
      </c>
      <c r="J1320" s="7" t="s">
        <v>1012</v>
      </c>
      <c r="K1320" s="9">
        <v>45324</v>
      </c>
      <c r="L1320" s="7" t="s">
        <v>1004</v>
      </c>
      <c r="M1320" s="7" t="s">
        <v>1055</v>
      </c>
    </row>
    <row r="1321" spans="1:13" s="7" customFormat="1" x14ac:dyDescent="0.25">
      <c r="A1321" s="7" t="s">
        <v>2465</v>
      </c>
      <c r="B1321" s="8">
        <v>44938</v>
      </c>
      <c r="C1321" s="7" t="s">
        <v>45</v>
      </c>
      <c r="D1321" s="7" t="s">
        <v>28</v>
      </c>
      <c r="E1321" s="7" t="s">
        <v>1124</v>
      </c>
      <c r="F1321" s="7" t="s">
        <v>1016</v>
      </c>
      <c r="G1321" s="7" t="s">
        <v>1087</v>
      </c>
      <c r="H1321" s="7" t="s">
        <v>1088</v>
      </c>
      <c r="K1321" s="9">
        <v>44941</v>
      </c>
      <c r="L1321" s="7" t="s">
        <v>30</v>
      </c>
      <c r="M1321" s="7" t="s">
        <v>30</v>
      </c>
    </row>
    <row r="1322" spans="1:13" s="7" customFormat="1" x14ac:dyDescent="0.25">
      <c r="A1322" s="7" t="s">
        <v>2466</v>
      </c>
      <c r="B1322" s="8">
        <v>45238</v>
      </c>
      <c r="C1322" s="7" t="s">
        <v>45</v>
      </c>
      <c r="D1322" s="7" t="s">
        <v>12</v>
      </c>
      <c r="E1322" s="7" t="s">
        <v>1050</v>
      </c>
      <c r="F1322" s="7" t="s">
        <v>1008</v>
      </c>
      <c r="G1322" s="7" t="s">
        <v>1051</v>
      </c>
      <c r="H1322" s="7" t="s">
        <v>1052</v>
      </c>
      <c r="I1322" s="7" t="s">
        <v>1053</v>
      </c>
      <c r="J1322" s="7" t="s">
        <v>1054</v>
      </c>
      <c r="K1322" s="9">
        <v>45238</v>
      </c>
      <c r="L1322" s="7" t="s">
        <v>1004</v>
      </c>
      <c r="M1322" s="7" t="s">
        <v>1048</v>
      </c>
    </row>
    <row r="1323" spans="1:13" s="7" customFormat="1" x14ac:dyDescent="0.25">
      <c r="A1323" s="7" t="s">
        <v>2467</v>
      </c>
      <c r="B1323" s="8">
        <v>45503</v>
      </c>
      <c r="C1323" s="7" t="s">
        <v>45</v>
      </c>
      <c r="D1323" s="7" t="s">
        <v>23</v>
      </c>
      <c r="E1323" s="7" t="s">
        <v>1050</v>
      </c>
      <c r="F1323" s="7" t="s">
        <v>1008</v>
      </c>
      <c r="G1323" s="7" t="s">
        <v>1051</v>
      </c>
      <c r="H1323" s="7" t="s">
        <v>1052</v>
      </c>
      <c r="I1323" s="7" t="s">
        <v>1053</v>
      </c>
      <c r="J1323" s="7" t="s">
        <v>1054</v>
      </c>
      <c r="K1323" s="9">
        <v>45508</v>
      </c>
      <c r="L1323" s="7" t="s">
        <v>30</v>
      </c>
      <c r="M1323" s="7" t="s">
        <v>1024</v>
      </c>
    </row>
    <row r="1324" spans="1:13" s="7" customFormat="1" x14ac:dyDescent="0.25">
      <c r="A1324" s="7" t="s">
        <v>2468</v>
      </c>
      <c r="B1324" s="8">
        <v>45220</v>
      </c>
      <c r="C1324" s="7" t="s">
        <v>45</v>
      </c>
      <c r="D1324" s="7" t="s">
        <v>12</v>
      </c>
      <c r="E1324" s="7" t="s">
        <v>1067</v>
      </c>
      <c r="F1324" s="7" t="s">
        <v>1001</v>
      </c>
      <c r="I1324" s="7" t="s">
        <v>1068</v>
      </c>
      <c r="J1324" s="7" t="s">
        <v>1010</v>
      </c>
      <c r="K1324" s="9">
        <v>45224</v>
      </c>
      <c r="L1324" s="7" t="s">
        <v>1004</v>
      </c>
      <c r="M1324" s="7" t="s">
        <v>1005</v>
      </c>
    </row>
    <row r="1325" spans="1:13" s="7" customFormat="1" x14ac:dyDescent="0.25">
      <c r="A1325" s="7" t="s">
        <v>2469</v>
      </c>
      <c r="B1325" s="8">
        <v>45407</v>
      </c>
      <c r="C1325" s="7" t="s">
        <v>45</v>
      </c>
      <c r="D1325" s="7" t="s">
        <v>22</v>
      </c>
      <c r="E1325" s="7" t="s">
        <v>1117</v>
      </c>
      <c r="F1325" s="7" t="s">
        <v>1016</v>
      </c>
      <c r="G1325" s="7" t="s">
        <v>1118</v>
      </c>
      <c r="H1325" s="7" t="s">
        <v>1012</v>
      </c>
      <c r="K1325" s="9">
        <v>45410</v>
      </c>
      <c r="L1325" s="7" t="s">
        <v>1013</v>
      </c>
      <c r="M1325" s="7" t="s">
        <v>1005</v>
      </c>
    </row>
    <row r="1326" spans="1:13" s="7" customFormat="1" x14ac:dyDescent="0.25">
      <c r="A1326" s="7" t="s">
        <v>2470</v>
      </c>
      <c r="B1326" s="8">
        <v>45413</v>
      </c>
      <c r="C1326" s="7" t="s">
        <v>39</v>
      </c>
      <c r="D1326" s="7" t="s">
        <v>24</v>
      </c>
      <c r="E1326" s="7" t="s">
        <v>1221</v>
      </c>
      <c r="F1326" s="7" t="s">
        <v>1016</v>
      </c>
      <c r="G1326" s="7" t="s">
        <v>1222</v>
      </c>
      <c r="H1326" s="7" t="s">
        <v>1003</v>
      </c>
      <c r="K1326" s="9">
        <v>45416</v>
      </c>
      <c r="L1326" s="7" t="s">
        <v>1013</v>
      </c>
      <c r="M1326" s="7" t="s">
        <v>1019</v>
      </c>
    </row>
    <row r="1327" spans="1:13" s="7" customFormat="1" x14ac:dyDescent="0.25">
      <c r="A1327" s="7" t="s">
        <v>2471</v>
      </c>
      <c r="B1327" s="8">
        <v>45574</v>
      </c>
      <c r="C1327" s="7" t="s">
        <v>45</v>
      </c>
      <c r="D1327" s="7" t="s">
        <v>23</v>
      </c>
      <c r="E1327" s="7" t="s">
        <v>1132</v>
      </c>
      <c r="F1327" s="7" t="s">
        <v>1016</v>
      </c>
      <c r="G1327" s="7" t="s">
        <v>1133</v>
      </c>
      <c r="H1327" s="7" t="s">
        <v>1065</v>
      </c>
      <c r="K1327" s="9">
        <v>45578</v>
      </c>
      <c r="L1327" s="7" t="s">
        <v>1004</v>
      </c>
      <c r="M1327" s="7" t="s">
        <v>1024</v>
      </c>
    </row>
    <row r="1328" spans="1:13" s="7" customFormat="1" x14ac:dyDescent="0.25">
      <c r="A1328" s="7" t="s">
        <v>2472</v>
      </c>
      <c r="B1328" s="8">
        <v>44938</v>
      </c>
      <c r="C1328" s="7" t="s">
        <v>45</v>
      </c>
      <c r="D1328" s="7" t="s">
        <v>28</v>
      </c>
      <c r="E1328" s="7" t="s">
        <v>1456</v>
      </c>
      <c r="F1328" s="7" t="s">
        <v>1001</v>
      </c>
      <c r="I1328" s="7" t="s">
        <v>1087</v>
      </c>
      <c r="J1328" s="7" t="s">
        <v>1088</v>
      </c>
      <c r="K1328" s="9">
        <v>44939</v>
      </c>
      <c r="L1328" s="7" t="s">
        <v>1004</v>
      </c>
      <c r="M1328" s="7" t="s">
        <v>1024</v>
      </c>
    </row>
    <row r="1329" spans="1:13" s="7" customFormat="1" x14ac:dyDescent="0.25">
      <c r="A1329" s="7" t="s">
        <v>2473</v>
      </c>
      <c r="B1329" s="8">
        <v>45082</v>
      </c>
      <c r="C1329" s="7" t="s">
        <v>45</v>
      </c>
      <c r="D1329" s="7" t="s">
        <v>13</v>
      </c>
      <c r="E1329" s="7" t="s">
        <v>1083</v>
      </c>
      <c r="F1329" s="7" t="s">
        <v>1016</v>
      </c>
      <c r="G1329" s="7" t="s">
        <v>1084</v>
      </c>
      <c r="H1329" s="7" t="s">
        <v>1012</v>
      </c>
      <c r="K1329" s="9">
        <v>45087</v>
      </c>
      <c r="L1329" s="7" t="s">
        <v>1013</v>
      </c>
      <c r="M1329" s="7" t="s">
        <v>1005</v>
      </c>
    </row>
    <row r="1330" spans="1:13" s="7" customFormat="1" x14ac:dyDescent="0.25">
      <c r="A1330" s="7" t="s">
        <v>2474</v>
      </c>
      <c r="B1330" s="8">
        <v>45498</v>
      </c>
      <c r="C1330" s="7" t="s">
        <v>45</v>
      </c>
      <c r="D1330" s="7" t="s">
        <v>23</v>
      </c>
      <c r="E1330" s="7" t="s">
        <v>1129</v>
      </c>
      <c r="F1330" s="7" t="s">
        <v>1001</v>
      </c>
      <c r="I1330" s="7" t="s">
        <v>1011</v>
      </c>
      <c r="J1330" s="7" t="s">
        <v>1012</v>
      </c>
      <c r="K1330" s="9">
        <v>45501</v>
      </c>
      <c r="L1330" s="7" t="s">
        <v>1004</v>
      </c>
      <c r="M1330" s="7" t="s">
        <v>30</v>
      </c>
    </row>
    <row r="1331" spans="1:13" s="7" customFormat="1" x14ac:dyDescent="0.25">
      <c r="A1331" s="7" t="s">
        <v>2475</v>
      </c>
      <c r="B1331" s="8">
        <v>45522</v>
      </c>
      <c r="C1331" s="7" t="s">
        <v>39</v>
      </c>
      <c r="D1331" s="7" t="s">
        <v>16</v>
      </c>
      <c r="E1331" s="7" t="s">
        <v>1028</v>
      </c>
      <c r="F1331" s="7" t="s">
        <v>1001</v>
      </c>
      <c r="I1331" s="7" t="s">
        <v>1029</v>
      </c>
      <c r="J1331" s="7" t="s">
        <v>1018</v>
      </c>
      <c r="K1331" s="9">
        <v>45525</v>
      </c>
      <c r="L1331" s="7" t="s">
        <v>30</v>
      </c>
      <c r="M1331" s="7" t="s">
        <v>1005</v>
      </c>
    </row>
    <row r="1332" spans="1:13" s="7" customFormat="1" x14ac:dyDescent="0.25">
      <c r="A1332" s="7" t="s">
        <v>2476</v>
      </c>
      <c r="B1332" s="8">
        <v>45369</v>
      </c>
      <c r="C1332" s="7" t="s">
        <v>45</v>
      </c>
      <c r="D1332" s="7" t="s">
        <v>20</v>
      </c>
      <c r="E1332" s="7" t="s">
        <v>1117</v>
      </c>
      <c r="F1332" s="7" t="s">
        <v>1016</v>
      </c>
      <c r="G1332" s="7" t="s">
        <v>1118</v>
      </c>
      <c r="H1332" s="7" t="s">
        <v>1012</v>
      </c>
      <c r="K1332" s="9">
        <v>45370</v>
      </c>
      <c r="L1332" s="7" t="s">
        <v>1013</v>
      </c>
      <c r="M1332" s="7" t="s">
        <v>30</v>
      </c>
    </row>
    <row r="1333" spans="1:13" s="7" customFormat="1" x14ac:dyDescent="0.25">
      <c r="A1333" s="7" t="s">
        <v>2477</v>
      </c>
      <c r="B1333" s="8">
        <v>45119</v>
      </c>
      <c r="C1333" s="7" t="s">
        <v>39</v>
      </c>
      <c r="D1333" s="7" t="s">
        <v>9</v>
      </c>
      <c r="E1333" s="7" t="s">
        <v>1264</v>
      </c>
      <c r="F1333" s="7" t="s">
        <v>1008</v>
      </c>
      <c r="G1333" s="7" t="s">
        <v>1265</v>
      </c>
      <c r="H1333" s="7" t="s">
        <v>1010</v>
      </c>
      <c r="I1333" s="7" t="s">
        <v>1266</v>
      </c>
      <c r="J1333" s="7" t="s">
        <v>1010</v>
      </c>
      <c r="K1333" s="9">
        <v>45124</v>
      </c>
      <c r="L1333" s="7" t="s">
        <v>1013</v>
      </c>
      <c r="M1333" s="7" t="s">
        <v>1048</v>
      </c>
    </row>
    <row r="1334" spans="1:13" s="7" customFormat="1" x14ac:dyDescent="0.25">
      <c r="A1334" s="7" t="s">
        <v>2478</v>
      </c>
      <c r="B1334" s="8">
        <v>45413</v>
      </c>
      <c r="C1334" s="7" t="s">
        <v>45</v>
      </c>
      <c r="D1334" s="7" t="s">
        <v>24</v>
      </c>
      <c r="E1334" s="7" t="s">
        <v>1115</v>
      </c>
      <c r="F1334" s="7" t="s">
        <v>1016</v>
      </c>
      <c r="G1334" s="7" t="s">
        <v>1087</v>
      </c>
      <c r="H1334" s="7" t="s">
        <v>1088</v>
      </c>
      <c r="K1334" s="9">
        <v>45415</v>
      </c>
      <c r="L1334" s="7" t="s">
        <v>1004</v>
      </c>
      <c r="M1334" s="7" t="s">
        <v>1005</v>
      </c>
    </row>
    <row r="1335" spans="1:13" s="7" customFormat="1" x14ac:dyDescent="0.25">
      <c r="A1335" s="7" t="s">
        <v>2479</v>
      </c>
      <c r="B1335" s="8">
        <v>45141</v>
      </c>
      <c r="C1335" s="7" t="s">
        <v>45</v>
      </c>
      <c r="D1335" s="7" t="s">
        <v>9</v>
      </c>
      <c r="E1335" s="7" t="s">
        <v>1050</v>
      </c>
      <c r="F1335" s="7" t="s">
        <v>1008</v>
      </c>
      <c r="G1335" s="7" t="s">
        <v>1051</v>
      </c>
      <c r="H1335" s="7" t="s">
        <v>1052</v>
      </c>
      <c r="I1335" s="7" t="s">
        <v>1053</v>
      </c>
      <c r="J1335" s="7" t="s">
        <v>1054</v>
      </c>
      <c r="K1335" s="9">
        <v>45142</v>
      </c>
      <c r="L1335" s="7" t="s">
        <v>1004</v>
      </c>
      <c r="M1335" s="7" t="s">
        <v>1019</v>
      </c>
    </row>
    <row r="1336" spans="1:13" s="7" customFormat="1" x14ac:dyDescent="0.25">
      <c r="A1336" s="7" t="s">
        <v>2480</v>
      </c>
      <c r="B1336" s="8">
        <v>45231</v>
      </c>
      <c r="C1336" s="7" t="s">
        <v>45</v>
      </c>
      <c r="D1336" s="7" t="s">
        <v>26</v>
      </c>
      <c r="E1336" s="7" t="s">
        <v>1124</v>
      </c>
      <c r="F1336" s="7" t="s">
        <v>1016</v>
      </c>
      <c r="G1336" s="7" t="s">
        <v>1087</v>
      </c>
      <c r="H1336" s="7" t="s">
        <v>1088</v>
      </c>
      <c r="K1336" s="9">
        <v>45237</v>
      </c>
      <c r="L1336" s="7" t="s">
        <v>1026</v>
      </c>
      <c r="M1336" s="7" t="s">
        <v>1024</v>
      </c>
    </row>
    <row r="1337" spans="1:13" s="7" customFormat="1" x14ac:dyDescent="0.25">
      <c r="A1337" s="7" t="s">
        <v>2481</v>
      </c>
      <c r="B1337" s="8">
        <v>45165</v>
      </c>
      <c r="C1337" s="7" t="s">
        <v>30</v>
      </c>
      <c r="D1337" s="7" t="s">
        <v>9</v>
      </c>
      <c r="E1337" s="7" t="s">
        <v>1063</v>
      </c>
      <c r="F1337" s="7" t="s">
        <v>1016</v>
      </c>
      <c r="G1337" s="7" t="s">
        <v>1064</v>
      </c>
      <c r="H1337" s="7" t="s">
        <v>1065</v>
      </c>
      <c r="K1337" s="9">
        <v>45167</v>
      </c>
      <c r="L1337" s="7" t="s">
        <v>30</v>
      </c>
      <c r="M1337" s="7" t="s">
        <v>1024</v>
      </c>
    </row>
    <row r="1338" spans="1:13" s="7" customFormat="1" x14ac:dyDescent="0.25">
      <c r="A1338" s="7" t="s">
        <v>2482</v>
      </c>
      <c r="B1338" s="8">
        <v>45535</v>
      </c>
      <c r="C1338" s="7" t="s">
        <v>45</v>
      </c>
      <c r="D1338" s="7" t="s">
        <v>16</v>
      </c>
      <c r="E1338" s="7" t="s">
        <v>1070</v>
      </c>
      <c r="F1338" s="7" t="s">
        <v>1008</v>
      </c>
      <c r="G1338" s="7" t="s">
        <v>1071</v>
      </c>
      <c r="H1338" s="7" t="s">
        <v>1052</v>
      </c>
      <c r="I1338" s="7" t="s">
        <v>1072</v>
      </c>
      <c r="J1338" s="7" t="s">
        <v>1052</v>
      </c>
      <c r="K1338" s="9">
        <v>45540</v>
      </c>
      <c r="L1338" s="7" t="s">
        <v>1004</v>
      </c>
      <c r="M1338" s="7" t="s">
        <v>1005</v>
      </c>
    </row>
    <row r="1339" spans="1:13" s="7" customFormat="1" x14ac:dyDescent="0.25">
      <c r="A1339" s="7" t="s">
        <v>2483</v>
      </c>
      <c r="B1339" s="8">
        <v>45231</v>
      </c>
      <c r="C1339" s="7" t="s">
        <v>45</v>
      </c>
      <c r="D1339" s="7" t="s">
        <v>26</v>
      </c>
      <c r="E1339" s="7" t="s">
        <v>1083</v>
      </c>
      <c r="F1339" s="7" t="s">
        <v>1016</v>
      </c>
      <c r="G1339" s="7" t="s">
        <v>1084</v>
      </c>
      <c r="H1339" s="7" t="s">
        <v>1012</v>
      </c>
      <c r="K1339" s="9">
        <v>45231</v>
      </c>
      <c r="L1339" s="7" t="s">
        <v>1004</v>
      </c>
      <c r="M1339" s="7" t="s">
        <v>1005</v>
      </c>
    </row>
    <row r="1340" spans="1:13" s="7" customFormat="1" x14ac:dyDescent="0.25">
      <c r="A1340" s="7" t="s">
        <v>2484</v>
      </c>
      <c r="B1340" s="8">
        <v>45396</v>
      </c>
      <c r="C1340" s="7" t="s">
        <v>39</v>
      </c>
      <c r="D1340" s="7" t="s">
        <v>17</v>
      </c>
      <c r="E1340" s="7" t="s">
        <v>1145</v>
      </c>
      <c r="F1340" s="7" t="s">
        <v>1008</v>
      </c>
      <c r="G1340" s="7" t="s">
        <v>1087</v>
      </c>
      <c r="H1340" s="7" t="s">
        <v>1088</v>
      </c>
      <c r="I1340" s="7" t="s">
        <v>1061</v>
      </c>
      <c r="J1340" s="7" t="s">
        <v>1018</v>
      </c>
      <c r="K1340" s="9">
        <v>45401</v>
      </c>
      <c r="L1340" s="7" t="s">
        <v>1004</v>
      </c>
      <c r="M1340" s="7" t="s">
        <v>1055</v>
      </c>
    </row>
    <row r="1341" spans="1:13" s="7" customFormat="1" x14ac:dyDescent="0.25">
      <c r="A1341" s="7" t="s">
        <v>2485</v>
      </c>
      <c r="B1341" s="8">
        <v>44940</v>
      </c>
      <c r="C1341" s="7" t="s">
        <v>45</v>
      </c>
      <c r="D1341" s="7" t="s">
        <v>15</v>
      </c>
      <c r="E1341" s="7" t="s">
        <v>1083</v>
      </c>
      <c r="F1341" s="7" t="s">
        <v>1016</v>
      </c>
      <c r="G1341" s="7" t="s">
        <v>1084</v>
      </c>
      <c r="H1341" s="7" t="s">
        <v>1012</v>
      </c>
      <c r="K1341" s="9">
        <v>44940</v>
      </c>
      <c r="L1341" s="7" t="s">
        <v>1004</v>
      </c>
      <c r="M1341" s="7" t="s">
        <v>1055</v>
      </c>
    </row>
    <row r="1342" spans="1:13" s="7" customFormat="1" x14ac:dyDescent="0.25">
      <c r="A1342" s="7" t="s">
        <v>2486</v>
      </c>
      <c r="B1342" s="8">
        <v>45243</v>
      </c>
      <c r="C1342" s="7" t="s">
        <v>39</v>
      </c>
      <c r="D1342" s="7" t="s">
        <v>18</v>
      </c>
      <c r="E1342" s="7" t="s">
        <v>1028</v>
      </c>
      <c r="F1342" s="7" t="s">
        <v>1001</v>
      </c>
      <c r="I1342" s="7" t="s">
        <v>1029</v>
      </c>
      <c r="J1342" s="7" t="s">
        <v>1018</v>
      </c>
      <c r="K1342" s="9">
        <v>45247</v>
      </c>
      <c r="L1342" s="7" t="s">
        <v>1013</v>
      </c>
      <c r="M1342" s="7" t="s">
        <v>1030</v>
      </c>
    </row>
    <row r="1343" spans="1:13" s="7" customFormat="1" x14ac:dyDescent="0.25">
      <c r="A1343" s="7" t="s">
        <v>2487</v>
      </c>
      <c r="B1343" s="8">
        <v>45322</v>
      </c>
      <c r="C1343" s="7" t="s">
        <v>39</v>
      </c>
      <c r="D1343" s="7" t="s">
        <v>29</v>
      </c>
      <c r="E1343" s="7" t="s">
        <v>1059</v>
      </c>
      <c r="F1343" s="7" t="s">
        <v>1008</v>
      </c>
      <c r="G1343" s="7" t="s">
        <v>1060</v>
      </c>
      <c r="H1343" s="7" t="s">
        <v>1010</v>
      </c>
      <c r="I1343" s="7" t="s">
        <v>1061</v>
      </c>
      <c r="J1343" s="7" t="s">
        <v>1018</v>
      </c>
      <c r="K1343" s="9">
        <v>45323</v>
      </c>
      <c r="L1343" s="7" t="s">
        <v>1013</v>
      </c>
      <c r="M1343" s="7" t="s">
        <v>30</v>
      </c>
    </row>
    <row r="1344" spans="1:13" s="7" customFormat="1" x14ac:dyDescent="0.25">
      <c r="A1344" s="7" t="s">
        <v>2488</v>
      </c>
      <c r="B1344" s="8">
        <v>45362</v>
      </c>
      <c r="C1344" s="7" t="s">
        <v>45</v>
      </c>
      <c r="D1344" s="7" t="s">
        <v>22</v>
      </c>
      <c r="E1344" s="7" t="s">
        <v>1000</v>
      </c>
      <c r="F1344" s="7" t="s">
        <v>1001</v>
      </c>
      <c r="I1344" s="7" t="s">
        <v>1002</v>
      </c>
      <c r="J1344" s="7" t="s">
        <v>1003</v>
      </c>
      <c r="K1344" s="9">
        <v>45367</v>
      </c>
      <c r="L1344" s="7" t="s">
        <v>1004</v>
      </c>
      <c r="M1344" s="7" t="s">
        <v>1019</v>
      </c>
    </row>
    <row r="1345" spans="1:13" s="7" customFormat="1" x14ac:dyDescent="0.25">
      <c r="A1345" s="7" t="s">
        <v>2489</v>
      </c>
      <c r="B1345" s="8">
        <v>45009</v>
      </c>
      <c r="C1345" s="7" t="s">
        <v>39</v>
      </c>
      <c r="D1345" s="7" t="s">
        <v>15</v>
      </c>
      <c r="E1345" s="7" t="s">
        <v>1221</v>
      </c>
      <c r="F1345" s="7" t="s">
        <v>1016</v>
      </c>
      <c r="G1345" s="7" t="s">
        <v>1222</v>
      </c>
      <c r="H1345" s="7" t="s">
        <v>1003</v>
      </c>
      <c r="K1345" s="9">
        <v>45014</v>
      </c>
      <c r="L1345" s="7" t="s">
        <v>1004</v>
      </c>
      <c r="M1345" s="7" t="s">
        <v>1019</v>
      </c>
    </row>
    <row r="1346" spans="1:13" s="7" customFormat="1" x14ac:dyDescent="0.25">
      <c r="A1346" s="7" t="s">
        <v>2490</v>
      </c>
      <c r="B1346" s="8">
        <v>45398</v>
      </c>
      <c r="C1346" s="7" t="s">
        <v>45</v>
      </c>
      <c r="D1346" s="7" t="s">
        <v>22</v>
      </c>
      <c r="E1346" s="7" t="s">
        <v>1063</v>
      </c>
      <c r="F1346" s="7" t="s">
        <v>1016</v>
      </c>
      <c r="G1346" s="7" t="s">
        <v>1064</v>
      </c>
      <c r="H1346" s="7" t="s">
        <v>1065</v>
      </c>
      <c r="K1346" s="9">
        <v>45404</v>
      </c>
      <c r="L1346" s="7" t="s">
        <v>30</v>
      </c>
      <c r="M1346" s="7" t="s">
        <v>1005</v>
      </c>
    </row>
    <row r="1347" spans="1:13" s="7" customFormat="1" x14ac:dyDescent="0.25">
      <c r="A1347" s="7" t="s">
        <v>2491</v>
      </c>
      <c r="B1347" s="8">
        <v>45146</v>
      </c>
      <c r="C1347" s="7" t="s">
        <v>45</v>
      </c>
      <c r="D1347" s="7" t="s">
        <v>13</v>
      </c>
      <c r="E1347" s="7" t="s">
        <v>1000</v>
      </c>
      <c r="F1347" s="7" t="s">
        <v>1001</v>
      </c>
      <c r="I1347" s="7" t="s">
        <v>1002</v>
      </c>
      <c r="J1347" s="7" t="s">
        <v>1003</v>
      </c>
      <c r="K1347" s="9">
        <v>45150</v>
      </c>
      <c r="L1347" s="7" t="s">
        <v>1026</v>
      </c>
      <c r="M1347" s="7" t="s">
        <v>1005</v>
      </c>
    </row>
    <row r="1348" spans="1:13" s="7" customFormat="1" x14ac:dyDescent="0.25">
      <c r="A1348" s="7" t="s">
        <v>2492</v>
      </c>
      <c r="B1348" s="8">
        <v>45276</v>
      </c>
      <c r="C1348" s="7" t="s">
        <v>39</v>
      </c>
      <c r="D1348" s="7" t="s">
        <v>12</v>
      </c>
      <c r="E1348" s="7" t="s">
        <v>1230</v>
      </c>
      <c r="F1348" s="7" t="s">
        <v>1001</v>
      </c>
      <c r="I1348" s="7" t="s">
        <v>1231</v>
      </c>
      <c r="J1348" s="7" t="s">
        <v>1018</v>
      </c>
      <c r="K1348" s="9">
        <v>45277</v>
      </c>
      <c r="L1348" s="7" t="s">
        <v>1013</v>
      </c>
      <c r="M1348" s="7" t="s">
        <v>1048</v>
      </c>
    </row>
    <row r="1349" spans="1:13" s="7" customFormat="1" x14ac:dyDescent="0.25">
      <c r="A1349" s="7" t="s">
        <v>2493</v>
      </c>
      <c r="B1349" s="8">
        <v>45276</v>
      </c>
      <c r="C1349" s="7" t="s">
        <v>45</v>
      </c>
      <c r="D1349" s="7" t="s">
        <v>19</v>
      </c>
      <c r="E1349" s="7" t="s">
        <v>1137</v>
      </c>
      <c r="F1349" s="7" t="s">
        <v>1001</v>
      </c>
      <c r="I1349" s="7" t="s">
        <v>1138</v>
      </c>
      <c r="J1349" s="7" t="s">
        <v>1012</v>
      </c>
      <c r="K1349" s="9">
        <v>45281</v>
      </c>
      <c r="L1349" s="7" t="s">
        <v>1026</v>
      </c>
      <c r="M1349" s="7" t="s">
        <v>1030</v>
      </c>
    </row>
    <row r="1350" spans="1:13" s="7" customFormat="1" x14ac:dyDescent="0.25">
      <c r="A1350" s="7" t="s">
        <v>2494</v>
      </c>
      <c r="B1350" s="8">
        <v>45134</v>
      </c>
      <c r="C1350" s="7" t="s">
        <v>39</v>
      </c>
      <c r="D1350" s="7" t="s">
        <v>9</v>
      </c>
      <c r="E1350" s="7" t="s">
        <v>1108</v>
      </c>
      <c r="F1350" s="7" t="s">
        <v>1001</v>
      </c>
      <c r="I1350" s="7" t="s">
        <v>1061</v>
      </c>
      <c r="J1350" s="7" t="s">
        <v>1018</v>
      </c>
      <c r="K1350" s="9">
        <v>45140</v>
      </c>
      <c r="L1350" s="7" t="s">
        <v>1004</v>
      </c>
      <c r="M1350" s="7" t="s">
        <v>1024</v>
      </c>
    </row>
    <row r="1351" spans="1:13" s="7" customFormat="1" x14ac:dyDescent="0.25">
      <c r="A1351" s="7" t="s">
        <v>2495</v>
      </c>
      <c r="B1351" s="8">
        <v>45307</v>
      </c>
      <c r="C1351" s="7" t="s">
        <v>39</v>
      </c>
      <c r="D1351" s="7" t="s">
        <v>19</v>
      </c>
      <c r="E1351" s="7" t="s">
        <v>1476</v>
      </c>
      <c r="F1351" s="7" t="s">
        <v>1016</v>
      </c>
      <c r="G1351" s="7" t="s">
        <v>1477</v>
      </c>
      <c r="H1351" s="7" t="s">
        <v>1018</v>
      </c>
      <c r="K1351" s="9">
        <v>45313</v>
      </c>
      <c r="L1351" s="7" t="s">
        <v>1004</v>
      </c>
      <c r="M1351" s="7" t="s">
        <v>1037</v>
      </c>
    </row>
    <row r="1352" spans="1:13" s="7" customFormat="1" x14ac:dyDescent="0.25">
      <c r="A1352" s="7" t="s">
        <v>2496</v>
      </c>
      <c r="B1352" s="8">
        <v>45257</v>
      </c>
      <c r="C1352" s="7" t="s">
        <v>45</v>
      </c>
      <c r="D1352" s="7" t="s">
        <v>19</v>
      </c>
      <c r="E1352" s="7" t="s">
        <v>1080</v>
      </c>
      <c r="F1352" s="7" t="s">
        <v>1001</v>
      </c>
      <c r="I1352" s="7" t="s">
        <v>1081</v>
      </c>
      <c r="J1352" s="7" t="s">
        <v>1003</v>
      </c>
      <c r="K1352" s="9">
        <v>45257</v>
      </c>
      <c r="L1352" s="7" t="s">
        <v>1013</v>
      </c>
      <c r="M1352" s="7" t="s">
        <v>1019</v>
      </c>
    </row>
    <row r="1353" spans="1:13" s="7" customFormat="1" x14ac:dyDescent="0.25">
      <c r="A1353" s="7" t="s">
        <v>2497</v>
      </c>
      <c r="B1353" s="8">
        <v>45221</v>
      </c>
      <c r="C1353" s="7" t="s">
        <v>45</v>
      </c>
      <c r="D1353" s="7" t="s">
        <v>18</v>
      </c>
      <c r="E1353" s="7" t="s">
        <v>1000</v>
      </c>
      <c r="F1353" s="7" t="s">
        <v>1001</v>
      </c>
      <c r="I1353" s="7" t="s">
        <v>1002</v>
      </c>
      <c r="J1353" s="7" t="s">
        <v>1003</v>
      </c>
      <c r="K1353" s="9">
        <v>45224</v>
      </c>
      <c r="L1353" s="7" t="s">
        <v>1013</v>
      </c>
      <c r="M1353" s="7" t="s">
        <v>1037</v>
      </c>
    </row>
    <row r="1354" spans="1:13" s="7" customFormat="1" x14ac:dyDescent="0.25">
      <c r="A1354" s="7" t="s">
        <v>2498</v>
      </c>
      <c r="B1354" s="8">
        <v>44938</v>
      </c>
      <c r="C1354" s="7" t="s">
        <v>45</v>
      </c>
      <c r="D1354" s="7" t="s">
        <v>28</v>
      </c>
      <c r="E1354" s="7" t="s">
        <v>1211</v>
      </c>
      <c r="F1354" s="7" t="s">
        <v>1001</v>
      </c>
      <c r="I1354" s="7" t="s">
        <v>1212</v>
      </c>
      <c r="J1354" s="7" t="s">
        <v>1012</v>
      </c>
      <c r="K1354" s="9">
        <v>44939</v>
      </c>
      <c r="L1354" s="7" t="s">
        <v>1004</v>
      </c>
      <c r="M1354" s="7" t="s">
        <v>30</v>
      </c>
    </row>
    <row r="1355" spans="1:13" s="7" customFormat="1" x14ac:dyDescent="0.25">
      <c r="A1355" s="7" t="s">
        <v>2499</v>
      </c>
      <c r="B1355" s="8">
        <v>45372</v>
      </c>
      <c r="C1355" s="7" t="s">
        <v>45</v>
      </c>
      <c r="D1355" s="7" t="s">
        <v>17</v>
      </c>
      <c r="E1355" s="7" t="s">
        <v>1137</v>
      </c>
      <c r="F1355" s="7" t="s">
        <v>1001</v>
      </c>
      <c r="I1355" s="7" t="s">
        <v>1138</v>
      </c>
      <c r="J1355" s="7" t="s">
        <v>1012</v>
      </c>
      <c r="K1355" s="9">
        <v>45375</v>
      </c>
      <c r="L1355" s="7" t="s">
        <v>1013</v>
      </c>
      <c r="M1355" s="7" t="s">
        <v>1037</v>
      </c>
    </row>
    <row r="1356" spans="1:13" s="7" customFormat="1" x14ac:dyDescent="0.25">
      <c r="A1356" s="7" t="s">
        <v>2500</v>
      </c>
      <c r="B1356" s="8">
        <v>45143</v>
      </c>
      <c r="C1356" s="7" t="s">
        <v>45</v>
      </c>
      <c r="D1356" s="7" t="s">
        <v>9</v>
      </c>
      <c r="E1356" s="7" t="s">
        <v>1160</v>
      </c>
      <c r="F1356" s="7" t="s">
        <v>1008</v>
      </c>
      <c r="G1356" s="7" t="s">
        <v>1087</v>
      </c>
      <c r="H1356" s="7" t="s">
        <v>1088</v>
      </c>
      <c r="I1356" s="7" t="s">
        <v>1161</v>
      </c>
      <c r="J1356" s="7" t="s">
        <v>1012</v>
      </c>
      <c r="K1356" s="9">
        <v>45146</v>
      </c>
      <c r="L1356" s="7" t="s">
        <v>1004</v>
      </c>
      <c r="M1356" s="7" t="s">
        <v>1030</v>
      </c>
    </row>
    <row r="1357" spans="1:13" s="7" customFormat="1" x14ac:dyDescent="0.25">
      <c r="A1357" s="7" t="s">
        <v>2501</v>
      </c>
      <c r="B1357" s="8">
        <v>45387</v>
      </c>
      <c r="C1357" s="7" t="s">
        <v>45</v>
      </c>
      <c r="D1357" s="7" t="s">
        <v>20</v>
      </c>
      <c r="E1357" s="7" t="s">
        <v>1083</v>
      </c>
      <c r="F1357" s="7" t="s">
        <v>1016</v>
      </c>
      <c r="G1357" s="7" t="s">
        <v>1084</v>
      </c>
      <c r="H1357" s="7" t="s">
        <v>1012</v>
      </c>
      <c r="K1357" s="9">
        <v>45387</v>
      </c>
      <c r="L1357" s="7" t="s">
        <v>1013</v>
      </c>
      <c r="M1357" s="7" t="s">
        <v>1019</v>
      </c>
    </row>
    <row r="1358" spans="1:13" s="7" customFormat="1" x14ac:dyDescent="0.25">
      <c r="A1358" s="7" t="s">
        <v>2502</v>
      </c>
      <c r="B1358" s="8">
        <v>45420</v>
      </c>
      <c r="C1358" s="7" t="s">
        <v>45</v>
      </c>
      <c r="D1358" s="7" t="s">
        <v>22</v>
      </c>
      <c r="E1358" s="7" t="s">
        <v>1104</v>
      </c>
      <c r="F1358" s="7" t="s">
        <v>1008</v>
      </c>
      <c r="G1358" s="7" t="s">
        <v>1036</v>
      </c>
      <c r="H1358" s="7" t="s">
        <v>1012</v>
      </c>
      <c r="I1358" s="7" t="s">
        <v>1105</v>
      </c>
      <c r="J1358" s="7" t="s">
        <v>1065</v>
      </c>
      <c r="K1358" s="9">
        <v>45423</v>
      </c>
      <c r="L1358" s="7" t="s">
        <v>1013</v>
      </c>
      <c r="M1358" s="7" t="s">
        <v>1019</v>
      </c>
    </row>
    <row r="1359" spans="1:13" s="7" customFormat="1" x14ac:dyDescent="0.25">
      <c r="A1359" s="7" t="s">
        <v>2503</v>
      </c>
      <c r="B1359" s="8">
        <v>45441</v>
      </c>
      <c r="C1359" s="7" t="s">
        <v>45</v>
      </c>
      <c r="D1359" s="7" t="s">
        <v>22</v>
      </c>
      <c r="E1359" s="7" t="s">
        <v>1080</v>
      </c>
      <c r="F1359" s="7" t="s">
        <v>1001</v>
      </c>
      <c r="I1359" s="7" t="s">
        <v>1081</v>
      </c>
      <c r="J1359" s="7" t="s">
        <v>1003</v>
      </c>
      <c r="K1359" s="9">
        <v>45444</v>
      </c>
      <c r="L1359" s="7" t="s">
        <v>1026</v>
      </c>
      <c r="M1359" s="7" t="s">
        <v>1024</v>
      </c>
    </row>
    <row r="1360" spans="1:13" s="7" customFormat="1" x14ac:dyDescent="0.25">
      <c r="A1360" s="7" t="s">
        <v>2504</v>
      </c>
      <c r="B1360" s="8">
        <v>45087</v>
      </c>
      <c r="C1360" s="7" t="s">
        <v>39</v>
      </c>
      <c r="D1360" s="7" t="s">
        <v>13</v>
      </c>
      <c r="E1360" s="7" t="s">
        <v>1039</v>
      </c>
      <c r="F1360" s="7" t="s">
        <v>1008</v>
      </c>
      <c r="G1360" s="7" t="s">
        <v>1040</v>
      </c>
      <c r="H1360" s="7" t="s">
        <v>1018</v>
      </c>
      <c r="I1360" s="7" t="s">
        <v>1041</v>
      </c>
      <c r="J1360" s="7" t="s">
        <v>1018</v>
      </c>
      <c r="K1360" s="9">
        <v>45087</v>
      </c>
      <c r="L1360" s="7" t="s">
        <v>1004</v>
      </c>
      <c r="M1360" s="7" t="s">
        <v>1030</v>
      </c>
    </row>
    <row r="1361" spans="1:13" s="7" customFormat="1" x14ac:dyDescent="0.25">
      <c r="A1361" s="7" t="s">
        <v>2505</v>
      </c>
      <c r="B1361" s="8">
        <v>45518</v>
      </c>
      <c r="C1361" s="7" t="s">
        <v>45</v>
      </c>
      <c r="D1361" s="7" t="s">
        <v>16</v>
      </c>
      <c r="E1361" s="7" t="s">
        <v>1063</v>
      </c>
      <c r="F1361" s="7" t="s">
        <v>1016</v>
      </c>
      <c r="G1361" s="7" t="s">
        <v>1064</v>
      </c>
      <c r="H1361" s="7" t="s">
        <v>1065</v>
      </c>
      <c r="K1361" s="9">
        <v>45519</v>
      </c>
      <c r="L1361" s="7" t="s">
        <v>1013</v>
      </c>
      <c r="M1361" s="7" t="s">
        <v>1019</v>
      </c>
    </row>
    <row r="1362" spans="1:13" s="7" customFormat="1" x14ac:dyDescent="0.25">
      <c r="A1362" s="7" t="s">
        <v>2506</v>
      </c>
      <c r="B1362" s="8">
        <v>45377</v>
      </c>
      <c r="C1362" s="7" t="s">
        <v>45</v>
      </c>
      <c r="D1362" s="7" t="s">
        <v>17</v>
      </c>
      <c r="E1362" s="7" t="s">
        <v>1115</v>
      </c>
      <c r="F1362" s="7" t="s">
        <v>1016</v>
      </c>
      <c r="G1362" s="7" t="s">
        <v>1087</v>
      </c>
      <c r="H1362" s="7" t="s">
        <v>1088</v>
      </c>
      <c r="K1362" s="9">
        <v>45378</v>
      </c>
      <c r="L1362" s="7" t="s">
        <v>30</v>
      </c>
      <c r="M1362" s="7" t="s">
        <v>1024</v>
      </c>
    </row>
    <row r="1363" spans="1:13" s="7" customFormat="1" x14ac:dyDescent="0.25">
      <c r="A1363" s="7" t="s">
        <v>2507</v>
      </c>
      <c r="B1363" s="8">
        <v>45568</v>
      </c>
      <c r="C1363" s="7" t="s">
        <v>45</v>
      </c>
      <c r="D1363" s="7" t="s">
        <v>23</v>
      </c>
      <c r="E1363" s="7" t="s">
        <v>1035</v>
      </c>
      <c r="F1363" s="7" t="s">
        <v>1016</v>
      </c>
      <c r="G1363" s="7" t="s">
        <v>1036</v>
      </c>
      <c r="H1363" s="7" t="s">
        <v>1012</v>
      </c>
      <c r="K1363" s="9">
        <v>45573</v>
      </c>
      <c r="L1363" s="7" t="s">
        <v>1026</v>
      </c>
      <c r="M1363" s="7" t="s">
        <v>1024</v>
      </c>
    </row>
    <row r="1364" spans="1:13" s="7" customFormat="1" x14ac:dyDescent="0.25">
      <c r="A1364" s="7" t="s">
        <v>2508</v>
      </c>
      <c r="B1364" s="8">
        <v>45322</v>
      </c>
      <c r="C1364" s="7" t="s">
        <v>45</v>
      </c>
      <c r="D1364" s="7" t="s">
        <v>29</v>
      </c>
      <c r="E1364" s="7" t="s">
        <v>1067</v>
      </c>
      <c r="F1364" s="7" t="s">
        <v>1001</v>
      </c>
      <c r="I1364" s="7" t="s">
        <v>1068</v>
      </c>
      <c r="J1364" s="7" t="s">
        <v>1010</v>
      </c>
      <c r="K1364" s="9">
        <v>45326</v>
      </c>
      <c r="L1364" s="7" t="s">
        <v>1004</v>
      </c>
      <c r="M1364" s="7" t="s">
        <v>1019</v>
      </c>
    </row>
    <row r="1365" spans="1:13" s="7" customFormat="1" x14ac:dyDescent="0.25">
      <c r="A1365" s="7" t="s">
        <v>2509</v>
      </c>
      <c r="B1365" s="8">
        <v>45573</v>
      </c>
      <c r="C1365" s="7" t="s">
        <v>45</v>
      </c>
      <c r="D1365" s="7" t="s">
        <v>23</v>
      </c>
      <c r="E1365" s="7" t="s">
        <v>1035</v>
      </c>
      <c r="F1365" s="7" t="s">
        <v>1016</v>
      </c>
      <c r="G1365" s="7" t="s">
        <v>1036</v>
      </c>
      <c r="H1365" s="7" t="s">
        <v>1012</v>
      </c>
      <c r="K1365" s="9">
        <v>45574</v>
      </c>
      <c r="L1365" s="7" t="s">
        <v>1013</v>
      </c>
      <c r="M1365" s="7" t="s">
        <v>1037</v>
      </c>
    </row>
    <row r="1366" spans="1:13" s="7" customFormat="1" x14ac:dyDescent="0.25">
      <c r="A1366" s="7" t="s">
        <v>2510</v>
      </c>
      <c r="B1366" s="8">
        <v>45362</v>
      </c>
      <c r="C1366" s="7" t="s">
        <v>45</v>
      </c>
      <c r="D1366" s="7" t="s">
        <v>17</v>
      </c>
      <c r="E1366" s="7" t="s">
        <v>1035</v>
      </c>
      <c r="F1366" s="7" t="s">
        <v>1016</v>
      </c>
      <c r="G1366" s="7" t="s">
        <v>1036</v>
      </c>
      <c r="H1366" s="7" t="s">
        <v>1012</v>
      </c>
      <c r="K1366" s="9">
        <v>45367</v>
      </c>
      <c r="L1366" s="7" t="s">
        <v>30</v>
      </c>
      <c r="M1366" s="7" t="s">
        <v>1030</v>
      </c>
    </row>
    <row r="1367" spans="1:13" s="7" customFormat="1" x14ac:dyDescent="0.25">
      <c r="A1367" s="7" t="s">
        <v>2511</v>
      </c>
      <c r="B1367" s="8">
        <v>44998</v>
      </c>
      <c r="C1367" s="7" t="s">
        <v>45</v>
      </c>
      <c r="D1367" s="7" t="s">
        <v>15</v>
      </c>
      <c r="E1367" s="7" t="s">
        <v>1074</v>
      </c>
      <c r="F1367" s="7" t="s">
        <v>1016</v>
      </c>
      <c r="G1367" s="7" t="s">
        <v>1009</v>
      </c>
      <c r="H1367" s="7" t="s">
        <v>1010</v>
      </c>
      <c r="K1367" s="9">
        <v>44998</v>
      </c>
      <c r="L1367" s="7" t="s">
        <v>1026</v>
      </c>
      <c r="M1367" s="7" t="s">
        <v>1019</v>
      </c>
    </row>
    <row r="1368" spans="1:13" s="7" customFormat="1" x14ac:dyDescent="0.25">
      <c r="A1368" s="7" t="s">
        <v>2512</v>
      </c>
      <c r="B1368" s="8">
        <v>45231</v>
      </c>
      <c r="C1368" s="7" t="s">
        <v>45</v>
      </c>
      <c r="D1368" s="7" t="s">
        <v>26</v>
      </c>
      <c r="E1368" s="7" t="s">
        <v>1129</v>
      </c>
      <c r="F1368" s="7" t="s">
        <v>1001</v>
      </c>
      <c r="I1368" s="7" t="s">
        <v>1011</v>
      </c>
      <c r="J1368" s="7" t="s">
        <v>1012</v>
      </c>
      <c r="K1368" s="9">
        <v>45232</v>
      </c>
      <c r="L1368" s="7" t="s">
        <v>1004</v>
      </c>
      <c r="M1368" s="7" t="s">
        <v>1030</v>
      </c>
    </row>
    <row r="1369" spans="1:13" s="7" customFormat="1" x14ac:dyDescent="0.25">
      <c r="A1369" s="7" t="s">
        <v>2513</v>
      </c>
      <c r="B1369" s="8">
        <v>44998</v>
      </c>
      <c r="C1369" s="7" t="s">
        <v>45</v>
      </c>
      <c r="D1369" s="7" t="s">
        <v>15</v>
      </c>
      <c r="E1369" s="7" t="s">
        <v>1269</v>
      </c>
      <c r="F1369" s="7" t="s">
        <v>1001</v>
      </c>
      <c r="I1369" s="7" t="s">
        <v>1270</v>
      </c>
      <c r="J1369" s="7" t="s">
        <v>1012</v>
      </c>
      <c r="K1369" s="9">
        <v>44999</v>
      </c>
      <c r="L1369" s="7" t="s">
        <v>1004</v>
      </c>
      <c r="M1369" s="7" t="s">
        <v>1030</v>
      </c>
    </row>
    <row r="1370" spans="1:13" s="7" customFormat="1" x14ac:dyDescent="0.25">
      <c r="A1370" s="7" t="s">
        <v>2514</v>
      </c>
      <c r="B1370" s="8">
        <v>45123</v>
      </c>
      <c r="C1370" s="7" t="s">
        <v>45</v>
      </c>
      <c r="D1370" s="7" t="s">
        <v>9</v>
      </c>
      <c r="E1370" s="7" t="s">
        <v>1132</v>
      </c>
      <c r="F1370" s="7" t="s">
        <v>1016</v>
      </c>
      <c r="G1370" s="7" t="s">
        <v>1133</v>
      </c>
      <c r="H1370" s="7" t="s">
        <v>1065</v>
      </c>
      <c r="K1370" s="9">
        <v>45123</v>
      </c>
      <c r="L1370" s="7" t="s">
        <v>1026</v>
      </c>
      <c r="M1370" s="7" t="s">
        <v>1005</v>
      </c>
    </row>
    <row r="1371" spans="1:13" s="7" customFormat="1" x14ac:dyDescent="0.25">
      <c r="A1371" s="7" t="s">
        <v>2515</v>
      </c>
      <c r="B1371" s="8">
        <v>45255</v>
      </c>
      <c r="C1371" s="7" t="s">
        <v>39</v>
      </c>
      <c r="D1371" s="7" t="s">
        <v>19</v>
      </c>
      <c r="E1371" s="7" t="s">
        <v>1096</v>
      </c>
      <c r="F1371" s="7" t="s">
        <v>1008</v>
      </c>
      <c r="G1371" s="7" t="s">
        <v>1097</v>
      </c>
      <c r="H1371" s="7" t="s">
        <v>1088</v>
      </c>
      <c r="I1371" s="7" t="s">
        <v>1098</v>
      </c>
      <c r="J1371" s="7" t="s">
        <v>1088</v>
      </c>
      <c r="K1371" s="9">
        <v>45258</v>
      </c>
      <c r="L1371" s="7" t="s">
        <v>1004</v>
      </c>
      <c r="M1371" s="7" t="s">
        <v>1030</v>
      </c>
    </row>
    <row r="1372" spans="1:13" s="7" customFormat="1" x14ac:dyDescent="0.25">
      <c r="A1372" s="7" t="s">
        <v>2516</v>
      </c>
      <c r="B1372" s="8">
        <v>45126</v>
      </c>
      <c r="C1372" s="7" t="s">
        <v>45</v>
      </c>
      <c r="D1372" s="7" t="s">
        <v>9</v>
      </c>
      <c r="E1372" s="7" t="s">
        <v>1007</v>
      </c>
      <c r="F1372" s="7" t="s">
        <v>1008</v>
      </c>
      <c r="G1372" s="7" t="s">
        <v>1009</v>
      </c>
      <c r="H1372" s="7" t="s">
        <v>1010</v>
      </c>
      <c r="I1372" s="7" t="s">
        <v>1011</v>
      </c>
      <c r="J1372" s="7" t="s">
        <v>1012</v>
      </c>
      <c r="K1372" s="9">
        <v>45131</v>
      </c>
      <c r="L1372" s="7" t="s">
        <v>1013</v>
      </c>
      <c r="M1372" s="7" t="s">
        <v>1030</v>
      </c>
    </row>
    <row r="1373" spans="1:13" s="7" customFormat="1" x14ac:dyDescent="0.25">
      <c r="A1373" s="7" t="s">
        <v>2517</v>
      </c>
      <c r="B1373" s="8">
        <v>45080</v>
      </c>
      <c r="C1373" s="7" t="s">
        <v>45</v>
      </c>
      <c r="D1373" s="7" t="s">
        <v>13</v>
      </c>
      <c r="E1373" s="7" t="s">
        <v>1211</v>
      </c>
      <c r="F1373" s="7" t="s">
        <v>1001</v>
      </c>
      <c r="I1373" s="7" t="s">
        <v>1212</v>
      </c>
      <c r="J1373" s="7" t="s">
        <v>1012</v>
      </c>
      <c r="K1373" s="9">
        <v>45086</v>
      </c>
      <c r="L1373" s="7" t="s">
        <v>30</v>
      </c>
      <c r="M1373" s="7" t="s">
        <v>1030</v>
      </c>
    </row>
    <row r="1374" spans="1:13" s="7" customFormat="1" x14ac:dyDescent="0.25">
      <c r="A1374" s="7" t="s">
        <v>2518</v>
      </c>
      <c r="B1374" s="8">
        <v>45369</v>
      </c>
      <c r="C1374" s="7" t="s">
        <v>45</v>
      </c>
      <c r="D1374" s="7" t="s">
        <v>17</v>
      </c>
      <c r="E1374" s="7" t="s">
        <v>1132</v>
      </c>
      <c r="F1374" s="7" t="s">
        <v>1016</v>
      </c>
      <c r="G1374" s="7" t="s">
        <v>1133</v>
      </c>
      <c r="H1374" s="7" t="s">
        <v>1065</v>
      </c>
      <c r="K1374" s="9">
        <v>45374</v>
      </c>
      <c r="L1374" s="7" t="s">
        <v>1013</v>
      </c>
      <c r="M1374" s="7" t="s">
        <v>30</v>
      </c>
    </row>
    <row r="1375" spans="1:13" s="7" customFormat="1" x14ac:dyDescent="0.25">
      <c r="A1375" s="7" t="s">
        <v>2519</v>
      </c>
      <c r="B1375" s="8">
        <v>45078</v>
      </c>
      <c r="C1375" s="7" t="s">
        <v>39</v>
      </c>
      <c r="D1375" s="7" t="s">
        <v>13</v>
      </c>
      <c r="E1375" s="7" t="s">
        <v>1373</v>
      </c>
      <c r="F1375" s="7" t="s">
        <v>1016</v>
      </c>
      <c r="G1375" s="7" t="s">
        <v>1374</v>
      </c>
      <c r="H1375" s="7" t="s">
        <v>1018</v>
      </c>
      <c r="K1375" s="9">
        <v>45079</v>
      </c>
      <c r="L1375" s="7" t="s">
        <v>1013</v>
      </c>
      <c r="M1375" s="7" t="s">
        <v>1030</v>
      </c>
    </row>
    <row r="1376" spans="1:13" s="7" customFormat="1" x14ac:dyDescent="0.25">
      <c r="A1376" s="7" t="s">
        <v>2520</v>
      </c>
      <c r="B1376" s="8">
        <v>45136</v>
      </c>
      <c r="C1376" s="7" t="s">
        <v>45</v>
      </c>
      <c r="D1376" s="7" t="s">
        <v>9</v>
      </c>
      <c r="E1376" s="7" t="s">
        <v>1063</v>
      </c>
      <c r="F1376" s="7" t="s">
        <v>1016</v>
      </c>
      <c r="G1376" s="7" t="s">
        <v>1064</v>
      </c>
      <c r="H1376" s="7" t="s">
        <v>1065</v>
      </c>
      <c r="K1376" s="9">
        <v>45141</v>
      </c>
      <c r="L1376" s="7" t="s">
        <v>1013</v>
      </c>
      <c r="M1376" s="7" t="s">
        <v>1005</v>
      </c>
    </row>
    <row r="1377" spans="1:13" s="7" customFormat="1" x14ac:dyDescent="0.25">
      <c r="A1377" s="7" t="s">
        <v>2521</v>
      </c>
      <c r="B1377" s="8">
        <v>45339</v>
      </c>
      <c r="C1377" s="7" t="s">
        <v>45</v>
      </c>
      <c r="D1377" s="7" t="s">
        <v>17</v>
      </c>
      <c r="E1377" s="7" t="s">
        <v>1160</v>
      </c>
      <c r="F1377" s="7" t="s">
        <v>1008</v>
      </c>
      <c r="G1377" s="7" t="s">
        <v>1087</v>
      </c>
      <c r="H1377" s="7" t="s">
        <v>1088</v>
      </c>
      <c r="I1377" s="7" t="s">
        <v>1161</v>
      </c>
      <c r="J1377" s="7" t="s">
        <v>1012</v>
      </c>
      <c r="K1377" s="9">
        <v>45341</v>
      </c>
      <c r="L1377" s="7" t="s">
        <v>30</v>
      </c>
      <c r="M1377" s="7" t="s">
        <v>1019</v>
      </c>
    </row>
    <row r="1378" spans="1:13" s="7" customFormat="1" x14ac:dyDescent="0.25">
      <c r="A1378" s="7" t="s">
        <v>2522</v>
      </c>
      <c r="B1378" s="8">
        <v>45251</v>
      </c>
      <c r="C1378" s="7" t="s">
        <v>39</v>
      </c>
      <c r="D1378" s="7" t="s">
        <v>12</v>
      </c>
      <c r="E1378" s="7" t="s">
        <v>1046</v>
      </c>
      <c r="F1378" s="7" t="s">
        <v>1016</v>
      </c>
      <c r="G1378" s="7" t="s">
        <v>1047</v>
      </c>
      <c r="H1378" s="7" t="s">
        <v>1018</v>
      </c>
      <c r="K1378" s="9">
        <v>45254</v>
      </c>
      <c r="L1378" s="7" t="s">
        <v>1004</v>
      </c>
      <c r="M1378" s="7" t="s">
        <v>1030</v>
      </c>
    </row>
    <row r="1379" spans="1:13" s="7" customFormat="1" x14ac:dyDescent="0.25">
      <c r="A1379" s="7" t="s">
        <v>2523</v>
      </c>
      <c r="B1379" s="8">
        <v>44938</v>
      </c>
      <c r="C1379" s="7" t="s">
        <v>45</v>
      </c>
      <c r="D1379" s="7" t="s">
        <v>28</v>
      </c>
      <c r="E1379" s="7" t="s">
        <v>1076</v>
      </c>
      <c r="F1379" s="7" t="s">
        <v>1001</v>
      </c>
      <c r="I1379" s="7" t="s">
        <v>1077</v>
      </c>
      <c r="J1379" s="7" t="s">
        <v>1012</v>
      </c>
      <c r="K1379" s="9">
        <v>44940</v>
      </c>
      <c r="L1379" s="7" t="s">
        <v>30</v>
      </c>
      <c r="M1379" s="7" t="s">
        <v>1030</v>
      </c>
    </row>
    <row r="1380" spans="1:13" s="7" customFormat="1" x14ac:dyDescent="0.25">
      <c r="A1380" s="7" t="s">
        <v>2524</v>
      </c>
      <c r="B1380" s="8">
        <v>45231</v>
      </c>
      <c r="C1380" s="7" t="s">
        <v>45</v>
      </c>
      <c r="D1380" s="7" t="s">
        <v>26</v>
      </c>
      <c r="E1380" s="7" t="s">
        <v>1083</v>
      </c>
      <c r="F1380" s="7" t="s">
        <v>1016</v>
      </c>
      <c r="G1380" s="7" t="s">
        <v>1084</v>
      </c>
      <c r="H1380" s="7" t="s">
        <v>1012</v>
      </c>
      <c r="K1380" s="9">
        <v>45233</v>
      </c>
      <c r="L1380" s="7" t="s">
        <v>1013</v>
      </c>
      <c r="M1380" s="7" t="s">
        <v>1019</v>
      </c>
    </row>
    <row r="1381" spans="1:13" s="7" customFormat="1" x14ac:dyDescent="0.25">
      <c r="A1381" s="7" t="s">
        <v>2525</v>
      </c>
      <c r="B1381" s="8">
        <v>45112</v>
      </c>
      <c r="C1381" s="7" t="s">
        <v>39</v>
      </c>
      <c r="D1381" s="7" t="s">
        <v>9</v>
      </c>
      <c r="E1381" s="7" t="s">
        <v>1288</v>
      </c>
      <c r="F1381" s="7" t="s">
        <v>1008</v>
      </c>
      <c r="G1381" s="7" t="s">
        <v>1289</v>
      </c>
      <c r="H1381" s="7" t="s">
        <v>1018</v>
      </c>
      <c r="I1381" s="7" t="s">
        <v>1040</v>
      </c>
      <c r="J1381" s="7" t="s">
        <v>1018</v>
      </c>
      <c r="K1381" s="9">
        <v>45116</v>
      </c>
      <c r="L1381" s="7" t="s">
        <v>1013</v>
      </c>
      <c r="M1381" s="7" t="s">
        <v>1024</v>
      </c>
    </row>
    <row r="1382" spans="1:13" s="7" customFormat="1" x14ac:dyDescent="0.25">
      <c r="A1382" s="7" t="s">
        <v>2526</v>
      </c>
      <c r="B1382" s="8">
        <v>45231</v>
      </c>
      <c r="C1382" s="7" t="s">
        <v>45</v>
      </c>
      <c r="D1382" s="7" t="s">
        <v>26</v>
      </c>
      <c r="E1382" s="7" t="s">
        <v>1067</v>
      </c>
      <c r="F1382" s="7" t="s">
        <v>1001</v>
      </c>
      <c r="I1382" s="7" t="s">
        <v>1068</v>
      </c>
      <c r="J1382" s="7" t="s">
        <v>1010</v>
      </c>
      <c r="K1382" s="9">
        <v>45237</v>
      </c>
      <c r="L1382" s="7" t="s">
        <v>1013</v>
      </c>
      <c r="M1382" s="7" t="s">
        <v>1030</v>
      </c>
    </row>
    <row r="1383" spans="1:13" s="7" customFormat="1" x14ac:dyDescent="0.25">
      <c r="A1383" s="7" t="s">
        <v>2527</v>
      </c>
      <c r="B1383" s="8">
        <v>45413</v>
      </c>
      <c r="C1383" s="7" t="s">
        <v>39</v>
      </c>
      <c r="D1383" s="7" t="s">
        <v>24</v>
      </c>
      <c r="E1383" s="7" t="s">
        <v>1206</v>
      </c>
      <c r="F1383" s="7" t="s">
        <v>1016</v>
      </c>
      <c r="G1383" s="7" t="s">
        <v>1207</v>
      </c>
      <c r="H1383" s="7" t="s">
        <v>1018</v>
      </c>
      <c r="K1383" s="9">
        <v>45414</v>
      </c>
      <c r="L1383" s="7" t="s">
        <v>30</v>
      </c>
      <c r="M1383" s="7" t="s">
        <v>1030</v>
      </c>
    </row>
    <row r="1384" spans="1:13" s="7" customFormat="1" x14ac:dyDescent="0.25">
      <c r="A1384" s="7" t="s">
        <v>2528</v>
      </c>
      <c r="B1384" s="8">
        <v>45231</v>
      </c>
      <c r="C1384" s="7" t="s">
        <v>45</v>
      </c>
      <c r="D1384" s="7" t="s">
        <v>26</v>
      </c>
      <c r="E1384" s="7" t="s">
        <v>1067</v>
      </c>
      <c r="F1384" s="7" t="s">
        <v>1001</v>
      </c>
      <c r="I1384" s="7" t="s">
        <v>1068</v>
      </c>
      <c r="J1384" s="7" t="s">
        <v>1010</v>
      </c>
      <c r="K1384" s="9">
        <v>45236</v>
      </c>
      <c r="L1384" s="7" t="s">
        <v>1026</v>
      </c>
      <c r="M1384" s="7" t="s">
        <v>30</v>
      </c>
    </row>
    <row r="1385" spans="1:13" s="7" customFormat="1" x14ac:dyDescent="0.25">
      <c r="A1385" s="7" t="s">
        <v>2529</v>
      </c>
      <c r="B1385" s="8">
        <v>45231</v>
      </c>
      <c r="C1385" s="7" t="s">
        <v>39</v>
      </c>
      <c r="D1385" s="7" t="s">
        <v>26</v>
      </c>
      <c r="E1385" s="7" t="s">
        <v>1141</v>
      </c>
      <c r="F1385" s="7" t="s">
        <v>1016</v>
      </c>
      <c r="G1385" s="7" t="s">
        <v>1142</v>
      </c>
      <c r="H1385" s="7" t="s">
        <v>1012</v>
      </c>
      <c r="K1385" s="9">
        <v>45232</v>
      </c>
      <c r="L1385" s="7" t="s">
        <v>1004</v>
      </c>
      <c r="M1385" s="7" t="s">
        <v>1030</v>
      </c>
    </row>
    <row r="1386" spans="1:13" s="7" customFormat="1" x14ac:dyDescent="0.25">
      <c r="A1386" s="7" t="s">
        <v>2530</v>
      </c>
      <c r="B1386" s="8">
        <v>45370</v>
      </c>
      <c r="C1386" s="7" t="s">
        <v>45</v>
      </c>
      <c r="D1386" s="7" t="s">
        <v>17</v>
      </c>
      <c r="E1386" s="7" t="s">
        <v>1137</v>
      </c>
      <c r="F1386" s="7" t="s">
        <v>1001</v>
      </c>
      <c r="I1386" s="7" t="s">
        <v>1138</v>
      </c>
      <c r="J1386" s="7" t="s">
        <v>1012</v>
      </c>
      <c r="K1386" s="9">
        <v>45375</v>
      </c>
      <c r="L1386" s="7" t="s">
        <v>1004</v>
      </c>
      <c r="M1386" s="7" t="s">
        <v>1055</v>
      </c>
    </row>
    <row r="1387" spans="1:13" s="7" customFormat="1" x14ac:dyDescent="0.25">
      <c r="A1387" s="7" t="s">
        <v>2531</v>
      </c>
      <c r="B1387" s="8">
        <v>45225</v>
      </c>
      <c r="C1387" s="7" t="s">
        <v>45</v>
      </c>
      <c r="D1387" s="7" t="s">
        <v>12</v>
      </c>
      <c r="E1387" s="7" t="s">
        <v>1104</v>
      </c>
      <c r="F1387" s="7" t="s">
        <v>1008</v>
      </c>
      <c r="G1387" s="7" t="s">
        <v>1036</v>
      </c>
      <c r="H1387" s="7" t="s">
        <v>1012</v>
      </c>
      <c r="I1387" s="7" t="s">
        <v>1105</v>
      </c>
      <c r="J1387" s="7" t="s">
        <v>1065</v>
      </c>
      <c r="K1387" s="9">
        <v>45225</v>
      </c>
      <c r="L1387" s="7" t="s">
        <v>1004</v>
      </c>
      <c r="M1387" s="7" t="s">
        <v>1048</v>
      </c>
    </row>
    <row r="1388" spans="1:13" s="7" customFormat="1" x14ac:dyDescent="0.25">
      <c r="A1388" s="7" t="s">
        <v>2532</v>
      </c>
      <c r="B1388" s="8">
        <v>45413</v>
      </c>
      <c r="C1388" s="7" t="s">
        <v>45</v>
      </c>
      <c r="D1388" s="7" t="s">
        <v>24</v>
      </c>
      <c r="E1388" s="7" t="s">
        <v>1115</v>
      </c>
      <c r="F1388" s="7" t="s">
        <v>1016</v>
      </c>
      <c r="G1388" s="7" t="s">
        <v>1087</v>
      </c>
      <c r="H1388" s="7" t="s">
        <v>1088</v>
      </c>
      <c r="K1388" s="9">
        <v>45418</v>
      </c>
      <c r="L1388" s="7" t="s">
        <v>1004</v>
      </c>
      <c r="M1388" s="7" t="s">
        <v>1030</v>
      </c>
    </row>
    <row r="1389" spans="1:13" s="7" customFormat="1" x14ac:dyDescent="0.25">
      <c r="A1389" s="7" t="s">
        <v>2533</v>
      </c>
      <c r="B1389" s="8">
        <v>45272</v>
      </c>
      <c r="C1389" s="7" t="s">
        <v>39</v>
      </c>
      <c r="D1389" s="7" t="s">
        <v>19</v>
      </c>
      <c r="E1389" s="7" t="s">
        <v>1476</v>
      </c>
      <c r="F1389" s="7" t="s">
        <v>1016</v>
      </c>
      <c r="G1389" s="7" t="s">
        <v>1477</v>
      </c>
      <c r="H1389" s="7" t="s">
        <v>1018</v>
      </c>
      <c r="K1389" s="9">
        <v>45275</v>
      </c>
      <c r="L1389" s="7" t="s">
        <v>1013</v>
      </c>
      <c r="M1389" s="7" t="s">
        <v>1048</v>
      </c>
    </row>
    <row r="1390" spans="1:13" s="7" customFormat="1" x14ac:dyDescent="0.25">
      <c r="A1390" s="7" t="s">
        <v>2534</v>
      </c>
      <c r="B1390" s="8">
        <v>45413</v>
      </c>
      <c r="C1390" s="7" t="s">
        <v>39</v>
      </c>
      <c r="D1390" s="7" t="s">
        <v>24</v>
      </c>
      <c r="E1390" s="7" t="s">
        <v>1028</v>
      </c>
      <c r="F1390" s="7" t="s">
        <v>1001</v>
      </c>
      <c r="I1390" s="7" t="s">
        <v>1029</v>
      </c>
      <c r="J1390" s="7" t="s">
        <v>1018</v>
      </c>
      <c r="K1390" s="9">
        <v>45413</v>
      </c>
      <c r="L1390" s="7" t="s">
        <v>1013</v>
      </c>
      <c r="M1390" s="7" t="s">
        <v>1005</v>
      </c>
    </row>
    <row r="1391" spans="1:13" s="7" customFormat="1" x14ac:dyDescent="0.25">
      <c r="A1391" s="7" t="s">
        <v>2535</v>
      </c>
      <c r="B1391" s="8">
        <v>45572</v>
      </c>
      <c r="C1391" s="7" t="s">
        <v>39</v>
      </c>
      <c r="D1391" s="7" t="s">
        <v>23</v>
      </c>
      <c r="E1391" s="7" t="s">
        <v>1230</v>
      </c>
      <c r="F1391" s="7" t="s">
        <v>1001</v>
      </c>
      <c r="I1391" s="7" t="s">
        <v>1231</v>
      </c>
      <c r="J1391" s="7" t="s">
        <v>1018</v>
      </c>
      <c r="K1391" s="9">
        <v>45576</v>
      </c>
      <c r="L1391" s="7" t="s">
        <v>1026</v>
      </c>
      <c r="M1391" s="7" t="s">
        <v>1030</v>
      </c>
    </row>
    <row r="1392" spans="1:13" s="7" customFormat="1" x14ac:dyDescent="0.25">
      <c r="A1392" s="7" t="s">
        <v>2536</v>
      </c>
      <c r="B1392" s="8">
        <v>45324</v>
      </c>
      <c r="C1392" s="7" t="s">
        <v>45</v>
      </c>
      <c r="D1392" s="7" t="s">
        <v>17</v>
      </c>
      <c r="E1392" s="7" t="s">
        <v>1080</v>
      </c>
      <c r="F1392" s="7" t="s">
        <v>1001</v>
      </c>
      <c r="I1392" s="7" t="s">
        <v>1081</v>
      </c>
      <c r="J1392" s="7" t="s">
        <v>1003</v>
      </c>
      <c r="K1392" s="9">
        <v>45330</v>
      </c>
      <c r="L1392" s="7" t="s">
        <v>1026</v>
      </c>
      <c r="M1392" s="7" t="s">
        <v>1005</v>
      </c>
    </row>
    <row r="1393" spans="1:13" s="7" customFormat="1" x14ac:dyDescent="0.25">
      <c r="A1393" s="7" t="s">
        <v>2537</v>
      </c>
      <c r="B1393" s="8">
        <v>45233</v>
      </c>
      <c r="C1393" s="7" t="s">
        <v>39</v>
      </c>
      <c r="D1393" s="7" t="s">
        <v>12</v>
      </c>
      <c r="E1393" s="7" t="s">
        <v>1373</v>
      </c>
      <c r="F1393" s="7" t="s">
        <v>1016</v>
      </c>
      <c r="G1393" s="7" t="s">
        <v>1374</v>
      </c>
      <c r="H1393" s="7" t="s">
        <v>1018</v>
      </c>
      <c r="K1393" s="9">
        <v>45235</v>
      </c>
      <c r="L1393" s="7" t="s">
        <v>1013</v>
      </c>
      <c r="M1393" s="7" t="s">
        <v>1019</v>
      </c>
    </row>
    <row r="1394" spans="1:13" s="7" customFormat="1" x14ac:dyDescent="0.25">
      <c r="A1394" s="7" t="s">
        <v>2538</v>
      </c>
      <c r="B1394" s="8">
        <v>45337</v>
      </c>
      <c r="C1394" s="7" t="s">
        <v>45</v>
      </c>
      <c r="D1394" s="7" t="s">
        <v>19</v>
      </c>
      <c r="E1394" s="7" t="s">
        <v>1117</v>
      </c>
      <c r="F1394" s="7" t="s">
        <v>1016</v>
      </c>
      <c r="G1394" s="7" t="s">
        <v>1118</v>
      </c>
      <c r="H1394" s="7" t="s">
        <v>1012</v>
      </c>
      <c r="K1394" s="9">
        <v>45340</v>
      </c>
      <c r="L1394" s="7" t="s">
        <v>1013</v>
      </c>
      <c r="M1394" s="7" t="s">
        <v>1055</v>
      </c>
    </row>
    <row r="1395" spans="1:13" s="7" customFormat="1" x14ac:dyDescent="0.25">
      <c r="A1395" s="7" t="s">
        <v>2539</v>
      </c>
      <c r="B1395" s="8">
        <v>45315</v>
      </c>
      <c r="C1395" s="7" t="s">
        <v>45</v>
      </c>
      <c r="D1395" s="7" t="s">
        <v>20</v>
      </c>
      <c r="E1395" s="7" t="s">
        <v>1132</v>
      </c>
      <c r="F1395" s="7" t="s">
        <v>1016</v>
      </c>
      <c r="G1395" s="7" t="s">
        <v>1133</v>
      </c>
      <c r="H1395" s="7" t="s">
        <v>1065</v>
      </c>
      <c r="K1395" s="9">
        <v>45316</v>
      </c>
      <c r="L1395" s="7" t="s">
        <v>1004</v>
      </c>
      <c r="M1395" s="7" t="s">
        <v>1037</v>
      </c>
    </row>
    <row r="1396" spans="1:13" s="7" customFormat="1" x14ac:dyDescent="0.25">
      <c r="A1396" s="7" t="s">
        <v>2540</v>
      </c>
      <c r="B1396" s="8">
        <v>45356</v>
      </c>
      <c r="C1396" s="7" t="s">
        <v>45</v>
      </c>
      <c r="D1396" s="7" t="s">
        <v>17</v>
      </c>
      <c r="E1396" s="7" t="s">
        <v>1076</v>
      </c>
      <c r="F1396" s="7" t="s">
        <v>1001</v>
      </c>
      <c r="I1396" s="7" t="s">
        <v>1077</v>
      </c>
      <c r="J1396" s="7" t="s">
        <v>1012</v>
      </c>
      <c r="K1396" s="9">
        <v>45360</v>
      </c>
      <c r="L1396" s="7" t="s">
        <v>1004</v>
      </c>
      <c r="M1396" s="7" t="s">
        <v>1024</v>
      </c>
    </row>
    <row r="1397" spans="1:13" s="7" customFormat="1" x14ac:dyDescent="0.25">
      <c r="A1397" s="7" t="s">
        <v>2541</v>
      </c>
      <c r="B1397" s="8">
        <v>45231</v>
      </c>
      <c r="C1397" s="7" t="s">
        <v>39</v>
      </c>
      <c r="D1397" s="7" t="s">
        <v>18</v>
      </c>
      <c r="E1397" s="7" t="s">
        <v>1120</v>
      </c>
      <c r="F1397" s="7" t="s">
        <v>1008</v>
      </c>
      <c r="G1397" s="7" t="s">
        <v>1060</v>
      </c>
      <c r="H1397" s="7" t="s">
        <v>1010</v>
      </c>
      <c r="I1397" s="7" t="s">
        <v>1121</v>
      </c>
      <c r="J1397" s="7" t="s">
        <v>1018</v>
      </c>
      <c r="K1397" s="9">
        <v>45235</v>
      </c>
      <c r="L1397" s="7" t="s">
        <v>30</v>
      </c>
      <c r="M1397" s="7" t="s">
        <v>30</v>
      </c>
    </row>
    <row r="1398" spans="1:13" s="7" customFormat="1" x14ac:dyDescent="0.25">
      <c r="A1398" s="7" t="s">
        <v>2542</v>
      </c>
      <c r="B1398" s="8">
        <v>45312</v>
      </c>
      <c r="C1398" s="7" t="s">
        <v>39</v>
      </c>
      <c r="D1398" s="7" t="s">
        <v>19</v>
      </c>
      <c r="E1398" s="7" t="s">
        <v>1021</v>
      </c>
      <c r="F1398" s="7" t="s">
        <v>1008</v>
      </c>
      <c r="G1398" s="7" t="s">
        <v>1022</v>
      </c>
      <c r="H1398" s="7" t="s">
        <v>1018</v>
      </c>
      <c r="I1398" s="7" t="s">
        <v>1023</v>
      </c>
      <c r="J1398" s="7" t="s">
        <v>1018</v>
      </c>
      <c r="K1398" s="9">
        <v>45318</v>
      </c>
      <c r="L1398" s="7" t="s">
        <v>1013</v>
      </c>
      <c r="M1398" s="7" t="s">
        <v>1037</v>
      </c>
    </row>
    <row r="1399" spans="1:13" s="7" customFormat="1" x14ac:dyDescent="0.25">
      <c r="A1399" s="7" t="s">
        <v>2543</v>
      </c>
      <c r="B1399" s="8">
        <v>45322</v>
      </c>
      <c r="C1399" s="7" t="s">
        <v>45</v>
      </c>
      <c r="D1399" s="7" t="s">
        <v>29</v>
      </c>
      <c r="E1399" s="7" t="s">
        <v>1000</v>
      </c>
      <c r="F1399" s="7" t="s">
        <v>1001</v>
      </c>
      <c r="I1399" s="7" t="s">
        <v>1002</v>
      </c>
      <c r="J1399" s="7" t="s">
        <v>1003</v>
      </c>
      <c r="K1399" s="9">
        <v>45323</v>
      </c>
      <c r="L1399" s="7" t="s">
        <v>1026</v>
      </c>
      <c r="M1399" s="7" t="s">
        <v>1055</v>
      </c>
    </row>
    <row r="1400" spans="1:13" s="7" customFormat="1" x14ac:dyDescent="0.25">
      <c r="A1400" s="7" t="s">
        <v>2544</v>
      </c>
      <c r="B1400" s="8">
        <v>45553</v>
      </c>
      <c r="C1400" s="7" t="s">
        <v>45</v>
      </c>
      <c r="D1400" s="7" t="s">
        <v>23</v>
      </c>
      <c r="E1400" s="7" t="s">
        <v>1074</v>
      </c>
      <c r="F1400" s="7" t="s">
        <v>1016</v>
      </c>
      <c r="G1400" s="7" t="s">
        <v>1009</v>
      </c>
      <c r="H1400" s="7" t="s">
        <v>1010</v>
      </c>
      <c r="K1400" s="9">
        <v>45559</v>
      </c>
      <c r="L1400" s="7" t="s">
        <v>1004</v>
      </c>
      <c r="M1400" s="7" t="s">
        <v>1048</v>
      </c>
    </row>
    <row r="1401" spans="1:13" s="7" customFormat="1" x14ac:dyDescent="0.25">
      <c r="A1401" s="7" t="s">
        <v>2545</v>
      </c>
      <c r="B1401" s="8">
        <v>45281</v>
      </c>
      <c r="C1401" s="7" t="s">
        <v>39</v>
      </c>
      <c r="D1401" s="7" t="s">
        <v>12</v>
      </c>
      <c r="E1401" s="7" t="s">
        <v>1183</v>
      </c>
      <c r="F1401" s="7" t="s">
        <v>1008</v>
      </c>
      <c r="G1401" s="7" t="s">
        <v>1087</v>
      </c>
      <c r="H1401" s="7" t="s">
        <v>1088</v>
      </c>
      <c r="I1401" s="7" t="s">
        <v>1184</v>
      </c>
      <c r="J1401" s="7" t="s">
        <v>1018</v>
      </c>
      <c r="K1401" s="9">
        <v>45283</v>
      </c>
      <c r="L1401" s="7" t="s">
        <v>1013</v>
      </c>
      <c r="M1401" s="7" t="s">
        <v>1030</v>
      </c>
    </row>
    <row r="1402" spans="1:13" s="7" customFormat="1" x14ac:dyDescent="0.25">
      <c r="A1402" s="7" t="s">
        <v>2546</v>
      </c>
      <c r="B1402" s="8">
        <v>45264</v>
      </c>
      <c r="C1402" s="7" t="s">
        <v>45</v>
      </c>
      <c r="D1402" s="7" t="s">
        <v>19</v>
      </c>
      <c r="E1402" s="7" t="s">
        <v>1104</v>
      </c>
      <c r="F1402" s="7" t="s">
        <v>1008</v>
      </c>
      <c r="G1402" s="7" t="s">
        <v>1036</v>
      </c>
      <c r="H1402" s="7" t="s">
        <v>1012</v>
      </c>
      <c r="I1402" s="7" t="s">
        <v>1105</v>
      </c>
      <c r="J1402" s="7" t="s">
        <v>1065</v>
      </c>
      <c r="K1402" s="9">
        <v>45264</v>
      </c>
      <c r="L1402" s="7" t="s">
        <v>1013</v>
      </c>
      <c r="M1402" s="7" t="s">
        <v>1048</v>
      </c>
    </row>
    <row r="1403" spans="1:13" s="7" customFormat="1" x14ac:dyDescent="0.25">
      <c r="A1403" s="7" t="s">
        <v>2547</v>
      </c>
      <c r="B1403" s="8">
        <v>44954</v>
      </c>
      <c r="C1403" s="7" t="s">
        <v>39</v>
      </c>
      <c r="D1403" s="7" t="s">
        <v>15</v>
      </c>
      <c r="E1403" s="7" t="s">
        <v>1028</v>
      </c>
      <c r="F1403" s="7" t="s">
        <v>1001</v>
      </c>
      <c r="I1403" s="7" t="s">
        <v>1029</v>
      </c>
      <c r="J1403" s="7" t="s">
        <v>1018</v>
      </c>
      <c r="K1403" s="9">
        <v>44956</v>
      </c>
      <c r="L1403" s="7" t="s">
        <v>1004</v>
      </c>
      <c r="M1403" s="7" t="s">
        <v>30</v>
      </c>
    </row>
    <row r="1404" spans="1:13" s="7" customFormat="1" x14ac:dyDescent="0.25">
      <c r="A1404" s="7" t="s">
        <v>2548</v>
      </c>
      <c r="B1404" s="8">
        <v>45413</v>
      </c>
      <c r="C1404" s="7" t="s">
        <v>45</v>
      </c>
      <c r="D1404" s="7" t="s">
        <v>24</v>
      </c>
      <c r="E1404" s="7" t="s">
        <v>1269</v>
      </c>
      <c r="F1404" s="7" t="s">
        <v>1001</v>
      </c>
      <c r="I1404" s="7" t="s">
        <v>1270</v>
      </c>
      <c r="J1404" s="7" t="s">
        <v>1012</v>
      </c>
      <c r="K1404" s="9">
        <v>45414</v>
      </c>
      <c r="L1404" s="7" t="s">
        <v>1013</v>
      </c>
      <c r="M1404" s="7" t="s">
        <v>1055</v>
      </c>
    </row>
    <row r="1405" spans="1:13" s="7" customFormat="1" x14ac:dyDescent="0.25">
      <c r="A1405" s="7" t="s">
        <v>2549</v>
      </c>
      <c r="B1405" s="8">
        <v>44938</v>
      </c>
      <c r="C1405" s="7" t="s">
        <v>39</v>
      </c>
      <c r="D1405" s="7" t="s">
        <v>28</v>
      </c>
      <c r="E1405" s="7" t="s">
        <v>1120</v>
      </c>
      <c r="F1405" s="7" t="s">
        <v>1008</v>
      </c>
      <c r="G1405" s="7" t="s">
        <v>1060</v>
      </c>
      <c r="H1405" s="7" t="s">
        <v>1010</v>
      </c>
      <c r="I1405" s="7" t="s">
        <v>1121</v>
      </c>
      <c r="J1405" s="7" t="s">
        <v>1018</v>
      </c>
      <c r="K1405" s="9">
        <v>44938</v>
      </c>
      <c r="L1405" s="7" t="s">
        <v>1004</v>
      </c>
      <c r="M1405" s="7" t="s">
        <v>1048</v>
      </c>
    </row>
    <row r="1406" spans="1:13" s="7" customFormat="1" x14ac:dyDescent="0.25">
      <c r="A1406" s="7" t="s">
        <v>2550</v>
      </c>
      <c r="B1406" s="8">
        <v>45356</v>
      </c>
      <c r="C1406" s="7" t="s">
        <v>45</v>
      </c>
      <c r="D1406" s="7" t="s">
        <v>17</v>
      </c>
      <c r="E1406" s="7" t="s">
        <v>1137</v>
      </c>
      <c r="F1406" s="7" t="s">
        <v>1001</v>
      </c>
      <c r="I1406" s="7" t="s">
        <v>1138</v>
      </c>
      <c r="J1406" s="7" t="s">
        <v>1012</v>
      </c>
      <c r="K1406" s="9">
        <v>45357</v>
      </c>
      <c r="L1406" s="7" t="s">
        <v>1026</v>
      </c>
      <c r="M1406" s="7" t="s">
        <v>1055</v>
      </c>
    </row>
    <row r="1407" spans="1:13" s="7" customFormat="1" x14ac:dyDescent="0.25">
      <c r="A1407" s="7" t="s">
        <v>2551</v>
      </c>
      <c r="B1407" s="8">
        <v>45099</v>
      </c>
      <c r="C1407" s="7" t="s">
        <v>45</v>
      </c>
      <c r="D1407" s="7" t="s">
        <v>13</v>
      </c>
      <c r="E1407" s="7" t="s">
        <v>1080</v>
      </c>
      <c r="F1407" s="7" t="s">
        <v>1001</v>
      </c>
      <c r="I1407" s="7" t="s">
        <v>1081</v>
      </c>
      <c r="J1407" s="7" t="s">
        <v>1003</v>
      </c>
      <c r="K1407" s="9">
        <v>45100</v>
      </c>
      <c r="L1407" s="7" t="s">
        <v>1026</v>
      </c>
      <c r="M1407" s="7" t="s">
        <v>1005</v>
      </c>
    </row>
    <row r="1408" spans="1:13" s="7" customFormat="1" x14ac:dyDescent="0.25">
      <c r="A1408" s="7" t="s">
        <v>2552</v>
      </c>
      <c r="B1408" s="8">
        <v>45341</v>
      </c>
      <c r="C1408" s="7" t="s">
        <v>45</v>
      </c>
      <c r="D1408" s="7" t="s">
        <v>19</v>
      </c>
      <c r="E1408" s="7" t="s">
        <v>1035</v>
      </c>
      <c r="F1408" s="7" t="s">
        <v>1016</v>
      </c>
      <c r="G1408" s="7" t="s">
        <v>1036</v>
      </c>
      <c r="H1408" s="7" t="s">
        <v>1012</v>
      </c>
      <c r="K1408" s="9">
        <v>45347</v>
      </c>
      <c r="L1408" s="7" t="s">
        <v>1013</v>
      </c>
      <c r="M1408" s="7" t="s">
        <v>1019</v>
      </c>
    </row>
    <row r="1409" spans="1:13" s="7" customFormat="1" x14ac:dyDescent="0.25">
      <c r="A1409" s="7" t="s">
        <v>2553</v>
      </c>
      <c r="B1409" s="8">
        <v>45229</v>
      </c>
      <c r="C1409" s="7" t="s">
        <v>45</v>
      </c>
      <c r="D1409" s="7" t="s">
        <v>18</v>
      </c>
      <c r="E1409" s="7" t="s">
        <v>1132</v>
      </c>
      <c r="F1409" s="7" t="s">
        <v>1016</v>
      </c>
      <c r="G1409" s="7" t="s">
        <v>1133</v>
      </c>
      <c r="H1409" s="7" t="s">
        <v>1065</v>
      </c>
      <c r="K1409" s="9">
        <v>45234</v>
      </c>
      <c r="L1409" s="7" t="s">
        <v>1026</v>
      </c>
      <c r="M1409" s="7" t="s">
        <v>30</v>
      </c>
    </row>
    <row r="1410" spans="1:13" s="7" customFormat="1" x14ac:dyDescent="0.25">
      <c r="A1410" s="7" t="s">
        <v>2554</v>
      </c>
      <c r="B1410" s="8">
        <v>45413</v>
      </c>
      <c r="C1410" s="7" t="s">
        <v>45</v>
      </c>
      <c r="D1410" s="7" t="s">
        <v>24</v>
      </c>
      <c r="E1410" s="7" t="s">
        <v>1211</v>
      </c>
      <c r="F1410" s="7" t="s">
        <v>1001</v>
      </c>
      <c r="I1410" s="7" t="s">
        <v>1212</v>
      </c>
      <c r="J1410" s="7" t="s">
        <v>1012</v>
      </c>
      <c r="K1410" s="9">
        <v>45413</v>
      </c>
      <c r="L1410" s="7" t="s">
        <v>1013</v>
      </c>
      <c r="M1410" s="7" t="s">
        <v>1037</v>
      </c>
    </row>
    <row r="1411" spans="1:13" s="7" customFormat="1" x14ac:dyDescent="0.25">
      <c r="A1411" s="7" t="s">
        <v>2555</v>
      </c>
      <c r="B1411" s="8">
        <v>45303</v>
      </c>
      <c r="C1411" s="7" t="s">
        <v>45</v>
      </c>
      <c r="D1411" s="7" t="s">
        <v>12</v>
      </c>
      <c r="E1411" s="7" t="s">
        <v>1083</v>
      </c>
      <c r="F1411" s="7" t="s">
        <v>1016</v>
      </c>
      <c r="G1411" s="7" t="s">
        <v>1084</v>
      </c>
      <c r="H1411" s="7" t="s">
        <v>1012</v>
      </c>
      <c r="K1411" s="9">
        <v>45303</v>
      </c>
      <c r="L1411" s="7" t="s">
        <v>1013</v>
      </c>
      <c r="M1411" s="7" t="s">
        <v>1048</v>
      </c>
    </row>
    <row r="1412" spans="1:13" s="7" customFormat="1" x14ac:dyDescent="0.25">
      <c r="A1412" s="7" t="s">
        <v>2556</v>
      </c>
      <c r="B1412" s="8">
        <v>44943</v>
      </c>
      <c r="C1412" s="7" t="s">
        <v>45</v>
      </c>
      <c r="D1412" s="7" t="s">
        <v>15</v>
      </c>
      <c r="E1412" s="7" t="s">
        <v>1063</v>
      </c>
      <c r="F1412" s="7" t="s">
        <v>1016</v>
      </c>
      <c r="G1412" s="7" t="s">
        <v>1064</v>
      </c>
      <c r="H1412" s="7" t="s">
        <v>1065</v>
      </c>
      <c r="K1412" s="9">
        <v>44946</v>
      </c>
      <c r="L1412" s="7" t="s">
        <v>1013</v>
      </c>
      <c r="M1412" s="7" t="s">
        <v>1019</v>
      </c>
    </row>
    <row r="1413" spans="1:13" s="7" customFormat="1" x14ac:dyDescent="0.25">
      <c r="A1413" s="7" t="s">
        <v>2557</v>
      </c>
      <c r="B1413" s="8">
        <v>45322</v>
      </c>
      <c r="C1413" s="7" t="s">
        <v>45</v>
      </c>
      <c r="D1413" s="7" t="s">
        <v>29</v>
      </c>
      <c r="E1413" s="7" t="s">
        <v>1269</v>
      </c>
      <c r="F1413" s="7" t="s">
        <v>1001</v>
      </c>
      <c r="I1413" s="7" t="s">
        <v>1270</v>
      </c>
      <c r="J1413" s="7" t="s">
        <v>1012</v>
      </c>
      <c r="K1413" s="9">
        <v>45324</v>
      </c>
      <c r="L1413" s="7" t="s">
        <v>1004</v>
      </c>
      <c r="M1413" s="7" t="s">
        <v>1037</v>
      </c>
    </row>
    <row r="1414" spans="1:13" s="7" customFormat="1" x14ac:dyDescent="0.25">
      <c r="A1414" s="7" t="s">
        <v>2558</v>
      </c>
      <c r="B1414" s="8">
        <v>45578</v>
      </c>
      <c r="C1414" s="7" t="s">
        <v>45</v>
      </c>
      <c r="D1414" s="7" t="s">
        <v>23</v>
      </c>
      <c r="E1414" s="7" t="s">
        <v>1076</v>
      </c>
      <c r="F1414" s="7" t="s">
        <v>1001</v>
      </c>
      <c r="I1414" s="7" t="s">
        <v>1077</v>
      </c>
      <c r="J1414" s="7" t="s">
        <v>1012</v>
      </c>
      <c r="K1414" s="9">
        <v>45584</v>
      </c>
      <c r="L1414" s="7" t="s">
        <v>1004</v>
      </c>
      <c r="M1414" s="7" t="s">
        <v>1048</v>
      </c>
    </row>
    <row r="1415" spans="1:13" s="7" customFormat="1" x14ac:dyDescent="0.25">
      <c r="A1415" s="7" t="s">
        <v>2559</v>
      </c>
      <c r="B1415" s="8">
        <v>45413</v>
      </c>
      <c r="C1415" s="7" t="s">
        <v>45</v>
      </c>
      <c r="D1415" s="7" t="s">
        <v>24</v>
      </c>
      <c r="E1415" s="7" t="s">
        <v>1083</v>
      </c>
      <c r="F1415" s="7" t="s">
        <v>1016</v>
      </c>
      <c r="G1415" s="7" t="s">
        <v>1084</v>
      </c>
      <c r="H1415" s="7" t="s">
        <v>1012</v>
      </c>
      <c r="K1415" s="9">
        <v>45415</v>
      </c>
      <c r="L1415" s="7" t="s">
        <v>30</v>
      </c>
      <c r="M1415" s="7" t="s">
        <v>30</v>
      </c>
    </row>
    <row r="1416" spans="1:13" s="7" customFormat="1" x14ac:dyDescent="0.25">
      <c r="A1416" s="7" t="s">
        <v>2560</v>
      </c>
      <c r="B1416" s="8">
        <v>45313</v>
      </c>
      <c r="C1416" s="7" t="s">
        <v>45</v>
      </c>
      <c r="D1416" s="7" t="s">
        <v>19</v>
      </c>
      <c r="E1416" s="7" t="s">
        <v>1115</v>
      </c>
      <c r="F1416" s="7" t="s">
        <v>1016</v>
      </c>
      <c r="G1416" s="7" t="s">
        <v>1087</v>
      </c>
      <c r="H1416" s="7" t="s">
        <v>1088</v>
      </c>
      <c r="K1416" s="9">
        <v>45318</v>
      </c>
      <c r="L1416" s="7" t="s">
        <v>1013</v>
      </c>
      <c r="M1416" s="7" t="s">
        <v>1030</v>
      </c>
    </row>
    <row r="1417" spans="1:13" s="7" customFormat="1" x14ac:dyDescent="0.25">
      <c r="A1417" s="7" t="s">
        <v>2561</v>
      </c>
      <c r="B1417" s="8">
        <v>45413</v>
      </c>
      <c r="C1417" s="7" t="s">
        <v>39</v>
      </c>
      <c r="D1417" s="7" t="s">
        <v>24</v>
      </c>
      <c r="E1417" s="7" t="s">
        <v>1120</v>
      </c>
      <c r="F1417" s="7" t="s">
        <v>1008</v>
      </c>
      <c r="G1417" s="7" t="s">
        <v>1060</v>
      </c>
      <c r="H1417" s="7" t="s">
        <v>1010</v>
      </c>
      <c r="I1417" s="7" t="s">
        <v>1121</v>
      </c>
      <c r="J1417" s="7" t="s">
        <v>1018</v>
      </c>
      <c r="K1417" s="9">
        <v>45419</v>
      </c>
      <c r="L1417" s="7" t="s">
        <v>1013</v>
      </c>
      <c r="M1417" s="7" t="s">
        <v>1055</v>
      </c>
    </row>
    <row r="1418" spans="1:13" s="7" customFormat="1" x14ac:dyDescent="0.25">
      <c r="A1418" s="7" t="s">
        <v>2562</v>
      </c>
      <c r="B1418" s="8">
        <v>45322</v>
      </c>
      <c r="C1418" s="7" t="s">
        <v>45</v>
      </c>
      <c r="D1418" s="7" t="s">
        <v>29</v>
      </c>
      <c r="E1418" s="7" t="s">
        <v>1067</v>
      </c>
      <c r="F1418" s="7" t="s">
        <v>1001</v>
      </c>
      <c r="I1418" s="7" t="s">
        <v>1068</v>
      </c>
      <c r="J1418" s="7" t="s">
        <v>1010</v>
      </c>
      <c r="K1418" s="9">
        <v>45327</v>
      </c>
      <c r="L1418" s="7" t="s">
        <v>1004</v>
      </c>
      <c r="M1418" s="7" t="s">
        <v>1024</v>
      </c>
    </row>
    <row r="1419" spans="1:13" s="7" customFormat="1" x14ac:dyDescent="0.25">
      <c r="A1419" s="7" t="s">
        <v>2563</v>
      </c>
      <c r="B1419" s="8">
        <v>45276</v>
      </c>
      <c r="C1419" s="7" t="s">
        <v>45</v>
      </c>
      <c r="D1419" s="7" t="s">
        <v>12</v>
      </c>
      <c r="E1419" s="7" t="s">
        <v>1000</v>
      </c>
      <c r="F1419" s="7" t="s">
        <v>1001</v>
      </c>
      <c r="I1419" s="7" t="s">
        <v>1002</v>
      </c>
      <c r="J1419" s="7" t="s">
        <v>1003</v>
      </c>
      <c r="K1419" s="9">
        <v>45276</v>
      </c>
      <c r="L1419" s="7" t="s">
        <v>1026</v>
      </c>
      <c r="M1419" s="7" t="s">
        <v>1019</v>
      </c>
    </row>
    <row r="1420" spans="1:13" s="7" customFormat="1" x14ac:dyDescent="0.25">
      <c r="A1420" s="7" t="s">
        <v>2564</v>
      </c>
      <c r="B1420" s="8">
        <v>45021</v>
      </c>
      <c r="C1420" s="7" t="s">
        <v>45</v>
      </c>
      <c r="D1420" s="7" t="s">
        <v>15</v>
      </c>
      <c r="E1420" s="7" t="s">
        <v>1070</v>
      </c>
      <c r="F1420" s="7" t="s">
        <v>1008</v>
      </c>
      <c r="G1420" s="7" t="s">
        <v>1071</v>
      </c>
      <c r="H1420" s="7" t="s">
        <v>1052</v>
      </c>
      <c r="I1420" s="7" t="s">
        <v>1072</v>
      </c>
      <c r="J1420" s="7" t="s">
        <v>1052</v>
      </c>
      <c r="K1420" s="9">
        <v>45021</v>
      </c>
      <c r="L1420" s="7" t="s">
        <v>1013</v>
      </c>
      <c r="M1420" s="7" t="s">
        <v>1048</v>
      </c>
    </row>
    <row r="1421" spans="1:13" s="7" customFormat="1" x14ac:dyDescent="0.25">
      <c r="A1421" s="7" t="s">
        <v>2565</v>
      </c>
      <c r="B1421" s="8">
        <v>44938</v>
      </c>
      <c r="C1421" s="7" t="s">
        <v>45</v>
      </c>
      <c r="D1421" s="7" t="s">
        <v>28</v>
      </c>
      <c r="E1421" s="7" t="s">
        <v>1067</v>
      </c>
      <c r="F1421" s="7" t="s">
        <v>1001</v>
      </c>
      <c r="I1421" s="7" t="s">
        <v>1068</v>
      </c>
      <c r="J1421" s="7" t="s">
        <v>1010</v>
      </c>
      <c r="K1421" s="9">
        <v>44944</v>
      </c>
      <c r="L1421" s="7" t="s">
        <v>30</v>
      </c>
      <c r="M1421" s="7" t="s">
        <v>1024</v>
      </c>
    </row>
    <row r="1422" spans="1:13" s="7" customFormat="1" x14ac:dyDescent="0.25">
      <c r="A1422" s="7" t="s">
        <v>2566</v>
      </c>
      <c r="B1422" s="8">
        <v>45516</v>
      </c>
      <c r="C1422" s="7" t="s">
        <v>30</v>
      </c>
      <c r="D1422" s="7" t="s">
        <v>16</v>
      </c>
      <c r="E1422" s="7" t="s">
        <v>1035</v>
      </c>
      <c r="F1422" s="7" t="s">
        <v>1016</v>
      </c>
      <c r="G1422" s="7" t="s">
        <v>1036</v>
      </c>
      <c r="H1422" s="7" t="s">
        <v>1012</v>
      </c>
      <c r="K1422" s="9">
        <v>45522</v>
      </c>
      <c r="L1422" s="7" t="s">
        <v>1013</v>
      </c>
      <c r="M1422" s="7" t="s">
        <v>1005</v>
      </c>
    </row>
    <row r="1423" spans="1:13" s="7" customFormat="1" x14ac:dyDescent="0.25">
      <c r="A1423" s="7" t="s">
        <v>2567</v>
      </c>
      <c r="B1423" s="8">
        <v>45572</v>
      </c>
      <c r="C1423" s="7" t="s">
        <v>39</v>
      </c>
      <c r="D1423" s="7" t="s">
        <v>16</v>
      </c>
      <c r="E1423" s="7" t="s">
        <v>1264</v>
      </c>
      <c r="F1423" s="7" t="s">
        <v>1008</v>
      </c>
      <c r="G1423" s="7" t="s">
        <v>1265</v>
      </c>
      <c r="H1423" s="7" t="s">
        <v>1010</v>
      </c>
      <c r="I1423" s="7" t="s">
        <v>1266</v>
      </c>
      <c r="J1423" s="7" t="s">
        <v>1010</v>
      </c>
      <c r="K1423" s="9">
        <v>45577</v>
      </c>
      <c r="L1423" s="7" t="s">
        <v>1004</v>
      </c>
      <c r="M1423" s="7" t="s">
        <v>1055</v>
      </c>
    </row>
    <row r="1424" spans="1:13" s="7" customFormat="1" x14ac:dyDescent="0.25">
      <c r="A1424" s="7" t="s">
        <v>2568</v>
      </c>
      <c r="B1424" s="8">
        <v>44938</v>
      </c>
      <c r="C1424" s="7" t="s">
        <v>45</v>
      </c>
      <c r="D1424" s="7" t="s">
        <v>28</v>
      </c>
      <c r="E1424" s="7" t="s">
        <v>1104</v>
      </c>
      <c r="F1424" s="7" t="s">
        <v>1008</v>
      </c>
      <c r="G1424" s="7" t="s">
        <v>1036</v>
      </c>
      <c r="H1424" s="7" t="s">
        <v>1012</v>
      </c>
      <c r="I1424" s="7" t="s">
        <v>1105</v>
      </c>
      <c r="J1424" s="7" t="s">
        <v>1065</v>
      </c>
      <c r="K1424" s="9">
        <v>44942</v>
      </c>
      <c r="L1424" s="7" t="s">
        <v>30</v>
      </c>
      <c r="M1424" s="7" t="s">
        <v>1030</v>
      </c>
    </row>
    <row r="1425" spans="1:13" s="7" customFormat="1" x14ac:dyDescent="0.25">
      <c r="A1425" s="7" t="s">
        <v>2569</v>
      </c>
      <c r="B1425" s="8">
        <v>45533</v>
      </c>
      <c r="C1425" s="7" t="s">
        <v>39</v>
      </c>
      <c r="D1425" s="7" t="s">
        <v>23</v>
      </c>
      <c r="E1425" s="7" t="s">
        <v>1092</v>
      </c>
      <c r="F1425" s="7" t="s">
        <v>1008</v>
      </c>
      <c r="G1425" s="7" t="s">
        <v>1093</v>
      </c>
      <c r="H1425" s="7" t="s">
        <v>1018</v>
      </c>
      <c r="I1425" s="7" t="s">
        <v>1094</v>
      </c>
      <c r="J1425" s="7" t="s">
        <v>1003</v>
      </c>
      <c r="K1425" s="9">
        <v>45533</v>
      </c>
      <c r="L1425" s="7" t="s">
        <v>30</v>
      </c>
      <c r="M1425" s="7" t="s">
        <v>1055</v>
      </c>
    </row>
    <row r="1426" spans="1:13" s="7" customFormat="1" x14ac:dyDescent="0.25">
      <c r="A1426" s="7" t="s">
        <v>2570</v>
      </c>
      <c r="B1426" s="8">
        <v>44938</v>
      </c>
      <c r="C1426" s="7" t="s">
        <v>45</v>
      </c>
      <c r="D1426" s="7" t="s">
        <v>28</v>
      </c>
      <c r="E1426" s="7" t="s">
        <v>1104</v>
      </c>
      <c r="F1426" s="7" t="s">
        <v>1008</v>
      </c>
      <c r="G1426" s="7" t="s">
        <v>1036</v>
      </c>
      <c r="H1426" s="7" t="s">
        <v>1012</v>
      </c>
      <c r="I1426" s="7" t="s">
        <v>1105</v>
      </c>
      <c r="J1426" s="7" t="s">
        <v>1065</v>
      </c>
      <c r="K1426" s="9">
        <v>44944</v>
      </c>
      <c r="L1426" s="7" t="s">
        <v>1026</v>
      </c>
      <c r="M1426" s="7" t="s">
        <v>1019</v>
      </c>
    </row>
    <row r="1427" spans="1:13" s="7" customFormat="1" x14ac:dyDescent="0.25">
      <c r="A1427" s="7" t="s">
        <v>2571</v>
      </c>
      <c r="B1427" s="8">
        <v>45298</v>
      </c>
      <c r="C1427" s="7" t="s">
        <v>39</v>
      </c>
      <c r="D1427" s="7" t="s">
        <v>19</v>
      </c>
      <c r="E1427" s="7" t="s">
        <v>1015</v>
      </c>
      <c r="F1427" s="7" t="s">
        <v>1016</v>
      </c>
      <c r="G1427" s="7" t="s">
        <v>1017</v>
      </c>
      <c r="H1427" s="7" t="s">
        <v>1018</v>
      </c>
      <c r="K1427" s="9">
        <v>45302</v>
      </c>
      <c r="L1427" s="7" t="s">
        <v>1004</v>
      </c>
      <c r="M1427" s="7" t="s">
        <v>1005</v>
      </c>
    </row>
    <row r="1428" spans="1:13" s="7" customFormat="1" x14ac:dyDescent="0.25">
      <c r="A1428" s="7" t="s">
        <v>2572</v>
      </c>
      <c r="B1428" s="8">
        <v>45253</v>
      </c>
      <c r="C1428" s="7" t="s">
        <v>45</v>
      </c>
      <c r="D1428" s="7" t="s">
        <v>19</v>
      </c>
      <c r="E1428" s="7" t="s">
        <v>1124</v>
      </c>
      <c r="F1428" s="7" t="s">
        <v>1016</v>
      </c>
      <c r="G1428" s="7" t="s">
        <v>1087</v>
      </c>
      <c r="H1428" s="7" t="s">
        <v>1088</v>
      </c>
      <c r="K1428" s="9">
        <v>45254</v>
      </c>
      <c r="L1428" s="7" t="s">
        <v>1013</v>
      </c>
      <c r="M1428" s="7" t="s">
        <v>1019</v>
      </c>
    </row>
    <row r="1429" spans="1:13" s="7" customFormat="1" x14ac:dyDescent="0.25">
      <c r="A1429" s="7" t="s">
        <v>2573</v>
      </c>
      <c r="B1429" s="8">
        <v>45255</v>
      </c>
      <c r="C1429" s="7" t="s">
        <v>39</v>
      </c>
      <c r="D1429" s="7" t="s">
        <v>18</v>
      </c>
      <c r="E1429" s="7" t="s">
        <v>1302</v>
      </c>
      <c r="F1429" s="7" t="s">
        <v>1001</v>
      </c>
      <c r="I1429" s="7" t="s">
        <v>1237</v>
      </c>
      <c r="J1429" s="7" t="s">
        <v>1018</v>
      </c>
      <c r="K1429" s="9">
        <v>45261</v>
      </c>
      <c r="L1429" s="7" t="s">
        <v>1004</v>
      </c>
      <c r="M1429" s="7" t="s">
        <v>1024</v>
      </c>
    </row>
    <row r="1430" spans="1:13" s="7" customFormat="1" x14ac:dyDescent="0.25">
      <c r="A1430" s="7" t="s">
        <v>2574</v>
      </c>
      <c r="B1430" s="8">
        <v>45225</v>
      </c>
      <c r="C1430" s="7" t="s">
        <v>45</v>
      </c>
      <c r="D1430" s="7" t="s">
        <v>18</v>
      </c>
      <c r="E1430" s="7" t="s">
        <v>1115</v>
      </c>
      <c r="F1430" s="7" t="s">
        <v>1016</v>
      </c>
      <c r="G1430" s="7" t="s">
        <v>1087</v>
      </c>
      <c r="H1430" s="7" t="s">
        <v>1088</v>
      </c>
      <c r="K1430" s="9">
        <v>45231</v>
      </c>
      <c r="L1430" s="7" t="s">
        <v>30</v>
      </c>
      <c r="M1430" s="7" t="s">
        <v>1019</v>
      </c>
    </row>
    <row r="1431" spans="1:13" s="7" customFormat="1" x14ac:dyDescent="0.25">
      <c r="A1431" s="7" t="s">
        <v>2575</v>
      </c>
      <c r="B1431" s="8">
        <v>45322</v>
      </c>
      <c r="C1431" s="7" t="s">
        <v>45</v>
      </c>
      <c r="D1431" s="7" t="s">
        <v>29</v>
      </c>
      <c r="E1431" s="7" t="s">
        <v>1000</v>
      </c>
      <c r="F1431" s="7" t="s">
        <v>1001</v>
      </c>
      <c r="I1431" s="7" t="s">
        <v>1002</v>
      </c>
      <c r="J1431" s="7" t="s">
        <v>1003</v>
      </c>
      <c r="K1431" s="9">
        <v>45328</v>
      </c>
      <c r="L1431" s="7" t="s">
        <v>1004</v>
      </c>
      <c r="M1431" s="7" t="s">
        <v>1055</v>
      </c>
    </row>
    <row r="1432" spans="1:13" s="7" customFormat="1" x14ac:dyDescent="0.25">
      <c r="A1432" s="7" t="s">
        <v>2576</v>
      </c>
      <c r="B1432" s="8">
        <v>45172</v>
      </c>
      <c r="C1432" s="7" t="s">
        <v>45</v>
      </c>
      <c r="D1432" s="7" t="s">
        <v>9</v>
      </c>
      <c r="E1432" s="7" t="s">
        <v>1129</v>
      </c>
      <c r="F1432" s="7" t="s">
        <v>1001</v>
      </c>
      <c r="I1432" s="7" t="s">
        <v>1011</v>
      </c>
      <c r="J1432" s="7" t="s">
        <v>1012</v>
      </c>
      <c r="K1432" s="9">
        <v>45174</v>
      </c>
      <c r="L1432" s="7" t="s">
        <v>1004</v>
      </c>
      <c r="M1432" s="7" t="s">
        <v>1037</v>
      </c>
    </row>
    <row r="1433" spans="1:13" s="7" customFormat="1" x14ac:dyDescent="0.25">
      <c r="A1433" s="7" t="s">
        <v>2577</v>
      </c>
      <c r="B1433" s="8">
        <v>45107</v>
      </c>
      <c r="C1433" s="7" t="s">
        <v>45</v>
      </c>
      <c r="D1433" s="7" t="s">
        <v>13</v>
      </c>
      <c r="E1433" s="7" t="s">
        <v>1067</v>
      </c>
      <c r="F1433" s="7" t="s">
        <v>1001</v>
      </c>
      <c r="I1433" s="7" t="s">
        <v>1068</v>
      </c>
      <c r="J1433" s="7" t="s">
        <v>1010</v>
      </c>
      <c r="K1433" s="9">
        <v>45109</v>
      </c>
      <c r="L1433" s="7" t="s">
        <v>1004</v>
      </c>
      <c r="M1433" s="7" t="s">
        <v>30</v>
      </c>
    </row>
    <row r="1434" spans="1:13" s="7" customFormat="1" x14ac:dyDescent="0.25">
      <c r="A1434" s="7" t="s">
        <v>2578</v>
      </c>
      <c r="B1434" s="8">
        <v>45578</v>
      </c>
      <c r="C1434" s="7" t="s">
        <v>39</v>
      </c>
      <c r="D1434" s="7" t="s">
        <v>23</v>
      </c>
      <c r="E1434" s="7" t="s">
        <v>1190</v>
      </c>
      <c r="F1434" s="7" t="s">
        <v>1016</v>
      </c>
      <c r="G1434" s="7" t="s">
        <v>1191</v>
      </c>
      <c r="H1434" s="7" t="s">
        <v>1018</v>
      </c>
      <c r="K1434" s="9">
        <v>45580</v>
      </c>
      <c r="L1434" s="7" t="s">
        <v>1004</v>
      </c>
      <c r="M1434" s="7" t="s">
        <v>1019</v>
      </c>
    </row>
    <row r="1435" spans="1:13" s="7" customFormat="1" x14ac:dyDescent="0.25">
      <c r="A1435" s="7" t="s">
        <v>2579</v>
      </c>
      <c r="B1435" s="8">
        <v>45118</v>
      </c>
      <c r="C1435" s="7" t="s">
        <v>39</v>
      </c>
      <c r="D1435" s="7" t="s">
        <v>9</v>
      </c>
      <c r="E1435" s="7" t="s">
        <v>1183</v>
      </c>
      <c r="F1435" s="7" t="s">
        <v>1008</v>
      </c>
      <c r="G1435" s="7" t="s">
        <v>1087</v>
      </c>
      <c r="H1435" s="7" t="s">
        <v>1088</v>
      </c>
      <c r="I1435" s="7" t="s">
        <v>1184</v>
      </c>
      <c r="J1435" s="7" t="s">
        <v>1018</v>
      </c>
      <c r="K1435" s="9">
        <v>45118</v>
      </c>
      <c r="L1435" s="7" t="s">
        <v>1013</v>
      </c>
      <c r="M1435" s="7" t="s">
        <v>1055</v>
      </c>
    </row>
    <row r="1436" spans="1:13" s="7" customFormat="1" x14ac:dyDescent="0.25">
      <c r="A1436" s="7" t="s">
        <v>2580</v>
      </c>
      <c r="B1436" s="8">
        <v>44938</v>
      </c>
      <c r="C1436" s="7" t="s">
        <v>45</v>
      </c>
      <c r="D1436" s="7" t="s">
        <v>28</v>
      </c>
      <c r="E1436" s="7" t="s">
        <v>1269</v>
      </c>
      <c r="F1436" s="7" t="s">
        <v>1001</v>
      </c>
      <c r="I1436" s="7" t="s">
        <v>1270</v>
      </c>
      <c r="J1436" s="7" t="s">
        <v>1012</v>
      </c>
      <c r="K1436" s="9">
        <v>44938</v>
      </c>
      <c r="L1436" s="7" t="s">
        <v>1004</v>
      </c>
      <c r="M1436" s="7" t="s">
        <v>1055</v>
      </c>
    </row>
    <row r="1437" spans="1:13" s="7" customFormat="1" x14ac:dyDescent="0.25">
      <c r="A1437" s="7" t="s">
        <v>2581</v>
      </c>
      <c r="B1437" s="8">
        <v>45238</v>
      </c>
      <c r="C1437" s="7" t="s">
        <v>39</v>
      </c>
      <c r="D1437" s="7" t="s">
        <v>12</v>
      </c>
      <c r="E1437" s="7" t="s">
        <v>1264</v>
      </c>
      <c r="F1437" s="7" t="s">
        <v>1008</v>
      </c>
      <c r="G1437" s="7" t="s">
        <v>1265</v>
      </c>
      <c r="H1437" s="7" t="s">
        <v>1010</v>
      </c>
      <c r="I1437" s="7" t="s">
        <v>1266</v>
      </c>
      <c r="J1437" s="7" t="s">
        <v>1010</v>
      </c>
      <c r="K1437" s="9">
        <v>45240</v>
      </c>
      <c r="L1437" s="7" t="s">
        <v>1026</v>
      </c>
      <c r="M1437" s="7" t="s">
        <v>1030</v>
      </c>
    </row>
    <row r="1438" spans="1:13" s="7" customFormat="1" x14ac:dyDescent="0.25">
      <c r="A1438" s="7" t="s">
        <v>2582</v>
      </c>
      <c r="B1438" s="8">
        <v>45413</v>
      </c>
      <c r="C1438" s="7" t="s">
        <v>45</v>
      </c>
      <c r="D1438" s="7" t="s">
        <v>24</v>
      </c>
      <c r="E1438" s="7" t="s">
        <v>1076</v>
      </c>
      <c r="F1438" s="7" t="s">
        <v>1001</v>
      </c>
      <c r="I1438" s="7" t="s">
        <v>1077</v>
      </c>
      <c r="J1438" s="7" t="s">
        <v>1012</v>
      </c>
      <c r="K1438" s="9">
        <v>45416</v>
      </c>
      <c r="L1438" s="7" t="s">
        <v>1013</v>
      </c>
      <c r="M1438" s="7" t="s">
        <v>1019</v>
      </c>
    </row>
    <row r="1439" spans="1:13" s="7" customFormat="1" x14ac:dyDescent="0.25">
      <c r="A1439" s="7" t="s">
        <v>2583</v>
      </c>
      <c r="B1439" s="8">
        <v>45111</v>
      </c>
      <c r="C1439" s="7" t="s">
        <v>45</v>
      </c>
      <c r="D1439" s="7" t="s">
        <v>9</v>
      </c>
      <c r="E1439" s="7" t="s">
        <v>1160</v>
      </c>
      <c r="F1439" s="7" t="s">
        <v>1008</v>
      </c>
      <c r="G1439" s="7" t="s">
        <v>1087</v>
      </c>
      <c r="H1439" s="7" t="s">
        <v>1088</v>
      </c>
      <c r="I1439" s="7" t="s">
        <v>1161</v>
      </c>
      <c r="J1439" s="7" t="s">
        <v>1012</v>
      </c>
      <c r="K1439" s="9">
        <v>45115</v>
      </c>
      <c r="L1439" s="7" t="s">
        <v>1013</v>
      </c>
      <c r="M1439" s="7" t="s">
        <v>1024</v>
      </c>
    </row>
    <row r="1440" spans="1:13" s="7" customFormat="1" x14ac:dyDescent="0.25">
      <c r="A1440" s="7" t="s">
        <v>2584</v>
      </c>
      <c r="B1440" s="8">
        <v>45322</v>
      </c>
      <c r="C1440" s="7" t="s">
        <v>39</v>
      </c>
      <c r="D1440" s="7" t="s">
        <v>29</v>
      </c>
      <c r="E1440" s="7" t="s">
        <v>1096</v>
      </c>
      <c r="F1440" s="7" t="s">
        <v>1008</v>
      </c>
      <c r="G1440" s="7" t="s">
        <v>1097</v>
      </c>
      <c r="H1440" s="7" t="s">
        <v>1088</v>
      </c>
      <c r="I1440" s="7" t="s">
        <v>1098</v>
      </c>
      <c r="J1440" s="7" t="s">
        <v>1088</v>
      </c>
      <c r="K1440" s="9">
        <v>45322</v>
      </c>
      <c r="L1440" s="7" t="s">
        <v>30</v>
      </c>
      <c r="M1440" s="7" t="s">
        <v>1024</v>
      </c>
    </row>
    <row r="1441" spans="1:13" s="7" customFormat="1" x14ac:dyDescent="0.25">
      <c r="A1441" s="7" t="s">
        <v>2585</v>
      </c>
      <c r="B1441" s="8">
        <v>44979</v>
      </c>
      <c r="C1441" s="7" t="s">
        <v>45</v>
      </c>
      <c r="D1441" s="7" t="s">
        <v>15</v>
      </c>
      <c r="E1441" s="7" t="s">
        <v>1007</v>
      </c>
      <c r="F1441" s="7" t="s">
        <v>1008</v>
      </c>
      <c r="G1441" s="7" t="s">
        <v>1009</v>
      </c>
      <c r="H1441" s="7" t="s">
        <v>1010</v>
      </c>
      <c r="I1441" s="7" t="s">
        <v>1011</v>
      </c>
      <c r="J1441" s="7" t="s">
        <v>1012</v>
      </c>
      <c r="K1441" s="9">
        <v>44984</v>
      </c>
      <c r="L1441" s="7" t="s">
        <v>1004</v>
      </c>
      <c r="M1441" s="7" t="s">
        <v>1019</v>
      </c>
    </row>
    <row r="1442" spans="1:13" s="7" customFormat="1" x14ac:dyDescent="0.25">
      <c r="A1442" s="7" t="s">
        <v>2586</v>
      </c>
      <c r="B1442" s="8">
        <v>45198</v>
      </c>
      <c r="C1442" s="7" t="s">
        <v>45</v>
      </c>
      <c r="D1442" s="7" t="s">
        <v>18</v>
      </c>
      <c r="E1442" s="7" t="s">
        <v>1124</v>
      </c>
      <c r="F1442" s="7" t="s">
        <v>1016</v>
      </c>
      <c r="G1442" s="7" t="s">
        <v>1087</v>
      </c>
      <c r="H1442" s="7" t="s">
        <v>1088</v>
      </c>
      <c r="K1442" s="9">
        <v>45201</v>
      </c>
      <c r="L1442" s="7" t="s">
        <v>1013</v>
      </c>
      <c r="M1442" s="7" t="s">
        <v>1019</v>
      </c>
    </row>
    <row r="1443" spans="1:13" s="7" customFormat="1" x14ac:dyDescent="0.25">
      <c r="A1443" s="7" t="s">
        <v>2587</v>
      </c>
      <c r="B1443" s="8">
        <v>45114</v>
      </c>
      <c r="C1443" s="7" t="s">
        <v>45</v>
      </c>
      <c r="D1443" s="7" t="s">
        <v>9</v>
      </c>
      <c r="E1443" s="7" t="s">
        <v>1074</v>
      </c>
      <c r="F1443" s="7" t="s">
        <v>1016</v>
      </c>
      <c r="G1443" s="7" t="s">
        <v>1009</v>
      </c>
      <c r="H1443" s="7" t="s">
        <v>1010</v>
      </c>
      <c r="K1443" s="9">
        <v>45117</v>
      </c>
      <c r="L1443" s="7" t="s">
        <v>1026</v>
      </c>
      <c r="M1443" s="7" t="s">
        <v>1048</v>
      </c>
    </row>
    <row r="1444" spans="1:13" s="7" customFormat="1" x14ac:dyDescent="0.25">
      <c r="A1444" s="7" t="s">
        <v>2588</v>
      </c>
      <c r="B1444" s="8">
        <v>45339</v>
      </c>
      <c r="C1444" s="7" t="s">
        <v>1388</v>
      </c>
      <c r="D1444" s="7" t="s">
        <v>19</v>
      </c>
      <c r="E1444" s="7" t="s">
        <v>1115</v>
      </c>
      <c r="F1444" s="7" t="s">
        <v>1016</v>
      </c>
      <c r="G1444" s="7" t="s">
        <v>1087</v>
      </c>
      <c r="H1444" s="7" t="s">
        <v>1088</v>
      </c>
      <c r="K1444" s="9">
        <v>45345</v>
      </c>
      <c r="L1444" s="7" t="s">
        <v>1026</v>
      </c>
      <c r="M1444" s="7" t="s">
        <v>1055</v>
      </c>
    </row>
    <row r="1445" spans="1:13" s="7" customFormat="1" x14ac:dyDescent="0.25">
      <c r="A1445" s="7" t="s">
        <v>2589</v>
      </c>
      <c r="B1445" s="8">
        <v>45127</v>
      </c>
      <c r="C1445" s="7" t="s">
        <v>45</v>
      </c>
      <c r="D1445" s="7" t="s">
        <v>13</v>
      </c>
      <c r="E1445" s="7" t="s">
        <v>1000</v>
      </c>
      <c r="F1445" s="7" t="s">
        <v>1001</v>
      </c>
      <c r="I1445" s="7" t="s">
        <v>1002</v>
      </c>
      <c r="J1445" s="7" t="s">
        <v>1003</v>
      </c>
      <c r="K1445" s="9">
        <v>45132</v>
      </c>
      <c r="L1445" s="7" t="s">
        <v>1013</v>
      </c>
      <c r="M1445" s="7" t="s">
        <v>1019</v>
      </c>
    </row>
    <row r="1446" spans="1:13" s="7" customFormat="1" x14ac:dyDescent="0.25">
      <c r="A1446" s="7" t="s">
        <v>2590</v>
      </c>
      <c r="B1446" s="8">
        <v>45528</v>
      </c>
      <c r="C1446" s="7" t="s">
        <v>45</v>
      </c>
      <c r="D1446" s="7" t="s">
        <v>23</v>
      </c>
      <c r="E1446" s="7" t="s">
        <v>1074</v>
      </c>
      <c r="F1446" s="7" t="s">
        <v>1016</v>
      </c>
      <c r="G1446" s="7" t="s">
        <v>1009</v>
      </c>
      <c r="H1446" s="7" t="s">
        <v>1010</v>
      </c>
      <c r="K1446" s="9">
        <v>45532</v>
      </c>
      <c r="L1446" s="7" t="s">
        <v>1013</v>
      </c>
      <c r="M1446" s="7" t="s">
        <v>1005</v>
      </c>
    </row>
    <row r="1447" spans="1:13" s="7" customFormat="1" x14ac:dyDescent="0.25">
      <c r="A1447" s="7" t="s">
        <v>2591</v>
      </c>
      <c r="B1447" s="8">
        <v>45267</v>
      </c>
      <c r="C1447" s="7" t="s">
        <v>45</v>
      </c>
      <c r="D1447" s="7" t="s">
        <v>19</v>
      </c>
      <c r="E1447" s="7" t="s">
        <v>1076</v>
      </c>
      <c r="F1447" s="7" t="s">
        <v>1001</v>
      </c>
      <c r="I1447" s="7" t="s">
        <v>1077</v>
      </c>
      <c r="J1447" s="7" t="s">
        <v>1012</v>
      </c>
      <c r="K1447" s="9">
        <v>45268</v>
      </c>
      <c r="L1447" s="7" t="s">
        <v>1013</v>
      </c>
      <c r="M1447" s="7" t="s">
        <v>1037</v>
      </c>
    </row>
    <row r="1448" spans="1:13" s="7" customFormat="1" x14ac:dyDescent="0.25">
      <c r="A1448" s="7" t="s">
        <v>2592</v>
      </c>
      <c r="B1448" s="8">
        <v>45586</v>
      </c>
      <c r="C1448" s="7" t="s">
        <v>39</v>
      </c>
      <c r="D1448" s="7" t="s">
        <v>16</v>
      </c>
      <c r="E1448" s="7" t="s">
        <v>1032</v>
      </c>
      <c r="F1448" s="7" t="s">
        <v>1016</v>
      </c>
      <c r="G1448" s="7" t="s">
        <v>1033</v>
      </c>
      <c r="H1448" s="7" t="s">
        <v>1018</v>
      </c>
      <c r="K1448" s="9">
        <v>45587</v>
      </c>
      <c r="L1448" s="7" t="s">
        <v>30</v>
      </c>
      <c r="M1448" s="7" t="s">
        <v>1019</v>
      </c>
    </row>
    <row r="1449" spans="1:13" s="7" customFormat="1" x14ac:dyDescent="0.25">
      <c r="A1449" s="7" t="s">
        <v>2593</v>
      </c>
      <c r="B1449" s="8">
        <v>45413</v>
      </c>
      <c r="C1449" s="7" t="s">
        <v>1388</v>
      </c>
      <c r="D1449" s="7" t="s">
        <v>24</v>
      </c>
      <c r="E1449" s="7" t="s">
        <v>1083</v>
      </c>
      <c r="F1449" s="7" t="s">
        <v>1016</v>
      </c>
      <c r="G1449" s="7" t="s">
        <v>1084</v>
      </c>
      <c r="H1449" s="7" t="s">
        <v>1012</v>
      </c>
      <c r="K1449" s="9">
        <v>45416</v>
      </c>
      <c r="L1449" s="7" t="s">
        <v>1013</v>
      </c>
      <c r="M1449" s="7" t="s">
        <v>1019</v>
      </c>
    </row>
    <row r="1450" spans="1:13" s="7" customFormat="1" x14ac:dyDescent="0.25">
      <c r="A1450" s="7" t="s">
        <v>2594</v>
      </c>
      <c r="B1450" s="8">
        <v>45322</v>
      </c>
      <c r="C1450" s="7" t="s">
        <v>39</v>
      </c>
      <c r="D1450" s="7" t="s">
        <v>29</v>
      </c>
      <c r="E1450" s="7" t="s">
        <v>1230</v>
      </c>
      <c r="F1450" s="7" t="s">
        <v>1001</v>
      </c>
      <c r="I1450" s="7" t="s">
        <v>1231</v>
      </c>
      <c r="J1450" s="7" t="s">
        <v>1018</v>
      </c>
      <c r="K1450" s="9">
        <v>45328</v>
      </c>
      <c r="L1450" s="7" t="s">
        <v>1004</v>
      </c>
      <c r="M1450" s="7" t="s">
        <v>1019</v>
      </c>
    </row>
    <row r="1451" spans="1:13" s="7" customFormat="1" x14ac:dyDescent="0.25">
      <c r="A1451" s="7" t="s">
        <v>2595</v>
      </c>
      <c r="B1451" s="8">
        <v>45364</v>
      </c>
      <c r="C1451" s="7" t="s">
        <v>39</v>
      </c>
      <c r="D1451" s="7" t="s">
        <v>20</v>
      </c>
      <c r="E1451" s="7" t="s">
        <v>1315</v>
      </c>
      <c r="F1451" s="7" t="s">
        <v>1008</v>
      </c>
      <c r="G1451" s="7" t="s">
        <v>1093</v>
      </c>
      <c r="H1451" s="7" t="s">
        <v>1018</v>
      </c>
      <c r="I1451" s="7" t="s">
        <v>1094</v>
      </c>
      <c r="J1451" s="7" t="s">
        <v>1003</v>
      </c>
      <c r="K1451" s="9">
        <v>45365</v>
      </c>
      <c r="L1451" s="7" t="s">
        <v>1013</v>
      </c>
      <c r="M1451" s="7" t="s">
        <v>1055</v>
      </c>
    </row>
    <row r="1452" spans="1:13" s="7" customFormat="1" x14ac:dyDescent="0.25">
      <c r="A1452" s="7" t="s">
        <v>2596</v>
      </c>
      <c r="B1452" s="8">
        <v>45230</v>
      </c>
      <c r="C1452" s="7" t="s">
        <v>39</v>
      </c>
      <c r="D1452" s="7" t="s">
        <v>12</v>
      </c>
      <c r="E1452" s="7" t="s">
        <v>1039</v>
      </c>
      <c r="F1452" s="7" t="s">
        <v>1008</v>
      </c>
      <c r="G1452" s="7" t="s">
        <v>1040</v>
      </c>
      <c r="H1452" s="7" t="s">
        <v>1018</v>
      </c>
      <c r="I1452" s="7" t="s">
        <v>1041</v>
      </c>
      <c r="J1452" s="7" t="s">
        <v>1018</v>
      </c>
      <c r="K1452" s="9">
        <v>45231</v>
      </c>
      <c r="L1452" s="7" t="s">
        <v>30</v>
      </c>
      <c r="M1452" s="7" t="s">
        <v>1048</v>
      </c>
    </row>
    <row r="1453" spans="1:13" s="7" customFormat="1" x14ac:dyDescent="0.25">
      <c r="A1453" s="7" t="s">
        <v>2597</v>
      </c>
      <c r="B1453" s="8">
        <v>45231</v>
      </c>
      <c r="C1453" s="7" t="s">
        <v>45</v>
      </c>
      <c r="D1453" s="7" t="s">
        <v>26</v>
      </c>
      <c r="E1453" s="7" t="s">
        <v>1086</v>
      </c>
      <c r="F1453" s="7" t="s">
        <v>1016</v>
      </c>
      <c r="G1453" s="7" t="s">
        <v>1087</v>
      </c>
      <c r="H1453" s="7" t="s">
        <v>1088</v>
      </c>
      <c r="K1453" s="9">
        <v>45234</v>
      </c>
      <c r="L1453" s="7" t="s">
        <v>1013</v>
      </c>
      <c r="M1453" s="7" t="s">
        <v>1019</v>
      </c>
    </row>
    <row r="1454" spans="1:13" s="7" customFormat="1" x14ac:dyDescent="0.25">
      <c r="A1454" s="7" t="s">
        <v>2598</v>
      </c>
      <c r="B1454" s="8">
        <v>45377</v>
      </c>
      <c r="C1454" s="7" t="s">
        <v>45</v>
      </c>
      <c r="D1454" s="7" t="s">
        <v>22</v>
      </c>
      <c r="E1454" s="7" t="s">
        <v>1000</v>
      </c>
      <c r="F1454" s="7" t="s">
        <v>1001</v>
      </c>
      <c r="I1454" s="7" t="s">
        <v>1002</v>
      </c>
      <c r="J1454" s="7" t="s">
        <v>1003</v>
      </c>
      <c r="K1454" s="9">
        <v>45379</v>
      </c>
      <c r="L1454" s="7" t="s">
        <v>1004</v>
      </c>
      <c r="M1454" s="7" t="s">
        <v>1030</v>
      </c>
    </row>
    <row r="1455" spans="1:13" s="7" customFormat="1" x14ac:dyDescent="0.25">
      <c r="A1455" s="7" t="s">
        <v>2599</v>
      </c>
      <c r="B1455" s="8">
        <v>45341</v>
      </c>
      <c r="C1455" s="7" t="s">
        <v>45</v>
      </c>
      <c r="D1455" s="7" t="s">
        <v>19</v>
      </c>
      <c r="E1455" s="7" t="s">
        <v>1076</v>
      </c>
      <c r="F1455" s="7" t="s">
        <v>1001</v>
      </c>
      <c r="I1455" s="7" t="s">
        <v>1077</v>
      </c>
      <c r="J1455" s="7" t="s">
        <v>1012</v>
      </c>
      <c r="K1455" s="9">
        <v>45346</v>
      </c>
      <c r="L1455" s="7" t="s">
        <v>1013</v>
      </c>
      <c r="M1455" s="7" t="s">
        <v>1024</v>
      </c>
    </row>
    <row r="1456" spans="1:13" s="7" customFormat="1" x14ac:dyDescent="0.25">
      <c r="A1456" s="7" t="s">
        <v>2600</v>
      </c>
      <c r="B1456" s="8">
        <v>45515</v>
      </c>
      <c r="C1456" s="7" t="s">
        <v>39</v>
      </c>
      <c r="D1456" s="7" t="s">
        <v>23</v>
      </c>
      <c r="E1456" s="7" t="s">
        <v>1046</v>
      </c>
      <c r="F1456" s="7" t="s">
        <v>1016</v>
      </c>
      <c r="G1456" s="7" t="s">
        <v>1047</v>
      </c>
      <c r="H1456" s="7" t="s">
        <v>1018</v>
      </c>
      <c r="K1456" s="9">
        <v>45516</v>
      </c>
      <c r="L1456" s="7" t="s">
        <v>1013</v>
      </c>
      <c r="M1456" s="7" t="s">
        <v>1019</v>
      </c>
    </row>
    <row r="1457" spans="1:13" s="7" customFormat="1" x14ac:dyDescent="0.25">
      <c r="A1457" s="7" t="s">
        <v>2601</v>
      </c>
      <c r="B1457" s="8">
        <v>45413</v>
      </c>
      <c r="C1457" s="7" t="s">
        <v>39</v>
      </c>
      <c r="D1457" s="7" t="s">
        <v>24</v>
      </c>
      <c r="E1457" s="7" t="s">
        <v>1373</v>
      </c>
      <c r="F1457" s="7" t="s">
        <v>1016</v>
      </c>
      <c r="G1457" s="7" t="s">
        <v>1374</v>
      </c>
      <c r="H1457" s="7" t="s">
        <v>1018</v>
      </c>
      <c r="K1457" s="9">
        <v>45417</v>
      </c>
      <c r="L1457" s="7" t="s">
        <v>30</v>
      </c>
      <c r="M1457" s="7" t="s">
        <v>1048</v>
      </c>
    </row>
    <row r="1458" spans="1:13" s="7" customFormat="1" x14ac:dyDescent="0.25">
      <c r="A1458" s="7" t="s">
        <v>2602</v>
      </c>
      <c r="B1458" s="8">
        <v>45130</v>
      </c>
      <c r="C1458" s="7" t="s">
        <v>45</v>
      </c>
      <c r="D1458" s="7" t="s">
        <v>9</v>
      </c>
      <c r="E1458" s="7" t="s">
        <v>1104</v>
      </c>
      <c r="F1458" s="7" t="s">
        <v>1008</v>
      </c>
      <c r="G1458" s="7" t="s">
        <v>1036</v>
      </c>
      <c r="H1458" s="7" t="s">
        <v>1012</v>
      </c>
      <c r="I1458" s="7" t="s">
        <v>1105</v>
      </c>
      <c r="J1458" s="7" t="s">
        <v>1065</v>
      </c>
      <c r="K1458" s="9">
        <v>45135</v>
      </c>
      <c r="L1458" s="7" t="s">
        <v>1013</v>
      </c>
      <c r="M1458" s="7" t="s">
        <v>1030</v>
      </c>
    </row>
    <row r="1459" spans="1:13" s="7" customFormat="1" x14ac:dyDescent="0.25">
      <c r="A1459" s="7" t="s">
        <v>2603</v>
      </c>
      <c r="B1459" s="8">
        <v>45069</v>
      </c>
      <c r="C1459" s="7" t="s">
        <v>45</v>
      </c>
      <c r="D1459" s="7" t="s">
        <v>13</v>
      </c>
      <c r="E1459" s="7" t="s">
        <v>1035</v>
      </c>
      <c r="F1459" s="7" t="s">
        <v>1016</v>
      </c>
      <c r="G1459" s="7" t="s">
        <v>1036</v>
      </c>
      <c r="H1459" s="7" t="s">
        <v>1012</v>
      </c>
      <c r="K1459" s="9">
        <v>45072</v>
      </c>
      <c r="L1459" s="7" t="s">
        <v>1004</v>
      </c>
      <c r="M1459" s="7" t="s">
        <v>1055</v>
      </c>
    </row>
    <row r="1460" spans="1:13" s="7" customFormat="1" x14ac:dyDescent="0.25">
      <c r="A1460" s="7" t="s">
        <v>2604</v>
      </c>
      <c r="B1460" s="8">
        <v>45231</v>
      </c>
      <c r="C1460" s="7" t="s">
        <v>45</v>
      </c>
      <c r="D1460" s="7" t="s">
        <v>26</v>
      </c>
      <c r="E1460" s="7" t="s">
        <v>1269</v>
      </c>
      <c r="F1460" s="7" t="s">
        <v>1001</v>
      </c>
      <c r="I1460" s="7" t="s">
        <v>1270</v>
      </c>
      <c r="J1460" s="7" t="s">
        <v>1012</v>
      </c>
      <c r="K1460" s="9">
        <v>45235</v>
      </c>
      <c r="L1460" s="7" t="s">
        <v>1013</v>
      </c>
      <c r="M1460" s="7" t="s">
        <v>1005</v>
      </c>
    </row>
    <row r="1461" spans="1:13" s="7" customFormat="1" x14ac:dyDescent="0.25">
      <c r="A1461" s="7" t="s">
        <v>2605</v>
      </c>
      <c r="B1461" s="8">
        <v>45231</v>
      </c>
      <c r="C1461" s="7" t="s">
        <v>39</v>
      </c>
      <c r="D1461" s="7" t="s">
        <v>26</v>
      </c>
      <c r="E1461" s="7" t="s">
        <v>1153</v>
      </c>
      <c r="F1461" s="7" t="s">
        <v>1016</v>
      </c>
      <c r="G1461" s="7" t="s">
        <v>1154</v>
      </c>
      <c r="H1461" s="7" t="s">
        <v>1018</v>
      </c>
      <c r="K1461" s="9">
        <v>45237</v>
      </c>
      <c r="L1461" s="7" t="s">
        <v>1004</v>
      </c>
      <c r="M1461" s="7" t="s">
        <v>1048</v>
      </c>
    </row>
    <row r="1462" spans="1:13" s="7" customFormat="1" x14ac:dyDescent="0.25">
      <c r="A1462" s="7" t="s">
        <v>2606</v>
      </c>
      <c r="B1462" s="8">
        <v>45322</v>
      </c>
      <c r="C1462" s="7" t="s">
        <v>45</v>
      </c>
      <c r="D1462" s="7" t="s">
        <v>29</v>
      </c>
      <c r="E1462" s="7" t="s">
        <v>1000</v>
      </c>
      <c r="F1462" s="7" t="s">
        <v>1001</v>
      </c>
      <c r="I1462" s="7" t="s">
        <v>1002</v>
      </c>
      <c r="J1462" s="7" t="s">
        <v>1003</v>
      </c>
      <c r="K1462" s="9">
        <v>45323</v>
      </c>
      <c r="L1462" s="7" t="s">
        <v>30</v>
      </c>
      <c r="M1462" s="7" t="s">
        <v>30</v>
      </c>
    </row>
    <row r="1463" spans="1:13" s="7" customFormat="1" x14ac:dyDescent="0.25">
      <c r="A1463" s="7" t="s">
        <v>2607</v>
      </c>
      <c r="B1463" s="8">
        <v>45322</v>
      </c>
      <c r="C1463" s="7" t="s">
        <v>45</v>
      </c>
      <c r="D1463" s="7" t="s">
        <v>29</v>
      </c>
      <c r="E1463" s="7" t="s">
        <v>1104</v>
      </c>
      <c r="F1463" s="7" t="s">
        <v>1008</v>
      </c>
      <c r="G1463" s="7" t="s">
        <v>1036</v>
      </c>
      <c r="H1463" s="7" t="s">
        <v>1012</v>
      </c>
      <c r="I1463" s="7" t="s">
        <v>1105</v>
      </c>
      <c r="J1463" s="7" t="s">
        <v>1065</v>
      </c>
      <c r="K1463" s="9">
        <v>45325</v>
      </c>
      <c r="L1463" s="7" t="s">
        <v>1004</v>
      </c>
      <c r="M1463" s="7" t="s">
        <v>1005</v>
      </c>
    </row>
    <row r="1464" spans="1:13" s="7" customFormat="1" x14ac:dyDescent="0.25">
      <c r="A1464" s="7" t="s">
        <v>2608</v>
      </c>
      <c r="B1464" s="8">
        <v>45336</v>
      </c>
      <c r="C1464" s="7" t="s">
        <v>1388</v>
      </c>
      <c r="D1464" s="7" t="s">
        <v>19</v>
      </c>
      <c r="E1464" s="7" t="s">
        <v>1000</v>
      </c>
      <c r="F1464" s="7" t="s">
        <v>1001</v>
      </c>
      <c r="I1464" s="7" t="s">
        <v>1002</v>
      </c>
      <c r="J1464" s="7" t="s">
        <v>1003</v>
      </c>
      <c r="K1464" s="9">
        <v>45336</v>
      </c>
      <c r="L1464" s="7" t="s">
        <v>1004</v>
      </c>
      <c r="M1464" s="7" t="s">
        <v>1055</v>
      </c>
    </row>
    <row r="1465" spans="1:13" s="7" customFormat="1" x14ac:dyDescent="0.25">
      <c r="A1465" s="7" t="s">
        <v>2609</v>
      </c>
      <c r="B1465" s="8">
        <v>45380</v>
      </c>
      <c r="C1465" s="7" t="s">
        <v>45</v>
      </c>
      <c r="D1465" s="7" t="s">
        <v>22</v>
      </c>
      <c r="E1465" s="7" t="s">
        <v>1007</v>
      </c>
      <c r="F1465" s="7" t="s">
        <v>1008</v>
      </c>
      <c r="G1465" s="7" t="s">
        <v>1009</v>
      </c>
      <c r="H1465" s="7" t="s">
        <v>1010</v>
      </c>
      <c r="I1465" s="7" t="s">
        <v>1011</v>
      </c>
      <c r="J1465" s="7" t="s">
        <v>1012</v>
      </c>
      <c r="K1465" s="9">
        <v>45386</v>
      </c>
      <c r="L1465" s="7" t="s">
        <v>1004</v>
      </c>
      <c r="M1465" s="7" t="s">
        <v>1055</v>
      </c>
    </row>
    <row r="1466" spans="1:13" s="7" customFormat="1" x14ac:dyDescent="0.25">
      <c r="A1466" s="7" t="s">
        <v>2610</v>
      </c>
      <c r="B1466" s="8">
        <v>45329</v>
      </c>
      <c r="C1466" s="7" t="s">
        <v>39</v>
      </c>
      <c r="D1466" s="7" t="s">
        <v>19</v>
      </c>
      <c r="E1466" s="7" t="s">
        <v>1153</v>
      </c>
      <c r="F1466" s="7" t="s">
        <v>1016</v>
      </c>
      <c r="G1466" s="7" t="s">
        <v>1154</v>
      </c>
      <c r="H1466" s="7" t="s">
        <v>1018</v>
      </c>
      <c r="K1466" s="9">
        <v>45332</v>
      </c>
      <c r="L1466" s="7" t="s">
        <v>1013</v>
      </c>
      <c r="M1466" s="7" t="s">
        <v>1024</v>
      </c>
    </row>
    <row r="1467" spans="1:13" s="7" customFormat="1" x14ac:dyDescent="0.25">
      <c r="A1467" s="7" t="s">
        <v>2611</v>
      </c>
      <c r="B1467" s="8">
        <v>45317</v>
      </c>
      <c r="C1467" s="7" t="s">
        <v>45</v>
      </c>
      <c r="D1467" s="7" t="s">
        <v>17</v>
      </c>
      <c r="E1467" s="7" t="s">
        <v>1076</v>
      </c>
      <c r="F1467" s="7" t="s">
        <v>1001</v>
      </c>
      <c r="I1467" s="7" t="s">
        <v>1077</v>
      </c>
      <c r="J1467" s="7" t="s">
        <v>1012</v>
      </c>
      <c r="K1467" s="9">
        <v>45320</v>
      </c>
      <c r="L1467" s="7" t="s">
        <v>1013</v>
      </c>
      <c r="M1467" s="7" t="s">
        <v>1024</v>
      </c>
    </row>
    <row r="1468" spans="1:13" s="7" customFormat="1" x14ac:dyDescent="0.25">
      <c r="A1468" s="7" t="s">
        <v>2612</v>
      </c>
      <c r="B1468" s="8">
        <v>45200</v>
      </c>
      <c r="C1468" s="7" t="s">
        <v>45</v>
      </c>
      <c r="D1468" s="7" t="s">
        <v>18</v>
      </c>
      <c r="E1468" s="7" t="s">
        <v>1100</v>
      </c>
      <c r="F1468" s="7" t="s">
        <v>1016</v>
      </c>
      <c r="G1468" s="7" t="s">
        <v>1101</v>
      </c>
      <c r="H1468" s="7" t="s">
        <v>1012</v>
      </c>
      <c r="K1468" s="9">
        <v>45200</v>
      </c>
      <c r="L1468" s="7" t="s">
        <v>1013</v>
      </c>
      <c r="M1468" s="7" t="s">
        <v>1055</v>
      </c>
    </row>
    <row r="1469" spans="1:13" s="7" customFormat="1" x14ac:dyDescent="0.25">
      <c r="A1469" s="7" t="s">
        <v>2613</v>
      </c>
      <c r="B1469" s="8">
        <v>45404</v>
      </c>
      <c r="C1469" s="7" t="s">
        <v>39</v>
      </c>
      <c r="D1469" s="7" t="s">
        <v>22</v>
      </c>
      <c r="E1469" s="7" t="s">
        <v>1236</v>
      </c>
      <c r="F1469" s="7" t="s">
        <v>1008</v>
      </c>
      <c r="G1469" s="7" t="s">
        <v>1087</v>
      </c>
      <c r="H1469" s="7" t="s">
        <v>1018</v>
      </c>
      <c r="I1469" s="7" t="s">
        <v>1237</v>
      </c>
      <c r="J1469" s="7" t="s">
        <v>1018</v>
      </c>
      <c r="K1469" s="9">
        <v>45408</v>
      </c>
      <c r="L1469" s="7" t="s">
        <v>1004</v>
      </c>
      <c r="M1469" s="7" t="s">
        <v>1030</v>
      </c>
    </row>
    <row r="1470" spans="1:13" s="7" customFormat="1" x14ac:dyDescent="0.25">
      <c r="A1470" s="7" t="s">
        <v>2614</v>
      </c>
      <c r="B1470" s="8">
        <v>45498</v>
      </c>
      <c r="C1470" s="7" t="s">
        <v>45</v>
      </c>
      <c r="D1470" s="7" t="s">
        <v>23</v>
      </c>
      <c r="E1470" s="7" t="s">
        <v>1117</v>
      </c>
      <c r="F1470" s="7" t="s">
        <v>1016</v>
      </c>
      <c r="G1470" s="7" t="s">
        <v>1118</v>
      </c>
      <c r="H1470" s="7" t="s">
        <v>1012</v>
      </c>
      <c r="K1470" s="9">
        <v>45498</v>
      </c>
      <c r="L1470" s="7" t="s">
        <v>1013</v>
      </c>
      <c r="M1470" s="7" t="s">
        <v>1030</v>
      </c>
    </row>
    <row r="1471" spans="1:13" s="7" customFormat="1" x14ac:dyDescent="0.25">
      <c r="A1471" s="7" t="s">
        <v>2615</v>
      </c>
      <c r="B1471" s="8">
        <v>45565</v>
      </c>
      <c r="C1471" s="7" t="s">
        <v>45</v>
      </c>
      <c r="D1471" s="7" t="s">
        <v>16</v>
      </c>
      <c r="E1471" s="7" t="s">
        <v>1080</v>
      </c>
      <c r="F1471" s="7" t="s">
        <v>1001</v>
      </c>
      <c r="I1471" s="7" t="s">
        <v>1081</v>
      </c>
      <c r="J1471" s="7" t="s">
        <v>1003</v>
      </c>
      <c r="K1471" s="9">
        <v>45567</v>
      </c>
      <c r="L1471" s="7" t="s">
        <v>1013</v>
      </c>
      <c r="M1471" s="7" t="s">
        <v>1055</v>
      </c>
    </row>
    <row r="1472" spans="1:13" s="7" customFormat="1" x14ac:dyDescent="0.25">
      <c r="A1472" s="7" t="s">
        <v>2616</v>
      </c>
      <c r="B1472" s="8">
        <v>45533</v>
      </c>
      <c r="C1472" s="7" t="s">
        <v>45</v>
      </c>
      <c r="D1472" s="7" t="s">
        <v>23</v>
      </c>
      <c r="E1472" s="7" t="s">
        <v>1035</v>
      </c>
      <c r="F1472" s="7" t="s">
        <v>1016</v>
      </c>
      <c r="G1472" s="7" t="s">
        <v>1036</v>
      </c>
      <c r="H1472" s="7" t="s">
        <v>1012</v>
      </c>
      <c r="K1472" s="9">
        <v>45535</v>
      </c>
      <c r="L1472" s="7" t="s">
        <v>1004</v>
      </c>
      <c r="M1472" s="7" t="s">
        <v>1024</v>
      </c>
    </row>
    <row r="1473" spans="1:13" s="7" customFormat="1" x14ac:dyDescent="0.25">
      <c r="A1473" s="7" t="s">
        <v>2617</v>
      </c>
      <c r="B1473" s="8">
        <v>45256</v>
      </c>
      <c r="C1473" s="7" t="s">
        <v>45</v>
      </c>
      <c r="D1473" s="7" t="s">
        <v>18</v>
      </c>
      <c r="E1473" s="7" t="s">
        <v>1160</v>
      </c>
      <c r="F1473" s="7" t="s">
        <v>1008</v>
      </c>
      <c r="G1473" s="7" t="s">
        <v>1087</v>
      </c>
      <c r="H1473" s="7" t="s">
        <v>1088</v>
      </c>
      <c r="I1473" s="7" t="s">
        <v>1161</v>
      </c>
      <c r="J1473" s="7" t="s">
        <v>1012</v>
      </c>
      <c r="K1473" s="9">
        <v>45259</v>
      </c>
      <c r="L1473" s="7" t="s">
        <v>1004</v>
      </c>
      <c r="M1473" s="7" t="s">
        <v>1055</v>
      </c>
    </row>
    <row r="1474" spans="1:13" s="7" customFormat="1" x14ac:dyDescent="0.25">
      <c r="A1474" s="7" t="s">
        <v>2618</v>
      </c>
      <c r="B1474" s="8">
        <v>45322</v>
      </c>
      <c r="C1474" s="7" t="s">
        <v>45</v>
      </c>
      <c r="D1474" s="7" t="s">
        <v>29</v>
      </c>
      <c r="E1474" s="7" t="s">
        <v>1086</v>
      </c>
      <c r="F1474" s="7" t="s">
        <v>1016</v>
      </c>
      <c r="G1474" s="7" t="s">
        <v>1087</v>
      </c>
      <c r="H1474" s="7" t="s">
        <v>1088</v>
      </c>
      <c r="K1474" s="9">
        <v>45323</v>
      </c>
      <c r="L1474" s="7" t="s">
        <v>1013</v>
      </c>
      <c r="M1474" s="7" t="s">
        <v>1048</v>
      </c>
    </row>
    <row r="1475" spans="1:13" s="7" customFormat="1" x14ac:dyDescent="0.25">
      <c r="A1475" s="7" t="s">
        <v>2619</v>
      </c>
      <c r="B1475" s="8">
        <v>45221</v>
      </c>
      <c r="C1475" s="7" t="s">
        <v>45</v>
      </c>
      <c r="D1475" s="7" t="s">
        <v>12</v>
      </c>
      <c r="E1475" s="7" t="s">
        <v>1067</v>
      </c>
      <c r="F1475" s="7" t="s">
        <v>1001</v>
      </c>
      <c r="I1475" s="7" t="s">
        <v>1068</v>
      </c>
      <c r="J1475" s="7" t="s">
        <v>1010</v>
      </c>
      <c r="K1475" s="9">
        <v>45227</v>
      </c>
      <c r="L1475" s="7" t="s">
        <v>1013</v>
      </c>
      <c r="M1475" s="7" t="s">
        <v>1037</v>
      </c>
    </row>
    <row r="1476" spans="1:13" s="7" customFormat="1" x14ac:dyDescent="0.25">
      <c r="A1476" s="7" t="s">
        <v>2620</v>
      </c>
      <c r="B1476" s="8">
        <v>45327</v>
      </c>
      <c r="C1476" s="7" t="s">
        <v>45</v>
      </c>
      <c r="D1476" s="7" t="s">
        <v>20</v>
      </c>
      <c r="E1476" s="7" t="s">
        <v>1035</v>
      </c>
      <c r="F1476" s="7" t="s">
        <v>1016</v>
      </c>
      <c r="G1476" s="7" t="s">
        <v>1036</v>
      </c>
      <c r="H1476" s="7" t="s">
        <v>1012</v>
      </c>
      <c r="K1476" s="9">
        <v>45333</v>
      </c>
      <c r="L1476" s="7" t="s">
        <v>1004</v>
      </c>
      <c r="M1476" s="7" t="s">
        <v>1019</v>
      </c>
    </row>
    <row r="1477" spans="1:13" s="7" customFormat="1" x14ac:dyDescent="0.25">
      <c r="A1477" s="7" t="s">
        <v>2621</v>
      </c>
      <c r="B1477" s="8">
        <v>45304</v>
      </c>
      <c r="C1477" s="7" t="s">
        <v>45</v>
      </c>
      <c r="D1477" s="7" t="s">
        <v>20</v>
      </c>
      <c r="E1477" s="7" t="s">
        <v>1269</v>
      </c>
      <c r="F1477" s="7" t="s">
        <v>1001</v>
      </c>
      <c r="I1477" s="7" t="s">
        <v>1270</v>
      </c>
      <c r="J1477" s="7" t="s">
        <v>1012</v>
      </c>
      <c r="K1477" s="9">
        <v>45306</v>
      </c>
      <c r="L1477" s="7" t="s">
        <v>30</v>
      </c>
      <c r="M1477" s="7" t="s">
        <v>1055</v>
      </c>
    </row>
    <row r="1478" spans="1:13" s="7" customFormat="1" x14ac:dyDescent="0.25">
      <c r="A1478" s="7" t="s">
        <v>2622</v>
      </c>
      <c r="B1478" s="8">
        <v>45360</v>
      </c>
      <c r="C1478" s="7" t="s">
        <v>39</v>
      </c>
      <c r="D1478" s="7" t="s">
        <v>17</v>
      </c>
      <c r="E1478" s="7" t="s">
        <v>1373</v>
      </c>
      <c r="F1478" s="7" t="s">
        <v>1016</v>
      </c>
      <c r="G1478" s="7" t="s">
        <v>1374</v>
      </c>
      <c r="H1478" s="7" t="s">
        <v>1018</v>
      </c>
      <c r="K1478" s="9">
        <v>45366</v>
      </c>
      <c r="L1478" s="7" t="s">
        <v>30</v>
      </c>
      <c r="M1478" s="7" t="s">
        <v>1037</v>
      </c>
    </row>
    <row r="1479" spans="1:13" s="7" customFormat="1" x14ac:dyDescent="0.25">
      <c r="A1479" s="7" t="s">
        <v>2623</v>
      </c>
      <c r="B1479" s="8">
        <v>45231</v>
      </c>
      <c r="C1479" s="7" t="s">
        <v>45</v>
      </c>
      <c r="D1479" s="7" t="s">
        <v>26</v>
      </c>
      <c r="E1479" s="7" t="s">
        <v>1000</v>
      </c>
      <c r="F1479" s="7" t="s">
        <v>1001</v>
      </c>
      <c r="I1479" s="7" t="s">
        <v>1002</v>
      </c>
      <c r="J1479" s="7" t="s">
        <v>1003</v>
      </c>
      <c r="K1479" s="9">
        <v>45234</v>
      </c>
      <c r="L1479" s="7" t="s">
        <v>1004</v>
      </c>
      <c r="M1479" s="7" t="s">
        <v>1005</v>
      </c>
    </row>
    <row r="1480" spans="1:13" s="7" customFormat="1" x14ac:dyDescent="0.25">
      <c r="A1480" s="7" t="s">
        <v>2624</v>
      </c>
      <c r="B1480" s="8">
        <v>45413</v>
      </c>
      <c r="C1480" s="7" t="s">
        <v>45</v>
      </c>
      <c r="D1480" s="7" t="s">
        <v>24</v>
      </c>
      <c r="E1480" s="7" t="s">
        <v>1035</v>
      </c>
      <c r="F1480" s="7" t="s">
        <v>1016</v>
      </c>
      <c r="G1480" s="7" t="s">
        <v>1036</v>
      </c>
      <c r="H1480" s="7" t="s">
        <v>1012</v>
      </c>
      <c r="K1480" s="9">
        <v>45414</v>
      </c>
      <c r="L1480" s="7" t="s">
        <v>1026</v>
      </c>
      <c r="M1480" s="7" t="s">
        <v>1024</v>
      </c>
    </row>
    <row r="1481" spans="1:13" s="7" customFormat="1" x14ac:dyDescent="0.25">
      <c r="A1481" s="7" t="s">
        <v>2625</v>
      </c>
      <c r="B1481" s="8">
        <v>45329</v>
      </c>
      <c r="C1481" s="7" t="s">
        <v>45</v>
      </c>
      <c r="D1481" s="7" t="s">
        <v>17</v>
      </c>
      <c r="E1481" s="7" t="s">
        <v>1104</v>
      </c>
      <c r="F1481" s="7" t="s">
        <v>1008</v>
      </c>
      <c r="G1481" s="7" t="s">
        <v>1036</v>
      </c>
      <c r="H1481" s="7" t="s">
        <v>1012</v>
      </c>
      <c r="I1481" s="7" t="s">
        <v>1105</v>
      </c>
      <c r="J1481" s="7" t="s">
        <v>1065</v>
      </c>
      <c r="K1481" s="9">
        <v>45334</v>
      </c>
      <c r="L1481" s="7" t="s">
        <v>1026</v>
      </c>
      <c r="M1481" s="7" t="s">
        <v>30</v>
      </c>
    </row>
    <row r="1482" spans="1:13" s="7" customFormat="1" x14ac:dyDescent="0.25">
      <c r="A1482" s="7" t="s">
        <v>2626</v>
      </c>
      <c r="B1482" s="8">
        <v>45256</v>
      </c>
      <c r="C1482" s="7" t="s">
        <v>39</v>
      </c>
      <c r="D1482" s="7" t="s">
        <v>12</v>
      </c>
      <c r="E1482" s="7" t="s">
        <v>1165</v>
      </c>
      <c r="F1482" s="7" t="s">
        <v>1016</v>
      </c>
      <c r="G1482" s="7" t="s">
        <v>1166</v>
      </c>
      <c r="H1482" s="7" t="s">
        <v>1012</v>
      </c>
      <c r="K1482" s="9">
        <v>45257</v>
      </c>
      <c r="L1482" s="7" t="s">
        <v>30</v>
      </c>
      <c r="M1482" s="7" t="s">
        <v>1019</v>
      </c>
    </row>
    <row r="1483" spans="1:13" s="7" customFormat="1" x14ac:dyDescent="0.25">
      <c r="A1483" s="7" t="s">
        <v>2627</v>
      </c>
      <c r="B1483" s="8">
        <v>45303</v>
      </c>
      <c r="C1483" s="7" t="s">
        <v>45</v>
      </c>
      <c r="D1483" s="7" t="s">
        <v>12</v>
      </c>
      <c r="E1483" s="7" t="s">
        <v>1100</v>
      </c>
      <c r="F1483" s="7" t="s">
        <v>1016</v>
      </c>
      <c r="G1483" s="7" t="s">
        <v>1101</v>
      </c>
      <c r="H1483" s="7" t="s">
        <v>1012</v>
      </c>
      <c r="K1483" s="9">
        <v>45304</v>
      </c>
      <c r="L1483" s="7" t="s">
        <v>30</v>
      </c>
      <c r="M1483" s="7" t="s">
        <v>1055</v>
      </c>
    </row>
    <row r="1484" spans="1:13" s="7" customFormat="1" x14ac:dyDescent="0.25">
      <c r="A1484" s="7" t="s">
        <v>2628</v>
      </c>
      <c r="B1484" s="8">
        <v>45331</v>
      </c>
      <c r="C1484" s="7" t="s">
        <v>39</v>
      </c>
      <c r="D1484" s="7" t="s">
        <v>17</v>
      </c>
      <c r="E1484" s="7" t="s">
        <v>1145</v>
      </c>
      <c r="F1484" s="7" t="s">
        <v>1008</v>
      </c>
      <c r="G1484" s="7" t="s">
        <v>1087</v>
      </c>
      <c r="H1484" s="7" t="s">
        <v>1088</v>
      </c>
      <c r="I1484" s="7" t="s">
        <v>1061</v>
      </c>
      <c r="J1484" s="7" t="s">
        <v>1018</v>
      </c>
      <c r="K1484" s="9">
        <v>45331</v>
      </c>
      <c r="L1484" s="7" t="s">
        <v>1013</v>
      </c>
      <c r="M1484" s="7" t="s">
        <v>1055</v>
      </c>
    </row>
    <row r="1485" spans="1:13" s="7" customFormat="1" x14ac:dyDescent="0.25">
      <c r="A1485" s="7" t="s">
        <v>2629</v>
      </c>
      <c r="B1485" s="8">
        <v>45366</v>
      </c>
      <c r="C1485" s="7" t="s">
        <v>39</v>
      </c>
      <c r="D1485" s="7" t="s">
        <v>20</v>
      </c>
      <c r="E1485" s="7" t="s">
        <v>1302</v>
      </c>
      <c r="F1485" s="7" t="s">
        <v>1001</v>
      </c>
      <c r="I1485" s="7" t="s">
        <v>1237</v>
      </c>
      <c r="J1485" s="7" t="s">
        <v>1018</v>
      </c>
      <c r="K1485" s="9">
        <v>45366</v>
      </c>
      <c r="L1485" s="7" t="s">
        <v>1013</v>
      </c>
      <c r="M1485" s="7" t="s">
        <v>1030</v>
      </c>
    </row>
    <row r="1486" spans="1:13" s="7" customFormat="1" x14ac:dyDescent="0.25">
      <c r="A1486" s="7" t="s">
        <v>2630</v>
      </c>
      <c r="B1486" s="8">
        <v>45394</v>
      </c>
      <c r="C1486" s="7" t="s">
        <v>45</v>
      </c>
      <c r="D1486" s="7" t="s">
        <v>17</v>
      </c>
      <c r="E1486" s="7" t="s">
        <v>1137</v>
      </c>
      <c r="F1486" s="7" t="s">
        <v>1001</v>
      </c>
      <c r="I1486" s="7" t="s">
        <v>1138</v>
      </c>
      <c r="J1486" s="7" t="s">
        <v>1012</v>
      </c>
      <c r="K1486" s="9">
        <v>45394</v>
      </c>
      <c r="L1486" s="7" t="s">
        <v>1013</v>
      </c>
      <c r="M1486" s="7" t="s">
        <v>1055</v>
      </c>
    </row>
    <row r="1487" spans="1:13" s="7" customFormat="1" x14ac:dyDescent="0.25">
      <c r="A1487" s="7" t="s">
        <v>2631</v>
      </c>
      <c r="B1487" s="8">
        <v>45324</v>
      </c>
      <c r="C1487" s="7" t="s">
        <v>45</v>
      </c>
      <c r="D1487" s="7" t="s">
        <v>17</v>
      </c>
      <c r="E1487" s="7" t="s">
        <v>1076</v>
      </c>
      <c r="F1487" s="7" t="s">
        <v>1001</v>
      </c>
      <c r="I1487" s="7" t="s">
        <v>1077</v>
      </c>
      <c r="J1487" s="7" t="s">
        <v>1012</v>
      </c>
      <c r="K1487" s="9">
        <v>45325</v>
      </c>
      <c r="L1487" s="7" t="s">
        <v>1004</v>
      </c>
      <c r="M1487" s="7" t="s">
        <v>1024</v>
      </c>
    </row>
    <row r="1488" spans="1:13" s="7" customFormat="1" x14ac:dyDescent="0.25">
      <c r="A1488" s="7" t="s">
        <v>2632</v>
      </c>
      <c r="B1488" s="8">
        <v>45165</v>
      </c>
      <c r="C1488" s="7" t="s">
        <v>45</v>
      </c>
      <c r="D1488" s="7" t="s">
        <v>9</v>
      </c>
      <c r="E1488" s="7" t="s">
        <v>1137</v>
      </c>
      <c r="F1488" s="7" t="s">
        <v>1001</v>
      </c>
      <c r="I1488" s="7" t="s">
        <v>1138</v>
      </c>
      <c r="J1488" s="7" t="s">
        <v>1012</v>
      </c>
      <c r="K1488" s="9">
        <v>45167</v>
      </c>
      <c r="L1488" s="7" t="s">
        <v>1004</v>
      </c>
      <c r="M1488" s="7" t="s">
        <v>1024</v>
      </c>
    </row>
    <row r="1489" spans="1:13" s="7" customFormat="1" x14ac:dyDescent="0.25">
      <c r="A1489" s="7" t="s">
        <v>2633</v>
      </c>
      <c r="B1489" s="8">
        <v>45231</v>
      </c>
      <c r="C1489" s="7" t="s">
        <v>45</v>
      </c>
      <c r="D1489" s="7" t="s">
        <v>26</v>
      </c>
      <c r="E1489" s="7" t="s">
        <v>1076</v>
      </c>
      <c r="F1489" s="7" t="s">
        <v>1001</v>
      </c>
      <c r="I1489" s="7" t="s">
        <v>1077</v>
      </c>
      <c r="J1489" s="7" t="s">
        <v>1012</v>
      </c>
      <c r="K1489" s="9">
        <v>45237</v>
      </c>
      <c r="L1489" s="7" t="s">
        <v>1004</v>
      </c>
      <c r="M1489" s="7" t="s">
        <v>1055</v>
      </c>
    </row>
    <row r="1490" spans="1:13" s="7" customFormat="1" x14ac:dyDescent="0.25">
      <c r="A1490" s="7" t="s">
        <v>2634</v>
      </c>
      <c r="B1490" s="8">
        <v>45382</v>
      </c>
      <c r="C1490" s="7" t="s">
        <v>45</v>
      </c>
      <c r="D1490" s="7" t="s">
        <v>22</v>
      </c>
      <c r="E1490" s="7" t="s">
        <v>1076</v>
      </c>
      <c r="F1490" s="7" t="s">
        <v>1001</v>
      </c>
      <c r="I1490" s="7" t="s">
        <v>1077</v>
      </c>
      <c r="J1490" s="7" t="s">
        <v>1012</v>
      </c>
      <c r="K1490" s="9">
        <v>45384</v>
      </c>
      <c r="L1490" s="7" t="s">
        <v>30</v>
      </c>
      <c r="M1490" s="7" t="s">
        <v>1030</v>
      </c>
    </row>
    <row r="1491" spans="1:13" s="7" customFormat="1" x14ac:dyDescent="0.25">
      <c r="A1491" s="7" t="s">
        <v>2635</v>
      </c>
      <c r="B1491" s="8">
        <v>45385</v>
      </c>
      <c r="C1491" s="7" t="s">
        <v>45</v>
      </c>
      <c r="D1491" s="7" t="s">
        <v>20</v>
      </c>
      <c r="E1491" s="7" t="s">
        <v>1086</v>
      </c>
      <c r="F1491" s="7" t="s">
        <v>1016</v>
      </c>
      <c r="G1491" s="7" t="s">
        <v>1087</v>
      </c>
      <c r="H1491" s="7" t="s">
        <v>1088</v>
      </c>
      <c r="K1491" s="9">
        <v>45390</v>
      </c>
      <c r="L1491" s="7" t="s">
        <v>1013</v>
      </c>
      <c r="M1491" s="7" t="s">
        <v>30</v>
      </c>
    </row>
    <row r="1492" spans="1:13" s="7" customFormat="1" x14ac:dyDescent="0.25">
      <c r="A1492" s="7" t="s">
        <v>2636</v>
      </c>
      <c r="B1492" s="8">
        <v>45097</v>
      </c>
      <c r="C1492" s="7" t="s">
        <v>45</v>
      </c>
      <c r="D1492" s="7" t="s">
        <v>9</v>
      </c>
      <c r="E1492" s="7" t="s">
        <v>1132</v>
      </c>
      <c r="F1492" s="7" t="s">
        <v>1016</v>
      </c>
      <c r="G1492" s="7" t="s">
        <v>1133</v>
      </c>
      <c r="H1492" s="7" t="s">
        <v>1065</v>
      </c>
      <c r="K1492" s="9">
        <v>45097</v>
      </c>
      <c r="L1492" s="7" t="s">
        <v>1013</v>
      </c>
      <c r="M1492" s="7" t="s">
        <v>1048</v>
      </c>
    </row>
    <row r="1493" spans="1:13" s="7" customFormat="1" x14ac:dyDescent="0.25">
      <c r="A1493" s="7" t="s">
        <v>2637</v>
      </c>
      <c r="B1493" s="8">
        <v>44979</v>
      </c>
      <c r="C1493" s="7" t="s">
        <v>45</v>
      </c>
      <c r="D1493" s="7" t="s">
        <v>15</v>
      </c>
      <c r="E1493" s="7" t="s">
        <v>1080</v>
      </c>
      <c r="F1493" s="7" t="s">
        <v>1001</v>
      </c>
      <c r="I1493" s="7" t="s">
        <v>1081</v>
      </c>
      <c r="J1493" s="7" t="s">
        <v>1003</v>
      </c>
      <c r="K1493" s="9">
        <v>44979</v>
      </c>
      <c r="L1493" s="7" t="s">
        <v>30</v>
      </c>
      <c r="M1493" s="7" t="s">
        <v>1037</v>
      </c>
    </row>
    <row r="1494" spans="1:13" s="7" customFormat="1" x14ac:dyDescent="0.25">
      <c r="A1494" s="7" t="s">
        <v>2638</v>
      </c>
      <c r="B1494" s="8">
        <v>45521</v>
      </c>
      <c r="C1494" s="7" t="s">
        <v>45</v>
      </c>
      <c r="D1494" s="7" t="s">
        <v>16</v>
      </c>
      <c r="E1494" s="7" t="s">
        <v>1117</v>
      </c>
      <c r="F1494" s="7" t="s">
        <v>1016</v>
      </c>
      <c r="G1494" s="7" t="s">
        <v>1118</v>
      </c>
      <c r="H1494" s="7" t="s">
        <v>1012</v>
      </c>
      <c r="K1494" s="9">
        <v>45527</v>
      </c>
      <c r="L1494" s="7" t="s">
        <v>1026</v>
      </c>
      <c r="M1494" s="7" t="s">
        <v>1048</v>
      </c>
    </row>
    <row r="1495" spans="1:13" s="7" customFormat="1" x14ac:dyDescent="0.25">
      <c r="A1495" s="7" t="s">
        <v>2639</v>
      </c>
      <c r="B1495" s="8">
        <v>45306</v>
      </c>
      <c r="C1495" s="7" t="s">
        <v>45</v>
      </c>
      <c r="D1495" s="7" t="s">
        <v>20</v>
      </c>
      <c r="E1495" s="7" t="s">
        <v>1129</v>
      </c>
      <c r="F1495" s="7" t="s">
        <v>1001</v>
      </c>
      <c r="I1495" s="7" t="s">
        <v>1011</v>
      </c>
      <c r="J1495" s="7" t="s">
        <v>1012</v>
      </c>
      <c r="K1495" s="9">
        <v>45308</v>
      </c>
      <c r="L1495" s="7" t="s">
        <v>1004</v>
      </c>
      <c r="M1495" s="7" t="s">
        <v>1005</v>
      </c>
    </row>
    <row r="1496" spans="1:13" s="7" customFormat="1" x14ac:dyDescent="0.25">
      <c r="A1496" s="7" t="s">
        <v>2640</v>
      </c>
      <c r="B1496" s="8">
        <v>45239</v>
      </c>
      <c r="C1496" s="7" t="s">
        <v>45</v>
      </c>
      <c r="D1496" s="7" t="s">
        <v>18</v>
      </c>
      <c r="E1496" s="7" t="s">
        <v>1115</v>
      </c>
      <c r="F1496" s="7" t="s">
        <v>1016</v>
      </c>
      <c r="G1496" s="7" t="s">
        <v>1087</v>
      </c>
      <c r="H1496" s="7" t="s">
        <v>1088</v>
      </c>
      <c r="K1496" s="9">
        <v>45239</v>
      </c>
      <c r="L1496" s="7" t="s">
        <v>1004</v>
      </c>
      <c r="M1496" s="7" t="s">
        <v>1030</v>
      </c>
    </row>
    <row r="1497" spans="1:13" s="7" customFormat="1" x14ac:dyDescent="0.25">
      <c r="A1497" s="7" t="s">
        <v>2641</v>
      </c>
      <c r="B1497" s="8">
        <v>45133</v>
      </c>
      <c r="C1497" s="7" t="s">
        <v>45</v>
      </c>
      <c r="D1497" s="7" t="s">
        <v>9</v>
      </c>
      <c r="E1497" s="7" t="s">
        <v>1129</v>
      </c>
      <c r="F1497" s="7" t="s">
        <v>1001</v>
      </c>
      <c r="I1497" s="7" t="s">
        <v>1011</v>
      </c>
      <c r="J1497" s="7" t="s">
        <v>1012</v>
      </c>
      <c r="K1497" s="9">
        <v>45133</v>
      </c>
      <c r="L1497" s="7" t="s">
        <v>30</v>
      </c>
      <c r="M1497" s="7" t="s">
        <v>1048</v>
      </c>
    </row>
    <row r="1498" spans="1:13" s="7" customFormat="1" x14ac:dyDescent="0.25">
      <c r="A1498" s="7" t="s">
        <v>2642</v>
      </c>
      <c r="B1498" s="8">
        <v>44937</v>
      </c>
      <c r="C1498" s="7" t="s">
        <v>45</v>
      </c>
      <c r="D1498" s="7" t="s">
        <v>15</v>
      </c>
      <c r="E1498" s="7" t="s">
        <v>1160</v>
      </c>
      <c r="F1498" s="7" t="s">
        <v>1008</v>
      </c>
      <c r="G1498" s="7" t="s">
        <v>1087</v>
      </c>
      <c r="H1498" s="7" t="s">
        <v>1088</v>
      </c>
      <c r="I1498" s="7" t="s">
        <v>1161</v>
      </c>
      <c r="J1498" s="7" t="s">
        <v>1012</v>
      </c>
      <c r="K1498" s="9">
        <v>44942</v>
      </c>
      <c r="L1498" s="7" t="s">
        <v>1004</v>
      </c>
      <c r="M1498" s="7" t="s">
        <v>1055</v>
      </c>
    </row>
    <row r="1499" spans="1:13" s="7" customFormat="1" x14ac:dyDescent="0.25">
      <c r="A1499" s="7" t="s">
        <v>2643</v>
      </c>
      <c r="B1499" s="8">
        <v>45362</v>
      </c>
      <c r="C1499" s="7" t="s">
        <v>45</v>
      </c>
      <c r="D1499" s="7" t="s">
        <v>22</v>
      </c>
      <c r="E1499" s="7" t="s">
        <v>1083</v>
      </c>
      <c r="F1499" s="7" t="s">
        <v>1016</v>
      </c>
      <c r="G1499" s="7" t="s">
        <v>1084</v>
      </c>
      <c r="H1499" s="7" t="s">
        <v>1012</v>
      </c>
      <c r="K1499" s="9">
        <v>45366</v>
      </c>
      <c r="L1499" s="7" t="s">
        <v>1026</v>
      </c>
      <c r="M1499" s="7" t="s">
        <v>1019</v>
      </c>
    </row>
    <row r="1500" spans="1:13" s="7" customFormat="1" x14ac:dyDescent="0.25">
      <c r="A1500" s="7" t="s">
        <v>2644</v>
      </c>
      <c r="B1500" s="8">
        <v>45376</v>
      </c>
      <c r="C1500" s="7" t="s">
        <v>39</v>
      </c>
      <c r="D1500" s="7" t="s">
        <v>20</v>
      </c>
      <c r="E1500" s="7" t="s">
        <v>1472</v>
      </c>
      <c r="F1500" s="7" t="s">
        <v>1008</v>
      </c>
      <c r="G1500" s="7" t="s">
        <v>1093</v>
      </c>
      <c r="H1500" s="7" t="s">
        <v>1018</v>
      </c>
      <c r="I1500" s="7" t="s">
        <v>1473</v>
      </c>
      <c r="J1500" s="7" t="s">
        <v>1088</v>
      </c>
      <c r="K1500" s="9">
        <v>45378</v>
      </c>
      <c r="L1500" s="7" t="s">
        <v>1013</v>
      </c>
      <c r="M1500" s="7" t="s">
        <v>1048</v>
      </c>
    </row>
    <row r="1501" spans="1:13" s="7" customFormat="1" x14ac:dyDescent="0.25">
      <c r="A1501" s="7" t="s">
        <v>2645</v>
      </c>
      <c r="B1501" s="8">
        <v>45373</v>
      </c>
      <c r="C1501" s="7" t="s">
        <v>39</v>
      </c>
      <c r="D1501" s="7" t="s">
        <v>20</v>
      </c>
      <c r="E1501" s="7" t="s">
        <v>1141</v>
      </c>
      <c r="F1501" s="7" t="s">
        <v>1016</v>
      </c>
      <c r="G1501" s="7" t="s">
        <v>1142</v>
      </c>
      <c r="H1501" s="7" t="s">
        <v>1012</v>
      </c>
      <c r="K1501" s="9">
        <v>45377</v>
      </c>
      <c r="L1501" s="7" t="s">
        <v>1013</v>
      </c>
      <c r="M1501" s="7" t="s">
        <v>1055</v>
      </c>
    </row>
    <row r="1502" spans="1:13" s="7" customFormat="1" x14ac:dyDescent="0.25">
      <c r="A1502" s="7" t="s">
        <v>2646</v>
      </c>
      <c r="B1502" s="8">
        <v>45239</v>
      </c>
      <c r="C1502" s="7" t="s">
        <v>45</v>
      </c>
      <c r="D1502" s="7" t="s">
        <v>12</v>
      </c>
      <c r="E1502" s="7" t="s">
        <v>1104</v>
      </c>
      <c r="F1502" s="7" t="s">
        <v>1008</v>
      </c>
      <c r="G1502" s="7" t="s">
        <v>1036</v>
      </c>
      <c r="H1502" s="7" t="s">
        <v>1012</v>
      </c>
      <c r="I1502" s="7" t="s">
        <v>1105</v>
      </c>
      <c r="J1502" s="7" t="s">
        <v>1065</v>
      </c>
      <c r="K1502" s="9">
        <v>45240</v>
      </c>
      <c r="L1502" s="7" t="s">
        <v>1013</v>
      </c>
      <c r="M1502" s="7" t="s">
        <v>1024</v>
      </c>
    </row>
    <row r="1503" spans="1:13" s="7" customFormat="1" x14ac:dyDescent="0.25">
      <c r="A1503" s="7" t="s">
        <v>2647</v>
      </c>
      <c r="B1503" s="8">
        <v>45364</v>
      </c>
      <c r="C1503" s="7" t="s">
        <v>39</v>
      </c>
      <c r="D1503" s="7" t="s">
        <v>20</v>
      </c>
      <c r="E1503" s="7" t="s">
        <v>1373</v>
      </c>
      <c r="F1503" s="7" t="s">
        <v>1016</v>
      </c>
      <c r="G1503" s="7" t="s">
        <v>1374</v>
      </c>
      <c r="H1503" s="7" t="s">
        <v>1018</v>
      </c>
      <c r="K1503" s="9">
        <v>45368</v>
      </c>
      <c r="L1503" s="7" t="s">
        <v>30</v>
      </c>
      <c r="M1503" s="7" t="s">
        <v>1055</v>
      </c>
    </row>
    <row r="1504" spans="1:13" s="7" customFormat="1" x14ac:dyDescent="0.25">
      <c r="A1504" s="7" t="s">
        <v>2648</v>
      </c>
      <c r="B1504" s="8">
        <v>45299</v>
      </c>
      <c r="C1504" s="7" t="s">
        <v>39</v>
      </c>
      <c r="D1504" s="7" t="s">
        <v>12</v>
      </c>
      <c r="E1504" s="7" t="s">
        <v>1039</v>
      </c>
      <c r="F1504" s="7" t="s">
        <v>1008</v>
      </c>
      <c r="G1504" s="7" t="s">
        <v>1040</v>
      </c>
      <c r="H1504" s="7" t="s">
        <v>1018</v>
      </c>
      <c r="I1504" s="7" t="s">
        <v>1041</v>
      </c>
      <c r="J1504" s="7" t="s">
        <v>1018</v>
      </c>
      <c r="K1504" s="9">
        <v>45299</v>
      </c>
      <c r="L1504" s="7" t="s">
        <v>1013</v>
      </c>
      <c r="M1504" s="7" t="s">
        <v>1030</v>
      </c>
    </row>
    <row r="1505" spans="1:13" s="7" customFormat="1" x14ac:dyDescent="0.25">
      <c r="A1505" s="7" t="s">
        <v>2649</v>
      </c>
      <c r="B1505" s="8">
        <v>45219</v>
      </c>
      <c r="C1505" s="7" t="s">
        <v>39</v>
      </c>
      <c r="D1505" s="7" t="s">
        <v>18</v>
      </c>
      <c r="E1505" s="7" t="s">
        <v>1459</v>
      </c>
      <c r="F1505" s="7" t="s">
        <v>1016</v>
      </c>
      <c r="G1505" s="7" t="s">
        <v>1460</v>
      </c>
      <c r="H1505" s="7" t="s">
        <v>1018</v>
      </c>
      <c r="K1505" s="9">
        <v>45221</v>
      </c>
      <c r="L1505" s="7" t="s">
        <v>1004</v>
      </c>
      <c r="M1505" s="7" t="s">
        <v>1030</v>
      </c>
    </row>
    <row r="1506" spans="1:13" s="7" customFormat="1" x14ac:dyDescent="0.25">
      <c r="A1506" s="7" t="s">
        <v>2650</v>
      </c>
      <c r="B1506" s="8">
        <v>45577</v>
      </c>
      <c r="C1506" s="7" t="s">
        <v>39</v>
      </c>
      <c r="D1506" s="7" t="s">
        <v>16</v>
      </c>
      <c r="E1506" s="7" t="s">
        <v>1108</v>
      </c>
      <c r="F1506" s="7" t="s">
        <v>1001</v>
      </c>
      <c r="I1506" s="7" t="s">
        <v>1061</v>
      </c>
      <c r="J1506" s="7" t="s">
        <v>1018</v>
      </c>
      <c r="K1506" s="9">
        <v>45580</v>
      </c>
      <c r="L1506" s="7" t="s">
        <v>30</v>
      </c>
      <c r="M1506" s="7" t="s">
        <v>1037</v>
      </c>
    </row>
    <row r="1507" spans="1:13" s="7" customFormat="1" x14ac:dyDescent="0.25">
      <c r="A1507" s="7" t="s">
        <v>2651</v>
      </c>
      <c r="B1507" s="8">
        <v>45279</v>
      </c>
      <c r="C1507" s="7" t="s">
        <v>45</v>
      </c>
      <c r="D1507" s="7" t="s">
        <v>12</v>
      </c>
      <c r="E1507" s="7" t="s">
        <v>1067</v>
      </c>
      <c r="F1507" s="7" t="s">
        <v>1001</v>
      </c>
      <c r="I1507" s="7" t="s">
        <v>1068</v>
      </c>
      <c r="J1507" s="7" t="s">
        <v>1010</v>
      </c>
      <c r="K1507" s="9">
        <v>45283</v>
      </c>
      <c r="L1507" s="7" t="s">
        <v>30</v>
      </c>
      <c r="M1507" s="7" t="s">
        <v>1005</v>
      </c>
    </row>
    <row r="1508" spans="1:13" s="7" customFormat="1" x14ac:dyDescent="0.25">
      <c r="A1508" s="7" t="s">
        <v>2652</v>
      </c>
      <c r="B1508" s="8">
        <v>44978</v>
      </c>
      <c r="C1508" s="7" t="s">
        <v>39</v>
      </c>
      <c r="D1508" s="7" t="s">
        <v>15</v>
      </c>
      <c r="E1508" s="7" t="s">
        <v>1302</v>
      </c>
      <c r="F1508" s="7" t="s">
        <v>1001</v>
      </c>
      <c r="I1508" s="7" t="s">
        <v>1237</v>
      </c>
      <c r="J1508" s="7" t="s">
        <v>1018</v>
      </c>
      <c r="K1508" s="9">
        <v>44984</v>
      </c>
      <c r="L1508" s="7" t="s">
        <v>1026</v>
      </c>
      <c r="M1508" s="7" t="s">
        <v>30</v>
      </c>
    </row>
    <row r="1509" spans="1:13" s="7" customFormat="1" x14ac:dyDescent="0.25">
      <c r="A1509" s="7" t="s">
        <v>2653</v>
      </c>
      <c r="B1509" s="8">
        <v>45402</v>
      </c>
      <c r="C1509" s="7" t="s">
        <v>45</v>
      </c>
      <c r="D1509" s="7" t="s">
        <v>17</v>
      </c>
      <c r="E1509" s="7" t="s">
        <v>1063</v>
      </c>
      <c r="F1509" s="7" t="s">
        <v>1016</v>
      </c>
      <c r="G1509" s="7" t="s">
        <v>1064</v>
      </c>
      <c r="H1509" s="7" t="s">
        <v>1065</v>
      </c>
      <c r="K1509" s="9">
        <v>45408</v>
      </c>
      <c r="L1509" s="7" t="s">
        <v>1013</v>
      </c>
      <c r="M1509" s="7" t="s">
        <v>1024</v>
      </c>
    </row>
    <row r="1510" spans="1:13" s="7" customFormat="1" x14ac:dyDescent="0.25">
      <c r="A1510" s="7" t="s">
        <v>2654</v>
      </c>
      <c r="B1510" s="8">
        <v>44938</v>
      </c>
      <c r="C1510" s="7" t="s">
        <v>45</v>
      </c>
      <c r="D1510" s="7" t="s">
        <v>28</v>
      </c>
      <c r="E1510" s="7" t="s">
        <v>1074</v>
      </c>
      <c r="F1510" s="7" t="s">
        <v>1016</v>
      </c>
      <c r="G1510" s="7" t="s">
        <v>1009</v>
      </c>
      <c r="H1510" s="7" t="s">
        <v>1010</v>
      </c>
      <c r="K1510" s="9">
        <v>44942</v>
      </c>
      <c r="L1510" s="7" t="s">
        <v>1004</v>
      </c>
      <c r="M1510" s="7" t="s">
        <v>1024</v>
      </c>
    </row>
    <row r="1511" spans="1:13" s="7" customFormat="1" x14ac:dyDescent="0.25">
      <c r="A1511" s="7" t="s">
        <v>2655</v>
      </c>
      <c r="B1511" s="8">
        <v>45293</v>
      </c>
      <c r="C1511" s="7" t="s">
        <v>45</v>
      </c>
      <c r="D1511" s="7" t="s">
        <v>19</v>
      </c>
      <c r="E1511" s="7" t="s">
        <v>1035</v>
      </c>
      <c r="F1511" s="7" t="s">
        <v>1016</v>
      </c>
      <c r="G1511" s="7" t="s">
        <v>1036</v>
      </c>
      <c r="H1511" s="7" t="s">
        <v>1012</v>
      </c>
      <c r="K1511" s="9">
        <v>45299</v>
      </c>
      <c r="L1511" s="7" t="s">
        <v>30</v>
      </c>
      <c r="M1511" s="7" t="s">
        <v>1024</v>
      </c>
    </row>
    <row r="1512" spans="1:13" s="7" customFormat="1" x14ac:dyDescent="0.25">
      <c r="A1512" s="7" t="s">
        <v>2656</v>
      </c>
      <c r="B1512" s="8">
        <v>45366</v>
      </c>
      <c r="C1512" s="7" t="s">
        <v>45</v>
      </c>
      <c r="D1512" s="7" t="s">
        <v>17</v>
      </c>
      <c r="E1512" s="7" t="s">
        <v>1080</v>
      </c>
      <c r="F1512" s="7" t="s">
        <v>1001</v>
      </c>
      <c r="I1512" s="7" t="s">
        <v>1081</v>
      </c>
      <c r="J1512" s="7" t="s">
        <v>1003</v>
      </c>
      <c r="K1512" s="9">
        <v>45369</v>
      </c>
      <c r="L1512" s="7" t="s">
        <v>1013</v>
      </c>
      <c r="M1512" s="7" t="s">
        <v>30</v>
      </c>
    </row>
    <row r="1513" spans="1:13" s="7" customFormat="1" x14ac:dyDescent="0.25">
      <c r="A1513" s="7" t="s">
        <v>2657</v>
      </c>
      <c r="B1513" s="8">
        <v>45250</v>
      </c>
      <c r="C1513" s="7" t="s">
        <v>39</v>
      </c>
      <c r="D1513" s="7" t="s">
        <v>18</v>
      </c>
      <c r="E1513" s="7" t="s">
        <v>1096</v>
      </c>
      <c r="F1513" s="7" t="s">
        <v>1008</v>
      </c>
      <c r="G1513" s="7" t="s">
        <v>1097</v>
      </c>
      <c r="H1513" s="7" t="s">
        <v>1088</v>
      </c>
      <c r="I1513" s="7" t="s">
        <v>1098</v>
      </c>
      <c r="J1513" s="7" t="s">
        <v>1088</v>
      </c>
      <c r="K1513" s="9">
        <v>45250</v>
      </c>
      <c r="L1513" s="7" t="s">
        <v>1026</v>
      </c>
      <c r="M1513" s="7" t="s">
        <v>1048</v>
      </c>
    </row>
    <row r="1514" spans="1:13" s="7" customFormat="1" x14ac:dyDescent="0.25">
      <c r="A1514" s="7" t="s">
        <v>2658</v>
      </c>
      <c r="B1514" s="8">
        <v>45413</v>
      </c>
      <c r="C1514" s="7" t="s">
        <v>45</v>
      </c>
      <c r="D1514" s="7" t="s">
        <v>24</v>
      </c>
      <c r="E1514" s="7" t="s">
        <v>1070</v>
      </c>
      <c r="F1514" s="7" t="s">
        <v>1008</v>
      </c>
      <c r="G1514" s="7" t="s">
        <v>1071</v>
      </c>
      <c r="H1514" s="7" t="s">
        <v>1052</v>
      </c>
      <c r="I1514" s="7" t="s">
        <v>1072</v>
      </c>
      <c r="J1514" s="7" t="s">
        <v>1052</v>
      </c>
      <c r="K1514" s="9">
        <v>45418</v>
      </c>
      <c r="L1514" s="7" t="s">
        <v>1004</v>
      </c>
      <c r="M1514" s="7" t="s">
        <v>1048</v>
      </c>
    </row>
    <row r="1515" spans="1:13" s="7" customFormat="1" x14ac:dyDescent="0.25">
      <c r="A1515" s="7" t="s">
        <v>2659</v>
      </c>
      <c r="B1515" s="8">
        <v>45416</v>
      </c>
      <c r="C1515" s="7" t="s">
        <v>45</v>
      </c>
      <c r="D1515" s="7" t="s">
        <v>22</v>
      </c>
      <c r="E1515" s="7" t="s">
        <v>1137</v>
      </c>
      <c r="F1515" s="7" t="s">
        <v>1001</v>
      </c>
      <c r="I1515" s="7" t="s">
        <v>1138</v>
      </c>
      <c r="J1515" s="7" t="s">
        <v>1012</v>
      </c>
      <c r="K1515" s="9">
        <v>45420</v>
      </c>
      <c r="L1515" s="7" t="s">
        <v>30</v>
      </c>
      <c r="M1515" s="7" t="s">
        <v>30</v>
      </c>
    </row>
    <row r="1516" spans="1:13" s="7" customFormat="1" x14ac:dyDescent="0.25">
      <c r="A1516" s="7" t="s">
        <v>2660</v>
      </c>
      <c r="B1516" s="8">
        <v>45145</v>
      </c>
      <c r="C1516" s="7" t="s">
        <v>39</v>
      </c>
      <c r="D1516" s="7" t="s">
        <v>13</v>
      </c>
      <c r="E1516" s="7" t="s">
        <v>1153</v>
      </c>
      <c r="F1516" s="7" t="s">
        <v>1016</v>
      </c>
      <c r="G1516" s="7" t="s">
        <v>1154</v>
      </c>
      <c r="H1516" s="7" t="s">
        <v>1018</v>
      </c>
      <c r="K1516" s="9">
        <v>45151</v>
      </c>
      <c r="L1516" s="7" t="s">
        <v>30</v>
      </c>
      <c r="M1516" s="7" t="s">
        <v>1055</v>
      </c>
    </row>
    <row r="1517" spans="1:13" s="7" customFormat="1" x14ac:dyDescent="0.25">
      <c r="A1517" s="7" t="s">
        <v>2661</v>
      </c>
      <c r="B1517" s="8">
        <v>45212</v>
      </c>
      <c r="C1517" s="7" t="s">
        <v>45</v>
      </c>
      <c r="D1517" s="7" t="s">
        <v>18</v>
      </c>
      <c r="E1517" s="7" t="s">
        <v>1115</v>
      </c>
      <c r="F1517" s="7" t="s">
        <v>1016</v>
      </c>
      <c r="G1517" s="7" t="s">
        <v>1087</v>
      </c>
      <c r="H1517" s="7" t="s">
        <v>1088</v>
      </c>
      <c r="K1517" s="9">
        <v>45214</v>
      </c>
      <c r="L1517" s="7" t="s">
        <v>1013</v>
      </c>
      <c r="M1517" s="7" t="s">
        <v>1055</v>
      </c>
    </row>
    <row r="1518" spans="1:13" s="7" customFormat="1" x14ac:dyDescent="0.25">
      <c r="A1518" s="7" t="s">
        <v>2662</v>
      </c>
      <c r="B1518" s="8">
        <v>45273</v>
      </c>
      <c r="C1518" s="7" t="s">
        <v>45</v>
      </c>
      <c r="D1518" s="7" t="s">
        <v>12</v>
      </c>
      <c r="E1518" s="7" t="s">
        <v>1104</v>
      </c>
      <c r="F1518" s="7" t="s">
        <v>1008</v>
      </c>
      <c r="G1518" s="7" t="s">
        <v>1036</v>
      </c>
      <c r="H1518" s="7" t="s">
        <v>1012</v>
      </c>
      <c r="I1518" s="7" t="s">
        <v>1105</v>
      </c>
      <c r="J1518" s="7" t="s">
        <v>1065</v>
      </c>
      <c r="K1518" s="9">
        <v>45275</v>
      </c>
      <c r="L1518" s="7" t="s">
        <v>30</v>
      </c>
      <c r="M1518" s="7" t="s">
        <v>1048</v>
      </c>
    </row>
    <row r="1519" spans="1:13" s="7" customFormat="1" x14ac:dyDescent="0.25">
      <c r="A1519" s="7" t="s">
        <v>2663</v>
      </c>
      <c r="B1519" s="8">
        <v>45555</v>
      </c>
      <c r="C1519" s="7" t="s">
        <v>45</v>
      </c>
      <c r="D1519" s="7" t="s">
        <v>16</v>
      </c>
      <c r="E1519" s="7" t="s">
        <v>1007</v>
      </c>
      <c r="F1519" s="7" t="s">
        <v>1008</v>
      </c>
      <c r="G1519" s="7" t="s">
        <v>1009</v>
      </c>
      <c r="H1519" s="7" t="s">
        <v>1010</v>
      </c>
      <c r="I1519" s="7" t="s">
        <v>1011</v>
      </c>
      <c r="J1519" s="7" t="s">
        <v>1012</v>
      </c>
      <c r="K1519" s="9">
        <v>45561</v>
      </c>
      <c r="L1519" s="7" t="s">
        <v>30</v>
      </c>
      <c r="M1519" s="7" t="s">
        <v>30</v>
      </c>
    </row>
    <row r="1520" spans="1:13" s="7" customFormat="1" x14ac:dyDescent="0.25">
      <c r="A1520" s="7" t="s">
        <v>2664</v>
      </c>
      <c r="B1520" s="8">
        <v>45505</v>
      </c>
      <c r="C1520" s="7" t="s">
        <v>39</v>
      </c>
      <c r="D1520" s="7" t="s">
        <v>23</v>
      </c>
      <c r="E1520" s="7" t="s">
        <v>1306</v>
      </c>
      <c r="F1520" s="7" t="s">
        <v>1001</v>
      </c>
      <c r="I1520" s="7" t="s">
        <v>1307</v>
      </c>
      <c r="J1520" s="7" t="s">
        <v>1018</v>
      </c>
      <c r="K1520" s="9">
        <v>45509</v>
      </c>
      <c r="L1520" s="7" t="s">
        <v>30</v>
      </c>
      <c r="M1520" s="7" t="s">
        <v>1024</v>
      </c>
    </row>
    <row r="1521" spans="1:13" s="7" customFormat="1" x14ac:dyDescent="0.25">
      <c r="A1521" s="7" t="s">
        <v>2665</v>
      </c>
      <c r="B1521" s="8">
        <v>45413</v>
      </c>
      <c r="C1521" s="7" t="s">
        <v>39</v>
      </c>
      <c r="D1521" s="7" t="s">
        <v>24</v>
      </c>
      <c r="E1521" s="7" t="s">
        <v>1288</v>
      </c>
      <c r="F1521" s="7" t="s">
        <v>1008</v>
      </c>
      <c r="G1521" s="7" t="s">
        <v>1289</v>
      </c>
      <c r="H1521" s="7" t="s">
        <v>1018</v>
      </c>
      <c r="I1521" s="7" t="s">
        <v>1040</v>
      </c>
      <c r="J1521" s="7" t="s">
        <v>1018</v>
      </c>
      <c r="K1521" s="9">
        <v>45415</v>
      </c>
      <c r="L1521" s="7" t="s">
        <v>1026</v>
      </c>
      <c r="M1521" s="7" t="s">
        <v>1030</v>
      </c>
    </row>
    <row r="1522" spans="1:13" s="7" customFormat="1" x14ac:dyDescent="0.25">
      <c r="A1522" s="7" t="s">
        <v>2666</v>
      </c>
      <c r="B1522" s="8">
        <v>45398</v>
      </c>
      <c r="C1522" s="7" t="s">
        <v>39</v>
      </c>
      <c r="D1522" s="7" t="s">
        <v>22</v>
      </c>
      <c r="E1522" s="7" t="s">
        <v>1476</v>
      </c>
      <c r="F1522" s="7" t="s">
        <v>1016</v>
      </c>
      <c r="G1522" s="7" t="s">
        <v>1477</v>
      </c>
      <c r="H1522" s="7" t="s">
        <v>1018</v>
      </c>
      <c r="K1522" s="9">
        <v>45402</v>
      </c>
      <c r="L1522" s="7" t="s">
        <v>1026</v>
      </c>
      <c r="M1522" s="7" t="s">
        <v>1048</v>
      </c>
    </row>
    <row r="1523" spans="1:13" s="7" customFormat="1" x14ac:dyDescent="0.25">
      <c r="A1523" s="7" t="s">
        <v>2667</v>
      </c>
      <c r="B1523" s="8">
        <v>45104</v>
      </c>
      <c r="C1523" s="7" t="s">
        <v>39</v>
      </c>
      <c r="D1523" s="7" t="s">
        <v>13</v>
      </c>
      <c r="E1523" s="7" t="s">
        <v>1165</v>
      </c>
      <c r="F1523" s="7" t="s">
        <v>1016</v>
      </c>
      <c r="G1523" s="7" t="s">
        <v>1166</v>
      </c>
      <c r="H1523" s="7" t="s">
        <v>1012</v>
      </c>
      <c r="K1523" s="9">
        <v>45108</v>
      </c>
      <c r="L1523" s="7" t="s">
        <v>30</v>
      </c>
      <c r="M1523" s="7" t="s">
        <v>1005</v>
      </c>
    </row>
    <row r="1524" spans="1:13" s="7" customFormat="1" x14ac:dyDescent="0.25">
      <c r="A1524" s="7" t="s">
        <v>2668</v>
      </c>
      <c r="B1524" s="8">
        <v>45379</v>
      </c>
      <c r="C1524" s="7" t="s">
        <v>45</v>
      </c>
      <c r="D1524" s="7" t="s">
        <v>22</v>
      </c>
      <c r="E1524" s="7" t="s">
        <v>1132</v>
      </c>
      <c r="F1524" s="7" t="s">
        <v>1016</v>
      </c>
      <c r="G1524" s="7" t="s">
        <v>1133</v>
      </c>
      <c r="H1524" s="7" t="s">
        <v>1065</v>
      </c>
      <c r="K1524" s="9">
        <v>45385</v>
      </c>
      <c r="L1524" s="7" t="s">
        <v>1013</v>
      </c>
      <c r="M1524" s="7" t="s">
        <v>1048</v>
      </c>
    </row>
    <row r="1525" spans="1:13" s="7" customFormat="1" x14ac:dyDescent="0.25">
      <c r="A1525" s="7" t="s">
        <v>2669</v>
      </c>
      <c r="B1525" s="8">
        <v>45553</v>
      </c>
      <c r="C1525" s="7" t="s">
        <v>45</v>
      </c>
      <c r="D1525" s="7" t="s">
        <v>16</v>
      </c>
      <c r="E1525" s="7" t="s">
        <v>1063</v>
      </c>
      <c r="F1525" s="7" t="s">
        <v>1016</v>
      </c>
      <c r="G1525" s="7" t="s">
        <v>1064</v>
      </c>
      <c r="H1525" s="7" t="s">
        <v>1065</v>
      </c>
      <c r="K1525" s="9">
        <v>45557</v>
      </c>
      <c r="L1525" s="7" t="s">
        <v>30</v>
      </c>
      <c r="M1525" s="7" t="s">
        <v>30</v>
      </c>
    </row>
    <row r="1526" spans="1:13" s="7" customFormat="1" x14ac:dyDescent="0.25">
      <c r="A1526" s="7" t="s">
        <v>2670</v>
      </c>
      <c r="B1526" s="8">
        <v>45332</v>
      </c>
      <c r="C1526" s="7" t="s">
        <v>45</v>
      </c>
      <c r="D1526" s="7" t="s">
        <v>19</v>
      </c>
      <c r="E1526" s="7" t="s">
        <v>1124</v>
      </c>
      <c r="F1526" s="7" t="s">
        <v>1016</v>
      </c>
      <c r="G1526" s="7" t="s">
        <v>1087</v>
      </c>
      <c r="H1526" s="7" t="s">
        <v>1088</v>
      </c>
      <c r="K1526" s="9">
        <v>45335</v>
      </c>
      <c r="L1526" s="7" t="s">
        <v>1004</v>
      </c>
      <c r="M1526" s="7" t="s">
        <v>1037</v>
      </c>
    </row>
    <row r="1527" spans="1:13" s="7" customFormat="1" x14ac:dyDescent="0.25">
      <c r="A1527" s="7" t="s">
        <v>2671</v>
      </c>
      <c r="B1527" s="8">
        <v>45144</v>
      </c>
      <c r="C1527" s="7" t="s">
        <v>45</v>
      </c>
      <c r="D1527" s="7" t="s">
        <v>13</v>
      </c>
      <c r="E1527" s="7" t="s">
        <v>1067</v>
      </c>
      <c r="F1527" s="7" t="s">
        <v>1001</v>
      </c>
      <c r="I1527" s="7" t="s">
        <v>1068</v>
      </c>
      <c r="J1527" s="7" t="s">
        <v>1010</v>
      </c>
      <c r="K1527" s="9">
        <v>45145</v>
      </c>
      <c r="L1527" s="7" t="s">
        <v>1026</v>
      </c>
      <c r="M1527" s="7" t="s">
        <v>1055</v>
      </c>
    </row>
    <row r="1528" spans="1:13" s="7" customFormat="1" x14ac:dyDescent="0.25">
      <c r="A1528" s="7" t="s">
        <v>2672</v>
      </c>
      <c r="B1528" s="8">
        <v>45136</v>
      </c>
      <c r="C1528" s="7" t="s">
        <v>45</v>
      </c>
      <c r="D1528" s="7" t="s">
        <v>9</v>
      </c>
      <c r="E1528" s="7" t="s">
        <v>1035</v>
      </c>
      <c r="F1528" s="7" t="s">
        <v>1016</v>
      </c>
      <c r="G1528" s="7" t="s">
        <v>1036</v>
      </c>
      <c r="H1528" s="7" t="s">
        <v>1012</v>
      </c>
      <c r="K1528" s="9">
        <v>45137</v>
      </c>
      <c r="L1528" s="7" t="s">
        <v>1013</v>
      </c>
      <c r="M1528" s="7" t="s">
        <v>1055</v>
      </c>
    </row>
    <row r="1529" spans="1:13" s="7" customFormat="1" x14ac:dyDescent="0.25">
      <c r="A1529" s="7" t="s">
        <v>2673</v>
      </c>
      <c r="B1529" s="8">
        <v>45434</v>
      </c>
      <c r="C1529" s="7" t="s">
        <v>39</v>
      </c>
      <c r="D1529" s="7" t="s">
        <v>22</v>
      </c>
      <c r="E1529" s="7" t="s">
        <v>1015</v>
      </c>
      <c r="F1529" s="7" t="s">
        <v>1016</v>
      </c>
      <c r="G1529" s="7" t="s">
        <v>1017</v>
      </c>
      <c r="H1529" s="7" t="s">
        <v>1018</v>
      </c>
      <c r="K1529" s="9">
        <v>45435</v>
      </c>
      <c r="L1529" s="7" t="s">
        <v>1013</v>
      </c>
      <c r="M1529" s="7" t="s">
        <v>1030</v>
      </c>
    </row>
    <row r="1530" spans="1:13" s="7" customFormat="1" x14ac:dyDescent="0.25">
      <c r="A1530" s="7" t="s">
        <v>2674</v>
      </c>
      <c r="B1530" s="8">
        <v>45225</v>
      </c>
      <c r="C1530" s="7" t="s">
        <v>39</v>
      </c>
      <c r="D1530" s="7" t="s">
        <v>12</v>
      </c>
      <c r="E1530" s="7" t="s">
        <v>1092</v>
      </c>
      <c r="F1530" s="7" t="s">
        <v>1008</v>
      </c>
      <c r="G1530" s="7" t="s">
        <v>1093</v>
      </c>
      <c r="H1530" s="7" t="s">
        <v>1018</v>
      </c>
      <c r="I1530" s="7" t="s">
        <v>1094</v>
      </c>
      <c r="J1530" s="7" t="s">
        <v>1003</v>
      </c>
      <c r="K1530" s="9">
        <v>45226</v>
      </c>
      <c r="L1530" s="7" t="s">
        <v>1004</v>
      </c>
      <c r="M1530" s="7" t="s">
        <v>1037</v>
      </c>
    </row>
    <row r="1531" spans="1:13" s="7" customFormat="1" x14ac:dyDescent="0.25">
      <c r="A1531" s="7" t="s">
        <v>2675</v>
      </c>
      <c r="B1531" s="8">
        <v>44938</v>
      </c>
      <c r="C1531" s="7" t="s">
        <v>45</v>
      </c>
      <c r="D1531" s="7" t="s">
        <v>28</v>
      </c>
      <c r="E1531" s="7" t="s">
        <v>1083</v>
      </c>
      <c r="F1531" s="7" t="s">
        <v>1016</v>
      </c>
      <c r="G1531" s="7" t="s">
        <v>1084</v>
      </c>
      <c r="H1531" s="7" t="s">
        <v>1012</v>
      </c>
      <c r="K1531" s="9">
        <v>44941</v>
      </c>
      <c r="L1531" s="7" t="s">
        <v>1004</v>
      </c>
      <c r="M1531" s="7" t="s">
        <v>1037</v>
      </c>
    </row>
    <row r="1532" spans="1:13" s="7" customFormat="1" x14ac:dyDescent="0.25">
      <c r="A1532" s="7" t="s">
        <v>2676</v>
      </c>
      <c r="B1532" s="8">
        <v>45314</v>
      </c>
      <c r="C1532" s="7" t="s">
        <v>45</v>
      </c>
      <c r="D1532" s="7" t="s">
        <v>19</v>
      </c>
      <c r="E1532" s="7" t="s">
        <v>1160</v>
      </c>
      <c r="F1532" s="7" t="s">
        <v>1008</v>
      </c>
      <c r="G1532" s="7" t="s">
        <v>1087</v>
      </c>
      <c r="H1532" s="7" t="s">
        <v>1088</v>
      </c>
      <c r="I1532" s="7" t="s">
        <v>1161</v>
      </c>
      <c r="J1532" s="7" t="s">
        <v>1012</v>
      </c>
      <c r="K1532" s="9">
        <v>45314</v>
      </c>
      <c r="L1532" s="7" t="s">
        <v>1026</v>
      </c>
      <c r="M1532" s="7" t="s">
        <v>1037</v>
      </c>
    </row>
    <row r="1533" spans="1:13" s="7" customFormat="1" x14ac:dyDescent="0.25">
      <c r="A1533" s="7" t="s">
        <v>2677</v>
      </c>
      <c r="B1533" s="8">
        <v>45413</v>
      </c>
      <c r="C1533" s="7" t="s">
        <v>39</v>
      </c>
      <c r="D1533" s="7" t="s">
        <v>24</v>
      </c>
      <c r="E1533" s="7" t="s">
        <v>1043</v>
      </c>
      <c r="F1533" s="7" t="s">
        <v>1016</v>
      </c>
      <c r="G1533" s="7" t="s">
        <v>1044</v>
      </c>
      <c r="H1533" s="7" t="s">
        <v>1018</v>
      </c>
      <c r="K1533" s="9">
        <v>45416</v>
      </c>
      <c r="L1533" s="7" t="s">
        <v>1004</v>
      </c>
      <c r="M1533" s="7" t="s">
        <v>1019</v>
      </c>
    </row>
    <row r="1534" spans="1:13" s="7" customFormat="1" x14ac:dyDescent="0.25">
      <c r="A1534" s="7" t="s">
        <v>2678</v>
      </c>
      <c r="B1534" s="8">
        <v>45380</v>
      </c>
      <c r="C1534" s="7" t="s">
        <v>45</v>
      </c>
      <c r="D1534" s="7" t="s">
        <v>17</v>
      </c>
      <c r="E1534" s="7" t="s">
        <v>1086</v>
      </c>
      <c r="F1534" s="7" t="s">
        <v>1016</v>
      </c>
      <c r="G1534" s="7" t="s">
        <v>1087</v>
      </c>
      <c r="H1534" s="7" t="s">
        <v>1088</v>
      </c>
      <c r="K1534" s="9">
        <v>45380</v>
      </c>
      <c r="L1534" s="7" t="s">
        <v>1004</v>
      </c>
      <c r="M1534" s="7" t="s">
        <v>1037</v>
      </c>
    </row>
    <row r="1535" spans="1:13" s="7" customFormat="1" x14ac:dyDescent="0.25">
      <c r="A1535" s="7" t="s">
        <v>2679</v>
      </c>
      <c r="B1535" s="8">
        <v>45413</v>
      </c>
      <c r="C1535" s="7" t="s">
        <v>45</v>
      </c>
      <c r="D1535" s="7" t="s">
        <v>24</v>
      </c>
      <c r="E1535" s="7" t="s">
        <v>1117</v>
      </c>
      <c r="F1535" s="7" t="s">
        <v>1016</v>
      </c>
      <c r="G1535" s="7" t="s">
        <v>1118</v>
      </c>
      <c r="H1535" s="7" t="s">
        <v>1012</v>
      </c>
      <c r="K1535" s="9">
        <v>45413</v>
      </c>
      <c r="L1535" s="7" t="s">
        <v>1004</v>
      </c>
      <c r="M1535" s="7" t="s">
        <v>30</v>
      </c>
    </row>
    <row r="1536" spans="1:13" s="7" customFormat="1" x14ac:dyDescent="0.25">
      <c r="A1536" s="7" t="s">
        <v>2680</v>
      </c>
      <c r="B1536" s="8">
        <v>45388</v>
      </c>
      <c r="C1536" s="7" t="s">
        <v>39</v>
      </c>
      <c r="D1536" s="7" t="s">
        <v>17</v>
      </c>
      <c r="E1536" s="7" t="s">
        <v>1108</v>
      </c>
      <c r="F1536" s="7" t="s">
        <v>1001</v>
      </c>
      <c r="I1536" s="7" t="s">
        <v>1061</v>
      </c>
      <c r="J1536" s="7" t="s">
        <v>1018</v>
      </c>
      <c r="K1536" s="9">
        <v>45389</v>
      </c>
      <c r="L1536" s="7" t="s">
        <v>1013</v>
      </c>
      <c r="M1536" s="7" t="s">
        <v>30</v>
      </c>
    </row>
    <row r="1537" spans="1:13" s="7" customFormat="1" x14ac:dyDescent="0.25">
      <c r="A1537" s="7" t="s">
        <v>2681</v>
      </c>
      <c r="B1537" s="8">
        <v>45370</v>
      </c>
      <c r="C1537" s="7" t="s">
        <v>45</v>
      </c>
      <c r="D1537" s="7" t="s">
        <v>22</v>
      </c>
      <c r="E1537" s="7" t="s">
        <v>1080</v>
      </c>
      <c r="F1537" s="7" t="s">
        <v>1001</v>
      </c>
      <c r="I1537" s="7" t="s">
        <v>1081</v>
      </c>
      <c r="J1537" s="7" t="s">
        <v>1003</v>
      </c>
      <c r="K1537" s="9">
        <v>45373</v>
      </c>
      <c r="L1537" s="7" t="s">
        <v>30</v>
      </c>
      <c r="M1537" s="7" t="s">
        <v>1019</v>
      </c>
    </row>
    <row r="1538" spans="1:13" s="7" customFormat="1" x14ac:dyDescent="0.25">
      <c r="A1538" s="7" t="s">
        <v>2682</v>
      </c>
      <c r="B1538" s="8">
        <v>45340</v>
      </c>
      <c r="C1538" s="7" t="s">
        <v>45</v>
      </c>
      <c r="D1538" s="7" t="s">
        <v>17</v>
      </c>
      <c r="E1538" s="7" t="s">
        <v>1124</v>
      </c>
      <c r="F1538" s="7" t="s">
        <v>1016</v>
      </c>
      <c r="G1538" s="7" t="s">
        <v>1087</v>
      </c>
      <c r="H1538" s="7" t="s">
        <v>1088</v>
      </c>
      <c r="K1538" s="9">
        <v>45344</v>
      </c>
      <c r="L1538" s="7" t="s">
        <v>1026</v>
      </c>
      <c r="M1538" s="7" t="s">
        <v>1019</v>
      </c>
    </row>
    <row r="1539" spans="1:13" s="7" customFormat="1" x14ac:dyDescent="0.25">
      <c r="A1539" s="7" t="s">
        <v>2683</v>
      </c>
      <c r="B1539" s="8">
        <v>45332</v>
      </c>
      <c r="C1539" s="7" t="s">
        <v>45</v>
      </c>
      <c r="D1539" s="7" t="s">
        <v>17</v>
      </c>
      <c r="E1539" s="7" t="s">
        <v>1035</v>
      </c>
      <c r="F1539" s="7" t="s">
        <v>1016</v>
      </c>
      <c r="G1539" s="7" t="s">
        <v>1036</v>
      </c>
      <c r="H1539" s="7" t="s">
        <v>1012</v>
      </c>
      <c r="K1539" s="9">
        <v>45332</v>
      </c>
      <c r="L1539" s="7" t="s">
        <v>1004</v>
      </c>
      <c r="M1539" s="7" t="s">
        <v>1037</v>
      </c>
    </row>
    <row r="1540" spans="1:13" s="7" customFormat="1" x14ac:dyDescent="0.25">
      <c r="A1540" s="7" t="s">
        <v>2684</v>
      </c>
      <c r="B1540" s="8">
        <v>45250</v>
      </c>
      <c r="C1540" s="7" t="s">
        <v>45</v>
      </c>
      <c r="D1540" s="7" t="s">
        <v>18</v>
      </c>
      <c r="E1540" s="7" t="s">
        <v>1070</v>
      </c>
      <c r="F1540" s="7" t="s">
        <v>1008</v>
      </c>
      <c r="G1540" s="7" t="s">
        <v>1071</v>
      </c>
      <c r="H1540" s="7" t="s">
        <v>1052</v>
      </c>
      <c r="I1540" s="7" t="s">
        <v>1072</v>
      </c>
      <c r="J1540" s="7" t="s">
        <v>1052</v>
      </c>
      <c r="K1540" s="9">
        <v>45256</v>
      </c>
      <c r="L1540" s="7" t="s">
        <v>1004</v>
      </c>
      <c r="M1540" s="7" t="s">
        <v>1019</v>
      </c>
    </row>
    <row r="1541" spans="1:13" s="7" customFormat="1" x14ac:dyDescent="0.25">
      <c r="A1541" s="7" t="s">
        <v>2685</v>
      </c>
      <c r="B1541" s="8">
        <v>45231</v>
      </c>
      <c r="C1541" s="7" t="s">
        <v>45</v>
      </c>
      <c r="D1541" s="7" t="s">
        <v>18</v>
      </c>
      <c r="E1541" s="7" t="s">
        <v>1269</v>
      </c>
      <c r="F1541" s="7" t="s">
        <v>1001</v>
      </c>
      <c r="I1541" s="7" t="s">
        <v>1270</v>
      </c>
      <c r="J1541" s="7" t="s">
        <v>1012</v>
      </c>
      <c r="K1541" s="9">
        <v>45236</v>
      </c>
      <c r="L1541" s="7" t="s">
        <v>1013</v>
      </c>
      <c r="M1541" s="7" t="s">
        <v>1048</v>
      </c>
    </row>
    <row r="1542" spans="1:13" s="7" customFormat="1" x14ac:dyDescent="0.25">
      <c r="A1542" s="7" t="s">
        <v>2686</v>
      </c>
      <c r="B1542" s="8">
        <v>45231</v>
      </c>
      <c r="C1542" s="7" t="s">
        <v>39</v>
      </c>
      <c r="D1542" s="7" t="s">
        <v>26</v>
      </c>
      <c r="E1542" s="7" t="s">
        <v>1039</v>
      </c>
      <c r="F1542" s="7" t="s">
        <v>1008</v>
      </c>
      <c r="G1542" s="7" t="s">
        <v>1040</v>
      </c>
      <c r="H1542" s="7" t="s">
        <v>1018</v>
      </c>
      <c r="I1542" s="7" t="s">
        <v>1041</v>
      </c>
      <c r="J1542" s="7" t="s">
        <v>1018</v>
      </c>
      <c r="K1542" s="9">
        <v>45231</v>
      </c>
      <c r="L1542" s="7" t="s">
        <v>30</v>
      </c>
      <c r="M1542" s="7" t="s">
        <v>1055</v>
      </c>
    </row>
    <row r="1543" spans="1:13" s="7" customFormat="1" x14ac:dyDescent="0.25">
      <c r="A1543" s="7" t="s">
        <v>2687</v>
      </c>
      <c r="B1543" s="8">
        <v>45413</v>
      </c>
      <c r="C1543" s="7" t="s">
        <v>39</v>
      </c>
      <c r="D1543" s="7" t="s">
        <v>24</v>
      </c>
      <c r="E1543" s="7" t="s">
        <v>1059</v>
      </c>
      <c r="F1543" s="7" t="s">
        <v>1008</v>
      </c>
      <c r="G1543" s="7" t="s">
        <v>1060</v>
      </c>
      <c r="H1543" s="7" t="s">
        <v>1010</v>
      </c>
      <c r="I1543" s="7" t="s">
        <v>1061</v>
      </c>
      <c r="J1543" s="7" t="s">
        <v>1018</v>
      </c>
      <c r="K1543" s="9">
        <v>45415</v>
      </c>
      <c r="L1543" s="7" t="s">
        <v>1004</v>
      </c>
      <c r="M1543" s="7" t="s">
        <v>1030</v>
      </c>
    </row>
    <row r="1544" spans="1:13" s="7" customFormat="1" x14ac:dyDescent="0.25">
      <c r="A1544" s="7" t="s">
        <v>2688</v>
      </c>
      <c r="B1544" s="8">
        <v>45551</v>
      </c>
      <c r="C1544" s="7" t="s">
        <v>39</v>
      </c>
      <c r="D1544" s="7" t="s">
        <v>16</v>
      </c>
      <c r="E1544" s="7" t="s">
        <v>1153</v>
      </c>
      <c r="F1544" s="7" t="s">
        <v>1016</v>
      </c>
      <c r="G1544" s="7" t="s">
        <v>1154</v>
      </c>
      <c r="H1544" s="7" t="s">
        <v>1018</v>
      </c>
      <c r="K1544" s="9">
        <v>45556</v>
      </c>
      <c r="L1544" s="7" t="s">
        <v>1004</v>
      </c>
      <c r="M1544" s="7" t="s">
        <v>1019</v>
      </c>
    </row>
    <row r="1545" spans="1:13" s="7" customFormat="1" x14ac:dyDescent="0.25">
      <c r="A1545" s="7" t="s">
        <v>2689</v>
      </c>
      <c r="B1545" s="8">
        <v>45370</v>
      </c>
      <c r="C1545" s="7" t="s">
        <v>39</v>
      </c>
      <c r="D1545" s="7" t="s">
        <v>22</v>
      </c>
      <c r="E1545" s="7" t="s">
        <v>1043</v>
      </c>
      <c r="F1545" s="7" t="s">
        <v>1016</v>
      </c>
      <c r="G1545" s="7" t="s">
        <v>1044</v>
      </c>
      <c r="H1545" s="7" t="s">
        <v>1018</v>
      </c>
      <c r="K1545" s="9">
        <v>45373</v>
      </c>
      <c r="L1545" s="7" t="s">
        <v>30</v>
      </c>
      <c r="M1545" s="7" t="s">
        <v>1048</v>
      </c>
    </row>
    <row r="1546" spans="1:13" s="7" customFormat="1" x14ac:dyDescent="0.25">
      <c r="A1546" s="7" t="s">
        <v>2690</v>
      </c>
      <c r="B1546" s="8">
        <v>45545</v>
      </c>
      <c r="C1546" s="7" t="s">
        <v>45</v>
      </c>
      <c r="D1546" s="7" t="s">
        <v>16</v>
      </c>
      <c r="E1546" s="7" t="s">
        <v>1104</v>
      </c>
      <c r="F1546" s="7" t="s">
        <v>1008</v>
      </c>
      <c r="G1546" s="7" t="s">
        <v>1036</v>
      </c>
      <c r="H1546" s="7" t="s">
        <v>1012</v>
      </c>
      <c r="I1546" s="7" t="s">
        <v>1105</v>
      </c>
      <c r="J1546" s="7" t="s">
        <v>1065</v>
      </c>
      <c r="K1546" s="9">
        <v>45549</v>
      </c>
      <c r="L1546" s="7" t="s">
        <v>1013</v>
      </c>
      <c r="M1546" s="7" t="s">
        <v>1030</v>
      </c>
    </row>
    <row r="1547" spans="1:13" s="7" customFormat="1" x14ac:dyDescent="0.25">
      <c r="A1547" s="7" t="s">
        <v>2691</v>
      </c>
      <c r="B1547" s="8">
        <v>45303</v>
      </c>
      <c r="C1547" s="7" t="s">
        <v>45</v>
      </c>
      <c r="D1547" s="7" t="s">
        <v>12</v>
      </c>
      <c r="E1547" s="7" t="s">
        <v>1269</v>
      </c>
      <c r="F1547" s="7" t="s">
        <v>1001</v>
      </c>
      <c r="I1547" s="7" t="s">
        <v>1270</v>
      </c>
      <c r="J1547" s="7" t="s">
        <v>1012</v>
      </c>
      <c r="K1547" s="9">
        <v>45305</v>
      </c>
      <c r="L1547" s="7" t="s">
        <v>30</v>
      </c>
      <c r="M1547" s="7" t="s">
        <v>1055</v>
      </c>
    </row>
    <row r="1548" spans="1:13" s="7" customFormat="1" x14ac:dyDescent="0.25">
      <c r="A1548" s="7" t="s">
        <v>2692</v>
      </c>
      <c r="B1548" s="8">
        <v>45322</v>
      </c>
      <c r="C1548" s="7" t="s">
        <v>45</v>
      </c>
      <c r="D1548" s="7" t="s">
        <v>29</v>
      </c>
      <c r="E1548" s="7" t="s">
        <v>1137</v>
      </c>
      <c r="F1548" s="7" t="s">
        <v>1001</v>
      </c>
      <c r="I1548" s="7" t="s">
        <v>1138</v>
      </c>
      <c r="J1548" s="7" t="s">
        <v>1012</v>
      </c>
      <c r="K1548" s="9">
        <v>45327</v>
      </c>
      <c r="L1548" s="7" t="s">
        <v>1013</v>
      </c>
      <c r="M1548" s="7" t="s">
        <v>1055</v>
      </c>
    </row>
    <row r="1549" spans="1:13" s="7" customFormat="1" x14ac:dyDescent="0.25">
      <c r="A1549" s="7" t="s">
        <v>2693</v>
      </c>
      <c r="B1549" s="8">
        <v>45227</v>
      </c>
      <c r="C1549" s="7" t="s">
        <v>45</v>
      </c>
      <c r="D1549" s="7" t="s">
        <v>18</v>
      </c>
      <c r="E1549" s="7" t="s">
        <v>1000</v>
      </c>
      <c r="F1549" s="7" t="s">
        <v>1001</v>
      </c>
      <c r="I1549" s="7" t="s">
        <v>1002</v>
      </c>
      <c r="J1549" s="7" t="s">
        <v>1003</v>
      </c>
      <c r="K1549" s="9">
        <v>45233</v>
      </c>
      <c r="L1549" s="7" t="s">
        <v>1013</v>
      </c>
      <c r="M1549" s="7" t="s">
        <v>1037</v>
      </c>
    </row>
    <row r="1550" spans="1:13" s="7" customFormat="1" x14ac:dyDescent="0.25">
      <c r="A1550" s="7" t="s">
        <v>2694</v>
      </c>
      <c r="B1550" s="8">
        <v>45353</v>
      </c>
      <c r="C1550" s="7" t="s">
        <v>39</v>
      </c>
      <c r="D1550" s="7" t="s">
        <v>20</v>
      </c>
      <c r="E1550" s="7" t="s">
        <v>1288</v>
      </c>
      <c r="F1550" s="7" t="s">
        <v>1008</v>
      </c>
      <c r="G1550" s="7" t="s">
        <v>1289</v>
      </c>
      <c r="H1550" s="7" t="s">
        <v>1018</v>
      </c>
      <c r="I1550" s="7" t="s">
        <v>1040</v>
      </c>
      <c r="J1550" s="7" t="s">
        <v>1018</v>
      </c>
      <c r="K1550" s="9">
        <v>45355</v>
      </c>
      <c r="L1550" s="7" t="s">
        <v>1004</v>
      </c>
      <c r="M1550" s="7" t="s">
        <v>1055</v>
      </c>
    </row>
    <row r="1551" spans="1:13" s="7" customFormat="1" x14ac:dyDescent="0.25">
      <c r="A1551" s="7" t="s">
        <v>2695</v>
      </c>
      <c r="B1551" s="8">
        <v>45082</v>
      </c>
      <c r="C1551" s="7" t="s">
        <v>39</v>
      </c>
      <c r="D1551" s="7" t="s">
        <v>13</v>
      </c>
      <c r="E1551" s="7" t="s">
        <v>1165</v>
      </c>
      <c r="F1551" s="7" t="s">
        <v>1016</v>
      </c>
      <c r="G1551" s="7" t="s">
        <v>1166</v>
      </c>
      <c r="H1551" s="7" t="s">
        <v>1012</v>
      </c>
      <c r="K1551" s="9">
        <v>45087</v>
      </c>
      <c r="L1551" s="7" t="s">
        <v>1013</v>
      </c>
      <c r="M1551" s="7" t="s">
        <v>30</v>
      </c>
    </row>
    <row r="1552" spans="1:13" s="7" customFormat="1" x14ac:dyDescent="0.25">
      <c r="A1552" s="7" t="s">
        <v>2696</v>
      </c>
      <c r="B1552" s="8">
        <v>45322</v>
      </c>
      <c r="C1552" s="7" t="s">
        <v>45</v>
      </c>
      <c r="D1552" s="7" t="s">
        <v>29</v>
      </c>
      <c r="E1552" s="7" t="s">
        <v>1070</v>
      </c>
      <c r="F1552" s="7" t="s">
        <v>1008</v>
      </c>
      <c r="G1552" s="7" t="s">
        <v>1071</v>
      </c>
      <c r="H1552" s="7" t="s">
        <v>1052</v>
      </c>
      <c r="I1552" s="7" t="s">
        <v>1072</v>
      </c>
      <c r="J1552" s="7" t="s">
        <v>1052</v>
      </c>
      <c r="K1552" s="9">
        <v>45324</v>
      </c>
      <c r="L1552" s="7" t="s">
        <v>1026</v>
      </c>
      <c r="M1552" s="7" t="s">
        <v>1055</v>
      </c>
    </row>
    <row r="1553" spans="1:13" s="7" customFormat="1" x14ac:dyDescent="0.25">
      <c r="A1553" s="7" t="s">
        <v>2697</v>
      </c>
      <c r="B1553" s="8">
        <v>45325</v>
      </c>
      <c r="C1553" s="7" t="s">
        <v>39</v>
      </c>
      <c r="D1553" s="7" t="s">
        <v>20</v>
      </c>
      <c r="E1553" s="7" t="s">
        <v>1059</v>
      </c>
      <c r="F1553" s="7" t="s">
        <v>1008</v>
      </c>
      <c r="G1553" s="7" t="s">
        <v>1060</v>
      </c>
      <c r="H1553" s="7" t="s">
        <v>1010</v>
      </c>
      <c r="I1553" s="7" t="s">
        <v>1061</v>
      </c>
      <c r="J1553" s="7" t="s">
        <v>1018</v>
      </c>
      <c r="K1553" s="9">
        <v>45328</v>
      </c>
      <c r="L1553" s="7" t="s">
        <v>1026</v>
      </c>
      <c r="M1553" s="7" t="s">
        <v>1055</v>
      </c>
    </row>
    <row r="1554" spans="1:13" s="7" customFormat="1" x14ac:dyDescent="0.25">
      <c r="A1554" s="7" t="s">
        <v>2698</v>
      </c>
      <c r="B1554" s="8">
        <v>45495</v>
      </c>
      <c r="C1554" s="7" t="s">
        <v>45</v>
      </c>
      <c r="D1554" s="7" t="s">
        <v>23</v>
      </c>
      <c r="E1554" s="7" t="s">
        <v>1080</v>
      </c>
      <c r="F1554" s="7" t="s">
        <v>1001</v>
      </c>
      <c r="I1554" s="7" t="s">
        <v>1081</v>
      </c>
      <c r="J1554" s="7" t="s">
        <v>1003</v>
      </c>
      <c r="K1554" s="9">
        <v>45500</v>
      </c>
      <c r="L1554" s="7" t="s">
        <v>1013</v>
      </c>
      <c r="M1554" s="7" t="s">
        <v>1024</v>
      </c>
    </row>
    <row r="1555" spans="1:13" s="7" customFormat="1" x14ac:dyDescent="0.25">
      <c r="A1555" s="7" t="s">
        <v>2699</v>
      </c>
      <c r="B1555" s="8">
        <v>45014</v>
      </c>
      <c r="C1555" s="7" t="s">
        <v>45</v>
      </c>
      <c r="D1555" s="7" t="s">
        <v>15</v>
      </c>
      <c r="E1555" s="7" t="s">
        <v>1211</v>
      </c>
      <c r="F1555" s="7" t="s">
        <v>1001</v>
      </c>
      <c r="I1555" s="7" t="s">
        <v>1212</v>
      </c>
      <c r="J1555" s="7" t="s">
        <v>1012</v>
      </c>
      <c r="K1555" s="9">
        <v>45019</v>
      </c>
      <c r="L1555" s="7" t="s">
        <v>30</v>
      </c>
      <c r="M1555" s="7" t="s">
        <v>1048</v>
      </c>
    </row>
    <row r="1556" spans="1:13" s="7" customFormat="1" x14ac:dyDescent="0.25">
      <c r="A1556" s="7" t="s">
        <v>2700</v>
      </c>
      <c r="B1556" s="8">
        <v>45370</v>
      </c>
      <c r="C1556" s="7" t="s">
        <v>39</v>
      </c>
      <c r="D1556" s="7" t="s">
        <v>20</v>
      </c>
      <c r="E1556" s="7" t="s">
        <v>1028</v>
      </c>
      <c r="F1556" s="7" t="s">
        <v>1001</v>
      </c>
      <c r="I1556" s="7" t="s">
        <v>1029</v>
      </c>
      <c r="J1556" s="7" t="s">
        <v>1018</v>
      </c>
      <c r="K1556" s="9">
        <v>45372</v>
      </c>
      <c r="L1556" s="7" t="s">
        <v>1013</v>
      </c>
      <c r="M1556" s="7" t="s">
        <v>1055</v>
      </c>
    </row>
    <row r="1557" spans="1:13" s="7" customFormat="1" x14ac:dyDescent="0.25">
      <c r="A1557" s="7" t="s">
        <v>2701</v>
      </c>
      <c r="B1557" s="8">
        <v>45251</v>
      </c>
      <c r="C1557" s="7" t="s">
        <v>45</v>
      </c>
      <c r="D1557" s="7" t="s">
        <v>18</v>
      </c>
      <c r="E1557" s="7" t="s">
        <v>1211</v>
      </c>
      <c r="F1557" s="7" t="s">
        <v>1001</v>
      </c>
      <c r="I1557" s="7" t="s">
        <v>1212</v>
      </c>
      <c r="J1557" s="7" t="s">
        <v>1012</v>
      </c>
      <c r="K1557" s="9">
        <v>45255</v>
      </c>
      <c r="L1557" s="7" t="s">
        <v>1026</v>
      </c>
      <c r="M1557" s="7" t="s">
        <v>1030</v>
      </c>
    </row>
    <row r="1558" spans="1:13" s="7" customFormat="1" x14ac:dyDescent="0.25">
      <c r="A1558" s="7" t="s">
        <v>2702</v>
      </c>
      <c r="B1558" s="8">
        <v>45330</v>
      </c>
      <c r="C1558" s="7" t="s">
        <v>45</v>
      </c>
      <c r="D1558" s="7" t="s">
        <v>19</v>
      </c>
      <c r="E1558" s="7" t="s">
        <v>1137</v>
      </c>
      <c r="F1558" s="7" t="s">
        <v>1001</v>
      </c>
      <c r="I1558" s="7" t="s">
        <v>1138</v>
      </c>
      <c r="J1558" s="7" t="s">
        <v>1012</v>
      </c>
      <c r="K1558" s="9">
        <v>45332</v>
      </c>
      <c r="L1558" s="7" t="s">
        <v>1013</v>
      </c>
      <c r="M1558" s="7" t="s">
        <v>1019</v>
      </c>
    </row>
    <row r="1559" spans="1:13" s="7" customFormat="1" x14ac:dyDescent="0.25">
      <c r="A1559" s="7" t="s">
        <v>2703</v>
      </c>
      <c r="B1559" s="8">
        <v>45514</v>
      </c>
      <c r="C1559" s="7" t="s">
        <v>39</v>
      </c>
      <c r="D1559" s="7" t="s">
        <v>16</v>
      </c>
      <c r="E1559" s="7" t="s">
        <v>1315</v>
      </c>
      <c r="F1559" s="7" t="s">
        <v>1008</v>
      </c>
      <c r="G1559" s="7" t="s">
        <v>1093</v>
      </c>
      <c r="H1559" s="7" t="s">
        <v>1018</v>
      </c>
      <c r="I1559" s="7" t="s">
        <v>1094</v>
      </c>
      <c r="J1559" s="7" t="s">
        <v>1003</v>
      </c>
      <c r="K1559" s="9">
        <v>45517</v>
      </c>
      <c r="L1559" s="7" t="s">
        <v>1013</v>
      </c>
      <c r="M1559" s="7" t="s">
        <v>1024</v>
      </c>
    </row>
    <row r="1560" spans="1:13" s="7" customFormat="1" x14ac:dyDescent="0.25">
      <c r="A1560" s="7" t="s">
        <v>2704</v>
      </c>
      <c r="B1560" s="8">
        <v>44937</v>
      </c>
      <c r="C1560" s="7" t="s">
        <v>39</v>
      </c>
      <c r="D1560" s="7" t="s">
        <v>15</v>
      </c>
      <c r="E1560" s="7" t="s">
        <v>1315</v>
      </c>
      <c r="F1560" s="7" t="s">
        <v>1008</v>
      </c>
      <c r="G1560" s="7" t="s">
        <v>1093</v>
      </c>
      <c r="H1560" s="7" t="s">
        <v>1018</v>
      </c>
      <c r="I1560" s="7" t="s">
        <v>1094</v>
      </c>
      <c r="J1560" s="7" t="s">
        <v>1003</v>
      </c>
      <c r="K1560" s="9">
        <v>44942</v>
      </c>
      <c r="L1560" s="7" t="s">
        <v>1013</v>
      </c>
      <c r="M1560" s="7" t="s">
        <v>1005</v>
      </c>
    </row>
    <row r="1561" spans="1:13" s="7" customFormat="1" x14ac:dyDescent="0.25">
      <c r="A1561" s="7" t="s">
        <v>2705</v>
      </c>
      <c r="B1561" s="8">
        <v>45086</v>
      </c>
      <c r="C1561" s="7" t="s">
        <v>45</v>
      </c>
      <c r="D1561" s="7" t="s">
        <v>13</v>
      </c>
      <c r="E1561" s="7" t="s">
        <v>1115</v>
      </c>
      <c r="F1561" s="7" t="s">
        <v>1016</v>
      </c>
      <c r="G1561" s="7" t="s">
        <v>1087</v>
      </c>
      <c r="H1561" s="7" t="s">
        <v>1088</v>
      </c>
      <c r="K1561" s="9">
        <v>45091</v>
      </c>
      <c r="L1561" s="7" t="s">
        <v>1026</v>
      </c>
      <c r="M1561" s="7" t="s">
        <v>1030</v>
      </c>
    </row>
    <row r="1562" spans="1:13" s="7" customFormat="1" x14ac:dyDescent="0.25">
      <c r="A1562" s="7" t="s">
        <v>2706</v>
      </c>
      <c r="B1562" s="8">
        <v>44958</v>
      </c>
      <c r="C1562" s="7" t="s">
        <v>45</v>
      </c>
      <c r="D1562" s="7" t="s">
        <v>15</v>
      </c>
      <c r="E1562" s="7" t="s">
        <v>1104</v>
      </c>
      <c r="F1562" s="7" t="s">
        <v>1008</v>
      </c>
      <c r="G1562" s="7" t="s">
        <v>1036</v>
      </c>
      <c r="H1562" s="7" t="s">
        <v>1012</v>
      </c>
      <c r="I1562" s="7" t="s">
        <v>1105</v>
      </c>
      <c r="J1562" s="7" t="s">
        <v>1065</v>
      </c>
      <c r="K1562" s="9">
        <v>44961</v>
      </c>
      <c r="L1562" s="7" t="s">
        <v>1004</v>
      </c>
      <c r="M1562" s="7" t="s">
        <v>1048</v>
      </c>
    </row>
    <row r="1563" spans="1:13" s="7" customFormat="1" x14ac:dyDescent="0.25">
      <c r="A1563" s="7" t="s">
        <v>2707</v>
      </c>
      <c r="B1563" s="8">
        <v>45389</v>
      </c>
      <c r="C1563" s="7" t="s">
        <v>39</v>
      </c>
      <c r="D1563" s="7" t="s">
        <v>17</v>
      </c>
      <c r="E1563" s="7" t="s">
        <v>1096</v>
      </c>
      <c r="F1563" s="7" t="s">
        <v>1008</v>
      </c>
      <c r="G1563" s="7" t="s">
        <v>1097</v>
      </c>
      <c r="H1563" s="7" t="s">
        <v>1088</v>
      </c>
      <c r="I1563" s="7" t="s">
        <v>1098</v>
      </c>
      <c r="J1563" s="7" t="s">
        <v>1088</v>
      </c>
      <c r="K1563" s="9">
        <v>45394</v>
      </c>
      <c r="L1563" s="7" t="s">
        <v>1004</v>
      </c>
      <c r="M1563" s="7" t="s">
        <v>1019</v>
      </c>
    </row>
    <row r="1564" spans="1:13" s="7" customFormat="1" x14ac:dyDescent="0.25">
      <c r="A1564" s="7" t="s">
        <v>2708</v>
      </c>
      <c r="B1564" s="8">
        <v>45364</v>
      </c>
      <c r="C1564" s="7" t="s">
        <v>45</v>
      </c>
      <c r="D1564" s="7" t="s">
        <v>20</v>
      </c>
      <c r="E1564" s="7" t="s">
        <v>1063</v>
      </c>
      <c r="F1564" s="7" t="s">
        <v>1016</v>
      </c>
      <c r="G1564" s="7" t="s">
        <v>1064</v>
      </c>
      <c r="H1564" s="7" t="s">
        <v>1065</v>
      </c>
      <c r="K1564" s="9">
        <v>45366</v>
      </c>
      <c r="L1564" s="7" t="s">
        <v>1026</v>
      </c>
      <c r="M1564" s="7" t="s">
        <v>1048</v>
      </c>
    </row>
    <row r="1565" spans="1:13" s="7" customFormat="1" x14ac:dyDescent="0.25">
      <c r="A1565" s="7" t="s">
        <v>2709</v>
      </c>
      <c r="B1565" s="8">
        <v>45571</v>
      </c>
      <c r="C1565" s="7" t="s">
        <v>39</v>
      </c>
      <c r="D1565" s="7" t="s">
        <v>23</v>
      </c>
      <c r="E1565" s="7" t="s">
        <v>1120</v>
      </c>
      <c r="F1565" s="7" t="s">
        <v>1008</v>
      </c>
      <c r="G1565" s="7" t="s">
        <v>1060</v>
      </c>
      <c r="H1565" s="7" t="s">
        <v>1010</v>
      </c>
      <c r="I1565" s="7" t="s">
        <v>1121</v>
      </c>
      <c r="J1565" s="7" t="s">
        <v>1018</v>
      </c>
      <c r="K1565" s="9">
        <v>45576</v>
      </c>
      <c r="L1565" s="7" t="s">
        <v>30</v>
      </c>
      <c r="M1565" s="7" t="s">
        <v>1005</v>
      </c>
    </row>
    <row r="1566" spans="1:13" s="7" customFormat="1" x14ac:dyDescent="0.25">
      <c r="A1566" s="7" t="s">
        <v>2710</v>
      </c>
      <c r="B1566" s="8">
        <v>44994</v>
      </c>
      <c r="C1566" s="7" t="s">
        <v>45</v>
      </c>
      <c r="D1566" s="7" t="s">
        <v>15</v>
      </c>
      <c r="E1566" s="7" t="s">
        <v>1100</v>
      </c>
      <c r="F1566" s="7" t="s">
        <v>1016</v>
      </c>
      <c r="G1566" s="7" t="s">
        <v>1101</v>
      </c>
      <c r="H1566" s="7" t="s">
        <v>1012</v>
      </c>
      <c r="K1566" s="9">
        <v>44995</v>
      </c>
      <c r="L1566" s="7" t="s">
        <v>1004</v>
      </c>
      <c r="M1566" s="7" t="s">
        <v>1019</v>
      </c>
    </row>
    <row r="1567" spans="1:13" s="7" customFormat="1" x14ac:dyDescent="0.25">
      <c r="A1567" s="7" t="s">
        <v>2711</v>
      </c>
      <c r="B1567" s="8">
        <v>44938</v>
      </c>
      <c r="C1567" s="7" t="s">
        <v>45</v>
      </c>
      <c r="D1567" s="7" t="s">
        <v>28</v>
      </c>
      <c r="E1567" s="7" t="s">
        <v>1115</v>
      </c>
      <c r="F1567" s="7" t="s">
        <v>1016</v>
      </c>
      <c r="G1567" s="7" t="s">
        <v>1087</v>
      </c>
      <c r="H1567" s="7" t="s">
        <v>1088</v>
      </c>
      <c r="K1567" s="9">
        <v>44942</v>
      </c>
      <c r="L1567" s="7" t="s">
        <v>1013</v>
      </c>
      <c r="M1567" s="7" t="s">
        <v>1037</v>
      </c>
    </row>
    <row r="1568" spans="1:13" s="7" customFormat="1" x14ac:dyDescent="0.25">
      <c r="A1568" s="7" t="s">
        <v>2712</v>
      </c>
      <c r="B1568" s="8">
        <v>45315</v>
      </c>
      <c r="C1568" s="7" t="s">
        <v>45</v>
      </c>
      <c r="D1568" s="7" t="s">
        <v>20</v>
      </c>
      <c r="E1568" s="7" t="s">
        <v>1100</v>
      </c>
      <c r="F1568" s="7" t="s">
        <v>1016</v>
      </c>
      <c r="G1568" s="7" t="s">
        <v>1101</v>
      </c>
      <c r="H1568" s="7" t="s">
        <v>1012</v>
      </c>
      <c r="K1568" s="9">
        <v>45315</v>
      </c>
      <c r="L1568" s="7" t="s">
        <v>1004</v>
      </c>
      <c r="M1568" s="7" t="s">
        <v>1037</v>
      </c>
    </row>
    <row r="1569" spans="1:13" s="7" customFormat="1" x14ac:dyDescent="0.25">
      <c r="A1569" s="7" t="s">
        <v>2713</v>
      </c>
      <c r="B1569" s="8">
        <v>45335</v>
      </c>
      <c r="C1569" s="7" t="s">
        <v>39</v>
      </c>
      <c r="D1569" s="7" t="s">
        <v>19</v>
      </c>
      <c r="E1569" s="7" t="s">
        <v>1476</v>
      </c>
      <c r="F1569" s="7" t="s">
        <v>1016</v>
      </c>
      <c r="G1569" s="7" t="s">
        <v>1477</v>
      </c>
      <c r="H1569" s="7" t="s">
        <v>1018</v>
      </c>
      <c r="K1569" s="9">
        <v>45341</v>
      </c>
      <c r="L1569" s="7" t="s">
        <v>1013</v>
      </c>
      <c r="M1569" s="7" t="s">
        <v>1055</v>
      </c>
    </row>
    <row r="1570" spans="1:13" s="7" customFormat="1" x14ac:dyDescent="0.25">
      <c r="A1570" s="7" t="s">
        <v>2714</v>
      </c>
      <c r="B1570" s="8">
        <v>45231</v>
      </c>
      <c r="C1570" s="7" t="s">
        <v>45</v>
      </c>
      <c r="D1570" s="7" t="s">
        <v>26</v>
      </c>
      <c r="E1570" s="7" t="s">
        <v>1074</v>
      </c>
      <c r="F1570" s="7" t="s">
        <v>1016</v>
      </c>
      <c r="G1570" s="7" t="s">
        <v>1009</v>
      </c>
      <c r="H1570" s="7" t="s">
        <v>1010</v>
      </c>
      <c r="K1570" s="9">
        <v>45237</v>
      </c>
      <c r="L1570" s="7" t="s">
        <v>1026</v>
      </c>
      <c r="M1570" s="7" t="s">
        <v>30</v>
      </c>
    </row>
    <row r="1571" spans="1:13" s="7" customFormat="1" x14ac:dyDescent="0.25">
      <c r="A1571" s="7" t="s">
        <v>2715</v>
      </c>
      <c r="B1571" s="8">
        <v>45523</v>
      </c>
      <c r="C1571" s="7" t="s">
        <v>39</v>
      </c>
      <c r="D1571" s="7" t="s">
        <v>23</v>
      </c>
      <c r="E1571" s="7" t="s">
        <v>1059</v>
      </c>
      <c r="F1571" s="7" t="s">
        <v>1008</v>
      </c>
      <c r="G1571" s="7" t="s">
        <v>1060</v>
      </c>
      <c r="H1571" s="7" t="s">
        <v>1010</v>
      </c>
      <c r="I1571" s="7" t="s">
        <v>1061</v>
      </c>
      <c r="J1571" s="7" t="s">
        <v>1018</v>
      </c>
      <c r="K1571" s="9">
        <v>45525</v>
      </c>
      <c r="L1571" s="7" t="s">
        <v>1026</v>
      </c>
      <c r="M1571" s="7" t="s">
        <v>30</v>
      </c>
    </row>
    <row r="1572" spans="1:13" s="7" customFormat="1" x14ac:dyDescent="0.25">
      <c r="A1572" s="7" t="s">
        <v>2716</v>
      </c>
      <c r="B1572" s="8">
        <v>45310</v>
      </c>
      <c r="C1572" s="7" t="s">
        <v>39</v>
      </c>
      <c r="D1572" s="7" t="s">
        <v>20</v>
      </c>
      <c r="E1572" s="7" t="s">
        <v>1264</v>
      </c>
      <c r="F1572" s="7" t="s">
        <v>1008</v>
      </c>
      <c r="G1572" s="7" t="s">
        <v>1265</v>
      </c>
      <c r="H1572" s="7" t="s">
        <v>1010</v>
      </c>
      <c r="I1572" s="7" t="s">
        <v>1266</v>
      </c>
      <c r="J1572" s="7" t="s">
        <v>1010</v>
      </c>
      <c r="K1572" s="9">
        <v>45316</v>
      </c>
      <c r="L1572" s="7" t="s">
        <v>1013</v>
      </c>
      <c r="M1572" s="7" t="s">
        <v>1019</v>
      </c>
    </row>
    <row r="1573" spans="1:13" s="7" customFormat="1" x14ac:dyDescent="0.25">
      <c r="A1573" s="7" t="s">
        <v>2717</v>
      </c>
      <c r="B1573" s="8">
        <v>45401</v>
      </c>
      <c r="C1573" s="7" t="s">
        <v>45</v>
      </c>
      <c r="D1573" s="7" t="s">
        <v>17</v>
      </c>
      <c r="E1573" s="7" t="s">
        <v>1211</v>
      </c>
      <c r="F1573" s="7" t="s">
        <v>1001</v>
      </c>
      <c r="I1573" s="7" t="s">
        <v>1212</v>
      </c>
      <c r="J1573" s="7" t="s">
        <v>1012</v>
      </c>
      <c r="K1573" s="9">
        <v>45405</v>
      </c>
      <c r="L1573" s="7" t="s">
        <v>1013</v>
      </c>
      <c r="M1573" s="7" t="s">
        <v>1024</v>
      </c>
    </row>
    <row r="1574" spans="1:13" s="7" customFormat="1" x14ac:dyDescent="0.25">
      <c r="A1574" s="7" t="s">
        <v>2718</v>
      </c>
      <c r="B1574" s="8">
        <v>45015</v>
      </c>
      <c r="C1574" s="7" t="s">
        <v>39</v>
      </c>
      <c r="D1574" s="7" t="s">
        <v>15</v>
      </c>
      <c r="E1574" s="7" t="s">
        <v>1028</v>
      </c>
      <c r="F1574" s="7" t="s">
        <v>1001</v>
      </c>
      <c r="I1574" s="7" t="s">
        <v>1029</v>
      </c>
      <c r="J1574" s="7" t="s">
        <v>1018</v>
      </c>
      <c r="K1574" s="9">
        <v>45020</v>
      </c>
      <c r="L1574" s="7" t="s">
        <v>1013</v>
      </c>
      <c r="M1574" s="7" t="s">
        <v>1055</v>
      </c>
    </row>
    <row r="1575" spans="1:13" s="7" customFormat="1" x14ac:dyDescent="0.25">
      <c r="A1575" s="7" t="s">
        <v>2719</v>
      </c>
      <c r="B1575" s="8">
        <v>45231</v>
      </c>
      <c r="C1575" s="7" t="s">
        <v>45</v>
      </c>
      <c r="D1575" s="7" t="s">
        <v>26</v>
      </c>
      <c r="E1575" s="7" t="s">
        <v>1070</v>
      </c>
      <c r="F1575" s="7" t="s">
        <v>1008</v>
      </c>
      <c r="G1575" s="7" t="s">
        <v>1071</v>
      </c>
      <c r="H1575" s="7" t="s">
        <v>1052</v>
      </c>
      <c r="I1575" s="7" t="s">
        <v>1072</v>
      </c>
      <c r="J1575" s="7" t="s">
        <v>1052</v>
      </c>
      <c r="K1575" s="9">
        <v>45234</v>
      </c>
      <c r="L1575" s="7" t="s">
        <v>1004</v>
      </c>
      <c r="M1575" s="7" t="s">
        <v>1055</v>
      </c>
    </row>
    <row r="1576" spans="1:13" s="7" customFormat="1" x14ac:dyDescent="0.25">
      <c r="A1576" s="7" t="s">
        <v>2720</v>
      </c>
      <c r="B1576" s="8">
        <v>45231</v>
      </c>
      <c r="C1576" s="7" t="s">
        <v>45</v>
      </c>
      <c r="D1576" s="7" t="s">
        <v>26</v>
      </c>
      <c r="E1576" s="7" t="s">
        <v>1104</v>
      </c>
      <c r="F1576" s="7" t="s">
        <v>1008</v>
      </c>
      <c r="G1576" s="7" t="s">
        <v>1036</v>
      </c>
      <c r="H1576" s="7" t="s">
        <v>1012</v>
      </c>
      <c r="I1576" s="7" t="s">
        <v>1105</v>
      </c>
      <c r="J1576" s="7" t="s">
        <v>1065</v>
      </c>
      <c r="K1576" s="9">
        <v>45235</v>
      </c>
      <c r="L1576" s="7" t="s">
        <v>1004</v>
      </c>
      <c r="M1576" s="7" t="s">
        <v>30</v>
      </c>
    </row>
    <row r="1577" spans="1:13" s="7" customFormat="1" x14ac:dyDescent="0.25">
      <c r="A1577" s="7" t="s">
        <v>2721</v>
      </c>
      <c r="B1577" s="8">
        <v>45325</v>
      </c>
      <c r="C1577" s="7" t="s">
        <v>45</v>
      </c>
      <c r="D1577" s="7" t="s">
        <v>20</v>
      </c>
      <c r="E1577" s="7" t="s">
        <v>1129</v>
      </c>
      <c r="F1577" s="7" t="s">
        <v>1001</v>
      </c>
      <c r="I1577" s="7" t="s">
        <v>1011</v>
      </c>
      <c r="J1577" s="7" t="s">
        <v>1012</v>
      </c>
      <c r="K1577" s="9">
        <v>45326</v>
      </c>
      <c r="L1577" s="7" t="s">
        <v>1004</v>
      </c>
      <c r="M1577" s="7" t="s">
        <v>1019</v>
      </c>
    </row>
    <row r="1578" spans="1:13" s="7" customFormat="1" x14ac:dyDescent="0.25">
      <c r="A1578" s="7" t="s">
        <v>2722</v>
      </c>
      <c r="B1578" s="8">
        <v>45215</v>
      </c>
      <c r="C1578" s="7" t="s">
        <v>45</v>
      </c>
      <c r="D1578" s="7" t="s">
        <v>18</v>
      </c>
      <c r="E1578" s="7" t="s">
        <v>1063</v>
      </c>
      <c r="F1578" s="7" t="s">
        <v>1016</v>
      </c>
      <c r="G1578" s="7" t="s">
        <v>1064</v>
      </c>
      <c r="H1578" s="7" t="s">
        <v>1065</v>
      </c>
      <c r="K1578" s="9">
        <v>45218</v>
      </c>
      <c r="L1578" s="7" t="s">
        <v>1026</v>
      </c>
      <c r="M1578" s="7" t="s">
        <v>1019</v>
      </c>
    </row>
    <row r="1579" spans="1:13" s="7" customFormat="1" x14ac:dyDescent="0.25">
      <c r="A1579" s="7" t="s">
        <v>2723</v>
      </c>
      <c r="B1579" s="8">
        <v>45413</v>
      </c>
      <c r="C1579" s="7" t="s">
        <v>45</v>
      </c>
      <c r="D1579" s="7" t="s">
        <v>24</v>
      </c>
      <c r="E1579" s="7" t="s">
        <v>1007</v>
      </c>
      <c r="F1579" s="7" t="s">
        <v>1008</v>
      </c>
      <c r="G1579" s="7" t="s">
        <v>1009</v>
      </c>
      <c r="H1579" s="7" t="s">
        <v>1010</v>
      </c>
      <c r="I1579" s="7" t="s">
        <v>1011</v>
      </c>
      <c r="J1579" s="7" t="s">
        <v>1012</v>
      </c>
      <c r="K1579" s="9">
        <v>45414</v>
      </c>
      <c r="L1579" s="7" t="s">
        <v>1013</v>
      </c>
      <c r="M1579" s="7" t="s">
        <v>30</v>
      </c>
    </row>
    <row r="1580" spans="1:13" s="7" customFormat="1" x14ac:dyDescent="0.25">
      <c r="A1580" s="7" t="s">
        <v>2724</v>
      </c>
      <c r="B1580" s="8">
        <v>45537</v>
      </c>
      <c r="C1580" s="7" t="s">
        <v>45</v>
      </c>
      <c r="D1580" s="7" t="s">
        <v>16</v>
      </c>
      <c r="E1580" s="7" t="s">
        <v>1083</v>
      </c>
      <c r="F1580" s="7" t="s">
        <v>1016</v>
      </c>
      <c r="G1580" s="7" t="s">
        <v>1084</v>
      </c>
      <c r="H1580" s="7" t="s">
        <v>1012</v>
      </c>
      <c r="K1580" s="9">
        <v>45543</v>
      </c>
      <c r="L1580" s="7" t="s">
        <v>1004</v>
      </c>
      <c r="M1580" s="7" t="s">
        <v>1030</v>
      </c>
    </row>
    <row r="1581" spans="1:13" s="7" customFormat="1" x14ac:dyDescent="0.25">
      <c r="A1581" s="7" t="s">
        <v>2725</v>
      </c>
      <c r="B1581" s="8">
        <v>44934</v>
      </c>
      <c r="C1581" s="7" t="s">
        <v>45</v>
      </c>
      <c r="D1581" s="7" t="s">
        <v>15</v>
      </c>
      <c r="E1581" s="7" t="s">
        <v>1000</v>
      </c>
      <c r="F1581" s="7" t="s">
        <v>1001</v>
      </c>
      <c r="I1581" s="7" t="s">
        <v>1002</v>
      </c>
      <c r="J1581" s="7" t="s">
        <v>1003</v>
      </c>
      <c r="K1581" s="9">
        <v>44938</v>
      </c>
      <c r="L1581" s="7" t="s">
        <v>1013</v>
      </c>
      <c r="M1581" s="7" t="s">
        <v>1005</v>
      </c>
    </row>
    <row r="1582" spans="1:13" s="7" customFormat="1" x14ac:dyDescent="0.25">
      <c r="A1582" s="7" t="s">
        <v>2726</v>
      </c>
      <c r="B1582" s="8">
        <v>45317</v>
      </c>
      <c r="C1582" s="7" t="s">
        <v>45</v>
      </c>
      <c r="D1582" s="7" t="s">
        <v>19</v>
      </c>
      <c r="E1582" s="7" t="s">
        <v>1000</v>
      </c>
      <c r="F1582" s="7" t="s">
        <v>1001</v>
      </c>
      <c r="I1582" s="7" t="s">
        <v>1002</v>
      </c>
      <c r="J1582" s="7" t="s">
        <v>1003</v>
      </c>
      <c r="K1582" s="9">
        <v>45323</v>
      </c>
      <c r="L1582" s="7" t="s">
        <v>30</v>
      </c>
      <c r="M1582" s="7" t="s">
        <v>30</v>
      </c>
    </row>
    <row r="1583" spans="1:13" s="7" customFormat="1" x14ac:dyDescent="0.25">
      <c r="A1583" s="7" t="s">
        <v>2727</v>
      </c>
      <c r="B1583" s="8">
        <v>45572</v>
      </c>
      <c r="C1583" s="7" t="s">
        <v>45</v>
      </c>
      <c r="D1583" s="7" t="s">
        <v>23</v>
      </c>
      <c r="E1583" s="7" t="s">
        <v>1067</v>
      </c>
      <c r="F1583" s="7" t="s">
        <v>1001</v>
      </c>
      <c r="I1583" s="7" t="s">
        <v>1068</v>
      </c>
      <c r="J1583" s="7" t="s">
        <v>1010</v>
      </c>
      <c r="K1583" s="9">
        <v>45572</v>
      </c>
      <c r="L1583" s="7" t="s">
        <v>1013</v>
      </c>
      <c r="M1583" s="7" t="s">
        <v>30</v>
      </c>
    </row>
    <row r="1584" spans="1:13" s="7" customFormat="1" x14ac:dyDescent="0.25">
      <c r="A1584" s="7" t="s">
        <v>2728</v>
      </c>
      <c r="B1584" s="8">
        <v>45322</v>
      </c>
      <c r="C1584" s="7" t="s">
        <v>45</v>
      </c>
      <c r="D1584" s="7" t="s">
        <v>29</v>
      </c>
      <c r="E1584" s="7" t="s">
        <v>1050</v>
      </c>
      <c r="F1584" s="7" t="s">
        <v>1008</v>
      </c>
      <c r="G1584" s="7" t="s">
        <v>1051</v>
      </c>
      <c r="H1584" s="7" t="s">
        <v>1052</v>
      </c>
      <c r="I1584" s="7" t="s">
        <v>1053</v>
      </c>
      <c r="J1584" s="7" t="s">
        <v>1054</v>
      </c>
      <c r="K1584" s="9">
        <v>45322</v>
      </c>
      <c r="L1584" s="7" t="s">
        <v>1013</v>
      </c>
      <c r="M1584" s="7" t="s">
        <v>1030</v>
      </c>
    </row>
    <row r="1585" spans="1:13" s="7" customFormat="1" x14ac:dyDescent="0.25">
      <c r="A1585" s="7" t="s">
        <v>2729</v>
      </c>
      <c r="B1585" s="8">
        <v>45231</v>
      </c>
      <c r="C1585" s="7" t="s">
        <v>39</v>
      </c>
      <c r="D1585" s="7" t="s">
        <v>26</v>
      </c>
      <c r="E1585" s="7" t="s">
        <v>1206</v>
      </c>
      <c r="F1585" s="7" t="s">
        <v>1016</v>
      </c>
      <c r="G1585" s="7" t="s">
        <v>1207</v>
      </c>
      <c r="H1585" s="7" t="s">
        <v>1018</v>
      </c>
      <c r="K1585" s="9">
        <v>45237</v>
      </c>
      <c r="L1585" s="7" t="s">
        <v>1026</v>
      </c>
      <c r="M1585" s="7" t="s">
        <v>1055</v>
      </c>
    </row>
    <row r="1586" spans="1:13" s="7" customFormat="1" x14ac:dyDescent="0.25">
      <c r="A1586" s="7" t="s">
        <v>2730</v>
      </c>
      <c r="B1586" s="8">
        <v>45238</v>
      </c>
      <c r="C1586" s="7" t="s">
        <v>45</v>
      </c>
      <c r="D1586" s="7" t="s">
        <v>12</v>
      </c>
      <c r="E1586" s="7" t="s">
        <v>1211</v>
      </c>
      <c r="F1586" s="7" t="s">
        <v>1001</v>
      </c>
      <c r="I1586" s="7" t="s">
        <v>1212</v>
      </c>
      <c r="J1586" s="7" t="s">
        <v>1012</v>
      </c>
      <c r="K1586" s="9">
        <v>45243</v>
      </c>
      <c r="L1586" s="7" t="s">
        <v>30</v>
      </c>
      <c r="M1586" s="7" t="s">
        <v>1037</v>
      </c>
    </row>
    <row r="1587" spans="1:13" s="7" customFormat="1" x14ac:dyDescent="0.25">
      <c r="A1587" s="7" t="s">
        <v>2731</v>
      </c>
      <c r="B1587" s="8">
        <v>45322</v>
      </c>
      <c r="C1587" s="7" t="s">
        <v>45</v>
      </c>
      <c r="D1587" s="7" t="s">
        <v>29</v>
      </c>
      <c r="E1587" s="7" t="s">
        <v>1050</v>
      </c>
      <c r="F1587" s="7" t="s">
        <v>1008</v>
      </c>
      <c r="G1587" s="7" t="s">
        <v>1051</v>
      </c>
      <c r="H1587" s="7" t="s">
        <v>1052</v>
      </c>
      <c r="I1587" s="7" t="s">
        <v>1053</v>
      </c>
      <c r="J1587" s="7" t="s">
        <v>1054</v>
      </c>
      <c r="K1587" s="9">
        <v>45324</v>
      </c>
      <c r="L1587" s="7" t="s">
        <v>1026</v>
      </c>
      <c r="M1587" s="7" t="s">
        <v>1037</v>
      </c>
    </row>
    <row r="1588" spans="1:13" s="7" customFormat="1" x14ac:dyDescent="0.25">
      <c r="A1588" s="7" t="s">
        <v>2732</v>
      </c>
      <c r="B1588" s="8">
        <v>45377</v>
      </c>
      <c r="C1588" s="7" t="s">
        <v>45</v>
      </c>
      <c r="D1588" s="7" t="s">
        <v>20</v>
      </c>
      <c r="E1588" s="7" t="s">
        <v>1050</v>
      </c>
      <c r="F1588" s="7" t="s">
        <v>1008</v>
      </c>
      <c r="G1588" s="7" t="s">
        <v>1051</v>
      </c>
      <c r="H1588" s="7" t="s">
        <v>1052</v>
      </c>
      <c r="I1588" s="7" t="s">
        <v>1053</v>
      </c>
      <c r="J1588" s="7" t="s">
        <v>1054</v>
      </c>
      <c r="K1588" s="9">
        <v>45380</v>
      </c>
      <c r="L1588" s="7" t="s">
        <v>1013</v>
      </c>
      <c r="M1588" s="7" t="s">
        <v>1048</v>
      </c>
    </row>
    <row r="1589" spans="1:13" s="7" customFormat="1" x14ac:dyDescent="0.25">
      <c r="A1589" s="7" t="s">
        <v>2733</v>
      </c>
      <c r="B1589" s="8">
        <v>45009</v>
      </c>
      <c r="C1589" s="7" t="s">
        <v>45</v>
      </c>
      <c r="D1589" s="7" t="s">
        <v>15</v>
      </c>
      <c r="E1589" s="7" t="s">
        <v>1100</v>
      </c>
      <c r="F1589" s="7" t="s">
        <v>1016</v>
      </c>
      <c r="G1589" s="7" t="s">
        <v>1101</v>
      </c>
      <c r="H1589" s="7" t="s">
        <v>1012</v>
      </c>
      <c r="K1589" s="9">
        <v>45015</v>
      </c>
      <c r="L1589" s="7" t="s">
        <v>1013</v>
      </c>
      <c r="M1589" s="7" t="s">
        <v>1005</v>
      </c>
    </row>
    <row r="1590" spans="1:13" s="7" customFormat="1" x14ac:dyDescent="0.25">
      <c r="A1590" s="7" t="s">
        <v>2734</v>
      </c>
      <c r="B1590" s="8">
        <v>45192</v>
      </c>
      <c r="C1590" s="7" t="s">
        <v>39</v>
      </c>
      <c r="D1590" s="7" t="s">
        <v>18</v>
      </c>
      <c r="E1590" s="7" t="s">
        <v>1472</v>
      </c>
      <c r="F1590" s="7" t="s">
        <v>1008</v>
      </c>
      <c r="G1590" s="7" t="s">
        <v>1093</v>
      </c>
      <c r="H1590" s="7" t="s">
        <v>1018</v>
      </c>
      <c r="I1590" s="7" t="s">
        <v>1473</v>
      </c>
      <c r="J1590" s="7" t="s">
        <v>1088</v>
      </c>
      <c r="K1590" s="9">
        <v>45198</v>
      </c>
      <c r="L1590" s="7" t="s">
        <v>1013</v>
      </c>
      <c r="M1590" s="7" t="s">
        <v>1019</v>
      </c>
    </row>
    <row r="1591" spans="1:13" s="7" customFormat="1" x14ac:dyDescent="0.25">
      <c r="A1591" s="7" t="s">
        <v>2735</v>
      </c>
      <c r="B1591" s="8">
        <v>45231</v>
      </c>
      <c r="C1591" s="7" t="s">
        <v>45</v>
      </c>
      <c r="D1591" s="7" t="s">
        <v>26</v>
      </c>
      <c r="E1591" s="7" t="s">
        <v>1117</v>
      </c>
      <c r="F1591" s="7" t="s">
        <v>1016</v>
      </c>
      <c r="G1591" s="7" t="s">
        <v>1118</v>
      </c>
      <c r="H1591" s="7" t="s">
        <v>1012</v>
      </c>
      <c r="K1591" s="9">
        <v>45231</v>
      </c>
      <c r="L1591" s="7" t="s">
        <v>1004</v>
      </c>
      <c r="M1591" s="7" t="s">
        <v>1055</v>
      </c>
    </row>
    <row r="1592" spans="1:13" s="7" customFormat="1" x14ac:dyDescent="0.25">
      <c r="A1592" s="7" t="s">
        <v>2736</v>
      </c>
      <c r="B1592" s="8">
        <v>45114</v>
      </c>
      <c r="C1592" s="7" t="s">
        <v>45</v>
      </c>
      <c r="D1592" s="7" t="s">
        <v>13</v>
      </c>
      <c r="E1592" s="7" t="s">
        <v>1100</v>
      </c>
      <c r="F1592" s="7" t="s">
        <v>1016</v>
      </c>
      <c r="G1592" s="7" t="s">
        <v>1101</v>
      </c>
      <c r="H1592" s="7" t="s">
        <v>1012</v>
      </c>
      <c r="K1592" s="9">
        <v>45120</v>
      </c>
      <c r="L1592" s="7" t="s">
        <v>1013</v>
      </c>
      <c r="M1592" s="7" t="s">
        <v>1055</v>
      </c>
    </row>
    <row r="1593" spans="1:13" s="7" customFormat="1" x14ac:dyDescent="0.25">
      <c r="A1593" s="7" t="s">
        <v>2737</v>
      </c>
      <c r="B1593" s="8">
        <v>45143</v>
      </c>
      <c r="C1593" s="7" t="s">
        <v>39</v>
      </c>
      <c r="D1593" s="7" t="s">
        <v>13</v>
      </c>
      <c r="E1593" s="7" t="s">
        <v>1264</v>
      </c>
      <c r="F1593" s="7" t="s">
        <v>1008</v>
      </c>
      <c r="G1593" s="7" t="s">
        <v>1265</v>
      </c>
      <c r="H1593" s="7" t="s">
        <v>1010</v>
      </c>
      <c r="I1593" s="7" t="s">
        <v>1266</v>
      </c>
      <c r="J1593" s="7" t="s">
        <v>1010</v>
      </c>
      <c r="K1593" s="9">
        <v>45146</v>
      </c>
      <c r="L1593" s="7" t="s">
        <v>1013</v>
      </c>
      <c r="M1593" s="7" t="s">
        <v>1024</v>
      </c>
    </row>
    <row r="1594" spans="1:13" s="7" customFormat="1" x14ac:dyDescent="0.25">
      <c r="A1594" s="7" t="s">
        <v>2738</v>
      </c>
      <c r="B1594" s="8">
        <v>45168</v>
      </c>
      <c r="C1594" s="7" t="s">
        <v>45</v>
      </c>
      <c r="D1594" s="7" t="s">
        <v>9</v>
      </c>
      <c r="E1594" s="7" t="s">
        <v>1076</v>
      </c>
      <c r="F1594" s="7" t="s">
        <v>1001</v>
      </c>
      <c r="I1594" s="7" t="s">
        <v>1077</v>
      </c>
      <c r="J1594" s="7" t="s">
        <v>1012</v>
      </c>
      <c r="K1594" s="9">
        <v>45170</v>
      </c>
      <c r="L1594" s="7" t="s">
        <v>1004</v>
      </c>
      <c r="M1594" s="7" t="s">
        <v>1005</v>
      </c>
    </row>
    <row r="1595" spans="1:13" s="7" customFormat="1" x14ac:dyDescent="0.25">
      <c r="A1595" s="7" t="s">
        <v>2739</v>
      </c>
      <c r="B1595" s="8">
        <v>44939</v>
      </c>
      <c r="C1595" s="7" t="s">
        <v>45</v>
      </c>
      <c r="D1595" s="7" t="s">
        <v>15</v>
      </c>
      <c r="E1595" s="7" t="s">
        <v>1035</v>
      </c>
      <c r="F1595" s="7" t="s">
        <v>1016</v>
      </c>
      <c r="G1595" s="7" t="s">
        <v>1036</v>
      </c>
      <c r="H1595" s="7" t="s">
        <v>1012</v>
      </c>
      <c r="K1595" s="9">
        <v>44940</v>
      </c>
      <c r="L1595" s="7" t="s">
        <v>1013</v>
      </c>
      <c r="M1595" s="7" t="s">
        <v>1030</v>
      </c>
    </row>
    <row r="1596" spans="1:13" s="7" customFormat="1" x14ac:dyDescent="0.25">
      <c r="A1596" s="7" t="s">
        <v>2740</v>
      </c>
      <c r="B1596" s="8">
        <v>45389</v>
      </c>
      <c r="C1596" s="7" t="s">
        <v>45</v>
      </c>
      <c r="D1596" s="7" t="s">
        <v>20</v>
      </c>
      <c r="E1596" s="7" t="s">
        <v>1035</v>
      </c>
      <c r="F1596" s="7" t="s">
        <v>1016</v>
      </c>
      <c r="G1596" s="7" t="s">
        <v>1036</v>
      </c>
      <c r="H1596" s="7" t="s">
        <v>1012</v>
      </c>
      <c r="K1596" s="9">
        <v>45394</v>
      </c>
      <c r="L1596" s="7" t="s">
        <v>1026</v>
      </c>
      <c r="M1596" s="7" t="s">
        <v>30</v>
      </c>
    </row>
    <row r="1597" spans="1:13" s="7" customFormat="1" x14ac:dyDescent="0.25">
      <c r="A1597" s="7" t="s">
        <v>2741</v>
      </c>
      <c r="B1597" s="8">
        <v>45538</v>
      </c>
      <c r="C1597" s="7" t="s">
        <v>45</v>
      </c>
      <c r="D1597" s="7" t="s">
        <v>23</v>
      </c>
      <c r="E1597" s="7" t="s">
        <v>1080</v>
      </c>
      <c r="F1597" s="7" t="s">
        <v>1001</v>
      </c>
      <c r="I1597" s="7" t="s">
        <v>1081</v>
      </c>
      <c r="J1597" s="7" t="s">
        <v>1003</v>
      </c>
      <c r="K1597" s="9">
        <v>45543</v>
      </c>
      <c r="L1597" s="7" t="s">
        <v>1013</v>
      </c>
      <c r="M1597" s="7" t="s">
        <v>30</v>
      </c>
    </row>
    <row r="1598" spans="1:13" s="7" customFormat="1" x14ac:dyDescent="0.25">
      <c r="A1598" s="7" t="s">
        <v>2742</v>
      </c>
      <c r="B1598" s="8">
        <v>45249</v>
      </c>
      <c r="C1598" s="7" t="s">
        <v>45</v>
      </c>
      <c r="D1598" s="7" t="s">
        <v>18</v>
      </c>
      <c r="E1598" s="7" t="s">
        <v>1074</v>
      </c>
      <c r="F1598" s="7" t="s">
        <v>1016</v>
      </c>
      <c r="G1598" s="7" t="s">
        <v>1009</v>
      </c>
      <c r="H1598" s="7" t="s">
        <v>1010</v>
      </c>
      <c r="K1598" s="9">
        <v>45250</v>
      </c>
      <c r="L1598" s="7" t="s">
        <v>1013</v>
      </c>
      <c r="M1598" s="7" t="s">
        <v>1055</v>
      </c>
    </row>
    <row r="1599" spans="1:13" s="7" customFormat="1" x14ac:dyDescent="0.25">
      <c r="A1599" s="7" t="s">
        <v>2743</v>
      </c>
      <c r="B1599" s="8">
        <v>45501</v>
      </c>
      <c r="C1599" s="7" t="s">
        <v>39</v>
      </c>
      <c r="D1599" s="7" t="s">
        <v>23</v>
      </c>
      <c r="E1599" s="7" t="s">
        <v>1043</v>
      </c>
      <c r="F1599" s="7" t="s">
        <v>1016</v>
      </c>
      <c r="G1599" s="7" t="s">
        <v>1044</v>
      </c>
      <c r="H1599" s="7" t="s">
        <v>1018</v>
      </c>
      <c r="K1599" s="9">
        <v>45507</v>
      </c>
      <c r="L1599" s="7" t="s">
        <v>1004</v>
      </c>
      <c r="M1599" s="7" t="s">
        <v>1048</v>
      </c>
    </row>
    <row r="1600" spans="1:13" s="7" customFormat="1" x14ac:dyDescent="0.25">
      <c r="A1600" s="7" t="s">
        <v>2744</v>
      </c>
      <c r="B1600" s="8">
        <v>45141</v>
      </c>
      <c r="C1600" s="7" t="s">
        <v>45</v>
      </c>
      <c r="D1600" s="7" t="s">
        <v>9</v>
      </c>
      <c r="E1600" s="7" t="s">
        <v>1050</v>
      </c>
      <c r="F1600" s="7" t="s">
        <v>1008</v>
      </c>
      <c r="G1600" s="7" t="s">
        <v>1051</v>
      </c>
      <c r="H1600" s="7" t="s">
        <v>1052</v>
      </c>
      <c r="I1600" s="7" t="s">
        <v>1053</v>
      </c>
      <c r="J1600" s="7" t="s">
        <v>1054</v>
      </c>
      <c r="K1600" s="9">
        <v>45142</v>
      </c>
      <c r="L1600" s="7" t="s">
        <v>1026</v>
      </c>
      <c r="M1600" s="7" t="s">
        <v>1024</v>
      </c>
    </row>
    <row r="1601" spans="1:13" s="7" customFormat="1" x14ac:dyDescent="0.25">
      <c r="A1601" s="7" t="s">
        <v>2745</v>
      </c>
      <c r="B1601" s="8">
        <v>45333</v>
      </c>
      <c r="C1601" s="7" t="s">
        <v>45</v>
      </c>
      <c r="D1601" s="7" t="s">
        <v>17</v>
      </c>
      <c r="E1601" s="7" t="s">
        <v>1086</v>
      </c>
      <c r="F1601" s="7" t="s">
        <v>1016</v>
      </c>
      <c r="G1601" s="7" t="s">
        <v>1087</v>
      </c>
      <c r="H1601" s="7" t="s">
        <v>1088</v>
      </c>
      <c r="K1601" s="9">
        <v>45335</v>
      </c>
      <c r="L1601" s="7" t="s">
        <v>1013</v>
      </c>
      <c r="M1601" s="7" t="s">
        <v>1005</v>
      </c>
    </row>
    <row r="1602" spans="1:13" s="7" customFormat="1" x14ac:dyDescent="0.25">
      <c r="A1602" s="7" t="s">
        <v>2746</v>
      </c>
      <c r="B1602" s="8">
        <v>45558</v>
      </c>
      <c r="C1602" s="7" t="s">
        <v>45</v>
      </c>
      <c r="D1602" s="7" t="s">
        <v>23</v>
      </c>
      <c r="E1602" s="7" t="s">
        <v>1117</v>
      </c>
      <c r="F1602" s="7" t="s">
        <v>1016</v>
      </c>
      <c r="G1602" s="7" t="s">
        <v>1118</v>
      </c>
      <c r="H1602" s="7" t="s">
        <v>1012</v>
      </c>
      <c r="K1602" s="9">
        <v>45564</v>
      </c>
      <c r="L1602" s="7" t="s">
        <v>1026</v>
      </c>
      <c r="M1602" s="7" t="s">
        <v>1037</v>
      </c>
    </row>
    <row r="1603" spans="1:13" s="7" customFormat="1" x14ac:dyDescent="0.25">
      <c r="A1603" s="7" t="s">
        <v>2747</v>
      </c>
      <c r="B1603" s="8">
        <v>45322</v>
      </c>
      <c r="C1603" s="7" t="s">
        <v>39</v>
      </c>
      <c r="D1603" s="7" t="s">
        <v>29</v>
      </c>
      <c r="E1603" s="7" t="s">
        <v>1046</v>
      </c>
      <c r="F1603" s="7" t="s">
        <v>1016</v>
      </c>
      <c r="G1603" s="7" t="s">
        <v>1047</v>
      </c>
      <c r="H1603" s="7" t="s">
        <v>1018</v>
      </c>
      <c r="K1603" s="9">
        <v>45322</v>
      </c>
      <c r="L1603" s="7" t="s">
        <v>1004</v>
      </c>
      <c r="M1603" s="7" t="s">
        <v>1055</v>
      </c>
    </row>
    <row r="1604" spans="1:13" s="7" customFormat="1" x14ac:dyDescent="0.25">
      <c r="A1604" s="7" t="s">
        <v>2748</v>
      </c>
      <c r="B1604" s="8">
        <v>45583</v>
      </c>
      <c r="C1604" s="7" t="s">
        <v>39</v>
      </c>
      <c r="D1604" s="7" t="s">
        <v>16</v>
      </c>
      <c r="E1604" s="7" t="s">
        <v>1092</v>
      </c>
      <c r="F1604" s="7" t="s">
        <v>1008</v>
      </c>
      <c r="G1604" s="7" t="s">
        <v>1093</v>
      </c>
      <c r="H1604" s="7" t="s">
        <v>1018</v>
      </c>
      <c r="I1604" s="7" t="s">
        <v>1094</v>
      </c>
      <c r="J1604" s="7" t="s">
        <v>1003</v>
      </c>
      <c r="K1604" s="9">
        <v>45589</v>
      </c>
      <c r="L1604" s="7" t="s">
        <v>1004</v>
      </c>
      <c r="M1604" s="7" t="s">
        <v>1037</v>
      </c>
    </row>
    <row r="1605" spans="1:13" s="7" customFormat="1" x14ac:dyDescent="0.25">
      <c r="A1605" s="7" t="s">
        <v>2749</v>
      </c>
      <c r="B1605" s="8">
        <v>45126</v>
      </c>
      <c r="C1605" s="7" t="s">
        <v>45</v>
      </c>
      <c r="D1605" s="7" t="s">
        <v>13</v>
      </c>
      <c r="E1605" s="7" t="s">
        <v>1083</v>
      </c>
      <c r="F1605" s="7" t="s">
        <v>1016</v>
      </c>
      <c r="G1605" s="7" t="s">
        <v>1084</v>
      </c>
      <c r="H1605" s="7" t="s">
        <v>1012</v>
      </c>
      <c r="K1605" s="9">
        <v>45131</v>
      </c>
      <c r="L1605" s="7" t="s">
        <v>1026</v>
      </c>
      <c r="M1605" s="7" t="s">
        <v>1024</v>
      </c>
    </row>
    <row r="1606" spans="1:13" s="7" customFormat="1" x14ac:dyDescent="0.25">
      <c r="A1606" s="7" t="s">
        <v>2750</v>
      </c>
      <c r="B1606" s="8">
        <v>44938</v>
      </c>
      <c r="C1606" s="7" t="s">
        <v>45</v>
      </c>
      <c r="D1606" s="7" t="s">
        <v>28</v>
      </c>
      <c r="E1606" s="7" t="s">
        <v>1007</v>
      </c>
      <c r="F1606" s="7" t="s">
        <v>1008</v>
      </c>
      <c r="G1606" s="7" t="s">
        <v>1009</v>
      </c>
      <c r="H1606" s="7" t="s">
        <v>1010</v>
      </c>
      <c r="I1606" s="7" t="s">
        <v>1011</v>
      </c>
      <c r="J1606" s="7" t="s">
        <v>1012</v>
      </c>
      <c r="K1606" s="9">
        <v>44944</v>
      </c>
      <c r="L1606" s="7" t="s">
        <v>1013</v>
      </c>
      <c r="M1606" s="7" t="s">
        <v>1024</v>
      </c>
    </row>
    <row r="1607" spans="1:13" s="7" customFormat="1" x14ac:dyDescent="0.25">
      <c r="A1607" s="7" t="s">
        <v>2751</v>
      </c>
      <c r="B1607" s="8">
        <v>45339</v>
      </c>
      <c r="C1607" s="7" t="s">
        <v>39</v>
      </c>
      <c r="D1607" s="7" t="s">
        <v>20</v>
      </c>
      <c r="E1607" s="7" t="s">
        <v>1373</v>
      </c>
      <c r="F1607" s="7" t="s">
        <v>1016</v>
      </c>
      <c r="G1607" s="7" t="s">
        <v>1374</v>
      </c>
      <c r="H1607" s="7" t="s">
        <v>1018</v>
      </c>
      <c r="K1607" s="9">
        <v>45345</v>
      </c>
      <c r="L1607" s="7" t="s">
        <v>1004</v>
      </c>
      <c r="M1607" s="7" t="s">
        <v>1024</v>
      </c>
    </row>
    <row r="1608" spans="1:13" s="7" customFormat="1" x14ac:dyDescent="0.25">
      <c r="A1608" s="7" t="s">
        <v>2752</v>
      </c>
      <c r="B1608" s="8">
        <v>45305</v>
      </c>
      <c r="C1608" s="7" t="s">
        <v>39</v>
      </c>
      <c r="D1608" s="7" t="s">
        <v>20</v>
      </c>
      <c r="E1608" s="7" t="s">
        <v>1183</v>
      </c>
      <c r="F1608" s="7" t="s">
        <v>1008</v>
      </c>
      <c r="G1608" s="7" t="s">
        <v>1087</v>
      </c>
      <c r="H1608" s="7" t="s">
        <v>1088</v>
      </c>
      <c r="I1608" s="7" t="s">
        <v>1184</v>
      </c>
      <c r="J1608" s="7" t="s">
        <v>1018</v>
      </c>
      <c r="K1608" s="9">
        <v>45305</v>
      </c>
      <c r="L1608" s="7" t="s">
        <v>1004</v>
      </c>
      <c r="M1608" s="7" t="s">
        <v>1037</v>
      </c>
    </row>
    <row r="1609" spans="1:13" s="7" customFormat="1" x14ac:dyDescent="0.25">
      <c r="A1609" s="7" t="s">
        <v>2753</v>
      </c>
      <c r="B1609" s="8">
        <v>45231</v>
      </c>
      <c r="C1609" s="7" t="s">
        <v>45</v>
      </c>
      <c r="D1609" s="7" t="s">
        <v>12</v>
      </c>
      <c r="E1609" s="7" t="s">
        <v>1211</v>
      </c>
      <c r="F1609" s="7" t="s">
        <v>1001</v>
      </c>
      <c r="I1609" s="7" t="s">
        <v>1212</v>
      </c>
      <c r="J1609" s="7" t="s">
        <v>1012</v>
      </c>
      <c r="K1609" s="9">
        <v>45231</v>
      </c>
      <c r="L1609" s="7" t="s">
        <v>1004</v>
      </c>
      <c r="M1609" s="7" t="s">
        <v>1055</v>
      </c>
    </row>
    <row r="1610" spans="1:13" s="7" customFormat="1" x14ac:dyDescent="0.25">
      <c r="A1610" s="7" t="s">
        <v>2754</v>
      </c>
      <c r="B1610" s="8">
        <v>45329</v>
      </c>
      <c r="C1610" s="7" t="s">
        <v>45</v>
      </c>
      <c r="D1610" s="7" t="s">
        <v>17</v>
      </c>
      <c r="E1610" s="7" t="s">
        <v>1070</v>
      </c>
      <c r="F1610" s="7" t="s">
        <v>1008</v>
      </c>
      <c r="G1610" s="7" t="s">
        <v>1071</v>
      </c>
      <c r="H1610" s="7" t="s">
        <v>1052</v>
      </c>
      <c r="I1610" s="7" t="s">
        <v>1072</v>
      </c>
      <c r="J1610" s="7" t="s">
        <v>1052</v>
      </c>
      <c r="K1610" s="9">
        <v>45329</v>
      </c>
      <c r="L1610" s="7" t="s">
        <v>1013</v>
      </c>
      <c r="M1610" s="7" t="s">
        <v>1055</v>
      </c>
    </row>
    <row r="1611" spans="1:13" s="7" customFormat="1" x14ac:dyDescent="0.25">
      <c r="A1611" s="7" t="s">
        <v>2755</v>
      </c>
      <c r="B1611" s="8">
        <v>44938</v>
      </c>
      <c r="C1611" s="7" t="s">
        <v>45</v>
      </c>
      <c r="D1611" s="7" t="s">
        <v>28</v>
      </c>
      <c r="E1611" s="7" t="s">
        <v>1067</v>
      </c>
      <c r="F1611" s="7" t="s">
        <v>1001</v>
      </c>
      <c r="I1611" s="7" t="s">
        <v>1068</v>
      </c>
      <c r="J1611" s="7" t="s">
        <v>1010</v>
      </c>
      <c r="K1611" s="9">
        <v>44940</v>
      </c>
      <c r="L1611" s="7" t="s">
        <v>1013</v>
      </c>
      <c r="M1611" s="7" t="s">
        <v>1030</v>
      </c>
    </row>
    <row r="1612" spans="1:13" s="7" customFormat="1" x14ac:dyDescent="0.25">
      <c r="A1612" s="7" t="s">
        <v>2756</v>
      </c>
      <c r="B1612" s="8">
        <v>45319</v>
      </c>
      <c r="C1612" s="7" t="s">
        <v>39</v>
      </c>
      <c r="D1612" s="7" t="s">
        <v>17</v>
      </c>
      <c r="E1612" s="7" t="s">
        <v>1373</v>
      </c>
      <c r="F1612" s="7" t="s">
        <v>1016</v>
      </c>
      <c r="G1612" s="7" t="s">
        <v>1374</v>
      </c>
      <c r="H1612" s="7" t="s">
        <v>1018</v>
      </c>
      <c r="K1612" s="9">
        <v>45325</v>
      </c>
      <c r="L1612" s="7" t="s">
        <v>1026</v>
      </c>
      <c r="M1612" s="7" t="s">
        <v>1030</v>
      </c>
    </row>
    <row r="1613" spans="1:13" s="7" customFormat="1" x14ac:dyDescent="0.25">
      <c r="A1613" s="7" t="s">
        <v>2757</v>
      </c>
      <c r="B1613" s="8">
        <v>45322</v>
      </c>
      <c r="C1613" s="7" t="s">
        <v>45</v>
      </c>
      <c r="D1613" s="7" t="s">
        <v>29</v>
      </c>
      <c r="E1613" s="7" t="s">
        <v>1117</v>
      </c>
      <c r="F1613" s="7" t="s">
        <v>1016</v>
      </c>
      <c r="G1613" s="7" t="s">
        <v>1118</v>
      </c>
      <c r="H1613" s="7" t="s">
        <v>1012</v>
      </c>
      <c r="K1613" s="9">
        <v>45325</v>
      </c>
      <c r="L1613" s="7" t="s">
        <v>1026</v>
      </c>
      <c r="M1613" s="7" t="s">
        <v>1019</v>
      </c>
    </row>
    <row r="1614" spans="1:13" s="7" customFormat="1" x14ac:dyDescent="0.25">
      <c r="A1614" s="7" t="s">
        <v>2758</v>
      </c>
      <c r="B1614" s="8">
        <v>45240</v>
      </c>
      <c r="C1614" s="7" t="s">
        <v>39</v>
      </c>
      <c r="D1614" s="7" t="s">
        <v>12</v>
      </c>
      <c r="E1614" s="7" t="s">
        <v>1059</v>
      </c>
      <c r="F1614" s="7" t="s">
        <v>1008</v>
      </c>
      <c r="G1614" s="7" t="s">
        <v>1060</v>
      </c>
      <c r="H1614" s="7" t="s">
        <v>1010</v>
      </c>
      <c r="I1614" s="7" t="s">
        <v>1061</v>
      </c>
      <c r="J1614" s="7" t="s">
        <v>1018</v>
      </c>
      <c r="K1614" s="9">
        <v>45245</v>
      </c>
      <c r="L1614" s="7" t="s">
        <v>1013</v>
      </c>
      <c r="M1614" s="7" t="s">
        <v>1030</v>
      </c>
    </row>
    <row r="1615" spans="1:13" s="7" customFormat="1" x14ac:dyDescent="0.25">
      <c r="A1615" s="7" t="s">
        <v>2759</v>
      </c>
      <c r="B1615" s="8">
        <v>45250</v>
      </c>
      <c r="C1615" s="7" t="s">
        <v>39</v>
      </c>
      <c r="D1615" s="7" t="s">
        <v>12</v>
      </c>
      <c r="E1615" s="7" t="s">
        <v>1206</v>
      </c>
      <c r="F1615" s="7" t="s">
        <v>1016</v>
      </c>
      <c r="G1615" s="7" t="s">
        <v>1207</v>
      </c>
      <c r="H1615" s="7" t="s">
        <v>1018</v>
      </c>
      <c r="K1615" s="9">
        <v>45251</v>
      </c>
      <c r="L1615" s="7" t="s">
        <v>1004</v>
      </c>
      <c r="M1615" s="7" t="s">
        <v>1048</v>
      </c>
    </row>
    <row r="1616" spans="1:13" s="7" customFormat="1" x14ac:dyDescent="0.25">
      <c r="A1616" s="7" t="s">
        <v>2760</v>
      </c>
      <c r="B1616" s="8">
        <v>45523</v>
      </c>
      <c r="C1616" s="7" t="s">
        <v>45</v>
      </c>
      <c r="D1616" s="7" t="s">
        <v>16</v>
      </c>
      <c r="E1616" s="7" t="s">
        <v>1080</v>
      </c>
      <c r="F1616" s="7" t="s">
        <v>1001</v>
      </c>
      <c r="I1616" s="7" t="s">
        <v>1081</v>
      </c>
      <c r="J1616" s="7" t="s">
        <v>1003</v>
      </c>
      <c r="K1616" s="9">
        <v>45529</v>
      </c>
      <c r="L1616" s="7" t="s">
        <v>1013</v>
      </c>
      <c r="M1616" s="7" t="s">
        <v>1005</v>
      </c>
    </row>
    <row r="1617" spans="1:13" s="7" customFormat="1" x14ac:dyDescent="0.25">
      <c r="A1617" s="7" t="s">
        <v>2761</v>
      </c>
      <c r="B1617" s="8">
        <v>45153</v>
      </c>
      <c r="C1617" s="7" t="s">
        <v>45</v>
      </c>
      <c r="D1617" s="7" t="s">
        <v>13</v>
      </c>
      <c r="E1617" s="7" t="s">
        <v>1086</v>
      </c>
      <c r="F1617" s="7" t="s">
        <v>1016</v>
      </c>
      <c r="G1617" s="7" t="s">
        <v>1087</v>
      </c>
      <c r="H1617" s="7" t="s">
        <v>1088</v>
      </c>
      <c r="K1617" s="9">
        <v>45153</v>
      </c>
      <c r="L1617" s="7" t="s">
        <v>1004</v>
      </c>
      <c r="M1617" s="7" t="s">
        <v>1024</v>
      </c>
    </row>
    <row r="1618" spans="1:13" s="7" customFormat="1" x14ac:dyDescent="0.25">
      <c r="A1618" s="7" t="s">
        <v>2762</v>
      </c>
      <c r="B1618" s="8">
        <v>45413</v>
      </c>
      <c r="C1618" s="7" t="s">
        <v>45</v>
      </c>
      <c r="D1618" s="7" t="s">
        <v>24</v>
      </c>
      <c r="E1618" s="7" t="s">
        <v>1007</v>
      </c>
      <c r="F1618" s="7" t="s">
        <v>1008</v>
      </c>
      <c r="G1618" s="7" t="s">
        <v>1009</v>
      </c>
      <c r="H1618" s="7" t="s">
        <v>1010</v>
      </c>
      <c r="I1618" s="7" t="s">
        <v>1011</v>
      </c>
      <c r="J1618" s="7" t="s">
        <v>1012</v>
      </c>
      <c r="K1618" s="9">
        <v>45413</v>
      </c>
      <c r="L1618" s="7" t="s">
        <v>1013</v>
      </c>
      <c r="M1618" s="7" t="s">
        <v>1055</v>
      </c>
    </row>
    <row r="1619" spans="1:13" s="7" customFormat="1" x14ac:dyDescent="0.25">
      <c r="A1619" s="7" t="s">
        <v>2763</v>
      </c>
      <c r="B1619" s="8">
        <v>45413</v>
      </c>
      <c r="C1619" s="7" t="s">
        <v>39</v>
      </c>
      <c r="D1619" s="7" t="s">
        <v>24</v>
      </c>
      <c r="E1619" s="7" t="s">
        <v>1021</v>
      </c>
      <c r="F1619" s="7" t="s">
        <v>1008</v>
      </c>
      <c r="G1619" s="7" t="s">
        <v>1022</v>
      </c>
      <c r="H1619" s="7" t="s">
        <v>1018</v>
      </c>
      <c r="I1619" s="7" t="s">
        <v>1023</v>
      </c>
      <c r="J1619" s="7" t="s">
        <v>1018</v>
      </c>
      <c r="K1619" s="9">
        <v>45414</v>
      </c>
      <c r="L1619" s="7" t="s">
        <v>30</v>
      </c>
      <c r="M1619" s="7" t="s">
        <v>1055</v>
      </c>
    </row>
    <row r="1620" spans="1:13" s="7" customFormat="1" x14ac:dyDescent="0.25">
      <c r="A1620" s="7" t="s">
        <v>2764</v>
      </c>
      <c r="B1620" s="8">
        <v>44937</v>
      </c>
      <c r="C1620" s="7" t="s">
        <v>45</v>
      </c>
      <c r="D1620" s="7" t="s">
        <v>15</v>
      </c>
      <c r="E1620" s="7" t="s">
        <v>1083</v>
      </c>
      <c r="F1620" s="7" t="s">
        <v>1016</v>
      </c>
      <c r="G1620" s="7" t="s">
        <v>1084</v>
      </c>
      <c r="H1620" s="7" t="s">
        <v>1012</v>
      </c>
      <c r="K1620" s="9">
        <v>44942</v>
      </c>
      <c r="L1620" s="7" t="s">
        <v>1013</v>
      </c>
      <c r="M1620" s="7" t="s">
        <v>1030</v>
      </c>
    </row>
    <row r="1621" spans="1:13" s="7" customFormat="1" x14ac:dyDescent="0.25">
      <c r="A1621" s="7" t="s">
        <v>2765</v>
      </c>
      <c r="B1621" s="8">
        <v>45322</v>
      </c>
      <c r="C1621" s="7" t="s">
        <v>39</v>
      </c>
      <c r="D1621" s="7" t="s">
        <v>29</v>
      </c>
      <c r="E1621" s="7" t="s">
        <v>1032</v>
      </c>
      <c r="F1621" s="7" t="s">
        <v>1016</v>
      </c>
      <c r="G1621" s="7" t="s">
        <v>1033</v>
      </c>
      <c r="H1621" s="7" t="s">
        <v>1018</v>
      </c>
      <c r="K1621" s="9">
        <v>45327</v>
      </c>
      <c r="L1621" s="7" t="s">
        <v>1013</v>
      </c>
      <c r="M1621" s="7" t="s">
        <v>30</v>
      </c>
    </row>
    <row r="1622" spans="1:13" s="7" customFormat="1" x14ac:dyDescent="0.25">
      <c r="A1622" s="7" t="s">
        <v>2766</v>
      </c>
      <c r="B1622" s="8">
        <v>45231</v>
      </c>
      <c r="C1622" s="7" t="s">
        <v>39</v>
      </c>
      <c r="D1622" s="7" t="s">
        <v>26</v>
      </c>
      <c r="E1622" s="7" t="s">
        <v>1183</v>
      </c>
      <c r="F1622" s="7" t="s">
        <v>1008</v>
      </c>
      <c r="G1622" s="7" t="s">
        <v>1087</v>
      </c>
      <c r="H1622" s="7" t="s">
        <v>1088</v>
      </c>
      <c r="I1622" s="7" t="s">
        <v>1184</v>
      </c>
      <c r="J1622" s="7" t="s">
        <v>1018</v>
      </c>
      <c r="K1622" s="9">
        <v>45235</v>
      </c>
      <c r="L1622" s="7" t="s">
        <v>30</v>
      </c>
      <c r="M1622" s="7" t="s">
        <v>1019</v>
      </c>
    </row>
    <row r="1623" spans="1:13" s="7" customFormat="1" x14ac:dyDescent="0.25">
      <c r="A1623" s="7" t="s">
        <v>2767</v>
      </c>
      <c r="B1623" s="8">
        <v>45181</v>
      </c>
      <c r="C1623" s="7" t="s">
        <v>39</v>
      </c>
      <c r="D1623" s="7" t="s">
        <v>9</v>
      </c>
      <c r="E1623" s="7" t="s">
        <v>1096</v>
      </c>
      <c r="F1623" s="7" t="s">
        <v>1008</v>
      </c>
      <c r="G1623" s="7" t="s">
        <v>1097</v>
      </c>
      <c r="H1623" s="7" t="s">
        <v>1088</v>
      </c>
      <c r="I1623" s="7" t="s">
        <v>1098</v>
      </c>
      <c r="J1623" s="7" t="s">
        <v>1088</v>
      </c>
      <c r="K1623" s="9">
        <v>45181</v>
      </c>
      <c r="L1623" s="7" t="s">
        <v>1013</v>
      </c>
      <c r="M1623" s="7" t="s">
        <v>1019</v>
      </c>
    </row>
    <row r="1624" spans="1:13" s="7" customFormat="1" x14ac:dyDescent="0.25">
      <c r="A1624" s="7" t="s">
        <v>2768</v>
      </c>
      <c r="B1624" s="8">
        <v>45231</v>
      </c>
      <c r="C1624" s="7" t="s">
        <v>45</v>
      </c>
      <c r="D1624" s="7" t="s">
        <v>26</v>
      </c>
      <c r="E1624" s="7" t="s">
        <v>1086</v>
      </c>
      <c r="F1624" s="7" t="s">
        <v>1016</v>
      </c>
      <c r="G1624" s="7" t="s">
        <v>1087</v>
      </c>
      <c r="H1624" s="7" t="s">
        <v>1088</v>
      </c>
      <c r="K1624" s="9">
        <v>45237</v>
      </c>
      <c r="L1624" s="7" t="s">
        <v>1026</v>
      </c>
      <c r="M1624" s="7" t="s">
        <v>30</v>
      </c>
    </row>
    <row r="1625" spans="1:13" s="7" customFormat="1" x14ac:dyDescent="0.25">
      <c r="A1625" s="7" t="s">
        <v>2769</v>
      </c>
      <c r="B1625" s="8">
        <v>44938</v>
      </c>
      <c r="C1625" s="7" t="s">
        <v>45</v>
      </c>
      <c r="D1625" s="7" t="s">
        <v>28</v>
      </c>
      <c r="E1625" s="7" t="s">
        <v>1211</v>
      </c>
      <c r="F1625" s="7" t="s">
        <v>1001</v>
      </c>
      <c r="I1625" s="7" t="s">
        <v>1212</v>
      </c>
      <c r="J1625" s="7" t="s">
        <v>1012</v>
      </c>
      <c r="K1625" s="9">
        <v>44942</v>
      </c>
      <c r="L1625" s="7" t="s">
        <v>1004</v>
      </c>
      <c r="M1625" s="7" t="s">
        <v>1037</v>
      </c>
    </row>
    <row r="1626" spans="1:13" s="7" customFormat="1" x14ac:dyDescent="0.25">
      <c r="A1626" s="7" t="s">
        <v>2770</v>
      </c>
      <c r="B1626" s="8">
        <v>44987</v>
      </c>
      <c r="C1626" s="7" t="s">
        <v>45</v>
      </c>
      <c r="D1626" s="7" t="s">
        <v>30</v>
      </c>
      <c r="E1626" s="7" t="s">
        <v>1063</v>
      </c>
      <c r="F1626" s="7" t="s">
        <v>1016</v>
      </c>
      <c r="G1626" s="7" t="s">
        <v>1064</v>
      </c>
      <c r="H1626" s="7" t="s">
        <v>1065</v>
      </c>
      <c r="K1626" s="9">
        <v>44987</v>
      </c>
      <c r="L1626" s="7" t="s">
        <v>1004</v>
      </c>
      <c r="M1626" s="7" t="s">
        <v>1055</v>
      </c>
    </row>
    <row r="1627" spans="1:13" s="7" customFormat="1" x14ac:dyDescent="0.25">
      <c r="A1627" s="7" t="s">
        <v>2771</v>
      </c>
      <c r="B1627" s="8">
        <v>45135</v>
      </c>
      <c r="C1627" s="7" t="s">
        <v>39</v>
      </c>
      <c r="D1627" s="7" t="s">
        <v>9</v>
      </c>
      <c r="E1627" s="7" t="s">
        <v>1120</v>
      </c>
      <c r="F1627" s="7" t="s">
        <v>1008</v>
      </c>
      <c r="G1627" s="7" t="s">
        <v>1060</v>
      </c>
      <c r="H1627" s="7" t="s">
        <v>1010</v>
      </c>
      <c r="I1627" s="7" t="s">
        <v>1121</v>
      </c>
      <c r="J1627" s="7" t="s">
        <v>1018</v>
      </c>
      <c r="K1627" s="9">
        <v>45135</v>
      </c>
      <c r="L1627" s="7" t="s">
        <v>1013</v>
      </c>
      <c r="M1627" s="7" t="s">
        <v>1055</v>
      </c>
    </row>
    <row r="1628" spans="1:13" s="7" customFormat="1" x14ac:dyDescent="0.25">
      <c r="A1628" s="7" t="s">
        <v>2772</v>
      </c>
      <c r="B1628" s="8">
        <v>45551</v>
      </c>
      <c r="C1628" s="7" t="s">
        <v>45</v>
      </c>
      <c r="D1628" s="7" t="s">
        <v>16</v>
      </c>
      <c r="E1628" s="7" t="s">
        <v>1083</v>
      </c>
      <c r="F1628" s="7" t="s">
        <v>1016</v>
      </c>
      <c r="G1628" s="7" t="s">
        <v>1084</v>
      </c>
      <c r="H1628" s="7" t="s">
        <v>1012</v>
      </c>
      <c r="K1628" s="9">
        <v>45554</v>
      </c>
      <c r="L1628" s="7" t="s">
        <v>1013</v>
      </c>
      <c r="M1628" s="7" t="s">
        <v>1037</v>
      </c>
    </row>
    <row r="1629" spans="1:13" s="7" customFormat="1" x14ac:dyDescent="0.25">
      <c r="A1629" s="7" t="s">
        <v>2773</v>
      </c>
      <c r="B1629" s="8">
        <v>45413</v>
      </c>
      <c r="C1629" s="7" t="s">
        <v>45</v>
      </c>
      <c r="D1629" s="7" t="s">
        <v>24</v>
      </c>
      <c r="E1629" s="7" t="s">
        <v>1086</v>
      </c>
      <c r="F1629" s="7" t="s">
        <v>1016</v>
      </c>
      <c r="G1629" s="7" t="s">
        <v>1087</v>
      </c>
      <c r="H1629" s="7" t="s">
        <v>1088</v>
      </c>
      <c r="K1629" s="9">
        <v>45413</v>
      </c>
      <c r="L1629" s="7" t="s">
        <v>1026</v>
      </c>
      <c r="M1629" s="7" t="s">
        <v>1024</v>
      </c>
    </row>
    <row r="1630" spans="1:13" s="7" customFormat="1" x14ac:dyDescent="0.25">
      <c r="A1630" s="7" t="s">
        <v>2774</v>
      </c>
      <c r="B1630" s="8">
        <v>45322</v>
      </c>
      <c r="C1630" s="7" t="s">
        <v>39</v>
      </c>
      <c r="D1630" s="7" t="s">
        <v>29</v>
      </c>
      <c r="E1630" s="7" t="s">
        <v>1015</v>
      </c>
      <c r="F1630" s="7" t="s">
        <v>1016</v>
      </c>
      <c r="G1630" s="7" t="s">
        <v>1017</v>
      </c>
      <c r="H1630" s="7" t="s">
        <v>1018</v>
      </c>
      <c r="K1630" s="9">
        <v>45325</v>
      </c>
      <c r="L1630" s="7" t="s">
        <v>1013</v>
      </c>
      <c r="M1630" s="7" t="s">
        <v>1030</v>
      </c>
    </row>
    <row r="1631" spans="1:13" s="7" customFormat="1" x14ac:dyDescent="0.25">
      <c r="A1631" s="7" t="s">
        <v>2775</v>
      </c>
      <c r="B1631" s="8">
        <v>45231</v>
      </c>
      <c r="C1631" s="7" t="s">
        <v>45</v>
      </c>
      <c r="D1631" s="7" t="s">
        <v>26</v>
      </c>
      <c r="E1631" s="7" t="s">
        <v>1080</v>
      </c>
      <c r="F1631" s="7" t="s">
        <v>1001</v>
      </c>
      <c r="I1631" s="7" t="s">
        <v>1081</v>
      </c>
      <c r="J1631" s="7" t="s">
        <v>1003</v>
      </c>
      <c r="K1631" s="9">
        <v>45237</v>
      </c>
      <c r="L1631" s="7" t="s">
        <v>1026</v>
      </c>
      <c r="M1631" s="7" t="s">
        <v>1024</v>
      </c>
    </row>
    <row r="1632" spans="1:13" s="7" customFormat="1" x14ac:dyDescent="0.25">
      <c r="A1632" s="7" t="s">
        <v>2776</v>
      </c>
      <c r="B1632" s="8">
        <v>45325</v>
      </c>
      <c r="C1632" s="7" t="s">
        <v>45</v>
      </c>
      <c r="D1632" s="7" t="s">
        <v>19</v>
      </c>
      <c r="E1632" s="7" t="s">
        <v>1050</v>
      </c>
      <c r="F1632" s="7" t="s">
        <v>1008</v>
      </c>
      <c r="G1632" s="7" t="s">
        <v>1051</v>
      </c>
      <c r="H1632" s="7" t="s">
        <v>1052</v>
      </c>
      <c r="I1632" s="7" t="s">
        <v>1053</v>
      </c>
      <c r="J1632" s="7" t="s">
        <v>1054</v>
      </c>
      <c r="K1632" s="9">
        <v>45328</v>
      </c>
      <c r="L1632" s="7" t="s">
        <v>1013</v>
      </c>
      <c r="M1632" s="7" t="s">
        <v>1037</v>
      </c>
    </row>
    <row r="1633" spans="1:13" s="7" customFormat="1" x14ac:dyDescent="0.25">
      <c r="A1633" s="7" t="s">
        <v>2777</v>
      </c>
      <c r="B1633" s="8">
        <v>45225</v>
      </c>
      <c r="C1633" s="7" t="s">
        <v>45</v>
      </c>
      <c r="D1633" s="7" t="s">
        <v>18</v>
      </c>
      <c r="E1633" s="7" t="s">
        <v>1076</v>
      </c>
      <c r="F1633" s="7" t="s">
        <v>1001</v>
      </c>
      <c r="I1633" s="7" t="s">
        <v>1077</v>
      </c>
      <c r="J1633" s="7" t="s">
        <v>1012</v>
      </c>
      <c r="K1633" s="9">
        <v>45230</v>
      </c>
      <c r="L1633" s="7" t="s">
        <v>1026</v>
      </c>
      <c r="M1633" s="7" t="s">
        <v>1030</v>
      </c>
    </row>
    <row r="1634" spans="1:13" s="7" customFormat="1" x14ac:dyDescent="0.25">
      <c r="A1634" s="7" t="s">
        <v>2778</v>
      </c>
      <c r="B1634" s="8">
        <v>45508</v>
      </c>
      <c r="C1634" s="7" t="s">
        <v>45</v>
      </c>
      <c r="D1634" s="7" t="s">
        <v>23</v>
      </c>
      <c r="E1634" s="7" t="s">
        <v>1269</v>
      </c>
      <c r="F1634" s="7" t="s">
        <v>1001</v>
      </c>
      <c r="I1634" s="7" t="s">
        <v>1270</v>
      </c>
      <c r="J1634" s="7" t="s">
        <v>1012</v>
      </c>
      <c r="K1634" s="9">
        <v>45514</v>
      </c>
      <c r="L1634" s="7" t="s">
        <v>1004</v>
      </c>
      <c r="M1634" s="7" t="s">
        <v>1005</v>
      </c>
    </row>
    <row r="1635" spans="1:13" s="7" customFormat="1" x14ac:dyDescent="0.25">
      <c r="A1635" s="7" t="s">
        <v>2779</v>
      </c>
      <c r="B1635" s="8">
        <v>45413</v>
      </c>
      <c r="C1635" s="7" t="s">
        <v>45</v>
      </c>
      <c r="D1635" s="7" t="s">
        <v>22</v>
      </c>
      <c r="E1635" s="7" t="s">
        <v>1000</v>
      </c>
      <c r="F1635" s="7" t="s">
        <v>1001</v>
      </c>
      <c r="I1635" s="7" t="s">
        <v>1002</v>
      </c>
      <c r="J1635" s="7" t="s">
        <v>1003</v>
      </c>
      <c r="K1635" s="9">
        <v>45415</v>
      </c>
      <c r="L1635" s="7" t="s">
        <v>1026</v>
      </c>
      <c r="M1635" s="7" t="s">
        <v>1005</v>
      </c>
    </row>
    <row r="1636" spans="1:13" s="7" customFormat="1" x14ac:dyDescent="0.25">
      <c r="A1636" s="7" t="s">
        <v>2780</v>
      </c>
      <c r="B1636" s="8">
        <v>45267</v>
      </c>
      <c r="C1636" s="7" t="s">
        <v>39</v>
      </c>
      <c r="D1636" s="7" t="s">
        <v>19</v>
      </c>
      <c r="E1636" s="7" t="s">
        <v>1043</v>
      </c>
      <c r="F1636" s="7" t="s">
        <v>1016</v>
      </c>
      <c r="G1636" s="7" t="s">
        <v>1044</v>
      </c>
      <c r="H1636" s="7" t="s">
        <v>1018</v>
      </c>
      <c r="K1636" s="9">
        <v>45268</v>
      </c>
      <c r="L1636" s="7" t="s">
        <v>1026</v>
      </c>
      <c r="M1636" s="7" t="s">
        <v>30</v>
      </c>
    </row>
    <row r="1637" spans="1:13" s="7" customFormat="1" x14ac:dyDescent="0.25">
      <c r="A1637" s="7" t="s">
        <v>2781</v>
      </c>
      <c r="B1637" s="8">
        <v>45074</v>
      </c>
      <c r="C1637" s="7" t="s">
        <v>39</v>
      </c>
      <c r="D1637" s="7" t="s">
        <v>13</v>
      </c>
      <c r="E1637" s="7" t="s">
        <v>1028</v>
      </c>
      <c r="F1637" s="7" t="s">
        <v>1001</v>
      </c>
      <c r="I1637" s="7" t="s">
        <v>1029</v>
      </c>
      <c r="J1637" s="7" t="s">
        <v>1018</v>
      </c>
      <c r="K1637" s="9">
        <v>45077</v>
      </c>
      <c r="L1637" s="7" t="s">
        <v>30</v>
      </c>
      <c r="M1637" s="7" t="s">
        <v>30</v>
      </c>
    </row>
    <row r="1638" spans="1:13" s="7" customFormat="1" x14ac:dyDescent="0.25">
      <c r="A1638" s="7" t="s">
        <v>2782</v>
      </c>
      <c r="B1638" s="8">
        <v>45322</v>
      </c>
      <c r="C1638" s="7" t="s">
        <v>45</v>
      </c>
      <c r="D1638" s="7" t="s">
        <v>29</v>
      </c>
      <c r="E1638" s="7" t="s">
        <v>1074</v>
      </c>
      <c r="F1638" s="7" t="s">
        <v>1016</v>
      </c>
      <c r="G1638" s="7" t="s">
        <v>1009</v>
      </c>
      <c r="H1638" s="7" t="s">
        <v>1010</v>
      </c>
      <c r="K1638" s="9">
        <v>45326</v>
      </c>
      <c r="L1638" s="7" t="s">
        <v>1026</v>
      </c>
      <c r="M1638" s="7" t="s">
        <v>1037</v>
      </c>
    </row>
    <row r="1639" spans="1:13" s="7" customFormat="1" x14ac:dyDescent="0.25">
      <c r="A1639" s="7" t="s">
        <v>2783</v>
      </c>
      <c r="B1639" s="8">
        <v>45322</v>
      </c>
      <c r="C1639" s="7" t="s">
        <v>45</v>
      </c>
      <c r="D1639" s="7" t="s">
        <v>29</v>
      </c>
      <c r="E1639" s="7" t="s">
        <v>1132</v>
      </c>
      <c r="F1639" s="7" t="s">
        <v>1016</v>
      </c>
      <c r="G1639" s="7" t="s">
        <v>1133</v>
      </c>
      <c r="H1639" s="7" t="s">
        <v>1065</v>
      </c>
      <c r="K1639" s="9">
        <v>45325</v>
      </c>
      <c r="L1639" s="7" t="s">
        <v>1004</v>
      </c>
      <c r="M1639" s="7" t="s">
        <v>1005</v>
      </c>
    </row>
    <row r="1640" spans="1:13" s="7" customFormat="1" x14ac:dyDescent="0.25">
      <c r="A1640" s="7" t="s">
        <v>2784</v>
      </c>
      <c r="B1640" s="8">
        <v>45563</v>
      </c>
      <c r="C1640" s="7" t="s">
        <v>39</v>
      </c>
      <c r="D1640" s="7" t="s">
        <v>23</v>
      </c>
      <c r="E1640" s="7" t="s">
        <v>1120</v>
      </c>
      <c r="F1640" s="7" t="s">
        <v>1008</v>
      </c>
      <c r="G1640" s="7" t="s">
        <v>1060</v>
      </c>
      <c r="H1640" s="7" t="s">
        <v>1010</v>
      </c>
      <c r="I1640" s="7" t="s">
        <v>1121</v>
      </c>
      <c r="J1640" s="7" t="s">
        <v>1018</v>
      </c>
      <c r="K1640" s="9">
        <v>45564</v>
      </c>
      <c r="L1640" s="7" t="s">
        <v>30</v>
      </c>
      <c r="M1640" s="7" t="s">
        <v>1005</v>
      </c>
    </row>
    <row r="1641" spans="1:13" s="7" customFormat="1" x14ac:dyDescent="0.25">
      <c r="A1641" s="7" t="s">
        <v>2785</v>
      </c>
      <c r="B1641" s="8">
        <v>45286</v>
      </c>
      <c r="C1641" s="7" t="s">
        <v>45</v>
      </c>
      <c r="D1641" s="7" t="s">
        <v>12</v>
      </c>
      <c r="E1641" s="7" t="s">
        <v>1211</v>
      </c>
      <c r="F1641" s="7" t="s">
        <v>1001</v>
      </c>
      <c r="I1641" s="7" t="s">
        <v>1212</v>
      </c>
      <c r="J1641" s="7" t="s">
        <v>1012</v>
      </c>
      <c r="K1641" s="9">
        <v>45288</v>
      </c>
      <c r="L1641" s="7" t="s">
        <v>1013</v>
      </c>
      <c r="M1641" s="7" t="s">
        <v>1037</v>
      </c>
    </row>
    <row r="1642" spans="1:13" s="7" customFormat="1" x14ac:dyDescent="0.25">
      <c r="A1642" s="7" t="s">
        <v>2786</v>
      </c>
      <c r="B1642" s="8">
        <v>45502</v>
      </c>
      <c r="C1642" s="7" t="s">
        <v>39</v>
      </c>
      <c r="D1642" s="7" t="s">
        <v>23</v>
      </c>
      <c r="E1642" s="7" t="s">
        <v>1459</v>
      </c>
      <c r="F1642" s="7" t="s">
        <v>1016</v>
      </c>
      <c r="G1642" s="7" t="s">
        <v>1460</v>
      </c>
      <c r="H1642" s="7" t="s">
        <v>1018</v>
      </c>
      <c r="K1642" s="9">
        <v>45502</v>
      </c>
      <c r="L1642" s="7" t="s">
        <v>1004</v>
      </c>
      <c r="M1642" s="7" t="s">
        <v>30</v>
      </c>
    </row>
    <row r="1643" spans="1:13" s="7" customFormat="1" x14ac:dyDescent="0.25">
      <c r="A1643" s="7" t="s">
        <v>2787</v>
      </c>
      <c r="B1643" s="8">
        <v>45170</v>
      </c>
      <c r="C1643" s="7" t="s">
        <v>39</v>
      </c>
      <c r="D1643" s="7" t="s">
        <v>9</v>
      </c>
      <c r="E1643" s="7" t="s">
        <v>1015</v>
      </c>
      <c r="F1643" s="7" t="s">
        <v>1016</v>
      </c>
      <c r="G1643" s="7" t="s">
        <v>1017</v>
      </c>
      <c r="H1643" s="7" t="s">
        <v>1018</v>
      </c>
      <c r="K1643" s="9">
        <v>45173</v>
      </c>
      <c r="L1643" s="7" t="s">
        <v>1013</v>
      </c>
      <c r="M1643" s="7" t="s">
        <v>1030</v>
      </c>
    </row>
    <row r="1644" spans="1:13" s="7" customFormat="1" x14ac:dyDescent="0.25">
      <c r="A1644" s="7" t="s">
        <v>2788</v>
      </c>
      <c r="B1644" s="8">
        <v>45251</v>
      </c>
      <c r="C1644" s="7" t="s">
        <v>45</v>
      </c>
      <c r="D1644" s="7" t="s">
        <v>12</v>
      </c>
      <c r="E1644" s="7" t="s">
        <v>1117</v>
      </c>
      <c r="F1644" s="7" t="s">
        <v>1016</v>
      </c>
      <c r="G1644" s="7" t="s">
        <v>1118</v>
      </c>
      <c r="H1644" s="7" t="s">
        <v>1012</v>
      </c>
      <c r="K1644" s="9">
        <v>45257</v>
      </c>
      <c r="L1644" s="7" t="s">
        <v>1004</v>
      </c>
      <c r="M1644" s="7" t="s">
        <v>1037</v>
      </c>
    </row>
    <row r="1645" spans="1:13" s="7" customFormat="1" x14ac:dyDescent="0.25">
      <c r="A1645" s="7" t="s">
        <v>2789</v>
      </c>
      <c r="B1645" s="8">
        <v>45132</v>
      </c>
      <c r="C1645" s="7" t="s">
        <v>39</v>
      </c>
      <c r="D1645" s="7" t="s">
        <v>9</v>
      </c>
      <c r="E1645" s="7" t="s">
        <v>1165</v>
      </c>
      <c r="F1645" s="7" t="s">
        <v>1016</v>
      </c>
      <c r="G1645" s="7" t="s">
        <v>1166</v>
      </c>
      <c r="H1645" s="7" t="s">
        <v>1012</v>
      </c>
      <c r="K1645" s="9">
        <v>45138</v>
      </c>
      <c r="L1645" s="7" t="s">
        <v>1004</v>
      </c>
      <c r="M1645" s="7" t="s">
        <v>1048</v>
      </c>
    </row>
    <row r="1646" spans="1:13" s="7" customFormat="1" x14ac:dyDescent="0.25">
      <c r="A1646" s="7" t="s">
        <v>2790</v>
      </c>
      <c r="B1646" s="8">
        <v>45372</v>
      </c>
      <c r="C1646" s="7" t="s">
        <v>39</v>
      </c>
      <c r="D1646" s="7" t="s">
        <v>17</v>
      </c>
      <c r="E1646" s="7" t="s">
        <v>1315</v>
      </c>
      <c r="F1646" s="7" t="s">
        <v>1008</v>
      </c>
      <c r="G1646" s="7" t="s">
        <v>1093</v>
      </c>
      <c r="H1646" s="7" t="s">
        <v>1018</v>
      </c>
      <c r="I1646" s="7" t="s">
        <v>1094</v>
      </c>
      <c r="J1646" s="7" t="s">
        <v>1003</v>
      </c>
      <c r="K1646" s="9">
        <v>45377</v>
      </c>
      <c r="L1646" s="7" t="s">
        <v>1004</v>
      </c>
      <c r="M1646" s="7" t="s">
        <v>1024</v>
      </c>
    </row>
    <row r="1647" spans="1:13" s="7" customFormat="1" x14ac:dyDescent="0.25">
      <c r="A1647" s="7" t="s">
        <v>2791</v>
      </c>
      <c r="B1647" s="8">
        <v>45413</v>
      </c>
      <c r="C1647" s="7" t="s">
        <v>39</v>
      </c>
      <c r="D1647" s="7" t="s">
        <v>24</v>
      </c>
      <c r="E1647" s="7" t="s">
        <v>1096</v>
      </c>
      <c r="F1647" s="7" t="s">
        <v>1008</v>
      </c>
      <c r="G1647" s="7" t="s">
        <v>1097</v>
      </c>
      <c r="H1647" s="7" t="s">
        <v>1088</v>
      </c>
      <c r="I1647" s="7" t="s">
        <v>1098</v>
      </c>
      <c r="J1647" s="7" t="s">
        <v>1088</v>
      </c>
      <c r="K1647" s="9">
        <v>45413</v>
      </c>
      <c r="L1647" s="7" t="s">
        <v>1004</v>
      </c>
      <c r="M1647" s="7" t="s">
        <v>1055</v>
      </c>
    </row>
    <row r="1648" spans="1:13" s="7" customFormat="1" x14ac:dyDescent="0.25">
      <c r="A1648" s="7" t="s">
        <v>2792</v>
      </c>
      <c r="B1648" s="8">
        <v>45413</v>
      </c>
      <c r="C1648" s="7" t="s">
        <v>39</v>
      </c>
      <c r="D1648" s="7" t="s">
        <v>24</v>
      </c>
      <c r="E1648" s="7" t="s">
        <v>1108</v>
      </c>
      <c r="F1648" s="7" t="s">
        <v>1001</v>
      </c>
      <c r="I1648" s="7" t="s">
        <v>1061</v>
      </c>
      <c r="J1648" s="7" t="s">
        <v>1018</v>
      </c>
      <c r="K1648" s="9">
        <v>45417</v>
      </c>
      <c r="L1648" s="7" t="s">
        <v>1004</v>
      </c>
      <c r="M1648" s="7" t="s">
        <v>1024</v>
      </c>
    </row>
    <row r="1649" spans="1:13" s="7" customFormat="1" x14ac:dyDescent="0.25">
      <c r="A1649" s="7" t="s">
        <v>2793</v>
      </c>
      <c r="B1649" s="8">
        <v>45270</v>
      </c>
      <c r="C1649" s="7" t="s">
        <v>45</v>
      </c>
      <c r="D1649" s="7" t="s">
        <v>12</v>
      </c>
      <c r="E1649" s="7" t="s">
        <v>1211</v>
      </c>
      <c r="F1649" s="7" t="s">
        <v>1001</v>
      </c>
      <c r="I1649" s="7" t="s">
        <v>1212</v>
      </c>
      <c r="J1649" s="7" t="s">
        <v>1012</v>
      </c>
      <c r="K1649" s="9">
        <v>45272</v>
      </c>
      <c r="L1649" s="7" t="s">
        <v>1004</v>
      </c>
      <c r="M1649" s="7" t="s">
        <v>1055</v>
      </c>
    </row>
    <row r="1650" spans="1:13" s="7" customFormat="1" x14ac:dyDescent="0.25">
      <c r="A1650" s="7" t="s">
        <v>2794</v>
      </c>
      <c r="B1650" s="8">
        <v>45322</v>
      </c>
      <c r="C1650" s="7" t="s">
        <v>39</v>
      </c>
      <c r="D1650" s="7" t="s">
        <v>29</v>
      </c>
      <c r="E1650" s="7" t="s">
        <v>1120</v>
      </c>
      <c r="F1650" s="7" t="s">
        <v>1008</v>
      </c>
      <c r="G1650" s="7" t="s">
        <v>1060</v>
      </c>
      <c r="H1650" s="7" t="s">
        <v>1010</v>
      </c>
      <c r="I1650" s="7" t="s">
        <v>1121</v>
      </c>
      <c r="J1650" s="7" t="s">
        <v>1018</v>
      </c>
      <c r="K1650" s="9">
        <v>45322</v>
      </c>
      <c r="L1650" s="7" t="s">
        <v>1013</v>
      </c>
      <c r="M1650" s="7" t="s">
        <v>1055</v>
      </c>
    </row>
    <row r="1651" spans="1:13" s="7" customFormat="1" x14ac:dyDescent="0.25">
      <c r="A1651" s="7" t="s">
        <v>2795</v>
      </c>
      <c r="B1651" s="8">
        <v>44983</v>
      </c>
      <c r="C1651" s="7" t="s">
        <v>45</v>
      </c>
      <c r="D1651" s="7" t="s">
        <v>15</v>
      </c>
      <c r="E1651" s="7" t="s">
        <v>1076</v>
      </c>
      <c r="F1651" s="7" t="s">
        <v>1001</v>
      </c>
      <c r="I1651" s="7" t="s">
        <v>1077</v>
      </c>
      <c r="J1651" s="7" t="s">
        <v>1012</v>
      </c>
      <c r="K1651" s="9">
        <v>44987</v>
      </c>
      <c r="L1651" s="7" t="s">
        <v>1013</v>
      </c>
      <c r="M1651" s="7" t="s">
        <v>1024</v>
      </c>
    </row>
    <row r="1652" spans="1:13" s="7" customFormat="1" x14ac:dyDescent="0.25">
      <c r="A1652" s="7" t="s">
        <v>2796</v>
      </c>
      <c r="B1652" s="8">
        <v>45148</v>
      </c>
      <c r="C1652" s="7" t="s">
        <v>45</v>
      </c>
      <c r="D1652" s="7" t="s">
        <v>13</v>
      </c>
      <c r="E1652" s="7" t="s">
        <v>1100</v>
      </c>
      <c r="F1652" s="7" t="s">
        <v>1016</v>
      </c>
      <c r="G1652" s="7" t="s">
        <v>1101</v>
      </c>
      <c r="H1652" s="7" t="s">
        <v>1012</v>
      </c>
      <c r="K1652" s="9">
        <v>45153</v>
      </c>
      <c r="L1652" s="7" t="s">
        <v>1004</v>
      </c>
      <c r="M1652" s="7" t="s">
        <v>30</v>
      </c>
    </row>
    <row r="1653" spans="1:13" s="7" customFormat="1" x14ac:dyDescent="0.25">
      <c r="A1653" s="7" t="s">
        <v>2797</v>
      </c>
      <c r="B1653" s="8">
        <v>44961</v>
      </c>
      <c r="C1653" s="7" t="s">
        <v>39</v>
      </c>
      <c r="D1653" s="7" t="s">
        <v>15</v>
      </c>
      <c r="E1653" s="7" t="s">
        <v>1236</v>
      </c>
      <c r="F1653" s="7" t="s">
        <v>1008</v>
      </c>
      <c r="G1653" s="7" t="s">
        <v>1087</v>
      </c>
      <c r="H1653" s="7" t="s">
        <v>1018</v>
      </c>
      <c r="I1653" s="7" t="s">
        <v>1237</v>
      </c>
      <c r="J1653" s="7" t="s">
        <v>1018</v>
      </c>
      <c r="K1653" s="9">
        <v>44961</v>
      </c>
      <c r="L1653" s="7" t="s">
        <v>1026</v>
      </c>
      <c r="M1653" s="7" t="s">
        <v>1037</v>
      </c>
    </row>
    <row r="1654" spans="1:13" s="7" customFormat="1" x14ac:dyDescent="0.25">
      <c r="A1654" s="7" t="s">
        <v>2798</v>
      </c>
      <c r="B1654" s="8">
        <v>45115</v>
      </c>
      <c r="C1654" s="7" t="s">
        <v>39</v>
      </c>
      <c r="D1654" s="7" t="s">
        <v>13</v>
      </c>
      <c r="E1654" s="7" t="s">
        <v>1165</v>
      </c>
      <c r="F1654" s="7" t="s">
        <v>1016</v>
      </c>
      <c r="G1654" s="7" t="s">
        <v>1166</v>
      </c>
      <c r="H1654" s="7" t="s">
        <v>1012</v>
      </c>
      <c r="K1654" s="9">
        <v>45117</v>
      </c>
      <c r="L1654" s="7" t="s">
        <v>1013</v>
      </c>
      <c r="M1654" s="7" t="s">
        <v>1030</v>
      </c>
    </row>
    <row r="1655" spans="1:13" s="7" customFormat="1" x14ac:dyDescent="0.25">
      <c r="A1655" s="7" t="s">
        <v>2799</v>
      </c>
      <c r="B1655" s="8">
        <v>45413</v>
      </c>
      <c r="C1655" s="7" t="s">
        <v>39</v>
      </c>
      <c r="D1655" s="7" t="s">
        <v>24</v>
      </c>
      <c r="E1655" s="7" t="s">
        <v>1145</v>
      </c>
      <c r="F1655" s="7" t="s">
        <v>1008</v>
      </c>
      <c r="G1655" s="7" t="s">
        <v>1087</v>
      </c>
      <c r="H1655" s="7" t="s">
        <v>1088</v>
      </c>
      <c r="I1655" s="7" t="s">
        <v>1061</v>
      </c>
      <c r="J1655" s="7" t="s">
        <v>1018</v>
      </c>
      <c r="K1655" s="9">
        <v>45419</v>
      </c>
      <c r="L1655" s="7" t="s">
        <v>30</v>
      </c>
      <c r="M1655" s="7" t="s">
        <v>1048</v>
      </c>
    </row>
    <row r="1656" spans="1:13" s="7" customFormat="1" x14ac:dyDescent="0.25">
      <c r="A1656" s="7" t="s">
        <v>2800</v>
      </c>
      <c r="B1656" s="8">
        <v>45196</v>
      </c>
      <c r="C1656" s="7" t="s">
        <v>45</v>
      </c>
      <c r="D1656" s="7" t="s">
        <v>18</v>
      </c>
      <c r="E1656" s="7" t="s">
        <v>1086</v>
      </c>
      <c r="F1656" s="7" t="s">
        <v>1016</v>
      </c>
      <c r="G1656" s="7" t="s">
        <v>1087</v>
      </c>
      <c r="H1656" s="7" t="s">
        <v>1088</v>
      </c>
      <c r="K1656" s="9">
        <v>45196</v>
      </c>
      <c r="L1656" s="7" t="s">
        <v>1004</v>
      </c>
      <c r="M1656" s="7" t="s">
        <v>1030</v>
      </c>
    </row>
    <row r="1657" spans="1:13" s="7" customFormat="1" x14ac:dyDescent="0.25">
      <c r="A1657" s="7" t="s">
        <v>2801</v>
      </c>
      <c r="B1657" s="8">
        <v>45514</v>
      </c>
      <c r="C1657" s="7" t="s">
        <v>45</v>
      </c>
      <c r="D1657" s="7" t="s">
        <v>16</v>
      </c>
      <c r="E1657" s="7" t="s">
        <v>1124</v>
      </c>
      <c r="F1657" s="7" t="s">
        <v>1016</v>
      </c>
      <c r="G1657" s="7" t="s">
        <v>1087</v>
      </c>
      <c r="H1657" s="7" t="s">
        <v>1088</v>
      </c>
      <c r="K1657" s="9">
        <v>45514</v>
      </c>
      <c r="L1657" s="7" t="s">
        <v>1004</v>
      </c>
      <c r="M1657" s="7" t="s">
        <v>1055</v>
      </c>
    </row>
    <row r="1658" spans="1:13" s="7" customFormat="1" x14ac:dyDescent="0.25">
      <c r="A1658" s="7" t="s">
        <v>2802</v>
      </c>
      <c r="B1658" s="8">
        <v>45369</v>
      </c>
      <c r="C1658" s="7" t="s">
        <v>45</v>
      </c>
      <c r="D1658" s="7" t="s">
        <v>20</v>
      </c>
      <c r="E1658" s="7" t="s">
        <v>1115</v>
      </c>
      <c r="F1658" s="7" t="s">
        <v>1016</v>
      </c>
      <c r="G1658" s="7" t="s">
        <v>1087</v>
      </c>
      <c r="H1658" s="7" t="s">
        <v>1088</v>
      </c>
      <c r="K1658" s="9">
        <v>45373</v>
      </c>
      <c r="L1658" s="7" t="s">
        <v>1004</v>
      </c>
      <c r="M1658" s="7" t="s">
        <v>1055</v>
      </c>
    </row>
    <row r="1659" spans="1:13" s="7" customFormat="1" x14ac:dyDescent="0.25">
      <c r="A1659" s="7" t="s">
        <v>2803</v>
      </c>
      <c r="B1659" s="8">
        <v>45578</v>
      </c>
      <c r="C1659" s="7" t="s">
        <v>39</v>
      </c>
      <c r="D1659" s="7" t="s">
        <v>23</v>
      </c>
      <c r="E1659" s="7" t="s">
        <v>1472</v>
      </c>
      <c r="F1659" s="7" t="s">
        <v>1008</v>
      </c>
      <c r="G1659" s="7" t="s">
        <v>1093</v>
      </c>
      <c r="H1659" s="7" t="s">
        <v>1018</v>
      </c>
      <c r="I1659" s="7" t="s">
        <v>1473</v>
      </c>
      <c r="J1659" s="7" t="s">
        <v>1088</v>
      </c>
      <c r="K1659" s="9">
        <v>45579</v>
      </c>
      <c r="L1659" s="7" t="s">
        <v>1026</v>
      </c>
      <c r="M1659" s="7" t="s">
        <v>1019</v>
      </c>
    </row>
    <row r="1660" spans="1:13" s="7" customFormat="1" x14ac:dyDescent="0.25">
      <c r="A1660" s="7" t="s">
        <v>2804</v>
      </c>
      <c r="B1660" s="8">
        <v>45516</v>
      </c>
      <c r="C1660" s="7" t="s">
        <v>45</v>
      </c>
      <c r="D1660" s="7" t="s">
        <v>16</v>
      </c>
      <c r="E1660" s="7" t="s">
        <v>1070</v>
      </c>
      <c r="F1660" s="7" t="s">
        <v>1008</v>
      </c>
      <c r="G1660" s="7" t="s">
        <v>1071</v>
      </c>
      <c r="H1660" s="7" t="s">
        <v>1052</v>
      </c>
      <c r="I1660" s="7" t="s">
        <v>1072</v>
      </c>
      <c r="J1660" s="7" t="s">
        <v>1052</v>
      </c>
      <c r="K1660" s="9">
        <v>45520</v>
      </c>
      <c r="L1660" s="7" t="s">
        <v>1004</v>
      </c>
      <c r="M1660" s="7" t="s">
        <v>1019</v>
      </c>
    </row>
    <row r="1661" spans="1:13" s="7" customFormat="1" x14ac:dyDescent="0.25">
      <c r="A1661" s="7" t="s">
        <v>2805</v>
      </c>
      <c r="B1661" s="8">
        <v>45012</v>
      </c>
      <c r="C1661" s="7" t="s">
        <v>39</v>
      </c>
      <c r="D1661" s="7" t="s">
        <v>15</v>
      </c>
      <c r="E1661" s="7" t="s">
        <v>1096</v>
      </c>
      <c r="F1661" s="7" t="s">
        <v>1008</v>
      </c>
      <c r="G1661" s="7" t="s">
        <v>1097</v>
      </c>
      <c r="H1661" s="7" t="s">
        <v>1088</v>
      </c>
      <c r="I1661" s="7" t="s">
        <v>1098</v>
      </c>
      <c r="J1661" s="7" t="s">
        <v>1088</v>
      </c>
      <c r="K1661" s="9">
        <v>45013</v>
      </c>
      <c r="L1661" s="7" t="s">
        <v>1013</v>
      </c>
      <c r="M1661" s="7" t="s">
        <v>1005</v>
      </c>
    </row>
    <row r="1662" spans="1:13" s="7" customFormat="1" x14ac:dyDescent="0.25">
      <c r="A1662" s="7" t="s">
        <v>2806</v>
      </c>
      <c r="B1662" s="8">
        <v>45322</v>
      </c>
      <c r="C1662" s="7" t="s">
        <v>39</v>
      </c>
      <c r="D1662" s="7" t="s">
        <v>29</v>
      </c>
      <c r="E1662" s="7" t="s">
        <v>1206</v>
      </c>
      <c r="F1662" s="7" t="s">
        <v>1016</v>
      </c>
      <c r="G1662" s="7" t="s">
        <v>1207</v>
      </c>
      <c r="H1662" s="7" t="s">
        <v>1018</v>
      </c>
      <c r="K1662" s="9">
        <v>45324</v>
      </c>
      <c r="L1662" s="7" t="s">
        <v>30</v>
      </c>
      <c r="M1662" s="7" t="s">
        <v>1048</v>
      </c>
    </row>
    <row r="1663" spans="1:13" s="7" customFormat="1" x14ac:dyDescent="0.25">
      <c r="A1663" s="7" t="s">
        <v>2807</v>
      </c>
      <c r="B1663" s="8">
        <v>45091</v>
      </c>
      <c r="C1663" s="7" t="s">
        <v>45</v>
      </c>
      <c r="D1663" s="7" t="s">
        <v>13</v>
      </c>
      <c r="E1663" s="7" t="s">
        <v>1076</v>
      </c>
      <c r="F1663" s="7" t="s">
        <v>1001</v>
      </c>
      <c r="I1663" s="7" t="s">
        <v>1077</v>
      </c>
      <c r="J1663" s="7" t="s">
        <v>1012</v>
      </c>
      <c r="K1663" s="9">
        <v>45094</v>
      </c>
      <c r="L1663" s="7" t="s">
        <v>1013</v>
      </c>
      <c r="M1663" s="7" t="s">
        <v>1005</v>
      </c>
    </row>
    <row r="1664" spans="1:13" s="7" customFormat="1" x14ac:dyDescent="0.25">
      <c r="A1664" s="7" t="s">
        <v>2808</v>
      </c>
      <c r="B1664" s="8">
        <v>44938</v>
      </c>
      <c r="C1664" s="7" t="s">
        <v>45</v>
      </c>
      <c r="D1664" s="7" t="s">
        <v>28</v>
      </c>
      <c r="E1664" s="7" t="s">
        <v>1137</v>
      </c>
      <c r="F1664" s="7" t="s">
        <v>1001</v>
      </c>
      <c r="I1664" s="7" t="s">
        <v>1138</v>
      </c>
      <c r="J1664" s="7" t="s">
        <v>1012</v>
      </c>
      <c r="K1664" s="9">
        <v>44941</v>
      </c>
      <c r="L1664" s="7" t="s">
        <v>1004</v>
      </c>
      <c r="M1664" s="7" t="s">
        <v>1055</v>
      </c>
    </row>
    <row r="1665" spans="1:13" s="7" customFormat="1" x14ac:dyDescent="0.25">
      <c r="A1665" s="7" t="s">
        <v>2809</v>
      </c>
      <c r="B1665" s="8">
        <v>45381</v>
      </c>
      <c r="C1665" s="7" t="s">
        <v>45</v>
      </c>
      <c r="D1665" s="7" t="s">
        <v>17</v>
      </c>
      <c r="E1665" s="7" t="s">
        <v>1129</v>
      </c>
      <c r="F1665" s="7" t="s">
        <v>1001</v>
      </c>
      <c r="I1665" s="7" t="s">
        <v>1011</v>
      </c>
      <c r="J1665" s="7" t="s">
        <v>1012</v>
      </c>
      <c r="K1665" s="9">
        <v>45383</v>
      </c>
      <c r="L1665" s="7" t="s">
        <v>1004</v>
      </c>
      <c r="M1665" s="7" t="s">
        <v>1005</v>
      </c>
    </row>
    <row r="1666" spans="1:13" s="7" customFormat="1" x14ac:dyDescent="0.25">
      <c r="A1666" s="7" t="s">
        <v>2810</v>
      </c>
      <c r="B1666" s="8">
        <v>45231</v>
      </c>
      <c r="C1666" s="7" t="s">
        <v>45</v>
      </c>
      <c r="D1666" s="7" t="s">
        <v>26</v>
      </c>
      <c r="E1666" s="7" t="s">
        <v>1115</v>
      </c>
      <c r="F1666" s="7" t="s">
        <v>1016</v>
      </c>
      <c r="G1666" s="7" t="s">
        <v>1087</v>
      </c>
      <c r="H1666" s="7" t="s">
        <v>1088</v>
      </c>
      <c r="K1666" s="9">
        <v>45232</v>
      </c>
      <c r="L1666" s="7" t="s">
        <v>1013</v>
      </c>
      <c r="M1666" s="7" t="s">
        <v>1019</v>
      </c>
    </row>
    <row r="1667" spans="1:13" s="7" customFormat="1" x14ac:dyDescent="0.25">
      <c r="A1667" s="7" t="s">
        <v>2811</v>
      </c>
      <c r="B1667" s="8">
        <v>45511</v>
      </c>
      <c r="C1667" s="7" t="s">
        <v>39</v>
      </c>
      <c r="D1667" s="7" t="s">
        <v>23</v>
      </c>
      <c r="E1667" s="7" t="s">
        <v>1059</v>
      </c>
      <c r="F1667" s="7" t="s">
        <v>1008</v>
      </c>
      <c r="G1667" s="7" t="s">
        <v>1060</v>
      </c>
      <c r="H1667" s="7" t="s">
        <v>1010</v>
      </c>
      <c r="I1667" s="7" t="s">
        <v>1061</v>
      </c>
      <c r="J1667" s="7" t="s">
        <v>1018</v>
      </c>
      <c r="K1667" s="9">
        <v>45512</v>
      </c>
      <c r="L1667" s="7" t="s">
        <v>30</v>
      </c>
      <c r="M1667" s="7" t="s">
        <v>1055</v>
      </c>
    </row>
    <row r="1668" spans="1:13" s="7" customFormat="1" x14ac:dyDescent="0.25">
      <c r="A1668" s="7" t="s">
        <v>2812</v>
      </c>
      <c r="B1668" s="8">
        <v>45322</v>
      </c>
      <c r="C1668" s="7" t="s">
        <v>39</v>
      </c>
      <c r="D1668" s="7" t="s">
        <v>29</v>
      </c>
      <c r="E1668" s="7" t="s">
        <v>1472</v>
      </c>
      <c r="F1668" s="7" t="s">
        <v>1008</v>
      </c>
      <c r="G1668" s="7" t="s">
        <v>1093</v>
      </c>
      <c r="H1668" s="7" t="s">
        <v>1018</v>
      </c>
      <c r="I1668" s="7" t="s">
        <v>1473</v>
      </c>
      <c r="J1668" s="7" t="s">
        <v>1088</v>
      </c>
      <c r="K1668" s="9">
        <v>45326</v>
      </c>
      <c r="L1668" s="7" t="s">
        <v>1004</v>
      </c>
      <c r="M1668" s="7" t="s">
        <v>30</v>
      </c>
    </row>
    <row r="1669" spans="1:13" s="7" customFormat="1" x14ac:dyDescent="0.25">
      <c r="A1669" s="7" t="s">
        <v>2813</v>
      </c>
      <c r="B1669" s="8">
        <v>45525</v>
      </c>
      <c r="C1669" s="7" t="s">
        <v>39</v>
      </c>
      <c r="D1669" s="7" t="s">
        <v>23</v>
      </c>
      <c r="E1669" s="7" t="s">
        <v>1039</v>
      </c>
      <c r="F1669" s="7" t="s">
        <v>1008</v>
      </c>
      <c r="G1669" s="7" t="s">
        <v>1040</v>
      </c>
      <c r="H1669" s="7" t="s">
        <v>1018</v>
      </c>
      <c r="I1669" s="7" t="s">
        <v>1041</v>
      </c>
      <c r="J1669" s="7" t="s">
        <v>1018</v>
      </c>
      <c r="K1669" s="9">
        <v>45529</v>
      </c>
      <c r="L1669" s="7" t="s">
        <v>30</v>
      </c>
      <c r="M1669" s="7" t="s">
        <v>1037</v>
      </c>
    </row>
    <row r="1670" spans="1:13" s="7" customFormat="1" x14ac:dyDescent="0.25">
      <c r="A1670" s="7" t="s">
        <v>2814</v>
      </c>
      <c r="B1670" s="8">
        <v>45432</v>
      </c>
      <c r="C1670" s="7" t="s">
        <v>45</v>
      </c>
      <c r="D1670" s="7" t="s">
        <v>22</v>
      </c>
      <c r="E1670" s="7" t="s">
        <v>1269</v>
      </c>
      <c r="F1670" s="7" t="s">
        <v>1001</v>
      </c>
      <c r="I1670" s="7" t="s">
        <v>1270</v>
      </c>
      <c r="J1670" s="7" t="s">
        <v>1012</v>
      </c>
      <c r="K1670" s="9">
        <v>45438</v>
      </c>
      <c r="L1670" s="7" t="s">
        <v>1013</v>
      </c>
      <c r="M1670" s="7" t="s">
        <v>1055</v>
      </c>
    </row>
    <row r="1671" spans="1:13" s="7" customFormat="1" x14ac:dyDescent="0.25">
      <c r="A1671" s="7" t="s">
        <v>2815</v>
      </c>
      <c r="B1671" s="8">
        <v>45298</v>
      </c>
      <c r="C1671" s="7" t="s">
        <v>45</v>
      </c>
      <c r="D1671" s="7" t="s">
        <v>19</v>
      </c>
      <c r="E1671" s="7" t="s">
        <v>1086</v>
      </c>
      <c r="F1671" s="7" t="s">
        <v>1016</v>
      </c>
      <c r="G1671" s="7" t="s">
        <v>1087</v>
      </c>
      <c r="H1671" s="7" t="s">
        <v>1088</v>
      </c>
      <c r="K1671" s="9">
        <v>45298</v>
      </c>
      <c r="L1671" s="7" t="s">
        <v>1013</v>
      </c>
      <c r="M1671" s="7" t="s">
        <v>30</v>
      </c>
    </row>
    <row r="1672" spans="1:13" s="7" customFormat="1" x14ac:dyDescent="0.25">
      <c r="A1672" s="7" t="s">
        <v>2816</v>
      </c>
      <c r="B1672" s="8">
        <v>45346</v>
      </c>
      <c r="C1672" s="7" t="s">
        <v>45</v>
      </c>
      <c r="D1672" s="7" t="s">
        <v>17</v>
      </c>
      <c r="E1672" s="7" t="s">
        <v>1074</v>
      </c>
      <c r="F1672" s="7" t="s">
        <v>1016</v>
      </c>
      <c r="G1672" s="7" t="s">
        <v>1009</v>
      </c>
      <c r="H1672" s="7" t="s">
        <v>1010</v>
      </c>
      <c r="K1672" s="9">
        <v>45352</v>
      </c>
      <c r="L1672" s="7" t="s">
        <v>1013</v>
      </c>
      <c r="M1672" s="7" t="s">
        <v>1037</v>
      </c>
    </row>
    <row r="1673" spans="1:13" s="7" customFormat="1" x14ac:dyDescent="0.25">
      <c r="A1673" s="7" t="s">
        <v>2817</v>
      </c>
      <c r="B1673" s="8">
        <v>45291</v>
      </c>
      <c r="C1673" s="7" t="s">
        <v>45</v>
      </c>
      <c r="D1673" s="7" t="s">
        <v>19</v>
      </c>
      <c r="E1673" s="7" t="s">
        <v>1080</v>
      </c>
      <c r="F1673" s="7" t="s">
        <v>1001</v>
      </c>
      <c r="I1673" s="7" t="s">
        <v>1081</v>
      </c>
      <c r="J1673" s="7" t="s">
        <v>1003</v>
      </c>
      <c r="K1673" s="9">
        <v>45292</v>
      </c>
      <c r="L1673" s="7" t="s">
        <v>1013</v>
      </c>
      <c r="M1673" s="7" t="s">
        <v>1048</v>
      </c>
    </row>
    <row r="1674" spans="1:13" s="7" customFormat="1" x14ac:dyDescent="0.25">
      <c r="A1674" s="7" t="s">
        <v>2818</v>
      </c>
      <c r="B1674" s="8">
        <v>45322</v>
      </c>
      <c r="C1674" s="7" t="s">
        <v>45</v>
      </c>
      <c r="D1674" s="7" t="s">
        <v>29</v>
      </c>
      <c r="E1674" s="7" t="s">
        <v>1115</v>
      </c>
      <c r="F1674" s="7" t="s">
        <v>1016</v>
      </c>
      <c r="G1674" s="7" t="s">
        <v>1087</v>
      </c>
      <c r="H1674" s="7" t="s">
        <v>1088</v>
      </c>
      <c r="K1674" s="9">
        <v>45326</v>
      </c>
      <c r="L1674" s="7" t="s">
        <v>1013</v>
      </c>
      <c r="M1674" s="7" t="s">
        <v>1048</v>
      </c>
    </row>
    <row r="1675" spans="1:13" s="7" customFormat="1" x14ac:dyDescent="0.25">
      <c r="A1675" s="7" t="s">
        <v>2819</v>
      </c>
      <c r="B1675" s="8">
        <v>45143</v>
      </c>
      <c r="C1675" s="7" t="s">
        <v>39</v>
      </c>
      <c r="D1675" s="7" t="s">
        <v>9</v>
      </c>
      <c r="E1675" s="7" t="s">
        <v>1221</v>
      </c>
      <c r="F1675" s="7" t="s">
        <v>1016</v>
      </c>
      <c r="G1675" s="7" t="s">
        <v>1222</v>
      </c>
      <c r="H1675" s="7" t="s">
        <v>1003</v>
      </c>
      <c r="K1675" s="9">
        <v>45145</v>
      </c>
      <c r="L1675" s="7" t="s">
        <v>30</v>
      </c>
      <c r="M1675" s="7" t="s">
        <v>1019</v>
      </c>
    </row>
    <row r="1676" spans="1:13" s="7" customFormat="1" x14ac:dyDescent="0.25">
      <c r="A1676" s="7" t="s">
        <v>2820</v>
      </c>
      <c r="B1676" s="8">
        <v>45282</v>
      </c>
      <c r="C1676" s="7" t="s">
        <v>45</v>
      </c>
      <c r="D1676" s="7" t="s">
        <v>12</v>
      </c>
      <c r="E1676" s="7" t="s">
        <v>1137</v>
      </c>
      <c r="F1676" s="7" t="s">
        <v>1001</v>
      </c>
      <c r="I1676" s="7" t="s">
        <v>1138</v>
      </c>
      <c r="J1676" s="7" t="s">
        <v>1012</v>
      </c>
      <c r="K1676" s="9">
        <v>45284</v>
      </c>
      <c r="L1676" s="7" t="s">
        <v>1004</v>
      </c>
      <c r="M1676" s="7" t="s">
        <v>1048</v>
      </c>
    </row>
    <row r="1677" spans="1:13" s="7" customFormat="1" x14ac:dyDescent="0.25">
      <c r="A1677" s="7" t="s">
        <v>2821</v>
      </c>
      <c r="B1677" s="8">
        <v>45322</v>
      </c>
      <c r="C1677" s="7" t="s">
        <v>45</v>
      </c>
      <c r="D1677" s="7" t="s">
        <v>29</v>
      </c>
      <c r="E1677" s="7" t="s">
        <v>1117</v>
      </c>
      <c r="F1677" s="7" t="s">
        <v>1016</v>
      </c>
      <c r="G1677" s="7" t="s">
        <v>1118</v>
      </c>
      <c r="H1677" s="7" t="s">
        <v>1012</v>
      </c>
      <c r="K1677" s="9">
        <v>45323</v>
      </c>
      <c r="L1677" s="7" t="s">
        <v>1004</v>
      </c>
      <c r="M1677" s="7" t="s">
        <v>1005</v>
      </c>
    </row>
    <row r="1678" spans="1:13" s="7" customFormat="1" x14ac:dyDescent="0.25">
      <c r="A1678" s="7" t="s">
        <v>2822</v>
      </c>
      <c r="B1678" s="8">
        <v>44973</v>
      </c>
      <c r="C1678" s="7" t="s">
        <v>45</v>
      </c>
      <c r="D1678" s="7" t="s">
        <v>15</v>
      </c>
      <c r="E1678" s="7" t="s">
        <v>1117</v>
      </c>
      <c r="F1678" s="7" t="s">
        <v>1016</v>
      </c>
      <c r="G1678" s="7" t="s">
        <v>1118</v>
      </c>
      <c r="H1678" s="7" t="s">
        <v>1012</v>
      </c>
      <c r="K1678" s="9">
        <v>44974</v>
      </c>
      <c r="L1678" s="7" t="s">
        <v>1013</v>
      </c>
      <c r="M1678" s="7" t="s">
        <v>1005</v>
      </c>
    </row>
    <row r="1679" spans="1:13" s="7" customFormat="1" x14ac:dyDescent="0.25">
      <c r="A1679" s="7" t="s">
        <v>2823</v>
      </c>
      <c r="B1679" s="8">
        <v>45322</v>
      </c>
      <c r="C1679" s="7" t="s">
        <v>39</v>
      </c>
      <c r="D1679" s="7" t="s">
        <v>29</v>
      </c>
      <c r="E1679" s="7" t="s">
        <v>1046</v>
      </c>
      <c r="F1679" s="7" t="s">
        <v>1016</v>
      </c>
      <c r="G1679" s="7" t="s">
        <v>1047</v>
      </c>
      <c r="H1679" s="7" t="s">
        <v>1018</v>
      </c>
      <c r="K1679" s="9">
        <v>45328</v>
      </c>
      <c r="L1679" s="7" t="s">
        <v>1013</v>
      </c>
      <c r="M1679" s="7" t="s">
        <v>1024</v>
      </c>
    </row>
    <row r="1680" spans="1:13" s="7" customFormat="1" x14ac:dyDescent="0.25">
      <c r="A1680" s="7" t="s">
        <v>2824</v>
      </c>
      <c r="B1680" s="8">
        <v>45571</v>
      </c>
      <c r="C1680" s="7" t="s">
        <v>39</v>
      </c>
      <c r="D1680" s="7" t="s">
        <v>23</v>
      </c>
      <c r="E1680" s="7" t="s">
        <v>1028</v>
      </c>
      <c r="F1680" s="7" t="s">
        <v>1001</v>
      </c>
      <c r="I1680" s="7" t="s">
        <v>1029</v>
      </c>
      <c r="J1680" s="7" t="s">
        <v>1018</v>
      </c>
      <c r="K1680" s="9">
        <v>45574</v>
      </c>
      <c r="L1680" s="7" t="s">
        <v>1004</v>
      </c>
      <c r="M1680" s="7" t="s">
        <v>1037</v>
      </c>
    </row>
    <row r="1681" spans="1:13" s="7" customFormat="1" x14ac:dyDescent="0.25">
      <c r="A1681" s="7" t="s">
        <v>2825</v>
      </c>
      <c r="B1681" s="8">
        <v>45231</v>
      </c>
      <c r="C1681" s="7" t="s">
        <v>45</v>
      </c>
      <c r="D1681" s="7" t="s">
        <v>26</v>
      </c>
      <c r="E1681" s="7" t="s">
        <v>1050</v>
      </c>
      <c r="F1681" s="7" t="s">
        <v>1008</v>
      </c>
      <c r="G1681" s="7" t="s">
        <v>1051</v>
      </c>
      <c r="H1681" s="7" t="s">
        <v>1052</v>
      </c>
      <c r="I1681" s="7" t="s">
        <v>1053</v>
      </c>
      <c r="J1681" s="7" t="s">
        <v>1054</v>
      </c>
      <c r="K1681" s="9">
        <v>45235</v>
      </c>
      <c r="L1681" s="7" t="s">
        <v>1004</v>
      </c>
      <c r="M1681" s="7" t="s">
        <v>1048</v>
      </c>
    </row>
    <row r="1682" spans="1:13" s="7" customFormat="1" x14ac:dyDescent="0.25">
      <c r="A1682" s="7" t="s">
        <v>2826</v>
      </c>
      <c r="B1682" s="8">
        <v>45513</v>
      </c>
      <c r="C1682" s="7" t="s">
        <v>45</v>
      </c>
      <c r="D1682" s="7" t="s">
        <v>23</v>
      </c>
      <c r="E1682" s="7" t="s">
        <v>1129</v>
      </c>
      <c r="F1682" s="7" t="s">
        <v>1001</v>
      </c>
      <c r="I1682" s="7" t="s">
        <v>1011</v>
      </c>
      <c r="J1682" s="7" t="s">
        <v>1012</v>
      </c>
      <c r="K1682" s="9">
        <v>45516</v>
      </c>
      <c r="L1682" s="7" t="s">
        <v>1013</v>
      </c>
      <c r="M1682" s="7" t="s">
        <v>30</v>
      </c>
    </row>
    <row r="1683" spans="1:13" s="7" customFormat="1" x14ac:dyDescent="0.25">
      <c r="A1683" s="7" t="s">
        <v>2827</v>
      </c>
      <c r="B1683" s="8">
        <v>45096</v>
      </c>
      <c r="C1683" s="7" t="s">
        <v>39</v>
      </c>
      <c r="D1683" s="7" t="s">
        <v>13</v>
      </c>
      <c r="E1683" s="7" t="s">
        <v>1236</v>
      </c>
      <c r="F1683" s="7" t="s">
        <v>1008</v>
      </c>
      <c r="G1683" s="7" t="s">
        <v>1087</v>
      </c>
      <c r="H1683" s="7" t="s">
        <v>1018</v>
      </c>
      <c r="I1683" s="7" t="s">
        <v>1237</v>
      </c>
      <c r="J1683" s="7" t="s">
        <v>1018</v>
      </c>
      <c r="K1683" s="9">
        <v>45100</v>
      </c>
      <c r="L1683" s="7" t="s">
        <v>1004</v>
      </c>
      <c r="M1683" s="7" t="s">
        <v>1005</v>
      </c>
    </row>
    <row r="1684" spans="1:13" s="7" customFormat="1" x14ac:dyDescent="0.25">
      <c r="A1684" s="7" t="s">
        <v>2828</v>
      </c>
      <c r="B1684" s="8">
        <v>45389</v>
      </c>
      <c r="C1684" s="7" t="s">
        <v>45</v>
      </c>
      <c r="D1684" s="7" t="s">
        <v>22</v>
      </c>
      <c r="E1684" s="7" t="s">
        <v>1000</v>
      </c>
      <c r="F1684" s="7" t="s">
        <v>1001</v>
      </c>
      <c r="I1684" s="7" t="s">
        <v>1002</v>
      </c>
      <c r="J1684" s="7" t="s">
        <v>1003</v>
      </c>
      <c r="K1684" s="9">
        <v>45390</v>
      </c>
      <c r="L1684" s="7" t="s">
        <v>1004</v>
      </c>
      <c r="M1684" s="7" t="s">
        <v>1055</v>
      </c>
    </row>
    <row r="1685" spans="1:13" s="7" customFormat="1" x14ac:dyDescent="0.25">
      <c r="A1685" s="7" t="s">
        <v>2829</v>
      </c>
      <c r="B1685" s="8">
        <v>45108</v>
      </c>
      <c r="C1685" s="7" t="s">
        <v>45</v>
      </c>
      <c r="D1685" s="7" t="s">
        <v>13</v>
      </c>
      <c r="E1685" s="7" t="s">
        <v>1080</v>
      </c>
      <c r="F1685" s="7" t="s">
        <v>1001</v>
      </c>
      <c r="I1685" s="7" t="s">
        <v>1081</v>
      </c>
      <c r="J1685" s="7" t="s">
        <v>1003</v>
      </c>
      <c r="K1685" s="9">
        <v>45111</v>
      </c>
      <c r="L1685" s="7" t="s">
        <v>1004</v>
      </c>
      <c r="M1685" s="7" t="s">
        <v>30</v>
      </c>
    </row>
    <row r="1686" spans="1:13" s="7" customFormat="1" x14ac:dyDescent="0.25">
      <c r="A1686" s="7" t="s">
        <v>2830</v>
      </c>
      <c r="B1686" s="8">
        <v>44938</v>
      </c>
      <c r="C1686" s="7" t="s">
        <v>30</v>
      </c>
      <c r="D1686" s="7" t="s">
        <v>28</v>
      </c>
      <c r="E1686" s="7" t="s">
        <v>1302</v>
      </c>
      <c r="F1686" s="7" t="s">
        <v>1001</v>
      </c>
      <c r="I1686" s="7" t="s">
        <v>1237</v>
      </c>
      <c r="J1686" s="7" t="s">
        <v>1018</v>
      </c>
      <c r="K1686" s="9">
        <v>44943</v>
      </c>
      <c r="L1686" s="7" t="s">
        <v>1004</v>
      </c>
      <c r="M1686" s="7" t="s">
        <v>1005</v>
      </c>
    </row>
    <row r="1687" spans="1:13" s="7" customFormat="1" x14ac:dyDescent="0.25">
      <c r="A1687" s="7" t="s">
        <v>2831</v>
      </c>
      <c r="B1687" s="8">
        <v>45202</v>
      </c>
      <c r="C1687" s="7" t="s">
        <v>45</v>
      </c>
      <c r="D1687" s="7" t="s">
        <v>18</v>
      </c>
      <c r="E1687" s="7" t="s">
        <v>1070</v>
      </c>
      <c r="F1687" s="7" t="s">
        <v>1008</v>
      </c>
      <c r="G1687" s="7" t="s">
        <v>1071</v>
      </c>
      <c r="H1687" s="7" t="s">
        <v>1052</v>
      </c>
      <c r="I1687" s="7" t="s">
        <v>1072</v>
      </c>
      <c r="J1687" s="7" t="s">
        <v>1052</v>
      </c>
      <c r="K1687" s="9">
        <v>45204</v>
      </c>
      <c r="L1687" s="7" t="s">
        <v>1013</v>
      </c>
      <c r="M1687" s="7" t="s">
        <v>1024</v>
      </c>
    </row>
    <row r="1688" spans="1:13" s="7" customFormat="1" x14ac:dyDescent="0.25">
      <c r="A1688" s="7" t="s">
        <v>2832</v>
      </c>
      <c r="B1688" s="8">
        <v>45342</v>
      </c>
      <c r="C1688" s="7" t="s">
        <v>39</v>
      </c>
      <c r="D1688" s="7" t="s">
        <v>20</v>
      </c>
      <c r="E1688" s="7" t="s">
        <v>1059</v>
      </c>
      <c r="F1688" s="7" t="s">
        <v>1008</v>
      </c>
      <c r="G1688" s="7" t="s">
        <v>1060</v>
      </c>
      <c r="H1688" s="7" t="s">
        <v>1010</v>
      </c>
      <c r="I1688" s="7" t="s">
        <v>1061</v>
      </c>
      <c r="J1688" s="7" t="s">
        <v>1018</v>
      </c>
      <c r="K1688" s="9">
        <v>45348</v>
      </c>
      <c r="L1688" s="7" t="s">
        <v>30</v>
      </c>
      <c r="M1688" s="7" t="s">
        <v>1024</v>
      </c>
    </row>
    <row r="1689" spans="1:13" s="7" customFormat="1" x14ac:dyDescent="0.25">
      <c r="A1689" s="7" t="s">
        <v>2833</v>
      </c>
      <c r="B1689" s="8">
        <v>45413</v>
      </c>
      <c r="C1689" s="7" t="s">
        <v>45</v>
      </c>
      <c r="D1689" s="7" t="s">
        <v>24</v>
      </c>
      <c r="E1689" s="7" t="s">
        <v>1132</v>
      </c>
      <c r="F1689" s="7" t="s">
        <v>1016</v>
      </c>
      <c r="G1689" s="7" t="s">
        <v>1133</v>
      </c>
      <c r="H1689" s="7" t="s">
        <v>1065</v>
      </c>
      <c r="K1689" s="9">
        <v>45419</v>
      </c>
      <c r="L1689" s="7" t="s">
        <v>30</v>
      </c>
      <c r="M1689" s="7" t="s">
        <v>1037</v>
      </c>
    </row>
    <row r="1690" spans="1:13" s="7" customFormat="1" x14ac:dyDescent="0.25">
      <c r="A1690" s="7" t="s">
        <v>2834</v>
      </c>
      <c r="B1690" s="8">
        <v>45413</v>
      </c>
      <c r="C1690" s="7" t="s">
        <v>45</v>
      </c>
      <c r="D1690" s="7" t="s">
        <v>24</v>
      </c>
      <c r="E1690" s="7" t="s">
        <v>1063</v>
      </c>
      <c r="F1690" s="7" t="s">
        <v>1016</v>
      </c>
      <c r="G1690" s="7" t="s">
        <v>1064</v>
      </c>
      <c r="H1690" s="7" t="s">
        <v>1065</v>
      </c>
      <c r="K1690" s="9">
        <v>45419</v>
      </c>
      <c r="L1690" s="7" t="s">
        <v>1013</v>
      </c>
      <c r="M1690" s="7" t="s">
        <v>30</v>
      </c>
    </row>
    <row r="1691" spans="1:13" s="7" customFormat="1" x14ac:dyDescent="0.25">
      <c r="A1691" s="7" t="s">
        <v>2835</v>
      </c>
      <c r="B1691" s="8">
        <v>45319</v>
      </c>
      <c r="C1691" s="7" t="s">
        <v>45</v>
      </c>
      <c r="D1691" s="7" t="s">
        <v>17</v>
      </c>
      <c r="E1691" s="7" t="s">
        <v>1104</v>
      </c>
      <c r="F1691" s="7" t="s">
        <v>1008</v>
      </c>
      <c r="G1691" s="7" t="s">
        <v>1036</v>
      </c>
      <c r="H1691" s="7" t="s">
        <v>1012</v>
      </c>
      <c r="I1691" s="7" t="s">
        <v>1105</v>
      </c>
      <c r="J1691" s="7" t="s">
        <v>1065</v>
      </c>
      <c r="K1691" s="9">
        <v>45323</v>
      </c>
      <c r="L1691" s="7" t="s">
        <v>1013</v>
      </c>
      <c r="M1691" s="7" t="s">
        <v>1024</v>
      </c>
    </row>
    <row r="1692" spans="1:13" s="7" customFormat="1" x14ac:dyDescent="0.25">
      <c r="A1692" s="7" t="s">
        <v>2836</v>
      </c>
      <c r="B1692" s="8">
        <v>45345</v>
      </c>
      <c r="C1692" s="7" t="s">
        <v>39</v>
      </c>
      <c r="D1692" s="7" t="s">
        <v>17</v>
      </c>
      <c r="E1692" s="7" t="s">
        <v>1165</v>
      </c>
      <c r="F1692" s="7" t="s">
        <v>1016</v>
      </c>
      <c r="G1692" s="7" t="s">
        <v>1166</v>
      </c>
      <c r="H1692" s="7" t="s">
        <v>1012</v>
      </c>
      <c r="K1692" s="9">
        <v>45351</v>
      </c>
      <c r="L1692" s="7" t="s">
        <v>30</v>
      </c>
      <c r="M1692" s="7" t="s">
        <v>1019</v>
      </c>
    </row>
    <row r="1693" spans="1:13" s="7" customFormat="1" x14ac:dyDescent="0.25">
      <c r="A1693" s="7" t="s">
        <v>2837</v>
      </c>
      <c r="B1693" s="8">
        <v>45081</v>
      </c>
      <c r="C1693" s="7" t="s">
        <v>45</v>
      </c>
      <c r="D1693" s="7" t="s">
        <v>13</v>
      </c>
      <c r="E1693" s="7" t="s">
        <v>1100</v>
      </c>
      <c r="F1693" s="7" t="s">
        <v>1016</v>
      </c>
      <c r="G1693" s="7" t="s">
        <v>1101</v>
      </c>
      <c r="H1693" s="7" t="s">
        <v>1012</v>
      </c>
      <c r="K1693" s="9">
        <v>45086</v>
      </c>
      <c r="L1693" s="7" t="s">
        <v>1004</v>
      </c>
      <c r="M1693" s="7" t="s">
        <v>1005</v>
      </c>
    </row>
    <row r="1694" spans="1:13" s="7" customFormat="1" x14ac:dyDescent="0.25">
      <c r="A1694" s="7" t="s">
        <v>2838</v>
      </c>
      <c r="B1694" s="8">
        <v>45336</v>
      </c>
      <c r="C1694" s="7" t="s">
        <v>39</v>
      </c>
      <c r="D1694" s="7" t="s">
        <v>20</v>
      </c>
      <c r="E1694" s="7" t="s">
        <v>1183</v>
      </c>
      <c r="F1694" s="7" t="s">
        <v>1008</v>
      </c>
      <c r="G1694" s="7" t="s">
        <v>1087</v>
      </c>
      <c r="H1694" s="7" t="s">
        <v>1088</v>
      </c>
      <c r="I1694" s="7" t="s">
        <v>1184</v>
      </c>
      <c r="J1694" s="7" t="s">
        <v>1018</v>
      </c>
      <c r="K1694" s="9">
        <v>45338</v>
      </c>
      <c r="L1694" s="7" t="s">
        <v>1026</v>
      </c>
      <c r="M1694" s="7" t="s">
        <v>1005</v>
      </c>
    </row>
    <row r="1695" spans="1:13" s="7" customFormat="1" x14ac:dyDescent="0.25">
      <c r="A1695" s="7" t="s">
        <v>2839</v>
      </c>
      <c r="B1695" s="8">
        <v>45568</v>
      </c>
      <c r="C1695" s="7" t="s">
        <v>45</v>
      </c>
      <c r="D1695" s="7" t="s">
        <v>16</v>
      </c>
      <c r="E1695" s="7" t="s">
        <v>1070</v>
      </c>
      <c r="F1695" s="7" t="s">
        <v>1008</v>
      </c>
      <c r="G1695" s="7" t="s">
        <v>1071</v>
      </c>
      <c r="H1695" s="7" t="s">
        <v>1052</v>
      </c>
      <c r="I1695" s="7" t="s">
        <v>1072</v>
      </c>
      <c r="J1695" s="7" t="s">
        <v>1052</v>
      </c>
      <c r="K1695" s="9">
        <v>45568</v>
      </c>
      <c r="L1695" s="7" t="s">
        <v>1004</v>
      </c>
      <c r="M1695" s="7" t="s">
        <v>1024</v>
      </c>
    </row>
    <row r="1696" spans="1:13" s="7" customFormat="1" x14ac:dyDescent="0.25">
      <c r="A1696" s="7" t="s">
        <v>2840</v>
      </c>
      <c r="B1696" s="8">
        <v>45071</v>
      </c>
      <c r="C1696" s="7" t="s">
        <v>45</v>
      </c>
      <c r="D1696" s="7" t="s">
        <v>13</v>
      </c>
      <c r="E1696" s="7" t="s">
        <v>1211</v>
      </c>
      <c r="F1696" s="7" t="s">
        <v>1001</v>
      </c>
      <c r="I1696" s="7" t="s">
        <v>1212</v>
      </c>
      <c r="J1696" s="7" t="s">
        <v>1012</v>
      </c>
      <c r="K1696" s="9">
        <v>45072</v>
      </c>
      <c r="L1696" s="7" t="s">
        <v>30</v>
      </c>
      <c r="M1696" s="7" t="s">
        <v>1030</v>
      </c>
    </row>
    <row r="1697" spans="1:13" s="7" customFormat="1" x14ac:dyDescent="0.25">
      <c r="A1697" s="7" t="s">
        <v>2841</v>
      </c>
      <c r="B1697" s="8">
        <v>45339</v>
      </c>
      <c r="C1697" s="7" t="s">
        <v>39</v>
      </c>
      <c r="D1697" s="7" t="s">
        <v>19</v>
      </c>
      <c r="E1697" s="7" t="s">
        <v>1459</v>
      </c>
      <c r="F1697" s="7" t="s">
        <v>1016</v>
      </c>
      <c r="G1697" s="7" t="s">
        <v>1460</v>
      </c>
      <c r="H1697" s="7" t="s">
        <v>1018</v>
      </c>
      <c r="K1697" s="9">
        <v>45340</v>
      </c>
      <c r="L1697" s="7" t="s">
        <v>30</v>
      </c>
      <c r="M1697" s="7" t="s">
        <v>1019</v>
      </c>
    </row>
    <row r="1698" spans="1:13" s="7" customFormat="1" x14ac:dyDescent="0.25">
      <c r="A1698" s="7" t="s">
        <v>2842</v>
      </c>
      <c r="B1698" s="8">
        <v>45322</v>
      </c>
      <c r="C1698" s="7" t="s">
        <v>45</v>
      </c>
      <c r="D1698" s="7" t="s">
        <v>29</v>
      </c>
      <c r="E1698" s="7" t="s">
        <v>1000</v>
      </c>
      <c r="F1698" s="7" t="s">
        <v>1001</v>
      </c>
      <c r="I1698" s="7" t="s">
        <v>1002</v>
      </c>
      <c r="J1698" s="7" t="s">
        <v>1003</v>
      </c>
      <c r="K1698" s="9">
        <v>45327</v>
      </c>
      <c r="L1698" s="7" t="s">
        <v>1004</v>
      </c>
      <c r="M1698" s="7" t="s">
        <v>1037</v>
      </c>
    </row>
    <row r="1699" spans="1:13" s="7" customFormat="1" x14ac:dyDescent="0.25">
      <c r="A1699" s="7" t="s">
        <v>2843</v>
      </c>
      <c r="B1699" s="8">
        <v>45102</v>
      </c>
      <c r="C1699" s="7" t="s">
        <v>39</v>
      </c>
      <c r="D1699" s="7" t="s">
        <v>9</v>
      </c>
      <c r="E1699" s="7" t="s">
        <v>1153</v>
      </c>
      <c r="F1699" s="7" t="s">
        <v>1016</v>
      </c>
      <c r="G1699" s="7" t="s">
        <v>1154</v>
      </c>
      <c r="H1699" s="7" t="s">
        <v>1018</v>
      </c>
      <c r="K1699" s="9">
        <v>45103</v>
      </c>
      <c r="L1699" s="7" t="s">
        <v>1013</v>
      </c>
      <c r="M1699" s="7" t="s">
        <v>1037</v>
      </c>
    </row>
    <row r="1700" spans="1:13" s="7" customFormat="1" x14ac:dyDescent="0.25">
      <c r="A1700" s="7" t="s">
        <v>2844</v>
      </c>
      <c r="B1700" s="8">
        <v>45413</v>
      </c>
      <c r="C1700" s="7" t="s">
        <v>45</v>
      </c>
      <c r="D1700" s="7" t="s">
        <v>24</v>
      </c>
      <c r="E1700" s="7" t="s">
        <v>1269</v>
      </c>
      <c r="F1700" s="7" t="s">
        <v>1001</v>
      </c>
      <c r="I1700" s="7" t="s">
        <v>1270</v>
      </c>
      <c r="J1700" s="7" t="s">
        <v>1012</v>
      </c>
      <c r="K1700" s="9">
        <v>45419</v>
      </c>
      <c r="L1700" s="7" t="s">
        <v>1004</v>
      </c>
      <c r="M1700" s="7" t="s">
        <v>1037</v>
      </c>
    </row>
    <row r="1701" spans="1:13" s="7" customFormat="1" x14ac:dyDescent="0.25">
      <c r="A1701" s="7" t="s">
        <v>2845</v>
      </c>
      <c r="B1701" s="8">
        <v>45383</v>
      </c>
      <c r="C1701" s="7" t="s">
        <v>45</v>
      </c>
      <c r="D1701" s="7" t="s">
        <v>17</v>
      </c>
      <c r="E1701" s="7" t="s">
        <v>1115</v>
      </c>
      <c r="F1701" s="7" t="s">
        <v>1016</v>
      </c>
      <c r="G1701" s="7" t="s">
        <v>1087</v>
      </c>
      <c r="H1701" s="7" t="s">
        <v>1088</v>
      </c>
      <c r="K1701" s="9">
        <v>45387</v>
      </c>
      <c r="L1701" s="7" t="s">
        <v>30</v>
      </c>
      <c r="M1701" s="7" t="s">
        <v>1055</v>
      </c>
    </row>
    <row r="1702" spans="1:13" s="7" customFormat="1" x14ac:dyDescent="0.25">
      <c r="A1702" s="7" t="s">
        <v>2846</v>
      </c>
      <c r="B1702" s="8">
        <v>45531</v>
      </c>
      <c r="C1702" s="7" t="s">
        <v>45</v>
      </c>
      <c r="D1702" s="7" t="s">
        <v>16</v>
      </c>
      <c r="E1702" s="7" t="s">
        <v>1007</v>
      </c>
      <c r="F1702" s="7" t="s">
        <v>1008</v>
      </c>
      <c r="G1702" s="7" t="s">
        <v>1009</v>
      </c>
      <c r="H1702" s="7" t="s">
        <v>1010</v>
      </c>
      <c r="I1702" s="7" t="s">
        <v>1011</v>
      </c>
      <c r="J1702" s="7" t="s">
        <v>1012</v>
      </c>
      <c r="K1702" s="9">
        <v>45532</v>
      </c>
      <c r="L1702" s="7" t="s">
        <v>1004</v>
      </c>
      <c r="M1702" s="7" t="s">
        <v>1030</v>
      </c>
    </row>
    <row r="1703" spans="1:13" s="7" customFormat="1" x14ac:dyDescent="0.25">
      <c r="A1703" s="7" t="s">
        <v>2847</v>
      </c>
      <c r="B1703" s="8">
        <v>45152</v>
      </c>
      <c r="C1703" s="7" t="s">
        <v>45</v>
      </c>
      <c r="D1703" s="7" t="s">
        <v>9</v>
      </c>
      <c r="E1703" s="7" t="s">
        <v>1269</v>
      </c>
      <c r="F1703" s="7" t="s">
        <v>1001</v>
      </c>
      <c r="I1703" s="7" t="s">
        <v>1270</v>
      </c>
      <c r="J1703" s="7" t="s">
        <v>1012</v>
      </c>
      <c r="K1703" s="9">
        <v>45158</v>
      </c>
      <c r="L1703" s="7" t="s">
        <v>1004</v>
      </c>
      <c r="M1703" s="7" t="s">
        <v>1055</v>
      </c>
    </row>
    <row r="1704" spans="1:13" s="7" customFormat="1" x14ac:dyDescent="0.25">
      <c r="A1704" s="7" t="s">
        <v>2848</v>
      </c>
      <c r="B1704" s="8">
        <v>45014</v>
      </c>
      <c r="C1704" s="7" t="s">
        <v>45</v>
      </c>
      <c r="D1704" s="7" t="s">
        <v>15</v>
      </c>
      <c r="E1704" s="7" t="s">
        <v>1137</v>
      </c>
      <c r="F1704" s="7" t="s">
        <v>1001</v>
      </c>
      <c r="I1704" s="7" t="s">
        <v>1138</v>
      </c>
      <c r="J1704" s="7" t="s">
        <v>1012</v>
      </c>
      <c r="K1704" s="9">
        <v>45015</v>
      </c>
      <c r="L1704" s="7" t="s">
        <v>1026</v>
      </c>
      <c r="M1704" s="7" t="s">
        <v>1030</v>
      </c>
    </row>
    <row r="1705" spans="1:13" s="7" customFormat="1" x14ac:dyDescent="0.25">
      <c r="A1705" s="7" t="s">
        <v>2849</v>
      </c>
      <c r="B1705" s="8">
        <v>45567</v>
      </c>
      <c r="C1705" s="7" t="s">
        <v>45</v>
      </c>
      <c r="D1705" s="7" t="s">
        <v>16</v>
      </c>
      <c r="E1705" s="7" t="s">
        <v>1211</v>
      </c>
      <c r="F1705" s="7" t="s">
        <v>1001</v>
      </c>
      <c r="I1705" s="7" t="s">
        <v>1212</v>
      </c>
      <c r="J1705" s="7" t="s">
        <v>1012</v>
      </c>
      <c r="K1705" s="9">
        <v>45570</v>
      </c>
      <c r="L1705" s="7" t="s">
        <v>1013</v>
      </c>
      <c r="M1705" s="7" t="s">
        <v>1019</v>
      </c>
    </row>
    <row r="1706" spans="1:13" s="7" customFormat="1" x14ac:dyDescent="0.25">
      <c r="A1706" s="7" t="s">
        <v>2850</v>
      </c>
      <c r="B1706" s="8">
        <v>45260</v>
      </c>
      <c r="C1706" s="7" t="s">
        <v>45</v>
      </c>
      <c r="D1706" s="7" t="s">
        <v>19</v>
      </c>
      <c r="E1706" s="7" t="s">
        <v>1074</v>
      </c>
      <c r="F1706" s="7" t="s">
        <v>1016</v>
      </c>
      <c r="G1706" s="7" t="s">
        <v>1009</v>
      </c>
      <c r="H1706" s="7" t="s">
        <v>1010</v>
      </c>
      <c r="K1706" s="9">
        <v>45261</v>
      </c>
      <c r="L1706" s="7" t="s">
        <v>30</v>
      </c>
      <c r="M1706" s="7" t="s">
        <v>1030</v>
      </c>
    </row>
    <row r="1707" spans="1:13" s="7" customFormat="1" x14ac:dyDescent="0.25">
      <c r="A1707" s="7" t="s">
        <v>2851</v>
      </c>
      <c r="B1707" s="8">
        <v>45145</v>
      </c>
      <c r="C1707" s="7" t="s">
        <v>39</v>
      </c>
      <c r="D1707" s="7" t="s">
        <v>13</v>
      </c>
      <c r="E1707" s="7" t="s">
        <v>1373</v>
      </c>
      <c r="F1707" s="7" t="s">
        <v>1016</v>
      </c>
      <c r="G1707" s="7" t="s">
        <v>1374</v>
      </c>
      <c r="H1707" s="7" t="s">
        <v>1018</v>
      </c>
      <c r="K1707" s="9">
        <v>45151</v>
      </c>
      <c r="L1707" s="7" t="s">
        <v>1004</v>
      </c>
      <c r="M1707" s="7" t="s">
        <v>1055</v>
      </c>
    </row>
    <row r="1708" spans="1:13" s="7" customFormat="1" x14ac:dyDescent="0.25">
      <c r="A1708" s="7" t="s">
        <v>2852</v>
      </c>
      <c r="B1708" s="8">
        <v>45262</v>
      </c>
      <c r="C1708" s="7" t="s">
        <v>45</v>
      </c>
      <c r="D1708" s="7" t="s">
        <v>19</v>
      </c>
      <c r="E1708" s="7" t="s">
        <v>1132</v>
      </c>
      <c r="F1708" s="7" t="s">
        <v>1016</v>
      </c>
      <c r="G1708" s="7" t="s">
        <v>1133</v>
      </c>
      <c r="H1708" s="7" t="s">
        <v>1065</v>
      </c>
      <c r="K1708" s="9">
        <v>45264</v>
      </c>
      <c r="L1708" s="7" t="s">
        <v>1026</v>
      </c>
      <c r="M1708" s="7" t="s">
        <v>1037</v>
      </c>
    </row>
    <row r="1709" spans="1:13" s="7" customFormat="1" x14ac:dyDescent="0.25">
      <c r="A1709" s="7" t="s">
        <v>2853</v>
      </c>
      <c r="B1709" s="8">
        <v>45263</v>
      </c>
      <c r="C1709" s="7" t="s">
        <v>45</v>
      </c>
      <c r="D1709" s="7" t="s">
        <v>12</v>
      </c>
      <c r="E1709" s="7" t="s">
        <v>1124</v>
      </c>
      <c r="F1709" s="7" t="s">
        <v>1016</v>
      </c>
      <c r="G1709" s="7" t="s">
        <v>1087</v>
      </c>
      <c r="H1709" s="7" t="s">
        <v>1088</v>
      </c>
      <c r="K1709" s="9">
        <v>45265</v>
      </c>
      <c r="L1709" s="7" t="s">
        <v>1004</v>
      </c>
      <c r="M1709" s="7" t="s">
        <v>1024</v>
      </c>
    </row>
    <row r="1710" spans="1:13" s="7" customFormat="1" x14ac:dyDescent="0.25">
      <c r="A1710" s="7" t="s">
        <v>2854</v>
      </c>
      <c r="B1710" s="8">
        <v>45231</v>
      </c>
      <c r="C1710" s="7" t="s">
        <v>39</v>
      </c>
      <c r="D1710" s="7" t="s">
        <v>26</v>
      </c>
      <c r="E1710" s="7" t="s">
        <v>1302</v>
      </c>
      <c r="F1710" s="7" t="s">
        <v>1001</v>
      </c>
      <c r="I1710" s="7" t="s">
        <v>1237</v>
      </c>
      <c r="J1710" s="7" t="s">
        <v>1018</v>
      </c>
      <c r="K1710" s="9">
        <v>45237</v>
      </c>
      <c r="L1710" s="7" t="s">
        <v>1013</v>
      </c>
      <c r="M1710" s="7" t="s">
        <v>30</v>
      </c>
    </row>
    <row r="1711" spans="1:13" s="7" customFormat="1" x14ac:dyDescent="0.25">
      <c r="A1711" s="7" t="s">
        <v>2855</v>
      </c>
      <c r="B1711" s="8">
        <v>45374</v>
      </c>
      <c r="C1711" s="7" t="s">
        <v>39</v>
      </c>
      <c r="D1711" s="7" t="s">
        <v>17</v>
      </c>
      <c r="E1711" s="7" t="s">
        <v>1043</v>
      </c>
      <c r="F1711" s="7" t="s">
        <v>1016</v>
      </c>
      <c r="G1711" s="7" t="s">
        <v>1044</v>
      </c>
      <c r="H1711" s="7" t="s">
        <v>1018</v>
      </c>
      <c r="K1711" s="9">
        <v>45374</v>
      </c>
      <c r="L1711" s="7" t="s">
        <v>1004</v>
      </c>
      <c r="M1711" s="7" t="s">
        <v>1005</v>
      </c>
    </row>
    <row r="1712" spans="1:13" s="7" customFormat="1" x14ac:dyDescent="0.25">
      <c r="A1712" s="7" t="s">
        <v>2856</v>
      </c>
      <c r="B1712" s="8">
        <v>45374</v>
      </c>
      <c r="C1712" s="7" t="s">
        <v>39</v>
      </c>
      <c r="D1712" s="7" t="s">
        <v>17</v>
      </c>
      <c r="E1712" s="7" t="s">
        <v>1190</v>
      </c>
      <c r="F1712" s="7" t="s">
        <v>1016</v>
      </c>
      <c r="G1712" s="7" t="s">
        <v>1191</v>
      </c>
      <c r="H1712" s="7" t="s">
        <v>1018</v>
      </c>
      <c r="K1712" s="9">
        <v>45374</v>
      </c>
      <c r="L1712" s="7" t="s">
        <v>1013</v>
      </c>
      <c r="M1712" s="7" t="s">
        <v>1030</v>
      </c>
    </row>
    <row r="1713" spans="1:13" s="7" customFormat="1" x14ac:dyDescent="0.25">
      <c r="A1713" s="7" t="s">
        <v>2857</v>
      </c>
      <c r="B1713" s="8">
        <v>45117</v>
      </c>
      <c r="C1713" s="7" t="s">
        <v>45</v>
      </c>
      <c r="D1713" s="7" t="s">
        <v>13</v>
      </c>
      <c r="E1713" s="7" t="s">
        <v>1117</v>
      </c>
      <c r="F1713" s="7" t="s">
        <v>1016</v>
      </c>
      <c r="G1713" s="7" t="s">
        <v>1118</v>
      </c>
      <c r="H1713" s="7" t="s">
        <v>1012</v>
      </c>
      <c r="K1713" s="9">
        <v>45117</v>
      </c>
      <c r="L1713" s="7" t="s">
        <v>1013</v>
      </c>
      <c r="M1713" s="7" t="s">
        <v>1055</v>
      </c>
    </row>
    <row r="1714" spans="1:13" s="7" customFormat="1" x14ac:dyDescent="0.25">
      <c r="A1714" s="7" t="s">
        <v>2858</v>
      </c>
      <c r="B1714" s="8">
        <v>45231</v>
      </c>
      <c r="C1714" s="7" t="s">
        <v>45</v>
      </c>
      <c r="D1714" s="7" t="s">
        <v>26</v>
      </c>
      <c r="E1714" s="7" t="s">
        <v>1050</v>
      </c>
      <c r="F1714" s="7" t="s">
        <v>1008</v>
      </c>
      <c r="G1714" s="7" t="s">
        <v>1051</v>
      </c>
      <c r="H1714" s="7" t="s">
        <v>1052</v>
      </c>
      <c r="I1714" s="7" t="s">
        <v>1053</v>
      </c>
      <c r="J1714" s="7" t="s">
        <v>1054</v>
      </c>
      <c r="K1714" s="9">
        <v>45237</v>
      </c>
      <c r="L1714" s="7" t="s">
        <v>1026</v>
      </c>
      <c r="M1714" s="7" t="s">
        <v>1030</v>
      </c>
    </row>
    <row r="1715" spans="1:13" s="7" customFormat="1" x14ac:dyDescent="0.25">
      <c r="A1715" s="7" t="s">
        <v>2859</v>
      </c>
      <c r="B1715" s="8">
        <v>45557</v>
      </c>
      <c r="C1715" s="7" t="s">
        <v>45</v>
      </c>
      <c r="D1715" s="7" t="s">
        <v>16</v>
      </c>
      <c r="E1715" s="7" t="s">
        <v>1117</v>
      </c>
      <c r="F1715" s="7" t="s">
        <v>1016</v>
      </c>
      <c r="G1715" s="7" t="s">
        <v>1118</v>
      </c>
      <c r="H1715" s="7" t="s">
        <v>1012</v>
      </c>
      <c r="K1715" s="9">
        <v>45563</v>
      </c>
      <c r="L1715" s="7" t="s">
        <v>1026</v>
      </c>
      <c r="M1715" s="7" t="s">
        <v>30</v>
      </c>
    </row>
    <row r="1716" spans="1:13" s="7" customFormat="1" x14ac:dyDescent="0.25">
      <c r="A1716" s="7" t="s">
        <v>2860</v>
      </c>
      <c r="B1716" s="8">
        <v>45386</v>
      </c>
      <c r="C1716" s="7" t="s">
        <v>45</v>
      </c>
      <c r="D1716" s="7" t="s">
        <v>20</v>
      </c>
      <c r="E1716" s="7" t="s">
        <v>1063</v>
      </c>
      <c r="F1716" s="7" t="s">
        <v>1016</v>
      </c>
      <c r="G1716" s="7" t="s">
        <v>1064</v>
      </c>
      <c r="H1716" s="7" t="s">
        <v>1065</v>
      </c>
      <c r="K1716" s="9">
        <v>45391</v>
      </c>
      <c r="L1716" s="7" t="s">
        <v>1004</v>
      </c>
      <c r="M1716" s="7" t="s">
        <v>1048</v>
      </c>
    </row>
    <row r="1717" spans="1:13" s="7" customFormat="1" x14ac:dyDescent="0.25">
      <c r="A1717" s="7" t="s">
        <v>2861</v>
      </c>
      <c r="B1717" s="8">
        <v>45385</v>
      </c>
      <c r="C1717" s="7" t="s">
        <v>39</v>
      </c>
      <c r="D1717" s="7" t="s">
        <v>30</v>
      </c>
      <c r="E1717" s="7" t="s">
        <v>1221</v>
      </c>
      <c r="F1717" s="7" t="s">
        <v>1016</v>
      </c>
      <c r="G1717" s="7" t="s">
        <v>1222</v>
      </c>
      <c r="H1717" s="7" t="s">
        <v>1003</v>
      </c>
      <c r="K1717" s="9">
        <v>45391</v>
      </c>
      <c r="L1717" s="7" t="s">
        <v>30</v>
      </c>
      <c r="M1717" s="7" t="s">
        <v>1037</v>
      </c>
    </row>
    <row r="1718" spans="1:13" s="7" customFormat="1" x14ac:dyDescent="0.25">
      <c r="A1718" s="7" t="s">
        <v>2862</v>
      </c>
      <c r="B1718" s="8">
        <v>45139</v>
      </c>
      <c r="C1718" s="7" t="s">
        <v>39</v>
      </c>
      <c r="D1718" s="7" t="s">
        <v>9</v>
      </c>
      <c r="E1718" s="7" t="s">
        <v>1108</v>
      </c>
      <c r="F1718" s="7" t="s">
        <v>1001</v>
      </c>
      <c r="I1718" s="7" t="s">
        <v>1061</v>
      </c>
      <c r="J1718" s="7" t="s">
        <v>1018</v>
      </c>
      <c r="K1718" s="9">
        <v>45142</v>
      </c>
      <c r="L1718" s="7" t="s">
        <v>1026</v>
      </c>
      <c r="M1718" s="7" t="s">
        <v>1055</v>
      </c>
    </row>
    <row r="1719" spans="1:13" s="7" customFormat="1" x14ac:dyDescent="0.25">
      <c r="A1719" s="7" t="s">
        <v>2863</v>
      </c>
      <c r="B1719" s="8">
        <v>45111</v>
      </c>
      <c r="C1719" s="7" t="s">
        <v>45</v>
      </c>
      <c r="D1719" s="7" t="s">
        <v>9</v>
      </c>
      <c r="E1719" s="7" t="s">
        <v>1132</v>
      </c>
      <c r="F1719" s="7" t="s">
        <v>1016</v>
      </c>
      <c r="G1719" s="7" t="s">
        <v>1133</v>
      </c>
      <c r="H1719" s="7" t="s">
        <v>1065</v>
      </c>
      <c r="K1719" s="9">
        <v>45114</v>
      </c>
      <c r="L1719" s="7" t="s">
        <v>1026</v>
      </c>
      <c r="M1719" s="7" t="s">
        <v>1024</v>
      </c>
    </row>
    <row r="1720" spans="1:13" s="7" customFormat="1" x14ac:dyDescent="0.25">
      <c r="A1720" s="7" t="s">
        <v>2864</v>
      </c>
      <c r="B1720" s="8">
        <v>44949</v>
      </c>
      <c r="C1720" s="7" t="s">
        <v>45</v>
      </c>
      <c r="D1720" s="7" t="s">
        <v>15</v>
      </c>
      <c r="E1720" s="7" t="s">
        <v>1211</v>
      </c>
      <c r="F1720" s="7" t="s">
        <v>1001</v>
      </c>
      <c r="I1720" s="7" t="s">
        <v>1212</v>
      </c>
      <c r="J1720" s="7" t="s">
        <v>1012</v>
      </c>
      <c r="K1720" s="9">
        <v>44952</v>
      </c>
      <c r="L1720" s="7" t="s">
        <v>1013</v>
      </c>
      <c r="M1720" s="7" t="s">
        <v>1030</v>
      </c>
    </row>
    <row r="1721" spans="1:13" s="7" customFormat="1" x14ac:dyDescent="0.25">
      <c r="A1721" s="7" t="s">
        <v>2865</v>
      </c>
      <c r="B1721" s="8">
        <v>45345</v>
      </c>
      <c r="C1721" s="7" t="s">
        <v>45</v>
      </c>
      <c r="D1721" s="7" t="s">
        <v>20</v>
      </c>
      <c r="E1721" s="7" t="s">
        <v>1050</v>
      </c>
      <c r="F1721" s="7" t="s">
        <v>1008</v>
      </c>
      <c r="G1721" s="7" t="s">
        <v>1051</v>
      </c>
      <c r="H1721" s="7" t="s">
        <v>1052</v>
      </c>
      <c r="I1721" s="7" t="s">
        <v>1053</v>
      </c>
      <c r="J1721" s="7" t="s">
        <v>1054</v>
      </c>
      <c r="K1721" s="9">
        <v>45346</v>
      </c>
      <c r="L1721" s="7" t="s">
        <v>1013</v>
      </c>
      <c r="M1721" s="7" t="s">
        <v>1019</v>
      </c>
    </row>
    <row r="1722" spans="1:13" s="7" customFormat="1" x14ac:dyDescent="0.25">
      <c r="A1722" s="7" t="s">
        <v>2866</v>
      </c>
      <c r="B1722" s="8">
        <v>45189</v>
      </c>
      <c r="C1722" s="7" t="s">
        <v>45</v>
      </c>
      <c r="D1722" s="7" t="s">
        <v>18</v>
      </c>
      <c r="E1722" s="7" t="s">
        <v>1070</v>
      </c>
      <c r="F1722" s="7" t="s">
        <v>1008</v>
      </c>
      <c r="G1722" s="7" t="s">
        <v>1071</v>
      </c>
      <c r="H1722" s="7" t="s">
        <v>1052</v>
      </c>
      <c r="I1722" s="7" t="s">
        <v>1072</v>
      </c>
      <c r="J1722" s="7" t="s">
        <v>1052</v>
      </c>
      <c r="K1722" s="9">
        <v>45190</v>
      </c>
      <c r="L1722" s="7" t="s">
        <v>30</v>
      </c>
      <c r="M1722" s="7" t="s">
        <v>30</v>
      </c>
    </row>
    <row r="1723" spans="1:13" s="7" customFormat="1" x14ac:dyDescent="0.25">
      <c r="A1723" s="7" t="s">
        <v>2867</v>
      </c>
      <c r="B1723" s="8">
        <v>45355</v>
      </c>
      <c r="C1723" s="7" t="s">
        <v>39</v>
      </c>
      <c r="D1723" s="7" t="s">
        <v>22</v>
      </c>
      <c r="E1723" s="7" t="s">
        <v>1046</v>
      </c>
      <c r="F1723" s="7" t="s">
        <v>1016</v>
      </c>
      <c r="G1723" s="7" t="s">
        <v>1047</v>
      </c>
      <c r="H1723" s="7" t="s">
        <v>1018</v>
      </c>
      <c r="K1723" s="9">
        <v>45361</v>
      </c>
      <c r="L1723" s="7" t="s">
        <v>1026</v>
      </c>
      <c r="M1723" s="7" t="s">
        <v>30</v>
      </c>
    </row>
    <row r="1724" spans="1:13" s="7" customFormat="1" x14ac:dyDescent="0.25">
      <c r="A1724" s="7" t="s">
        <v>2868</v>
      </c>
      <c r="B1724" s="8">
        <v>45443</v>
      </c>
      <c r="C1724" s="7" t="s">
        <v>45</v>
      </c>
      <c r="D1724" s="7" t="s">
        <v>22</v>
      </c>
      <c r="E1724" s="7" t="s">
        <v>1067</v>
      </c>
      <c r="F1724" s="7" t="s">
        <v>1001</v>
      </c>
      <c r="I1724" s="7" t="s">
        <v>1068</v>
      </c>
      <c r="J1724" s="7" t="s">
        <v>1010</v>
      </c>
      <c r="K1724" s="9">
        <v>45449</v>
      </c>
      <c r="L1724" s="7" t="s">
        <v>1004</v>
      </c>
      <c r="M1724" s="7" t="s">
        <v>30</v>
      </c>
    </row>
    <row r="1725" spans="1:13" s="7" customFormat="1" x14ac:dyDescent="0.25">
      <c r="A1725" s="7" t="s">
        <v>2869</v>
      </c>
      <c r="B1725" s="8">
        <v>45322</v>
      </c>
      <c r="C1725" s="7" t="s">
        <v>45</v>
      </c>
      <c r="D1725" s="7" t="s">
        <v>29</v>
      </c>
      <c r="E1725" s="7" t="s">
        <v>1083</v>
      </c>
      <c r="F1725" s="7" t="s">
        <v>1016</v>
      </c>
      <c r="G1725" s="7" t="s">
        <v>1084</v>
      </c>
      <c r="H1725" s="7" t="s">
        <v>1012</v>
      </c>
      <c r="K1725" s="9">
        <v>45323</v>
      </c>
      <c r="L1725" s="7" t="s">
        <v>30</v>
      </c>
      <c r="M1725" s="7" t="s">
        <v>30</v>
      </c>
    </row>
    <row r="1726" spans="1:13" s="7" customFormat="1" x14ac:dyDescent="0.25">
      <c r="A1726" s="7" t="s">
        <v>2870</v>
      </c>
      <c r="B1726" s="8">
        <v>45136</v>
      </c>
      <c r="C1726" s="7" t="s">
        <v>45</v>
      </c>
      <c r="D1726" s="7" t="s">
        <v>13</v>
      </c>
      <c r="E1726" s="7" t="s">
        <v>1000</v>
      </c>
      <c r="F1726" s="7" t="s">
        <v>1001</v>
      </c>
      <c r="I1726" s="7" t="s">
        <v>1002</v>
      </c>
      <c r="J1726" s="7" t="s">
        <v>1003</v>
      </c>
      <c r="K1726" s="9">
        <v>45142</v>
      </c>
      <c r="L1726" s="7" t="s">
        <v>30</v>
      </c>
      <c r="M1726" s="7" t="s">
        <v>1024</v>
      </c>
    </row>
    <row r="1727" spans="1:13" s="7" customFormat="1" x14ac:dyDescent="0.25">
      <c r="A1727" s="7" t="s">
        <v>2871</v>
      </c>
      <c r="B1727" s="8">
        <v>45346</v>
      </c>
      <c r="C1727" s="7" t="s">
        <v>45</v>
      </c>
      <c r="D1727" s="7" t="s">
        <v>17</v>
      </c>
      <c r="E1727" s="7" t="s">
        <v>1124</v>
      </c>
      <c r="F1727" s="7" t="s">
        <v>1016</v>
      </c>
      <c r="G1727" s="7" t="s">
        <v>1087</v>
      </c>
      <c r="H1727" s="7" t="s">
        <v>1088</v>
      </c>
      <c r="K1727" s="9">
        <v>45346</v>
      </c>
      <c r="L1727" s="7" t="s">
        <v>1013</v>
      </c>
      <c r="M1727" s="7" t="s">
        <v>1024</v>
      </c>
    </row>
    <row r="1728" spans="1:13" s="7" customFormat="1" x14ac:dyDescent="0.25">
      <c r="A1728" s="7" t="s">
        <v>2872</v>
      </c>
      <c r="B1728" s="8">
        <v>45310</v>
      </c>
      <c r="C1728" s="7" t="s">
        <v>45</v>
      </c>
      <c r="D1728" s="7" t="s">
        <v>2873</v>
      </c>
      <c r="E1728" s="7" t="s">
        <v>1456</v>
      </c>
      <c r="F1728" s="7" t="s">
        <v>1001</v>
      </c>
      <c r="I1728" s="7" t="s">
        <v>1087</v>
      </c>
      <c r="J1728" s="7" t="s">
        <v>1088</v>
      </c>
      <c r="K1728" s="9">
        <v>45315</v>
      </c>
      <c r="L1728" s="7" t="s">
        <v>30</v>
      </c>
      <c r="M1728" s="7" t="s">
        <v>1055</v>
      </c>
    </row>
    <row r="1729" spans="1:13" s="7" customFormat="1" x14ac:dyDescent="0.25">
      <c r="A1729" s="7" t="s">
        <v>2874</v>
      </c>
      <c r="B1729" s="8">
        <v>45242</v>
      </c>
      <c r="C1729" s="7" t="s">
        <v>39</v>
      </c>
      <c r="D1729" s="7" t="s">
        <v>18</v>
      </c>
      <c r="E1729" s="7" t="s">
        <v>1028</v>
      </c>
      <c r="F1729" s="7" t="s">
        <v>1001</v>
      </c>
      <c r="I1729" s="7" t="s">
        <v>1029</v>
      </c>
      <c r="J1729" s="7" t="s">
        <v>1018</v>
      </c>
      <c r="K1729" s="9">
        <v>45243</v>
      </c>
      <c r="L1729" s="7" t="s">
        <v>1026</v>
      </c>
      <c r="M1729" s="7" t="s">
        <v>1055</v>
      </c>
    </row>
    <row r="1730" spans="1:13" s="7" customFormat="1" x14ac:dyDescent="0.25">
      <c r="A1730" s="7" t="s">
        <v>2875</v>
      </c>
      <c r="B1730" s="8">
        <v>45323</v>
      </c>
      <c r="C1730" s="7" t="s">
        <v>45</v>
      </c>
      <c r="D1730" s="7" t="s">
        <v>17</v>
      </c>
      <c r="E1730" s="7" t="s">
        <v>1067</v>
      </c>
      <c r="F1730" s="7" t="s">
        <v>1001</v>
      </c>
      <c r="I1730" s="7" t="s">
        <v>1068</v>
      </c>
      <c r="J1730" s="7" t="s">
        <v>1010</v>
      </c>
      <c r="K1730" s="9">
        <v>45323</v>
      </c>
      <c r="L1730" s="7" t="s">
        <v>1026</v>
      </c>
      <c r="M1730" s="7" t="s">
        <v>1005</v>
      </c>
    </row>
    <row r="1731" spans="1:13" s="7" customFormat="1" x14ac:dyDescent="0.25">
      <c r="A1731" s="7" t="s">
        <v>2876</v>
      </c>
      <c r="B1731" s="8">
        <v>45289</v>
      </c>
      <c r="C1731" s="7" t="s">
        <v>45</v>
      </c>
      <c r="D1731" s="7" t="s">
        <v>19</v>
      </c>
      <c r="E1731" s="7" t="s">
        <v>1124</v>
      </c>
      <c r="F1731" s="7" t="s">
        <v>1016</v>
      </c>
      <c r="G1731" s="7" t="s">
        <v>1087</v>
      </c>
      <c r="H1731" s="7" t="s">
        <v>1088</v>
      </c>
      <c r="K1731" s="9">
        <v>45292</v>
      </c>
      <c r="L1731" s="7" t="s">
        <v>1004</v>
      </c>
      <c r="M1731" s="7" t="s">
        <v>1024</v>
      </c>
    </row>
    <row r="1732" spans="1:13" s="7" customFormat="1" x14ac:dyDescent="0.25">
      <c r="A1732" s="7" t="s">
        <v>2877</v>
      </c>
      <c r="B1732" s="8">
        <v>45402</v>
      </c>
      <c r="C1732" s="7" t="s">
        <v>39</v>
      </c>
      <c r="D1732" s="7" t="s">
        <v>22</v>
      </c>
      <c r="E1732" s="7" t="s">
        <v>1236</v>
      </c>
      <c r="F1732" s="7" t="s">
        <v>1008</v>
      </c>
      <c r="G1732" s="7" t="s">
        <v>1087</v>
      </c>
      <c r="H1732" s="7" t="s">
        <v>1018</v>
      </c>
      <c r="I1732" s="7" t="s">
        <v>1237</v>
      </c>
      <c r="J1732" s="7" t="s">
        <v>1018</v>
      </c>
      <c r="K1732" s="9">
        <v>45406</v>
      </c>
      <c r="L1732" s="7" t="s">
        <v>1026</v>
      </c>
      <c r="M1732" s="7" t="s">
        <v>1055</v>
      </c>
    </row>
    <row r="1733" spans="1:13" s="7" customFormat="1" x14ac:dyDescent="0.25">
      <c r="A1733" s="7" t="s">
        <v>2878</v>
      </c>
      <c r="B1733" s="8">
        <v>44938</v>
      </c>
      <c r="C1733" s="7" t="s">
        <v>45</v>
      </c>
      <c r="D1733" s="7" t="s">
        <v>28</v>
      </c>
      <c r="E1733" s="7" t="s">
        <v>1076</v>
      </c>
      <c r="F1733" s="7" t="s">
        <v>1001</v>
      </c>
      <c r="I1733" s="7" t="s">
        <v>1077</v>
      </c>
      <c r="J1733" s="7" t="s">
        <v>1012</v>
      </c>
      <c r="K1733" s="9">
        <v>44944</v>
      </c>
      <c r="L1733" s="7" t="s">
        <v>30</v>
      </c>
      <c r="M1733" s="7" t="s">
        <v>1024</v>
      </c>
    </row>
    <row r="1734" spans="1:13" s="7" customFormat="1" x14ac:dyDescent="0.25">
      <c r="A1734" s="7" t="s">
        <v>2879</v>
      </c>
      <c r="B1734" s="8">
        <v>45206</v>
      </c>
      <c r="C1734" s="7" t="s">
        <v>39</v>
      </c>
      <c r="D1734" s="7" t="s">
        <v>18</v>
      </c>
      <c r="E1734" s="7" t="s">
        <v>1373</v>
      </c>
      <c r="F1734" s="7" t="s">
        <v>1016</v>
      </c>
      <c r="G1734" s="7" t="s">
        <v>1374</v>
      </c>
      <c r="H1734" s="7" t="s">
        <v>1018</v>
      </c>
      <c r="K1734" s="9">
        <v>45210</v>
      </c>
      <c r="L1734" s="7" t="s">
        <v>1004</v>
      </c>
      <c r="M1734" s="7" t="s">
        <v>30</v>
      </c>
    </row>
    <row r="1735" spans="1:13" s="7" customFormat="1" x14ac:dyDescent="0.25">
      <c r="A1735" s="7" t="s">
        <v>2880</v>
      </c>
      <c r="B1735" s="8">
        <v>45322</v>
      </c>
      <c r="C1735" s="7" t="s">
        <v>45</v>
      </c>
      <c r="D1735" s="7" t="s">
        <v>29</v>
      </c>
      <c r="E1735" s="7" t="s">
        <v>1269</v>
      </c>
      <c r="F1735" s="7" t="s">
        <v>1001</v>
      </c>
      <c r="I1735" s="7" t="s">
        <v>1270</v>
      </c>
      <c r="J1735" s="7" t="s">
        <v>1012</v>
      </c>
      <c r="K1735" s="9">
        <v>45324</v>
      </c>
      <c r="L1735" s="7" t="s">
        <v>1013</v>
      </c>
      <c r="M1735" s="7" t="s">
        <v>1048</v>
      </c>
    </row>
    <row r="1736" spans="1:13" s="7" customFormat="1" x14ac:dyDescent="0.25">
      <c r="A1736" s="7" t="s">
        <v>2881</v>
      </c>
      <c r="B1736" s="8">
        <v>45548</v>
      </c>
      <c r="C1736" s="7" t="s">
        <v>45</v>
      </c>
      <c r="D1736" s="7" t="s">
        <v>16</v>
      </c>
      <c r="E1736" s="7" t="s">
        <v>1035</v>
      </c>
      <c r="F1736" s="7" t="s">
        <v>1016</v>
      </c>
      <c r="G1736" s="7" t="s">
        <v>1036</v>
      </c>
      <c r="H1736" s="7" t="s">
        <v>1012</v>
      </c>
      <c r="K1736" s="9">
        <v>45551</v>
      </c>
      <c r="L1736" s="7" t="s">
        <v>1004</v>
      </c>
      <c r="M1736" s="7" t="s">
        <v>1024</v>
      </c>
    </row>
    <row r="1737" spans="1:13" s="7" customFormat="1" x14ac:dyDescent="0.25">
      <c r="A1737" s="7" t="s">
        <v>2882</v>
      </c>
      <c r="B1737" s="8">
        <v>45401</v>
      </c>
      <c r="C1737" s="7" t="s">
        <v>45</v>
      </c>
      <c r="D1737" s="7" t="s">
        <v>17</v>
      </c>
      <c r="E1737" s="7" t="s">
        <v>1080</v>
      </c>
      <c r="F1737" s="7" t="s">
        <v>1001</v>
      </c>
      <c r="I1737" s="7" t="s">
        <v>1081</v>
      </c>
      <c r="J1737" s="7" t="s">
        <v>1003</v>
      </c>
      <c r="K1737" s="9">
        <v>45401</v>
      </c>
      <c r="L1737" s="7" t="s">
        <v>30</v>
      </c>
      <c r="M1737" s="7" t="s">
        <v>30</v>
      </c>
    </row>
    <row r="1738" spans="1:13" s="7" customFormat="1" x14ac:dyDescent="0.25">
      <c r="A1738" s="7" t="s">
        <v>2883</v>
      </c>
      <c r="B1738" s="8">
        <v>45306</v>
      </c>
      <c r="C1738" s="7" t="s">
        <v>45</v>
      </c>
      <c r="D1738" s="7" t="s">
        <v>20</v>
      </c>
      <c r="E1738" s="7" t="s">
        <v>1074</v>
      </c>
      <c r="F1738" s="7" t="s">
        <v>1016</v>
      </c>
      <c r="G1738" s="7" t="s">
        <v>1009</v>
      </c>
      <c r="H1738" s="7" t="s">
        <v>1010</v>
      </c>
      <c r="K1738" s="9">
        <v>45308</v>
      </c>
      <c r="L1738" s="7" t="s">
        <v>1026</v>
      </c>
      <c r="M1738" s="7" t="s">
        <v>1005</v>
      </c>
    </row>
    <row r="1739" spans="1:13" s="7" customFormat="1" x14ac:dyDescent="0.25">
      <c r="A1739" s="7" t="s">
        <v>2884</v>
      </c>
      <c r="B1739" s="8">
        <v>45243</v>
      </c>
      <c r="C1739" s="7" t="s">
        <v>45</v>
      </c>
      <c r="D1739" s="7" t="s">
        <v>18</v>
      </c>
      <c r="E1739" s="7" t="s">
        <v>1104</v>
      </c>
      <c r="F1739" s="7" t="s">
        <v>1008</v>
      </c>
      <c r="G1739" s="7" t="s">
        <v>1036</v>
      </c>
      <c r="H1739" s="7" t="s">
        <v>1012</v>
      </c>
      <c r="I1739" s="7" t="s">
        <v>1105</v>
      </c>
      <c r="J1739" s="7" t="s">
        <v>1065</v>
      </c>
      <c r="K1739" s="9">
        <v>45246</v>
      </c>
      <c r="L1739" s="7" t="s">
        <v>1004</v>
      </c>
      <c r="M1739" s="7" t="s">
        <v>1024</v>
      </c>
    </row>
    <row r="1740" spans="1:13" s="7" customFormat="1" x14ac:dyDescent="0.25">
      <c r="A1740" s="7" t="s">
        <v>2885</v>
      </c>
      <c r="B1740" s="8">
        <v>45579</v>
      </c>
      <c r="C1740" s="7" t="s">
        <v>45</v>
      </c>
      <c r="D1740" s="7" t="s">
        <v>16</v>
      </c>
      <c r="E1740" s="7" t="s">
        <v>1117</v>
      </c>
      <c r="F1740" s="7" t="s">
        <v>1016</v>
      </c>
      <c r="G1740" s="7" t="s">
        <v>1118</v>
      </c>
      <c r="H1740" s="7" t="s">
        <v>1012</v>
      </c>
      <c r="K1740" s="9">
        <v>45579</v>
      </c>
      <c r="L1740" s="7" t="s">
        <v>1013</v>
      </c>
      <c r="M1740" s="7" t="s">
        <v>30</v>
      </c>
    </row>
    <row r="1741" spans="1:13" s="7" customFormat="1" x14ac:dyDescent="0.25">
      <c r="A1741" s="7" t="s">
        <v>2886</v>
      </c>
      <c r="B1741" s="8">
        <v>45368</v>
      </c>
      <c r="C1741" s="7" t="s">
        <v>45</v>
      </c>
      <c r="D1741" s="7" t="s">
        <v>22</v>
      </c>
      <c r="E1741" s="7" t="s">
        <v>1132</v>
      </c>
      <c r="F1741" s="7" t="s">
        <v>1016</v>
      </c>
      <c r="G1741" s="7" t="s">
        <v>1133</v>
      </c>
      <c r="H1741" s="7" t="s">
        <v>1065</v>
      </c>
      <c r="K1741" s="9">
        <v>45373</v>
      </c>
      <c r="L1741" s="7" t="s">
        <v>30</v>
      </c>
      <c r="M1741" s="7" t="s">
        <v>1019</v>
      </c>
    </row>
    <row r="1742" spans="1:13" s="7" customFormat="1" x14ac:dyDescent="0.25">
      <c r="A1742" s="7" t="s">
        <v>2887</v>
      </c>
      <c r="B1742" s="8">
        <v>44938</v>
      </c>
      <c r="C1742" s="7" t="s">
        <v>45</v>
      </c>
      <c r="D1742" s="7" t="s">
        <v>28</v>
      </c>
      <c r="E1742" s="7" t="s">
        <v>1083</v>
      </c>
      <c r="F1742" s="7" t="s">
        <v>1016</v>
      </c>
      <c r="G1742" s="7" t="s">
        <v>1084</v>
      </c>
      <c r="H1742" s="7" t="s">
        <v>1012</v>
      </c>
      <c r="K1742" s="9">
        <v>44940</v>
      </c>
      <c r="L1742" s="7" t="s">
        <v>1004</v>
      </c>
      <c r="M1742" s="7" t="s">
        <v>1005</v>
      </c>
    </row>
    <row r="1743" spans="1:13" s="7" customFormat="1" x14ac:dyDescent="0.25">
      <c r="A1743" s="7" t="s">
        <v>2888</v>
      </c>
      <c r="B1743" s="8">
        <v>45366</v>
      </c>
      <c r="C1743" s="7" t="s">
        <v>45</v>
      </c>
      <c r="D1743" s="7" t="s">
        <v>20</v>
      </c>
      <c r="E1743" s="7" t="s">
        <v>1067</v>
      </c>
      <c r="F1743" s="7" t="s">
        <v>1001</v>
      </c>
      <c r="I1743" s="7" t="s">
        <v>1068</v>
      </c>
      <c r="J1743" s="7" t="s">
        <v>1010</v>
      </c>
      <c r="K1743" s="9">
        <v>45372</v>
      </c>
      <c r="L1743" s="7" t="s">
        <v>30</v>
      </c>
      <c r="M1743" s="7" t="s">
        <v>30</v>
      </c>
    </row>
    <row r="1744" spans="1:13" s="7" customFormat="1" x14ac:dyDescent="0.25">
      <c r="A1744" s="7" t="s">
        <v>2889</v>
      </c>
      <c r="B1744" s="8">
        <v>45389</v>
      </c>
      <c r="C1744" s="7" t="s">
        <v>39</v>
      </c>
      <c r="D1744" s="7" t="s">
        <v>22</v>
      </c>
      <c r="E1744" s="7" t="s">
        <v>1043</v>
      </c>
      <c r="F1744" s="7" t="s">
        <v>1016</v>
      </c>
      <c r="G1744" s="7" t="s">
        <v>1044</v>
      </c>
      <c r="H1744" s="7" t="s">
        <v>1018</v>
      </c>
      <c r="K1744" s="9">
        <v>45395</v>
      </c>
      <c r="L1744" s="7" t="s">
        <v>1004</v>
      </c>
      <c r="M1744" s="7" t="s">
        <v>1048</v>
      </c>
    </row>
    <row r="1745" spans="1:13" s="7" customFormat="1" x14ac:dyDescent="0.25">
      <c r="A1745" s="7" t="s">
        <v>2890</v>
      </c>
      <c r="B1745" s="8">
        <v>45508</v>
      </c>
      <c r="C1745" s="7" t="s">
        <v>45</v>
      </c>
      <c r="D1745" s="7" t="s">
        <v>23</v>
      </c>
      <c r="E1745" s="7" t="s">
        <v>1080</v>
      </c>
      <c r="F1745" s="7" t="s">
        <v>1001</v>
      </c>
      <c r="I1745" s="7" t="s">
        <v>1081</v>
      </c>
      <c r="J1745" s="7" t="s">
        <v>1003</v>
      </c>
      <c r="K1745" s="9">
        <v>45511</v>
      </c>
      <c r="L1745" s="7" t="s">
        <v>30</v>
      </c>
      <c r="M1745" s="7" t="s">
        <v>1037</v>
      </c>
    </row>
    <row r="1746" spans="1:13" s="7" customFormat="1" x14ac:dyDescent="0.25">
      <c r="A1746" s="7" t="s">
        <v>2891</v>
      </c>
      <c r="B1746" s="8">
        <v>45506</v>
      </c>
      <c r="C1746" s="7" t="s">
        <v>39</v>
      </c>
      <c r="D1746" s="7" t="s">
        <v>23</v>
      </c>
      <c r="E1746" s="7" t="s">
        <v>1221</v>
      </c>
      <c r="F1746" s="7" t="s">
        <v>1016</v>
      </c>
      <c r="G1746" s="7" t="s">
        <v>1222</v>
      </c>
      <c r="H1746" s="7" t="s">
        <v>1003</v>
      </c>
      <c r="K1746" s="9">
        <v>45511</v>
      </c>
      <c r="L1746" s="7" t="s">
        <v>1013</v>
      </c>
      <c r="M1746" s="7" t="s">
        <v>30</v>
      </c>
    </row>
    <row r="1747" spans="1:13" s="7" customFormat="1" x14ac:dyDescent="0.25">
      <c r="A1747" s="7" t="s">
        <v>2892</v>
      </c>
      <c r="B1747" s="8">
        <v>45413</v>
      </c>
      <c r="C1747" s="7" t="s">
        <v>45</v>
      </c>
      <c r="D1747" s="7" t="s">
        <v>24</v>
      </c>
      <c r="E1747" s="7" t="s">
        <v>1086</v>
      </c>
      <c r="F1747" s="7" t="s">
        <v>1016</v>
      </c>
      <c r="G1747" s="7" t="s">
        <v>1087</v>
      </c>
      <c r="H1747" s="7" t="s">
        <v>1088</v>
      </c>
      <c r="K1747" s="9">
        <v>45415</v>
      </c>
      <c r="L1747" s="7" t="s">
        <v>1013</v>
      </c>
      <c r="M1747" s="7" t="s">
        <v>1024</v>
      </c>
    </row>
    <row r="1748" spans="1:13" s="7" customFormat="1" x14ac:dyDescent="0.25">
      <c r="A1748" s="7" t="s">
        <v>2893</v>
      </c>
      <c r="B1748" s="8">
        <v>45376</v>
      </c>
      <c r="C1748" s="7" t="s">
        <v>39</v>
      </c>
      <c r="D1748" s="7" t="s">
        <v>20</v>
      </c>
      <c r="E1748" s="7" t="s">
        <v>1096</v>
      </c>
      <c r="F1748" s="7" t="s">
        <v>1008</v>
      </c>
      <c r="G1748" s="7" t="s">
        <v>1097</v>
      </c>
      <c r="H1748" s="7" t="s">
        <v>1088</v>
      </c>
      <c r="I1748" s="7" t="s">
        <v>1098</v>
      </c>
      <c r="J1748" s="7" t="s">
        <v>1088</v>
      </c>
      <c r="K1748" s="9">
        <v>45378</v>
      </c>
      <c r="L1748" s="7" t="s">
        <v>30</v>
      </c>
      <c r="M1748" s="7" t="s">
        <v>1055</v>
      </c>
    </row>
    <row r="1749" spans="1:13" s="7" customFormat="1" x14ac:dyDescent="0.25">
      <c r="A1749" s="7" t="s">
        <v>2894</v>
      </c>
      <c r="B1749" s="8">
        <v>45441</v>
      </c>
      <c r="C1749" s="7" t="s">
        <v>39</v>
      </c>
      <c r="D1749" s="7" t="s">
        <v>22</v>
      </c>
      <c r="E1749" s="7" t="s">
        <v>1264</v>
      </c>
      <c r="F1749" s="7" t="s">
        <v>1008</v>
      </c>
      <c r="G1749" s="7" t="s">
        <v>1265</v>
      </c>
      <c r="H1749" s="7" t="s">
        <v>1010</v>
      </c>
      <c r="I1749" s="7" t="s">
        <v>1266</v>
      </c>
      <c r="J1749" s="7" t="s">
        <v>1010</v>
      </c>
      <c r="K1749" s="9">
        <v>45446</v>
      </c>
      <c r="L1749" s="7" t="s">
        <v>1013</v>
      </c>
      <c r="M1749" s="7" t="s">
        <v>1055</v>
      </c>
    </row>
    <row r="1750" spans="1:13" s="7" customFormat="1" x14ac:dyDescent="0.25">
      <c r="A1750" s="7" t="s">
        <v>2895</v>
      </c>
      <c r="B1750" s="8">
        <v>45383</v>
      </c>
      <c r="C1750" s="7" t="s">
        <v>39</v>
      </c>
      <c r="D1750" s="7" t="s">
        <v>30</v>
      </c>
      <c r="E1750" s="7" t="s">
        <v>1153</v>
      </c>
      <c r="F1750" s="7" t="s">
        <v>1016</v>
      </c>
      <c r="G1750" s="7" t="s">
        <v>1154</v>
      </c>
      <c r="H1750" s="7" t="s">
        <v>1018</v>
      </c>
      <c r="K1750" s="9">
        <v>45385</v>
      </c>
      <c r="L1750" s="7" t="s">
        <v>1004</v>
      </c>
      <c r="M1750" s="7" t="s">
        <v>1005</v>
      </c>
    </row>
    <row r="1751" spans="1:13" s="7" customFormat="1" x14ac:dyDescent="0.25">
      <c r="A1751" s="7" t="s">
        <v>2896</v>
      </c>
      <c r="B1751" s="8">
        <v>45269</v>
      </c>
      <c r="C1751" s="7" t="s">
        <v>45</v>
      </c>
      <c r="D1751" s="7" t="s">
        <v>12</v>
      </c>
      <c r="E1751" s="7" t="s">
        <v>1000</v>
      </c>
      <c r="F1751" s="7" t="s">
        <v>1001</v>
      </c>
      <c r="I1751" s="7" t="s">
        <v>1002</v>
      </c>
      <c r="J1751" s="7" t="s">
        <v>1003</v>
      </c>
      <c r="K1751" s="9">
        <v>45270</v>
      </c>
      <c r="L1751" s="7" t="s">
        <v>1013</v>
      </c>
      <c r="M1751" s="7" t="s">
        <v>1048</v>
      </c>
    </row>
    <row r="1752" spans="1:13" s="7" customFormat="1" x14ac:dyDescent="0.25">
      <c r="A1752" s="7" t="s">
        <v>2897</v>
      </c>
      <c r="B1752" s="8">
        <v>45563</v>
      </c>
      <c r="C1752" s="7" t="s">
        <v>39</v>
      </c>
      <c r="D1752" s="7" t="s">
        <v>16</v>
      </c>
      <c r="E1752" s="7" t="s">
        <v>1021</v>
      </c>
      <c r="F1752" s="7" t="s">
        <v>1008</v>
      </c>
      <c r="G1752" s="7" t="s">
        <v>1022</v>
      </c>
      <c r="H1752" s="7" t="s">
        <v>1018</v>
      </c>
      <c r="I1752" s="7" t="s">
        <v>1023</v>
      </c>
      <c r="J1752" s="7" t="s">
        <v>1018</v>
      </c>
      <c r="K1752" s="9">
        <v>45565</v>
      </c>
      <c r="L1752" s="7" t="s">
        <v>1013</v>
      </c>
      <c r="M1752" s="7" t="s">
        <v>30</v>
      </c>
    </row>
    <row r="1753" spans="1:13" s="7" customFormat="1" x14ac:dyDescent="0.25">
      <c r="A1753" s="7" t="s">
        <v>2898</v>
      </c>
      <c r="B1753" s="8">
        <v>44968</v>
      </c>
      <c r="C1753" s="7" t="s">
        <v>39</v>
      </c>
      <c r="D1753" s="7" t="s">
        <v>15</v>
      </c>
      <c r="E1753" s="7" t="s">
        <v>1021</v>
      </c>
      <c r="F1753" s="7" t="s">
        <v>1008</v>
      </c>
      <c r="G1753" s="7" t="s">
        <v>1022</v>
      </c>
      <c r="H1753" s="7" t="s">
        <v>1018</v>
      </c>
      <c r="I1753" s="7" t="s">
        <v>1023</v>
      </c>
      <c r="J1753" s="7" t="s">
        <v>1018</v>
      </c>
      <c r="K1753" s="9">
        <v>44970</v>
      </c>
      <c r="L1753" s="7" t="s">
        <v>1004</v>
      </c>
      <c r="M1753" s="7" t="s">
        <v>30</v>
      </c>
    </row>
    <row r="1754" spans="1:13" s="7" customFormat="1" x14ac:dyDescent="0.25">
      <c r="A1754" s="7" t="s">
        <v>2899</v>
      </c>
      <c r="B1754" s="8">
        <v>45014</v>
      </c>
      <c r="C1754" s="7" t="s">
        <v>45</v>
      </c>
      <c r="D1754" s="7" t="s">
        <v>15</v>
      </c>
      <c r="E1754" s="7" t="s">
        <v>1115</v>
      </c>
      <c r="F1754" s="7" t="s">
        <v>1016</v>
      </c>
      <c r="G1754" s="7" t="s">
        <v>1087</v>
      </c>
      <c r="H1754" s="7" t="s">
        <v>1088</v>
      </c>
      <c r="K1754" s="9">
        <v>45017</v>
      </c>
      <c r="L1754" s="7" t="s">
        <v>1004</v>
      </c>
      <c r="M1754" s="7" t="s">
        <v>1005</v>
      </c>
    </row>
    <row r="1755" spans="1:13" s="7" customFormat="1" x14ac:dyDescent="0.25">
      <c r="A1755" s="7" t="s">
        <v>2900</v>
      </c>
      <c r="B1755" s="8">
        <v>45262</v>
      </c>
      <c r="C1755" s="7" t="s">
        <v>45</v>
      </c>
      <c r="D1755" s="7" t="s">
        <v>19</v>
      </c>
      <c r="E1755" s="7" t="s">
        <v>1160</v>
      </c>
      <c r="F1755" s="7" t="s">
        <v>1008</v>
      </c>
      <c r="G1755" s="7" t="s">
        <v>1087</v>
      </c>
      <c r="H1755" s="7" t="s">
        <v>1088</v>
      </c>
      <c r="I1755" s="7" t="s">
        <v>1161</v>
      </c>
      <c r="J1755" s="7" t="s">
        <v>1012</v>
      </c>
      <c r="K1755" s="9">
        <v>45268</v>
      </c>
      <c r="L1755" s="7" t="s">
        <v>1004</v>
      </c>
      <c r="M1755" s="7" t="s">
        <v>1037</v>
      </c>
    </row>
    <row r="1756" spans="1:13" s="7" customFormat="1" x14ac:dyDescent="0.25">
      <c r="A1756" s="7" t="s">
        <v>2901</v>
      </c>
      <c r="B1756" s="8">
        <v>45363</v>
      </c>
      <c r="C1756" s="7" t="s">
        <v>45</v>
      </c>
      <c r="D1756" s="7" t="s">
        <v>22</v>
      </c>
      <c r="E1756" s="7" t="s">
        <v>1074</v>
      </c>
      <c r="F1756" s="7" t="s">
        <v>1016</v>
      </c>
      <c r="G1756" s="7" t="s">
        <v>1009</v>
      </c>
      <c r="H1756" s="7" t="s">
        <v>1010</v>
      </c>
      <c r="K1756" s="9">
        <v>45365</v>
      </c>
      <c r="L1756" s="7" t="s">
        <v>30</v>
      </c>
      <c r="M1756" s="7" t="s">
        <v>1030</v>
      </c>
    </row>
    <row r="1757" spans="1:13" s="7" customFormat="1" x14ac:dyDescent="0.25">
      <c r="A1757" s="7" t="s">
        <v>2902</v>
      </c>
      <c r="B1757" s="8">
        <v>45374</v>
      </c>
      <c r="C1757" s="7" t="s">
        <v>45</v>
      </c>
      <c r="D1757" s="7" t="s">
        <v>22</v>
      </c>
      <c r="E1757" s="7" t="s">
        <v>1067</v>
      </c>
      <c r="F1757" s="7" t="s">
        <v>1001</v>
      </c>
      <c r="I1757" s="7" t="s">
        <v>1068</v>
      </c>
      <c r="J1757" s="7" t="s">
        <v>1010</v>
      </c>
      <c r="K1757" s="9">
        <v>45376</v>
      </c>
      <c r="L1757" s="7" t="s">
        <v>1013</v>
      </c>
      <c r="M1757" s="7" t="s">
        <v>1024</v>
      </c>
    </row>
    <row r="1758" spans="1:13" s="7" customFormat="1" x14ac:dyDescent="0.25">
      <c r="A1758" s="7" t="s">
        <v>2903</v>
      </c>
      <c r="B1758" s="8">
        <v>45241</v>
      </c>
      <c r="C1758" s="7" t="s">
        <v>45</v>
      </c>
      <c r="D1758" s="7" t="s">
        <v>18</v>
      </c>
      <c r="E1758" s="7" t="s">
        <v>1050</v>
      </c>
      <c r="F1758" s="7" t="s">
        <v>1008</v>
      </c>
      <c r="G1758" s="7" t="s">
        <v>1051</v>
      </c>
      <c r="H1758" s="7" t="s">
        <v>1052</v>
      </c>
      <c r="I1758" s="7" t="s">
        <v>1053</v>
      </c>
      <c r="J1758" s="7" t="s">
        <v>1054</v>
      </c>
      <c r="K1758" s="9">
        <v>45245</v>
      </c>
      <c r="L1758" s="7" t="s">
        <v>30</v>
      </c>
      <c r="M1758" s="7" t="s">
        <v>1048</v>
      </c>
    </row>
    <row r="1759" spans="1:13" s="7" customFormat="1" x14ac:dyDescent="0.25">
      <c r="A1759" s="7" t="s">
        <v>2904</v>
      </c>
      <c r="B1759" s="8">
        <v>45531</v>
      </c>
      <c r="C1759" s="7" t="s">
        <v>45</v>
      </c>
      <c r="D1759" s="7" t="s">
        <v>16</v>
      </c>
      <c r="E1759" s="7" t="s">
        <v>1132</v>
      </c>
      <c r="F1759" s="7" t="s">
        <v>1016</v>
      </c>
      <c r="G1759" s="7" t="s">
        <v>1133</v>
      </c>
      <c r="H1759" s="7" t="s">
        <v>1065</v>
      </c>
      <c r="K1759" s="9">
        <v>45537</v>
      </c>
      <c r="L1759" s="7" t="s">
        <v>30</v>
      </c>
      <c r="M1759" s="7" t="s">
        <v>1030</v>
      </c>
    </row>
    <row r="1760" spans="1:13" s="7" customFormat="1" x14ac:dyDescent="0.25">
      <c r="A1760" s="7" t="s">
        <v>2905</v>
      </c>
      <c r="B1760" s="8">
        <v>45411</v>
      </c>
      <c r="C1760" s="7" t="s">
        <v>39</v>
      </c>
      <c r="D1760" s="7" t="s">
        <v>22</v>
      </c>
      <c r="E1760" s="7" t="s">
        <v>1236</v>
      </c>
      <c r="F1760" s="7" t="s">
        <v>1008</v>
      </c>
      <c r="G1760" s="7" t="s">
        <v>1087</v>
      </c>
      <c r="H1760" s="7" t="s">
        <v>1018</v>
      </c>
      <c r="I1760" s="7" t="s">
        <v>1237</v>
      </c>
      <c r="J1760" s="7" t="s">
        <v>1018</v>
      </c>
      <c r="K1760" s="9">
        <v>45415</v>
      </c>
      <c r="L1760" s="7" t="s">
        <v>30</v>
      </c>
      <c r="M1760" s="7" t="s">
        <v>1024</v>
      </c>
    </row>
    <row r="1761" spans="1:13" s="7" customFormat="1" x14ac:dyDescent="0.25">
      <c r="A1761" s="7" t="s">
        <v>2906</v>
      </c>
      <c r="B1761" s="8">
        <v>45242</v>
      </c>
      <c r="C1761" s="7" t="s">
        <v>45</v>
      </c>
      <c r="D1761" s="7" t="s">
        <v>12</v>
      </c>
      <c r="E1761" s="7" t="s">
        <v>1100</v>
      </c>
      <c r="F1761" s="7" t="s">
        <v>1016</v>
      </c>
      <c r="G1761" s="7" t="s">
        <v>1101</v>
      </c>
      <c r="H1761" s="7" t="s">
        <v>1012</v>
      </c>
      <c r="K1761" s="9">
        <v>45248</v>
      </c>
      <c r="L1761" s="7" t="s">
        <v>30</v>
      </c>
      <c r="M1761" s="7" t="s">
        <v>30</v>
      </c>
    </row>
    <row r="1762" spans="1:13" s="7" customFormat="1" x14ac:dyDescent="0.25">
      <c r="A1762" s="7" t="s">
        <v>2907</v>
      </c>
      <c r="B1762" s="8">
        <v>45301</v>
      </c>
      <c r="C1762" s="7" t="s">
        <v>45</v>
      </c>
      <c r="D1762" s="7" t="s">
        <v>19</v>
      </c>
      <c r="E1762" s="7" t="s">
        <v>1070</v>
      </c>
      <c r="F1762" s="7" t="s">
        <v>1008</v>
      </c>
      <c r="G1762" s="7" t="s">
        <v>1071</v>
      </c>
      <c r="H1762" s="7" t="s">
        <v>1052</v>
      </c>
      <c r="I1762" s="7" t="s">
        <v>1072</v>
      </c>
      <c r="J1762" s="7" t="s">
        <v>1052</v>
      </c>
      <c r="K1762" s="9">
        <v>45301</v>
      </c>
      <c r="L1762" s="7" t="s">
        <v>1004</v>
      </c>
      <c r="M1762" s="7" t="s">
        <v>1030</v>
      </c>
    </row>
    <row r="1763" spans="1:13" s="7" customFormat="1" x14ac:dyDescent="0.25">
      <c r="A1763" s="7" t="s">
        <v>2908</v>
      </c>
      <c r="B1763" s="8">
        <v>44938</v>
      </c>
      <c r="C1763" s="7" t="s">
        <v>45</v>
      </c>
      <c r="D1763" s="7" t="s">
        <v>28</v>
      </c>
      <c r="E1763" s="7" t="s">
        <v>1050</v>
      </c>
      <c r="F1763" s="7" t="s">
        <v>1008</v>
      </c>
      <c r="G1763" s="7" t="s">
        <v>1051</v>
      </c>
      <c r="H1763" s="7" t="s">
        <v>1052</v>
      </c>
      <c r="I1763" s="7" t="s">
        <v>1053</v>
      </c>
      <c r="J1763" s="7" t="s">
        <v>1054</v>
      </c>
      <c r="K1763" s="9">
        <v>44940</v>
      </c>
      <c r="L1763" s="7" t="s">
        <v>1013</v>
      </c>
      <c r="M1763" s="7" t="s">
        <v>1055</v>
      </c>
    </row>
    <row r="1764" spans="1:13" s="7" customFormat="1" x14ac:dyDescent="0.25">
      <c r="A1764" s="7" t="s">
        <v>2909</v>
      </c>
      <c r="B1764" s="8">
        <v>45322</v>
      </c>
      <c r="C1764" s="7" t="s">
        <v>2444</v>
      </c>
      <c r="D1764" s="7" t="s">
        <v>29</v>
      </c>
      <c r="E1764" s="7" t="s">
        <v>1211</v>
      </c>
      <c r="F1764" s="7" t="s">
        <v>1001</v>
      </c>
      <c r="I1764" s="7" t="s">
        <v>1212</v>
      </c>
      <c r="J1764" s="7" t="s">
        <v>1012</v>
      </c>
      <c r="K1764" s="9">
        <v>45328</v>
      </c>
      <c r="L1764" s="7" t="s">
        <v>1013</v>
      </c>
      <c r="M1764" s="7" t="s">
        <v>1024</v>
      </c>
    </row>
    <row r="1765" spans="1:13" s="7" customFormat="1" x14ac:dyDescent="0.25">
      <c r="A1765" s="7" t="s">
        <v>2910</v>
      </c>
      <c r="B1765" s="8">
        <v>45231</v>
      </c>
      <c r="C1765" s="7" t="s">
        <v>45</v>
      </c>
      <c r="D1765" s="7" t="s">
        <v>26</v>
      </c>
      <c r="E1765" s="7" t="s">
        <v>1035</v>
      </c>
      <c r="F1765" s="7" t="s">
        <v>1016</v>
      </c>
      <c r="G1765" s="7" t="s">
        <v>1036</v>
      </c>
      <c r="H1765" s="7" t="s">
        <v>1012</v>
      </c>
      <c r="K1765" s="9">
        <v>45236</v>
      </c>
      <c r="L1765" s="7" t="s">
        <v>1004</v>
      </c>
      <c r="M1765" s="7" t="s">
        <v>30</v>
      </c>
    </row>
    <row r="1766" spans="1:13" s="7" customFormat="1" x14ac:dyDescent="0.25">
      <c r="A1766" s="7" t="s">
        <v>2911</v>
      </c>
      <c r="B1766" s="8">
        <v>45318</v>
      </c>
      <c r="C1766" s="7" t="s">
        <v>39</v>
      </c>
      <c r="D1766" s="7" t="s">
        <v>20</v>
      </c>
      <c r="E1766" s="7" t="s">
        <v>1059</v>
      </c>
      <c r="F1766" s="7" t="s">
        <v>1008</v>
      </c>
      <c r="G1766" s="7" t="s">
        <v>1060</v>
      </c>
      <c r="H1766" s="7" t="s">
        <v>1010</v>
      </c>
      <c r="I1766" s="7" t="s">
        <v>1061</v>
      </c>
      <c r="J1766" s="7" t="s">
        <v>1018</v>
      </c>
      <c r="K1766" s="9">
        <v>45321</v>
      </c>
      <c r="L1766" s="7" t="s">
        <v>1004</v>
      </c>
      <c r="M1766" s="7" t="s">
        <v>1024</v>
      </c>
    </row>
    <row r="1767" spans="1:13" s="7" customFormat="1" x14ac:dyDescent="0.25">
      <c r="A1767" s="7" t="s">
        <v>2912</v>
      </c>
      <c r="B1767" s="8">
        <v>45247</v>
      </c>
      <c r="C1767" s="7" t="s">
        <v>45</v>
      </c>
      <c r="D1767" s="7" t="s">
        <v>12</v>
      </c>
      <c r="E1767" s="7" t="s">
        <v>1129</v>
      </c>
      <c r="F1767" s="7" t="s">
        <v>1001</v>
      </c>
      <c r="I1767" s="7" t="s">
        <v>1011</v>
      </c>
      <c r="J1767" s="7" t="s">
        <v>1012</v>
      </c>
      <c r="K1767" s="9">
        <v>45252</v>
      </c>
      <c r="L1767" s="7" t="s">
        <v>1013</v>
      </c>
      <c r="M1767" s="7" t="s">
        <v>1005</v>
      </c>
    </row>
    <row r="1768" spans="1:13" s="7" customFormat="1" x14ac:dyDescent="0.25">
      <c r="A1768" s="7" t="s">
        <v>2913</v>
      </c>
      <c r="B1768" s="8">
        <v>45346</v>
      </c>
      <c r="C1768" s="7" t="s">
        <v>45</v>
      </c>
      <c r="D1768" s="7" t="s">
        <v>20</v>
      </c>
      <c r="E1768" s="7" t="s">
        <v>1211</v>
      </c>
      <c r="F1768" s="7" t="s">
        <v>1001</v>
      </c>
      <c r="I1768" s="7" t="s">
        <v>1212</v>
      </c>
      <c r="J1768" s="7" t="s">
        <v>1012</v>
      </c>
      <c r="K1768" s="9">
        <v>45350</v>
      </c>
      <c r="L1768" s="7" t="s">
        <v>1004</v>
      </c>
      <c r="M1768" s="7" t="s">
        <v>30</v>
      </c>
    </row>
    <row r="1769" spans="1:13" s="7" customFormat="1" x14ac:dyDescent="0.25">
      <c r="A1769" s="7" t="s">
        <v>2914</v>
      </c>
      <c r="B1769" s="8">
        <v>45151</v>
      </c>
      <c r="C1769" s="7" t="s">
        <v>45</v>
      </c>
      <c r="D1769" s="7" t="s">
        <v>9</v>
      </c>
      <c r="E1769" s="7" t="s">
        <v>1132</v>
      </c>
      <c r="F1769" s="7" t="s">
        <v>1016</v>
      </c>
      <c r="G1769" s="7" t="s">
        <v>1133</v>
      </c>
      <c r="H1769" s="7" t="s">
        <v>1065</v>
      </c>
      <c r="K1769" s="9">
        <v>45157</v>
      </c>
      <c r="L1769" s="7" t="s">
        <v>1026</v>
      </c>
      <c r="M1769" s="7" t="s">
        <v>1005</v>
      </c>
    </row>
    <row r="1770" spans="1:13" s="7" customFormat="1" x14ac:dyDescent="0.25">
      <c r="A1770" s="7" t="s">
        <v>2915</v>
      </c>
      <c r="B1770" s="8">
        <v>45397</v>
      </c>
      <c r="C1770" s="7" t="s">
        <v>39</v>
      </c>
      <c r="D1770" s="7" t="s">
        <v>17</v>
      </c>
      <c r="E1770" s="7" t="s">
        <v>1221</v>
      </c>
      <c r="F1770" s="7" t="s">
        <v>1016</v>
      </c>
      <c r="G1770" s="7" t="s">
        <v>1222</v>
      </c>
      <c r="H1770" s="7" t="s">
        <v>1003</v>
      </c>
      <c r="K1770" s="9">
        <v>45402</v>
      </c>
      <c r="L1770" s="7" t="s">
        <v>1013</v>
      </c>
      <c r="M1770" s="7" t="s">
        <v>1048</v>
      </c>
    </row>
    <row r="1771" spans="1:13" s="7" customFormat="1" x14ac:dyDescent="0.25">
      <c r="A1771" s="7" t="s">
        <v>2916</v>
      </c>
      <c r="B1771" s="8">
        <v>45523</v>
      </c>
      <c r="C1771" s="7" t="s">
        <v>39</v>
      </c>
      <c r="D1771" s="7" t="s">
        <v>23</v>
      </c>
      <c r="E1771" s="7" t="s">
        <v>1039</v>
      </c>
      <c r="F1771" s="7" t="s">
        <v>1008</v>
      </c>
      <c r="G1771" s="7" t="s">
        <v>1040</v>
      </c>
      <c r="H1771" s="7" t="s">
        <v>1018</v>
      </c>
      <c r="I1771" s="7" t="s">
        <v>1041</v>
      </c>
      <c r="J1771" s="7" t="s">
        <v>1018</v>
      </c>
      <c r="K1771" s="9">
        <v>45527</v>
      </c>
      <c r="L1771" s="7" t="s">
        <v>30</v>
      </c>
      <c r="M1771" s="7" t="s">
        <v>1055</v>
      </c>
    </row>
    <row r="1772" spans="1:13" s="7" customFormat="1" x14ac:dyDescent="0.25">
      <c r="A1772" s="7" t="s">
        <v>2917</v>
      </c>
      <c r="B1772" s="8">
        <v>45521</v>
      </c>
      <c r="C1772" s="7" t="s">
        <v>45</v>
      </c>
      <c r="D1772" s="7" t="s">
        <v>16</v>
      </c>
      <c r="E1772" s="7" t="s">
        <v>1117</v>
      </c>
      <c r="F1772" s="7" t="s">
        <v>1016</v>
      </c>
      <c r="G1772" s="7" t="s">
        <v>1118</v>
      </c>
      <c r="H1772" s="7" t="s">
        <v>1012</v>
      </c>
      <c r="K1772" s="9">
        <v>45524</v>
      </c>
      <c r="L1772" s="7" t="s">
        <v>1013</v>
      </c>
      <c r="M1772" s="7" t="s">
        <v>1005</v>
      </c>
    </row>
    <row r="1773" spans="1:13" s="7" customFormat="1" x14ac:dyDescent="0.25">
      <c r="A1773" s="7" t="s">
        <v>2918</v>
      </c>
      <c r="B1773" s="8">
        <v>44983</v>
      </c>
      <c r="C1773" s="7" t="s">
        <v>39</v>
      </c>
      <c r="D1773" s="7" t="s">
        <v>15</v>
      </c>
      <c r="E1773" s="7" t="s">
        <v>1021</v>
      </c>
      <c r="F1773" s="7" t="s">
        <v>1008</v>
      </c>
      <c r="G1773" s="7" t="s">
        <v>1022</v>
      </c>
      <c r="H1773" s="7" t="s">
        <v>1018</v>
      </c>
      <c r="I1773" s="7" t="s">
        <v>1023</v>
      </c>
      <c r="J1773" s="7" t="s">
        <v>1018</v>
      </c>
      <c r="K1773" s="9">
        <v>44983</v>
      </c>
      <c r="L1773" s="7" t="s">
        <v>1013</v>
      </c>
      <c r="M1773" s="7" t="s">
        <v>30</v>
      </c>
    </row>
    <row r="1774" spans="1:13" s="7" customFormat="1" x14ac:dyDescent="0.25">
      <c r="A1774" s="7" t="s">
        <v>2919</v>
      </c>
      <c r="B1774" s="8">
        <v>44938</v>
      </c>
      <c r="C1774" s="7" t="s">
        <v>39</v>
      </c>
      <c r="D1774" s="7" t="s">
        <v>28</v>
      </c>
      <c r="E1774" s="7" t="s">
        <v>1206</v>
      </c>
      <c r="F1774" s="7" t="s">
        <v>1016</v>
      </c>
      <c r="G1774" s="7" t="s">
        <v>1207</v>
      </c>
      <c r="H1774" s="7" t="s">
        <v>1018</v>
      </c>
      <c r="K1774" s="9">
        <v>44941</v>
      </c>
      <c r="L1774" s="7" t="s">
        <v>30</v>
      </c>
      <c r="M1774" s="7" t="s">
        <v>1055</v>
      </c>
    </row>
    <row r="1775" spans="1:13" s="7" customFormat="1" x14ac:dyDescent="0.25">
      <c r="A1775" s="7" t="s">
        <v>2920</v>
      </c>
      <c r="B1775" s="8">
        <v>45565</v>
      </c>
      <c r="C1775" s="7" t="s">
        <v>39</v>
      </c>
      <c r="D1775" s="7" t="s">
        <v>16</v>
      </c>
      <c r="E1775" s="7" t="s">
        <v>1059</v>
      </c>
      <c r="F1775" s="7" t="s">
        <v>1008</v>
      </c>
      <c r="G1775" s="7" t="s">
        <v>1060</v>
      </c>
      <c r="H1775" s="7" t="s">
        <v>1010</v>
      </c>
      <c r="I1775" s="7" t="s">
        <v>1061</v>
      </c>
      <c r="J1775" s="7" t="s">
        <v>1018</v>
      </c>
      <c r="K1775" s="9">
        <v>45565</v>
      </c>
      <c r="L1775" s="7" t="s">
        <v>1013</v>
      </c>
      <c r="M1775" s="7" t="s">
        <v>30</v>
      </c>
    </row>
    <row r="1776" spans="1:13" s="7" customFormat="1" x14ac:dyDescent="0.25">
      <c r="A1776" s="7" t="s">
        <v>2921</v>
      </c>
      <c r="B1776" s="8">
        <v>44971</v>
      </c>
      <c r="C1776" s="7" t="s">
        <v>39</v>
      </c>
      <c r="D1776" s="7" t="s">
        <v>15</v>
      </c>
      <c r="E1776" s="7" t="s">
        <v>1096</v>
      </c>
      <c r="F1776" s="7" t="s">
        <v>1008</v>
      </c>
      <c r="G1776" s="7" t="s">
        <v>1097</v>
      </c>
      <c r="H1776" s="7" t="s">
        <v>1088</v>
      </c>
      <c r="I1776" s="7" t="s">
        <v>1098</v>
      </c>
      <c r="J1776" s="7" t="s">
        <v>1088</v>
      </c>
      <c r="K1776" s="9">
        <v>44977</v>
      </c>
      <c r="L1776" s="7" t="s">
        <v>1004</v>
      </c>
      <c r="M1776" s="7" t="s">
        <v>1005</v>
      </c>
    </row>
    <row r="1777" spans="1:13" s="7" customFormat="1" x14ac:dyDescent="0.25">
      <c r="A1777" s="7" t="s">
        <v>2922</v>
      </c>
      <c r="B1777" s="8">
        <v>45132</v>
      </c>
      <c r="C1777" s="7" t="s">
        <v>45</v>
      </c>
      <c r="D1777" s="7" t="s">
        <v>13</v>
      </c>
      <c r="E1777" s="7" t="s">
        <v>1000</v>
      </c>
      <c r="F1777" s="7" t="s">
        <v>1001</v>
      </c>
      <c r="I1777" s="7" t="s">
        <v>1002</v>
      </c>
      <c r="J1777" s="7" t="s">
        <v>1003</v>
      </c>
      <c r="K1777" s="9">
        <v>45133</v>
      </c>
      <c r="L1777" s="7" t="s">
        <v>30</v>
      </c>
      <c r="M1777" s="7" t="s">
        <v>1048</v>
      </c>
    </row>
    <row r="1778" spans="1:13" s="7" customFormat="1" x14ac:dyDescent="0.25">
      <c r="A1778" s="7" t="s">
        <v>2923</v>
      </c>
      <c r="B1778" s="8">
        <v>45379</v>
      </c>
      <c r="C1778" s="7" t="s">
        <v>39</v>
      </c>
      <c r="D1778" s="7" t="s">
        <v>22</v>
      </c>
      <c r="E1778" s="7" t="s">
        <v>1373</v>
      </c>
      <c r="F1778" s="7" t="s">
        <v>1016</v>
      </c>
      <c r="G1778" s="7" t="s">
        <v>1374</v>
      </c>
      <c r="H1778" s="7" t="s">
        <v>1018</v>
      </c>
      <c r="K1778" s="9">
        <v>45379</v>
      </c>
      <c r="L1778" s="7" t="s">
        <v>1013</v>
      </c>
      <c r="M1778" s="7" t="s">
        <v>1030</v>
      </c>
    </row>
    <row r="1779" spans="1:13" s="7" customFormat="1" x14ac:dyDescent="0.25">
      <c r="A1779" s="7" t="s">
        <v>2924</v>
      </c>
      <c r="B1779" s="8">
        <v>45231</v>
      </c>
      <c r="C1779" s="7" t="s">
        <v>45</v>
      </c>
      <c r="D1779" s="7" t="s">
        <v>26</v>
      </c>
      <c r="E1779" s="7" t="s">
        <v>1070</v>
      </c>
      <c r="F1779" s="7" t="s">
        <v>1008</v>
      </c>
      <c r="G1779" s="7" t="s">
        <v>1071</v>
      </c>
      <c r="H1779" s="7" t="s">
        <v>1052</v>
      </c>
      <c r="I1779" s="7" t="s">
        <v>1072</v>
      </c>
      <c r="J1779" s="7" t="s">
        <v>1052</v>
      </c>
      <c r="K1779" s="9">
        <v>45233</v>
      </c>
      <c r="L1779" s="7" t="s">
        <v>30</v>
      </c>
      <c r="M1779" s="7" t="s">
        <v>1037</v>
      </c>
    </row>
    <row r="1780" spans="1:13" s="7" customFormat="1" x14ac:dyDescent="0.25">
      <c r="A1780" s="7" t="s">
        <v>2925</v>
      </c>
      <c r="B1780" s="8">
        <v>45582</v>
      </c>
      <c r="C1780" s="7" t="s">
        <v>39</v>
      </c>
      <c r="D1780" s="7" t="s">
        <v>16</v>
      </c>
      <c r="E1780" s="7" t="s">
        <v>1108</v>
      </c>
      <c r="F1780" s="7" t="s">
        <v>1001</v>
      </c>
      <c r="I1780" s="7" t="s">
        <v>1061</v>
      </c>
      <c r="J1780" s="7" t="s">
        <v>1018</v>
      </c>
      <c r="K1780" s="9">
        <v>45588</v>
      </c>
      <c r="L1780" s="7" t="s">
        <v>1004</v>
      </c>
      <c r="M1780" s="7" t="s">
        <v>1030</v>
      </c>
    </row>
    <row r="1781" spans="1:13" s="7" customFormat="1" x14ac:dyDescent="0.25">
      <c r="A1781" s="7" t="s">
        <v>2926</v>
      </c>
      <c r="B1781" s="8">
        <v>45413</v>
      </c>
      <c r="C1781" s="7" t="s">
        <v>45</v>
      </c>
      <c r="D1781" s="7" t="s">
        <v>24</v>
      </c>
      <c r="E1781" s="7" t="s">
        <v>1080</v>
      </c>
      <c r="F1781" s="7" t="s">
        <v>1001</v>
      </c>
      <c r="I1781" s="7" t="s">
        <v>1081</v>
      </c>
      <c r="J1781" s="7" t="s">
        <v>1003</v>
      </c>
      <c r="K1781" s="9">
        <v>45419</v>
      </c>
      <c r="L1781" s="7" t="s">
        <v>1004</v>
      </c>
      <c r="M1781" s="7" t="s">
        <v>30</v>
      </c>
    </row>
    <row r="1782" spans="1:13" s="7" customFormat="1" x14ac:dyDescent="0.25">
      <c r="A1782" s="7" t="s">
        <v>2927</v>
      </c>
      <c r="B1782" s="8">
        <v>45231</v>
      </c>
      <c r="C1782" s="7" t="s">
        <v>39</v>
      </c>
      <c r="D1782" s="7" t="s">
        <v>26</v>
      </c>
      <c r="E1782" s="7" t="s">
        <v>1230</v>
      </c>
      <c r="F1782" s="7" t="s">
        <v>1001</v>
      </c>
      <c r="I1782" s="7" t="s">
        <v>1231</v>
      </c>
      <c r="J1782" s="7" t="s">
        <v>1018</v>
      </c>
      <c r="K1782" s="9">
        <v>45237</v>
      </c>
      <c r="L1782" s="7" t="s">
        <v>1004</v>
      </c>
      <c r="M1782" s="7" t="s">
        <v>1024</v>
      </c>
    </row>
    <row r="1783" spans="1:13" s="7" customFormat="1" x14ac:dyDescent="0.25">
      <c r="A1783" s="7" t="s">
        <v>2928</v>
      </c>
      <c r="B1783" s="8">
        <v>45231</v>
      </c>
      <c r="C1783" s="7" t="s">
        <v>45</v>
      </c>
      <c r="D1783" s="7" t="s">
        <v>26</v>
      </c>
      <c r="E1783" s="7" t="s">
        <v>1104</v>
      </c>
      <c r="F1783" s="7" t="s">
        <v>1008</v>
      </c>
      <c r="G1783" s="7" t="s">
        <v>1036</v>
      </c>
      <c r="H1783" s="7" t="s">
        <v>1012</v>
      </c>
      <c r="I1783" s="7" t="s">
        <v>1105</v>
      </c>
      <c r="J1783" s="7" t="s">
        <v>1065</v>
      </c>
      <c r="K1783" s="9">
        <v>45231</v>
      </c>
      <c r="L1783" s="7" t="s">
        <v>1026</v>
      </c>
      <c r="M1783" s="7" t="s">
        <v>1030</v>
      </c>
    </row>
    <row r="1784" spans="1:13" s="7" customFormat="1" x14ac:dyDescent="0.25">
      <c r="A1784" s="7" t="s">
        <v>2929</v>
      </c>
      <c r="B1784" s="8">
        <v>45384</v>
      </c>
      <c r="C1784" s="7" t="s">
        <v>45</v>
      </c>
      <c r="D1784" s="7" t="s">
        <v>22</v>
      </c>
      <c r="E1784" s="7" t="s">
        <v>1067</v>
      </c>
      <c r="F1784" s="7" t="s">
        <v>1001</v>
      </c>
      <c r="I1784" s="7" t="s">
        <v>1068</v>
      </c>
      <c r="J1784" s="7" t="s">
        <v>1010</v>
      </c>
      <c r="K1784" s="9">
        <v>45390</v>
      </c>
      <c r="L1784" s="7" t="s">
        <v>1026</v>
      </c>
      <c r="M1784" s="7" t="s">
        <v>1048</v>
      </c>
    </row>
    <row r="1785" spans="1:13" s="7" customFormat="1" x14ac:dyDescent="0.25">
      <c r="A1785" s="7" t="s">
        <v>2930</v>
      </c>
      <c r="B1785" s="8">
        <v>45193</v>
      </c>
      <c r="C1785" s="7" t="s">
        <v>45</v>
      </c>
      <c r="D1785" s="7" t="s">
        <v>18</v>
      </c>
      <c r="E1785" s="7" t="s">
        <v>1124</v>
      </c>
      <c r="F1785" s="7" t="s">
        <v>1016</v>
      </c>
      <c r="G1785" s="7" t="s">
        <v>1087</v>
      </c>
      <c r="H1785" s="7" t="s">
        <v>1088</v>
      </c>
      <c r="K1785" s="9">
        <v>45198</v>
      </c>
      <c r="L1785" s="7" t="s">
        <v>1026</v>
      </c>
      <c r="M1785" s="7" t="s">
        <v>1030</v>
      </c>
    </row>
    <row r="1786" spans="1:13" s="7" customFormat="1" x14ac:dyDescent="0.25">
      <c r="A1786" s="7" t="s">
        <v>2931</v>
      </c>
      <c r="B1786" s="8">
        <v>45571</v>
      </c>
      <c r="C1786" s="7" t="s">
        <v>39</v>
      </c>
      <c r="D1786" s="7" t="s">
        <v>16</v>
      </c>
      <c r="E1786" s="7" t="s">
        <v>1046</v>
      </c>
      <c r="F1786" s="7" t="s">
        <v>1016</v>
      </c>
      <c r="G1786" s="7" t="s">
        <v>1047</v>
      </c>
      <c r="H1786" s="7" t="s">
        <v>1018</v>
      </c>
      <c r="K1786" s="9">
        <v>45571</v>
      </c>
      <c r="L1786" s="7" t="s">
        <v>1026</v>
      </c>
      <c r="M1786" s="7" t="s">
        <v>1037</v>
      </c>
    </row>
    <row r="1787" spans="1:13" s="7" customFormat="1" x14ac:dyDescent="0.25">
      <c r="A1787" s="7" t="s">
        <v>2932</v>
      </c>
      <c r="B1787" s="8">
        <v>45413</v>
      </c>
      <c r="C1787" s="7" t="s">
        <v>45</v>
      </c>
      <c r="D1787" s="7" t="s">
        <v>24</v>
      </c>
      <c r="E1787" s="7" t="s">
        <v>1117</v>
      </c>
      <c r="F1787" s="7" t="s">
        <v>1016</v>
      </c>
      <c r="G1787" s="7" t="s">
        <v>1118</v>
      </c>
      <c r="H1787" s="7" t="s">
        <v>1012</v>
      </c>
      <c r="K1787" s="9">
        <v>45415</v>
      </c>
      <c r="L1787" s="7" t="s">
        <v>1004</v>
      </c>
      <c r="M1787" s="7" t="s">
        <v>1048</v>
      </c>
    </row>
    <row r="1788" spans="1:13" s="7" customFormat="1" x14ac:dyDescent="0.25">
      <c r="A1788" s="7" t="s">
        <v>2933</v>
      </c>
      <c r="B1788" s="8">
        <v>45337</v>
      </c>
      <c r="C1788" s="7" t="s">
        <v>45</v>
      </c>
      <c r="D1788" s="7" t="s">
        <v>17</v>
      </c>
      <c r="E1788" s="7" t="s">
        <v>1137</v>
      </c>
      <c r="F1788" s="7" t="s">
        <v>1001</v>
      </c>
      <c r="I1788" s="7" t="s">
        <v>1138</v>
      </c>
      <c r="J1788" s="7" t="s">
        <v>1012</v>
      </c>
      <c r="K1788" s="9">
        <v>45342</v>
      </c>
      <c r="L1788" s="7" t="s">
        <v>1004</v>
      </c>
      <c r="M1788" s="7" t="s">
        <v>1024</v>
      </c>
    </row>
    <row r="1789" spans="1:13" s="7" customFormat="1" x14ac:dyDescent="0.25">
      <c r="A1789" s="7" t="s">
        <v>2934</v>
      </c>
      <c r="B1789" s="8">
        <v>45012</v>
      </c>
      <c r="C1789" s="7" t="s">
        <v>45</v>
      </c>
      <c r="D1789" s="7" t="s">
        <v>15</v>
      </c>
      <c r="E1789" s="7" t="s">
        <v>1269</v>
      </c>
      <c r="F1789" s="7" t="s">
        <v>1001</v>
      </c>
      <c r="I1789" s="7" t="s">
        <v>1270</v>
      </c>
      <c r="J1789" s="7" t="s">
        <v>1012</v>
      </c>
      <c r="K1789" s="9">
        <v>45014</v>
      </c>
      <c r="L1789" s="7" t="s">
        <v>1004</v>
      </c>
      <c r="M1789" s="7" t="s">
        <v>1019</v>
      </c>
    </row>
    <row r="1790" spans="1:13" s="7" customFormat="1" x14ac:dyDescent="0.25">
      <c r="A1790" s="7" t="s">
        <v>2935</v>
      </c>
      <c r="B1790" s="8">
        <v>45123</v>
      </c>
      <c r="C1790" s="7" t="s">
        <v>45</v>
      </c>
      <c r="D1790" s="7" t="s">
        <v>9</v>
      </c>
      <c r="E1790" s="7" t="s">
        <v>1269</v>
      </c>
      <c r="F1790" s="7" t="s">
        <v>1001</v>
      </c>
      <c r="I1790" s="7" t="s">
        <v>1270</v>
      </c>
      <c r="J1790" s="7" t="s">
        <v>1012</v>
      </c>
      <c r="K1790" s="9">
        <v>45123</v>
      </c>
      <c r="L1790" s="7" t="s">
        <v>1013</v>
      </c>
      <c r="M1790" s="7" t="s">
        <v>1030</v>
      </c>
    </row>
    <row r="1791" spans="1:13" s="7" customFormat="1" x14ac:dyDescent="0.25">
      <c r="A1791" s="7" t="s">
        <v>2936</v>
      </c>
      <c r="B1791" s="8">
        <v>44964</v>
      </c>
      <c r="C1791" s="7" t="s">
        <v>45</v>
      </c>
      <c r="D1791" s="7" t="s">
        <v>15</v>
      </c>
      <c r="E1791" s="7" t="s">
        <v>1269</v>
      </c>
      <c r="F1791" s="7" t="s">
        <v>1001</v>
      </c>
      <c r="I1791" s="7" t="s">
        <v>1270</v>
      </c>
      <c r="J1791" s="7" t="s">
        <v>1012</v>
      </c>
      <c r="K1791" s="9">
        <v>44969</v>
      </c>
      <c r="L1791" s="7" t="s">
        <v>1004</v>
      </c>
      <c r="M1791" s="7" t="s">
        <v>1055</v>
      </c>
    </row>
    <row r="1792" spans="1:13" s="7" customFormat="1" x14ac:dyDescent="0.25">
      <c r="A1792" s="7" t="s">
        <v>2937</v>
      </c>
      <c r="B1792" s="8">
        <v>45074</v>
      </c>
      <c r="C1792" s="7" t="s">
        <v>45</v>
      </c>
      <c r="D1792" s="7" t="s">
        <v>13</v>
      </c>
      <c r="E1792" s="7" t="s">
        <v>1063</v>
      </c>
      <c r="F1792" s="7" t="s">
        <v>1016</v>
      </c>
      <c r="G1792" s="7" t="s">
        <v>1064</v>
      </c>
      <c r="H1792" s="7" t="s">
        <v>1065</v>
      </c>
      <c r="K1792" s="9">
        <v>45077</v>
      </c>
      <c r="L1792" s="7" t="s">
        <v>1026</v>
      </c>
      <c r="M1792" s="7" t="s">
        <v>30</v>
      </c>
    </row>
    <row r="1793" spans="1:13" s="7" customFormat="1" x14ac:dyDescent="0.25">
      <c r="A1793" s="7" t="s">
        <v>2938</v>
      </c>
      <c r="B1793" s="8">
        <v>45150</v>
      </c>
      <c r="C1793" s="7" t="s">
        <v>45</v>
      </c>
      <c r="D1793" s="7" t="s">
        <v>9</v>
      </c>
      <c r="E1793" s="7" t="s">
        <v>1000</v>
      </c>
      <c r="F1793" s="7" t="s">
        <v>1001</v>
      </c>
      <c r="I1793" s="7" t="s">
        <v>1002</v>
      </c>
      <c r="J1793" s="7" t="s">
        <v>1003</v>
      </c>
      <c r="K1793" s="9">
        <v>45156</v>
      </c>
      <c r="L1793" s="7" t="s">
        <v>1004</v>
      </c>
      <c r="M1793" s="7" t="s">
        <v>1055</v>
      </c>
    </row>
    <row r="1794" spans="1:13" s="7" customFormat="1" x14ac:dyDescent="0.25">
      <c r="A1794" s="7" t="s">
        <v>2939</v>
      </c>
      <c r="B1794" s="8">
        <v>45322</v>
      </c>
      <c r="C1794" s="7" t="s">
        <v>45</v>
      </c>
      <c r="D1794" s="7" t="s">
        <v>29</v>
      </c>
      <c r="E1794" s="7" t="s">
        <v>1100</v>
      </c>
      <c r="F1794" s="7" t="s">
        <v>1016</v>
      </c>
      <c r="G1794" s="7" t="s">
        <v>1101</v>
      </c>
      <c r="H1794" s="7" t="s">
        <v>1012</v>
      </c>
      <c r="K1794" s="9">
        <v>45325</v>
      </c>
      <c r="L1794" s="7" t="s">
        <v>1013</v>
      </c>
      <c r="M1794" s="7" t="s">
        <v>1030</v>
      </c>
    </row>
    <row r="1795" spans="1:13" s="7" customFormat="1" x14ac:dyDescent="0.25">
      <c r="A1795" s="7" t="s">
        <v>2940</v>
      </c>
      <c r="B1795" s="8">
        <v>45319</v>
      </c>
      <c r="C1795" s="7" t="s">
        <v>45</v>
      </c>
      <c r="D1795" s="7" t="s">
        <v>20</v>
      </c>
      <c r="E1795" s="7" t="s">
        <v>1035</v>
      </c>
      <c r="F1795" s="7" t="s">
        <v>1016</v>
      </c>
      <c r="G1795" s="7" t="s">
        <v>1036</v>
      </c>
      <c r="H1795" s="7" t="s">
        <v>1012</v>
      </c>
      <c r="K1795" s="9">
        <v>45323</v>
      </c>
      <c r="L1795" s="7" t="s">
        <v>1013</v>
      </c>
      <c r="M1795" s="7" t="s">
        <v>1024</v>
      </c>
    </row>
    <row r="1796" spans="1:13" s="7" customFormat="1" x14ac:dyDescent="0.25">
      <c r="A1796" s="7" t="s">
        <v>2941</v>
      </c>
      <c r="B1796" s="8">
        <v>45374</v>
      </c>
      <c r="C1796" s="7" t="s">
        <v>45</v>
      </c>
      <c r="D1796" s="7" t="s">
        <v>17</v>
      </c>
      <c r="E1796" s="7" t="s">
        <v>1269</v>
      </c>
      <c r="F1796" s="7" t="s">
        <v>1001</v>
      </c>
      <c r="I1796" s="7" t="s">
        <v>1270</v>
      </c>
      <c r="J1796" s="7" t="s">
        <v>1012</v>
      </c>
      <c r="K1796" s="9">
        <v>45380</v>
      </c>
      <c r="L1796" s="7" t="s">
        <v>1004</v>
      </c>
      <c r="M1796" s="7" t="s">
        <v>1048</v>
      </c>
    </row>
    <row r="1797" spans="1:13" s="7" customFormat="1" x14ac:dyDescent="0.25">
      <c r="A1797" s="7" t="s">
        <v>2942</v>
      </c>
      <c r="B1797" s="8">
        <v>45231</v>
      </c>
      <c r="C1797" s="7" t="s">
        <v>45</v>
      </c>
      <c r="D1797" s="7" t="s">
        <v>26</v>
      </c>
      <c r="E1797" s="7" t="s">
        <v>1269</v>
      </c>
      <c r="F1797" s="7" t="s">
        <v>1001</v>
      </c>
      <c r="I1797" s="7" t="s">
        <v>1270</v>
      </c>
      <c r="J1797" s="7" t="s">
        <v>1012</v>
      </c>
      <c r="K1797" s="9">
        <v>45235</v>
      </c>
      <c r="L1797" s="7" t="s">
        <v>1013</v>
      </c>
      <c r="M1797" s="7" t="s">
        <v>1030</v>
      </c>
    </row>
    <row r="1798" spans="1:13" s="7" customFormat="1" x14ac:dyDescent="0.25">
      <c r="A1798" s="7" t="s">
        <v>2943</v>
      </c>
      <c r="B1798" s="8">
        <v>45528</v>
      </c>
      <c r="C1798" s="7" t="s">
        <v>39</v>
      </c>
      <c r="D1798" s="7" t="s">
        <v>23</v>
      </c>
      <c r="E1798" s="7" t="s">
        <v>1153</v>
      </c>
      <c r="F1798" s="7" t="s">
        <v>1016</v>
      </c>
      <c r="G1798" s="7" t="s">
        <v>1154</v>
      </c>
      <c r="H1798" s="7" t="s">
        <v>1018</v>
      </c>
      <c r="K1798" s="9">
        <v>45531</v>
      </c>
      <c r="L1798" s="7" t="s">
        <v>1026</v>
      </c>
      <c r="M1798" s="7" t="s">
        <v>1024</v>
      </c>
    </row>
    <row r="1799" spans="1:13" s="7" customFormat="1" x14ac:dyDescent="0.25">
      <c r="A1799" s="7" t="s">
        <v>2944</v>
      </c>
      <c r="B1799" s="8">
        <v>44944</v>
      </c>
      <c r="C1799" s="7" t="s">
        <v>45</v>
      </c>
      <c r="D1799" s="7" t="s">
        <v>15</v>
      </c>
      <c r="E1799" s="7" t="s">
        <v>1050</v>
      </c>
      <c r="F1799" s="7" t="s">
        <v>1008</v>
      </c>
      <c r="G1799" s="7" t="s">
        <v>1051</v>
      </c>
      <c r="H1799" s="7" t="s">
        <v>1052</v>
      </c>
      <c r="I1799" s="7" t="s">
        <v>1053</v>
      </c>
      <c r="J1799" s="7" t="s">
        <v>1054</v>
      </c>
      <c r="K1799" s="9">
        <v>44946</v>
      </c>
      <c r="L1799" s="7" t="s">
        <v>1013</v>
      </c>
      <c r="M1799" s="7" t="s">
        <v>1005</v>
      </c>
    </row>
    <row r="1800" spans="1:13" s="7" customFormat="1" x14ac:dyDescent="0.25">
      <c r="A1800" s="7" t="s">
        <v>2945</v>
      </c>
      <c r="B1800" s="8">
        <v>44938</v>
      </c>
      <c r="C1800" s="7" t="s">
        <v>45</v>
      </c>
      <c r="D1800" s="7" t="s">
        <v>28</v>
      </c>
      <c r="E1800" s="7" t="s">
        <v>1129</v>
      </c>
      <c r="F1800" s="7" t="s">
        <v>1001</v>
      </c>
      <c r="I1800" s="7" t="s">
        <v>1011</v>
      </c>
      <c r="J1800" s="7" t="s">
        <v>1012</v>
      </c>
      <c r="K1800" s="9">
        <v>44940</v>
      </c>
      <c r="L1800" s="7" t="s">
        <v>30</v>
      </c>
      <c r="M1800" s="7" t="s">
        <v>1030</v>
      </c>
    </row>
    <row r="1801" spans="1:13" s="7" customFormat="1" x14ac:dyDescent="0.25">
      <c r="A1801" s="7" t="s">
        <v>2946</v>
      </c>
      <c r="B1801" s="8">
        <v>45319</v>
      </c>
      <c r="C1801" s="7" t="s">
        <v>39</v>
      </c>
      <c r="D1801" s="7" t="s">
        <v>20</v>
      </c>
      <c r="E1801" s="7" t="s">
        <v>1120</v>
      </c>
      <c r="F1801" s="7" t="s">
        <v>1008</v>
      </c>
      <c r="G1801" s="7" t="s">
        <v>1060</v>
      </c>
      <c r="H1801" s="7" t="s">
        <v>1010</v>
      </c>
      <c r="I1801" s="7" t="s">
        <v>1121</v>
      </c>
      <c r="J1801" s="7" t="s">
        <v>1018</v>
      </c>
      <c r="K1801" s="9">
        <v>45322</v>
      </c>
      <c r="L1801" s="7" t="s">
        <v>1013</v>
      </c>
      <c r="M1801" s="7" t="s">
        <v>1005</v>
      </c>
    </row>
    <row r="1802" spans="1:13" s="7" customFormat="1" x14ac:dyDescent="0.25">
      <c r="A1802" s="7" t="s">
        <v>2947</v>
      </c>
      <c r="B1802" s="8">
        <v>45119</v>
      </c>
      <c r="C1802" s="7" t="s">
        <v>45</v>
      </c>
      <c r="D1802" s="7" t="s">
        <v>9</v>
      </c>
      <c r="E1802" s="7" t="s">
        <v>1083</v>
      </c>
      <c r="F1802" s="7" t="s">
        <v>1016</v>
      </c>
      <c r="G1802" s="7" t="s">
        <v>1084</v>
      </c>
      <c r="H1802" s="7" t="s">
        <v>1012</v>
      </c>
      <c r="K1802" s="9">
        <v>45121</v>
      </c>
      <c r="L1802" s="7" t="s">
        <v>1004</v>
      </c>
      <c r="M1802" s="7" t="s">
        <v>1030</v>
      </c>
    </row>
    <row r="1803" spans="1:13" s="7" customFormat="1" x14ac:dyDescent="0.25">
      <c r="A1803" s="7" t="s">
        <v>2948</v>
      </c>
      <c r="B1803" s="8">
        <v>45374</v>
      </c>
      <c r="C1803" s="7" t="s">
        <v>45</v>
      </c>
      <c r="D1803" s="7" t="s">
        <v>17</v>
      </c>
      <c r="E1803" s="7" t="s">
        <v>1100</v>
      </c>
      <c r="F1803" s="7" t="s">
        <v>1016</v>
      </c>
      <c r="G1803" s="7" t="s">
        <v>1101</v>
      </c>
      <c r="H1803" s="7" t="s">
        <v>1012</v>
      </c>
      <c r="K1803" s="9">
        <v>45380</v>
      </c>
      <c r="L1803" s="7" t="s">
        <v>1004</v>
      </c>
      <c r="M1803" s="7" t="s">
        <v>1024</v>
      </c>
    </row>
    <row r="1804" spans="1:13" s="7" customFormat="1" x14ac:dyDescent="0.25">
      <c r="A1804" s="7" t="s">
        <v>2949</v>
      </c>
      <c r="B1804" s="8">
        <v>45416</v>
      </c>
      <c r="C1804" s="7" t="s">
        <v>39</v>
      </c>
      <c r="D1804" s="7" t="s">
        <v>22</v>
      </c>
      <c r="E1804" s="7" t="s">
        <v>1096</v>
      </c>
      <c r="F1804" s="7" t="s">
        <v>1008</v>
      </c>
      <c r="G1804" s="7" t="s">
        <v>1097</v>
      </c>
      <c r="H1804" s="7" t="s">
        <v>1088</v>
      </c>
      <c r="I1804" s="7" t="s">
        <v>1098</v>
      </c>
      <c r="J1804" s="7" t="s">
        <v>1088</v>
      </c>
      <c r="K1804" s="9">
        <v>45416</v>
      </c>
      <c r="L1804" s="7" t="s">
        <v>1004</v>
      </c>
      <c r="M1804" s="7" t="s">
        <v>1005</v>
      </c>
    </row>
    <row r="1805" spans="1:13" s="7" customFormat="1" x14ac:dyDescent="0.25">
      <c r="A1805" s="7" t="s">
        <v>2950</v>
      </c>
      <c r="B1805" s="8">
        <v>45268</v>
      </c>
      <c r="C1805" s="7" t="s">
        <v>45</v>
      </c>
      <c r="D1805" s="7" t="s">
        <v>19</v>
      </c>
      <c r="E1805" s="7" t="s">
        <v>1007</v>
      </c>
      <c r="F1805" s="7" t="s">
        <v>1008</v>
      </c>
      <c r="G1805" s="7" t="s">
        <v>1009</v>
      </c>
      <c r="H1805" s="7" t="s">
        <v>1010</v>
      </c>
      <c r="I1805" s="7" t="s">
        <v>1011</v>
      </c>
      <c r="J1805" s="7" t="s">
        <v>1012</v>
      </c>
      <c r="K1805" s="9">
        <v>45270</v>
      </c>
      <c r="L1805" s="7" t="s">
        <v>1004</v>
      </c>
      <c r="M1805" s="7" t="s">
        <v>1019</v>
      </c>
    </row>
    <row r="1806" spans="1:13" s="7" customFormat="1" x14ac:dyDescent="0.25">
      <c r="A1806" s="7" t="s">
        <v>2951</v>
      </c>
      <c r="B1806" s="8">
        <v>45322</v>
      </c>
      <c r="C1806" s="7" t="s">
        <v>39</v>
      </c>
      <c r="D1806" s="7" t="s">
        <v>29</v>
      </c>
      <c r="E1806" s="7" t="s">
        <v>1306</v>
      </c>
      <c r="F1806" s="7" t="s">
        <v>1001</v>
      </c>
      <c r="I1806" s="7" t="s">
        <v>1307</v>
      </c>
      <c r="J1806" s="7" t="s">
        <v>1018</v>
      </c>
      <c r="K1806" s="9">
        <v>45322</v>
      </c>
      <c r="L1806" s="7" t="s">
        <v>1004</v>
      </c>
      <c r="M1806" s="7" t="s">
        <v>30</v>
      </c>
    </row>
    <row r="1807" spans="1:13" s="7" customFormat="1" x14ac:dyDescent="0.25">
      <c r="A1807" s="7" t="s">
        <v>2952</v>
      </c>
      <c r="B1807" s="8">
        <v>45231</v>
      </c>
      <c r="C1807" s="7" t="s">
        <v>45</v>
      </c>
      <c r="D1807" s="7" t="s">
        <v>30</v>
      </c>
      <c r="E1807" s="7" t="s">
        <v>1132</v>
      </c>
      <c r="F1807" s="7" t="s">
        <v>1016</v>
      </c>
      <c r="G1807" s="7" t="s">
        <v>1133</v>
      </c>
      <c r="H1807" s="7" t="s">
        <v>1065</v>
      </c>
      <c r="K1807" s="9">
        <v>45237</v>
      </c>
      <c r="L1807" s="7" t="s">
        <v>1026</v>
      </c>
      <c r="M1807" s="7" t="s">
        <v>1030</v>
      </c>
    </row>
    <row r="1808" spans="1:13" s="7" customFormat="1" x14ac:dyDescent="0.25">
      <c r="A1808" s="7" t="s">
        <v>2953</v>
      </c>
      <c r="B1808" s="8">
        <v>45199</v>
      </c>
      <c r="C1808" s="7" t="s">
        <v>45</v>
      </c>
      <c r="D1808" s="7" t="s">
        <v>18</v>
      </c>
      <c r="E1808" s="7" t="s">
        <v>1083</v>
      </c>
      <c r="F1808" s="7" t="s">
        <v>1016</v>
      </c>
      <c r="G1808" s="7" t="s">
        <v>1084</v>
      </c>
      <c r="H1808" s="7" t="s">
        <v>1012</v>
      </c>
      <c r="K1808" s="9">
        <v>45200</v>
      </c>
      <c r="L1808" s="7" t="s">
        <v>1026</v>
      </c>
      <c r="M1808" s="7" t="s">
        <v>1019</v>
      </c>
    </row>
    <row r="1809" spans="1:13" s="7" customFormat="1" x14ac:dyDescent="0.25">
      <c r="A1809" s="7" t="s">
        <v>2954</v>
      </c>
      <c r="B1809" s="8">
        <v>44938</v>
      </c>
      <c r="C1809" s="7" t="s">
        <v>45</v>
      </c>
      <c r="D1809" s="7" t="s">
        <v>28</v>
      </c>
      <c r="E1809" s="7" t="s">
        <v>1129</v>
      </c>
      <c r="F1809" s="7" t="s">
        <v>1001</v>
      </c>
      <c r="I1809" s="7" t="s">
        <v>1011</v>
      </c>
      <c r="J1809" s="7" t="s">
        <v>1012</v>
      </c>
      <c r="K1809" s="9">
        <v>44944</v>
      </c>
      <c r="L1809" s="7" t="s">
        <v>1004</v>
      </c>
      <c r="M1809" s="7" t="s">
        <v>1024</v>
      </c>
    </row>
    <row r="1810" spans="1:13" s="7" customFormat="1" x14ac:dyDescent="0.25">
      <c r="A1810" s="7" t="s">
        <v>2955</v>
      </c>
      <c r="B1810" s="8">
        <v>45546</v>
      </c>
      <c r="C1810" s="7" t="s">
        <v>45</v>
      </c>
      <c r="D1810" s="7" t="s">
        <v>23</v>
      </c>
      <c r="E1810" s="7" t="s">
        <v>1007</v>
      </c>
      <c r="F1810" s="7" t="s">
        <v>1008</v>
      </c>
      <c r="G1810" s="7" t="s">
        <v>1009</v>
      </c>
      <c r="H1810" s="7" t="s">
        <v>1010</v>
      </c>
      <c r="I1810" s="7" t="s">
        <v>1011</v>
      </c>
      <c r="J1810" s="7" t="s">
        <v>1012</v>
      </c>
      <c r="K1810" s="9">
        <v>45550</v>
      </c>
      <c r="L1810" s="7" t="s">
        <v>1013</v>
      </c>
      <c r="M1810" s="7" t="s">
        <v>1005</v>
      </c>
    </row>
    <row r="1811" spans="1:13" s="7" customFormat="1" x14ac:dyDescent="0.25">
      <c r="A1811" s="7" t="s">
        <v>2956</v>
      </c>
      <c r="B1811" s="8">
        <v>44938</v>
      </c>
      <c r="C1811" s="7" t="s">
        <v>45</v>
      </c>
      <c r="D1811" s="7" t="s">
        <v>28</v>
      </c>
      <c r="E1811" s="7" t="s">
        <v>1137</v>
      </c>
      <c r="F1811" s="7" t="s">
        <v>1001</v>
      </c>
      <c r="I1811" s="7" t="s">
        <v>1138</v>
      </c>
      <c r="J1811" s="7" t="s">
        <v>1012</v>
      </c>
      <c r="K1811" s="9">
        <v>44938</v>
      </c>
      <c r="L1811" s="7" t="s">
        <v>30</v>
      </c>
      <c r="M1811" s="7" t="s">
        <v>1048</v>
      </c>
    </row>
    <row r="1812" spans="1:13" s="7" customFormat="1" x14ac:dyDescent="0.25">
      <c r="A1812" s="7" t="s">
        <v>2957</v>
      </c>
      <c r="B1812" s="8">
        <v>45306</v>
      </c>
      <c r="C1812" s="7" t="s">
        <v>39</v>
      </c>
      <c r="D1812" s="7" t="s">
        <v>12</v>
      </c>
      <c r="E1812" s="7" t="s">
        <v>1230</v>
      </c>
      <c r="F1812" s="7" t="s">
        <v>1001</v>
      </c>
      <c r="I1812" s="7" t="s">
        <v>1231</v>
      </c>
      <c r="J1812" s="7" t="s">
        <v>1018</v>
      </c>
      <c r="K1812" s="9">
        <v>45309</v>
      </c>
      <c r="L1812" s="7" t="s">
        <v>1004</v>
      </c>
      <c r="M1812" s="7" t="s">
        <v>1030</v>
      </c>
    </row>
    <row r="1813" spans="1:13" s="7" customFormat="1" x14ac:dyDescent="0.25">
      <c r="A1813" s="7" t="s">
        <v>2958</v>
      </c>
      <c r="B1813" s="8">
        <v>45110</v>
      </c>
      <c r="C1813" s="7" t="s">
        <v>45</v>
      </c>
      <c r="D1813" s="7" t="s">
        <v>9</v>
      </c>
      <c r="E1813" s="7" t="s">
        <v>1269</v>
      </c>
      <c r="F1813" s="7" t="s">
        <v>1001</v>
      </c>
      <c r="I1813" s="7" t="s">
        <v>1270</v>
      </c>
      <c r="J1813" s="7" t="s">
        <v>1012</v>
      </c>
      <c r="K1813" s="9">
        <v>45111</v>
      </c>
      <c r="L1813" s="7" t="s">
        <v>1013</v>
      </c>
      <c r="M1813" s="7" t="s">
        <v>1019</v>
      </c>
    </row>
    <row r="1814" spans="1:13" s="7" customFormat="1" x14ac:dyDescent="0.25">
      <c r="A1814" s="7" t="s">
        <v>2959</v>
      </c>
      <c r="B1814" s="8">
        <v>45329</v>
      </c>
      <c r="C1814" s="7" t="s">
        <v>45</v>
      </c>
      <c r="D1814" s="7" t="s">
        <v>17</v>
      </c>
      <c r="E1814" s="7" t="s">
        <v>1137</v>
      </c>
      <c r="F1814" s="7" t="s">
        <v>1001</v>
      </c>
      <c r="I1814" s="7" t="s">
        <v>1138</v>
      </c>
      <c r="J1814" s="7" t="s">
        <v>1012</v>
      </c>
      <c r="K1814" s="9">
        <v>45331</v>
      </c>
      <c r="L1814" s="7" t="s">
        <v>30</v>
      </c>
      <c r="M1814" s="7" t="s">
        <v>1037</v>
      </c>
    </row>
    <row r="1815" spans="1:13" s="7" customFormat="1" x14ac:dyDescent="0.25">
      <c r="A1815" s="7" t="s">
        <v>2960</v>
      </c>
      <c r="B1815" s="8">
        <v>45579</v>
      </c>
      <c r="C1815" s="7" t="s">
        <v>39</v>
      </c>
      <c r="D1815" s="7" t="s">
        <v>16</v>
      </c>
      <c r="E1815" s="7" t="s">
        <v>1190</v>
      </c>
      <c r="F1815" s="7" t="s">
        <v>1016</v>
      </c>
      <c r="G1815" s="7" t="s">
        <v>1191</v>
      </c>
      <c r="H1815" s="7" t="s">
        <v>1018</v>
      </c>
      <c r="K1815" s="9">
        <v>45579</v>
      </c>
      <c r="L1815" s="7" t="s">
        <v>1026</v>
      </c>
      <c r="M1815" s="7" t="s">
        <v>1024</v>
      </c>
    </row>
    <row r="1816" spans="1:13" s="7" customFormat="1" x14ac:dyDescent="0.25">
      <c r="A1816" s="7" t="s">
        <v>2961</v>
      </c>
      <c r="B1816" s="8">
        <v>45360</v>
      </c>
      <c r="C1816" s="7" t="s">
        <v>45</v>
      </c>
      <c r="D1816" s="7" t="s">
        <v>17</v>
      </c>
      <c r="E1816" s="7" t="s">
        <v>1035</v>
      </c>
      <c r="F1816" s="7" t="s">
        <v>1016</v>
      </c>
      <c r="G1816" s="7" t="s">
        <v>1036</v>
      </c>
      <c r="H1816" s="7" t="s">
        <v>1012</v>
      </c>
      <c r="K1816" s="9">
        <v>45366</v>
      </c>
      <c r="L1816" s="7" t="s">
        <v>1004</v>
      </c>
      <c r="M1816" s="7" t="s">
        <v>1048</v>
      </c>
    </row>
    <row r="1817" spans="1:13" s="7" customFormat="1" x14ac:dyDescent="0.25">
      <c r="A1817" s="7" t="s">
        <v>2962</v>
      </c>
      <c r="B1817" s="8">
        <v>45098</v>
      </c>
      <c r="C1817" s="7" t="s">
        <v>39</v>
      </c>
      <c r="D1817" s="7" t="s">
        <v>9</v>
      </c>
      <c r="E1817" s="7" t="s">
        <v>1032</v>
      </c>
      <c r="F1817" s="7" t="s">
        <v>1016</v>
      </c>
      <c r="G1817" s="7" t="s">
        <v>1033</v>
      </c>
      <c r="H1817" s="7" t="s">
        <v>1018</v>
      </c>
      <c r="K1817" s="9">
        <v>45102</v>
      </c>
      <c r="L1817" s="7" t="s">
        <v>1004</v>
      </c>
      <c r="M1817" s="7" t="s">
        <v>1005</v>
      </c>
    </row>
    <row r="1818" spans="1:13" s="7" customFormat="1" x14ac:dyDescent="0.25">
      <c r="A1818" s="7" t="s">
        <v>2963</v>
      </c>
      <c r="B1818" s="8">
        <v>45017</v>
      </c>
      <c r="C1818" s="7" t="s">
        <v>45</v>
      </c>
      <c r="D1818" s="7" t="s">
        <v>15</v>
      </c>
      <c r="E1818" s="7" t="s">
        <v>1080</v>
      </c>
      <c r="F1818" s="7" t="s">
        <v>1001</v>
      </c>
      <c r="I1818" s="7" t="s">
        <v>1081</v>
      </c>
      <c r="J1818" s="7" t="s">
        <v>1003</v>
      </c>
      <c r="K1818" s="9">
        <v>45017</v>
      </c>
      <c r="L1818" s="7" t="s">
        <v>30</v>
      </c>
      <c r="M1818" s="7" t="s">
        <v>1005</v>
      </c>
    </row>
    <row r="1819" spans="1:13" s="7" customFormat="1" x14ac:dyDescent="0.25">
      <c r="A1819" s="7" t="s">
        <v>2964</v>
      </c>
      <c r="B1819" s="8">
        <v>45578</v>
      </c>
      <c r="C1819" s="7" t="s">
        <v>45</v>
      </c>
      <c r="D1819" s="7" t="s">
        <v>23</v>
      </c>
      <c r="E1819" s="7" t="s">
        <v>1035</v>
      </c>
      <c r="F1819" s="7" t="s">
        <v>1016</v>
      </c>
      <c r="G1819" s="7" t="s">
        <v>1036</v>
      </c>
      <c r="H1819" s="7" t="s">
        <v>1012</v>
      </c>
      <c r="K1819" s="9">
        <v>45580</v>
      </c>
      <c r="L1819" s="7" t="s">
        <v>1013</v>
      </c>
      <c r="M1819" s="7" t="s">
        <v>1055</v>
      </c>
    </row>
    <row r="1820" spans="1:13" s="7" customFormat="1" x14ac:dyDescent="0.25">
      <c r="A1820" s="7" t="s">
        <v>2965</v>
      </c>
      <c r="B1820" s="8">
        <v>45573</v>
      </c>
      <c r="C1820" s="7" t="s">
        <v>39</v>
      </c>
      <c r="D1820" s="7" t="s">
        <v>16</v>
      </c>
      <c r="E1820" s="7" t="s">
        <v>1096</v>
      </c>
      <c r="F1820" s="7" t="s">
        <v>1008</v>
      </c>
      <c r="G1820" s="7" t="s">
        <v>1097</v>
      </c>
      <c r="H1820" s="7" t="s">
        <v>1088</v>
      </c>
      <c r="I1820" s="7" t="s">
        <v>1098</v>
      </c>
      <c r="J1820" s="7" t="s">
        <v>1088</v>
      </c>
      <c r="K1820" s="9">
        <v>45576</v>
      </c>
      <c r="L1820" s="7" t="s">
        <v>30</v>
      </c>
      <c r="M1820" s="7" t="s">
        <v>30</v>
      </c>
    </row>
    <row r="1821" spans="1:13" s="7" customFormat="1" x14ac:dyDescent="0.25">
      <c r="A1821" s="7" t="s">
        <v>2966</v>
      </c>
      <c r="B1821" s="8">
        <v>44938</v>
      </c>
      <c r="C1821" s="7" t="s">
        <v>45</v>
      </c>
      <c r="D1821" s="7" t="s">
        <v>28</v>
      </c>
      <c r="E1821" s="7" t="s">
        <v>1083</v>
      </c>
      <c r="F1821" s="7" t="s">
        <v>1016</v>
      </c>
      <c r="G1821" s="7" t="s">
        <v>1084</v>
      </c>
      <c r="H1821" s="7" t="s">
        <v>1012</v>
      </c>
      <c r="K1821" s="9">
        <v>44942</v>
      </c>
      <c r="L1821" s="7" t="s">
        <v>1013</v>
      </c>
      <c r="M1821" s="7" t="s">
        <v>1019</v>
      </c>
    </row>
    <row r="1822" spans="1:13" s="7" customFormat="1" x14ac:dyDescent="0.25">
      <c r="A1822" s="7" t="s">
        <v>2967</v>
      </c>
      <c r="B1822" s="8">
        <v>45231</v>
      </c>
      <c r="C1822" s="7" t="s">
        <v>45</v>
      </c>
      <c r="D1822" s="7" t="s">
        <v>26</v>
      </c>
      <c r="E1822" s="7" t="s">
        <v>1063</v>
      </c>
      <c r="F1822" s="7" t="s">
        <v>1016</v>
      </c>
      <c r="G1822" s="7" t="s">
        <v>1064</v>
      </c>
      <c r="H1822" s="7" t="s">
        <v>1065</v>
      </c>
      <c r="K1822" s="9">
        <v>45237</v>
      </c>
      <c r="L1822" s="7" t="s">
        <v>1004</v>
      </c>
      <c r="M1822" s="7" t="s">
        <v>1005</v>
      </c>
    </row>
    <row r="1823" spans="1:13" s="7" customFormat="1" x14ac:dyDescent="0.25">
      <c r="A1823" s="7" t="s">
        <v>2968</v>
      </c>
      <c r="B1823" s="8">
        <v>45203</v>
      </c>
      <c r="C1823" s="7" t="s">
        <v>45</v>
      </c>
      <c r="D1823" s="7" t="s">
        <v>18</v>
      </c>
      <c r="E1823" s="7" t="s">
        <v>1000</v>
      </c>
      <c r="F1823" s="7" t="s">
        <v>1001</v>
      </c>
      <c r="I1823" s="7" t="s">
        <v>1002</v>
      </c>
      <c r="J1823" s="7" t="s">
        <v>1003</v>
      </c>
      <c r="K1823" s="9">
        <v>45207</v>
      </c>
      <c r="L1823" s="7" t="s">
        <v>1004</v>
      </c>
      <c r="M1823" s="7" t="s">
        <v>1048</v>
      </c>
    </row>
    <row r="1824" spans="1:13" s="7" customFormat="1" x14ac:dyDescent="0.25">
      <c r="A1824" s="7" t="s">
        <v>2969</v>
      </c>
      <c r="B1824" s="8">
        <v>45384</v>
      </c>
      <c r="C1824" s="7" t="s">
        <v>45</v>
      </c>
      <c r="D1824" s="7" t="s">
        <v>17</v>
      </c>
      <c r="E1824" s="7" t="s">
        <v>1076</v>
      </c>
      <c r="F1824" s="7" t="s">
        <v>1001</v>
      </c>
      <c r="I1824" s="7" t="s">
        <v>1077</v>
      </c>
      <c r="J1824" s="7" t="s">
        <v>1012</v>
      </c>
      <c r="K1824" s="9">
        <v>45386</v>
      </c>
      <c r="L1824" s="7" t="s">
        <v>1013</v>
      </c>
      <c r="M1824" s="7" t="s">
        <v>1019</v>
      </c>
    </row>
    <row r="1825" spans="1:13" s="7" customFormat="1" x14ac:dyDescent="0.25">
      <c r="A1825" s="7" t="s">
        <v>2970</v>
      </c>
      <c r="B1825" s="8">
        <v>45359</v>
      </c>
      <c r="C1825" s="7" t="s">
        <v>39</v>
      </c>
      <c r="D1825" s="7" t="s">
        <v>22</v>
      </c>
      <c r="E1825" s="7" t="s">
        <v>1043</v>
      </c>
      <c r="F1825" s="7" t="s">
        <v>1016</v>
      </c>
      <c r="G1825" s="7" t="s">
        <v>1044</v>
      </c>
      <c r="H1825" s="7" t="s">
        <v>1018</v>
      </c>
      <c r="K1825" s="9">
        <v>45365</v>
      </c>
      <c r="L1825" s="7" t="s">
        <v>1013</v>
      </c>
      <c r="M1825" s="7" t="s">
        <v>1005</v>
      </c>
    </row>
    <row r="1826" spans="1:13" s="7" customFormat="1" x14ac:dyDescent="0.25">
      <c r="A1826" s="7" t="s">
        <v>2971</v>
      </c>
      <c r="B1826" s="8">
        <v>45205</v>
      </c>
      <c r="C1826" s="7" t="s">
        <v>45</v>
      </c>
      <c r="D1826" s="7" t="s">
        <v>18</v>
      </c>
      <c r="E1826" s="7" t="s">
        <v>1129</v>
      </c>
      <c r="F1826" s="7" t="s">
        <v>1001</v>
      </c>
      <c r="I1826" s="7" t="s">
        <v>1011</v>
      </c>
      <c r="J1826" s="7" t="s">
        <v>1012</v>
      </c>
      <c r="K1826" s="9">
        <v>45205</v>
      </c>
      <c r="L1826" s="7" t="s">
        <v>1013</v>
      </c>
      <c r="M1826" s="7" t="s">
        <v>1005</v>
      </c>
    </row>
    <row r="1827" spans="1:13" s="7" customFormat="1" x14ac:dyDescent="0.25">
      <c r="A1827" s="7" t="s">
        <v>2972</v>
      </c>
      <c r="B1827" s="8">
        <v>44950</v>
      </c>
      <c r="C1827" s="7" t="s">
        <v>45</v>
      </c>
      <c r="D1827" s="7" t="s">
        <v>15</v>
      </c>
      <c r="E1827" s="7" t="s">
        <v>1115</v>
      </c>
      <c r="F1827" s="7" t="s">
        <v>1016</v>
      </c>
      <c r="G1827" s="7" t="s">
        <v>1087</v>
      </c>
      <c r="H1827" s="7" t="s">
        <v>1088</v>
      </c>
      <c r="K1827" s="9">
        <v>44951</v>
      </c>
      <c r="L1827" s="7" t="s">
        <v>1004</v>
      </c>
      <c r="M1827" s="7" t="s">
        <v>1019</v>
      </c>
    </row>
    <row r="1828" spans="1:13" s="7" customFormat="1" x14ac:dyDescent="0.25">
      <c r="A1828" s="7" t="s">
        <v>2973</v>
      </c>
      <c r="B1828" s="8">
        <v>45111</v>
      </c>
      <c r="C1828" s="7" t="s">
        <v>45</v>
      </c>
      <c r="D1828" s="7" t="s">
        <v>13</v>
      </c>
      <c r="E1828" s="7" t="s">
        <v>1137</v>
      </c>
      <c r="F1828" s="7" t="s">
        <v>1001</v>
      </c>
      <c r="I1828" s="7" t="s">
        <v>1138</v>
      </c>
      <c r="J1828" s="7" t="s">
        <v>1012</v>
      </c>
      <c r="K1828" s="9">
        <v>45112</v>
      </c>
      <c r="L1828" s="7" t="s">
        <v>1013</v>
      </c>
      <c r="M1828" s="7" t="s">
        <v>1024</v>
      </c>
    </row>
    <row r="1829" spans="1:13" s="7" customFormat="1" x14ac:dyDescent="0.25">
      <c r="A1829" s="7" t="s">
        <v>2974</v>
      </c>
      <c r="B1829" s="8">
        <v>45562</v>
      </c>
      <c r="C1829" s="7" t="s">
        <v>45</v>
      </c>
      <c r="D1829" s="7" t="s">
        <v>16</v>
      </c>
      <c r="E1829" s="7" t="s">
        <v>1070</v>
      </c>
      <c r="F1829" s="7" t="s">
        <v>1008</v>
      </c>
      <c r="G1829" s="7" t="s">
        <v>1071</v>
      </c>
      <c r="H1829" s="7" t="s">
        <v>1052</v>
      </c>
      <c r="I1829" s="7" t="s">
        <v>1072</v>
      </c>
      <c r="J1829" s="7" t="s">
        <v>1052</v>
      </c>
      <c r="K1829" s="9">
        <v>45568</v>
      </c>
      <c r="L1829" s="7" t="s">
        <v>1013</v>
      </c>
      <c r="M1829" s="7" t="s">
        <v>1030</v>
      </c>
    </row>
    <row r="1830" spans="1:13" s="7" customFormat="1" x14ac:dyDescent="0.25">
      <c r="A1830" s="7" t="s">
        <v>2975</v>
      </c>
      <c r="B1830" s="8">
        <v>45413</v>
      </c>
      <c r="C1830" s="7" t="s">
        <v>45</v>
      </c>
      <c r="D1830" s="7" t="s">
        <v>24</v>
      </c>
      <c r="E1830" s="7" t="s">
        <v>1050</v>
      </c>
      <c r="F1830" s="7" t="s">
        <v>1008</v>
      </c>
      <c r="G1830" s="7" t="s">
        <v>1051</v>
      </c>
      <c r="H1830" s="7" t="s">
        <v>1052</v>
      </c>
      <c r="I1830" s="7" t="s">
        <v>1053</v>
      </c>
      <c r="J1830" s="7" t="s">
        <v>1054</v>
      </c>
      <c r="K1830" s="9">
        <v>45418</v>
      </c>
      <c r="L1830" s="7" t="s">
        <v>30</v>
      </c>
      <c r="M1830" s="7" t="s">
        <v>1048</v>
      </c>
    </row>
    <row r="1831" spans="1:13" s="7" customFormat="1" x14ac:dyDescent="0.25">
      <c r="A1831" s="7" t="s">
        <v>2976</v>
      </c>
      <c r="B1831" s="8">
        <v>45558</v>
      </c>
      <c r="C1831" s="7" t="s">
        <v>39</v>
      </c>
      <c r="D1831" s="7" t="s">
        <v>16</v>
      </c>
      <c r="E1831" s="7" t="s">
        <v>1165</v>
      </c>
      <c r="F1831" s="7" t="s">
        <v>1016</v>
      </c>
      <c r="G1831" s="7" t="s">
        <v>1166</v>
      </c>
      <c r="H1831" s="7" t="s">
        <v>1012</v>
      </c>
      <c r="K1831" s="9">
        <v>45563</v>
      </c>
      <c r="L1831" s="7" t="s">
        <v>1004</v>
      </c>
      <c r="M1831" s="7" t="s">
        <v>1019</v>
      </c>
    </row>
    <row r="1832" spans="1:13" s="7" customFormat="1" x14ac:dyDescent="0.25">
      <c r="A1832" s="7" t="s">
        <v>2977</v>
      </c>
      <c r="B1832" s="8">
        <v>45256</v>
      </c>
      <c r="C1832" s="7" t="s">
        <v>39</v>
      </c>
      <c r="D1832" s="7" t="s">
        <v>18</v>
      </c>
      <c r="E1832" s="7" t="s">
        <v>1315</v>
      </c>
      <c r="F1832" s="7" t="s">
        <v>1008</v>
      </c>
      <c r="G1832" s="7" t="s">
        <v>1093</v>
      </c>
      <c r="H1832" s="7" t="s">
        <v>1018</v>
      </c>
      <c r="I1832" s="7" t="s">
        <v>1094</v>
      </c>
      <c r="J1832" s="7" t="s">
        <v>1003</v>
      </c>
      <c r="K1832" s="9">
        <v>45257</v>
      </c>
      <c r="L1832" s="7" t="s">
        <v>30</v>
      </c>
      <c r="M1832" s="7" t="s">
        <v>30</v>
      </c>
    </row>
    <row r="1833" spans="1:13" s="7" customFormat="1" x14ac:dyDescent="0.25">
      <c r="A1833" s="7" t="s">
        <v>2978</v>
      </c>
      <c r="B1833" s="8">
        <v>44992</v>
      </c>
      <c r="C1833" s="7" t="s">
        <v>39</v>
      </c>
      <c r="D1833" s="7" t="s">
        <v>15</v>
      </c>
      <c r="E1833" s="7" t="s">
        <v>1472</v>
      </c>
      <c r="F1833" s="7" t="s">
        <v>1008</v>
      </c>
      <c r="G1833" s="7" t="s">
        <v>1093</v>
      </c>
      <c r="H1833" s="7" t="s">
        <v>1018</v>
      </c>
      <c r="I1833" s="7" t="s">
        <v>1473</v>
      </c>
      <c r="J1833" s="7" t="s">
        <v>1088</v>
      </c>
      <c r="K1833" s="9">
        <v>44996</v>
      </c>
      <c r="L1833" s="7" t="s">
        <v>30</v>
      </c>
      <c r="M1833" s="7" t="s">
        <v>1030</v>
      </c>
    </row>
    <row r="1834" spans="1:13" s="7" customFormat="1" x14ac:dyDescent="0.25">
      <c r="A1834" s="7" t="s">
        <v>2979</v>
      </c>
      <c r="B1834" s="8">
        <v>45557</v>
      </c>
      <c r="C1834" s="7" t="s">
        <v>45</v>
      </c>
      <c r="D1834" s="7" t="s">
        <v>16</v>
      </c>
      <c r="E1834" s="7" t="s">
        <v>1104</v>
      </c>
      <c r="F1834" s="7" t="s">
        <v>1008</v>
      </c>
      <c r="G1834" s="7" t="s">
        <v>1036</v>
      </c>
      <c r="H1834" s="7" t="s">
        <v>1012</v>
      </c>
      <c r="I1834" s="7" t="s">
        <v>1105</v>
      </c>
      <c r="J1834" s="7" t="s">
        <v>1065</v>
      </c>
      <c r="K1834" s="9">
        <v>45560</v>
      </c>
      <c r="L1834" s="7" t="s">
        <v>1026</v>
      </c>
      <c r="M1834" s="7" t="s">
        <v>1048</v>
      </c>
    </row>
    <row r="1835" spans="1:13" s="7" customFormat="1" x14ac:dyDescent="0.25">
      <c r="A1835" s="7" t="s">
        <v>2980</v>
      </c>
      <c r="B1835" s="8">
        <v>45320</v>
      </c>
      <c r="C1835" s="7" t="s">
        <v>45</v>
      </c>
      <c r="D1835" s="7" t="s">
        <v>20</v>
      </c>
      <c r="E1835" s="7" t="s">
        <v>1100</v>
      </c>
      <c r="F1835" s="7" t="s">
        <v>1016</v>
      </c>
      <c r="G1835" s="7" t="s">
        <v>1101</v>
      </c>
      <c r="H1835" s="7" t="s">
        <v>1012</v>
      </c>
      <c r="K1835" s="9">
        <v>45322</v>
      </c>
      <c r="L1835" s="7" t="s">
        <v>1004</v>
      </c>
      <c r="M1835" s="7" t="s">
        <v>1024</v>
      </c>
    </row>
    <row r="1836" spans="1:13" s="7" customFormat="1" x14ac:dyDescent="0.25">
      <c r="A1836" s="7" t="s">
        <v>2981</v>
      </c>
      <c r="B1836" s="8">
        <v>45260</v>
      </c>
      <c r="C1836" s="7" t="s">
        <v>45</v>
      </c>
      <c r="D1836" s="7" t="s">
        <v>19</v>
      </c>
      <c r="E1836" s="7" t="s">
        <v>1035</v>
      </c>
      <c r="F1836" s="7" t="s">
        <v>1016</v>
      </c>
      <c r="G1836" s="7" t="s">
        <v>1036</v>
      </c>
      <c r="H1836" s="7" t="s">
        <v>1012</v>
      </c>
      <c r="K1836" s="9">
        <v>45262</v>
      </c>
      <c r="L1836" s="7" t="s">
        <v>30</v>
      </c>
      <c r="M1836" s="7" t="s">
        <v>1055</v>
      </c>
    </row>
    <row r="1837" spans="1:13" s="7" customFormat="1" x14ac:dyDescent="0.25">
      <c r="A1837" s="7" t="s">
        <v>2982</v>
      </c>
      <c r="B1837" s="8">
        <v>45528</v>
      </c>
      <c r="C1837" s="7" t="s">
        <v>39</v>
      </c>
      <c r="D1837" s="7" t="s">
        <v>23</v>
      </c>
      <c r="E1837" s="7" t="s">
        <v>1472</v>
      </c>
      <c r="F1837" s="7" t="s">
        <v>1008</v>
      </c>
      <c r="G1837" s="7" t="s">
        <v>1093</v>
      </c>
      <c r="H1837" s="7" t="s">
        <v>1018</v>
      </c>
      <c r="I1837" s="7" t="s">
        <v>1473</v>
      </c>
      <c r="J1837" s="7" t="s">
        <v>1088</v>
      </c>
      <c r="K1837" s="9">
        <v>45530</v>
      </c>
      <c r="L1837" s="7" t="s">
        <v>30</v>
      </c>
      <c r="M1837" s="7" t="s">
        <v>1037</v>
      </c>
    </row>
    <row r="1838" spans="1:13" s="7" customFormat="1" x14ac:dyDescent="0.25">
      <c r="A1838" s="7" t="s">
        <v>2983</v>
      </c>
      <c r="B1838" s="8">
        <v>44938</v>
      </c>
      <c r="C1838" s="7" t="s">
        <v>45</v>
      </c>
      <c r="D1838" s="7" t="s">
        <v>28</v>
      </c>
      <c r="E1838" s="7" t="s">
        <v>1132</v>
      </c>
      <c r="F1838" s="7" t="s">
        <v>1016</v>
      </c>
      <c r="G1838" s="7" t="s">
        <v>1133</v>
      </c>
      <c r="H1838" s="7" t="s">
        <v>1065</v>
      </c>
      <c r="K1838" s="9">
        <v>44944</v>
      </c>
      <c r="L1838" s="7" t="s">
        <v>1004</v>
      </c>
      <c r="M1838" s="7" t="s">
        <v>1055</v>
      </c>
    </row>
    <row r="1839" spans="1:13" s="7" customFormat="1" x14ac:dyDescent="0.25">
      <c r="A1839" s="7" t="s">
        <v>2984</v>
      </c>
      <c r="B1839" s="8">
        <v>45322</v>
      </c>
      <c r="C1839" s="7" t="s">
        <v>45</v>
      </c>
      <c r="D1839" s="7" t="s">
        <v>29</v>
      </c>
      <c r="E1839" s="7" t="s">
        <v>1211</v>
      </c>
      <c r="F1839" s="7" t="s">
        <v>1001</v>
      </c>
      <c r="I1839" s="7" t="s">
        <v>1212</v>
      </c>
      <c r="J1839" s="7" t="s">
        <v>1012</v>
      </c>
      <c r="K1839" s="9">
        <v>45325</v>
      </c>
      <c r="L1839" s="7" t="s">
        <v>30</v>
      </c>
      <c r="M1839" s="7" t="s">
        <v>1055</v>
      </c>
    </row>
    <row r="1840" spans="1:13" s="7" customFormat="1" x14ac:dyDescent="0.25">
      <c r="A1840" s="7" t="s">
        <v>2985</v>
      </c>
      <c r="B1840" s="8">
        <v>45560</v>
      </c>
      <c r="C1840" s="7" t="s">
        <v>39</v>
      </c>
      <c r="D1840" s="7" t="s">
        <v>23</v>
      </c>
      <c r="E1840" s="7" t="s">
        <v>1046</v>
      </c>
      <c r="F1840" s="7" t="s">
        <v>1016</v>
      </c>
      <c r="G1840" s="7" t="s">
        <v>1047</v>
      </c>
      <c r="H1840" s="7" t="s">
        <v>1018</v>
      </c>
      <c r="K1840" s="9">
        <v>45565</v>
      </c>
      <c r="L1840" s="7" t="s">
        <v>1013</v>
      </c>
      <c r="M1840" s="7" t="s">
        <v>1055</v>
      </c>
    </row>
    <row r="1841" spans="1:13" s="7" customFormat="1" x14ac:dyDescent="0.25">
      <c r="A1841" s="7" t="s">
        <v>2986</v>
      </c>
      <c r="B1841" s="8">
        <v>45301</v>
      </c>
      <c r="C1841" s="7" t="s">
        <v>39</v>
      </c>
      <c r="D1841" s="7" t="s">
        <v>12</v>
      </c>
      <c r="E1841" s="7" t="s">
        <v>1302</v>
      </c>
      <c r="F1841" s="7" t="s">
        <v>1001</v>
      </c>
      <c r="I1841" s="7" t="s">
        <v>1237</v>
      </c>
      <c r="J1841" s="7" t="s">
        <v>1018</v>
      </c>
      <c r="K1841" s="9">
        <v>45304</v>
      </c>
      <c r="L1841" s="7" t="s">
        <v>1013</v>
      </c>
      <c r="M1841" s="7" t="s">
        <v>1055</v>
      </c>
    </row>
    <row r="1842" spans="1:13" s="7" customFormat="1" x14ac:dyDescent="0.25">
      <c r="A1842" s="7" t="s">
        <v>2987</v>
      </c>
      <c r="B1842" s="8">
        <v>45139</v>
      </c>
      <c r="C1842" s="7" t="s">
        <v>45</v>
      </c>
      <c r="D1842" s="7" t="s">
        <v>9</v>
      </c>
      <c r="E1842" s="7" t="s">
        <v>1000</v>
      </c>
      <c r="F1842" s="7" t="s">
        <v>1001</v>
      </c>
      <c r="I1842" s="7" t="s">
        <v>1002</v>
      </c>
      <c r="J1842" s="7" t="s">
        <v>1003</v>
      </c>
      <c r="K1842" s="9">
        <v>45140</v>
      </c>
      <c r="L1842" s="7" t="s">
        <v>1004</v>
      </c>
      <c r="M1842" s="7" t="s">
        <v>1030</v>
      </c>
    </row>
    <row r="1843" spans="1:13" s="7" customFormat="1" x14ac:dyDescent="0.25">
      <c r="A1843" s="7" t="s">
        <v>2988</v>
      </c>
      <c r="B1843" s="8">
        <v>44999</v>
      </c>
      <c r="C1843" s="7" t="s">
        <v>45</v>
      </c>
      <c r="D1843" s="7" t="s">
        <v>15</v>
      </c>
      <c r="E1843" s="7" t="s">
        <v>1035</v>
      </c>
      <c r="F1843" s="7" t="s">
        <v>1016</v>
      </c>
      <c r="G1843" s="7" t="s">
        <v>1036</v>
      </c>
      <c r="H1843" s="7" t="s">
        <v>1012</v>
      </c>
      <c r="K1843" s="9">
        <v>45002</v>
      </c>
      <c r="L1843" s="7" t="s">
        <v>1013</v>
      </c>
      <c r="M1843" s="7" t="s">
        <v>1019</v>
      </c>
    </row>
    <row r="1844" spans="1:13" s="7" customFormat="1" x14ac:dyDescent="0.25">
      <c r="A1844" s="7" t="s">
        <v>2989</v>
      </c>
      <c r="B1844" s="8">
        <v>45531</v>
      </c>
      <c r="C1844" s="7" t="s">
        <v>45</v>
      </c>
      <c r="D1844" s="7" t="s">
        <v>23</v>
      </c>
      <c r="E1844" s="7" t="s">
        <v>1070</v>
      </c>
      <c r="F1844" s="7" t="s">
        <v>1008</v>
      </c>
      <c r="G1844" s="7" t="s">
        <v>1071</v>
      </c>
      <c r="H1844" s="7" t="s">
        <v>1052</v>
      </c>
      <c r="I1844" s="7" t="s">
        <v>1072</v>
      </c>
      <c r="J1844" s="7" t="s">
        <v>1052</v>
      </c>
      <c r="K1844" s="9">
        <v>45533</v>
      </c>
      <c r="L1844" s="7" t="s">
        <v>30</v>
      </c>
      <c r="M1844" s="7" t="s">
        <v>1055</v>
      </c>
    </row>
    <row r="1845" spans="1:13" s="7" customFormat="1" x14ac:dyDescent="0.25">
      <c r="A1845" s="7" t="s">
        <v>2990</v>
      </c>
      <c r="B1845" s="8">
        <v>45148</v>
      </c>
      <c r="C1845" s="7" t="s">
        <v>39</v>
      </c>
      <c r="D1845" s="7" t="s">
        <v>13</v>
      </c>
      <c r="E1845" s="7" t="s">
        <v>1092</v>
      </c>
      <c r="F1845" s="7" t="s">
        <v>1008</v>
      </c>
      <c r="G1845" s="7" t="s">
        <v>1093</v>
      </c>
      <c r="H1845" s="7" t="s">
        <v>1018</v>
      </c>
      <c r="I1845" s="7" t="s">
        <v>1094</v>
      </c>
      <c r="J1845" s="7" t="s">
        <v>1003</v>
      </c>
      <c r="K1845" s="9">
        <v>45151</v>
      </c>
      <c r="L1845" s="7" t="s">
        <v>1013</v>
      </c>
      <c r="M1845" s="7" t="s">
        <v>1037</v>
      </c>
    </row>
    <row r="1846" spans="1:13" s="7" customFormat="1" x14ac:dyDescent="0.25">
      <c r="A1846" s="7" t="s">
        <v>2991</v>
      </c>
      <c r="B1846" s="8">
        <v>45322</v>
      </c>
      <c r="C1846" s="7" t="s">
        <v>45</v>
      </c>
      <c r="D1846" s="7" t="s">
        <v>29</v>
      </c>
      <c r="E1846" s="7" t="s">
        <v>1160</v>
      </c>
      <c r="F1846" s="7" t="s">
        <v>1008</v>
      </c>
      <c r="G1846" s="7" t="s">
        <v>1087</v>
      </c>
      <c r="H1846" s="7" t="s">
        <v>1088</v>
      </c>
      <c r="I1846" s="7" t="s">
        <v>1161</v>
      </c>
      <c r="J1846" s="7" t="s">
        <v>1012</v>
      </c>
      <c r="K1846" s="9">
        <v>45322</v>
      </c>
      <c r="L1846" s="7" t="s">
        <v>30</v>
      </c>
      <c r="M1846" s="7" t="s">
        <v>1005</v>
      </c>
    </row>
    <row r="1847" spans="1:13" s="7" customFormat="1" x14ac:dyDescent="0.25">
      <c r="A1847" s="7" t="s">
        <v>2992</v>
      </c>
      <c r="B1847" s="8">
        <v>45082</v>
      </c>
      <c r="C1847" s="7" t="s">
        <v>45</v>
      </c>
      <c r="D1847" s="7" t="s">
        <v>13</v>
      </c>
      <c r="E1847" s="7" t="s">
        <v>1086</v>
      </c>
      <c r="F1847" s="7" t="s">
        <v>1016</v>
      </c>
      <c r="G1847" s="7" t="s">
        <v>1087</v>
      </c>
      <c r="H1847" s="7" t="s">
        <v>1088</v>
      </c>
      <c r="K1847" s="9">
        <v>45084</v>
      </c>
      <c r="L1847" s="7" t="s">
        <v>1013</v>
      </c>
      <c r="M1847" s="7" t="s">
        <v>1030</v>
      </c>
    </row>
    <row r="1848" spans="1:13" s="7" customFormat="1" x14ac:dyDescent="0.25">
      <c r="A1848" s="7" t="s">
        <v>2993</v>
      </c>
      <c r="B1848" s="8">
        <v>45281</v>
      </c>
      <c r="C1848" s="7" t="s">
        <v>39</v>
      </c>
      <c r="D1848" s="7" t="s">
        <v>12</v>
      </c>
      <c r="E1848" s="7" t="s">
        <v>1373</v>
      </c>
      <c r="F1848" s="7" t="s">
        <v>1016</v>
      </c>
      <c r="G1848" s="7" t="s">
        <v>1374</v>
      </c>
      <c r="H1848" s="7" t="s">
        <v>1018</v>
      </c>
      <c r="K1848" s="9">
        <v>45286</v>
      </c>
      <c r="L1848" s="7" t="s">
        <v>1013</v>
      </c>
      <c r="M1848" s="7" t="s">
        <v>1048</v>
      </c>
    </row>
    <row r="1849" spans="1:13" s="7" customFormat="1" x14ac:dyDescent="0.25">
      <c r="A1849" s="7" t="s">
        <v>2994</v>
      </c>
      <c r="B1849" s="8">
        <v>45163</v>
      </c>
      <c r="C1849" s="7" t="s">
        <v>39</v>
      </c>
      <c r="D1849" s="7" t="s">
        <v>9</v>
      </c>
      <c r="E1849" s="7" t="s">
        <v>1230</v>
      </c>
      <c r="F1849" s="7" t="s">
        <v>1001</v>
      </c>
      <c r="I1849" s="7" t="s">
        <v>1231</v>
      </c>
      <c r="J1849" s="7" t="s">
        <v>1018</v>
      </c>
      <c r="K1849" s="9">
        <v>45167</v>
      </c>
      <c r="L1849" s="7" t="s">
        <v>1004</v>
      </c>
      <c r="M1849" s="7" t="s">
        <v>1037</v>
      </c>
    </row>
    <row r="1850" spans="1:13" s="7" customFormat="1" x14ac:dyDescent="0.25">
      <c r="A1850" s="7" t="s">
        <v>2995</v>
      </c>
      <c r="B1850" s="8">
        <v>45359</v>
      </c>
      <c r="C1850" s="7" t="s">
        <v>45</v>
      </c>
      <c r="D1850" s="7" t="s">
        <v>17</v>
      </c>
      <c r="E1850" s="7" t="s">
        <v>1129</v>
      </c>
      <c r="F1850" s="7" t="s">
        <v>1001</v>
      </c>
      <c r="I1850" s="7" t="s">
        <v>1011</v>
      </c>
      <c r="J1850" s="7" t="s">
        <v>1012</v>
      </c>
      <c r="K1850" s="9">
        <v>45361</v>
      </c>
      <c r="L1850" s="7" t="s">
        <v>1013</v>
      </c>
      <c r="M1850" s="7" t="s">
        <v>1037</v>
      </c>
    </row>
    <row r="1851" spans="1:13" s="7" customFormat="1" x14ac:dyDescent="0.25">
      <c r="A1851" s="7" t="s">
        <v>2996</v>
      </c>
      <c r="B1851" s="8">
        <v>45231</v>
      </c>
      <c r="C1851" s="7" t="s">
        <v>39</v>
      </c>
      <c r="D1851" s="7" t="s">
        <v>26</v>
      </c>
      <c r="E1851" s="7" t="s">
        <v>1206</v>
      </c>
      <c r="F1851" s="7" t="s">
        <v>1016</v>
      </c>
      <c r="G1851" s="7" t="s">
        <v>1207</v>
      </c>
      <c r="H1851" s="7" t="s">
        <v>1018</v>
      </c>
      <c r="K1851" s="9">
        <v>45236</v>
      </c>
      <c r="L1851" s="7" t="s">
        <v>1004</v>
      </c>
      <c r="M1851" s="7" t="s">
        <v>1019</v>
      </c>
    </row>
    <row r="1852" spans="1:13" s="7" customFormat="1" x14ac:dyDescent="0.25">
      <c r="A1852" s="7" t="s">
        <v>2997</v>
      </c>
      <c r="B1852" s="8">
        <v>45006</v>
      </c>
      <c r="C1852" s="7" t="s">
        <v>45</v>
      </c>
      <c r="D1852" s="7" t="s">
        <v>15</v>
      </c>
      <c r="E1852" s="7" t="s">
        <v>1104</v>
      </c>
      <c r="F1852" s="7" t="s">
        <v>1008</v>
      </c>
      <c r="G1852" s="7" t="s">
        <v>1036</v>
      </c>
      <c r="H1852" s="7" t="s">
        <v>1012</v>
      </c>
      <c r="I1852" s="7" t="s">
        <v>1105</v>
      </c>
      <c r="J1852" s="7" t="s">
        <v>1065</v>
      </c>
      <c r="K1852" s="9">
        <v>45007</v>
      </c>
      <c r="L1852" s="7" t="s">
        <v>1004</v>
      </c>
      <c r="M1852" s="7" t="s">
        <v>1019</v>
      </c>
    </row>
    <row r="1853" spans="1:13" s="7" customFormat="1" x14ac:dyDescent="0.25">
      <c r="A1853" s="7" t="s">
        <v>2998</v>
      </c>
      <c r="B1853" s="8">
        <v>45277</v>
      </c>
      <c r="C1853" s="7" t="s">
        <v>45</v>
      </c>
      <c r="D1853" s="7" t="s">
        <v>12</v>
      </c>
      <c r="E1853" s="7" t="s">
        <v>1076</v>
      </c>
      <c r="F1853" s="7" t="s">
        <v>1001</v>
      </c>
      <c r="I1853" s="7" t="s">
        <v>1077</v>
      </c>
      <c r="J1853" s="7" t="s">
        <v>1012</v>
      </c>
      <c r="K1853" s="9">
        <v>45283</v>
      </c>
      <c r="L1853" s="7" t="s">
        <v>30</v>
      </c>
      <c r="M1853" s="7" t="s">
        <v>1048</v>
      </c>
    </row>
    <row r="1854" spans="1:13" s="7" customFormat="1" x14ac:dyDescent="0.25">
      <c r="A1854" s="7" t="s">
        <v>2999</v>
      </c>
      <c r="B1854" s="8">
        <v>45339</v>
      </c>
      <c r="C1854" s="7" t="s">
        <v>45</v>
      </c>
      <c r="D1854" s="7" t="s">
        <v>17</v>
      </c>
      <c r="E1854" s="7" t="s">
        <v>1211</v>
      </c>
      <c r="F1854" s="7" t="s">
        <v>1001</v>
      </c>
      <c r="I1854" s="7" t="s">
        <v>1212</v>
      </c>
      <c r="J1854" s="7" t="s">
        <v>1012</v>
      </c>
      <c r="K1854" s="9">
        <v>45344</v>
      </c>
      <c r="L1854" s="7" t="s">
        <v>1026</v>
      </c>
      <c r="M1854" s="7" t="s">
        <v>1005</v>
      </c>
    </row>
    <row r="1855" spans="1:13" s="7" customFormat="1" x14ac:dyDescent="0.25">
      <c r="A1855" s="7" t="s">
        <v>3000</v>
      </c>
      <c r="B1855" s="8">
        <v>45385</v>
      </c>
      <c r="C1855" s="7" t="s">
        <v>45</v>
      </c>
      <c r="D1855" s="7" t="s">
        <v>17</v>
      </c>
      <c r="E1855" s="7" t="s">
        <v>1269</v>
      </c>
      <c r="F1855" s="7" t="s">
        <v>1001</v>
      </c>
      <c r="I1855" s="7" t="s">
        <v>1270</v>
      </c>
      <c r="J1855" s="7" t="s">
        <v>1012</v>
      </c>
      <c r="K1855" s="9">
        <v>45390</v>
      </c>
      <c r="L1855" s="7" t="s">
        <v>30</v>
      </c>
      <c r="M1855" s="7" t="s">
        <v>1037</v>
      </c>
    </row>
    <row r="1856" spans="1:13" s="7" customFormat="1" x14ac:dyDescent="0.25">
      <c r="A1856" s="7" t="s">
        <v>3001</v>
      </c>
      <c r="B1856" s="8">
        <v>45108</v>
      </c>
      <c r="C1856" s="7" t="s">
        <v>45</v>
      </c>
      <c r="D1856" s="7" t="s">
        <v>30</v>
      </c>
      <c r="E1856" s="7" t="s">
        <v>1074</v>
      </c>
      <c r="F1856" s="7" t="s">
        <v>1016</v>
      </c>
      <c r="G1856" s="7" t="s">
        <v>1009</v>
      </c>
      <c r="H1856" s="7" t="s">
        <v>1010</v>
      </c>
      <c r="K1856" s="9">
        <v>45114</v>
      </c>
      <c r="L1856" s="7" t="s">
        <v>1013</v>
      </c>
      <c r="M1856" s="7" t="s">
        <v>1030</v>
      </c>
    </row>
    <row r="1857" spans="1:13" s="7" customFormat="1" x14ac:dyDescent="0.25">
      <c r="A1857" s="7" t="s">
        <v>3002</v>
      </c>
      <c r="B1857" s="8">
        <v>45144</v>
      </c>
      <c r="C1857" s="7" t="s">
        <v>45</v>
      </c>
      <c r="D1857" s="7" t="s">
        <v>9</v>
      </c>
      <c r="E1857" s="7" t="s">
        <v>1211</v>
      </c>
      <c r="F1857" s="7" t="s">
        <v>1001</v>
      </c>
      <c r="I1857" s="7" t="s">
        <v>1212</v>
      </c>
      <c r="J1857" s="7" t="s">
        <v>1012</v>
      </c>
      <c r="K1857" s="9">
        <v>45146</v>
      </c>
      <c r="L1857" s="7" t="s">
        <v>30</v>
      </c>
      <c r="M1857" s="7" t="s">
        <v>1055</v>
      </c>
    </row>
    <row r="1858" spans="1:13" s="7" customFormat="1" x14ac:dyDescent="0.25">
      <c r="A1858" s="7" t="s">
        <v>3003</v>
      </c>
      <c r="B1858" s="8">
        <v>45413</v>
      </c>
      <c r="C1858" s="7" t="s">
        <v>45</v>
      </c>
      <c r="D1858" s="7" t="s">
        <v>30</v>
      </c>
      <c r="E1858" s="7" t="s">
        <v>1080</v>
      </c>
      <c r="F1858" s="7" t="s">
        <v>1001</v>
      </c>
      <c r="I1858" s="7" t="s">
        <v>1081</v>
      </c>
      <c r="J1858" s="7" t="s">
        <v>1003</v>
      </c>
      <c r="K1858" s="9">
        <v>45419</v>
      </c>
      <c r="L1858" s="7" t="s">
        <v>30</v>
      </c>
      <c r="M1858" s="7" t="s">
        <v>1005</v>
      </c>
    </row>
    <row r="1859" spans="1:13" s="7" customFormat="1" x14ac:dyDescent="0.25">
      <c r="A1859" s="7" t="s">
        <v>3004</v>
      </c>
      <c r="B1859" s="8">
        <v>44957</v>
      </c>
      <c r="C1859" s="7" t="s">
        <v>39</v>
      </c>
      <c r="D1859" s="7" t="s">
        <v>15</v>
      </c>
      <c r="E1859" s="7" t="s">
        <v>1043</v>
      </c>
      <c r="F1859" s="7" t="s">
        <v>1016</v>
      </c>
      <c r="G1859" s="7" t="s">
        <v>1044</v>
      </c>
      <c r="H1859" s="7" t="s">
        <v>1018</v>
      </c>
      <c r="K1859" s="9">
        <v>44961</v>
      </c>
      <c r="L1859" s="7" t="s">
        <v>30</v>
      </c>
      <c r="M1859" s="7" t="s">
        <v>1005</v>
      </c>
    </row>
    <row r="1860" spans="1:13" s="7" customFormat="1" x14ac:dyDescent="0.25">
      <c r="A1860" s="7" t="s">
        <v>3005</v>
      </c>
      <c r="B1860" s="8">
        <v>45231</v>
      </c>
      <c r="C1860" s="7" t="s">
        <v>45</v>
      </c>
      <c r="D1860" s="7" t="s">
        <v>26</v>
      </c>
      <c r="E1860" s="7" t="s">
        <v>1160</v>
      </c>
      <c r="F1860" s="7" t="s">
        <v>1008</v>
      </c>
      <c r="G1860" s="7" t="s">
        <v>1087</v>
      </c>
      <c r="H1860" s="7" t="s">
        <v>1088</v>
      </c>
      <c r="I1860" s="7" t="s">
        <v>1161</v>
      </c>
      <c r="J1860" s="7" t="s">
        <v>1012</v>
      </c>
      <c r="K1860" s="9">
        <v>45235</v>
      </c>
      <c r="L1860" s="7" t="s">
        <v>1013</v>
      </c>
      <c r="M1860" s="7" t="s">
        <v>1055</v>
      </c>
    </row>
    <row r="1861" spans="1:13" s="7" customFormat="1" x14ac:dyDescent="0.25">
      <c r="A1861" s="7" t="s">
        <v>3006</v>
      </c>
      <c r="B1861" s="8">
        <v>45366</v>
      </c>
      <c r="C1861" s="7" t="s">
        <v>45</v>
      </c>
      <c r="D1861" s="7" t="s">
        <v>17</v>
      </c>
      <c r="E1861" s="7" t="s">
        <v>1124</v>
      </c>
      <c r="F1861" s="7" t="s">
        <v>1016</v>
      </c>
      <c r="G1861" s="7" t="s">
        <v>1087</v>
      </c>
      <c r="H1861" s="7" t="s">
        <v>1088</v>
      </c>
      <c r="K1861" s="9">
        <v>45372</v>
      </c>
      <c r="L1861" s="7" t="s">
        <v>30</v>
      </c>
      <c r="M1861" s="7" t="s">
        <v>1019</v>
      </c>
    </row>
    <row r="1862" spans="1:13" s="7" customFormat="1" x14ac:dyDescent="0.25">
      <c r="A1862" s="7" t="s">
        <v>3007</v>
      </c>
      <c r="B1862" s="8">
        <v>45130</v>
      </c>
      <c r="C1862" s="7" t="s">
        <v>45</v>
      </c>
      <c r="D1862" s="7" t="s">
        <v>13</v>
      </c>
      <c r="E1862" s="7" t="s">
        <v>1070</v>
      </c>
      <c r="F1862" s="7" t="s">
        <v>1008</v>
      </c>
      <c r="G1862" s="7" t="s">
        <v>1071</v>
      </c>
      <c r="H1862" s="7" t="s">
        <v>1052</v>
      </c>
      <c r="I1862" s="7" t="s">
        <v>1072</v>
      </c>
      <c r="J1862" s="7" t="s">
        <v>1052</v>
      </c>
      <c r="K1862" s="9">
        <v>45130</v>
      </c>
      <c r="L1862" s="7" t="s">
        <v>1013</v>
      </c>
      <c r="M1862" s="7" t="s">
        <v>1048</v>
      </c>
    </row>
    <row r="1863" spans="1:13" s="7" customFormat="1" x14ac:dyDescent="0.25">
      <c r="A1863" s="7" t="s">
        <v>3008</v>
      </c>
      <c r="B1863" s="8">
        <v>45275</v>
      </c>
      <c r="C1863" s="7" t="s">
        <v>39</v>
      </c>
      <c r="D1863" s="7" t="s">
        <v>12</v>
      </c>
      <c r="E1863" s="7" t="s">
        <v>1472</v>
      </c>
      <c r="F1863" s="7" t="s">
        <v>1008</v>
      </c>
      <c r="G1863" s="7" t="s">
        <v>1093</v>
      </c>
      <c r="H1863" s="7" t="s">
        <v>1018</v>
      </c>
      <c r="I1863" s="7" t="s">
        <v>1473</v>
      </c>
      <c r="J1863" s="7" t="s">
        <v>1088</v>
      </c>
      <c r="K1863" s="9">
        <v>45279</v>
      </c>
      <c r="L1863" s="7" t="s">
        <v>30</v>
      </c>
      <c r="M1863" s="7" t="s">
        <v>1030</v>
      </c>
    </row>
    <row r="1864" spans="1:13" s="7" customFormat="1" x14ac:dyDescent="0.25">
      <c r="A1864" s="7" t="s">
        <v>3009</v>
      </c>
      <c r="B1864" s="8">
        <v>45549</v>
      </c>
      <c r="C1864" s="7" t="s">
        <v>39</v>
      </c>
      <c r="D1864" s="7" t="s">
        <v>16</v>
      </c>
      <c r="E1864" s="7" t="s">
        <v>1373</v>
      </c>
      <c r="F1864" s="7" t="s">
        <v>1016</v>
      </c>
      <c r="G1864" s="7" t="s">
        <v>1374</v>
      </c>
      <c r="H1864" s="7" t="s">
        <v>1018</v>
      </c>
      <c r="K1864" s="9">
        <v>45552</v>
      </c>
      <c r="L1864" s="7" t="s">
        <v>1004</v>
      </c>
      <c r="M1864" s="7" t="s">
        <v>1030</v>
      </c>
    </row>
    <row r="1865" spans="1:13" s="7" customFormat="1" x14ac:dyDescent="0.25">
      <c r="A1865" s="7" t="s">
        <v>3010</v>
      </c>
      <c r="B1865" s="8">
        <v>45264</v>
      </c>
      <c r="C1865" s="7" t="s">
        <v>45</v>
      </c>
      <c r="D1865" s="7" t="s">
        <v>12</v>
      </c>
      <c r="E1865" s="7" t="s">
        <v>1129</v>
      </c>
      <c r="F1865" s="7" t="s">
        <v>1001</v>
      </c>
      <c r="I1865" s="7" t="s">
        <v>1011</v>
      </c>
      <c r="J1865" s="7" t="s">
        <v>1012</v>
      </c>
      <c r="K1865" s="9">
        <v>45267</v>
      </c>
      <c r="L1865" s="7" t="s">
        <v>30</v>
      </c>
      <c r="M1865" s="7" t="s">
        <v>1030</v>
      </c>
    </row>
    <row r="1866" spans="1:13" s="7" customFormat="1" x14ac:dyDescent="0.25">
      <c r="A1866" s="7" t="s">
        <v>3011</v>
      </c>
      <c r="B1866" s="8">
        <v>45413</v>
      </c>
      <c r="C1866" s="7" t="s">
        <v>39</v>
      </c>
      <c r="D1866" s="7" t="s">
        <v>24</v>
      </c>
      <c r="E1866" s="7" t="s">
        <v>1165</v>
      </c>
      <c r="F1866" s="7" t="s">
        <v>1016</v>
      </c>
      <c r="G1866" s="7" t="s">
        <v>1166</v>
      </c>
      <c r="H1866" s="7" t="s">
        <v>1012</v>
      </c>
      <c r="K1866" s="9">
        <v>45413</v>
      </c>
      <c r="L1866" s="7" t="s">
        <v>1013</v>
      </c>
      <c r="M1866" s="7" t="s">
        <v>1005</v>
      </c>
    </row>
    <row r="1867" spans="1:13" s="7" customFormat="1" x14ac:dyDescent="0.25">
      <c r="A1867" s="7" t="s">
        <v>3012</v>
      </c>
      <c r="B1867" s="8">
        <v>44956</v>
      </c>
      <c r="C1867" s="7" t="s">
        <v>45</v>
      </c>
      <c r="D1867" s="7" t="s">
        <v>15</v>
      </c>
      <c r="E1867" s="7" t="s">
        <v>1100</v>
      </c>
      <c r="F1867" s="7" t="s">
        <v>1016</v>
      </c>
      <c r="G1867" s="7" t="s">
        <v>1101</v>
      </c>
      <c r="H1867" s="7" t="s">
        <v>1012</v>
      </c>
      <c r="K1867" s="9">
        <v>44960</v>
      </c>
      <c r="L1867" s="7" t="s">
        <v>30</v>
      </c>
      <c r="M1867" s="7" t="s">
        <v>1024</v>
      </c>
    </row>
    <row r="1868" spans="1:13" s="7" customFormat="1" x14ac:dyDescent="0.25">
      <c r="A1868" s="7" t="s">
        <v>3013</v>
      </c>
      <c r="B1868" s="8">
        <v>45404</v>
      </c>
      <c r="C1868" s="7" t="s">
        <v>45</v>
      </c>
      <c r="D1868" s="7" t="s">
        <v>22</v>
      </c>
      <c r="E1868" s="7" t="s">
        <v>1137</v>
      </c>
      <c r="F1868" s="7" t="s">
        <v>1001</v>
      </c>
      <c r="I1868" s="7" t="s">
        <v>1138</v>
      </c>
      <c r="J1868" s="7" t="s">
        <v>1012</v>
      </c>
      <c r="K1868" s="9">
        <v>45408</v>
      </c>
      <c r="L1868" s="7" t="s">
        <v>1013</v>
      </c>
      <c r="M1868" s="7" t="s">
        <v>1019</v>
      </c>
    </row>
    <row r="1869" spans="1:13" s="7" customFormat="1" x14ac:dyDescent="0.25">
      <c r="A1869" s="7" t="s">
        <v>3014</v>
      </c>
      <c r="B1869" s="8">
        <v>45317</v>
      </c>
      <c r="C1869" s="7" t="s">
        <v>45</v>
      </c>
      <c r="D1869" s="7" t="s">
        <v>19</v>
      </c>
      <c r="E1869" s="7" t="s">
        <v>1104</v>
      </c>
      <c r="F1869" s="7" t="s">
        <v>1008</v>
      </c>
      <c r="G1869" s="7" t="s">
        <v>1036</v>
      </c>
      <c r="H1869" s="7" t="s">
        <v>1012</v>
      </c>
      <c r="I1869" s="7" t="s">
        <v>1105</v>
      </c>
      <c r="J1869" s="7" t="s">
        <v>1065</v>
      </c>
      <c r="K1869" s="9">
        <v>45321</v>
      </c>
      <c r="L1869" s="7" t="s">
        <v>1004</v>
      </c>
      <c r="M1869" s="7" t="s">
        <v>1030</v>
      </c>
    </row>
    <row r="1870" spans="1:13" s="7" customFormat="1" x14ac:dyDescent="0.25">
      <c r="A1870" s="7" t="s">
        <v>3015</v>
      </c>
      <c r="B1870" s="8">
        <v>45231</v>
      </c>
      <c r="C1870" s="7" t="s">
        <v>39</v>
      </c>
      <c r="D1870" s="7" t="s">
        <v>26</v>
      </c>
      <c r="E1870" s="7" t="s">
        <v>1059</v>
      </c>
      <c r="F1870" s="7" t="s">
        <v>1008</v>
      </c>
      <c r="G1870" s="7" t="s">
        <v>1060</v>
      </c>
      <c r="H1870" s="7" t="s">
        <v>1010</v>
      </c>
      <c r="I1870" s="7" t="s">
        <v>1061</v>
      </c>
      <c r="J1870" s="7" t="s">
        <v>1018</v>
      </c>
      <c r="K1870" s="9">
        <v>45236</v>
      </c>
      <c r="L1870" s="7" t="s">
        <v>1013</v>
      </c>
      <c r="M1870" s="7" t="s">
        <v>1019</v>
      </c>
    </row>
    <row r="1871" spans="1:13" s="7" customFormat="1" x14ac:dyDescent="0.25">
      <c r="A1871" s="7" t="s">
        <v>3016</v>
      </c>
      <c r="B1871" s="8">
        <v>45299</v>
      </c>
      <c r="C1871" s="7" t="s">
        <v>45</v>
      </c>
      <c r="D1871" s="7" t="s">
        <v>2873</v>
      </c>
      <c r="E1871" s="7" t="s">
        <v>1132</v>
      </c>
      <c r="F1871" s="7" t="s">
        <v>1016</v>
      </c>
      <c r="G1871" s="7" t="s">
        <v>1133</v>
      </c>
      <c r="H1871" s="7" t="s">
        <v>1065</v>
      </c>
      <c r="K1871" s="9">
        <v>45304</v>
      </c>
      <c r="L1871" s="7" t="s">
        <v>1004</v>
      </c>
      <c r="M1871" s="7" t="s">
        <v>1005</v>
      </c>
    </row>
    <row r="1872" spans="1:13" s="7" customFormat="1" x14ac:dyDescent="0.25">
      <c r="A1872" s="7" t="s">
        <v>3017</v>
      </c>
      <c r="B1872" s="8">
        <v>45396</v>
      </c>
      <c r="C1872" s="7" t="s">
        <v>45</v>
      </c>
      <c r="D1872" s="7" t="s">
        <v>17</v>
      </c>
      <c r="E1872" s="7" t="s">
        <v>1269</v>
      </c>
      <c r="F1872" s="7" t="s">
        <v>1001</v>
      </c>
      <c r="I1872" s="7" t="s">
        <v>1270</v>
      </c>
      <c r="J1872" s="7" t="s">
        <v>1012</v>
      </c>
      <c r="K1872" s="9">
        <v>45402</v>
      </c>
      <c r="L1872" s="7" t="s">
        <v>1004</v>
      </c>
      <c r="M1872" s="7" t="s">
        <v>1048</v>
      </c>
    </row>
    <row r="1873" spans="1:13" s="7" customFormat="1" x14ac:dyDescent="0.25">
      <c r="A1873" s="7" t="s">
        <v>3018</v>
      </c>
      <c r="B1873" s="8">
        <v>45577</v>
      </c>
      <c r="C1873" s="7" t="s">
        <v>45</v>
      </c>
      <c r="D1873" s="7" t="s">
        <v>16</v>
      </c>
      <c r="E1873" s="7" t="s">
        <v>1035</v>
      </c>
      <c r="F1873" s="7" t="s">
        <v>1016</v>
      </c>
      <c r="G1873" s="7" t="s">
        <v>1036</v>
      </c>
      <c r="H1873" s="7" t="s">
        <v>1012</v>
      </c>
      <c r="K1873" s="9">
        <v>45580</v>
      </c>
      <c r="L1873" s="7" t="s">
        <v>1013</v>
      </c>
      <c r="M1873" s="7" t="s">
        <v>1030</v>
      </c>
    </row>
    <row r="1874" spans="1:13" s="7" customFormat="1" x14ac:dyDescent="0.25">
      <c r="A1874" s="7" t="s">
        <v>3019</v>
      </c>
      <c r="B1874" s="8">
        <v>45536</v>
      </c>
      <c r="C1874" s="7" t="s">
        <v>45</v>
      </c>
      <c r="D1874" s="7" t="s">
        <v>16</v>
      </c>
      <c r="E1874" s="7" t="s">
        <v>1076</v>
      </c>
      <c r="F1874" s="7" t="s">
        <v>1001</v>
      </c>
      <c r="I1874" s="7" t="s">
        <v>1077</v>
      </c>
      <c r="J1874" s="7" t="s">
        <v>1012</v>
      </c>
      <c r="K1874" s="9">
        <v>45538</v>
      </c>
      <c r="L1874" s="7" t="s">
        <v>30</v>
      </c>
      <c r="M1874" s="7" t="s">
        <v>1055</v>
      </c>
    </row>
    <row r="1875" spans="1:13" s="7" customFormat="1" x14ac:dyDescent="0.25">
      <c r="A1875" s="7" t="s">
        <v>3020</v>
      </c>
      <c r="B1875" s="8">
        <v>45519</v>
      </c>
      <c r="C1875" s="7" t="s">
        <v>45</v>
      </c>
      <c r="D1875" s="7" t="s">
        <v>23</v>
      </c>
      <c r="E1875" s="7" t="s">
        <v>1070</v>
      </c>
      <c r="F1875" s="7" t="s">
        <v>1008</v>
      </c>
      <c r="G1875" s="7" t="s">
        <v>1071</v>
      </c>
      <c r="H1875" s="7" t="s">
        <v>1052</v>
      </c>
      <c r="I1875" s="7" t="s">
        <v>1072</v>
      </c>
      <c r="J1875" s="7" t="s">
        <v>1052</v>
      </c>
      <c r="K1875" s="9">
        <v>45522</v>
      </c>
      <c r="L1875" s="7" t="s">
        <v>30</v>
      </c>
      <c r="M1875" s="7" t="s">
        <v>1024</v>
      </c>
    </row>
    <row r="1876" spans="1:13" s="7" customFormat="1" x14ac:dyDescent="0.25">
      <c r="A1876" s="7" t="s">
        <v>3021</v>
      </c>
      <c r="B1876" s="8">
        <v>45322</v>
      </c>
      <c r="C1876" s="7" t="s">
        <v>39</v>
      </c>
      <c r="D1876" s="7" t="s">
        <v>29</v>
      </c>
      <c r="E1876" s="7" t="s">
        <v>1153</v>
      </c>
      <c r="F1876" s="7" t="s">
        <v>1016</v>
      </c>
      <c r="G1876" s="7" t="s">
        <v>1154</v>
      </c>
      <c r="H1876" s="7" t="s">
        <v>1018</v>
      </c>
      <c r="K1876" s="9">
        <v>45325</v>
      </c>
      <c r="L1876" s="7" t="s">
        <v>1004</v>
      </c>
      <c r="M1876" s="7" t="s">
        <v>1024</v>
      </c>
    </row>
    <row r="1877" spans="1:13" s="7" customFormat="1" x14ac:dyDescent="0.25">
      <c r="A1877" s="7" t="s">
        <v>3022</v>
      </c>
      <c r="B1877" s="8">
        <v>45125</v>
      </c>
      <c r="C1877" s="7" t="s">
        <v>39</v>
      </c>
      <c r="D1877" s="7" t="s">
        <v>13</v>
      </c>
      <c r="E1877" s="7" t="s">
        <v>1165</v>
      </c>
      <c r="F1877" s="7" t="s">
        <v>1016</v>
      </c>
      <c r="G1877" s="7" t="s">
        <v>1166</v>
      </c>
      <c r="H1877" s="7" t="s">
        <v>1012</v>
      </c>
      <c r="K1877" s="9">
        <v>45129</v>
      </c>
      <c r="L1877" s="7" t="s">
        <v>1026</v>
      </c>
      <c r="M1877" s="7" t="s">
        <v>1037</v>
      </c>
    </row>
    <row r="1878" spans="1:13" s="7" customFormat="1" x14ac:dyDescent="0.25">
      <c r="A1878" s="7" t="s">
        <v>3023</v>
      </c>
      <c r="B1878" s="8">
        <v>45208</v>
      </c>
      <c r="C1878" s="7" t="s">
        <v>45</v>
      </c>
      <c r="D1878" s="7" t="s">
        <v>18</v>
      </c>
      <c r="E1878" s="7" t="s">
        <v>1160</v>
      </c>
      <c r="F1878" s="7" t="s">
        <v>1008</v>
      </c>
      <c r="G1878" s="7" t="s">
        <v>1087</v>
      </c>
      <c r="H1878" s="7" t="s">
        <v>1088</v>
      </c>
      <c r="I1878" s="7" t="s">
        <v>1161</v>
      </c>
      <c r="J1878" s="7" t="s">
        <v>1012</v>
      </c>
      <c r="K1878" s="9">
        <v>45213</v>
      </c>
      <c r="L1878" s="7" t="s">
        <v>1004</v>
      </c>
      <c r="M1878" s="7" t="s">
        <v>1048</v>
      </c>
    </row>
    <row r="1879" spans="1:13" s="7" customFormat="1" x14ac:dyDescent="0.25">
      <c r="A1879" s="7" t="s">
        <v>3024</v>
      </c>
      <c r="B1879" s="8">
        <v>45231</v>
      </c>
      <c r="C1879" s="7" t="s">
        <v>45</v>
      </c>
      <c r="D1879" s="7" t="s">
        <v>26</v>
      </c>
      <c r="E1879" s="7" t="s">
        <v>1115</v>
      </c>
      <c r="F1879" s="7" t="s">
        <v>1016</v>
      </c>
      <c r="G1879" s="7" t="s">
        <v>1087</v>
      </c>
      <c r="H1879" s="7" t="s">
        <v>1088</v>
      </c>
      <c r="K1879" s="9">
        <v>45233</v>
      </c>
      <c r="L1879" s="7" t="s">
        <v>30</v>
      </c>
      <c r="M1879" s="7" t="s">
        <v>30</v>
      </c>
    </row>
    <row r="1880" spans="1:13" s="7" customFormat="1" x14ac:dyDescent="0.25">
      <c r="A1880" s="7" t="s">
        <v>3025</v>
      </c>
      <c r="B1880" s="8">
        <v>45069</v>
      </c>
      <c r="C1880" s="7" t="s">
        <v>39</v>
      </c>
      <c r="D1880" s="7" t="s">
        <v>13</v>
      </c>
      <c r="E1880" s="7" t="s">
        <v>1120</v>
      </c>
      <c r="F1880" s="7" t="s">
        <v>1008</v>
      </c>
      <c r="G1880" s="7" t="s">
        <v>1060</v>
      </c>
      <c r="H1880" s="7" t="s">
        <v>1010</v>
      </c>
      <c r="I1880" s="7" t="s">
        <v>1121</v>
      </c>
      <c r="J1880" s="7" t="s">
        <v>1018</v>
      </c>
      <c r="K1880" s="9">
        <v>45072</v>
      </c>
      <c r="L1880" s="7" t="s">
        <v>1026</v>
      </c>
      <c r="M1880" s="7" t="s">
        <v>1019</v>
      </c>
    </row>
    <row r="1881" spans="1:13" s="7" customFormat="1" x14ac:dyDescent="0.25">
      <c r="A1881" s="7" t="s">
        <v>3026</v>
      </c>
      <c r="B1881" s="8">
        <v>45525</v>
      </c>
      <c r="C1881" s="7" t="s">
        <v>39</v>
      </c>
      <c r="D1881" s="7" t="s">
        <v>16</v>
      </c>
      <c r="E1881" s="7" t="s">
        <v>1221</v>
      </c>
      <c r="F1881" s="7" t="s">
        <v>1016</v>
      </c>
      <c r="G1881" s="7" t="s">
        <v>1222</v>
      </c>
      <c r="H1881" s="7" t="s">
        <v>1003</v>
      </c>
      <c r="K1881" s="9">
        <v>45531</v>
      </c>
      <c r="L1881" s="7" t="s">
        <v>1026</v>
      </c>
      <c r="M1881" s="7" t="s">
        <v>30</v>
      </c>
    </row>
    <row r="1882" spans="1:13" s="7" customFormat="1" x14ac:dyDescent="0.25">
      <c r="A1882" s="7" t="s">
        <v>3027</v>
      </c>
      <c r="B1882" s="8">
        <v>45105</v>
      </c>
      <c r="C1882" s="7" t="s">
        <v>45</v>
      </c>
      <c r="D1882" s="7" t="s">
        <v>13</v>
      </c>
      <c r="E1882" s="7" t="s">
        <v>1000</v>
      </c>
      <c r="F1882" s="7" t="s">
        <v>1001</v>
      </c>
      <c r="I1882" s="7" t="s">
        <v>1002</v>
      </c>
      <c r="J1882" s="7" t="s">
        <v>1003</v>
      </c>
      <c r="K1882" s="9">
        <v>45105</v>
      </c>
      <c r="L1882" s="7" t="s">
        <v>1026</v>
      </c>
      <c r="M1882" s="7" t="s">
        <v>1019</v>
      </c>
    </row>
    <row r="1883" spans="1:13" s="7" customFormat="1" x14ac:dyDescent="0.25">
      <c r="A1883" s="7" t="s">
        <v>3028</v>
      </c>
      <c r="B1883" s="8">
        <v>44939</v>
      </c>
      <c r="C1883" s="7" t="s">
        <v>45</v>
      </c>
      <c r="D1883" s="7" t="s">
        <v>15</v>
      </c>
      <c r="E1883" s="7" t="s">
        <v>1211</v>
      </c>
      <c r="F1883" s="7" t="s">
        <v>1001</v>
      </c>
      <c r="I1883" s="7" t="s">
        <v>1212</v>
      </c>
      <c r="J1883" s="7" t="s">
        <v>1012</v>
      </c>
      <c r="K1883" s="9">
        <v>44945</v>
      </c>
      <c r="L1883" s="7" t="s">
        <v>1013</v>
      </c>
      <c r="M1883" s="7" t="s">
        <v>1037</v>
      </c>
    </row>
    <row r="1884" spans="1:13" s="7" customFormat="1" x14ac:dyDescent="0.25">
      <c r="A1884" s="7" t="s">
        <v>3029</v>
      </c>
      <c r="B1884" s="8">
        <v>45233</v>
      </c>
      <c r="C1884" s="7" t="s">
        <v>45</v>
      </c>
      <c r="D1884" s="7" t="s">
        <v>12</v>
      </c>
      <c r="E1884" s="7" t="s">
        <v>1269</v>
      </c>
      <c r="F1884" s="7" t="s">
        <v>1001</v>
      </c>
      <c r="I1884" s="7" t="s">
        <v>1270</v>
      </c>
      <c r="J1884" s="7" t="s">
        <v>1012</v>
      </c>
      <c r="K1884" s="9">
        <v>45236</v>
      </c>
      <c r="L1884" s="7" t="s">
        <v>1013</v>
      </c>
      <c r="M1884" s="7" t="s">
        <v>1048</v>
      </c>
    </row>
    <row r="1885" spans="1:13" s="7" customFormat="1" x14ac:dyDescent="0.25">
      <c r="A1885" s="7" t="s">
        <v>3030</v>
      </c>
      <c r="B1885" s="8">
        <v>45130</v>
      </c>
      <c r="C1885" s="7" t="s">
        <v>45</v>
      </c>
      <c r="D1885" s="7" t="s">
        <v>13</v>
      </c>
      <c r="E1885" s="7" t="s">
        <v>1115</v>
      </c>
      <c r="F1885" s="7" t="s">
        <v>1016</v>
      </c>
      <c r="G1885" s="7" t="s">
        <v>1087</v>
      </c>
      <c r="H1885" s="7" t="s">
        <v>1088</v>
      </c>
      <c r="K1885" s="9">
        <v>45134</v>
      </c>
      <c r="L1885" s="7" t="s">
        <v>1004</v>
      </c>
      <c r="M1885" s="7" t="s">
        <v>30</v>
      </c>
    </row>
    <row r="1886" spans="1:13" s="7" customFormat="1" x14ac:dyDescent="0.25">
      <c r="A1886" s="7" t="s">
        <v>3031</v>
      </c>
      <c r="B1886" s="8">
        <v>45304</v>
      </c>
      <c r="C1886" s="7" t="s">
        <v>39</v>
      </c>
      <c r="D1886" s="7" t="s">
        <v>20</v>
      </c>
      <c r="E1886" s="7" t="s">
        <v>1206</v>
      </c>
      <c r="F1886" s="7" t="s">
        <v>1016</v>
      </c>
      <c r="G1886" s="7" t="s">
        <v>1207</v>
      </c>
      <c r="H1886" s="7" t="s">
        <v>1018</v>
      </c>
      <c r="K1886" s="9">
        <v>45307</v>
      </c>
      <c r="L1886" s="7" t="s">
        <v>1026</v>
      </c>
      <c r="M1886" s="7" t="s">
        <v>1005</v>
      </c>
    </row>
    <row r="1887" spans="1:13" s="7" customFormat="1" x14ac:dyDescent="0.25">
      <c r="A1887" s="7" t="s">
        <v>3032</v>
      </c>
      <c r="B1887" s="8">
        <v>45211</v>
      </c>
      <c r="C1887" s="7" t="s">
        <v>45</v>
      </c>
      <c r="D1887" s="7" t="s">
        <v>18</v>
      </c>
      <c r="E1887" s="7" t="s">
        <v>1076</v>
      </c>
      <c r="F1887" s="7" t="s">
        <v>1001</v>
      </c>
      <c r="I1887" s="7" t="s">
        <v>1077</v>
      </c>
      <c r="J1887" s="7" t="s">
        <v>1012</v>
      </c>
      <c r="K1887" s="9">
        <v>45214</v>
      </c>
      <c r="L1887" s="7" t="s">
        <v>1013</v>
      </c>
      <c r="M1887" s="7" t="s">
        <v>1024</v>
      </c>
    </row>
    <row r="1888" spans="1:13" s="7" customFormat="1" x14ac:dyDescent="0.25">
      <c r="A1888" s="7" t="s">
        <v>3033</v>
      </c>
      <c r="B1888" s="8">
        <v>44938</v>
      </c>
      <c r="C1888" s="7" t="s">
        <v>45</v>
      </c>
      <c r="D1888" s="7" t="s">
        <v>28</v>
      </c>
      <c r="E1888" s="7" t="s">
        <v>1080</v>
      </c>
      <c r="F1888" s="7" t="s">
        <v>1001</v>
      </c>
      <c r="I1888" s="7" t="s">
        <v>1081</v>
      </c>
      <c r="J1888" s="7" t="s">
        <v>1003</v>
      </c>
      <c r="K1888" s="9">
        <v>44942</v>
      </c>
      <c r="L1888" s="7" t="s">
        <v>1026</v>
      </c>
      <c r="M1888" s="7" t="s">
        <v>1037</v>
      </c>
    </row>
    <row r="1889" spans="1:13" s="7" customFormat="1" x14ac:dyDescent="0.25">
      <c r="A1889" s="7" t="s">
        <v>3034</v>
      </c>
      <c r="B1889" s="8">
        <v>45526</v>
      </c>
      <c r="C1889" s="7" t="s">
        <v>39</v>
      </c>
      <c r="D1889" s="7" t="s">
        <v>23</v>
      </c>
      <c r="E1889" s="7" t="s">
        <v>1028</v>
      </c>
      <c r="F1889" s="7" t="s">
        <v>1001</v>
      </c>
      <c r="I1889" s="7" t="s">
        <v>1029</v>
      </c>
      <c r="J1889" s="7" t="s">
        <v>1018</v>
      </c>
      <c r="K1889" s="9">
        <v>45529</v>
      </c>
      <c r="L1889" s="7" t="s">
        <v>1026</v>
      </c>
      <c r="M1889" s="7" t="s">
        <v>30</v>
      </c>
    </row>
    <row r="1890" spans="1:13" s="7" customFormat="1" x14ac:dyDescent="0.25">
      <c r="A1890" s="7" t="s">
        <v>3035</v>
      </c>
      <c r="B1890" s="8">
        <v>45096</v>
      </c>
      <c r="C1890" s="7" t="s">
        <v>45</v>
      </c>
      <c r="D1890" s="7" t="s">
        <v>13</v>
      </c>
      <c r="E1890" s="7" t="s">
        <v>1115</v>
      </c>
      <c r="F1890" s="7" t="s">
        <v>1016</v>
      </c>
      <c r="G1890" s="7" t="s">
        <v>1087</v>
      </c>
      <c r="H1890" s="7" t="s">
        <v>1088</v>
      </c>
      <c r="K1890" s="9">
        <v>45096</v>
      </c>
      <c r="L1890" s="7" t="s">
        <v>1004</v>
      </c>
      <c r="M1890" s="7" t="s">
        <v>1048</v>
      </c>
    </row>
    <row r="1891" spans="1:13" s="7" customFormat="1" x14ac:dyDescent="0.25">
      <c r="A1891" s="7" t="s">
        <v>3036</v>
      </c>
      <c r="B1891" s="8">
        <v>45413</v>
      </c>
      <c r="C1891" s="7" t="s">
        <v>39</v>
      </c>
      <c r="D1891" s="7" t="s">
        <v>24</v>
      </c>
      <c r="E1891" s="7" t="s">
        <v>1145</v>
      </c>
      <c r="F1891" s="7" t="s">
        <v>1008</v>
      </c>
      <c r="G1891" s="7" t="s">
        <v>1087</v>
      </c>
      <c r="H1891" s="7" t="s">
        <v>1088</v>
      </c>
      <c r="I1891" s="7" t="s">
        <v>1061</v>
      </c>
      <c r="J1891" s="7" t="s">
        <v>1018</v>
      </c>
      <c r="K1891" s="9">
        <v>45416</v>
      </c>
      <c r="L1891" s="7" t="s">
        <v>1004</v>
      </c>
      <c r="M1891" s="7" t="s">
        <v>1037</v>
      </c>
    </row>
    <row r="1892" spans="1:13" s="7" customFormat="1" x14ac:dyDescent="0.25">
      <c r="A1892" s="7" t="s">
        <v>3037</v>
      </c>
      <c r="B1892" s="8">
        <v>45362</v>
      </c>
      <c r="C1892" s="7" t="s">
        <v>39</v>
      </c>
      <c r="D1892" s="7" t="s">
        <v>22</v>
      </c>
      <c r="E1892" s="7" t="s">
        <v>1108</v>
      </c>
      <c r="F1892" s="7" t="s">
        <v>1001</v>
      </c>
      <c r="I1892" s="7" t="s">
        <v>1061</v>
      </c>
      <c r="J1892" s="7" t="s">
        <v>1018</v>
      </c>
      <c r="K1892" s="9">
        <v>45363</v>
      </c>
      <c r="L1892" s="7" t="s">
        <v>1013</v>
      </c>
      <c r="M1892" s="7" t="s">
        <v>1055</v>
      </c>
    </row>
    <row r="1893" spans="1:13" s="7" customFormat="1" x14ac:dyDescent="0.25">
      <c r="A1893" s="7" t="s">
        <v>3038</v>
      </c>
      <c r="B1893" s="8">
        <v>45392</v>
      </c>
      <c r="C1893" s="7" t="s">
        <v>45</v>
      </c>
      <c r="D1893" s="7" t="s">
        <v>17</v>
      </c>
      <c r="E1893" s="7" t="s">
        <v>1086</v>
      </c>
      <c r="F1893" s="7" t="s">
        <v>1016</v>
      </c>
      <c r="G1893" s="7" t="s">
        <v>1087</v>
      </c>
      <c r="H1893" s="7" t="s">
        <v>1088</v>
      </c>
      <c r="K1893" s="9">
        <v>45398</v>
      </c>
      <c r="L1893" s="7" t="s">
        <v>1004</v>
      </c>
      <c r="M1893" s="7" t="s">
        <v>1024</v>
      </c>
    </row>
    <row r="1894" spans="1:13" s="7" customFormat="1" x14ac:dyDescent="0.25">
      <c r="A1894" s="7" t="s">
        <v>3039</v>
      </c>
      <c r="B1894" s="8">
        <v>45305</v>
      </c>
      <c r="C1894" s="7" t="s">
        <v>45</v>
      </c>
      <c r="D1894" s="7" t="s">
        <v>20</v>
      </c>
      <c r="E1894" s="7" t="s">
        <v>1083</v>
      </c>
      <c r="F1894" s="7" t="s">
        <v>1016</v>
      </c>
      <c r="G1894" s="7" t="s">
        <v>1084</v>
      </c>
      <c r="H1894" s="7" t="s">
        <v>1012</v>
      </c>
      <c r="K1894" s="9">
        <v>45306</v>
      </c>
      <c r="L1894" s="7" t="s">
        <v>1013</v>
      </c>
      <c r="M1894" s="7" t="s">
        <v>1030</v>
      </c>
    </row>
    <row r="1895" spans="1:13" s="7" customFormat="1" x14ac:dyDescent="0.25">
      <c r="A1895" s="7" t="s">
        <v>3040</v>
      </c>
      <c r="B1895" s="8">
        <v>45284</v>
      </c>
      <c r="C1895" s="7" t="s">
        <v>45</v>
      </c>
      <c r="D1895" s="7" t="s">
        <v>19</v>
      </c>
      <c r="E1895" s="7" t="s">
        <v>1160</v>
      </c>
      <c r="F1895" s="7" t="s">
        <v>1008</v>
      </c>
      <c r="G1895" s="7" t="s">
        <v>1087</v>
      </c>
      <c r="H1895" s="7" t="s">
        <v>1088</v>
      </c>
      <c r="I1895" s="7" t="s">
        <v>1161</v>
      </c>
      <c r="J1895" s="7" t="s">
        <v>1012</v>
      </c>
      <c r="K1895" s="9">
        <v>45284</v>
      </c>
      <c r="L1895" s="7" t="s">
        <v>1013</v>
      </c>
      <c r="M1895" s="7" t="s">
        <v>1055</v>
      </c>
    </row>
    <row r="1896" spans="1:13" s="7" customFormat="1" x14ac:dyDescent="0.25">
      <c r="A1896" s="7" t="s">
        <v>3041</v>
      </c>
      <c r="B1896" s="8">
        <v>44947</v>
      </c>
      <c r="C1896" s="7" t="s">
        <v>45</v>
      </c>
      <c r="D1896" s="7" t="s">
        <v>15</v>
      </c>
      <c r="E1896" s="7" t="s">
        <v>1000</v>
      </c>
      <c r="F1896" s="7" t="s">
        <v>1001</v>
      </c>
      <c r="I1896" s="7" t="s">
        <v>1002</v>
      </c>
      <c r="J1896" s="7" t="s">
        <v>1003</v>
      </c>
      <c r="K1896" s="9">
        <v>44949</v>
      </c>
      <c r="L1896" s="7" t="s">
        <v>1004</v>
      </c>
      <c r="M1896" s="7" t="s">
        <v>1037</v>
      </c>
    </row>
    <row r="1897" spans="1:13" s="7" customFormat="1" x14ac:dyDescent="0.25">
      <c r="A1897" s="7" t="s">
        <v>3042</v>
      </c>
      <c r="B1897" s="8">
        <v>45413</v>
      </c>
      <c r="C1897" s="7" t="s">
        <v>39</v>
      </c>
      <c r="D1897" s="7" t="s">
        <v>24</v>
      </c>
      <c r="E1897" s="7" t="s">
        <v>1059</v>
      </c>
      <c r="F1897" s="7" t="s">
        <v>1008</v>
      </c>
      <c r="G1897" s="7" t="s">
        <v>1060</v>
      </c>
      <c r="H1897" s="7" t="s">
        <v>1010</v>
      </c>
      <c r="I1897" s="7" t="s">
        <v>1061</v>
      </c>
      <c r="J1897" s="7" t="s">
        <v>1018</v>
      </c>
      <c r="K1897" s="9">
        <v>45416</v>
      </c>
      <c r="L1897" s="7" t="s">
        <v>1013</v>
      </c>
      <c r="M1897" s="7" t="s">
        <v>1019</v>
      </c>
    </row>
    <row r="1898" spans="1:13" s="7" customFormat="1" x14ac:dyDescent="0.25">
      <c r="A1898" s="7" t="s">
        <v>3043</v>
      </c>
      <c r="B1898" s="8">
        <v>45388</v>
      </c>
      <c r="C1898" s="7" t="s">
        <v>45</v>
      </c>
      <c r="D1898" s="7" t="s">
        <v>20</v>
      </c>
      <c r="E1898" s="7" t="s">
        <v>1035</v>
      </c>
      <c r="F1898" s="7" t="s">
        <v>1016</v>
      </c>
      <c r="G1898" s="7" t="s">
        <v>1036</v>
      </c>
      <c r="H1898" s="7" t="s">
        <v>1012</v>
      </c>
      <c r="K1898" s="9">
        <v>45394</v>
      </c>
      <c r="L1898" s="7" t="s">
        <v>1026</v>
      </c>
      <c r="M1898" s="7" t="s">
        <v>1030</v>
      </c>
    </row>
    <row r="1899" spans="1:13" s="7" customFormat="1" x14ac:dyDescent="0.25">
      <c r="A1899" s="7" t="s">
        <v>3044</v>
      </c>
      <c r="B1899" s="8">
        <v>45580</v>
      </c>
      <c r="C1899" s="7" t="s">
        <v>45</v>
      </c>
      <c r="D1899" s="7" t="s">
        <v>16</v>
      </c>
      <c r="E1899" s="7" t="s">
        <v>1067</v>
      </c>
      <c r="F1899" s="7" t="s">
        <v>1001</v>
      </c>
      <c r="I1899" s="7" t="s">
        <v>1068</v>
      </c>
      <c r="J1899" s="7" t="s">
        <v>1010</v>
      </c>
      <c r="K1899" s="9">
        <v>45581</v>
      </c>
      <c r="L1899" s="7" t="s">
        <v>30</v>
      </c>
      <c r="M1899" s="7" t="s">
        <v>1024</v>
      </c>
    </row>
    <row r="1900" spans="1:13" s="7" customFormat="1" x14ac:dyDescent="0.25">
      <c r="A1900" s="7" t="s">
        <v>3045</v>
      </c>
      <c r="B1900" s="8">
        <v>45413</v>
      </c>
      <c r="C1900" s="7" t="s">
        <v>45</v>
      </c>
      <c r="D1900" s="7" t="s">
        <v>24</v>
      </c>
      <c r="E1900" s="7" t="s">
        <v>1035</v>
      </c>
      <c r="F1900" s="7" t="s">
        <v>1016</v>
      </c>
      <c r="G1900" s="7" t="s">
        <v>1036</v>
      </c>
      <c r="H1900" s="7" t="s">
        <v>1012</v>
      </c>
      <c r="K1900" s="9">
        <v>45418</v>
      </c>
      <c r="L1900" s="7" t="s">
        <v>1004</v>
      </c>
      <c r="M1900" s="7" t="s">
        <v>1055</v>
      </c>
    </row>
    <row r="1901" spans="1:13" s="7" customFormat="1" x14ac:dyDescent="0.25">
      <c r="A1901" s="7" t="s">
        <v>3046</v>
      </c>
      <c r="B1901" s="8">
        <v>45322</v>
      </c>
      <c r="C1901" s="7" t="s">
        <v>45</v>
      </c>
      <c r="D1901" s="7" t="s">
        <v>29</v>
      </c>
      <c r="E1901" s="7" t="s">
        <v>1083</v>
      </c>
      <c r="F1901" s="7" t="s">
        <v>1016</v>
      </c>
      <c r="G1901" s="7" t="s">
        <v>1084</v>
      </c>
      <c r="H1901" s="7" t="s">
        <v>1012</v>
      </c>
      <c r="K1901" s="9">
        <v>45328</v>
      </c>
      <c r="L1901" s="7" t="s">
        <v>1013</v>
      </c>
      <c r="M1901" s="7" t="s">
        <v>1055</v>
      </c>
    </row>
    <row r="1902" spans="1:13" s="7" customFormat="1" x14ac:dyDescent="0.25">
      <c r="A1902" s="7" t="s">
        <v>3047</v>
      </c>
      <c r="B1902" s="8">
        <v>44988</v>
      </c>
      <c r="C1902" s="7" t="s">
        <v>45</v>
      </c>
      <c r="D1902" s="7" t="s">
        <v>15</v>
      </c>
      <c r="E1902" s="7" t="s">
        <v>1074</v>
      </c>
      <c r="F1902" s="7" t="s">
        <v>1016</v>
      </c>
      <c r="G1902" s="7" t="s">
        <v>1009</v>
      </c>
      <c r="H1902" s="7" t="s">
        <v>1010</v>
      </c>
      <c r="K1902" s="9">
        <v>44990</v>
      </c>
      <c r="L1902" s="7" t="s">
        <v>30</v>
      </c>
      <c r="M1902" s="7" t="s">
        <v>1055</v>
      </c>
    </row>
    <row r="1903" spans="1:13" s="7" customFormat="1" x14ac:dyDescent="0.25">
      <c r="A1903" s="7" t="s">
        <v>3048</v>
      </c>
      <c r="B1903" s="8">
        <v>45412</v>
      </c>
      <c r="C1903" s="7" t="s">
        <v>45</v>
      </c>
      <c r="D1903" s="7" t="s">
        <v>22</v>
      </c>
      <c r="E1903" s="7" t="s">
        <v>1117</v>
      </c>
      <c r="F1903" s="7" t="s">
        <v>1016</v>
      </c>
      <c r="G1903" s="7" t="s">
        <v>1118</v>
      </c>
      <c r="H1903" s="7" t="s">
        <v>1012</v>
      </c>
      <c r="K1903" s="9">
        <v>45413</v>
      </c>
      <c r="L1903" s="7" t="s">
        <v>1013</v>
      </c>
      <c r="M1903" s="7" t="s">
        <v>30</v>
      </c>
    </row>
    <row r="1904" spans="1:13" s="7" customFormat="1" x14ac:dyDescent="0.25">
      <c r="A1904" s="7" t="s">
        <v>3049</v>
      </c>
      <c r="B1904" s="8">
        <v>45231</v>
      </c>
      <c r="C1904" s="7" t="s">
        <v>45</v>
      </c>
      <c r="D1904" s="7" t="s">
        <v>26</v>
      </c>
      <c r="E1904" s="7" t="s">
        <v>1063</v>
      </c>
      <c r="F1904" s="7" t="s">
        <v>1016</v>
      </c>
      <c r="G1904" s="7" t="s">
        <v>1064</v>
      </c>
      <c r="H1904" s="7" t="s">
        <v>1065</v>
      </c>
      <c r="K1904" s="9">
        <v>45235</v>
      </c>
      <c r="L1904" s="7" t="s">
        <v>30</v>
      </c>
      <c r="M1904" s="7" t="s">
        <v>1005</v>
      </c>
    </row>
    <row r="1905" spans="1:13" s="7" customFormat="1" x14ac:dyDescent="0.25">
      <c r="A1905" s="7" t="s">
        <v>3050</v>
      </c>
      <c r="B1905" s="8">
        <v>45137</v>
      </c>
      <c r="C1905" s="7" t="s">
        <v>45</v>
      </c>
      <c r="D1905" s="7" t="s">
        <v>9</v>
      </c>
      <c r="E1905" s="7" t="s">
        <v>1035</v>
      </c>
      <c r="F1905" s="7" t="s">
        <v>1016</v>
      </c>
      <c r="G1905" s="7" t="s">
        <v>1036</v>
      </c>
      <c r="H1905" s="7" t="s">
        <v>1012</v>
      </c>
      <c r="K1905" s="9">
        <v>45137</v>
      </c>
      <c r="L1905" s="7" t="s">
        <v>1013</v>
      </c>
      <c r="M1905" s="7" t="s">
        <v>30</v>
      </c>
    </row>
    <row r="1906" spans="1:13" s="7" customFormat="1" x14ac:dyDescent="0.25">
      <c r="A1906" s="7" t="s">
        <v>3051</v>
      </c>
      <c r="B1906" s="8">
        <v>45416</v>
      </c>
      <c r="C1906" s="7" t="s">
        <v>45</v>
      </c>
      <c r="D1906" s="7" t="s">
        <v>22</v>
      </c>
      <c r="E1906" s="7" t="s">
        <v>1211</v>
      </c>
      <c r="F1906" s="7" t="s">
        <v>1001</v>
      </c>
      <c r="I1906" s="7" t="s">
        <v>1212</v>
      </c>
      <c r="J1906" s="7" t="s">
        <v>1012</v>
      </c>
      <c r="K1906" s="9">
        <v>45419</v>
      </c>
      <c r="L1906" s="7" t="s">
        <v>30</v>
      </c>
      <c r="M1906" s="7" t="s">
        <v>1030</v>
      </c>
    </row>
    <row r="1907" spans="1:13" s="7" customFormat="1" x14ac:dyDescent="0.25">
      <c r="A1907" s="7" t="s">
        <v>3052</v>
      </c>
      <c r="B1907" s="8">
        <v>45231</v>
      </c>
      <c r="C1907" s="7" t="s">
        <v>45</v>
      </c>
      <c r="D1907" s="7" t="s">
        <v>26</v>
      </c>
      <c r="E1907" s="7" t="s">
        <v>1074</v>
      </c>
      <c r="F1907" s="7" t="s">
        <v>1016</v>
      </c>
      <c r="G1907" s="7" t="s">
        <v>1009</v>
      </c>
      <c r="H1907" s="7" t="s">
        <v>1010</v>
      </c>
      <c r="K1907" s="9">
        <v>45231</v>
      </c>
      <c r="L1907" s="7" t="s">
        <v>30</v>
      </c>
      <c r="M1907" s="7" t="s">
        <v>1024</v>
      </c>
    </row>
    <row r="1908" spans="1:13" s="7" customFormat="1" x14ac:dyDescent="0.25">
      <c r="A1908" s="7" t="s">
        <v>3053</v>
      </c>
      <c r="B1908" s="8">
        <v>45312</v>
      </c>
      <c r="C1908" s="7" t="s">
        <v>45</v>
      </c>
      <c r="D1908" s="7" t="s">
        <v>19</v>
      </c>
      <c r="E1908" s="7" t="s">
        <v>1063</v>
      </c>
      <c r="F1908" s="7" t="s">
        <v>1016</v>
      </c>
      <c r="G1908" s="7" t="s">
        <v>1064</v>
      </c>
      <c r="H1908" s="7" t="s">
        <v>1065</v>
      </c>
      <c r="K1908" s="9">
        <v>45314</v>
      </c>
      <c r="L1908" s="7" t="s">
        <v>1004</v>
      </c>
      <c r="M1908" s="7" t="s">
        <v>1024</v>
      </c>
    </row>
    <row r="1909" spans="1:13" s="7" customFormat="1" x14ac:dyDescent="0.25">
      <c r="A1909" s="7" t="s">
        <v>3054</v>
      </c>
      <c r="B1909" s="8">
        <v>45556</v>
      </c>
      <c r="C1909" s="7" t="s">
        <v>39</v>
      </c>
      <c r="D1909" s="7" t="s">
        <v>16</v>
      </c>
      <c r="E1909" s="7" t="s">
        <v>1288</v>
      </c>
      <c r="F1909" s="7" t="s">
        <v>1008</v>
      </c>
      <c r="G1909" s="7" t="s">
        <v>1289</v>
      </c>
      <c r="H1909" s="7" t="s">
        <v>1018</v>
      </c>
      <c r="I1909" s="7" t="s">
        <v>1040</v>
      </c>
      <c r="J1909" s="7" t="s">
        <v>1018</v>
      </c>
      <c r="K1909" s="9">
        <v>45560</v>
      </c>
      <c r="L1909" s="7" t="s">
        <v>1004</v>
      </c>
      <c r="M1909" s="7" t="s">
        <v>1005</v>
      </c>
    </row>
    <row r="1910" spans="1:13" s="7" customFormat="1" x14ac:dyDescent="0.25">
      <c r="A1910" s="7" t="s">
        <v>3055</v>
      </c>
      <c r="B1910" s="8">
        <v>45012</v>
      </c>
      <c r="C1910" s="7" t="s">
        <v>45</v>
      </c>
      <c r="D1910" s="7" t="s">
        <v>15</v>
      </c>
      <c r="E1910" s="7" t="s">
        <v>1067</v>
      </c>
      <c r="F1910" s="7" t="s">
        <v>1001</v>
      </c>
      <c r="I1910" s="7" t="s">
        <v>1068</v>
      </c>
      <c r="J1910" s="7" t="s">
        <v>1010</v>
      </c>
      <c r="K1910" s="9">
        <v>45013</v>
      </c>
      <c r="L1910" s="7" t="s">
        <v>1004</v>
      </c>
      <c r="M1910" s="7" t="s">
        <v>1048</v>
      </c>
    </row>
    <row r="1911" spans="1:13" s="7" customFormat="1" x14ac:dyDescent="0.25">
      <c r="A1911" s="7" t="s">
        <v>3056</v>
      </c>
      <c r="B1911" s="8">
        <v>45135</v>
      </c>
      <c r="C1911" s="7" t="s">
        <v>45</v>
      </c>
      <c r="D1911" s="7" t="s">
        <v>9</v>
      </c>
      <c r="E1911" s="7" t="s">
        <v>1070</v>
      </c>
      <c r="F1911" s="7" t="s">
        <v>1008</v>
      </c>
      <c r="G1911" s="7" t="s">
        <v>1071</v>
      </c>
      <c r="H1911" s="7" t="s">
        <v>1052</v>
      </c>
      <c r="I1911" s="7" t="s">
        <v>1072</v>
      </c>
      <c r="J1911" s="7" t="s">
        <v>1052</v>
      </c>
      <c r="K1911" s="9">
        <v>45136</v>
      </c>
      <c r="L1911" s="7" t="s">
        <v>1026</v>
      </c>
      <c r="M1911" s="7" t="s">
        <v>1030</v>
      </c>
    </row>
    <row r="1912" spans="1:13" s="7" customFormat="1" x14ac:dyDescent="0.25">
      <c r="A1912" s="7" t="s">
        <v>3057</v>
      </c>
      <c r="B1912" s="8">
        <v>45098</v>
      </c>
      <c r="C1912" s="7" t="s">
        <v>45</v>
      </c>
      <c r="D1912" s="7" t="s">
        <v>13</v>
      </c>
      <c r="E1912" s="7" t="s">
        <v>1076</v>
      </c>
      <c r="F1912" s="7" t="s">
        <v>1001</v>
      </c>
      <c r="I1912" s="7" t="s">
        <v>1077</v>
      </c>
      <c r="J1912" s="7" t="s">
        <v>1012</v>
      </c>
      <c r="K1912" s="9">
        <v>45104</v>
      </c>
      <c r="L1912" s="7" t="s">
        <v>1004</v>
      </c>
      <c r="M1912" s="7" t="s">
        <v>1019</v>
      </c>
    </row>
    <row r="1913" spans="1:13" s="7" customFormat="1" x14ac:dyDescent="0.25">
      <c r="A1913" s="7" t="s">
        <v>3058</v>
      </c>
      <c r="B1913" s="8">
        <v>44938</v>
      </c>
      <c r="C1913" s="7" t="s">
        <v>45</v>
      </c>
      <c r="D1913" s="7" t="s">
        <v>28</v>
      </c>
      <c r="E1913" s="7" t="s">
        <v>1124</v>
      </c>
      <c r="F1913" s="7" t="s">
        <v>1016</v>
      </c>
      <c r="G1913" s="7" t="s">
        <v>1087</v>
      </c>
      <c r="H1913" s="7" t="s">
        <v>1088</v>
      </c>
      <c r="K1913" s="9">
        <v>44942</v>
      </c>
      <c r="L1913" s="7" t="s">
        <v>1013</v>
      </c>
      <c r="M1913" s="7" t="s">
        <v>1005</v>
      </c>
    </row>
    <row r="1914" spans="1:13" s="7" customFormat="1" x14ac:dyDescent="0.25">
      <c r="A1914" s="7" t="s">
        <v>3059</v>
      </c>
      <c r="B1914" s="8">
        <v>45367</v>
      </c>
      <c r="C1914" s="7" t="s">
        <v>45</v>
      </c>
      <c r="D1914" s="7" t="s">
        <v>17</v>
      </c>
      <c r="E1914" s="7" t="s">
        <v>1211</v>
      </c>
      <c r="F1914" s="7" t="s">
        <v>1001</v>
      </c>
      <c r="I1914" s="7" t="s">
        <v>1212</v>
      </c>
      <c r="J1914" s="7" t="s">
        <v>1012</v>
      </c>
      <c r="K1914" s="9">
        <v>45371</v>
      </c>
      <c r="L1914" s="7" t="s">
        <v>1013</v>
      </c>
      <c r="M1914" s="7" t="s">
        <v>1048</v>
      </c>
    </row>
    <row r="1915" spans="1:13" s="7" customFormat="1" x14ac:dyDescent="0.25">
      <c r="A1915" s="7" t="s">
        <v>3060</v>
      </c>
      <c r="B1915" s="8">
        <v>45231</v>
      </c>
      <c r="C1915" s="7" t="s">
        <v>45</v>
      </c>
      <c r="D1915" s="7" t="s">
        <v>26</v>
      </c>
      <c r="E1915" s="7" t="s">
        <v>1076</v>
      </c>
      <c r="F1915" s="7" t="s">
        <v>1001</v>
      </c>
      <c r="I1915" s="7" t="s">
        <v>1077</v>
      </c>
      <c r="J1915" s="7" t="s">
        <v>1012</v>
      </c>
      <c r="K1915" s="9">
        <v>45236</v>
      </c>
      <c r="L1915" s="7" t="s">
        <v>1004</v>
      </c>
      <c r="M1915" s="7" t="s">
        <v>1037</v>
      </c>
    </row>
    <row r="1916" spans="1:13" s="7" customFormat="1" x14ac:dyDescent="0.25">
      <c r="A1916" s="7" t="s">
        <v>3061</v>
      </c>
      <c r="B1916" s="8">
        <v>45361</v>
      </c>
      <c r="C1916" s="7" t="s">
        <v>39</v>
      </c>
      <c r="D1916" s="7" t="s">
        <v>22</v>
      </c>
      <c r="E1916" s="7" t="s">
        <v>1092</v>
      </c>
      <c r="F1916" s="7" t="s">
        <v>1008</v>
      </c>
      <c r="G1916" s="7" t="s">
        <v>1093</v>
      </c>
      <c r="H1916" s="7" t="s">
        <v>1018</v>
      </c>
      <c r="I1916" s="7" t="s">
        <v>1094</v>
      </c>
      <c r="J1916" s="7" t="s">
        <v>1003</v>
      </c>
      <c r="K1916" s="9">
        <v>45362</v>
      </c>
      <c r="L1916" s="7" t="s">
        <v>1013</v>
      </c>
      <c r="M1916" s="7" t="s">
        <v>1024</v>
      </c>
    </row>
    <row r="1917" spans="1:13" s="7" customFormat="1" x14ac:dyDescent="0.25">
      <c r="A1917" s="7" t="s">
        <v>3062</v>
      </c>
      <c r="B1917" s="8">
        <v>45322</v>
      </c>
      <c r="C1917" s="7" t="s">
        <v>45</v>
      </c>
      <c r="D1917" s="7" t="s">
        <v>29</v>
      </c>
      <c r="E1917" s="7" t="s">
        <v>1076</v>
      </c>
      <c r="F1917" s="7" t="s">
        <v>1001</v>
      </c>
      <c r="I1917" s="7" t="s">
        <v>1077</v>
      </c>
      <c r="J1917" s="7" t="s">
        <v>1012</v>
      </c>
      <c r="K1917" s="9">
        <v>45326</v>
      </c>
      <c r="L1917" s="7" t="s">
        <v>1013</v>
      </c>
      <c r="M1917" s="7" t="s">
        <v>1037</v>
      </c>
    </row>
    <row r="1918" spans="1:13" s="7" customFormat="1" x14ac:dyDescent="0.25">
      <c r="A1918" s="7" t="s">
        <v>3063</v>
      </c>
      <c r="B1918" s="8">
        <v>45317</v>
      </c>
      <c r="C1918" s="7" t="s">
        <v>39</v>
      </c>
      <c r="D1918" s="7" t="s">
        <v>19</v>
      </c>
      <c r="E1918" s="7" t="s">
        <v>1141</v>
      </c>
      <c r="F1918" s="7" t="s">
        <v>1016</v>
      </c>
      <c r="G1918" s="7" t="s">
        <v>1142</v>
      </c>
      <c r="H1918" s="7" t="s">
        <v>1012</v>
      </c>
      <c r="K1918" s="9">
        <v>45321</v>
      </c>
      <c r="L1918" s="7" t="s">
        <v>30</v>
      </c>
      <c r="M1918" s="7" t="s">
        <v>1055</v>
      </c>
    </row>
    <row r="1919" spans="1:13" s="7" customFormat="1" x14ac:dyDescent="0.25">
      <c r="A1919" s="7" t="s">
        <v>3064</v>
      </c>
      <c r="B1919" s="8">
        <v>45089</v>
      </c>
      <c r="C1919" s="7" t="s">
        <v>39</v>
      </c>
      <c r="D1919" s="7" t="s">
        <v>13</v>
      </c>
      <c r="E1919" s="7" t="s">
        <v>1221</v>
      </c>
      <c r="F1919" s="7" t="s">
        <v>1016</v>
      </c>
      <c r="G1919" s="7" t="s">
        <v>1222</v>
      </c>
      <c r="H1919" s="7" t="s">
        <v>1003</v>
      </c>
      <c r="K1919" s="9">
        <v>45095</v>
      </c>
      <c r="L1919" s="7" t="s">
        <v>30</v>
      </c>
      <c r="M1919" s="7" t="s">
        <v>1048</v>
      </c>
    </row>
    <row r="1920" spans="1:13" s="7" customFormat="1" x14ac:dyDescent="0.25">
      <c r="A1920" s="7" t="s">
        <v>3065</v>
      </c>
      <c r="B1920" s="8">
        <v>45377</v>
      </c>
      <c r="C1920" s="7" t="s">
        <v>45</v>
      </c>
      <c r="D1920" s="7" t="s">
        <v>20</v>
      </c>
      <c r="E1920" s="7" t="s">
        <v>1083</v>
      </c>
      <c r="F1920" s="7" t="s">
        <v>1016</v>
      </c>
      <c r="G1920" s="7" t="s">
        <v>1084</v>
      </c>
      <c r="H1920" s="7" t="s">
        <v>1012</v>
      </c>
      <c r="K1920" s="9">
        <v>45379</v>
      </c>
      <c r="L1920" s="7" t="s">
        <v>1004</v>
      </c>
      <c r="M1920" s="7" t="s">
        <v>1048</v>
      </c>
    </row>
    <row r="1921" spans="1:13" s="7" customFormat="1" x14ac:dyDescent="0.25">
      <c r="A1921" s="7" t="s">
        <v>3066</v>
      </c>
      <c r="B1921" s="8">
        <v>45290</v>
      </c>
      <c r="C1921" s="7" t="s">
        <v>39</v>
      </c>
      <c r="D1921" s="7" t="s">
        <v>19</v>
      </c>
      <c r="E1921" s="7" t="s">
        <v>1221</v>
      </c>
      <c r="F1921" s="7" t="s">
        <v>1016</v>
      </c>
      <c r="G1921" s="7" t="s">
        <v>1222</v>
      </c>
      <c r="H1921" s="7" t="s">
        <v>1003</v>
      </c>
      <c r="K1921" s="9">
        <v>45290</v>
      </c>
      <c r="L1921" s="7" t="s">
        <v>1004</v>
      </c>
      <c r="M1921" s="7" t="s">
        <v>1037</v>
      </c>
    </row>
    <row r="1922" spans="1:13" s="7" customFormat="1" x14ac:dyDescent="0.25">
      <c r="A1922" s="7" t="s">
        <v>3067</v>
      </c>
      <c r="B1922" s="8">
        <v>44938</v>
      </c>
      <c r="C1922" s="7" t="s">
        <v>39</v>
      </c>
      <c r="D1922" s="7" t="s">
        <v>28</v>
      </c>
      <c r="E1922" s="7" t="s">
        <v>1141</v>
      </c>
      <c r="F1922" s="7" t="s">
        <v>1016</v>
      </c>
      <c r="G1922" s="7" t="s">
        <v>1142</v>
      </c>
      <c r="H1922" s="7" t="s">
        <v>1012</v>
      </c>
      <c r="K1922" s="9">
        <v>44940</v>
      </c>
      <c r="L1922" s="7" t="s">
        <v>30</v>
      </c>
      <c r="M1922" s="7" t="s">
        <v>1024</v>
      </c>
    </row>
    <row r="1923" spans="1:13" s="7" customFormat="1" x14ac:dyDescent="0.25">
      <c r="A1923" s="7" t="s">
        <v>3068</v>
      </c>
      <c r="B1923" s="8">
        <v>45323</v>
      </c>
      <c r="C1923" s="7" t="s">
        <v>45</v>
      </c>
      <c r="D1923" s="7" t="s">
        <v>20</v>
      </c>
      <c r="E1923" s="7" t="s">
        <v>1080</v>
      </c>
      <c r="F1923" s="7" t="s">
        <v>1001</v>
      </c>
      <c r="I1923" s="7" t="s">
        <v>1081</v>
      </c>
      <c r="J1923" s="7" t="s">
        <v>1003</v>
      </c>
      <c r="K1923" s="9">
        <v>45327</v>
      </c>
      <c r="L1923" s="7" t="s">
        <v>1013</v>
      </c>
      <c r="M1923" s="7" t="s">
        <v>30</v>
      </c>
    </row>
    <row r="1924" spans="1:13" s="7" customFormat="1" x14ac:dyDescent="0.25">
      <c r="A1924" s="7" t="s">
        <v>3069</v>
      </c>
      <c r="B1924" s="8">
        <v>45303</v>
      </c>
      <c r="C1924" s="7" t="s">
        <v>39</v>
      </c>
      <c r="D1924" s="7" t="s">
        <v>20</v>
      </c>
      <c r="E1924" s="7" t="s">
        <v>1046</v>
      </c>
      <c r="F1924" s="7" t="s">
        <v>1016</v>
      </c>
      <c r="G1924" s="7" t="s">
        <v>1047</v>
      </c>
      <c r="H1924" s="7" t="s">
        <v>1018</v>
      </c>
      <c r="K1924" s="9">
        <v>45303</v>
      </c>
      <c r="L1924" s="7" t="s">
        <v>1004</v>
      </c>
      <c r="M1924" s="7" t="s">
        <v>30</v>
      </c>
    </row>
    <row r="1925" spans="1:13" s="7" customFormat="1" x14ac:dyDescent="0.25">
      <c r="A1925" s="7" t="s">
        <v>3070</v>
      </c>
      <c r="B1925" s="8">
        <v>45413</v>
      </c>
      <c r="C1925" s="7" t="s">
        <v>39</v>
      </c>
      <c r="D1925" s="7" t="s">
        <v>24</v>
      </c>
      <c r="E1925" s="7" t="s">
        <v>1096</v>
      </c>
      <c r="F1925" s="7" t="s">
        <v>1008</v>
      </c>
      <c r="G1925" s="7" t="s">
        <v>1097</v>
      </c>
      <c r="H1925" s="7" t="s">
        <v>1088</v>
      </c>
      <c r="I1925" s="7" t="s">
        <v>1098</v>
      </c>
      <c r="J1925" s="7" t="s">
        <v>1088</v>
      </c>
      <c r="K1925" s="9">
        <v>45419</v>
      </c>
      <c r="L1925" s="7" t="s">
        <v>1004</v>
      </c>
      <c r="M1925" s="7" t="s">
        <v>1024</v>
      </c>
    </row>
    <row r="1926" spans="1:13" s="7" customFormat="1" x14ac:dyDescent="0.25">
      <c r="A1926" s="7" t="s">
        <v>3071</v>
      </c>
      <c r="B1926" s="8">
        <v>45267</v>
      </c>
      <c r="C1926" s="7" t="s">
        <v>45</v>
      </c>
      <c r="D1926" s="7" t="s">
        <v>19</v>
      </c>
      <c r="E1926" s="7" t="s">
        <v>1137</v>
      </c>
      <c r="F1926" s="7" t="s">
        <v>1001</v>
      </c>
      <c r="I1926" s="7" t="s">
        <v>1138</v>
      </c>
      <c r="J1926" s="7" t="s">
        <v>1012</v>
      </c>
      <c r="K1926" s="9">
        <v>45269</v>
      </c>
      <c r="L1926" s="7" t="s">
        <v>1004</v>
      </c>
      <c r="M1926" s="7" t="s">
        <v>1024</v>
      </c>
    </row>
    <row r="1927" spans="1:13" s="7" customFormat="1" x14ac:dyDescent="0.25">
      <c r="A1927" s="7" t="s">
        <v>3072</v>
      </c>
      <c r="B1927" s="8">
        <v>45231</v>
      </c>
      <c r="C1927" s="7" t="s">
        <v>45</v>
      </c>
      <c r="D1927" s="7" t="s">
        <v>26</v>
      </c>
      <c r="E1927" s="7" t="s">
        <v>1083</v>
      </c>
      <c r="F1927" s="7" t="s">
        <v>1016</v>
      </c>
      <c r="G1927" s="7" t="s">
        <v>1084</v>
      </c>
      <c r="H1927" s="7" t="s">
        <v>1012</v>
      </c>
      <c r="K1927" s="9">
        <v>45233</v>
      </c>
      <c r="L1927" s="7" t="s">
        <v>1013</v>
      </c>
      <c r="M1927" s="7" t="s">
        <v>1024</v>
      </c>
    </row>
    <row r="1928" spans="1:13" s="7" customFormat="1" x14ac:dyDescent="0.25">
      <c r="A1928" s="7" t="s">
        <v>3073</v>
      </c>
      <c r="B1928" s="8">
        <v>45099</v>
      </c>
      <c r="C1928" s="7" t="s">
        <v>45</v>
      </c>
      <c r="D1928" s="7" t="s">
        <v>9</v>
      </c>
      <c r="E1928" s="7" t="s">
        <v>1050</v>
      </c>
      <c r="F1928" s="7" t="s">
        <v>1008</v>
      </c>
      <c r="G1928" s="7" t="s">
        <v>1051</v>
      </c>
      <c r="H1928" s="7" t="s">
        <v>1052</v>
      </c>
      <c r="I1928" s="7" t="s">
        <v>1053</v>
      </c>
      <c r="J1928" s="7" t="s">
        <v>1054</v>
      </c>
      <c r="K1928" s="9">
        <v>45104</v>
      </c>
      <c r="L1928" s="7" t="s">
        <v>1004</v>
      </c>
      <c r="M1928" s="7" t="s">
        <v>30</v>
      </c>
    </row>
    <row r="1929" spans="1:13" s="7" customFormat="1" x14ac:dyDescent="0.25">
      <c r="A1929" s="7" t="s">
        <v>3074</v>
      </c>
      <c r="B1929" s="8">
        <v>45124</v>
      </c>
      <c r="C1929" s="7" t="s">
        <v>45</v>
      </c>
      <c r="D1929" s="7" t="s">
        <v>9</v>
      </c>
      <c r="E1929" s="7" t="s">
        <v>1076</v>
      </c>
      <c r="F1929" s="7" t="s">
        <v>1001</v>
      </c>
      <c r="I1929" s="7" t="s">
        <v>1077</v>
      </c>
      <c r="J1929" s="7" t="s">
        <v>1012</v>
      </c>
      <c r="K1929" s="9">
        <v>45127</v>
      </c>
      <c r="L1929" s="7" t="s">
        <v>1013</v>
      </c>
      <c r="M1929" s="7" t="s">
        <v>1037</v>
      </c>
    </row>
    <row r="1930" spans="1:13" s="7" customFormat="1" x14ac:dyDescent="0.25">
      <c r="A1930" s="7" t="s">
        <v>3075</v>
      </c>
      <c r="B1930" s="8">
        <v>45334</v>
      </c>
      <c r="C1930" s="7" t="s">
        <v>39</v>
      </c>
      <c r="D1930" s="7" t="s">
        <v>17</v>
      </c>
      <c r="E1930" s="7" t="s">
        <v>1315</v>
      </c>
      <c r="F1930" s="7" t="s">
        <v>1008</v>
      </c>
      <c r="G1930" s="7" t="s">
        <v>1093</v>
      </c>
      <c r="H1930" s="7" t="s">
        <v>1018</v>
      </c>
      <c r="I1930" s="7" t="s">
        <v>1094</v>
      </c>
      <c r="J1930" s="7" t="s">
        <v>1003</v>
      </c>
      <c r="K1930" s="9">
        <v>45337</v>
      </c>
      <c r="L1930" s="7" t="s">
        <v>30</v>
      </c>
      <c r="M1930" s="7" t="s">
        <v>1019</v>
      </c>
    </row>
    <row r="1931" spans="1:13" s="7" customFormat="1" x14ac:dyDescent="0.25">
      <c r="A1931" s="7" t="s">
        <v>3076</v>
      </c>
      <c r="B1931" s="8">
        <v>45211</v>
      </c>
      <c r="C1931" s="7" t="s">
        <v>39</v>
      </c>
      <c r="D1931" s="7" t="s">
        <v>2291</v>
      </c>
      <c r="E1931" s="7" t="s">
        <v>1221</v>
      </c>
      <c r="F1931" s="7" t="s">
        <v>1016</v>
      </c>
      <c r="G1931" s="7" t="s">
        <v>1222</v>
      </c>
      <c r="H1931" s="7" t="s">
        <v>1003</v>
      </c>
      <c r="K1931" s="9">
        <v>45212</v>
      </c>
      <c r="L1931" s="7" t="s">
        <v>1013</v>
      </c>
      <c r="M1931" s="7" t="s">
        <v>1005</v>
      </c>
    </row>
    <row r="1932" spans="1:13" s="7" customFormat="1" x14ac:dyDescent="0.25">
      <c r="A1932" s="7" t="s">
        <v>3077</v>
      </c>
      <c r="B1932" s="8">
        <v>45380</v>
      </c>
      <c r="C1932" s="7" t="s">
        <v>39</v>
      </c>
      <c r="D1932" s="7" t="s">
        <v>17</v>
      </c>
      <c r="E1932" s="7" t="s">
        <v>1288</v>
      </c>
      <c r="F1932" s="7" t="s">
        <v>1008</v>
      </c>
      <c r="G1932" s="7" t="s">
        <v>1289</v>
      </c>
      <c r="H1932" s="7" t="s">
        <v>1018</v>
      </c>
      <c r="I1932" s="7" t="s">
        <v>1040</v>
      </c>
      <c r="J1932" s="7" t="s">
        <v>1018</v>
      </c>
      <c r="K1932" s="9">
        <v>45382</v>
      </c>
      <c r="L1932" s="7" t="s">
        <v>1026</v>
      </c>
      <c r="M1932" s="7" t="s">
        <v>30</v>
      </c>
    </row>
    <row r="1933" spans="1:13" s="7" customFormat="1" x14ac:dyDescent="0.25">
      <c r="A1933" s="7" t="s">
        <v>3078</v>
      </c>
      <c r="B1933" s="8">
        <v>45231</v>
      </c>
      <c r="C1933" s="7" t="s">
        <v>39</v>
      </c>
      <c r="D1933" s="7" t="s">
        <v>26</v>
      </c>
      <c r="E1933" s="7" t="s">
        <v>1306</v>
      </c>
      <c r="F1933" s="7" t="s">
        <v>1001</v>
      </c>
      <c r="I1933" s="7" t="s">
        <v>1307</v>
      </c>
      <c r="J1933" s="7" t="s">
        <v>1018</v>
      </c>
      <c r="K1933" s="9">
        <v>45234</v>
      </c>
      <c r="L1933" s="7" t="s">
        <v>30</v>
      </c>
      <c r="M1933" s="7" t="s">
        <v>1055</v>
      </c>
    </row>
    <row r="1934" spans="1:13" s="7" customFormat="1" x14ac:dyDescent="0.25">
      <c r="A1934" s="7" t="s">
        <v>3079</v>
      </c>
      <c r="B1934" s="8">
        <v>45240</v>
      </c>
      <c r="C1934" s="7" t="s">
        <v>45</v>
      </c>
      <c r="D1934" s="7" t="s">
        <v>18</v>
      </c>
      <c r="E1934" s="7" t="s">
        <v>1070</v>
      </c>
      <c r="F1934" s="7" t="s">
        <v>1008</v>
      </c>
      <c r="G1934" s="7" t="s">
        <v>1071</v>
      </c>
      <c r="H1934" s="7" t="s">
        <v>1052</v>
      </c>
      <c r="I1934" s="7" t="s">
        <v>1072</v>
      </c>
      <c r="J1934" s="7" t="s">
        <v>1052</v>
      </c>
      <c r="K1934" s="9">
        <v>45241</v>
      </c>
      <c r="L1934" s="7" t="s">
        <v>30</v>
      </c>
      <c r="M1934" s="7" t="s">
        <v>1024</v>
      </c>
    </row>
    <row r="1935" spans="1:13" s="7" customFormat="1" x14ac:dyDescent="0.25">
      <c r="A1935" s="7" t="s">
        <v>3080</v>
      </c>
      <c r="B1935" s="8">
        <v>45556</v>
      </c>
      <c r="C1935" s="7" t="s">
        <v>39</v>
      </c>
      <c r="D1935" s="7" t="s">
        <v>23</v>
      </c>
      <c r="E1935" s="7" t="s">
        <v>1476</v>
      </c>
      <c r="F1935" s="7" t="s">
        <v>1016</v>
      </c>
      <c r="G1935" s="7" t="s">
        <v>1477</v>
      </c>
      <c r="H1935" s="7" t="s">
        <v>1018</v>
      </c>
      <c r="K1935" s="9">
        <v>45562</v>
      </c>
      <c r="L1935" s="7" t="s">
        <v>1013</v>
      </c>
      <c r="M1935" s="7" t="s">
        <v>1019</v>
      </c>
    </row>
    <row r="1936" spans="1:13" s="7" customFormat="1" x14ac:dyDescent="0.25">
      <c r="A1936" s="7" t="s">
        <v>3081</v>
      </c>
      <c r="B1936" s="8">
        <v>45322</v>
      </c>
      <c r="C1936" s="7" t="s">
        <v>45</v>
      </c>
      <c r="D1936" s="7" t="s">
        <v>29</v>
      </c>
      <c r="E1936" s="7" t="s">
        <v>1070</v>
      </c>
      <c r="F1936" s="7" t="s">
        <v>1008</v>
      </c>
      <c r="G1936" s="7" t="s">
        <v>1071</v>
      </c>
      <c r="H1936" s="7" t="s">
        <v>1052</v>
      </c>
      <c r="I1936" s="7" t="s">
        <v>1072</v>
      </c>
      <c r="J1936" s="7" t="s">
        <v>1052</v>
      </c>
      <c r="K1936" s="9">
        <v>45328</v>
      </c>
      <c r="L1936" s="7" t="s">
        <v>1026</v>
      </c>
      <c r="M1936" s="7" t="s">
        <v>1055</v>
      </c>
    </row>
    <row r="1937" spans="1:13" s="7" customFormat="1" x14ac:dyDescent="0.25">
      <c r="A1937" s="7" t="s">
        <v>3082</v>
      </c>
      <c r="B1937" s="8">
        <v>45231</v>
      </c>
      <c r="C1937" s="7" t="s">
        <v>39</v>
      </c>
      <c r="D1937" s="7" t="s">
        <v>26</v>
      </c>
      <c r="E1937" s="7" t="s">
        <v>1190</v>
      </c>
      <c r="F1937" s="7" t="s">
        <v>1016</v>
      </c>
      <c r="G1937" s="7" t="s">
        <v>1191</v>
      </c>
      <c r="H1937" s="7" t="s">
        <v>1018</v>
      </c>
      <c r="K1937" s="9">
        <v>45234</v>
      </c>
      <c r="L1937" s="7" t="s">
        <v>1004</v>
      </c>
      <c r="M1937" s="7" t="s">
        <v>1005</v>
      </c>
    </row>
    <row r="1938" spans="1:13" s="7" customFormat="1" x14ac:dyDescent="0.25">
      <c r="A1938" s="7" t="s">
        <v>3083</v>
      </c>
      <c r="B1938" s="8">
        <v>44938</v>
      </c>
      <c r="C1938" s="7" t="s">
        <v>39</v>
      </c>
      <c r="D1938" s="7" t="s">
        <v>28</v>
      </c>
      <c r="E1938" s="7" t="s">
        <v>1236</v>
      </c>
      <c r="F1938" s="7" t="s">
        <v>1008</v>
      </c>
      <c r="G1938" s="7" t="s">
        <v>1087</v>
      </c>
      <c r="H1938" s="7" t="s">
        <v>1018</v>
      </c>
      <c r="I1938" s="7" t="s">
        <v>1237</v>
      </c>
      <c r="J1938" s="7" t="s">
        <v>1018</v>
      </c>
      <c r="K1938" s="9">
        <v>44942</v>
      </c>
      <c r="L1938" s="7" t="s">
        <v>1013</v>
      </c>
      <c r="M1938" s="7" t="s">
        <v>1048</v>
      </c>
    </row>
    <row r="1939" spans="1:13" s="7" customFormat="1" x14ac:dyDescent="0.25">
      <c r="A1939" s="7" t="s">
        <v>3084</v>
      </c>
      <c r="B1939" s="8">
        <v>45322</v>
      </c>
      <c r="C1939" s="7" t="s">
        <v>39</v>
      </c>
      <c r="D1939" s="7" t="s">
        <v>29</v>
      </c>
      <c r="E1939" s="7" t="s">
        <v>1288</v>
      </c>
      <c r="F1939" s="7" t="s">
        <v>1008</v>
      </c>
      <c r="G1939" s="7" t="s">
        <v>1289</v>
      </c>
      <c r="H1939" s="7" t="s">
        <v>1018</v>
      </c>
      <c r="I1939" s="7" t="s">
        <v>1040</v>
      </c>
      <c r="J1939" s="7" t="s">
        <v>1018</v>
      </c>
      <c r="K1939" s="9">
        <v>45324</v>
      </c>
      <c r="L1939" s="7" t="s">
        <v>1004</v>
      </c>
      <c r="M1939" s="7" t="s">
        <v>1019</v>
      </c>
    </row>
    <row r="1940" spans="1:13" s="7" customFormat="1" x14ac:dyDescent="0.25">
      <c r="A1940" s="7" t="s">
        <v>3085</v>
      </c>
      <c r="B1940" s="8">
        <v>45413</v>
      </c>
      <c r="C1940" s="7" t="s">
        <v>45</v>
      </c>
      <c r="D1940" s="7" t="s">
        <v>24</v>
      </c>
      <c r="E1940" s="7" t="s">
        <v>1083</v>
      </c>
      <c r="F1940" s="7" t="s">
        <v>1016</v>
      </c>
      <c r="G1940" s="7" t="s">
        <v>1084</v>
      </c>
      <c r="H1940" s="7" t="s">
        <v>1012</v>
      </c>
      <c r="K1940" s="9">
        <v>45416</v>
      </c>
      <c r="L1940" s="7" t="s">
        <v>1004</v>
      </c>
      <c r="M1940" s="7" t="s">
        <v>1037</v>
      </c>
    </row>
    <row r="1941" spans="1:13" s="7" customFormat="1" x14ac:dyDescent="0.25">
      <c r="A1941" s="7" t="s">
        <v>3086</v>
      </c>
      <c r="B1941" s="8">
        <v>45108</v>
      </c>
      <c r="C1941" s="7" t="s">
        <v>45</v>
      </c>
      <c r="D1941" s="7" t="s">
        <v>9</v>
      </c>
      <c r="E1941" s="7" t="s">
        <v>1000</v>
      </c>
      <c r="F1941" s="7" t="s">
        <v>1001</v>
      </c>
      <c r="I1941" s="7" t="s">
        <v>1002</v>
      </c>
      <c r="J1941" s="7" t="s">
        <v>1003</v>
      </c>
      <c r="K1941" s="9">
        <v>45112</v>
      </c>
      <c r="L1941" s="7" t="s">
        <v>1004</v>
      </c>
      <c r="M1941" s="7" t="s">
        <v>1048</v>
      </c>
    </row>
    <row r="1942" spans="1:13" s="7" customFormat="1" x14ac:dyDescent="0.25">
      <c r="A1942" s="7" t="s">
        <v>3087</v>
      </c>
      <c r="B1942" s="8">
        <v>45413</v>
      </c>
      <c r="C1942" s="7" t="s">
        <v>45</v>
      </c>
      <c r="D1942" s="7" t="s">
        <v>24</v>
      </c>
      <c r="E1942" s="7" t="s">
        <v>1076</v>
      </c>
      <c r="F1942" s="7" t="s">
        <v>1001</v>
      </c>
      <c r="I1942" s="7" t="s">
        <v>1077</v>
      </c>
      <c r="J1942" s="7" t="s">
        <v>1012</v>
      </c>
      <c r="K1942" s="9">
        <v>45414</v>
      </c>
      <c r="L1942" s="7" t="s">
        <v>30</v>
      </c>
      <c r="M1942" s="7" t="s">
        <v>1055</v>
      </c>
    </row>
    <row r="1943" spans="1:13" s="7" customFormat="1" x14ac:dyDescent="0.25">
      <c r="A1943" s="7" t="s">
        <v>3088</v>
      </c>
      <c r="B1943" s="8">
        <v>45413</v>
      </c>
      <c r="C1943" s="7" t="s">
        <v>39</v>
      </c>
      <c r="D1943" s="7" t="s">
        <v>24</v>
      </c>
      <c r="E1943" s="7" t="s">
        <v>1236</v>
      </c>
      <c r="F1943" s="7" t="s">
        <v>1008</v>
      </c>
      <c r="G1943" s="7" t="s">
        <v>1087</v>
      </c>
      <c r="H1943" s="7" t="s">
        <v>1018</v>
      </c>
      <c r="I1943" s="7" t="s">
        <v>1237</v>
      </c>
      <c r="J1943" s="7" t="s">
        <v>1018</v>
      </c>
      <c r="K1943" s="9">
        <v>45417</v>
      </c>
      <c r="L1943" s="7" t="s">
        <v>1004</v>
      </c>
      <c r="M1943" s="7" t="s">
        <v>30</v>
      </c>
    </row>
    <row r="1944" spans="1:13" s="7" customFormat="1" x14ac:dyDescent="0.25">
      <c r="A1944" s="7" t="s">
        <v>3089</v>
      </c>
      <c r="B1944" s="8">
        <v>45170</v>
      </c>
      <c r="C1944" s="7" t="s">
        <v>45</v>
      </c>
      <c r="D1944" s="7" t="s">
        <v>9</v>
      </c>
      <c r="E1944" s="7" t="s">
        <v>1100</v>
      </c>
      <c r="F1944" s="7" t="s">
        <v>1016</v>
      </c>
      <c r="G1944" s="7" t="s">
        <v>1101</v>
      </c>
      <c r="H1944" s="7" t="s">
        <v>1012</v>
      </c>
      <c r="K1944" s="9">
        <v>45173</v>
      </c>
      <c r="L1944" s="7" t="s">
        <v>1004</v>
      </c>
      <c r="M1944" s="7" t="s">
        <v>30</v>
      </c>
    </row>
    <row r="1945" spans="1:13" s="7" customFormat="1" x14ac:dyDescent="0.25">
      <c r="A1945" s="7" t="s">
        <v>3090</v>
      </c>
      <c r="B1945" s="8">
        <v>45213</v>
      </c>
      <c r="C1945" s="7" t="s">
        <v>45</v>
      </c>
      <c r="D1945" s="7" t="s">
        <v>18</v>
      </c>
      <c r="E1945" s="7" t="s">
        <v>1086</v>
      </c>
      <c r="F1945" s="7" t="s">
        <v>1016</v>
      </c>
      <c r="G1945" s="7" t="s">
        <v>1087</v>
      </c>
      <c r="H1945" s="7" t="s">
        <v>1088</v>
      </c>
      <c r="K1945" s="9">
        <v>45215</v>
      </c>
      <c r="L1945" s="7" t="s">
        <v>1004</v>
      </c>
      <c r="M1945" s="7" t="s">
        <v>1024</v>
      </c>
    </row>
    <row r="1946" spans="1:13" s="7" customFormat="1" x14ac:dyDescent="0.25">
      <c r="A1946" s="7" t="s">
        <v>3091</v>
      </c>
      <c r="B1946" s="8">
        <v>45413</v>
      </c>
      <c r="C1946" s="7" t="s">
        <v>45</v>
      </c>
      <c r="D1946" s="7" t="s">
        <v>24</v>
      </c>
      <c r="E1946" s="7" t="s">
        <v>1000</v>
      </c>
      <c r="F1946" s="7" t="s">
        <v>1001</v>
      </c>
      <c r="I1946" s="7" t="s">
        <v>1002</v>
      </c>
      <c r="J1946" s="7" t="s">
        <v>1003</v>
      </c>
      <c r="K1946" s="9">
        <v>45415</v>
      </c>
      <c r="L1946" s="7" t="s">
        <v>1026</v>
      </c>
      <c r="M1946" s="7" t="s">
        <v>1055</v>
      </c>
    </row>
    <row r="1947" spans="1:13" s="7" customFormat="1" x14ac:dyDescent="0.25">
      <c r="A1947" s="7" t="s">
        <v>3092</v>
      </c>
      <c r="B1947" s="8">
        <v>45413</v>
      </c>
      <c r="C1947" s="7" t="s">
        <v>39</v>
      </c>
      <c r="D1947" s="7" t="s">
        <v>24</v>
      </c>
      <c r="E1947" s="7" t="s">
        <v>1183</v>
      </c>
      <c r="F1947" s="7" t="s">
        <v>1008</v>
      </c>
      <c r="G1947" s="7" t="s">
        <v>1087</v>
      </c>
      <c r="H1947" s="7" t="s">
        <v>1088</v>
      </c>
      <c r="I1947" s="7" t="s">
        <v>1184</v>
      </c>
      <c r="J1947" s="7" t="s">
        <v>1018</v>
      </c>
      <c r="K1947" s="9">
        <v>45413</v>
      </c>
      <c r="L1947" s="7" t="s">
        <v>30</v>
      </c>
      <c r="M1947" s="7" t="s">
        <v>1005</v>
      </c>
    </row>
    <row r="1948" spans="1:13" s="7" customFormat="1" x14ac:dyDescent="0.25">
      <c r="A1948" s="7" t="s">
        <v>3093</v>
      </c>
      <c r="B1948" s="8">
        <v>44992</v>
      </c>
      <c r="C1948" s="7" t="s">
        <v>1415</v>
      </c>
      <c r="D1948" s="7" t="s">
        <v>15</v>
      </c>
      <c r="E1948" s="7" t="s">
        <v>1946</v>
      </c>
      <c r="F1948" s="7" t="s">
        <v>1001</v>
      </c>
      <c r="I1948" s="7" t="s">
        <v>1947</v>
      </c>
      <c r="J1948" s="7" t="s">
        <v>1054</v>
      </c>
      <c r="K1948" s="9">
        <v>44998</v>
      </c>
      <c r="L1948" s="7" t="s">
        <v>1004</v>
      </c>
      <c r="M1948" s="7" t="s">
        <v>1019</v>
      </c>
    </row>
    <row r="1949" spans="1:13" s="7" customFormat="1" x14ac:dyDescent="0.25">
      <c r="A1949" s="7" t="s">
        <v>3094</v>
      </c>
      <c r="B1949" s="8">
        <v>45533</v>
      </c>
      <c r="C1949" s="7" t="s">
        <v>45</v>
      </c>
      <c r="D1949" s="7" t="s">
        <v>16</v>
      </c>
      <c r="E1949" s="7" t="s">
        <v>1050</v>
      </c>
      <c r="F1949" s="7" t="s">
        <v>1008</v>
      </c>
      <c r="G1949" s="7" t="s">
        <v>1051</v>
      </c>
      <c r="H1949" s="7" t="s">
        <v>1052</v>
      </c>
      <c r="I1949" s="7" t="s">
        <v>1053</v>
      </c>
      <c r="J1949" s="7" t="s">
        <v>1054</v>
      </c>
      <c r="K1949" s="9">
        <v>45533</v>
      </c>
      <c r="L1949" s="7" t="s">
        <v>1013</v>
      </c>
      <c r="M1949" s="7" t="s">
        <v>30</v>
      </c>
    </row>
    <row r="1950" spans="1:13" s="7" customFormat="1" x14ac:dyDescent="0.25">
      <c r="A1950" s="7" t="s">
        <v>3095</v>
      </c>
      <c r="B1950" s="8">
        <v>45231</v>
      </c>
      <c r="C1950" s="7" t="s">
        <v>45</v>
      </c>
      <c r="D1950" s="7" t="s">
        <v>26</v>
      </c>
      <c r="E1950" s="7" t="s">
        <v>1067</v>
      </c>
      <c r="F1950" s="7" t="s">
        <v>1001</v>
      </c>
      <c r="I1950" s="7" t="s">
        <v>1068</v>
      </c>
      <c r="J1950" s="7" t="s">
        <v>1010</v>
      </c>
      <c r="K1950" s="9">
        <v>45233</v>
      </c>
      <c r="L1950" s="7" t="s">
        <v>1026</v>
      </c>
      <c r="M1950" s="7" t="s">
        <v>1030</v>
      </c>
    </row>
    <row r="1951" spans="1:13" s="7" customFormat="1" x14ac:dyDescent="0.25">
      <c r="A1951" s="7" t="s">
        <v>3096</v>
      </c>
      <c r="B1951" s="8">
        <v>45547</v>
      </c>
      <c r="C1951" s="7" t="s">
        <v>45</v>
      </c>
      <c r="D1951" s="7" t="s">
        <v>23</v>
      </c>
      <c r="E1951" s="7" t="s">
        <v>1100</v>
      </c>
      <c r="F1951" s="7" t="s">
        <v>1016</v>
      </c>
      <c r="G1951" s="7" t="s">
        <v>1101</v>
      </c>
      <c r="H1951" s="7" t="s">
        <v>1012</v>
      </c>
      <c r="K1951" s="9">
        <v>45550</v>
      </c>
      <c r="L1951" s="7" t="s">
        <v>1013</v>
      </c>
      <c r="M1951" s="7" t="s">
        <v>1055</v>
      </c>
    </row>
    <row r="1952" spans="1:13" s="7" customFormat="1" x14ac:dyDescent="0.25">
      <c r="A1952" s="7" t="s">
        <v>3097</v>
      </c>
      <c r="B1952" s="8">
        <v>45231</v>
      </c>
      <c r="C1952" s="7" t="s">
        <v>45</v>
      </c>
      <c r="D1952" s="7" t="s">
        <v>26</v>
      </c>
      <c r="E1952" s="7" t="s">
        <v>1086</v>
      </c>
      <c r="F1952" s="7" t="s">
        <v>1016</v>
      </c>
      <c r="G1952" s="7" t="s">
        <v>1087</v>
      </c>
      <c r="H1952" s="7" t="s">
        <v>1088</v>
      </c>
      <c r="K1952" s="9">
        <v>45232</v>
      </c>
      <c r="L1952" s="7" t="s">
        <v>1013</v>
      </c>
      <c r="M1952" s="7" t="s">
        <v>1005</v>
      </c>
    </row>
    <row r="1953" spans="1:13" s="7" customFormat="1" x14ac:dyDescent="0.25">
      <c r="A1953" s="7" t="s">
        <v>3098</v>
      </c>
      <c r="B1953" s="8">
        <v>45322</v>
      </c>
      <c r="C1953" s="7" t="s">
        <v>45</v>
      </c>
      <c r="D1953" s="7" t="s">
        <v>29</v>
      </c>
      <c r="E1953" s="7" t="s">
        <v>1074</v>
      </c>
      <c r="F1953" s="7" t="s">
        <v>1016</v>
      </c>
      <c r="G1953" s="7" t="s">
        <v>1009</v>
      </c>
      <c r="H1953" s="7" t="s">
        <v>1010</v>
      </c>
      <c r="K1953" s="9">
        <v>45328</v>
      </c>
      <c r="L1953" s="7" t="s">
        <v>1013</v>
      </c>
      <c r="M1953" s="7" t="s">
        <v>1024</v>
      </c>
    </row>
    <row r="1954" spans="1:13" s="7" customFormat="1" x14ac:dyDescent="0.25">
      <c r="A1954" s="7" t="s">
        <v>3099</v>
      </c>
      <c r="B1954" s="8">
        <v>45413</v>
      </c>
      <c r="C1954" s="7" t="s">
        <v>45</v>
      </c>
      <c r="D1954" s="7" t="s">
        <v>24</v>
      </c>
      <c r="E1954" s="7" t="s">
        <v>1100</v>
      </c>
      <c r="F1954" s="7" t="s">
        <v>1016</v>
      </c>
      <c r="G1954" s="7" t="s">
        <v>1101</v>
      </c>
      <c r="H1954" s="7" t="s">
        <v>1012</v>
      </c>
      <c r="K1954" s="9">
        <v>45415</v>
      </c>
      <c r="L1954" s="7" t="s">
        <v>1026</v>
      </c>
      <c r="M1954" s="7" t="s">
        <v>1030</v>
      </c>
    </row>
    <row r="1955" spans="1:13" s="7" customFormat="1" x14ac:dyDescent="0.25">
      <c r="A1955" s="7" t="s">
        <v>3100</v>
      </c>
      <c r="B1955" s="8">
        <v>45231</v>
      </c>
      <c r="C1955" s="7" t="s">
        <v>45</v>
      </c>
      <c r="D1955" s="7" t="s">
        <v>26</v>
      </c>
      <c r="E1955" s="7" t="s">
        <v>1076</v>
      </c>
      <c r="F1955" s="7" t="s">
        <v>1001</v>
      </c>
      <c r="I1955" s="7" t="s">
        <v>1077</v>
      </c>
      <c r="J1955" s="7" t="s">
        <v>1012</v>
      </c>
      <c r="K1955" s="9">
        <v>45236</v>
      </c>
      <c r="L1955" s="7" t="s">
        <v>1004</v>
      </c>
      <c r="M1955" s="7" t="s">
        <v>1019</v>
      </c>
    </row>
    <row r="1956" spans="1:13" s="7" customFormat="1" x14ac:dyDescent="0.25">
      <c r="A1956" s="7" t="s">
        <v>3101</v>
      </c>
      <c r="B1956" s="8">
        <v>45231</v>
      </c>
      <c r="C1956" s="7" t="s">
        <v>45</v>
      </c>
      <c r="D1956" s="7" t="s">
        <v>26</v>
      </c>
      <c r="E1956" s="7" t="s">
        <v>1211</v>
      </c>
      <c r="F1956" s="7" t="s">
        <v>1001</v>
      </c>
      <c r="I1956" s="7" t="s">
        <v>1212</v>
      </c>
      <c r="J1956" s="7" t="s">
        <v>1012</v>
      </c>
      <c r="K1956" s="9">
        <v>45232</v>
      </c>
      <c r="L1956" s="7" t="s">
        <v>30</v>
      </c>
      <c r="M1956" s="7" t="s">
        <v>1048</v>
      </c>
    </row>
    <row r="1957" spans="1:13" s="7" customFormat="1" x14ac:dyDescent="0.25">
      <c r="A1957" s="7" t="s">
        <v>3102</v>
      </c>
      <c r="B1957" s="8">
        <v>45359</v>
      </c>
      <c r="C1957" s="7" t="s">
        <v>39</v>
      </c>
      <c r="D1957" s="7" t="s">
        <v>20</v>
      </c>
      <c r="E1957" s="7" t="s">
        <v>1032</v>
      </c>
      <c r="F1957" s="7" t="s">
        <v>1016</v>
      </c>
      <c r="G1957" s="7" t="s">
        <v>1033</v>
      </c>
      <c r="H1957" s="7" t="s">
        <v>1018</v>
      </c>
      <c r="K1957" s="9">
        <v>45364</v>
      </c>
      <c r="L1957" s="7" t="s">
        <v>1004</v>
      </c>
      <c r="M1957" s="7" t="s">
        <v>1037</v>
      </c>
    </row>
    <row r="1958" spans="1:13" s="7" customFormat="1" x14ac:dyDescent="0.25">
      <c r="A1958" s="7" t="s">
        <v>3103</v>
      </c>
      <c r="B1958" s="8">
        <v>45413</v>
      </c>
      <c r="C1958" s="7" t="s">
        <v>45</v>
      </c>
      <c r="D1958" s="7" t="s">
        <v>24</v>
      </c>
      <c r="E1958" s="7" t="s">
        <v>1211</v>
      </c>
      <c r="F1958" s="7" t="s">
        <v>1001</v>
      </c>
      <c r="I1958" s="7" t="s">
        <v>1212</v>
      </c>
      <c r="J1958" s="7" t="s">
        <v>1012</v>
      </c>
      <c r="K1958" s="9">
        <v>45416</v>
      </c>
      <c r="L1958" s="7" t="s">
        <v>1026</v>
      </c>
      <c r="M1958" s="7" t="s">
        <v>30</v>
      </c>
    </row>
    <row r="1959" spans="1:13" s="7" customFormat="1" x14ac:dyDescent="0.25">
      <c r="A1959" s="7" t="s">
        <v>3104</v>
      </c>
      <c r="B1959" s="8">
        <v>45359</v>
      </c>
      <c r="C1959" s="7" t="s">
        <v>45</v>
      </c>
      <c r="D1959" s="7" t="s">
        <v>20</v>
      </c>
      <c r="E1959" s="7" t="s">
        <v>1074</v>
      </c>
      <c r="F1959" s="7" t="s">
        <v>1016</v>
      </c>
      <c r="G1959" s="7" t="s">
        <v>1009</v>
      </c>
      <c r="H1959" s="7" t="s">
        <v>1010</v>
      </c>
      <c r="K1959" s="9">
        <v>45359</v>
      </c>
      <c r="L1959" s="7" t="s">
        <v>1013</v>
      </c>
      <c r="M1959" s="7" t="s">
        <v>30</v>
      </c>
    </row>
    <row r="1960" spans="1:13" s="7" customFormat="1" x14ac:dyDescent="0.25">
      <c r="A1960" s="7" t="s">
        <v>3105</v>
      </c>
      <c r="B1960" s="8">
        <v>45525</v>
      </c>
      <c r="C1960" s="7" t="s">
        <v>45</v>
      </c>
      <c r="D1960" s="7" t="s">
        <v>16</v>
      </c>
      <c r="E1960" s="7" t="s">
        <v>1117</v>
      </c>
      <c r="F1960" s="7" t="s">
        <v>1016</v>
      </c>
      <c r="G1960" s="7" t="s">
        <v>1118</v>
      </c>
      <c r="H1960" s="7" t="s">
        <v>1012</v>
      </c>
      <c r="K1960" s="9">
        <v>45527</v>
      </c>
      <c r="L1960" s="7" t="s">
        <v>1013</v>
      </c>
      <c r="M1960" s="7" t="s">
        <v>1055</v>
      </c>
    </row>
    <row r="1961" spans="1:13" s="7" customFormat="1" x14ac:dyDescent="0.25">
      <c r="A1961" s="7" t="s">
        <v>3106</v>
      </c>
      <c r="B1961" s="8">
        <v>45128</v>
      </c>
      <c r="C1961" s="7" t="s">
        <v>39</v>
      </c>
      <c r="D1961" s="7" t="s">
        <v>13</v>
      </c>
      <c r="E1961" s="7" t="s">
        <v>1032</v>
      </c>
      <c r="F1961" s="7" t="s">
        <v>1016</v>
      </c>
      <c r="G1961" s="7" t="s">
        <v>1033</v>
      </c>
      <c r="H1961" s="7" t="s">
        <v>1018</v>
      </c>
      <c r="K1961" s="9">
        <v>45131</v>
      </c>
      <c r="L1961" s="7" t="s">
        <v>1013</v>
      </c>
      <c r="M1961" s="7" t="s">
        <v>30</v>
      </c>
    </row>
    <row r="1962" spans="1:13" s="7" customFormat="1" x14ac:dyDescent="0.25">
      <c r="A1962" s="7" t="s">
        <v>3107</v>
      </c>
      <c r="B1962" s="8">
        <v>44961</v>
      </c>
      <c r="C1962" s="7" t="s">
        <v>45</v>
      </c>
      <c r="D1962" s="7" t="s">
        <v>15</v>
      </c>
      <c r="E1962" s="7" t="s">
        <v>1076</v>
      </c>
      <c r="F1962" s="7" t="s">
        <v>1001</v>
      </c>
      <c r="I1962" s="7" t="s">
        <v>1077</v>
      </c>
      <c r="J1962" s="7" t="s">
        <v>1012</v>
      </c>
      <c r="K1962" s="9">
        <v>44966</v>
      </c>
      <c r="L1962" s="7" t="s">
        <v>30</v>
      </c>
      <c r="M1962" s="7" t="s">
        <v>1037</v>
      </c>
    </row>
    <row r="1963" spans="1:13" s="7" customFormat="1" x14ac:dyDescent="0.25">
      <c r="A1963" s="7" t="s">
        <v>3108</v>
      </c>
      <c r="B1963" s="8">
        <v>44989</v>
      </c>
      <c r="C1963" s="7" t="s">
        <v>39</v>
      </c>
      <c r="D1963" s="7" t="s">
        <v>15</v>
      </c>
      <c r="E1963" s="7" t="s">
        <v>1039</v>
      </c>
      <c r="F1963" s="7" t="s">
        <v>1008</v>
      </c>
      <c r="G1963" s="7" t="s">
        <v>1040</v>
      </c>
      <c r="H1963" s="7" t="s">
        <v>1018</v>
      </c>
      <c r="I1963" s="7" t="s">
        <v>1041</v>
      </c>
      <c r="J1963" s="7" t="s">
        <v>1018</v>
      </c>
      <c r="K1963" s="9">
        <v>44989</v>
      </c>
      <c r="L1963" s="7" t="s">
        <v>1004</v>
      </c>
      <c r="M1963" s="7" t="s">
        <v>1019</v>
      </c>
    </row>
    <row r="1964" spans="1:13" s="7" customFormat="1" x14ac:dyDescent="0.25">
      <c r="A1964" s="7" t="s">
        <v>3109</v>
      </c>
      <c r="B1964" s="8">
        <v>44947</v>
      </c>
      <c r="C1964" s="7" t="s">
        <v>39</v>
      </c>
      <c r="D1964" s="7" t="s">
        <v>15</v>
      </c>
      <c r="E1964" s="7" t="s">
        <v>1306</v>
      </c>
      <c r="F1964" s="7" t="s">
        <v>1001</v>
      </c>
      <c r="I1964" s="7" t="s">
        <v>1307</v>
      </c>
      <c r="J1964" s="7" t="s">
        <v>1018</v>
      </c>
      <c r="K1964" s="9">
        <v>44947</v>
      </c>
      <c r="L1964" s="7" t="s">
        <v>1026</v>
      </c>
      <c r="M1964" s="7" t="s">
        <v>1024</v>
      </c>
    </row>
    <row r="1965" spans="1:13" s="7" customFormat="1" x14ac:dyDescent="0.25">
      <c r="A1965" s="7" t="s">
        <v>3110</v>
      </c>
      <c r="B1965" s="8">
        <v>45370</v>
      </c>
      <c r="C1965" s="7" t="s">
        <v>39</v>
      </c>
      <c r="D1965" s="7" t="s">
        <v>20</v>
      </c>
      <c r="E1965" s="7" t="s">
        <v>1039</v>
      </c>
      <c r="F1965" s="7" t="s">
        <v>1008</v>
      </c>
      <c r="G1965" s="7" t="s">
        <v>1040</v>
      </c>
      <c r="H1965" s="7" t="s">
        <v>1018</v>
      </c>
      <c r="I1965" s="7" t="s">
        <v>1041</v>
      </c>
      <c r="J1965" s="7" t="s">
        <v>1018</v>
      </c>
      <c r="K1965" s="9">
        <v>45370</v>
      </c>
      <c r="L1965" s="7" t="s">
        <v>1013</v>
      </c>
      <c r="M1965" s="7" t="s">
        <v>1055</v>
      </c>
    </row>
    <row r="1966" spans="1:13" s="7" customFormat="1" x14ac:dyDescent="0.25">
      <c r="A1966" s="7" t="s">
        <v>3111</v>
      </c>
      <c r="B1966" s="8">
        <v>45542</v>
      </c>
      <c r="C1966" s="7" t="s">
        <v>39</v>
      </c>
      <c r="D1966" s="7" t="s">
        <v>16</v>
      </c>
      <c r="E1966" s="7" t="s">
        <v>1459</v>
      </c>
      <c r="F1966" s="7" t="s">
        <v>1016</v>
      </c>
      <c r="G1966" s="7" t="s">
        <v>1460</v>
      </c>
      <c r="H1966" s="7" t="s">
        <v>1018</v>
      </c>
      <c r="K1966" s="9">
        <v>45548</v>
      </c>
      <c r="L1966" s="7" t="s">
        <v>1013</v>
      </c>
      <c r="M1966" s="7" t="s">
        <v>30</v>
      </c>
    </row>
    <row r="1967" spans="1:13" s="7" customFormat="1" x14ac:dyDescent="0.25">
      <c r="A1967" s="7" t="s">
        <v>3112</v>
      </c>
      <c r="B1967" s="8">
        <v>45352</v>
      </c>
      <c r="C1967" s="7" t="s">
        <v>39</v>
      </c>
      <c r="D1967" s="7" t="s">
        <v>20</v>
      </c>
      <c r="E1967" s="7" t="s">
        <v>1032</v>
      </c>
      <c r="F1967" s="7" t="s">
        <v>1016</v>
      </c>
      <c r="G1967" s="7" t="s">
        <v>1033</v>
      </c>
      <c r="H1967" s="7" t="s">
        <v>1018</v>
      </c>
      <c r="K1967" s="9">
        <v>45354</v>
      </c>
      <c r="L1967" s="7" t="s">
        <v>1026</v>
      </c>
      <c r="M1967" s="7" t="s">
        <v>30</v>
      </c>
    </row>
    <row r="1968" spans="1:13" s="7" customFormat="1" x14ac:dyDescent="0.25">
      <c r="A1968" s="7" t="s">
        <v>3113</v>
      </c>
      <c r="B1968" s="8">
        <v>45322</v>
      </c>
      <c r="C1968" s="7" t="s">
        <v>45</v>
      </c>
      <c r="D1968" s="7" t="s">
        <v>29</v>
      </c>
      <c r="E1968" s="7" t="s">
        <v>1160</v>
      </c>
      <c r="F1968" s="7" t="s">
        <v>1008</v>
      </c>
      <c r="G1968" s="7" t="s">
        <v>1087</v>
      </c>
      <c r="H1968" s="7" t="s">
        <v>1088</v>
      </c>
      <c r="I1968" s="7" t="s">
        <v>1161</v>
      </c>
      <c r="J1968" s="7" t="s">
        <v>1012</v>
      </c>
      <c r="K1968" s="9">
        <v>45325</v>
      </c>
      <c r="L1968" s="7" t="s">
        <v>1013</v>
      </c>
      <c r="M1968" s="7" t="s">
        <v>1055</v>
      </c>
    </row>
    <row r="1969" spans="1:13" s="7" customFormat="1" x14ac:dyDescent="0.25">
      <c r="A1969" s="7" t="s">
        <v>3114</v>
      </c>
      <c r="B1969" s="8">
        <v>45295</v>
      </c>
      <c r="C1969" s="7" t="s">
        <v>45</v>
      </c>
      <c r="D1969" s="7" t="s">
        <v>19</v>
      </c>
      <c r="E1969" s="7" t="s">
        <v>1100</v>
      </c>
      <c r="F1969" s="7" t="s">
        <v>1016</v>
      </c>
      <c r="G1969" s="7" t="s">
        <v>1101</v>
      </c>
      <c r="H1969" s="7" t="s">
        <v>1012</v>
      </c>
      <c r="K1969" s="9">
        <v>45295</v>
      </c>
      <c r="L1969" s="7" t="s">
        <v>1013</v>
      </c>
      <c r="M1969" s="7" t="s">
        <v>30</v>
      </c>
    </row>
    <row r="1970" spans="1:13" s="7" customFormat="1" x14ac:dyDescent="0.25">
      <c r="A1970" s="7" t="s">
        <v>3115</v>
      </c>
      <c r="B1970" s="8">
        <v>45262</v>
      </c>
      <c r="C1970" s="7" t="s">
        <v>45</v>
      </c>
      <c r="D1970" s="7" t="s">
        <v>12</v>
      </c>
      <c r="E1970" s="7" t="s">
        <v>1035</v>
      </c>
      <c r="F1970" s="7" t="s">
        <v>1016</v>
      </c>
      <c r="G1970" s="7" t="s">
        <v>1036</v>
      </c>
      <c r="H1970" s="7" t="s">
        <v>1012</v>
      </c>
      <c r="K1970" s="9">
        <v>45264</v>
      </c>
      <c r="L1970" s="7" t="s">
        <v>1013</v>
      </c>
      <c r="M1970" s="7" t="s">
        <v>1005</v>
      </c>
    </row>
    <row r="1971" spans="1:13" s="7" customFormat="1" x14ac:dyDescent="0.25">
      <c r="A1971" s="7" t="s">
        <v>3116</v>
      </c>
      <c r="B1971" s="8">
        <v>44938</v>
      </c>
      <c r="C1971" s="7" t="s">
        <v>45</v>
      </c>
      <c r="D1971" s="7" t="s">
        <v>28</v>
      </c>
      <c r="E1971" s="7" t="s">
        <v>1104</v>
      </c>
      <c r="F1971" s="7" t="s">
        <v>1008</v>
      </c>
      <c r="G1971" s="7" t="s">
        <v>1036</v>
      </c>
      <c r="H1971" s="7" t="s">
        <v>1012</v>
      </c>
      <c r="I1971" s="7" t="s">
        <v>1105</v>
      </c>
      <c r="J1971" s="7" t="s">
        <v>1065</v>
      </c>
      <c r="K1971" s="9">
        <v>44942</v>
      </c>
      <c r="L1971" s="7" t="s">
        <v>1013</v>
      </c>
      <c r="M1971" s="7" t="s">
        <v>1005</v>
      </c>
    </row>
    <row r="1972" spans="1:13" s="7" customFormat="1" x14ac:dyDescent="0.25">
      <c r="A1972" s="7" t="s">
        <v>3117</v>
      </c>
      <c r="B1972" s="8">
        <v>45331</v>
      </c>
      <c r="C1972" s="7" t="s">
        <v>45</v>
      </c>
      <c r="D1972" s="7" t="s">
        <v>20</v>
      </c>
      <c r="E1972" s="7" t="s">
        <v>1076</v>
      </c>
      <c r="F1972" s="7" t="s">
        <v>1001</v>
      </c>
      <c r="I1972" s="7" t="s">
        <v>1077</v>
      </c>
      <c r="J1972" s="7" t="s">
        <v>1012</v>
      </c>
      <c r="K1972" s="9">
        <v>45333</v>
      </c>
      <c r="L1972" s="7" t="s">
        <v>1004</v>
      </c>
      <c r="M1972" s="7" t="s">
        <v>1005</v>
      </c>
    </row>
    <row r="1973" spans="1:13" s="7" customFormat="1" x14ac:dyDescent="0.25">
      <c r="A1973" s="7" t="s">
        <v>3118</v>
      </c>
      <c r="B1973" s="8">
        <v>45323</v>
      </c>
      <c r="C1973" s="7" t="s">
        <v>45</v>
      </c>
      <c r="D1973" s="7" t="s">
        <v>19</v>
      </c>
      <c r="E1973" s="7" t="s">
        <v>1132</v>
      </c>
      <c r="F1973" s="7" t="s">
        <v>1016</v>
      </c>
      <c r="G1973" s="7" t="s">
        <v>1133</v>
      </c>
      <c r="H1973" s="7" t="s">
        <v>1065</v>
      </c>
      <c r="K1973" s="9">
        <v>45324</v>
      </c>
      <c r="L1973" s="7" t="s">
        <v>30</v>
      </c>
      <c r="M1973" s="7" t="s">
        <v>1030</v>
      </c>
    </row>
    <row r="1974" spans="1:13" s="7" customFormat="1" x14ac:dyDescent="0.25">
      <c r="A1974" s="7" t="s">
        <v>3119</v>
      </c>
      <c r="B1974" s="8">
        <v>45099</v>
      </c>
      <c r="C1974" s="7" t="s">
        <v>39</v>
      </c>
      <c r="D1974" s="7" t="s">
        <v>13</v>
      </c>
      <c r="E1974" s="7" t="s">
        <v>1476</v>
      </c>
      <c r="F1974" s="7" t="s">
        <v>1016</v>
      </c>
      <c r="G1974" s="7" t="s">
        <v>1477</v>
      </c>
      <c r="H1974" s="7" t="s">
        <v>1018</v>
      </c>
      <c r="K1974" s="9">
        <v>45102</v>
      </c>
      <c r="L1974" s="7" t="s">
        <v>1026</v>
      </c>
      <c r="M1974" s="7" t="s">
        <v>1037</v>
      </c>
    </row>
    <row r="1975" spans="1:13" s="7" customFormat="1" x14ac:dyDescent="0.25">
      <c r="A1975" s="7" t="s">
        <v>3120</v>
      </c>
      <c r="B1975" s="8">
        <v>44938</v>
      </c>
      <c r="C1975" s="7" t="s">
        <v>45</v>
      </c>
      <c r="D1975" s="7" t="s">
        <v>28</v>
      </c>
      <c r="E1975" s="7" t="s">
        <v>1211</v>
      </c>
      <c r="F1975" s="7" t="s">
        <v>1001</v>
      </c>
      <c r="I1975" s="7" t="s">
        <v>1212</v>
      </c>
      <c r="J1975" s="7" t="s">
        <v>1012</v>
      </c>
      <c r="K1975" s="9">
        <v>44939</v>
      </c>
      <c r="L1975" s="7" t="s">
        <v>1004</v>
      </c>
      <c r="M1975" s="7" t="s">
        <v>1030</v>
      </c>
    </row>
    <row r="1976" spans="1:13" s="7" customFormat="1" x14ac:dyDescent="0.25">
      <c r="A1976" s="7" t="s">
        <v>3121</v>
      </c>
      <c r="B1976" s="8">
        <v>44938</v>
      </c>
      <c r="C1976" s="7" t="s">
        <v>39</v>
      </c>
      <c r="D1976" s="7" t="s">
        <v>28</v>
      </c>
      <c r="E1976" s="7" t="s">
        <v>1120</v>
      </c>
      <c r="F1976" s="7" t="s">
        <v>1008</v>
      </c>
      <c r="G1976" s="7" t="s">
        <v>1060</v>
      </c>
      <c r="H1976" s="7" t="s">
        <v>1010</v>
      </c>
      <c r="I1976" s="7" t="s">
        <v>1121</v>
      </c>
      <c r="J1976" s="7" t="s">
        <v>1018</v>
      </c>
      <c r="K1976" s="9">
        <v>44942</v>
      </c>
      <c r="L1976" s="7" t="s">
        <v>1026</v>
      </c>
      <c r="M1976" s="7" t="s">
        <v>1037</v>
      </c>
    </row>
    <row r="1977" spans="1:13" s="7" customFormat="1" x14ac:dyDescent="0.25">
      <c r="A1977" s="7" t="s">
        <v>3122</v>
      </c>
      <c r="B1977" s="8">
        <v>45566</v>
      </c>
      <c r="C1977" s="7" t="s">
        <v>45</v>
      </c>
      <c r="D1977" s="7" t="s">
        <v>16</v>
      </c>
      <c r="E1977" s="7" t="s">
        <v>1035</v>
      </c>
      <c r="F1977" s="7" t="s">
        <v>1016</v>
      </c>
      <c r="G1977" s="7" t="s">
        <v>1036</v>
      </c>
      <c r="H1977" s="7" t="s">
        <v>1012</v>
      </c>
      <c r="K1977" s="9">
        <v>45567</v>
      </c>
      <c r="L1977" s="7" t="s">
        <v>30</v>
      </c>
      <c r="M1977" s="7" t="s">
        <v>1048</v>
      </c>
    </row>
    <row r="1978" spans="1:13" s="7" customFormat="1" x14ac:dyDescent="0.25">
      <c r="A1978" s="7" t="s">
        <v>3123</v>
      </c>
      <c r="B1978" s="8">
        <v>45278</v>
      </c>
      <c r="C1978" s="7" t="s">
        <v>39</v>
      </c>
      <c r="D1978" s="7" t="s">
        <v>19</v>
      </c>
      <c r="E1978" s="7" t="s">
        <v>1302</v>
      </c>
      <c r="F1978" s="7" t="s">
        <v>1001</v>
      </c>
      <c r="I1978" s="7" t="s">
        <v>1237</v>
      </c>
      <c r="J1978" s="7" t="s">
        <v>1018</v>
      </c>
      <c r="K1978" s="9">
        <v>45283</v>
      </c>
      <c r="L1978" s="7" t="s">
        <v>1026</v>
      </c>
      <c r="M1978" s="7" t="s">
        <v>1019</v>
      </c>
    </row>
    <row r="1979" spans="1:13" s="7" customFormat="1" x14ac:dyDescent="0.25">
      <c r="A1979" s="7" t="s">
        <v>3124</v>
      </c>
      <c r="B1979" s="8">
        <v>45441</v>
      </c>
      <c r="C1979" s="7" t="s">
        <v>45</v>
      </c>
      <c r="D1979" s="7" t="s">
        <v>22</v>
      </c>
      <c r="E1979" s="7" t="s">
        <v>1160</v>
      </c>
      <c r="F1979" s="7" t="s">
        <v>1008</v>
      </c>
      <c r="G1979" s="7" t="s">
        <v>1087</v>
      </c>
      <c r="H1979" s="7" t="s">
        <v>1088</v>
      </c>
      <c r="I1979" s="7" t="s">
        <v>1161</v>
      </c>
      <c r="J1979" s="7" t="s">
        <v>1012</v>
      </c>
      <c r="K1979" s="9">
        <v>45441</v>
      </c>
      <c r="L1979" s="7" t="s">
        <v>1013</v>
      </c>
      <c r="M1979" s="7" t="s">
        <v>1048</v>
      </c>
    </row>
    <row r="1980" spans="1:13" s="7" customFormat="1" x14ac:dyDescent="0.25">
      <c r="A1980" s="7" t="s">
        <v>3125</v>
      </c>
      <c r="B1980" s="8">
        <v>45335</v>
      </c>
      <c r="C1980" s="7" t="s">
        <v>45</v>
      </c>
      <c r="D1980" s="7" t="s">
        <v>19</v>
      </c>
      <c r="E1980" s="7" t="s">
        <v>1074</v>
      </c>
      <c r="F1980" s="7" t="s">
        <v>1016</v>
      </c>
      <c r="G1980" s="7" t="s">
        <v>1009</v>
      </c>
      <c r="H1980" s="7" t="s">
        <v>1010</v>
      </c>
      <c r="K1980" s="9">
        <v>45338</v>
      </c>
      <c r="L1980" s="7" t="s">
        <v>1004</v>
      </c>
      <c r="M1980" s="7" t="s">
        <v>30</v>
      </c>
    </row>
    <row r="1981" spans="1:13" s="7" customFormat="1" x14ac:dyDescent="0.25">
      <c r="A1981" s="7" t="s">
        <v>3126</v>
      </c>
      <c r="B1981" s="8">
        <v>44938</v>
      </c>
      <c r="C1981" s="7" t="s">
        <v>45</v>
      </c>
      <c r="D1981" s="7" t="s">
        <v>28</v>
      </c>
      <c r="E1981" s="7" t="s">
        <v>1000</v>
      </c>
      <c r="F1981" s="7" t="s">
        <v>1001</v>
      </c>
      <c r="I1981" s="7" t="s">
        <v>1002</v>
      </c>
      <c r="J1981" s="7" t="s">
        <v>1003</v>
      </c>
      <c r="K1981" s="9">
        <v>44941</v>
      </c>
      <c r="L1981" s="7" t="s">
        <v>1004</v>
      </c>
      <c r="M1981" s="7" t="s">
        <v>1030</v>
      </c>
    </row>
    <row r="1982" spans="1:13" s="7" customFormat="1" x14ac:dyDescent="0.25">
      <c r="A1982" s="7" t="s">
        <v>3127</v>
      </c>
      <c r="B1982" s="8">
        <v>45413</v>
      </c>
      <c r="C1982" s="7" t="s">
        <v>45</v>
      </c>
      <c r="D1982" s="7" t="s">
        <v>24</v>
      </c>
      <c r="E1982" s="7" t="s">
        <v>1269</v>
      </c>
      <c r="F1982" s="7" t="s">
        <v>1001</v>
      </c>
      <c r="I1982" s="7" t="s">
        <v>1270</v>
      </c>
      <c r="J1982" s="7" t="s">
        <v>1012</v>
      </c>
      <c r="K1982" s="9">
        <v>45418</v>
      </c>
      <c r="L1982" s="7" t="s">
        <v>1004</v>
      </c>
      <c r="M1982" s="7" t="s">
        <v>1005</v>
      </c>
    </row>
    <row r="1983" spans="1:13" s="7" customFormat="1" x14ac:dyDescent="0.25">
      <c r="A1983" s="7" t="s">
        <v>3128</v>
      </c>
      <c r="B1983" s="8">
        <v>45413</v>
      </c>
      <c r="C1983" s="7" t="s">
        <v>45</v>
      </c>
      <c r="D1983" s="7" t="s">
        <v>24</v>
      </c>
      <c r="E1983" s="7" t="s">
        <v>1129</v>
      </c>
      <c r="F1983" s="7" t="s">
        <v>1001</v>
      </c>
      <c r="I1983" s="7" t="s">
        <v>1011</v>
      </c>
      <c r="J1983" s="7" t="s">
        <v>1012</v>
      </c>
      <c r="K1983" s="9">
        <v>45417</v>
      </c>
      <c r="L1983" s="7" t="s">
        <v>1026</v>
      </c>
      <c r="M1983" s="7" t="s">
        <v>1005</v>
      </c>
    </row>
    <row r="1984" spans="1:13" s="7" customFormat="1" x14ac:dyDescent="0.25">
      <c r="A1984" s="7" t="s">
        <v>3129</v>
      </c>
      <c r="B1984" s="8">
        <v>45330</v>
      </c>
      <c r="C1984" s="7" t="s">
        <v>39</v>
      </c>
      <c r="D1984" s="7" t="s">
        <v>17</v>
      </c>
      <c r="E1984" s="7" t="s">
        <v>1120</v>
      </c>
      <c r="F1984" s="7" t="s">
        <v>1008</v>
      </c>
      <c r="G1984" s="7" t="s">
        <v>1060</v>
      </c>
      <c r="H1984" s="7" t="s">
        <v>1010</v>
      </c>
      <c r="I1984" s="7" t="s">
        <v>1121</v>
      </c>
      <c r="J1984" s="7" t="s">
        <v>1018</v>
      </c>
      <c r="K1984" s="9">
        <v>45331</v>
      </c>
      <c r="L1984" s="7" t="s">
        <v>1013</v>
      </c>
      <c r="M1984" s="7" t="s">
        <v>1030</v>
      </c>
    </row>
    <row r="1985" spans="1:13" s="7" customFormat="1" x14ac:dyDescent="0.25">
      <c r="A1985" s="7" t="s">
        <v>3130</v>
      </c>
      <c r="B1985" s="8">
        <v>45413</v>
      </c>
      <c r="C1985" s="7" t="s">
        <v>45</v>
      </c>
      <c r="D1985" s="7" t="s">
        <v>24</v>
      </c>
      <c r="E1985" s="7" t="s">
        <v>1067</v>
      </c>
      <c r="F1985" s="7" t="s">
        <v>1001</v>
      </c>
      <c r="I1985" s="7" t="s">
        <v>1068</v>
      </c>
      <c r="J1985" s="7" t="s">
        <v>1010</v>
      </c>
      <c r="K1985" s="9">
        <v>45418</v>
      </c>
      <c r="L1985" s="7" t="s">
        <v>1004</v>
      </c>
      <c r="M1985" s="7" t="s">
        <v>1019</v>
      </c>
    </row>
    <row r="1986" spans="1:13" s="7" customFormat="1" x14ac:dyDescent="0.25">
      <c r="A1986" s="7" t="s">
        <v>3131</v>
      </c>
      <c r="B1986" s="8">
        <v>45360</v>
      </c>
      <c r="C1986" s="7" t="s">
        <v>45</v>
      </c>
      <c r="D1986" s="7" t="s">
        <v>17</v>
      </c>
      <c r="E1986" s="7" t="s">
        <v>1137</v>
      </c>
      <c r="F1986" s="7" t="s">
        <v>1001</v>
      </c>
      <c r="I1986" s="7" t="s">
        <v>1138</v>
      </c>
      <c r="J1986" s="7" t="s">
        <v>1012</v>
      </c>
      <c r="K1986" s="9">
        <v>45360</v>
      </c>
      <c r="L1986" s="7" t="s">
        <v>1013</v>
      </c>
      <c r="M1986" s="7" t="s">
        <v>30</v>
      </c>
    </row>
    <row r="1987" spans="1:13" s="7" customFormat="1" x14ac:dyDescent="0.25">
      <c r="A1987" s="7" t="s">
        <v>3132</v>
      </c>
      <c r="B1987" s="8">
        <v>45336</v>
      </c>
      <c r="C1987" s="7" t="s">
        <v>45</v>
      </c>
      <c r="D1987" s="7" t="s">
        <v>17</v>
      </c>
      <c r="E1987" s="7" t="s">
        <v>1124</v>
      </c>
      <c r="F1987" s="7" t="s">
        <v>1016</v>
      </c>
      <c r="G1987" s="7" t="s">
        <v>1087</v>
      </c>
      <c r="H1987" s="7" t="s">
        <v>1088</v>
      </c>
      <c r="K1987" s="9">
        <v>45340</v>
      </c>
      <c r="L1987" s="7" t="s">
        <v>1013</v>
      </c>
      <c r="M1987" s="7" t="s">
        <v>1055</v>
      </c>
    </row>
    <row r="1988" spans="1:13" s="7" customFormat="1" x14ac:dyDescent="0.25">
      <c r="A1988" s="7" t="s">
        <v>3133</v>
      </c>
      <c r="B1988" s="8">
        <v>44971</v>
      </c>
      <c r="C1988" s="7" t="s">
        <v>39</v>
      </c>
      <c r="D1988" s="7" t="s">
        <v>15</v>
      </c>
      <c r="E1988" s="7" t="s">
        <v>1039</v>
      </c>
      <c r="F1988" s="7" t="s">
        <v>1008</v>
      </c>
      <c r="G1988" s="7" t="s">
        <v>1040</v>
      </c>
      <c r="H1988" s="7" t="s">
        <v>1018</v>
      </c>
      <c r="I1988" s="7" t="s">
        <v>1041</v>
      </c>
      <c r="J1988" s="7" t="s">
        <v>1018</v>
      </c>
      <c r="K1988" s="9">
        <v>44971</v>
      </c>
      <c r="L1988" s="7" t="s">
        <v>1026</v>
      </c>
      <c r="M1988" s="7" t="s">
        <v>1055</v>
      </c>
    </row>
    <row r="1989" spans="1:13" s="7" customFormat="1" x14ac:dyDescent="0.25">
      <c r="A1989" s="7" t="s">
        <v>3134</v>
      </c>
      <c r="B1989" s="8">
        <v>45260</v>
      </c>
      <c r="C1989" s="7" t="s">
        <v>45</v>
      </c>
      <c r="D1989" s="7" t="s">
        <v>12</v>
      </c>
      <c r="E1989" s="7" t="s">
        <v>1100</v>
      </c>
      <c r="F1989" s="7" t="s">
        <v>1016</v>
      </c>
      <c r="G1989" s="7" t="s">
        <v>1101</v>
      </c>
      <c r="H1989" s="7" t="s">
        <v>1012</v>
      </c>
      <c r="K1989" s="9">
        <v>45264</v>
      </c>
      <c r="L1989" s="7" t="s">
        <v>30</v>
      </c>
      <c r="M1989" s="7" t="s">
        <v>1005</v>
      </c>
    </row>
    <row r="1990" spans="1:13" s="7" customFormat="1" x14ac:dyDescent="0.25">
      <c r="A1990" s="7" t="s">
        <v>3135</v>
      </c>
      <c r="B1990" s="8">
        <v>44938</v>
      </c>
      <c r="C1990" s="7" t="s">
        <v>45</v>
      </c>
      <c r="D1990" s="7" t="s">
        <v>28</v>
      </c>
      <c r="E1990" s="7" t="s">
        <v>1211</v>
      </c>
      <c r="F1990" s="7" t="s">
        <v>1001</v>
      </c>
      <c r="I1990" s="7" t="s">
        <v>1212</v>
      </c>
      <c r="J1990" s="7" t="s">
        <v>1012</v>
      </c>
      <c r="K1990" s="9">
        <v>44939</v>
      </c>
      <c r="L1990" s="7" t="s">
        <v>1004</v>
      </c>
      <c r="M1990" s="7" t="s">
        <v>1055</v>
      </c>
    </row>
    <row r="1991" spans="1:13" s="7" customFormat="1" x14ac:dyDescent="0.25">
      <c r="A1991" s="7" t="s">
        <v>3136</v>
      </c>
      <c r="B1991" s="8">
        <v>45413</v>
      </c>
      <c r="C1991" s="7" t="s">
        <v>45</v>
      </c>
      <c r="D1991" s="7" t="s">
        <v>24</v>
      </c>
      <c r="E1991" s="7" t="s">
        <v>1124</v>
      </c>
      <c r="F1991" s="7" t="s">
        <v>1016</v>
      </c>
      <c r="G1991" s="7" t="s">
        <v>1087</v>
      </c>
      <c r="H1991" s="7" t="s">
        <v>1088</v>
      </c>
      <c r="K1991" s="9">
        <v>45416</v>
      </c>
      <c r="L1991" s="7" t="s">
        <v>1004</v>
      </c>
      <c r="M1991" s="7" t="s">
        <v>1030</v>
      </c>
    </row>
    <row r="1992" spans="1:13" s="7" customFormat="1" x14ac:dyDescent="0.25">
      <c r="A1992" s="7" t="s">
        <v>3137</v>
      </c>
      <c r="B1992" s="8">
        <v>45413</v>
      </c>
      <c r="C1992" s="7" t="s">
        <v>39</v>
      </c>
      <c r="D1992" s="7" t="s">
        <v>24</v>
      </c>
      <c r="E1992" s="7" t="s">
        <v>1153</v>
      </c>
      <c r="F1992" s="7" t="s">
        <v>1016</v>
      </c>
      <c r="G1992" s="7" t="s">
        <v>1154</v>
      </c>
      <c r="H1992" s="7" t="s">
        <v>1018</v>
      </c>
      <c r="K1992" s="9">
        <v>45413</v>
      </c>
      <c r="L1992" s="7" t="s">
        <v>30</v>
      </c>
      <c r="M1992" s="7" t="s">
        <v>1024</v>
      </c>
    </row>
    <row r="1993" spans="1:13" s="7" customFormat="1" x14ac:dyDescent="0.25">
      <c r="A1993" s="7" t="s">
        <v>3138</v>
      </c>
      <c r="B1993" s="8">
        <v>45156</v>
      </c>
      <c r="C1993" s="7" t="s">
        <v>45</v>
      </c>
      <c r="D1993" s="7" t="s">
        <v>13</v>
      </c>
      <c r="E1993" s="7" t="s">
        <v>1160</v>
      </c>
      <c r="F1993" s="7" t="s">
        <v>1008</v>
      </c>
      <c r="G1993" s="7" t="s">
        <v>1087</v>
      </c>
      <c r="H1993" s="7" t="s">
        <v>1088</v>
      </c>
      <c r="I1993" s="7" t="s">
        <v>1161</v>
      </c>
      <c r="J1993" s="7" t="s">
        <v>1012</v>
      </c>
      <c r="K1993" s="9">
        <v>45159</v>
      </c>
      <c r="L1993" s="7" t="s">
        <v>1013</v>
      </c>
      <c r="M1993" s="7" t="s">
        <v>1037</v>
      </c>
    </row>
    <row r="1994" spans="1:13" s="7" customFormat="1" x14ac:dyDescent="0.25">
      <c r="A1994" s="7" t="s">
        <v>3139</v>
      </c>
      <c r="B1994" s="8">
        <v>45374</v>
      </c>
      <c r="C1994" s="7" t="s">
        <v>39</v>
      </c>
      <c r="D1994" s="7" t="s">
        <v>20</v>
      </c>
      <c r="E1994" s="7" t="s">
        <v>1476</v>
      </c>
      <c r="F1994" s="7" t="s">
        <v>1016</v>
      </c>
      <c r="G1994" s="7" t="s">
        <v>1477</v>
      </c>
      <c r="H1994" s="7" t="s">
        <v>1018</v>
      </c>
      <c r="K1994" s="9">
        <v>45379</v>
      </c>
      <c r="L1994" s="7" t="s">
        <v>30</v>
      </c>
      <c r="M1994" s="7" t="s">
        <v>30</v>
      </c>
    </row>
    <row r="1995" spans="1:13" s="7" customFormat="1" x14ac:dyDescent="0.25">
      <c r="A1995" s="7" t="s">
        <v>3140</v>
      </c>
      <c r="B1995" s="8">
        <v>45371</v>
      </c>
      <c r="C1995" s="7" t="s">
        <v>39</v>
      </c>
      <c r="D1995" s="7" t="s">
        <v>22</v>
      </c>
      <c r="E1995" s="7" t="s">
        <v>1315</v>
      </c>
      <c r="F1995" s="7" t="s">
        <v>1008</v>
      </c>
      <c r="G1995" s="7" t="s">
        <v>1093</v>
      </c>
      <c r="H1995" s="7" t="s">
        <v>1018</v>
      </c>
      <c r="I1995" s="7" t="s">
        <v>1094</v>
      </c>
      <c r="J1995" s="7" t="s">
        <v>1003</v>
      </c>
      <c r="K1995" s="9">
        <v>45373</v>
      </c>
      <c r="L1995" s="7" t="s">
        <v>30</v>
      </c>
      <c r="M1995" s="7" t="s">
        <v>1037</v>
      </c>
    </row>
    <row r="1996" spans="1:13" s="7" customFormat="1" x14ac:dyDescent="0.25">
      <c r="A1996" s="7" t="s">
        <v>3141</v>
      </c>
      <c r="B1996" s="8">
        <v>45329</v>
      </c>
      <c r="C1996" s="7" t="s">
        <v>45</v>
      </c>
      <c r="D1996" s="7" t="s">
        <v>20</v>
      </c>
      <c r="E1996" s="7" t="s">
        <v>1076</v>
      </c>
      <c r="F1996" s="7" t="s">
        <v>1001</v>
      </c>
      <c r="I1996" s="7" t="s">
        <v>1077</v>
      </c>
      <c r="J1996" s="7" t="s">
        <v>1012</v>
      </c>
      <c r="K1996" s="9">
        <v>45331</v>
      </c>
      <c r="L1996" s="7" t="s">
        <v>1013</v>
      </c>
      <c r="M1996" s="7" t="s">
        <v>1048</v>
      </c>
    </row>
    <row r="1997" spans="1:13" s="7" customFormat="1" x14ac:dyDescent="0.25">
      <c r="A1997" s="7" t="s">
        <v>3142</v>
      </c>
      <c r="B1997" s="8">
        <v>45322</v>
      </c>
      <c r="C1997" s="7" t="s">
        <v>45</v>
      </c>
      <c r="D1997" s="7" t="s">
        <v>29</v>
      </c>
      <c r="E1997" s="7" t="s">
        <v>1035</v>
      </c>
      <c r="F1997" s="7" t="s">
        <v>1016</v>
      </c>
      <c r="G1997" s="7" t="s">
        <v>1036</v>
      </c>
      <c r="H1997" s="7" t="s">
        <v>1012</v>
      </c>
      <c r="K1997" s="9">
        <v>45325</v>
      </c>
      <c r="L1997" s="7" t="s">
        <v>1004</v>
      </c>
      <c r="M1997" s="7" t="s">
        <v>1019</v>
      </c>
    </row>
    <row r="1998" spans="1:13" s="7" customFormat="1" x14ac:dyDescent="0.25">
      <c r="A1998" s="7" t="s">
        <v>3143</v>
      </c>
      <c r="B1998" s="8">
        <v>45353</v>
      </c>
      <c r="C1998" s="7" t="s">
        <v>39</v>
      </c>
      <c r="D1998" s="7" t="s">
        <v>17</v>
      </c>
      <c r="E1998" s="7" t="s">
        <v>1141</v>
      </c>
      <c r="F1998" s="7" t="s">
        <v>1016</v>
      </c>
      <c r="G1998" s="7" t="s">
        <v>1142</v>
      </c>
      <c r="H1998" s="7" t="s">
        <v>1012</v>
      </c>
      <c r="K1998" s="9">
        <v>45355</v>
      </c>
      <c r="L1998" s="7" t="s">
        <v>30</v>
      </c>
      <c r="M1998" s="7" t="s">
        <v>1024</v>
      </c>
    </row>
    <row r="1999" spans="1:13" s="7" customFormat="1" x14ac:dyDescent="0.25">
      <c r="A1999" s="7" t="s">
        <v>3144</v>
      </c>
      <c r="B1999" s="8">
        <v>45413</v>
      </c>
      <c r="C1999" s="7" t="s">
        <v>45</v>
      </c>
      <c r="D1999" s="7" t="s">
        <v>24</v>
      </c>
      <c r="E1999" s="7" t="s">
        <v>1104</v>
      </c>
      <c r="F1999" s="7" t="s">
        <v>1008</v>
      </c>
      <c r="G1999" s="7" t="s">
        <v>1036</v>
      </c>
      <c r="H1999" s="7" t="s">
        <v>1012</v>
      </c>
      <c r="I1999" s="7" t="s">
        <v>1105</v>
      </c>
      <c r="J1999" s="7" t="s">
        <v>1065</v>
      </c>
      <c r="K1999" s="9">
        <v>45419</v>
      </c>
      <c r="L1999" s="7" t="s">
        <v>1013</v>
      </c>
      <c r="M1999" s="7" t="s">
        <v>30</v>
      </c>
    </row>
    <row r="2000" spans="1:13" s="7" customFormat="1" x14ac:dyDescent="0.25">
      <c r="A2000" s="7" t="s">
        <v>3145</v>
      </c>
      <c r="B2000" s="8">
        <v>45572</v>
      </c>
      <c r="C2000" s="7" t="s">
        <v>45</v>
      </c>
      <c r="D2000" s="7" t="s">
        <v>16</v>
      </c>
      <c r="E2000" s="7" t="s">
        <v>1104</v>
      </c>
      <c r="F2000" s="7" t="s">
        <v>1008</v>
      </c>
      <c r="G2000" s="7" t="s">
        <v>1036</v>
      </c>
      <c r="H2000" s="7" t="s">
        <v>1012</v>
      </c>
      <c r="I2000" s="7" t="s">
        <v>1105</v>
      </c>
      <c r="J2000" s="7" t="s">
        <v>1065</v>
      </c>
      <c r="K2000" s="9">
        <v>45573</v>
      </c>
      <c r="L2000" s="7" t="s">
        <v>1004</v>
      </c>
      <c r="M2000" s="7" t="s">
        <v>1037</v>
      </c>
    </row>
    <row r="2001" spans="1:13" s="7" customFormat="1" x14ac:dyDescent="0.25">
      <c r="A2001" s="7" t="s">
        <v>3146</v>
      </c>
      <c r="B2001" s="8">
        <v>45113</v>
      </c>
      <c r="C2001" s="7" t="s">
        <v>39</v>
      </c>
      <c r="D2001" s="7" t="s">
        <v>13</v>
      </c>
      <c r="E2001" s="7" t="s">
        <v>1039</v>
      </c>
      <c r="F2001" s="7" t="s">
        <v>1008</v>
      </c>
      <c r="G2001" s="7" t="s">
        <v>1040</v>
      </c>
      <c r="H2001" s="7" t="s">
        <v>1018</v>
      </c>
      <c r="I2001" s="7" t="s">
        <v>1041</v>
      </c>
      <c r="J2001" s="7" t="s">
        <v>1018</v>
      </c>
      <c r="K2001" s="9">
        <v>45118</v>
      </c>
      <c r="L2001" s="7" t="s">
        <v>30</v>
      </c>
      <c r="M2001" s="7" t="s">
        <v>1005</v>
      </c>
    </row>
    <row r="2002" spans="1:13" s="7" customFormat="1" x14ac:dyDescent="0.25">
      <c r="A2002" s="7" t="s">
        <v>3147</v>
      </c>
      <c r="B2002" s="8">
        <v>45372</v>
      </c>
      <c r="C2002" s="7" t="s">
        <v>39</v>
      </c>
      <c r="D2002" s="7" t="s">
        <v>20</v>
      </c>
      <c r="E2002" s="7" t="s">
        <v>1264</v>
      </c>
      <c r="F2002" s="7" t="s">
        <v>1008</v>
      </c>
      <c r="G2002" s="7" t="s">
        <v>1265</v>
      </c>
      <c r="H2002" s="7" t="s">
        <v>1010</v>
      </c>
      <c r="I2002" s="7" t="s">
        <v>1266</v>
      </c>
      <c r="J2002" s="7" t="s">
        <v>1010</v>
      </c>
      <c r="K2002" s="9">
        <v>45377</v>
      </c>
      <c r="L2002" s="7" t="s">
        <v>1004</v>
      </c>
      <c r="M2002" s="7" t="s">
        <v>1019</v>
      </c>
    </row>
    <row r="2003" spans="1:13" s="7" customFormat="1" x14ac:dyDescent="0.25">
      <c r="A2003" s="7" t="s">
        <v>3148</v>
      </c>
      <c r="B2003" s="8">
        <v>45402</v>
      </c>
      <c r="C2003" s="7" t="s">
        <v>39</v>
      </c>
      <c r="D2003" s="7" t="s">
        <v>17</v>
      </c>
      <c r="E2003" s="7" t="s">
        <v>1373</v>
      </c>
      <c r="F2003" s="7" t="s">
        <v>1016</v>
      </c>
      <c r="G2003" s="7" t="s">
        <v>1374</v>
      </c>
      <c r="H2003" s="7" t="s">
        <v>1018</v>
      </c>
      <c r="K2003" s="9">
        <v>45405</v>
      </c>
      <c r="L2003" s="7" t="s">
        <v>1013</v>
      </c>
      <c r="M2003" s="7" t="s">
        <v>1048</v>
      </c>
    </row>
    <row r="2004" spans="1:13" s="7" customFormat="1" x14ac:dyDescent="0.25">
      <c r="A2004" s="7" t="s">
        <v>3149</v>
      </c>
      <c r="B2004" s="8">
        <v>45153</v>
      </c>
      <c r="C2004" s="7" t="s">
        <v>39</v>
      </c>
      <c r="D2004" s="7" t="s">
        <v>13</v>
      </c>
      <c r="E2004" s="7" t="s">
        <v>1153</v>
      </c>
      <c r="F2004" s="7" t="s">
        <v>1016</v>
      </c>
      <c r="G2004" s="7" t="s">
        <v>1154</v>
      </c>
      <c r="H2004" s="7" t="s">
        <v>1018</v>
      </c>
      <c r="K2004" s="9">
        <v>45159</v>
      </c>
      <c r="L2004" s="7" t="s">
        <v>1013</v>
      </c>
      <c r="M2004" s="7" t="s">
        <v>1048</v>
      </c>
    </row>
    <row r="2005" spans="1:13" s="7" customFormat="1" x14ac:dyDescent="0.25">
      <c r="A2005" s="7" t="s">
        <v>3150</v>
      </c>
      <c r="B2005" s="8">
        <v>45413</v>
      </c>
      <c r="C2005" s="7" t="s">
        <v>45</v>
      </c>
      <c r="D2005" s="7" t="s">
        <v>24</v>
      </c>
      <c r="E2005" s="7" t="s">
        <v>1124</v>
      </c>
      <c r="F2005" s="7" t="s">
        <v>1016</v>
      </c>
      <c r="G2005" s="7" t="s">
        <v>1087</v>
      </c>
      <c r="H2005" s="7" t="s">
        <v>1088</v>
      </c>
      <c r="K2005" s="9">
        <v>45417</v>
      </c>
      <c r="L2005" s="7" t="s">
        <v>1004</v>
      </c>
      <c r="M2005" s="7" t="s">
        <v>1037</v>
      </c>
    </row>
    <row r="2006" spans="1:13" s="7" customFormat="1" x14ac:dyDescent="0.25">
      <c r="A2006" s="7" t="s">
        <v>3151</v>
      </c>
      <c r="B2006" s="8">
        <v>45083</v>
      </c>
      <c r="C2006" s="7" t="s">
        <v>45</v>
      </c>
      <c r="D2006" s="7" t="s">
        <v>13</v>
      </c>
      <c r="E2006" s="7" t="s">
        <v>1115</v>
      </c>
      <c r="F2006" s="7" t="s">
        <v>1016</v>
      </c>
      <c r="G2006" s="7" t="s">
        <v>1087</v>
      </c>
      <c r="H2006" s="7" t="s">
        <v>1088</v>
      </c>
      <c r="K2006" s="9">
        <v>45087</v>
      </c>
      <c r="L2006" s="7" t="s">
        <v>1004</v>
      </c>
      <c r="M2006" s="7" t="s">
        <v>1055</v>
      </c>
    </row>
    <row r="2007" spans="1:13" s="7" customFormat="1" x14ac:dyDescent="0.25">
      <c r="A2007" s="7" t="s">
        <v>3152</v>
      </c>
      <c r="B2007" s="8">
        <v>44945</v>
      </c>
      <c r="C2007" s="7" t="s">
        <v>39</v>
      </c>
      <c r="D2007" s="7" t="s">
        <v>15</v>
      </c>
      <c r="E2007" s="7" t="s">
        <v>1230</v>
      </c>
      <c r="F2007" s="7" t="s">
        <v>1001</v>
      </c>
      <c r="I2007" s="7" t="s">
        <v>1231</v>
      </c>
      <c r="J2007" s="7" t="s">
        <v>1018</v>
      </c>
      <c r="K2007" s="9">
        <v>44951</v>
      </c>
      <c r="L2007" s="7" t="s">
        <v>1013</v>
      </c>
      <c r="M2007" s="7" t="s">
        <v>1055</v>
      </c>
    </row>
    <row r="2008" spans="1:13" s="7" customFormat="1" x14ac:dyDescent="0.25">
      <c r="A2008" s="7" t="s">
        <v>3153</v>
      </c>
      <c r="B2008" s="8">
        <v>45236</v>
      </c>
      <c r="C2008" s="7" t="s">
        <v>45</v>
      </c>
      <c r="D2008" s="7" t="s">
        <v>18</v>
      </c>
      <c r="E2008" s="7" t="s">
        <v>1117</v>
      </c>
      <c r="F2008" s="7" t="s">
        <v>1016</v>
      </c>
      <c r="G2008" s="7" t="s">
        <v>1118</v>
      </c>
      <c r="H2008" s="7" t="s">
        <v>1012</v>
      </c>
      <c r="K2008" s="9">
        <v>45241</v>
      </c>
      <c r="L2008" s="7" t="s">
        <v>1013</v>
      </c>
      <c r="M2008" s="7" t="s">
        <v>1055</v>
      </c>
    </row>
    <row r="2009" spans="1:13" s="7" customFormat="1" x14ac:dyDescent="0.25">
      <c r="A2009" s="7" t="s">
        <v>3154</v>
      </c>
      <c r="B2009" s="8">
        <v>44938</v>
      </c>
      <c r="C2009" s="7" t="s">
        <v>45</v>
      </c>
      <c r="D2009" s="7" t="s">
        <v>28</v>
      </c>
      <c r="E2009" s="7" t="s">
        <v>1070</v>
      </c>
      <c r="F2009" s="7" t="s">
        <v>1008</v>
      </c>
      <c r="G2009" s="7" t="s">
        <v>1071</v>
      </c>
      <c r="H2009" s="7" t="s">
        <v>1052</v>
      </c>
      <c r="I2009" s="7" t="s">
        <v>1072</v>
      </c>
      <c r="J2009" s="7" t="s">
        <v>1052</v>
      </c>
      <c r="K2009" s="9">
        <v>44942</v>
      </c>
      <c r="L2009" s="7" t="s">
        <v>1026</v>
      </c>
      <c r="M2009" s="7" t="s">
        <v>1030</v>
      </c>
    </row>
    <row r="2010" spans="1:13" s="7" customFormat="1" x14ac:dyDescent="0.25">
      <c r="A2010" s="7" t="s">
        <v>3155</v>
      </c>
      <c r="B2010" s="8">
        <v>45519</v>
      </c>
      <c r="C2010" s="7" t="s">
        <v>39</v>
      </c>
      <c r="D2010" s="7" t="s">
        <v>23</v>
      </c>
      <c r="E2010" s="7" t="s">
        <v>1306</v>
      </c>
      <c r="F2010" s="7" t="s">
        <v>1001</v>
      </c>
      <c r="I2010" s="7" t="s">
        <v>1307</v>
      </c>
      <c r="J2010" s="7" t="s">
        <v>1018</v>
      </c>
      <c r="K2010" s="9">
        <v>45522</v>
      </c>
      <c r="L2010" s="7" t="s">
        <v>1004</v>
      </c>
      <c r="M2010" s="7" t="s">
        <v>30</v>
      </c>
    </row>
    <row r="2011" spans="1:13" s="7" customFormat="1" x14ac:dyDescent="0.25">
      <c r="A2011" s="7" t="s">
        <v>3156</v>
      </c>
      <c r="B2011" s="8">
        <v>45311</v>
      </c>
      <c r="C2011" s="7" t="s">
        <v>45</v>
      </c>
      <c r="D2011" s="7" t="s">
        <v>19</v>
      </c>
      <c r="E2011" s="7" t="s">
        <v>1104</v>
      </c>
      <c r="F2011" s="7" t="s">
        <v>1008</v>
      </c>
      <c r="G2011" s="7" t="s">
        <v>1036</v>
      </c>
      <c r="H2011" s="7" t="s">
        <v>1012</v>
      </c>
      <c r="I2011" s="7" t="s">
        <v>1105</v>
      </c>
      <c r="J2011" s="7" t="s">
        <v>1065</v>
      </c>
      <c r="K2011" s="9">
        <v>45317</v>
      </c>
      <c r="L2011" s="7" t="s">
        <v>1013</v>
      </c>
      <c r="M2011" s="7" t="s">
        <v>1037</v>
      </c>
    </row>
    <row r="2012" spans="1:13" s="7" customFormat="1" x14ac:dyDescent="0.25">
      <c r="A2012" s="7" t="s">
        <v>3157</v>
      </c>
      <c r="B2012" s="8">
        <v>45346</v>
      </c>
      <c r="C2012" s="7" t="s">
        <v>45</v>
      </c>
      <c r="D2012" s="7" t="s">
        <v>17</v>
      </c>
      <c r="E2012" s="7" t="s">
        <v>1104</v>
      </c>
      <c r="F2012" s="7" t="s">
        <v>1008</v>
      </c>
      <c r="G2012" s="7" t="s">
        <v>1036</v>
      </c>
      <c r="H2012" s="7" t="s">
        <v>1012</v>
      </c>
      <c r="I2012" s="7" t="s">
        <v>1105</v>
      </c>
      <c r="J2012" s="7" t="s">
        <v>1065</v>
      </c>
      <c r="K2012" s="9">
        <v>45350</v>
      </c>
      <c r="L2012" s="7" t="s">
        <v>1004</v>
      </c>
      <c r="M2012" s="7" t="s">
        <v>1055</v>
      </c>
    </row>
    <row r="2013" spans="1:13" s="7" customFormat="1" x14ac:dyDescent="0.25">
      <c r="A2013" s="7" t="s">
        <v>3158</v>
      </c>
      <c r="B2013" s="8">
        <v>45253</v>
      </c>
      <c r="C2013" s="7" t="s">
        <v>45</v>
      </c>
      <c r="D2013" s="7" t="s">
        <v>18</v>
      </c>
      <c r="E2013" s="7" t="s">
        <v>1269</v>
      </c>
      <c r="F2013" s="7" t="s">
        <v>1001</v>
      </c>
      <c r="I2013" s="7" t="s">
        <v>1270</v>
      </c>
      <c r="J2013" s="7" t="s">
        <v>1012</v>
      </c>
      <c r="K2013" s="9">
        <v>45255</v>
      </c>
      <c r="L2013" s="7" t="s">
        <v>1026</v>
      </c>
      <c r="M2013" s="7" t="s">
        <v>1005</v>
      </c>
    </row>
    <row r="2014" spans="1:13" s="7" customFormat="1" x14ac:dyDescent="0.25">
      <c r="A2014" s="7" t="s">
        <v>3159</v>
      </c>
      <c r="B2014" s="8">
        <v>45195</v>
      </c>
      <c r="C2014" s="7" t="s">
        <v>45</v>
      </c>
      <c r="D2014" s="7" t="s">
        <v>18</v>
      </c>
      <c r="E2014" s="7" t="s">
        <v>1115</v>
      </c>
      <c r="F2014" s="7" t="s">
        <v>1016</v>
      </c>
      <c r="G2014" s="7" t="s">
        <v>1087</v>
      </c>
      <c r="H2014" s="7" t="s">
        <v>1088</v>
      </c>
      <c r="K2014" s="9">
        <v>45198</v>
      </c>
      <c r="L2014" s="7" t="s">
        <v>1026</v>
      </c>
      <c r="M2014" s="7" t="s">
        <v>1024</v>
      </c>
    </row>
    <row r="2015" spans="1:13" s="7" customFormat="1" x14ac:dyDescent="0.25">
      <c r="A2015" s="7" t="s">
        <v>3160</v>
      </c>
      <c r="B2015" s="8">
        <v>45302</v>
      </c>
      <c r="C2015" s="7" t="s">
        <v>39</v>
      </c>
      <c r="D2015" s="7" t="s">
        <v>19</v>
      </c>
      <c r="E2015" s="7" t="s">
        <v>1236</v>
      </c>
      <c r="F2015" s="7" t="s">
        <v>1008</v>
      </c>
      <c r="G2015" s="7" t="s">
        <v>1087</v>
      </c>
      <c r="H2015" s="7" t="s">
        <v>1018</v>
      </c>
      <c r="I2015" s="7" t="s">
        <v>1237</v>
      </c>
      <c r="J2015" s="7" t="s">
        <v>1018</v>
      </c>
      <c r="K2015" s="9">
        <v>45306</v>
      </c>
      <c r="L2015" s="7" t="s">
        <v>1026</v>
      </c>
      <c r="M2015" s="7" t="s">
        <v>1037</v>
      </c>
    </row>
    <row r="2016" spans="1:13" s="7" customFormat="1" x14ac:dyDescent="0.25">
      <c r="A2016" s="7" t="s">
        <v>3161</v>
      </c>
      <c r="B2016" s="8">
        <v>45096</v>
      </c>
      <c r="C2016" s="7" t="s">
        <v>39</v>
      </c>
      <c r="D2016" s="7" t="s">
        <v>13</v>
      </c>
      <c r="E2016" s="7" t="s">
        <v>1153</v>
      </c>
      <c r="F2016" s="7" t="s">
        <v>1016</v>
      </c>
      <c r="G2016" s="7" t="s">
        <v>1154</v>
      </c>
      <c r="H2016" s="7" t="s">
        <v>1018</v>
      </c>
      <c r="K2016" s="9">
        <v>45097</v>
      </c>
      <c r="L2016" s="7" t="s">
        <v>1004</v>
      </c>
      <c r="M2016" s="7" t="s">
        <v>1024</v>
      </c>
    </row>
    <row r="2017" spans="1:13" s="7" customFormat="1" x14ac:dyDescent="0.25">
      <c r="A2017" s="7" t="s">
        <v>3162</v>
      </c>
      <c r="B2017" s="8">
        <v>45578</v>
      </c>
      <c r="C2017" s="7" t="s">
        <v>39</v>
      </c>
      <c r="D2017" s="7" t="s">
        <v>16</v>
      </c>
      <c r="E2017" s="7" t="s">
        <v>1206</v>
      </c>
      <c r="F2017" s="7" t="s">
        <v>1016</v>
      </c>
      <c r="G2017" s="7" t="s">
        <v>1207</v>
      </c>
      <c r="H2017" s="7" t="s">
        <v>1018</v>
      </c>
      <c r="K2017" s="9">
        <v>45584</v>
      </c>
      <c r="L2017" s="7" t="s">
        <v>1026</v>
      </c>
      <c r="M2017" s="7" t="s">
        <v>30</v>
      </c>
    </row>
    <row r="2018" spans="1:13" s="7" customFormat="1" x14ac:dyDescent="0.25">
      <c r="A2018" s="7" t="s">
        <v>3163</v>
      </c>
      <c r="B2018" s="8">
        <v>44938</v>
      </c>
      <c r="C2018" s="7" t="s">
        <v>39</v>
      </c>
      <c r="D2018" s="7" t="s">
        <v>28</v>
      </c>
      <c r="E2018" s="7" t="s">
        <v>1108</v>
      </c>
      <c r="F2018" s="7" t="s">
        <v>1001</v>
      </c>
      <c r="I2018" s="7" t="s">
        <v>1061</v>
      </c>
      <c r="J2018" s="7" t="s">
        <v>1018</v>
      </c>
      <c r="K2018" s="9">
        <v>44939</v>
      </c>
      <c r="L2018" s="7" t="s">
        <v>1004</v>
      </c>
      <c r="M2018" s="7" t="s">
        <v>1024</v>
      </c>
    </row>
    <row r="2019" spans="1:13" s="7" customFormat="1" x14ac:dyDescent="0.25">
      <c r="A2019" s="7" t="s">
        <v>3164</v>
      </c>
      <c r="B2019" s="8">
        <v>45401</v>
      </c>
      <c r="C2019" s="7" t="s">
        <v>45</v>
      </c>
      <c r="D2019" s="7" t="s">
        <v>22</v>
      </c>
      <c r="E2019" s="7" t="s">
        <v>1132</v>
      </c>
      <c r="F2019" s="7" t="s">
        <v>1016</v>
      </c>
      <c r="G2019" s="7" t="s">
        <v>1133</v>
      </c>
      <c r="H2019" s="7" t="s">
        <v>1065</v>
      </c>
      <c r="K2019" s="9">
        <v>45402</v>
      </c>
      <c r="L2019" s="7" t="s">
        <v>1004</v>
      </c>
      <c r="M2019" s="7" t="s">
        <v>1048</v>
      </c>
    </row>
    <row r="2020" spans="1:13" s="7" customFormat="1" x14ac:dyDescent="0.25">
      <c r="A2020" s="7" t="s">
        <v>3165</v>
      </c>
      <c r="B2020" s="8">
        <v>45185</v>
      </c>
      <c r="C2020" s="7" t="s">
        <v>45</v>
      </c>
      <c r="D2020" s="7" t="s">
        <v>18</v>
      </c>
      <c r="E2020" s="7" t="s">
        <v>1050</v>
      </c>
      <c r="F2020" s="7" t="s">
        <v>1008</v>
      </c>
      <c r="G2020" s="7" t="s">
        <v>1051</v>
      </c>
      <c r="H2020" s="7" t="s">
        <v>1052</v>
      </c>
      <c r="I2020" s="7" t="s">
        <v>1053</v>
      </c>
      <c r="J2020" s="7" t="s">
        <v>1054</v>
      </c>
      <c r="K2020" s="9">
        <v>45190</v>
      </c>
      <c r="L2020" s="7" t="s">
        <v>1004</v>
      </c>
      <c r="M2020" s="7" t="s">
        <v>1037</v>
      </c>
    </row>
    <row r="2021" spans="1:13" s="7" customFormat="1" x14ac:dyDescent="0.25">
      <c r="A2021" s="7" t="s">
        <v>3166</v>
      </c>
      <c r="B2021" s="8">
        <v>44938</v>
      </c>
      <c r="C2021" s="7" t="s">
        <v>39</v>
      </c>
      <c r="D2021" s="7" t="s">
        <v>28</v>
      </c>
      <c r="E2021" s="7" t="s">
        <v>1028</v>
      </c>
      <c r="F2021" s="7" t="s">
        <v>1001</v>
      </c>
      <c r="I2021" s="7" t="s">
        <v>1029</v>
      </c>
      <c r="J2021" s="7" t="s">
        <v>1018</v>
      </c>
      <c r="K2021" s="9">
        <v>44944</v>
      </c>
      <c r="L2021" s="7" t="s">
        <v>1026</v>
      </c>
      <c r="M2021" s="7" t="s">
        <v>1019</v>
      </c>
    </row>
    <row r="2022" spans="1:13" s="7" customFormat="1" x14ac:dyDescent="0.25">
      <c r="A2022" s="7" t="s">
        <v>3167</v>
      </c>
      <c r="B2022" s="8">
        <v>45520</v>
      </c>
      <c r="C2022" s="7" t="s">
        <v>45</v>
      </c>
      <c r="D2022" s="7" t="s">
        <v>16</v>
      </c>
      <c r="E2022" s="7" t="s">
        <v>1035</v>
      </c>
      <c r="F2022" s="7" t="s">
        <v>1016</v>
      </c>
      <c r="G2022" s="7" t="s">
        <v>1036</v>
      </c>
      <c r="H2022" s="7" t="s">
        <v>1012</v>
      </c>
      <c r="K2022" s="9">
        <v>45521</v>
      </c>
      <c r="L2022" s="7" t="s">
        <v>1013</v>
      </c>
      <c r="M2022" s="7" t="s">
        <v>30</v>
      </c>
    </row>
    <row r="2023" spans="1:13" s="7" customFormat="1" x14ac:dyDescent="0.25">
      <c r="A2023" s="7" t="s">
        <v>3168</v>
      </c>
      <c r="B2023" s="8">
        <v>45377</v>
      </c>
      <c r="C2023" s="7" t="s">
        <v>45</v>
      </c>
      <c r="D2023" s="7" t="s">
        <v>22</v>
      </c>
      <c r="E2023" s="7" t="s">
        <v>1104</v>
      </c>
      <c r="F2023" s="7" t="s">
        <v>1008</v>
      </c>
      <c r="G2023" s="7" t="s">
        <v>1036</v>
      </c>
      <c r="H2023" s="7" t="s">
        <v>1012</v>
      </c>
      <c r="I2023" s="7" t="s">
        <v>1105</v>
      </c>
      <c r="J2023" s="7" t="s">
        <v>1065</v>
      </c>
      <c r="K2023" s="9">
        <v>45378</v>
      </c>
      <c r="L2023" s="7" t="s">
        <v>1026</v>
      </c>
      <c r="M2023" s="7" t="s">
        <v>1048</v>
      </c>
    </row>
    <row r="2024" spans="1:13" s="7" customFormat="1" x14ac:dyDescent="0.25">
      <c r="A2024" s="7" t="s">
        <v>3169</v>
      </c>
      <c r="B2024" s="8">
        <v>45566</v>
      </c>
      <c r="C2024" s="7" t="s">
        <v>45</v>
      </c>
      <c r="D2024" s="7" t="s">
        <v>23</v>
      </c>
      <c r="E2024" s="7" t="s">
        <v>1035</v>
      </c>
      <c r="F2024" s="7" t="s">
        <v>1016</v>
      </c>
      <c r="G2024" s="7" t="s">
        <v>1036</v>
      </c>
      <c r="H2024" s="7" t="s">
        <v>1012</v>
      </c>
      <c r="K2024" s="9">
        <v>45571</v>
      </c>
      <c r="L2024" s="7" t="s">
        <v>1004</v>
      </c>
      <c r="M2024" s="7" t="s">
        <v>30</v>
      </c>
    </row>
    <row r="2025" spans="1:13" s="7" customFormat="1" x14ac:dyDescent="0.25">
      <c r="A2025" s="7" t="s">
        <v>3170</v>
      </c>
      <c r="B2025" s="8">
        <v>45276</v>
      </c>
      <c r="C2025" s="7" t="s">
        <v>45</v>
      </c>
      <c r="D2025" s="7" t="s">
        <v>12</v>
      </c>
      <c r="E2025" s="7" t="s">
        <v>1007</v>
      </c>
      <c r="F2025" s="7" t="s">
        <v>1008</v>
      </c>
      <c r="G2025" s="7" t="s">
        <v>1009</v>
      </c>
      <c r="H2025" s="7" t="s">
        <v>1010</v>
      </c>
      <c r="I2025" s="7" t="s">
        <v>1011</v>
      </c>
      <c r="J2025" s="7" t="s">
        <v>1012</v>
      </c>
      <c r="K2025" s="9">
        <v>45276</v>
      </c>
      <c r="L2025" s="7" t="s">
        <v>1004</v>
      </c>
      <c r="M2025" s="7" t="s">
        <v>30</v>
      </c>
    </row>
    <row r="2026" spans="1:13" s="7" customFormat="1" x14ac:dyDescent="0.25">
      <c r="A2026" s="7" t="s">
        <v>3171</v>
      </c>
      <c r="B2026" s="8">
        <v>44938</v>
      </c>
      <c r="C2026" s="7" t="s">
        <v>45</v>
      </c>
      <c r="D2026" s="7" t="s">
        <v>28</v>
      </c>
      <c r="E2026" s="7" t="s">
        <v>1074</v>
      </c>
      <c r="F2026" s="7" t="s">
        <v>1016</v>
      </c>
      <c r="G2026" s="7" t="s">
        <v>1009</v>
      </c>
      <c r="H2026" s="7" t="s">
        <v>1010</v>
      </c>
      <c r="K2026" s="9">
        <v>44941</v>
      </c>
      <c r="L2026" s="7" t="s">
        <v>1013</v>
      </c>
      <c r="M2026" s="7" t="s">
        <v>1037</v>
      </c>
    </row>
    <row r="2027" spans="1:13" s="7" customFormat="1" x14ac:dyDescent="0.25">
      <c r="A2027" s="7" t="s">
        <v>3172</v>
      </c>
      <c r="B2027" s="8">
        <v>45416</v>
      </c>
      <c r="C2027" s="7" t="s">
        <v>45</v>
      </c>
      <c r="D2027" s="7" t="s">
        <v>22</v>
      </c>
      <c r="E2027" s="7" t="s">
        <v>1104</v>
      </c>
      <c r="F2027" s="7" t="s">
        <v>1008</v>
      </c>
      <c r="G2027" s="7" t="s">
        <v>1036</v>
      </c>
      <c r="H2027" s="7" t="s">
        <v>1012</v>
      </c>
      <c r="I2027" s="7" t="s">
        <v>1105</v>
      </c>
      <c r="J2027" s="7" t="s">
        <v>1065</v>
      </c>
      <c r="K2027" s="9">
        <v>45419</v>
      </c>
      <c r="L2027" s="7" t="s">
        <v>1004</v>
      </c>
      <c r="M2027" s="7" t="s">
        <v>1030</v>
      </c>
    </row>
    <row r="2028" spans="1:13" s="7" customFormat="1" x14ac:dyDescent="0.25">
      <c r="A2028" s="7" t="s">
        <v>3173</v>
      </c>
      <c r="B2028" s="8">
        <v>45516</v>
      </c>
      <c r="C2028" s="7" t="s">
        <v>45</v>
      </c>
      <c r="D2028" s="7" t="s">
        <v>23</v>
      </c>
      <c r="E2028" s="7" t="s">
        <v>1070</v>
      </c>
      <c r="F2028" s="7" t="s">
        <v>1008</v>
      </c>
      <c r="G2028" s="7" t="s">
        <v>1071</v>
      </c>
      <c r="H2028" s="7" t="s">
        <v>1052</v>
      </c>
      <c r="I2028" s="7" t="s">
        <v>1072</v>
      </c>
      <c r="J2028" s="7" t="s">
        <v>1052</v>
      </c>
      <c r="K2028" s="9">
        <v>45517</v>
      </c>
      <c r="L2028" s="7" t="s">
        <v>1004</v>
      </c>
      <c r="M2028" s="7" t="s">
        <v>1030</v>
      </c>
    </row>
    <row r="2029" spans="1:13" s="7" customFormat="1" x14ac:dyDescent="0.25">
      <c r="A2029" s="7" t="s">
        <v>3174</v>
      </c>
      <c r="B2029" s="8">
        <v>45102</v>
      </c>
      <c r="C2029" s="7" t="s">
        <v>39</v>
      </c>
      <c r="D2029" s="7" t="s">
        <v>9</v>
      </c>
      <c r="E2029" s="7" t="s">
        <v>1373</v>
      </c>
      <c r="F2029" s="7" t="s">
        <v>1016</v>
      </c>
      <c r="G2029" s="7" t="s">
        <v>1374</v>
      </c>
      <c r="H2029" s="7" t="s">
        <v>1018</v>
      </c>
      <c r="K2029" s="9">
        <v>45102</v>
      </c>
      <c r="L2029" s="7" t="s">
        <v>1004</v>
      </c>
      <c r="M2029" s="7" t="s">
        <v>1030</v>
      </c>
    </row>
    <row r="2030" spans="1:13" s="7" customFormat="1" x14ac:dyDescent="0.25">
      <c r="A2030" s="7" t="s">
        <v>3175</v>
      </c>
      <c r="B2030" s="8">
        <v>45401</v>
      </c>
      <c r="C2030" s="7" t="s">
        <v>45</v>
      </c>
      <c r="D2030" s="7" t="s">
        <v>22</v>
      </c>
      <c r="E2030" s="7" t="s">
        <v>1080</v>
      </c>
      <c r="F2030" s="7" t="s">
        <v>1001</v>
      </c>
      <c r="I2030" s="7" t="s">
        <v>1081</v>
      </c>
      <c r="J2030" s="7" t="s">
        <v>1003</v>
      </c>
      <c r="K2030" s="9">
        <v>45403</v>
      </c>
      <c r="L2030" s="7" t="s">
        <v>1013</v>
      </c>
      <c r="M2030" s="7" t="s">
        <v>1055</v>
      </c>
    </row>
    <row r="2031" spans="1:13" s="7" customFormat="1" x14ac:dyDescent="0.25">
      <c r="A2031" s="7" t="s">
        <v>3176</v>
      </c>
      <c r="B2031" s="8">
        <v>45413</v>
      </c>
      <c r="C2031" s="7" t="s">
        <v>45</v>
      </c>
      <c r="D2031" s="7" t="s">
        <v>24</v>
      </c>
      <c r="E2031" s="7" t="s">
        <v>1007</v>
      </c>
      <c r="F2031" s="7" t="s">
        <v>1008</v>
      </c>
      <c r="G2031" s="7" t="s">
        <v>1009</v>
      </c>
      <c r="H2031" s="7" t="s">
        <v>1010</v>
      </c>
      <c r="I2031" s="7" t="s">
        <v>1011</v>
      </c>
      <c r="J2031" s="7" t="s">
        <v>1012</v>
      </c>
      <c r="K2031" s="9">
        <v>45417</v>
      </c>
      <c r="L2031" s="7" t="s">
        <v>1004</v>
      </c>
      <c r="M2031" s="7" t="s">
        <v>30</v>
      </c>
    </row>
    <row r="2032" spans="1:13" s="7" customFormat="1" x14ac:dyDescent="0.25">
      <c r="A2032" s="7" t="s">
        <v>3177</v>
      </c>
      <c r="B2032" s="8">
        <v>45098</v>
      </c>
      <c r="C2032" s="7" t="s">
        <v>45</v>
      </c>
      <c r="D2032" s="7" t="s">
        <v>13</v>
      </c>
      <c r="E2032" s="7" t="s">
        <v>1070</v>
      </c>
      <c r="F2032" s="7" t="s">
        <v>1008</v>
      </c>
      <c r="G2032" s="7" t="s">
        <v>1071</v>
      </c>
      <c r="H2032" s="7" t="s">
        <v>1052</v>
      </c>
      <c r="I2032" s="7" t="s">
        <v>1072</v>
      </c>
      <c r="J2032" s="7" t="s">
        <v>1052</v>
      </c>
      <c r="K2032" s="9">
        <v>45099</v>
      </c>
      <c r="L2032" s="7" t="s">
        <v>1004</v>
      </c>
      <c r="M2032" s="7" t="s">
        <v>1030</v>
      </c>
    </row>
    <row r="2033" spans="1:13" s="7" customFormat="1" x14ac:dyDescent="0.25">
      <c r="A2033" s="7" t="s">
        <v>3178</v>
      </c>
      <c r="B2033" s="8">
        <v>45407</v>
      </c>
      <c r="C2033" s="7" t="s">
        <v>45</v>
      </c>
      <c r="D2033" s="7" t="s">
        <v>22</v>
      </c>
      <c r="E2033" s="7" t="s">
        <v>1137</v>
      </c>
      <c r="F2033" s="7" t="s">
        <v>1001</v>
      </c>
      <c r="I2033" s="7" t="s">
        <v>1138</v>
      </c>
      <c r="J2033" s="7" t="s">
        <v>1012</v>
      </c>
      <c r="K2033" s="9">
        <v>45409</v>
      </c>
      <c r="L2033" s="7" t="s">
        <v>1013</v>
      </c>
      <c r="M2033" s="7" t="s">
        <v>1030</v>
      </c>
    </row>
    <row r="2034" spans="1:13" s="7" customFormat="1" x14ac:dyDescent="0.25">
      <c r="A2034" s="7" t="s">
        <v>3179</v>
      </c>
      <c r="B2034" s="8">
        <v>45322</v>
      </c>
      <c r="C2034" s="7" t="s">
        <v>39</v>
      </c>
      <c r="D2034" s="7" t="s">
        <v>29</v>
      </c>
      <c r="E2034" s="7" t="s">
        <v>1183</v>
      </c>
      <c r="F2034" s="7" t="s">
        <v>1008</v>
      </c>
      <c r="G2034" s="7" t="s">
        <v>1087</v>
      </c>
      <c r="H2034" s="7" t="s">
        <v>1088</v>
      </c>
      <c r="I2034" s="7" t="s">
        <v>1184</v>
      </c>
      <c r="J2034" s="7" t="s">
        <v>1018</v>
      </c>
      <c r="K2034" s="9">
        <v>45325</v>
      </c>
      <c r="L2034" s="7" t="s">
        <v>1004</v>
      </c>
      <c r="M2034" s="7" t="s">
        <v>1019</v>
      </c>
    </row>
    <row r="2035" spans="1:13" s="7" customFormat="1" x14ac:dyDescent="0.25">
      <c r="A2035" s="7" t="s">
        <v>3180</v>
      </c>
      <c r="B2035" s="8">
        <v>45384</v>
      </c>
      <c r="C2035" s="7" t="s">
        <v>45</v>
      </c>
      <c r="D2035" s="7" t="s">
        <v>20</v>
      </c>
      <c r="E2035" s="7" t="s">
        <v>1063</v>
      </c>
      <c r="F2035" s="7" t="s">
        <v>1016</v>
      </c>
      <c r="G2035" s="7" t="s">
        <v>1064</v>
      </c>
      <c r="H2035" s="7" t="s">
        <v>1065</v>
      </c>
      <c r="K2035" s="9">
        <v>45387</v>
      </c>
      <c r="L2035" s="7" t="s">
        <v>30</v>
      </c>
      <c r="M2035" s="7" t="s">
        <v>1019</v>
      </c>
    </row>
    <row r="2036" spans="1:13" s="7" customFormat="1" x14ac:dyDescent="0.25">
      <c r="A2036" s="7" t="s">
        <v>3181</v>
      </c>
      <c r="B2036" s="8">
        <v>45506</v>
      </c>
      <c r="C2036" s="7" t="s">
        <v>39</v>
      </c>
      <c r="D2036" s="7" t="s">
        <v>16</v>
      </c>
      <c r="E2036" s="7" t="s">
        <v>1096</v>
      </c>
      <c r="F2036" s="7" t="s">
        <v>1008</v>
      </c>
      <c r="G2036" s="7" t="s">
        <v>1097</v>
      </c>
      <c r="H2036" s="7" t="s">
        <v>1088</v>
      </c>
      <c r="I2036" s="7" t="s">
        <v>1098</v>
      </c>
      <c r="J2036" s="7" t="s">
        <v>1088</v>
      </c>
      <c r="K2036" s="9">
        <v>45512</v>
      </c>
      <c r="L2036" s="7" t="s">
        <v>30</v>
      </c>
      <c r="M2036" s="7" t="s">
        <v>1055</v>
      </c>
    </row>
    <row r="2037" spans="1:13" s="7" customFormat="1" x14ac:dyDescent="0.25">
      <c r="A2037" s="7" t="s">
        <v>3182</v>
      </c>
      <c r="B2037" s="8">
        <v>45231</v>
      </c>
      <c r="C2037" s="7" t="s">
        <v>45</v>
      </c>
      <c r="D2037" s="7" t="s">
        <v>26</v>
      </c>
      <c r="E2037" s="7" t="s">
        <v>1137</v>
      </c>
      <c r="F2037" s="7" t="s">
        <v>1001</v>
      </c>
      <c r="I2037" s="7" t="s">
        <v>1138</v>
      </c>
      <c r="J2037" s="7" t="s">
        <v>1012</v>
      </c>
      <c r="K2037" s="9">
        <v>45231</v>
      </c>
      <c r="L2037" s="7" t="s">
        <v>1004</v>
      </c>
      <c r="M2037" s="7" t="s">
        <v>1055</v>
      </c>
    </row>
    <row r="2038" spans="1:13" s="7" customFormat="1" x14ac:dyDescent="0.25">
      <c r="A2038" s="7" t="s">
        <v>3183</v>
      </c>
      <c r="B2038" s="8">
        <v>45180</v>
      </c>
      <c r="C2038" s="7" t="s">
        <v>45</v>
      </c>
      <c r="D2038" s="7" t="s">
        <v>9</v>
      </c>
      <c r="E2038" s="7" t="s">
        <v>1067</v>
      </c>
      <c r="F2038" s="7" t="s">
        <v>1001</v>
      </c>
      <c r="I2038" s="7" t="s">
        <v>1068</v>
      </c>
      <c r="J2038" s="7" t="s">
        <v>1010</v>
      </c>
      <c r="K2038" s="9">
        <v>45186</v>
      </c>
      <c r="L2038" s="7" t="s">
        <v>1013</v>
      </c>
      <c r="M2038" s="7" t="s">
        <v>1005</v>
      </c>
    </row>
    <row r="2039" spans="1:13" s="7" customFormat="1" x14ac:dyDescent="0.25">
      <c r="A2039" s="7" t="s">
        <v>3184</v>
      </c>
      <c r="B2039" s="8">
        <v>44938</v>
      </c>
      <c r="C2039" s="7" t="s">
        <v>45</v>
      </c>
      <c r="D2039" s="7" t="s">
        <v>28</v>
      </c>
      <c r="E2039" s="7" t="s">
        <v>1000</v>
      </c>
      <c r="F2039" s="7" t="s">
        <v>1001</v>
      </c>
      <c r="I2039" s="7" t="s">
        <v>1002</v>
      </c>
      <c r="J2039" s="7" t="s">
        <v>1003</v>
      </c>
      <c r="K2039" s="9">
        <v>44943</v>
      </c>
      <c r="L2039" s="7" t="s">
        <v>1013</v>
      </c>
      <c r="M2039" s="7" t="s">
        <v>1024</v>
      </c>
    </row>
    <row r="2040" spans="1:13" s="7" customFormat="1" x14ac:dyDescent="0.25">
      <c r="A2040" s="7" t="s">
        <v>3185</v>
      </c>
      <c r="B2040" s="8">
        <v>44938</v>
      </c>
      <c r="C2040" s="7" t="s">
        <v>39</v>
      </c>
      <c r="D2040" s="7" t="s">
        <v>28</v>
      </c>
      <c r="E2040" s="7" t="s">
        <v>1059</v>
      </c>
      <c r="F2040" s="7" t="s">
        <v>1008</v>
      </c>
      <c r="G2040" s="7" t="s">
        <v>1060</v>
      </c>
      <c r="H2040" s="7" t="s">
        <v>1010</v>
      </c>
      <c r="I2040" s="7" t="s">
        <v>1061</v>
      </c>
      <c r="J2040" s="7" t="s">
        <v>1018</v>
      </c>
      <c r="K2040" s="9">
        <v>44939</v>
      </c>
      <c r="L2040" s="7" t="s">
        <v>1026</v>
      </c>
      <c r="M2040" s="7" t="s">
        <v>1055</v>
      </c>
    </row>
    <row r="2041" spans="1:13" s="7" customFormat="1" x14ac:dyDescent="0.25">
      <c r="A2041" s="7" t="s">
        <v>3186</v>
      </c>
      <c r="B2041" s="8">
        <v>45413</v>
      </c>
      <c r="C2041" s="7" t="s">
        <v>45</v>
      </c>
      <c r="D2041" s="7" t="s">
        <v>24</v>
      </c>
      <c r="E2041" s="7" t="s">
        <v>1076</v>
      </c>
      <c r="F2041" s="7" t="s">
        <v>1001</v>
      </c>
      <c r="I2041" s="7" t="s">
        <v>1077</v>
      </c>
      <c r="J2041" s="7" t="s">
        <v>1012</v>
      </c>
      <c r="K2041" s="9">
        <v>45413</v>
      </c>
      <c r="L2041" s="7" t="s">
        <v>1013</v>
      </c>
      <c r="M2041" s="7" t="s">
        <v>1037</v>
      </c>
    </row>
    <row r="2042" spans="1:13" s="7" customFormat="1" x14ac:dyDescent="0.25">
      <c r="A2042" s="7" t="s">
        <v>3187</v>
      </c>
      <c r="B2042" s="8">
        <v>45155</v>
      </c>
      <c r="C2042" s="7" t="s">
        <v>45</v>
      </c>
      <c r="D2042" s="7" t="s">
        <v>9</v>
      </c>
      <c r="E2042" s="7" t="s">
        <v>1050</v>
      </c>
      <c r="F2042" s="7" t="s">
        <v>1008</v>
      </c>
      <c r="G2042" s="7" t="s">
        <v>1051</v>
      </c>
      <c r="H2042" s="7" t="s">
        <v>1052</v>
      </c>
      <c r="I2042" s="7" t="s">
        <v>1053</v>
      </c>
      <c r="J2042" s="7" t="s">
        <v>1054</v>
      </c>
      <c r="K2042" s="9">
        <v>45157</v>
      </c>
      <c r="L2042" s="7" t="s">
        <v>1013</v>
      </c>
      <c r="M2042" s="7" t="s">
        <v>1055</v>
      </c>
    </row>
    <row r="2043" spans="1:13" s="7" customFormat="1" x14ac:dyDescent="0.25">
      <c r="A2043" s="7" t="s">
        <v>3188</v>
      </c>
      <c r="B2043" s="8">
        <v>45195</v>
      </c>
      <c r="C2043" s="7" t="s">
        <v>45</v>
      </c>
      <c r="D2043" s="7" t="s">
        <v>18</v>
      </c>
      <c r="E2043" s="7" t="s">
        <v>1137</v>
      </c>
      <c r="F2043" s="7" t="s">
        <v>1001</v>
      </c>
      <c r="I2043" s="7" t="s">
        <v>1138</v>
      </c>
      <c r="J2043" s="7" t="s">
        <v>1012</v>
      </c>
      <c r="K2043" s="9">
        <v>45200</v>
      </c>
      <c r="L2043" s="7" t="s">
        <v>1004</v>
      </c>
      <c r="M2043" s="7" t="s">
        <v>1055</v>
      </c>
    </row>
    <row r="2044" spans="1:13" s="7" customFormat="1" x14ac:dyDescent="0.25">
      <c r="A2044" s="7" t="s">
        <v>3189</v>
      </c>
      <c r="B2044" s="8">
        <v>45360</v>
      </c>
      <c r="C2044" s="7" t="s">
        <v>45</v>
      </c>
      <c r="D2044" s="7" t="s">
        <v>22</v>
      </c>
      <c r="E2044" s="7" t="s">
        <v>1211</v>
      </c>
      <c r="F2044" s="7" t="s">
        <v>1001</v>
      </c>
      <c r="I2044" s="7" t="s">
        <v>1212</v>
      </c>
      <c r="J2044" s="7" t="s">
        <v>1012</v>
      </c>
      <c r="K2044" s="9">
        <v>45363</v>
      </c>
      <c r="L2044" s="7" t="s">
        <v>1013</v>
      </c>
      <c r="M2044" s="7" t="s">
        <v>1048</v>
      </c>
    </row>
    <row r="2045" spans="1:13" s="7" customFormat="1" x14ac:dyDescent="0.25">
      <c r="A2045" s="7" t="s">
        <v>3190</v>
      </c>
      <c r="B2045" s="8">
        <v>45322</v>
      </c>
      <c r="C2045" s="7" t="s">
        <v>45</v>
      </c>
      <c r="D2045" s="7" t="s">
        <v>29</v>
      </c>
      <c r="E2045" s="7" t="s">
        <v>1035</v>
      </c>
      <c r="F2045" s="7" t="s">
        <v>1016</v>
      </c>
      <c r="G2045" s="7" t="s">
        <v>1036</v>
      </c>
      <c r="H2045" s="7" t="s">
        <v>1012</v>
      </c>
      <c r="K2045" s="9">
        <v>45327</v>
      </c>
      <c r="L2045" s="7" t="s">
        <v>1026</v>
      </c>
      <c r="M2045" s="7" t="s">
        <v>1019</v>
      </c>
    </row>
    <row r="2046" spans="1:13" s="7" customFormat="1" x14ac:dyDescent="0.25">
      <c r="A2046" s="7" t="s">
        <v>3191</v>
      </c>
      <c r="B2046" s="8">
        <v>45366</v>
      </c>
      <c r="C2046" s="7" t="s">
        <v>39</v>
      </c>
      <c r="D2046" s="7" t="s">
        <v>17</v>
      </c>
      <c r="E2046" s="7" t="s">
        <v>1046</v>
      </c>
      <c r="F2046" s="7" t="s">
        <v>1016</v>
      </c>
      <c r="G2046" s="7" t="s">
        <v>1047</v>
      </c>
      <c r="H2046" s="7" t="s">
        <v>1018</v>
      </c>
      <c r="K2046" s="9">
        <v>45371</v>
      </c>
      <c r="L2046" s="7" t="s">
        <v>30</v>
      </c>
      <c r="M2046" s="7" t="s">
        <v>1048</v>
      </c>
    </row>
    <row r="2047" spans="1:13" s="7" customFormat="1" x14ac:dyDescent="0.25">
      <c r="A2047" s="7" t="s">
        <v>3192</v>
      </c>
      <c r="B2047" s="8">
        <v>45185</v>
      </c>
      <c r="C2047" s="7" t="s">
        <v>45</v>
      </c>
      <c r="D2047" s="7" t="s">
        <v>18</v>
      </c>
      <c r="E2047" s="7" t="s">
        <v>1132</v>
      </c>
      <c r="F2047" s="7" t="s">
        <v>1016</v>
      </c>
      <c r="G2047" s="7" t="s">
        <v>1133</v>
      </c>
      <c r="H2047" s="7" t="s">
        <v>1065</v>
      </c>
      <c r="K2047" s="9">
        <v>45189</v>
      </c>
      <c r="L2047" s="7" t="s">
        <v>1004</v>
      </c>
      <c r="M2047" s="7" t="s">
        <v>1048</v>
      </c>
    </row>
    <row r="2048" spans="1:13" s="7" customFormat="1" x14ac:dyDescent="0.25">
      <c r="A2048" s="7" t="s">
        <v>3193</v>
      </c>
      <c r="B2048" s="8">
        <v>45321</v>
      </c>
      <c r="C2048" s="7" t="s">
        <v>45</v>
      </c>
      <c r="D2048" s="7" t="s">
        <v>19</v>
      </c>
      <c r="E2048" s="7" t="s">
        <v>1269</v>
      </c>
      <c r="F2048" s="7" t="s">
        <v>1001</v>
      </c>
      <c r="I2048" s="7" t="s">
        <v>1270</v>
      </c>
      <c r="J2048" s="7" t="s">
        <v>1012</v>
      </c>
      <c r="K2048" s="9">
        <v>45326</v>
      </c>
      <c r="L2048" s="7" t="s">
        <v>30</v>
      </c>
      <c r="M2048" s="7" t="s">
        <v>1037</v>
      </c>
    </row>
    <row r="2049" spans="1:13" s="7" customFormat="1" x14ac:dyDescent="0.25">
      <c r="A2049" s="7" t="s">
        <v>3194</v>
      </c>
      <c r="B2049" s="8">
        <v>45231</v>
      </c>
      <c r="C2049" s="7" t="s">
        <v>45</v>
      </c>
      <c r="D2049" s="7" t="s">
        <v>26</v>
      </c>
      <c r="E2049" s="7" t="s">
        <v>1124</v>
      </c>
      <c r="F2049" s="7" t="s">
        <v>1016</v>
      </c>
      <c r="G2049" s="7" t="s">
        <v>1087</v>
      </c>
      <c r="H2049" s="7" t="s">
        <v>1088</v>
      </c>
      <c r="K2049" s="9">
        <v>45231</v>
      </c>
      <c r="L2049" s="7" t="s">
        <v>30</v>
      </c>
      <c r="M2049" s="7" t="s">
        <v>1024</v>
      </c>
    </row>
    <row r="2050" spans="1:13" s="7" customFormat="1" x14ac:dyDescent="0.25">
      <c r="A2050" s="7" t="s">
        <v>3195</v>
      </c>
      <c r="B2050" s="8">
        <v>45400</v>
      </c>
      <c r="C2050" s="7" t="s">
        <v>45</v>
      </c>
      <c r="D2050" s="7" t="s">
        <v>17</v>
      </c>
      <c r="E2050" s="7" t="s">
        <v>1117</v>
      </c>
      <c r="F2050" s="7" t="s">
        <v>1016</v>
      </c>
      <c r="G2050" s="7" t="s">
        <v>1118</v>
      </c>
      <c r="H2050" s="7" t="s">
        <v>1012</v>
      </c>
      <c r="K2050" s="9">
        <v>45401</v>
      </c>
      <c r="L2050" s="7" t="s">
        <v>1004</v>
      </c>
      <c r="M2050" s="7" t="s">
        <v>1024</v>
      </c>
    </row>
    <row r="2051" spans="1:13" s="7" customFormat="1" x14ac:dyDescent="0.25">
      <c r="A2051" s="7" t="s">
        <v>3196</v>
      </c>
      <c r="B2051" s="8">
        <v>45322</v>
      </c>
      <c r="C2051" s="7" t="s">
        <v>45</v>
      </c>
      <c r="D2051" s="7" t="s">
        <v>29</v>
      </c>
      <c r="E2051" s="7" t="s">
        <v>1100</v>
      </c>
      <c r="F2051" s="7" t="s">
        <v>1016</v>
      </c>
      <c r="G2051" s="7" t="s">
        <v>1101</v>
      </c>
      <c r="H2051" s="7" t="s">
        <v>1012</v>
      </c>
      <c r="K2051" s="9">
        <v>45328</v>
      </c>
      <c r="L2051" s="7" t="s">
        <v>1026</v>
      </c>
      <c r="M2051" s="7" t="s">
        <v>30</v>
      </c>
    </row>
    <row r="2052" spans="1:13" s="7" customFormat="1" x14ac:dyDescent="0.25">
      <c r="A2052" s="7" t="s">
        <v>3197</v>
      </c>
      <c r="B2052" s="8">
        <v>45386</v>
      </c>
      <c r="C2052" s="7" t="s">
        <v>45</v>
      </c>
      <c r="D2052" s="7" t="s">
        <v>22</v>
      </c>
      <c r="E2052" s="7" t="s">
        <v>1269</v>
      </c>
      <c r="F2052" s="7" t="s">
        <v>1001</v>
      </c>
      <c r="I2052" s="7" t="s">
        <v>1270</v>
      </c>
      <c r="J2052" s="7" t="s">
        <v>1012</v>
      </c>
      <c r="K2052" s="9">
        <v>45392</v>
      </c>
      <c r="L2052" s="7" t="s">
        <v>1004</v>
      </c>
      <c r="M2052" s="7" t="s">
        <v>1055</v>
      </c>
    </row>
    <row r="2053" spans="1:13" s="7" customFormat="1" x14ac:dyDescent="0.25">
      <c r="A2053" s="7" t="s">
        <v>3198</v>
      </c>
      <c r="B2053" s="8">
        <v>45347</v>
      </c>
      <c r="C2053" s="7" t="s">
        <v>45</v>
      </c>
      <c r="D2053" s="7" t="s">
        <v>17</v>
      </c>
      <c r="E2053" s="7" t="s">
        <v>1076</v>
      </c>
      <c r="F2053" s="7" t="s">
        <v>1001</v>
      </c>
      <c r="I2053" s="7" t="s">
        <v>1077</v>
      </c>
      <c r="J2053" s="7" t="s">
        <v>1012</v>
      </c>
      <c r="K2053" s="9">
        <v>45347</v>
      </c>
      <c r="L2053" s="7" t="s">
        <v>30</v>
      </c>
      <c r="M2053" s="7" t="s">
        <v>30</v>
      </c>
    </row>
    <row r="2054" spans="1:13" s="7" customFormat="1" x14ac:dyDescent="0.25">
      <c r="A2054" s="7" t="s">
        <v>3199</v>
      </c>
      <c r="B2054" s="8">
        <v>44983</v>
      </c>
      <c r="C2054" s="7" t="s">
        <v>39</v>
      </c>
      <c r="D2054" s="7" t="s">
        <v>15</v>
      </c>
      <c r="E2054" s="7" t="s">
        <v>1373</v>
      </c>
      <c r="F2054" s="7" t="s">
        <v>1016</v>
      </c>
      <c r="G2054" s="7" t="s">
        <v>1374</v>
      </c>
      <c r="H2054" s="7" t="s">
        <v>1018</v>
      </c>
      <c r="K2054" s="9">
        <v>44984</v>
      </c>
      <c r="L2054" s="7" t="s">
        <v>1004</v>
      </c>
      <c r="M2054" s="7" t="s">
        <v>30</v>
      </c>
    </row>
    <row r="2055" spans="1:13" s="7" customFormat="1" x14ac:dyDescent="0.25">
      <c r="A2055" s="7" t="s">
        <v>3200</v>
      </c>
      <c r="B2055" s="8">
        <v>45304</v>
      </c>
      <c r="C2055" s="7" t="s">
        <v>45</v>
      </c>
      <c r="D2055" s="7" t="s">
        <v>19</v>
      </c>
      <c r="E2055" s="7" t="s">
        <v>1070</v>
      </c>
      <c r="F2055" s="7" t="s">
        <v>1008</v>
      </c>
      <c r="G2055" s="7" t="s">
        <v>1071</v>
      </c>
      <c r="H2055" s="7" t="s">
        <v>1052</v>
      </c>
      <c r="I2055" s="7" t="s">
        <v>1072</v>
      </c>
      <c r="J2055" s="7" t="s">
        <v>1052</v>
      </c>
      <c r="K2055" s="9">
        <v>45304</v>
      </c>
      <c r="L2055" s="7" t="s">
        <v>1004</v>
      </c>
      <c r="M2055" s="7" t="s">
        <v>30</v>
      </c>
    </row>
    <row r="2056" spans="1:13" s="7" customFormat="1" x14ac:dyDescent="0.25">
      <c r="A2056" s="7" t="s">
        <v>3201</v>
      </c>
      <c r="B2056" s="8">
        <v>45116</v>
      </c>
      <c r="C2056" s="7" t="s">
        <v>39</v>
      </c>
      <c r="D2056" s="7" t="s">
        <v>9</v>
      </c>
      <c r="E2056" s="7" t="s">
        <v>1096</v>
      </c>
      <c r="F2056" s="7" t="s">
        <v>1008</v>
      </c>
      <c r="G2056" s="7" t="s">
        <v>1097</v>
      </c>
      <c r="H2056" s="7" t="s">
        <v>1088</v>
      </c>
      <c r="I2056" s="7" t="s">
        <v>1098</v>
      </c>
      <c r="J2056" s="7" t="s">
        <v>1088</v>
      </c>
      <c r="K2056" s="9">
        <v>45119</v>
      </c>
      <c r="L2056" s="7" t="s">
        <v>1013</v>
      </c>
      <c r="M2056" s="7" t="s">
        <v>1005</v>
      </c>
    </row>
    <row r="2057" spans="1:13" s="7" customFormat="1" x14ac:dyDescent="0.25">
      <c r="A2057" s="7" t="s">
        <v>3202</v>
      </c>
      <c r="B2057" s="8">
        <v>45161</v>
      </c>
      <c r="C2057" s="7" t="s">
        <v>45</v>
      </c>
      <c r="D2057" s="7" t="s">
        <v>9</v>
      </c>
      <c r="E2057" s="7" t="s">
        <v>1074</v>
      </c>
      <c r="F2057" s="7" t="s">
        <v>1016</v>
      </c>
      <c r="G2057" s="7" t="s">
        <v>1009</v>
      </c>
      <c r="H2057" s="7" t="s">
        <v>1010</v>
      </c>
      <c r="K2057" s="9">
        <v>45162</v>
      </c>
      <c r="L2057" s="7" t="s">
        <v>1004</v>
      </c>
      <c r="M2057" s="7" t="s">
        <v>1005</v>
      </c>
    </row>
    <row r="2058" spans="1:13" s="7" customFormat="1" x14ac:dyDescent="0.25">
      <c r="A2058" s="7" t="s">
        <v>3203</v>
      </c>
      <c r="B2058" s="8">
        <v>45236</v>
      </c>
      <c r="C2058" s="7" t="s">
        <v>45</v>
      </c>
      <c r="D2058" s="7" t="s">
        <v>12</v>
      </c>
      <c r="E2058" s="7" t="s">
        <v>1050</v>
      </c>
      <c r="F2058" s="7" t="s">
        <v>1008</v>
      </c>
      <c r="G2058" s="7" t="s">
        <v>1051</v>
      </c>
      <c r="H2058" s="7" t="s">
        <v>1052</v>
      </c>
      <c r="I2058" s="7" t="s">
        <v>1053</v>
      </c>
      <c r="J2058" s="7" t="s">
        <v>1054</v>
      </c>
      <c r="K2058" s="9">
        <v>45239</v>
      </c>
      <c r="L2058" s="7" t="s">
        <v>1013</v>
      </c>
      <c r="M2058" s="7" t="s">
        <v>1048</v>
      </c>
    </row>
    <row r="2059" spans="1:13" s="7" customFormat="1" x14ac:dyDescent="0.25">
      <c r="A2059" s="7" t="s">
        <v>3204</v>
      </c>
      <c r="B2059" s="8">
        <v>45232</v>
      </c>
      <c r="C2059" s="7" t="s">
        <v>45</v>
      </c>
      <c r="D2059" s="7" t="s">
        <v>12</v>
      </c>
      <c r="E2059" s="7" t="s">
        <v>1007</v>
      </c>
      <c r="F2059" s="7" t="s">
        <v>1008</v>
      </c>
      <c r="G2059" s="7" t="s">
        <v>1009</v>
      </c>
      <c r="H2059" s="7" t="s">
        <v>1010</v>
      </c>
      <c r="I2059" s="7" t="s">
        <v>1011</v>
      </c>
      <c r="J2059" s="7" t="s">
        <v>1012</v>
      </c>
      <c r="K2059" s="9">
        <v>45233</v>
      </c>
      <c r="L2059" s="7" t="s">
        <v>30</v>
      </c>
      <c r="M2059" s="7" t="s">
        <v>1005</v>
      </c>
    </row>
    <row r="2060" spans="1:13" s="7" customFormat="1" x14ac:dyDescent="0.25">
      <c r="A2060" s="7" t="s">
        <v>3205</v>
      </c>
      <c r="B2060" s="8">
        <v>45322</v>
      </c>
      <c r="C2060" s="7" t="s">
        <v>45</v>
      </c>
      <c r="D2060" s="7" t="s">
        <v>29</v>
      </c>
      <c r="E2060" s="7" t="s">
        <v>1124</v>
      </c>
      <c r="F2060" s="7" t="s">
        <v>1016</v>
      </c>
      <c r="G2060" s="7" t="s">
        <v>1087</v>
      </c>
      <c r="H2060" s="7" t="s">
        <v>1088</v>
      </c>
      <c r="K2060" s="9">
        <v>45325</v>
      </c>
      <c r="L2060" s="7" t="s">
        <v>1013</v>
      </c>
      <c r="M2060" s="7" t="s">
        <v>1030</v>
      </c>
    </row>
    <row r="2061" spans="1:13" s="7" customFormat="1" x14ac:dyDescent="0.25">
      <c r="A2061" s="7" t="s">
        <v>3206</v>
      </c>
      <c r="B2061" s="8">
        <v>45351</v>
      </c>
      <c r="C2061" s="7" t="s">
        <v>39</v>
      </c>
      <c r="D2061" s="7" t="s">
        <v>17</v>
      </c>
      <c r="E2061" s="7" t="s">
        <v>1108</v>
      </c>
      <c r="F2061" s="7" t="s">
        <v>1001</v>
      </c>
      <c r="I2061" s="7" t="s">
        <v>1061</v>
      </c>
      <c r="J2061" s="7" t="s">
        <v>1018</v>
      </c>
      <c r="K2061" s="9">
        <v>45354</v>
      </c>
      <c r="L2061" s="7" t="s">
        <v>1004</v>
      </c>
      <c r="M2061" s="7" t="s">
        <v>1019</v>
      </c>
    </row>
    <row r="2062" spans="1:13" s="7" customFormat="1" x14ac:dyDescent="0.25">
      <c r="A2062" s="7" t="s">
        <v>3207</v>
      </c>
      <c r="B2062" s="8">
        <v>45242</v>
      </c>
      <c r="C2062" s="7" t="s">
        <v>45</v>
      </c>
      <c r="D2062" s="7" t="s">
        <v>12</v>
      </c>
      <c r="E2062" s="7" t="s">
        <v>1100</v>
      </c>
      <c r="F2062" s="7" t="s">
        <v>1016</v>
      </c>
      <c r="G2062" s="7" t="s">
        <v>1101</v>
      </c>
      <c r="H2062" s="7" t="s">
        <v>1012</v>
      </c>
      <c r="K2062" s="9">
        <v>45244</v>
      </c>
      <c r="L2062" s="7" t="s">
        <v>30</v>
      </c>
      <c r="M2062" s="7" t="s">
        <v>1005</v>
      </c>
    </row>
    <row r="2063" spans="1:13" s="7" customFormat="1" x14ac:dyDescent="0.25">
      <c r="A2063" s="7" t="s">
        <v>3208</v>
      </c>
      <c r="B2063" s="8">
        <v>44938</v>
      </c>
      <c r="C2063" s="7" t="s">
        <v>45</v>
      </c>
      <c r="D2063" s="7" t="s">
        <v>28</v>
      </c>
      <c r="E2063" s="7" t="s">
        <v>1129</v>
      </c>
      <c r="F2063" s="7" t="s">
        <v>1001</v>
      </c>
      <c r="I2063" s="7" t="s">
        <v>1011</v>
      </c>
      <c r="J2063" s="7" t="s">
        <v>1012</v>
      </c>
      <c r="K2063" s="9">
        <v>44943</v>
      </c>
      <c r="L2063" s="7" t="s">
        <v>1026</v>
      </c>
      <c r="M2063" s="7" t="s">
        <v>1055</v>
      </c>
    </row>
    <row r="2064" spans="1:13" s="7" customFormat="1" x14ac:dyDescent="0.25">
      <c r="A2064" s="7" t="s">
        <v>3209</v>
      </c>
      <c r="B2064" s="8">
        <v>45358</v>
      </c>
      <c r="C2064" s="7" t="s">
        <v>45</v>
      </c>
      <c r="D2064" s="7" t="s">
        <v>22</v>
      </c>
      <c r="E2064" s="7" t="s">
        <v>1129</v>
      </c>
      <c r="F2064" s="7" t="s">
        <v>1001</v>
      </c>
      <c r="I2064" s="7" t="s">
        <v>1011</v>
      </c>
      <c r="J2064" s="7" t="s">
        <v>1012</v>
      </c>
      <c r="K2064" s="9">
        <v>45358</v>
      </c>
      <c r="L2064" s="7" t="s">
        <v>1013</v>
      </c>
      <c r="M2064" s="7" t="s">
        <v>1019</v>
      </c>
    </row>
    <row r="2065" spans="1:13" s="7" customFormat="1" x14ac:dyDescent="0.25">
      <c r="A2065" s="7" t="s">
        <v>3210</v>
      </c>
      <c r="B2065" s="8">
        <v>45181</v>
      </c>
      <c r="C2065" s="7" t="s">
        <v>45</v>
      </c>
      <c r="D2065" s="7" t="s">
        <v>9</v>
      </c>
      <c r="E2065" s="7" t="s">
        <v>1124</v>
      </c>
      <c r="F2065" s="7" t="s">
        <v>1016</v>
      </c>
      <c r="G2065" s="7" t="s">
        <v>1087</v>
      </c>
      <c r="H2065" s="7" t="s">
        <v>1088</v>
      </c>
      <c r="K2065" s="9">
        <v>45184</v>
      </c>
      <c r="L2065" s="7" t="s">
        <v>30</v>
      </c>
      <c r="M2065" s="7" t="s">
        <v>1019</v>
      </c>
    </row>
    <row r="2066" spans="1:13" s="7" customFormat="1" x14ac:dyDescent="0.25">
      <c r="A2066" s="7" t="s">
        <v>3211</v>
      </c>
      <c r="B2066" s="8">
        <v>45122</v>
      </c>
      <c r="C2066" s="7" t="s">
        <v>45</v>
      </c>
      <c r="D2066" s="7" t="s">
        <v>9</v>
      </c>
      <c r="E2066" s="7" t="s">
        <v>1086</v>
      </c>
      <c r="F2066" s="7" t="s">
        <v>1016</v>
      </c>
      <c r="G2066" s="7" t="s">
        <v>1087</v>
      </c>
      <c r="H2066" s="7" t="s">
        <v>1088</v>
      </c>
      <c r="K2066" s="9">
        <v>45127</v>
      </c>
      <c r="L2066" s="7" t="s">
        <v>1004</v>
      </c>
      <c r="M2066" s="7" t="s">
        <v>1048</v>
      </c>
    </row>
    <row r="2067" spans="1:13" s="7" customFormat="1" x14ac:dyDescent="0.25">
      <c r="A2067" s="7" t="s">
        <v>3212</v>
      </c>
      <c r="B2067" s="8">
        <v>45355</v>
      </c>
      <c r="C2067" s="7" t="s">
        <v>45</v>
      </c>
      <c r="D2067" s="7" t="s">
        <v>20</v>
      </c>
      <c r="E2067" s="7" t="s">
        <v>1007</v>
      </c>
      <c r="F2067" s="7" t="s">
        <v>1008</v>
      </c>
      <c r="G2067" s="7" t="s">
        <v>1009</v>
      </c>
      <c r="H2067" s="7" t="s">
        <v>1010</v>
      </c>
      <c r="I2067" s="7" t="s">
        <v>1011</v>
      </c>
      <c r="J2067" s="7" t="s">
        <v>1012</v>
      </c>
      <c r="K2067" s="9">
        <v>45359</v>
      </c>
      <c r="L2067" s="7" t="s">
        <v>30</v>
      </c>
      <c r="M2067" s="7" t="s">
        <v>1055</v>
      </c>
    </row>
    <row r="2068" spans="1:13" s="7" customFormat="1" x14ac:dyDescent="0.25">
      <c r="A2068" s="7" t="s">
        <v>3213</v>
      </c>
      <c r="B2068" s="8">
        <v>45521</v>
      </c>
      <c r="C2068" s="7" t="s">
        <v>39</v>
      </c>
      <c r="D2068" s="7" t="s">
        <v>16</v>
      </c>
      <c r="E2068" s="7" t="s">
        <v>1264</v>
      </c>
      <c r="F2068" s="7" t="s">
        <v>1008</v>
      </c>
      <c r="G2068" s="7" t="s">
        <v>1265</v>
      </c>
      <c r="H2068" s="7" t="s">
        <v>1010</v>
      </c>
      <c r="I2068" s="7" t="s">
        <v>1266</v>
      </c>
      <c r="J2068" s="7" t="s">
        <v>1010</v>
      </c>
      <c r="K2068" s="9">
        <v>45525</v>
      </c>
      <c r="L2068" s="7" t="s">
        <v>1004</v>
      </c>
      <c r="M2068" s="7" t="s">
        <v>30</v>
      </c>
    </row>
    <row r="2069" spans="1:13" s="7" customFormat="1" x14ac:dyDescent="0.25">
      <c r="A2069" s="7" t="s">
        <v>3214</v>
      </c>
      <c r="B2069" s="8">
        <v>45322</v>
      </c>
      <c r="C2069" s="7" t="s">
        <v>45</v>
      </c>
      <c r="D2069" s="7" t="s">
        <v>29</v>
      </c>
      <c r="E2069" s="7" t="s">
        <v>1035</v>
      </c>
      <c r="F2069" s="7" t="s">
        <v>1016</v>
      </c>
      <c r="G2069" s="7" t="s">
        <v>1036</v>
      </c>
      <c r="H2069" s="7" t="s">
        <v>1012</v>
      </c>
      <c r="K2069" s="9">
        <v>45328</v>
      </c>
      <c r="L2069" s="7" t="s">
        <v>30</v>
      </c>
      <c r="M2069" s="7" t="s">
        <v>1048</v>
      </c>
    </row>
    <row r="2070" spans="1:13" s="7" customFormat="1" x14ac:dyDescent="0.25">
      <c r="A2070" s="7" t="s">
        <v>3215</v>
      </c>
      <c r="B2070" s="8">
        <v>45217</v>
      </c>
      <c r="C2070" s="7" t="s">
        <v>45</v>
      </c>
      <c r="D2070" s="7" t="s">
        <v>18</v>
      </c>
      <c r="E2070" s="7" t="s">
        <v>1086</v>
      </c>
      <c r="F2070" s="7" t="s">
        <v>1016</v>
      </c>
      <c r="G2070" s="7" t="s">
        <v>1087</v>
      </c>
      <c r="H2070" s="7" t="s">
        <v>1088</v>
      </c>
      <c r="K2070" s="9">
        <v>45217</v>
      </c>
      <c r="L2070" s="7" t="s">
        <v>1013</v>
      </c>
      <c r="M2070" s="7" t="s">
        <v>1024</v>
      </c>
    </row>
    <row r="2071" spans="1:13" s="7" customFormat="1" x14ac:dyDescent="0.25">
      <c r="A2071" s="7" t="s">
        <v>3216</v>
      </c>
      <c r="B2071" s="8">
        <v>45090</v>
      </c>
      <c r="C2071" s="7" t="s">
        <v>45</v>
      </c>
      <c r="D2071" s="7" t="s">
        <v>13</v>
      </c>
      <c r="E2071" s="7" t="s">
        <v>1104</v>
      </c>
      <c r="F2071" s="7" t="s">
        <v>1008</v>
      </c>
      <c r="G2071" s="7" t="s">
        <v>1036</v>
      </c>
      <c r="H2071" s="7" t="s">
        <v>1012</v>
      </c>
      <c r="I2071" s="7" t="s">
        <v>1105</v>
      </c>
      <c r="J2071" s="7" t="s">
        <v>1065</v>
      </c>
      <c r="K2071" s="9">
        <v>45094</v>
      </c>
      <c r="L2071" s="7" t="s">
        <v>1004</v>
      </c>
      <c r="M2071" s="7" t="s">
        <v>1030</v>
      </c>
    </row>
    <row r="2072" spans="1:13" s="7" customFormat="1" x14ac:dyDescent="0.25">
      <c r="A2072" s="7" t="s">
        <v>3217</v>
      </c>
      <c r="B2072" s="8">
        <v>45296</v>
      </c>
      <c r="C2072" s="7" t="s">
        <v>45</v>
      </c>
      <c r="D2072" s="7" t="s">
        <v>19</v>
      </c>
      <c r="E2072" s="7" t="s">
        <v>1100</v>
      </c>
      <c r="F2072" s="7" t="s">
        <v>1016</v>
      </c>
      <c r="G2072" s="7" t="s">
        <v>1101</v>
      </c>
      <c r="H2072" s="7" t="s">
        <v>1012</v>
      </c>
      <c r="K2072" s="9">
        <v>45297</v>
      </c>
      <c r="L2072" s="7" t="s">
        <v>30</v>
      </c>
      <c r="M2072" s="7" t="s">
        <v>1055</v>
      </c>
    </row>
    <row r="2073" spans="1:13" s="7" customFormat="1" x14ac:dyDescent="0.25">
      <c r="A2073" s="7" t="s">
        <v>3218</v>
      </c>
      <c r="B2073" s="8">
        <v>45317</v>
      </c>
      <c r="C2073" s="7" t="s">
        <v>45</v>
      </c>
      <c r="D2073" s="7" t="s">
        <v>17</v>
      </c>
      <c r="E2073" s="7" t="s">
        <v>1086</v>
      </c>
      <c r="F2073" s="7" t="s">
        <v>1016</v>
      </c>
      <c r="G2073" s="7" t="s">
        <v>1087</v>
      </c>
      <c r="H2073" s="7" t="s">
        <v>1088</v>
      </c>
      <c r="K2073" s="9">
        <v>45318</v>
      </c>
      <c r="L2073" s="7" t="s">
        <v>1004</v>
      </c>
      <c r="M2073" s="7" t="s">
        <v>1005</v>
      </c>
    </row>
    <row r="2074" spans="1:13" s="7" customFormat="1" x14ac:dyDescent="0.25">
      <c r="A2074" s="7" t="s">
        <v>3219</v>
      </c>
      <c r="B2074" s="8">
        <v>45006</v>
      </c>
      <c r="C2074" s="7" t="s">
        <v>45</v>
      </c>
      <c r="D2074" s="7" t="s">
        <v>15</v>
      </c>
      <c r="E2074" s="7" t="s">
        <v>1074</v>
      </c>
      <c r="F2074" s="7" t="s">
        <v>1016</v>
      </c>
      <c r="G2074" s="7" t="s">
        <v>1009</v>
      </c>
      <c r="H2074" s="7" t="s">
        <v>1010</v>
      </c>
      <c r="K2074" s="9">
        <v>45007</v>
      </c>
      <c r="L2074" s="7" t="s">
        <v>1004</v>
      </c>
      <c r="M2074" s="7" t="s">
        <v>1030</v>
      </c>
    </row>
    <row r="2075" spans="1:13" s="7" customFormat="1" x14ac:dyDescent="0.25">
      <c r="A2075" s="7" t="s">
        <v>3220</v>
      </c>
      <c r="B2075" s="8">
        <v>45394</v>
      </c>
      <c r="C2075" s="7" t="s">
        <v>45</v>
      </c>
      <c r="D2075" s="7" t="s">
        <v>22</v>
      </c>
      <c r="E2075" s="7" t="s">
        <v>1211</v>
      </c>
      <c r="F2075" s="7" t="s">
        <v>1001</v>
      </c>
      <c r="I2075" s="7" t="s">
        <v>1212</v>
      </c>
      <c r="J2075" s="7" t="s">
        <v>1012</v>
      </c>
      <c r="K2075" s="9">
        <v>45398</v>
      </c>
      <c r="L2075" s="7" t="s">
        <v>1026</v>
      </c>
      <c r="M2075" s="7" t="s">
        <v>1024</v>
      </c>
    </row>
    <row r="2076" spans="1:13" s="7" customFormat="1" x14ac:dyDescent="0.25">
      <c r="A2076" s="7" t="s">
        <v>3221</v>
      </c>
      <c r="B2076" s="8">
        <v>45145</v>
      </c>
      <c r="C2076" s="7" t="s">
        <v>45</v>
      </c>
      <c r="D2076" s="7" t="s">
        <v>9</v>
      </c>
      <c r="E2076" s="7" t="s">
        <v>1124</v>
      </c>
      <c r="F2076" s="7" t="s">
        <v>1016</v>
      </c>
      <c r="G2076" s="7" t="s">
        <v>1087</v>
      </c>
      <c r="H2076" s="7" t="s">
        <v>1088</v>
      </c>
      <c r="K2076" s="9">
        <v>45147</v>
      </c>
      <c r="L2076" s="7" t="s">
        <v>30</v>
      </c>
      <c r="M2076" s="7" t="s">
        <v>1048</v>
      </c>
    </row>
    <row r="2077" spans="1:13" s="7" customFormat="1" x14ac:dyDescent="0.25">
      <c r="A2077" s="7" t="s">
        <v>3222</v>
      </c>
      <c r="B2077" s="8">
        <v>45332</v>
      </c>
      <c r="C2077" s="7" t="s">
        <v>39</v>
      </c>
      <c r="D2077" s="7" t="s">
        <v>1641</v>
      </c>
      <c r="E2077" s="7" t="s">
        <v>1108</v>
      </c>
      <c r="F2077" s="7" t="s">
        <v>1001</v>
      </c>
      <c r="I2077" s="7" t="s">
        <v>1061</v>
      </c>
      <c r="J2077" s="7" t="s">
        <v>1018</v>
      </c>
      <c r="K2077" s="9">
        <v>45333</v>
      </c>
      <c r="L2077" s="7" t="s">
        <v>1013</v>
      </c>
      <c r="M2077" s="7" t="s">
        <v>1055</v>
      </c>
    </row>
    <row r="2078" spans="1:13" s="7" customFormat="1" x14ac:dyDescent="0.25">
      <c r="A2078" s="7" t="s">
        <v>3223</v>
      </c>
      <c r="B2078" s="8">
        <v>45413</v>
      </c>
      <c r="C2078" s="7" t="s">
        <v>39</v>
      </c>
      <c r="D2078" s="7" t="s">
        <v>24</v>
      </c>
      <c r="E2078" s="7" t="s">
        <v>1236</v>
      </c>
      <c r="F2078" s="7" t="s">
        <v>1008</v>
      </c>
      <c r="G2078" s="7" t="s">
        <v>1087</v>
      </c>
      <c r="H2078" s="7" t="s">
        <v>1018</v>
      </c>
      <c r="I2078" s="7" t="s">
        <v>1237</v>
      </c>
      <c r="J2078" s="7" t="s">
        <v>1018</v>
      </c>
      <c r="K2078" s="9">
        <v>45419</v>
      </c>
      <c r="L2078" s="7" t="s">
        <v>1026</v>
      </c>
      <c r="M2078" s="7" t="s">
        <v>1030</v>
      </c>
    </row>
    <row r="2079" spans="1:13" s="7" customFormat="1" x14ac:dyDescent="0.25">
      <c r="A2079" s="7" t="s">
        <v>3224</v>
      </c>
      <c r="B2079" s="8">
        <v>45565</v>
      </c>
      <c r="C2079" s="7" t="s">
        <v>45</v>
      </c>
      <c r="D2079" s="7" t="s">
        <v>16</v>
      </c>
      <c r="E2079" s="7" t="s">
        <v>1074</v>
      </c>
      <c r="F2079" s="7" t="s">
        <v>1016</v>
      </c>
      <c r="G2079" s="7" t="s">
        <v>1009</v>
      </c>
      <c r="H2079" s="7" t="s">
        <v>1010</v>
      </c>
      <c r="K2079" s="9">
        <v>45571</v>
      </c>
      <c r="L2079" s="7" t="s">
        <v>1004</v>
      </c>
      <c r="M2079" s="7" t="s">
        <v>1048</v>
      </c>
    </row>
    <row r="2080" spans="1:13" s="7" customFormat="1" x14ac:dyDescent="0.25">
      <c r="A2080" s="7" t="s">
        <v>3225</v>
      </c>
      <c r="B2080" s="8">
        <v>45264</v>
      </c>
      <c r="C2080" s="7" t="s">
        <v>45</v>
      </c>
      <c r="D2080" s="7" t="s">
        <v>18</v>
      </c>
      <c r="E2080" s="7" t="s">
        <v>1132</v>
      </c>
      <c r="F2080" s="7" t="s">
        <v>1016</v>
      </c>
      <c r="G2080" s="7" t="s">
        <v>1133</v>
      </c>
      <c r="H2080" s="7" t="s">
        <v>1065</v>
      </c>
      <c r="K2080" s="9">
        <v>45269</v>
      </c>
      <c r="L2080" s="7" t="s">
        <v>1013</v>
      </c>
      <c r="M2080" s="7" t="s">
        <v>1030</v>
      </c>
    </row>
    <row r="2081" spans="1:13" s="7" customFormat="1" x14ac:dyDescent="0.25">
      <c r="A2081" s="7" t="s">
        <v>3226</v>
      </c>
      <c r="B2081" s="8">
        <v>45322</v>
      </c>
      <c r="C2081" s="7" t="s">
        <v>1388</v>
      </c>
      <c r="D2081" s="7" t="s">
        <v>29</v>
      </c>
      <c r="E2081" s="7" t="s">
        <v>1070</v>
      </c>
      <c r="F2081" s="7" t="s">
        <v>1008</v>
      </c>
      <c r="G2081" s="7" t="s">
        <v>1071</v>
      </c>
      <c r="H2081" s="7" t="s">
        <v>1052</v>
      </c>
      <c r="I2081" s="7" t="s">
        <v>1072</v>
      </c>
      <c r="J2081" s="7" t="s">
        <v>1052</v>
      </c>
      <c r="K2081" s="9">
        <v>45325</v>
      </c>
      <c r="L2081" s="7" t="s">
        <v>1013</v>
      </c>
      <c r="M2081" s="7" t="s">
        <v>1019</v>
      </c>
    </row>
    <row r="2082" spans="1:13" s="7" customFormat="1" x14ac:dyDescent="0.25">
      <c r="A2082" s="7" t="s">
        <v>3227</v>
      </c>
      <c r="B2082" s="8">
        <v>45245</v>
      </c>
      <c r="C2082" s="7" t="s">
        <v>39</v>
      </c>
      <c r="D2082" s="7" t="s">
        <v>12</v>
      </c>
      <c r="E2082" s="7" t="s">
        <v>1153</v>
      </c>
      <c r="F2082" s="7" t="s">
        <v>1016</v>
      </c>
      <c r="G2082" s="7" t="s">
        <v>1154</v>
      </c>
      <c r="H2082" s="7" t="s">
        <v>1018</v>
      </c>
      <c r="K2082" s="9">
        <v>45248</v>
      </c>
      <c r="L2082" s="7" t="s">
        <v>1004</v>
      </c>
      <c r="M2082" s="7" t="s">
        <v>1055</v>
      </c>
    </row>
    <row r="2083" spans="1:13" s="7" customFormat="1" x14ac:dyDescent="0.25">
      <c r="A2083" s="7" t="s">
        <v>3228</v>
      </c>
      <c r="B2083" s="8">
        <v>45227</v>
      </c>
      <c r="C2083" s="7" t="s">
        <v>45</v>
      </c>
      <c r="D2083" s="7" t="s">
        <v>12</v>
      </c>
      <c r="E2083" s="7" t="s">
        <v>1117</v>
      </c>
      <c r="F2083" s="7" t="s">
        <v>1016</v>
      </c>
      <c r="G2083" s="7" t="s">
        <v>1118</v>
      </c>
      <c r="H2083" s="7" t="s">
        <v>1012</v>
      </c>
      <c r="K2083" s="9">
        <v>45229</v>
      </c>
      <c r="L2083" s="7" t="s">
        <v>1004</v>
      </c>
      <c r="M2083" s="7" t="s">
        <v>30</v>
      </c>
    </row>
    <row r="2084" spans="1:13" s="7" customFormat="1" x14ac:dyDescent="0.25">
      <c r="A2084" s="7" t="s">
        <v>3229</v>
      </c>
      <c r="B2084" s="8">
        <v>45274</v>
      </c>
      <c r="C2084" s="7" t="s">
        <v>39</v>
      </c>
      <c r="D2084" s="7" t="s">
        <v>19</v>
      </c>
      <c r="E2084" s="7" t="s">
        <v>1120</v>
      </c>
      <c r="F2084" s="7" t="s">
        <v>1008</v>
      </c>
      <c r="G2084" s="7" t="s">
        <v>1060</v>
      </c>
      <c r="H2084" s="7" t="s">
        <v>1010</v>
      </c>
      <c r="I2084" s="7" t="s">
        <v>1121</v>
      </c>
      <c r="J2084" s="7" t="s">
        <v>1018</v>
      </c>
      <c r="K2084" s="9">
        <v>45279</v>
      </c>
      <c r="L2084" s="7" t="s">
        <v>1013</v>
      </c>
      <c r="M2084" s="7" t="s">
        <v>1024</v>
      </c>
    </row>
    <row r="2085" spans="1:13" s="7" customFormat="1" x14ac:dyDescent="0.25">
      <c r="A2085" s="7" t="s">
        <v>3230</v>
      </c>
      <c r="B2085" s="8">
        <v>45562</v>
      </c>
      <c r="C2085" s="7" t="s">
        <v>39</v>
      </c>
      <c r="D2085" s="7" t="s">
        <v>23</v>
      </c>
      <c r="E2085" s="7" t="s">
        <v>1373</v>
      </c>
      <c r="F2085" s="7" t="s">
        <v>1016</v>
      </c>
      <c r="G2085" s="7" t="s">
        <v>1374</v>
      </c>
      <c r="H2085" s="7" t="s">
        <v>1018</v>
      </c>
      <c r="K2085" s="9">
        <v>45565</v>
      </c>
      <c r="L2085" s="7" t="s">
        <v>1013</v>
      </c>
      <c r="M2085" s="7" t="s">
        <v>1005</v>
      </c>
    </row>
    <row r="2086" spans="1:13" s="7" customFormat="1" x14ac:dyDescent="0.25">
      <c r="A2086" s="7" t="s">
        <v>3231</v>
      </c>
      <c r="B2086" s="8">
        <v>45545</v>
      </c>
      <c r="C2086" s="7" t="s">
        <v>45</v>
      </c>
      <c r="D2086" s="7" t="s">
        <v>16</v>
      </c>
      <c r="E2086" s="7" t="s">
        <v>1124</v>
      </c>
      <c r="F2086" s="7" t="s">
        <v>1016</v>
      </c>
      <c r="G2086" s="7" t="s">
        <v>1087</v>
      </c>
      <c r="H2086" s="7" t="s">
        <v>1088</v>
      </c>
      <c r="K2086" s="9">
        <v>45547</v>
      </c>
      <c r="L2086" s="7" t="s">
        <v>1026</v>
      </c>
      <c r="M2086" s="7" t="s">
        <v>1024</v>
      </c>
    </row>
    <row r="2087" spans="1:13" s="7" customFormat="1" x14ac:dyDescent="0.25">
      <c r="A2087" s="7" t="s">
        <v>3232</v>
      </c>
      <c r="B2087" s="8">
        <v>45385</v>
      </c>
      <c r="C2087" s="7" t="s">
        <v>45</v>
      </c>
      <c r="D2087" s="7" t="s">
        <v>17</v>
      </c>
      <c r="E2087" s="7" t="s">
        <v>1129</v>
      </c>
      <c r="F2087" s="7" t="s">
        <v>1001</v>
      </c>
      <c r="I2087" s="7" t="s">
        <v>1011</v>
      </c>
      <c r="J2087" s="7" t="s">
        <v>1012</v>
      </c>
      <c r="K2087" s="9">
        <v>45387</v>
      </c>
      <c r="L2087" s="7" t="s">
        <v>30</v>
      </c>
      <c r="M2087" s="7" t="s">
        <v>1005</v>
      </c>
    </row>
    <row r="2088" spans="1:13" s="7" customFormat="1" x14ac:dyDescent="0.25">
      <c r="A2088" s="7" t="s">
        <v>3233</v>
      </c>
      <c r="B2088" s="8">
        <v>45247</v>
      </c>
      <c r="C2088" s="7" t="s">
        <v>45</v>
      </c>
      <c r="D2088" s="7" t="s">
        <v>12</v>
      </c>
      <c r="E2088" s="7" t="s">
        <v>1129</v>
      </c>
      <c r="F2088" s="7" t="s">
        <v>1001</v>
      </c>
      <c r="I2088" s="7" t="s">
        <v>1011</v>
      </c>
      <c r="J2088" s="7" t="s">
        <v>1012</v>
      </c>
      <c r="K2088" s="9">
        <v>45249</v>
      </c>
      <c r="L2088" s="7" t="s">
        <v>1004</v>
      </c>
      <c r="M2088" s="7" t="s">
        <v>1005</v>
      </c>
    </row>
    <row r="2089" spans="1:13" s="7" customFormat="1" x14ac:dyDescent="0.25">
      <c r="A2089" s="7" t="s">
        <v>3234</v>
      </c>
      <c r="B2089" s="8">
        <v>45367</v>
      </c>
      <c r="C2089" s="7" t="s">
        <v>45</v>
      </c>
      <c r="D2089" s="7" t="s">
        <v>20</v>
      </c>
      <c r="E2089" s="7" t="s">
        <v>1076</v>
      </c>
      <c r="F2089" s="7" t="s">
        <v>1001</v>
      </c>
      <c r="I2089" s="7" t="s">
        <v>1077</v>
      </c>
      <c r="J2089" s="7" t="s">
        <v>1012</v>
      </c>
      <c r="K2089" s="9">
        <v>45369</v>
      </c>
      <c r="L2089" s="7" t="s">
        <v>30</v>
      </c>
      <c r="M2089" s="7" t="s">
        <v>1055</v>
      </c>
    </row>
    <row r="2090" spans="1:13" s="7" customFormat="1" x14ac:dyDescent="0.25">
      <c r="A2090" s="7" t="s">
        <v>3235</v>
      </c>
      <c r="B2090" s="8">
        <v>44952</v>
      </c>
      <c r="C2090" s="7" t="s">
        <v>45</v>
      </c>
      <c r="D2090" s="7" t="s">
        <v>15</v>
      </c>
      <c r="E2090" s="7" t="s">
        <v>1129</v>
      </c>
      <c r="F2090" s="7" t="s">
        <v>1001</v>
      </c>
      <c r="I2090" s="7" t="s">
        <v>1011</v>
      </c>
      <c r="J2090" s="7" t="s">
        <v>1012</v>
      </c>
      <c r="K2090" s="9">
        <v>44952</v>
      </c>
      <c r="L2090" s="7" t="s">
        <v>30</v>
      </c>
      <c r="M2090" s="7" t="s">
        <v>30</v>
      </c>
    </row>
    <row r="2091" spans="1:13" s="7" customFormat="1" x14ac:dyDescent="0.25">
      <c r="A2091" s="7" t="s">
        <v>3236</v>
      </c>
      <c r="B2091" s="8">
        <v>45413</v>
      </c>
      <c r="C2091" s="7" t="s">
        <v>45</v>
      </c>
      <c r="D2091" s="7" t="s">
        <v>24</v>
      </c>
      <c r="E2091" s="7" t="s">
        <v>1035</v>
      </c>
      <c r="F2091" s="7" t="s">
        <v>1016</v>
      </c>
      <c r="G2091" s="7" t="s">
        <v>1036</v>
      </c>
      <c r="H2091" s="7" t="s">
        <v>1012</v>
      </c>
      <c r="K2091" s="9">
        <v>45417</v>
      </c>
      <c r="L2091" s="7" t="s">
        <v>1004</v>
      </c>
      <c r="M2091" s="7" t="s">
        <v>1055</v>
      </c>
    </row>
    <row r="2092" spans="1:13" s="7" customFormat="1" x14ac:dyDescent="0.25">
      <c r="A2092" s="7" t="s">
        <v>3237</v>
      </c>
      <c r="B2092" s="8">
        <v>44949</v>
      </c>
      <c r="C2092" s="7" t="s">
        <v>45</v>
      </c>
      <c r="D2092" s="7" t="s">
        <v>15</v>
      </c>
      <c r="E2092" s="7" t="s">
        <v>1067</v>
      </c>
      <c r="F2092" s="7" t="s">
        <v>1001</v>
      </c>
      <c r="I2092" s="7" t="s">
        <v>1068</v>
      </c>
      <c r="J2092" s="7" t="s">
        <v>1010</v>
      </c>
      <c r="K2092" s="9">
        <v>44954</v>
      </c>
      <c r="L2092" s="7" t="s">
        <v>1013</v>
      </c>
      <c r="M2092" s="7" t="s">
        <v>1055</v>
      </c>
    </row>
    <row r="2093" spans="1:13" s="7" customFormat="1" x14ac:dyDescent="0.25">
      <c r="A2093" s="7" t="s">
        <v>3238</v>
      </c>
      <c r="B2093" s="8">
        <v>44936</v>
      </c>
      <c r="C2093" s="7" t="s">
        <v>39</v>
      </c>
      <c r="D2093" s="7" t="s">
        <v>15</v>
      </c>
      <c r="E2093" s="7" t="s">
        <v>1315</v>
      </c>
      <c r="F2093" s="7" t="s">
        <v>1008</v>
      </c>
      <c r="G2093" s="7" t="s">
        <v>1093</v>
      </c>
      <c r="H2093" s="7" t="s">
        <v>1018</v>
      </c>
      <c r="I2093" s="7" t="s">
        <v>1094</v>
      </c>
      <c r="J2093" s="7" t="s">
        <v>1003</v>
      </c>
      <c r="K2093" s="9">
        <v>44936</v>
      </c>
      <c r="L2093" s="7" t="s">
        <v>1004</v>
      </c>
      <c r="M2093" s="7" t="s">
        <v>1005</v>
      </c>
    </row>
    <row r="2094" spans="1:13" s="7" customFormat="1" x14ac:dyDescent="0.25">
      <c r="A2094" s="7" t="s">
        <v>3239</v>
      </c>
      <c r="B2094" s="8">
        <v>45371</v>
      </c>
      <c r="C2094" s="7" t="s">
        <v>45</v>
      </c>
      <c r="D2094" s="7" t="s">
        <v>22</v>
      </c>
      <c r="E2094" s="7" t="s">
        <v>1104</v>
      </c>
      <c r="F2094" s="7" t="s">
        <v>1008</v>
      </c>
      <c r="G2094" s="7" t="s">
        <v>1036</v>
      </c>
      <c r="H2094" s="7" t="s">
        <v>1012</v>
      </c>
      <c r="I2094" s="7" t="s">
        <v>1105</v>
      </c>
      <c r="J2094" s="7" t="s">
        <v>1065</v>
      </c>
      <c r="K2094" s="9">
        <v>45376</v>
      </c>
      <c r="L2094" s="7" t="s">
        <v>1004</v>
      </c>
      <c r="M2094" s="7" t="s">
        <v>1037</v>
      </c>
    </row>
    <row r="2095" spans="1:13" s="7" customFormat="1" x14ac:dyDescent="0.25">
      <c r="A2095" s="7" t="s">
        <v>3240</v>
      </c>
      <c r="B2095" s="8">
        <v>45322</v>
      </c>
      <c r="C2095" s="7" t="s">
        <v>45</v>
      </c>
      <c r="D2095" s="7" t="s">
        <v>29</v>
      </c>
      <c r="E2095" s="7" t="s">
        <v>1000</v>
      </c>
      <c r="F2095" s="7" t="s">
        <v>1001</v>
      </c>
      <c r="I2095" s="7" t="s">
        <v>1002</v>
      </c>
      <c r="J2095" s="7" t="s">
        <v>1003</v>
      </c>
      <c r="K2095" s="9">
        <v>45327</v>
      </c>
      <c r="L2095" s="7" t="s">
        <v>1026</v>
      </c>
      <c r="M2095" s="7" t="s">
        <v>1030</v>
      </c>
    </row>
    <row r="2096" spans="1:13" s="7" customFormat="1" x14ac:dyDescent="0.25">
      <c r="A2096" s="7" t="s">
        <v>3241</v>
      </c>
      <c r="B2096" s="8">
        <v>45559</v>
      </c>
      <c r="C2096" s="7" t="s">
        <v>39</v>
      </c>
      <c r="D2096" s="7" t="s">
        <v>23</v>
      </c>
      <c r="E2096" s="7" t="s">
        <v>1236</v>
      </c>
      <c r="F2096" s="7" t="s">
        <v>1008</v>
      </c>
      <c r="G2096" s="7" t="s">
        <v>1087</v>
      </c>
      <c r="H2096" s="7" t="s">
        <v>1018</v>
      </c>
      <c r="I2096" s="7" t="s">
        <v>1237</v>
      </c>
      <c r="J2096" s="7" t="s">
        <v>1018</v>
      </c>
      <c r="K2096" s="9">
        <v>45560</v>
      </c>
      <c r="L2096" s="7" t="s">
        <v>1013</v>
      </c>
      <c r="M2096" s="7" t="s">
        <v>1005</v>
      </c>
    </row>
    <row r="2097" spans="1:13" s="7" customFormat="1" x14ac:dyDescent="0.25">
      <c r="A2097" s="7" t="s">
        <v>3242</v>
      </c>
      <c r="B2097" s="8">
        <v>45315</v>
      </c>
      <c r="C2097" s="7" t="s">
        <v>39</v>
      </c>
      <c r="D2097" s="7" t="s">
        <v>17</v>
      </c>
      <c r="E2097" s="7" t="s">
        <v>1145</v>
      </c>
      <c r="F2097" s="7" t="s">
        <v>1008</v>
      </c>
      <c r="G2097" s="7" t="s">
        <v>1087</v>
      </c>
      <c r="H2097" s="7" t="s">
        <v>1088</v>
      </c>
      <c r="I2097" s="7" t="s">
        <v>1061</v>
      </c>
      <c r="J2097" s="7" t="s">
        <v>1018</v>
      </c>
      <c r="K2097" s="9">
        <v>45321</v>
      </c>
      <c r="L2097" s="7" t="s">
        <v>1013</v>
      </c>
      <c r="M2097" s="7" t="s">
        <v>1037</v>
      </c>
    </row>
    <row r="2098" spans="1:13" s="7" customFormat="1" x14ac:dyDescent="0.25">
      <c r="A2098" s="7" t="s">
        <v>3243</v>
      </c>
      <c r="B2098" s="8">
        <v>44938</v>
      </c>
      <c r="C2098" s="7" t="s">
        <v>39</v>
      </c>
      <c r="D2098" s="7" t="s">
        <v>28</v>
      </c>
      <c r="E2098" s="7" t="s">
        <v>1302</v>
      </c>
      <c r="F2098" s="7" t="s">
        <v>1001</v>
      </c>
      <c r="I2098" s="7" t="s">
        <v>1237</v>
      </c>
      <c r="J2098" s="7" t="s">
        <v>1018</v>
      </c>
      <c r="K2098" s="9">
        <v>44944</v>
      </c>
      <c r="L2098" s="7" t="s">
        <v>1004</v>
      </c>
      <c r="M2098" s="7" t="s">
        <v>1019</v>
      </c>
    </row>
    <row r="2099" spans="1:13" s="7" customFormat="1" x14ac:dyDescent="0.25">
      <c r="A2099" s="7" t="s">
        <v>3244</v>
      </c>
      <c r="B2099" s="8">
        <v>44957</v>
      </c>
      <c r="C2099" s="7" t="s">
        <v>45</v>
      </c>
      <c r="D2099" s="7" t="s">
        <v>15</v>
      </c>
      <c r="E2099" s="7" t="s">
        <v>1129</v>
      </c>
      <c r="F2099" s="7" t="s">
        <v>1001</v>
      </c>
      <c r="I2099" s="7" t="s">
        <v>1011</v>
      </c>
      <c r="J2099" s="7" t="s">
        <v>1012</v>
      </c>
      <c r="K2099" s="9">
        <v>44957</v>
      </c>
      <c r="L2099" s="7" t="s">
        <v>1004</v>
      </c>
      <c r="M2099" s="7" t="s">
        <v>1030</v>
      </c>
    </row>
    <row r="2100" spans="1:13" s="7" customFormat="1" x14ac:dyDescent="0.25">
      <c r="A2100" s="7" t="s">
        <v>3245</v>
      </c>
      <c r="B2100" s="8">
        <v>45413</v>
      </c>
      <c r="C2100" s="7" t="s">
        <v>45</v>
      </c>
      <c r="D2100" s="7" t="s">
        <v>24</v>
      </c>
      <c r="E2100" s="7" t="s">
        <v>1137</v>
      </c>
      <c r="F2100" s="7" t="s">
        <v>1001</v>
      </c>
      <c r="I2100" s="7" t="s">
        <v>1138</v>
      </c>
      <c r="J2100" s="7" t="s">
        <v>1012</v>
      </c>
      <c r="K2100" s="9">
        <v>45419</v>
      </c>
      <c r="L2100" s="7" t="s">
        <v>1013</v>
      </c>
      <c r="M2100" s="7" t="s">
        <v>1048</v>
      </c>
    </row>
    <row r="2101" spans="1:13" s="7" customFormat="1" x14ac:dyDescent="0.25">
      <c r="A2101" s="7" t="s">
        <v>3246</v>
      </c>
      <c r="B2101" s="8">
        <v>45267</v>
      </c>
      <c r="C2101" s="7" t="s">
        <v>45</v>
      </c>
      <c r="D2101" s="7" t="s">
        <v>19</v>
      </c>
      <c r="E2101" s="7" t="s">
        <v>1076</v>
      </c>
      <c r="F2101" s="7" t="s">
        <v>1001</v>
      </c>
      <c r="I2101" s="7" t="s">
        <v>1077</v>
      </c>
      <c r="J2101" s="7" t="s">
        <v>1012</v>
      </c>
      <c r="K2101" s="9">
        <v>45269</v>
      </c>
      <c r="L2101" s="7" t="s">
        <v>1026</v>
      </c>
      <c r="M2101" s="7" t="s">
        <v>1019</v>
      </c>
    </row>
    <row r="2102" spans="1:13" s="7" customFormat="1" x14ac:dyDescent="0.25">
      <c r="A2102" s="7" t="s">
        <v>3247</v>
      </c>
      <c r="B2102" s="8">
        <v>44938</v>
      </c>
      <c r="C2102" s="7" t="s">
        <v>45</v>
      </c>
      <c r="D2102" s="7" t="s">
        <v>28</v>
      </c>
      <c r="E2102" s="7" t="s">
        <v>1086</v>
      </c>
      <c r="F2102" s="7" t="s">
        <v>1016</v>
      </c>
      <c r="G2102" s="7" t="s">
        <v>1087</v>
      </c>
      <c r="H2102" s="7" t="s">
        <v>1088</v>
      </c>
      <c r="K2102" s="9">
        <v>44938</v>
      </c>
      <c r="L2102" s="7" t="s">
        <v>1004</v>
      </c>
      <c r="M2102" s="7" t="s">
        <v>1037</v>
      </c>
    </row>
    <row r="2103" spans="1:13" s="7" customFormat="1" x14ac:dyDescent="0.25">
      <c r="A2103" s="7" t="s">
        <v>3248</v>
      </c>
      <c r="B2103" s="8">
        <v>45577</v>
      </c>
      <c r="C2103" s="7" t="s">
        <v>45</v>
      </c>
      <c r="D2103" s="7" t="s">
        <v>16</v>
      </c>
      <c r="E2103" s="7" t="s">
        <v>1083</v>
      </c>
      <c r="F2103" s="7" t="s">
        <v>1016</v>
      </c>
      <c r="G2103" s="7" t="s">
        <v>1084</v>
      </c>
      <c r="H2103" s="7" t="s">
        <v>1012</v>
      </c>
      <c r="K2103" s="9">
        <v>45581</v>
      </c>
      <c r="L2103" s="7" t="s">
        <v>30</v>
      </c>
      <c r="M2103" s="7" t="s">
        <v>1030</v>
      </c>
    </row>
    <row r="2104" spans="1:13" s="7" customFormat="1" x14ac:dyDescent="0.25">
      <c r="A2104" s="7" t="s">
        <v>3249</v>
      </c>
      <c r="B2104" s="8">
        <v>45180</v>
      </c>
      <c r="C2104" s="7" t="s">
        <v>45</v>
      </c>
      <c r="D2104" s="7" t="s">
        <v>9</v>
      </c>
      <c r="E2104" s="7" t="s">
        <v>1132</v>
      </c>
      <c r="F2104" s="7" t="s">
        <v>1016</v>
      </c>
      <c r="G2104" s="7" t="s">
        <v>1133</v>
      </c>
      <c r="H2104" s="7" t="s">
        <v>1065</v>
      </c>
      <c r="K2104" s="9">
        <v>45185</v>
      </c>
      <c r="L2104" s="7" t="s">
        <v>1004</v>
      </c>
      <c r="M2104" s="7" t="s">
        <v>1055</v>
      </c>
    </row>
    <row r="2105" spans="1:13" s="7" customFormat="1" x14ac:dyDescent="0.25">
      <c r="A2105" s="7" t="s">
        <v>3250</v>
      </c>
      <c r="B2105" s="8">
        <v>44938</v>
      </c>
      <c r="C2105" s="7" t="s">
        <v>39</v>
      </c>
      <c r="D2105" s="7" t="s">
        <v>28</v>
      </c>
      <c r="E2105" s="7" t="s">
        <v>1190</v>
      </c>
      <c r="F2105" s="7" t="s">
        <v>1016</v>
      </c>
      <c r="G2105" s="7" t="s">
        <v>1191</v>
      </c>
      <c r="H2105" s="7" t="s">
        <v>1018</v>
      </c>
      <c r="K2105" s="9">
        <v>44941</v>
      </c>
      <c r="L2105" s="7" t="s">
        <v>1013</v>
      </c>
      <c r="M2105" s="7" t="s">
        <v>1037</v>
      </c>
    </row>
    <row r="2106" spans="1:13" s="7" customFormat="1" x14ac:dyDescent="0.25">
      <c r="A2106" s="7" t="s">
        <v>3251</v>
      </c>
      <c r="B2106" s="8">
        <v>45175</v>
      </c>
      <c r="C2106" s="7" t="s">
        <v>45</v>
      </c>
      <c r="D2106" s="7" t="s">
        <v>9</v>
      </c>
      <c r="E2106" s="7" t="s">
        <v>1129</v>
      </c>
      <c r="F2106" s="7" t="s">
        <v>1001</v>
      </c>
      <c r="I2106" s="7" t="s">
        <v>1011</v>
      </c>
      <c r="J2106" s="7" t="s">
        <v>1012</v>
      </c>
      <c r="K2106" s="9">
        <v>45181</v>
      </c>
      <c r="L2106" s="7" t="s">
        <v>1013</v>
      </c>
      <c r="M2106" s="7" t="s">
        <v>1037</v>
      </c>
    </row>
    <row r="2107" spans="1:13" s="7" customFormat="1" x14ac:dyDescent="0.25">
      <c r="A2107" s="7" t="s">
        <v>3252</v>
      </c>
      <c r="B2107" s="8">
        <v>45509</v>
      </c>
      <c r="C2107" s="7" t="s">
        <v>45</v>
      </c>
      <c r="D2107" s="7" t="s">
        <v>30</v>
      </c>
      <c r="E2107" s="7" t="s">
        <v>1086</v>
      </c>
      <c r="F2107" s="7" t="s">
        <v>1016</v>
      </c>
      <c r="G2107" s="7" t="s">
        <v>1087</v>
      </c>
      <c r="H2107" s="7" t="s">
        <v>1088</v>
      </c>
      <c r="K2107" s="9">
        <v>45513</v>
      </c>
      <c r="L2107" s="7" t="s">
        <v>30</v>
      </c>
      <c r="M2107" s="7" t="s">
        <v>1030</v>
      </c>
    </row>
    <row r="2108" spans="1:13" s="7" customFormat="1" x14ac:dyDescent="0.25">
      <c r="A2108" s="7" t="s">
        <v>3253</v>
      </c>
      <c r="B2108" s="8">
        <v>45571</v>
      </c>
      <c r="C2108" s="7" t="s">
        <v>45</v>
      </c>
      <c r="D2108" s="7" t="s">
        <v>16</v>
      </c>
      <c r="E2108" s="7" t="s">
        <v>1124</v>
      </c>
      <c r="F2108" s="7" t="s">
        <v>1016</v>
      </c>
      <c r="G2108" s="7" t="s">
        <v>1087</v>
      </c>
      <c r="H2108" s="7" t="s">
        <v>1088</v>
      </c>
      <c r="K2108" s="9">
        <v>45571</v>
      </c>
      <c r="L2108" s="7" t="s">
        <v>1013</v>
      </c>
      <c r="M2108" s="7" t="s">
        <v>1037</v>
      </c>
    </row>
    <row r="2109" spans="1:13" s="7" customFormat="1" x14ac:dyDescent="0.25">
      <c r="A2109" s="7" t="s">
        <v>3254</v>
      </c>
      <c r="B2109" s="8">
        <v>45530</v>
      </c>
      <c r="C2109" s="7" t="s">
        <v>39</v>
      </c>
      <c r="D2109" s="7" t="s">
        <v>16</v>
      </c>
      <c r="E2109" s="7" t="s">
        <v>1306</v>
      </c>
      <c r="F2109" s="7" t="s">
        <v>1001</v>
      </c>
      <c r="I2109" s="7" t="s">
        <v>1307</v>
      </c>
      <c r="J2109" s="7" t="s">
        <v>1018</v>
      </c>
      <c r="K2109" s="9">
        <v>45531</v>
      </c>
      <c r="L2109" s="7" t="s">
        <v>1013</v>
      </c>
      <c r="M2109" s="7" t="s">
        <v>1024</v>
      </c>
    </row>
    <row r="2110" spans="1:13" s="7" customFormat="1" x14ac:dyDescent="0.25">
      <c r="A2110" s="7" t="s">
        <v>3255</v>
      </c>
      <c r="B2110" s="8">
        <v>45322</v>
      </c>
      <c r="C2110" s="7" t="s">
        <v>45</v>
      </c>
      <c r="D2110" s="7" t="s">
        <v>29</v>
      </c>
      <c r="E2110" s="7" t="s">
        <v>1160</v>
      </c>
      <c r="F2110" s="7" t="s">
        <v>1008</v>
      </c>
      <c r="G2110" s="7" t="s">
        <v>1087</v>
      </c>
      <c r="H2110" s="7" t="s">
        <v>1088</v>
      </c>
      <c r="I2110" s="7" t="s">
        <v>1161</v>
      </c>
      <c r="J2110" s="7" t="s">
        <v>1012</v>
      </c>
      <c r="K2110" s="9">
        <v>45327</v>
      </c>
      <c r="L2110" s="7" t="s">
        <v>1004</v>
      </c>
      <c r="M2110" s="7" t="s">
        <v>1037</v>
      </c>
    </row>
    <row r="2111" spans="1:13" s="7" customFormat="1" x14ac:dyDescent="0.25">
      <c r="A2111" s="7" t="s">
        <v>3256</v>
      </c>
      <c r="B2111" s="8">
        <v>45150</v>
      </c>
      <c r="C2111" s="7" t="s">
        <v>39</v>
      </c>
      <c r="D2111" s="7" t="s">
        <v>13</v>
      </c>
      <c r="E2111" s="7" t="s">
        <v>1021</v>
      </c>
      <c r="F2111" s="7" t="s">
        <v>1008</v>
      </c>
      <c r="G2111" s="7" t="s">
        <v>1022</v>
      </c>
      <c r="H2111" s="7" t="s">
        <v>1018</v>
      </c>
      <c r="I2111" s="7" t="s">
        <v>1023</v>
      </c>
      <c r="J2111" s="7" t="s">
        <v>1018</v>
      </c>
      <c r="K2111" s="9">
        <v>45154</v>
      </c>
      <c r="L2111" s="7" t="s">
        <v>1026</v>
      </c>
      <c r="M2111" s="7" t="s">
        <v>30</v>
      </c>
    </row>
    <row r="2112" spans="1:13" s="7" customFormat="1" x14ac:dyDescent="0.25">
      <c r="A2112" s="7" t="s">
        <v>3257</v>
      </c>
      <c r="B2112" s="8">
        <v>45555</v>
      </c>
      <c r="C2112" s="7" t="s">
        <v>39</v>
      </c>
      <c r="D2112" s="7" t="s">
        <v>3258</v>
      </c>
      <c r="E2112" s="7" t="s">
        <v>1264</v>
      </c>
      <c r="F2112" s="7" t="s">
        <v>1008</v>
      </c>
      <c r="G2112" s="7" t="s">
        <v>1265</v>
      </c>
      <c r="H2112" s="7" t="s">
        <v>1010</v>
      </c>
      <c r="I2112" s="7" t="s">
        <v>1266</v>
      </c>
      <c r="J2112" s="7" t="s">
        <v>1010</v>
      </c>
      <c r="K2112" s="9">
        <v>45561</v>
      </c>
      <c r="L2112" s="7" t="s">
        <v>1026</v>
      </c>
      <c r="M2112" s="7" t="s">
        <v>30</v>
      </c>
    </row>
    <row r="2113" spans="1:13" s="7" customFormat="1" x14ac:dyDescent="0.25">
      <c r="A2113" s="7" t="s">
        <v>3259</v>
      </c>
      <c r="B2113" s="8">
        <v>45396</v>
      </c>
      <c r="C2113" s="7" t="s">
        <v>45</v>
      </c>
      <c r="D2113" s="7" t="s">
        <v>17</v>
      </c>
      <c r="E2113" s="7" t="s">
        <v>1063</v>
      </c>
      <c r="F2113" s="7" t="s">
        <v>1016</v>
      </c>
      <c r="G2113" s="7" t="s">
        <v>1064</v>
      </c>
      <c r="H2113" s="7" t="s">
        <v>1065</v>
      </c>
      <c r="K2113" s="9">
        <v>45396</v>
      </c>
      <c r="L2113" s="7" t="s">
        <v>1026</v>
      </c>
      <c r="M2113" s="7" t="s">
        <v>1019</v>
      </c>
    </row>
    <row r="2114" spans="1:13" s="7" customFormat="1" x14ac:dyDescent="0.25">
      <c r="A2114" s="7" t="s">
        <v>3260</v>
      </c>
      <c r="B2114" s="8">
        <v>45303</v>
      </c>
      <c r="C2114" s="7" t="s">
        <v>45</v>
      </c>
      <c r="D2114" s="7" t="s">
        <v>19</v>
      </c>
      <c r="E2114" s="7" t="s">
        <v>1104</v>
      </c>
      <c r="F2114" s="7" t="s">
        <v>1008</v>
      </c>
      <c r="G2114" s="7" t="s">
        <v>1036</v>
      </c>
      <c r="H2114" s="7" t="s">
        <v>1012</v>
      </c>
      <c r="I2114" s="7" t="s">
        <v>1105</v>
      </c>
      <c r="J2114" s="7" t="s">
        <v>1065</v>
      </c>
      <c r="K2114" s="9">
        <v>45309</v>
      </c>
      <c r="L2114" s="7" t="s">
        <v>30</v>
      </c>
      <c r="M2114" s="7" t="s">
        <v>1048</v>
      </c>
    </row>
    <row r="2115" spans="1:13" s="7" customFormat="1" x14ac:dyDescent="0.25">
      <c r="A2115" s="7" t="s">
        <v>3261</v>
      </c>
      <c r="B2115" s="8">
        <v>45535</v>
      </c>
      <c r="C2115" s="7" t="s">
        <v>45</v>
      </c>
      <c r="D2115" s="7" t="s">
        <v>23</v>
      </c>
      <c r="E2115" s="7" t="s">
        <v>1211</v>
      </c>
      <c r="F2115" s="7" t="s">
        <v>1001</v>
      </c>
      <c r="I2115" s="7" t="s">
        <v>1212</v>
      </c>
      <c r="J2115" s="7" t="s">
        <v>1012</v>
      </c>
      <c r="K2115" s="9">
        <v>45538</v>
      </c>
      <c r="L2115" s="7" t="s">
        <v>1026</v>
      </c>
      <c r="M2115" s="7" t="s">
        <v>1037</v>
      </c>
    </row>
    <row r="2116" spans="1:13" s="7" customFormat="1" x14ac:dyDescent="0.25">
      <c r="A2116" s="7" t="s">
        <v>3262</v>
      </c>
      <c r="B2116" s="8">
        <v>45107</v>
      </c>
      <c r="C2116" s="7" t="s">
        <v>45</v>
      </c>
      <c r="D2116" s="7" t="s">
        <v>9</v>
      </c>
      <c r="E2116" s="7" t="s">
        <v>1070</v>
      </c>
      <c r="F2116" s="7" t="s">
        <v>1008</v>
      </c>
      <c r="G2116" s="7" t="s">
        <v>1071</v>
      </c>
      <c r="H2116" s="7" t="s">
        <v>1052</v>
      </c>
      <c r="I2116" s="7" t="s">
        <v>1072</v>
      </c>
      <c r="J2116" s="7" t="s">
        <v>1052</v>
      </c>
      <c r="K2116" s="9">
        <v>45112</v>
      </c>
      <c r="L2116" s="7" t="s">
        <v>1004</v>
      </c>
      <c r="M2116" s="7" t="s">
        <v>1048</v>
      </c>
    </row>
    <row r="2117" spans="1:13" s="7" customFormat="1" x14ac:dyDescent="0.25">
      <c r="A2117" s="7" t="s">
        <v>3263</v>
      </c>
      <c r="B2117" s="8">
        <v>45265</v>
      </c>
      <c r="C2117" s="7" t="s">
        <v>39</v>
      </c>
      <c r="D2117" s="7" t="s">
        <v>19</v>
      </c>
      <c r="E2117" s="7" t="s">
        <v>1021</v>
      </c>
      <c r="F2117" s="7" t="s">
        <v>1008</v>
      </c>
      <c r="G2117" s="7" t="s">
        <v>1022</v>
      </c>
      <c r="H2117" s="7" t="s">
        <v>1018</v>
      </c>
      <c r="I2117" s="7" t="s">
        <v>1023</v>
      </c>
      <c r="J2117" s="7" t="s">
        <v>1018</v>
      </c>
      <c r="K2117" s="9">
        <v>45267</v>
      </c>
      <c r="L2117" s="7" t="s">
        <v>1004</v>
      </c>
      <c r="M2117" s="7" t="s">
        <v>1055</v>
      </c>
    </row>
    <row r="2118" spans="1:13" s="7" customFormat="1" x14ac:dyDescent="0.25">
      <c r="A2118" s="7" t="s">
        <v>3264</v>
      </c>
      <c r="B2118" s="8">
        <v>44938</v>
      </c>
      <c r="C2118" s="7" t="s">
        <v>45</v>
      </c>
      <c r="D2118" s="7" t="s">
        <v>28</v>
      </c>
      <c r="E2118" s="7" t="s">
        <v>1137</v>
      </c>
      <c r="F2118" s="7" t="s">
        <v>1001</v>
      </c>
      <c r="I2118" s="7" t="s">
        <v>1138</v>
      </c>
      <c r="J2118" s="7" t="s">
        <v>1012</v>
      </c>
      <c r="K2118" s="9">
        <v>44943</v>
      </c>
      <c r="L2118" s="7" t="s">
        <v>1013</v>
      </c>
      <c r="M2118" s="7" t="s">
        <v>30</v>
      </c>
    </row>
    <row r="2119" spans="1:13" s="7" customFormat="1" x14ac:dyDescent="0.25">
      <c r="A2119" s="7" t="s">
        <v>3265</v>
      </c>
      <c r="B2119" s="8">
        <v>45413</v>
      </c>
      <c r="C2119" s="7" t="s">
        <v>45</v>
      </c>
      <c r="D2119" s="7" t="s">
        <v>24</v>
      </c>
      <c r="E2119" s="7" t="s">
        <v>1086</v>
      </c>
      <c r="F2119" s="7" t="s">
        <v>1016</v>
      </c>
      <c r="G2119" s="7" t="s">
        <v>1087</v>
      </c>
      <c r="H2119" s="7" t="s">
        <v>1088</v>
      </c>
      <c r="K2119" s="9">
        <v>45417</v>
      </c>
      <c r="L2119" s="7" t="s">
        <v>1004</v>
      </c>
      <c r="M2119" s="7" t="s">
        <v>1024</v>
      </c>
    </row>
    <row r="2120" spans="1:13" s="7" customFormat="1" x14ac:dyDescent="0.25">
      <c r="A2120" s="7" t="s">
        <v>3266</v>
      </c>
      <c r="B2120" s="8">
        <v>45151</v>
      </c>
      <c r="C2120" s="7" t="s">
        <v>39</v>
      </c>
      <c r="D2120" s="7" t="s">
        <v>13</v>
      </c>
      <c r="E2120" s="7" t="s">
        <v>1230</v>
      </c>
      <c r="F2120" s="7" t="s">
        <v>1001</v>
      </c>
      <c r="I2120" s="7" t="s">
        <v>1231</v>
      </c>
      <c r="J2120" s="7" t="s">
        <v>1018</v>
      </c>
      <c r="K2120" s="9">
        <v>45154</v>
      </c>
      <c r="L2120" s="7" t="s">
        <v>1026</v>
      </c>
      <c r="M2120" s="7" t="s">
        <v>1037</v>
      </c>
    </row>
    <row r="2121" spans="1:13" s="7" customFormat="1" x14ac:dyDescent="0.25">
      <c r="A2121" s="7" t="s">
        <v>3267</v>
      </c>
      <c r="B2121" s="8">
        <v>45101</v>
      </c>
      <c r="C2121" s="7" t="s">
        <v>45</v>
      </c>
      <c r="D2121" s="7" t="s">
        <v>9</v>
      </c>
      <c r="E2121" s="7" t="s">
        <v>1063</v>
      </c>
      <c r="F2121" s="7" t="s">
        <v>1016</v>
      </c>
      <c r="G2121" s="7" t="s">
        <v>1064</v>
      </c>
      <c r="H2121" s="7" t="s">
        <v>1065</v>
      </c>
      <c r="K2121" s="9">
        <v>45104</v>
      </c>
      <c r="L2121" s="7" t="s">
        <v>1013</v>
      </c>
      <c r="M2121" s="7" t="s">
        <v>1024</v>
      </c>
    </row>
    <row r="2122" spans="1:13" s="7" customFormat="1" x14ac:dyDescent="0.25">
      <c r="A2122" s="7" t="s">
        <v>3268</v>
      </c>
      <c r="B2122" s="8">
        <v>45413</v>
      </c>
      <c r="C2122" s="7" t="s">
        <v>45</v>
      </c>
      <c r="D2122" s="7" t="s">
        <v>24</v>
      </c>
      <c r="E2122" s="7" t="s">
        <v>1086</v>
      </c>
      <c r="F2122" s="7" t="s">
        <v>1016</v>
      </c>
      <c r="G2122" s="7" t="s">
        <v>1087</v>
      </c>
      <c r="H2122" s="7" t="s">
        <v>1088</v>
      </c>
      <c r="K2122" s="9">
        <v>45416</v>
      </c>
      <c r="L2122" s="7" t="s">
        <v>1013</v>
      </c>
      <c r="M2122" s="7" t="s">
        <v>1019</v>
      </c>
    </row>
    <row r="2123" spans="1:13" s="7" customFormat="1" x14ac:dyDescent="0.25">
      <c r="A2123" s="7" t="s">
        <v>3269</v>
      </c>
      <c r="B2123" s="8">
        <v>45413</v>
      </c>
      <c r="C2123" s="7" t="s">
        <v>45</v>
      </c>
      <c r="D2123" s="7" t="s">
        <v>24</v>
      </c>
      <c r="E2123" s="7" t="s">
        <v>1132</v>
      </c>
      <c r="F2123" s="7" t="s">
        <v>1016</v>
      </c>
      <c r="G2123" s="7" t="s">
        <v>1133</v>
      </c>
      <c r="H2123" s="7" t="s">
        <v>1065</v>
      </c>
      <c r="K2123" s="9">
        <v>45414</v>
      </c>
      <c r="L2123" s="7" t="s">
        <v>1004</v>
      </c>
      <c r="M2123" s="7" t="s">
        <v>1055</v>
      </c>
    </row>
    <row r="2124" spans="1:13" s="7" customFormat="1" x14ac:dyDescent="0.25">
      <c r="A2124" s="7" t="s">
        <v>3270</v>
      </c>
      <c r="B2124" s="8">
        <v>45322</v>
      </c>
      <c r="C2124" s="7" t="s">
        <v>45</v>
      </c>
      <c r="D2124" s="7" t="s">
        <v>29</v>
      </c>
      <c r="E2124" s="7" t="s">
        <v>1035</v>
      </c>
      <c r="F2124" s="7" t="s">
        <v>1016</v>
      </c>
      <c r="G2124" s="7" t="s">
        <v>1036</v>
      </c>
      <c r="H2124" s="7" t="s">
        <v>1012</v>
      </c>
      <c r="K2124" s="9">
        <v>45326</v>
      </c>
      <c r="L2124" s="7" t="s">
        <v>1004</v>
      </c>
      <c r="M2124" s="7" t="s">
        <v>1019</v>
      </c>
    </row>
    <row r="2125" spans="1:13" s="7" customFormat="1" x14ac:dyDescent="0.25">
      <c r="A2125" s="7" t="s">
        <v>3271</v>
      </c>
      <c r="B2125" s="8">
        <v>45263</v>
      </c>
      <c r="C2125" s="7" t="s">
        <v>45</v>
      </c>
      <c r="D2125" s="7" t="s">
        <v>19</v>
      </c>
      <c r="E2125" s="7" t="s">
        <v>1007</v>
      </c>
      <c r="F2125" s="7" t="s">
        <v>1008</v>
      </c>
      <c r="G2125" s="7" t="s">
        <v>1009</v>
      </c>
      <c r="H2125" s="7" t="s">
        <v>1010</v>
      </c>
      <c r="I2125" s="7" t="s">
        <v>1011</v>
      </c>
      <c r="J2125" s="7" t="s">
        <v>1012</v>
      </c>
      <c r="K2125" s="9">
        <v>45266</v>
      </c>
      <c r="L2125" s="7" t="s">
        <v>30</v>
      </c>
      <c r="M2125" s="7" t="s">
        <v>1024</v>
      </c>
    </row>
    <row r="2126" spans="1:13" s="7" customFormat="1" x14ac:dyDescent="0.25">
      <c r="A2126" s="7" t="s">
        <v>3272</v>
      </c>
      <c r="B2126" s="8">
        <v>44981</v>
      </c>
      <c r="C2126" s="7" t="s">
        <v>45</v>
      </c>
      <c r="D2126" s="7" t="s">
        <v>15</v>
      </c>
      <c r="E2126" s="7" t="s">
        <v>1007</v>
      </c>
      <c r="F2126" s="7" t="s">
        <v>1008</v>
      </c>
      <c r="G2126" s="7" t="s">
        <v>1009</v>
      </c>
      <c r="H2126" s="7" t="s">
        <v>1010</v>
      </c>
      <c r="I2126" s="7" t="s">
        <v>1011</v>
      </c>
      <c r="J2126" s="7" t="s">
        <v>1012</v>
      </c>
      <c r="K2126" s="9">
        <v>44985</v>
      </c>
      <c r="L2126" s="7" t="s">
        <v>30</v>
      </c>
      <c r="M2126" s="7" t="s">
        <v>1030</v>
      </c>
    </row>
    <row r="2127" spans="1:13" s="7" customFormat="1" x14ac:dyDescent="0.25">
      <c r="A2127" s="7" t="s">
        <v>3273</v>
      </c>
      <c r="B2127" s="8">
        <v>45376</v>
      </c>
      <c r="C2127" s="7" t="s">
        <v>45</v>
      </c>
      <c r="D2127" s="7" t="s">
        <v>22</v>
      </c>
      <c r="E2127" s="7" t="s">
        <v>1070</v>
      </c>
      <c r="F2127" s="7" t="s">
        <v>1008</v>
      </c>
      <c r="G2127" s="7" t="s">
        <v>1071</v>
      </c>
      <c r="H2127" s="7" t="s">
        <v>1052</v>
      </c>
      <c r="I2127" s="7" t="s">
        <v>1072</v>
      </c>
      <c r="J2127" s="7" t="s">
        <v>1052</v>
      </c>
      <c r="K2127" s="9">
        <v>45378</v>
      </c>
      <c r="L2127" s="7" t="s">
        <v>1013</v>
      </c>
      <c r="M2127" s="7" t="s">
        <v>1005</v>
      </c>
    </row>
    <row r="2128" spans="1:13" s="7" customFormat="1" x14ac:dyDescent="0.25">
      <c r="A2128" s="7" t="s">
        <v>3274</v>
      </c>
      <c r="B2128" s="8">
        <v>45079</v>
      </c>
      <c r="C2128" s="7" t="s">
        <v>45</v>
      </c>
      <c r="D2128" s="7" t="s">
        <v>13</v>
      </c>
      <c r="E2128" s="7" t="s">
        <v>1070</v>
      </c>
      <c r="F2128" s="7" t="s">
        <v>1008</v>
      </c>
      <c r="G2128" s="7" t="s">
        <v>1071</v>
      </c>
      <c r="H2128" s="7" t="s">
        <v>1052</v>
      </c>
      <c r="I2128" s="7" t="s">
        <v>1072</v>
      </c>
      <c r="J2128" s="7" t="s">
        <v>1052</v>
      </c>
      <c r="K2128" s="9">
        <v>45080</v>
      </c>
      <c r="L2128" s="7" t="s">
        <v>1013</v>
      </c>
      <c r="M2128" s="7" t="s">
        <v>30</v>
      </c>
    </row>
    <row r="2129" spans="1:13" s="7" customFormat="1" x14ac:dyDescent="0.25">
      <c r="A2129" s="7" t="s">
        <v>3275</v>
      </c>
      <c r="B2129" s="8">
        <v>44989</v>
      </c>
      <c r="C2129" s="7" t="s">
        <v>39</v>
      </c>
      <c r="D2129" s="7" t="s">
        <v>15</v>
      </c>
      <c r="E2129" s="7" t="s">
        <v>1190</v>
      </c>
      <c r="F2129" s="7" t="s">
        <v>1016</v>
      </c>
      <c r="G2129" s="7" t="s">
        <v>1191</v>
      </c>
      <c r="H2129" s="7" t="s">
        <v>1018</v>
      </c>
      <c r="K2129" s="9">
        <v>44991</v>
      </c>
      <c r="L2129" s="7" t="s">
        <v>1013</v>
      </c>
      <c r="M2129" s="7" t="s">
        <v>1005</v>
      </c>
    </row>
    <row r="2130" spans="1:13" s="7" customFormat="1" x14ac:dyDescent="0.25">
      <c r="A2130" s="7" t="s">
        <v>3276</v>
      </c>
      <c r="B2130" s="8">
        <v>44938</v>
      </c>
      <c r="C2130" s="7" t="s">
        <v>45</v>
      </c>
      <c r="D2130" s="7" t="s">
        <v>28</v>
      </c>
      <c r="E2130" s="7" t="s">
        <v>1063</v>
      </c>
      <c r="F2130" s="7" t="s">
        <v>1016</v>
      </c>
      <c r="G2130" s="7" t="s">
        <v>1064</v>
      </c>
      <c r="H2130" s="7" t="s">
        <v>1065</v>
      </c>
      <c r="K2130" s="9">
        <v>44939</v>
      </c>
      <c r="L2130" s="7" t="s">
        <v>1026</v>
      </c>
      <c r="M2130" s="7" t="s">
        <v>1055</v>
      </c>
    </row>
    <row r="2131" spans="1:13" s="7" customFormat="1" x14ac:dyDescent="0.25">
      <c r="A2131" s="7" t="s">
        <v>3277</v>
      </c>
      <c r="B2131" s="8">
        <v>45413</v>
      </c>
      <c r="C2131" s="7" t="s">
        <v>45</v>
      </c>
      <c r="D2131" s="7" t="s">
        <v>24</v>
      </c>
      <c r="E2131" s="7" t="s">
        <v>1086</v>
      </c>
      <c r="F2131" s="7" t="s">
        <v>1016</v>
      </c>
      <c r="G2131" s="7" t="s">
        <v>1087</v>
      </c>
      <c r="H2131" s="7" t="s">
        <v>1088</v>
      </c>
      <c r="K2131" s="9">
        <v>45419</v>
      </c>
      <c r="L2131" s="7" t="s">
        <v>1004</v>
      </c>
      <c r="M2131" s="7" t="s">
        <v>1030</v>
      </c>
    </row>
    <row r="2132" spans="1:13" s="7" customFormat="1" x14ac:dyDescent="0.25">
      <c r="A2132" s="7" t="s">
        <v>3278</v>
      </c>
      <c r="B2132" s="8">
        <v>45184</v>
      </c>
      <c r="C2132" s="7" t="s">
        <v>45</v>
      </c>
      <c r="D2132" s="7" t="s">
        <v>18</v>
      </c>
      <c r="E2132" s="7" t="s">
        <v>1063</v>
      </c>
      <c r="F2132" s="7" t="s">
        <v>1016</v>
      </c>
      <c r="G2132" s="7" t="s">
        <v>1064</v>
      </c>
      <c r="H2132" s="7" t="s">
        <v>1065</v>
      </c>
      <c r="K2132" s="9">
        <v>45188</v>
      </c>
      <c r="L2132" s="7" t="s">
        <v>30</v>
      </c>
      <c r="M2132" s="7" t="s">
        <v>1024</v>
      </c>
    </row>
    <row r="2133" spans="1:13" s="7" customFormat="1" x14ac:dyDescent="0.25">
      <c r="A2133" s="7" t="s">
        <v>3279</v>
      </c>
      <c r="B2133" s="8">
        <v>45128</v>
      </c>
      <c r="C2133" s="7" t="s">
        <v>39</v>
      </c>
      <c r="D2133" s="7" t="s">
        <v>13</v>
      </c>
      <c r="E2133" s="7" t="s">
        <v>1264</v>
      </c>
      <c r="F2133" s="7" t="s">
        <v>1008</v>
      </c>
      <c r="G2133" s="7" t="s">
        <v>1265</v>
      </c>
      <c r="H2133" s="7" t="s">
        <v>1010</v>
      </c>
      <c r="I2133" s="7" t="s">
        <v>1266</v>
      </c>
      <c r="J2133" s="7" t="s">
        <v>1010</v>
      </c>
      <c r="K2133" s="9">
        <v>45129</v>
      </c>
      <c r="L2133" s="7" t="s">
        <v>30</v>
      </c>
      <c r="M2133" s="7" t="s">
        <v>30</v>
      </c>
    </row>
    <row r="2134" spans="1:13" s="7" customFormat="1" x14ac:dyDescent="0.25">
      <c r="A2134" s="7" t="s">
        <v>3280</v>
      </c>
      <c r="B2134" s="8">
        <v>45111</v>
      </c>
      <c r="C2134" s="7" t="s">
        <v>45</v>
      </c>
      <c r="D2134" s="7" t="s">
        <v>9</v>
      </c>
      <c r="E2134" s="7" t="s">
        <v>1117</v>
      </c>
      <c r="F2134" s="7" t="s">
        <v>1016</v>
      </c>
      <c r="G2134" s="7" t="s">
        <v>1118</v>
      </c>
      <c r="H2134" s="7" t="s">
        <v>1012</v>
      </c>
      <c r="K2134" s="9">
        <v>45116</v>
      </c>
      <c r="L2134" s="7" t="s">
        <v>1004</v>
      </c>
      <c r="M2134" s="7" t="s">
        <v>1055</v>
      </c>
    </row>
    <row r="2135" spans="1:13" s="7" customFormat="1" x14ac:dyDescent="0.25">
      <c r="A2135" s="7" t="s">
        <v>3281</v>
      </c>
      <c r="B2135" s="8">
        <v>45189</v>
      </c>
      <c r="C2135" s="7" t="s">
        <v>45</v>
      </c>
      <c r="D2135" s="7" t="s">
        <v>18</v>
      </c>
      <c r="E2135" s="7" t="s">
        <v>1070</v>
      </c>
      <c r="F2135" s="7" t="s">
        <v>1008</v>
      </c>
      <c r="G2135" s="7" t="s">
        <v>1071</v>
      </c>
      <c r="H2135" s="7" t="s">
        <v>1052</v>
      </c>
      <c r="I2135" s="7" t="s">
        <v>1072</v>
      </c>
      <c r="J2135" s="7" t="s">
        <v>1052</v>
      </c>
      <c r="K2135" s="9">
        <v>45190</v>
      </c>
      <c r="L2135" s="7" t="s">
        <v>1004</v>
      </c>
      <c r="M2135" s="7" t="s">
        <v>1048</v>
      </c>
    </row>
    <row r="2136" spans="1:13" s="7" customFormat="1" x14ac:dyDescent="0.25">
      <c r="A2136" s="7" t="s">
        <v>3282</v>
      </c>
      <c r="B2136" s="8">
        <v>45527</v>
      </c>
      <c r="C2136" s="7" t="s">
        <v>39</v>
      </c>
      <c r="D2136" s="7" t="s">
        <v>23</v>
      </c>
      <c r="E2136" s="7" t="s">
        <v>1306</v>
      </c>
      <c r="F2136" s="7" t="s">
        <v>1001</v>
      </c>
      <c r="I2136" s="7" t="s">
        <v>1307</v>
      </c>
      <c r="J2136" s="7" t="s">
        <v>1018</v>
      </c>
      <c r="K2136" s="9">
        <v>45533</v>
      </c>
      <c r="L2136" s="7" t="s">
        <v>30</v>
      </c>
      <c r="M2136" s="7" t="s">
        <v>1037</v>
      </c>
    </row>
    <row r="2137" spans="1:13" s="7" customFormat="1" x14ac:dyDescent="0.25">
      <c r="A2137" s="7" t="s">
        <v>3283</v>
      </c>
      <c r="B2137" s="8">
        <v>45516</v>
      </c>
      <c r="C2137" s="7" t="s">
        <v>45</v>
      </c>
      <c r="D2137" s="7" t="s">
        <v>23</v>
      </c>
      <c r="E2137" s="7" t="s">
        <v>1050</v>
      </c>
      <c r="F2137" s="7" t="s">
        <v>1008</v>
      </c>
      <c r="G2137" s="7" t="s">
        <v>1051</v>
      </c>
      <c r="H2137" s="7" t="s">
        <v>1052</v>
      </c>
      <c r="I2137" s="7" t="s">
        <v>1053</v>
      </c>
      <c r="J2137" s="7" t="s">
        <v>1054</v>
      </c>
      <c r="K2137" s="9">
        <v>45521</v>
      </c>
      <c r="L2137" s="7" t="s">
        <v>30</v>
      </c>
      <c r="M2137" s="7" t="s">
        <v>1024</v>
      </c>
    </row>
    <row r="2138" spans="1:13" s="7" customFormat="1" x14ac:dyDescent="0.25">
      <c r="A2138" s="7" t="s">
        <v>3284</v>
      </c>
      <c r="B2138" s="8">
        <v>44997</v>
      </c>
      <c r="C2138" s="7" t="s">
        <v>45</v>
      </c>
      <c r="D2138" s="7" t="s">
        <v>15</v>
      </c>
      <c r="E2138" s="7" t="s">
        <v>1124</v>
      </c>
      <c r="F2138" s="7" t="s">
        <v>1016</v>
      </c>
      <c r="G2138" s="7" t="s">
        <v>1087</v>
      </c>
      <c r="H2138" s="7" t="s">
        <v>1088</v>
      </c>
      <c r="K2138" s="9">
        <v>45001</v>
      </c>
      <c r="L2138" s="7" t="s">
        <v>1026</v>
      </c>
      <c r="M2138" s="7" t="s">
        <v>1037</v>
      </c>
    </row>
    <row r="2139" spans="1:13" s="7" customFormat="1" x14ac:dyDescent="0.25">
      <c r="A2139" s="7" t="s">
        <v>3285</v>
      </c>
      <c r="B2139" s="8">
        <v>45529</v>
      </c>
      <c r="C2139" s="7" t="s">
        <v>45</v>
      </c>
      <c r="D2139" s="7" t="s">
        <v>16</v>
      </c>
      <c r="E2139" s="7" t="s">
        <v>1074</v>
      </c>
      <c r="F2139" s="7" t="s">
        <v>1016</v>
      </c>
      <c r="G2139" s="7" t="s">
        <v>1009</v>
      </c>
      <c r="H2139" s="7" t="s">
        <v>1010</v>
      </c>
      <c r="K2139" s="9">
        <v>45530</v>
      </c>
      <c r="L2139" s="7" t="s">
        <v>1026</v>
      </c>
      <c r="M2139" s="7" t="s">
        <v>1055</v>
      </c>
    </row>
    <row r="2140" spans="1:13" s="7" customFormat="1" x14ac:dyDescent="0.25">
      <c r="A2140" s="7" t="s">
        <v>3286</v>
      </c>
      <c r="B2140" s="8">
        <v>44938</v>
      </c>
      <c r="C2140" s="7" t="s">
        <v>45</v>
      </c>
      <c r="D2140" s="7" t="s">
        <v>28</v>
      </c>
      <c r="E2140" s="7" t="s">
        <v>1132</v>
      </c>
      <c r="F2140" s="7" t="s">
        <v>1016</v>
      </c>
      <c r="G2140" s="7" t="s">
        <v>1133</v>
      </c>
      <c r="H2140" s="7" t="s">
        <v>1065</v>
      </c>
      <c r="K2140" s="9">
        <v>44943</v>
      </c>
      <c r="L2140" s="7" t="s">
        <v>1004</v>
      </c>
      <c r="M2140" s="7" t="s">
        <v>1030</v>
      </c>
    </row>
    <row r="2141" spans="1:13" s="7" customFormat="1" x14ac:dyDescent="0.25">
      <c r="A2141" s="7" t="s">
        <v>3287</v>
      </c>
      <c r="B2141" s="8">
        <v>45522</v>
      </c>
      <c r="C2141" s="7" t="s">
        <v>39</v>
      </c>
      <c r="D2141" s="7" t="s">
        <v>23</v>
      </c>
      <c r="E2141" s="7" t="s">
        <v>1092</v>
      </c>
      <c r="F2141" s="7" t="s">
        <v>1008</v>
      </c>
      <c r="G2141" s="7" t="s">
        <v>1093</v>
      </c>
      <c r="H2141" s="7" t="s">
        <v>1018</v>
      </c>
      <c r="I2141" s="7" t="s">
        <v>1094</v>
      </c>
      <c r="J2141" s="7" t="s">
        <v>1003</v>
      </c>
      <c r="K2141" s="9">
        <v>45526</v>
      </c>
      <c r="L2141" s="7" t="s">
        <v>1013</v>
      </c>
      <c r="M2141" s="7" t="s">
        <v>1019</v>
      </c>
    </row>
    <row r="2142" spans="1:13" s="7" customFormat="1" x14ac:dyDescent="0.25">
      <c r="A2142" s="7" t="s">
        <v>3288</v>
      </c>
      <c r="B2142" s="8">
        <v>45544</v>
      </c>
      <c r="C2142" s="7" t="s">
        <v>39</v>
      </c>
      <c r="D2142" s="7" t="s">
        <v>16</v>
      </c>
      <c r="E2142" s="7" t="s">
        <v>1059</v>
      </c>
      <c r="F2142" s="7" t="s">
        <v>1008</v>
      </c>
      <c r="G2142" s="7" t="s">
        <v>1060</v>
      </c>
      <c r="H2142" s="7" t="s">
        <v>1010</v>
      </c>
      <c r="I2142" s="7" t="s">
        <v>1061</v>
      </c>
      <c r="J2142" s="7" t="s">
        <v>1018</v>
      </c>
      <c r="K2142" s="9">
        <v>45547</v>
      </c>
      <c r="L2142" s="7" t="s">
        <v>1004</v>
      </c>
      <c r="M2142" s="7" t="s">
        <v>1030</v>
      </c>
    </row>
    <row r="2143" spans="1:13" s="7" customFormat="1" x14ac:dyDescent="0.25">
      <c r="A2143" s="7" t="s">
        <v>3289</v>
      </c>
      <c r="B2143" s="8">
        <v>44944</v>
      </c>
      <c r="C2143" s="7" t="s">
        <v>39</v>
      </c>
      <c r="D2143" s="7" t="s">
        <v>15</v>
      </c>
      <c r="E2143" s="7" t="s">
        <v>1059</v>
      </c>
      <c r="F2143" s="7" t="s">
        <v>1008</v>
      </c>
      <c r="G2143" s="7" t="s">
        <v>1060</v>
      </c>
      <c r="H2143" s="7" t="s">
        <v>1010</v>
      </c>
      <c r="I2143" s="7" t="s">
        <v>1061</v>
      </c>
      <c r="J2143" s="7" t="s">
        <v>1018</v>
      </c>
      <c r="K2143" s="9">
        <v>44949</v>
      </c>
      <c r="L2143" s="7" t="s">
        <v>1013</v>
      </c>
      <c r="M2143" s="7" t="s">
        <v>1005</v>
      </c>
    </row>
    <row r="2144" spans="1:13" s="7" customFormat="1" x14ac:dyDescent="0.25">
      <c r="A2144" s="7" t="s">
        <v>3290</v>
      </c>
      <c r="B2144" s="8">
        <v>45226</v>
      </c>
      <c r="C2144" s="7" t="s">
        <v>45</v>
      </c>
      <c r="D2144" s="7" t="s">
        <v>12</v>
      </c>
      <c r="E2144" s="7" t="s">
        <v>1100</v>
      </c>
      <c r="F2144" s="7" t="s">
        <v>1016</v>
      </c>
      <c r="G2144" s="7" t="s">
        <v>1101</v>
      </c>
      <c r="H2144" s="7" t="s">
        <v>1012</v>
      </c>
      <c r="K2144" s="9">
        <v>45231</v>
      </c>
      <c r="L2144" s="7" t="s">
        <v>1004</v>
      </c>
      <c r="M2144" s="7" t="s">
        <v>1005</v>
      </c>
    </row>
    <row r="2145" spans="1:13" s="7" customFormat="1" x14ac:dyDescent="0.25">
      <c r="A2145" s="7" t="s">
        <v>3291</v>
      </c>
      <c r="B2145" s="8">
        <v>45349</v>
      </c>
      <c r="C2145" s="7" t="s">
        <v>45</v>
      </c>
      <c r="D2145" s="7" t="s">
        <v>20</v>
      </c>
      <c r="E2145" s="7" t="s">
        <v>1074</v>
      </c>
      <c r="F2145" s="7" t="s">
        <v>1016</v>
      </c>
      <c r="G2145" s="7" t="s">
        <v>1009</v>
      </c>
      <c r="H2145" s="7" t="s">
        <v>1010</v>
      </c>
      <c r="K2145" s="9">
        <v>45353</v>
      </c>
      <c r="L2145" s="7" t="s">
        <v>1013</v>
      </c>
      <c r="M2145" s="7" t="s">
        <v>1024</v>
      </c>
    </row>
    <row r="2146" spans="1:13" s="7" customFormat="1" x14ac:dyDescent="0.25">
      <c r="A2146" s="7" t="s">
        <v>3292</v>
      </c>
      <c r="B2146" s="8">
        <v>45127</v>
      </c>
      <c r="C2146" s="7" t="s">
        <v>39</v>
      </c>
      <c r="D2146" s="7" t="s">
        <v>9</v>
      </c>
      <c r="E2146" s="7" t="s">
        <v>1141</v>
      </c>
      <c r="F2146" s="7" t="s">
        <v>1016</v>
      </c>
      <c r="G2146" s="7" t="s">
        <v>1142</v>
      </c>
      <c r="H2146" s="7" t="s">
        <v>1012</v>
      </c>
      <c r="K2146" s="9">
        <v>45127</v>
      </c>
      <c r="L2146" s="7" t="s">
        <v>1026</v>
      </c>
      <c r="M2146" s="7" t="s">
        <v>1005</v>
      </c>
    </row>
    <row r="2147" spans="1:13" s="7" customFormat="1" x14ac:dyDescent="0.25">
      <c r="A2147" s="7" t="s">
        <v>3293</v>
      </c>
      <c r="B2147" s="8">
        <v>45194</v>
      </c>
      <c r="C2147" s="7" t="s">
        <v>45</v>
      </c>
      <c r="D2147" s="7" t="s">
        <v>18</v>
      </c>
      <c r="E2147" s="7" t="s">
        <v>1000</v>
      </c>
      <c r="F2147" s="7" t="s">
        <v>1001</v>
      </c>
      <c r="I2147" s="7" t="s">
        <v>1002</v>
      </c>
      <c r="J2147" s="7" t="s">
        <v>1003</v>
      </c>
      <c r="K2147" s="9">
        <v>45199</v>
      </c>
      <c r="L2147" s="7" t="s">
        <v>30</v>
      </c>
      <c r="M2147" s="7" t="s">
        <v>1024</v>
      </c>
    </row>
    <row r="2148" spans="1:13" s="7" customFormat="1" x14ac:dyDescent="0.25">
      <c r="A2148" s="7" t="s">
        <v>3294</v>
      </c>
      <c r="B2148" s="8">
        <v>45245</v>
      </c>
      <c r="C2148" s="7" t="s">
        <v>45</v>
      </c>
      <c r="D2148" s="7" t="s">
        <v>12</v>
      </c>
      <c r="E2148" s="7" t="s">
        <v>1086</v>
      </c>
      <c r="F2148" s="7" t="s">
        <v>1016</v>
      </c>
      <c r="G2148" s="7" t="s">
        <v>1087</v>
      </c>
      <c r="H2148" s="7" t="s">
        <v>1088</v>
      </c>
      <c r="K2148" s="9">
        <v>45246</v>
      </c>
      <c r="L2148" s="7" t="s">
        <v>30</v>
      </c>
      <c r="M2148" s="7" t="s">
        <v>1048</v>
      </c>
    </row>
    <row r="2149" spans="1:13" s="7" customFormat="1" x14ac:dyDescent="0.25">
      <c r="A2149" s="7" t="s">
        <v>3295</v>
      </c>
      <c r="B2149" s="8">
        <v>45302</v>
      </c>
      <c r="C2149" s="7" t="s">
        <v>45</v>
      </c>
      <c r="D2149" s="7" t="s">
        <v>19</v>
      </c>
      <c r="E2149" s="7" t="s">
        <v>1129</v>
      </c>
      <c r="F2149" s="7" t="s">
        <v>1001</v>
      </c>
      <c r="I2149" s="7" t="s">
        <v>1011</v>
      </c>
      <c r="J2149" s="7" t="s">
        <v>1012</v>
      </c>
      <c r="K2149" s="9">
        <v>45303</v>
      </c>
      <c r="L2149" s="7" t="s">
        <v>1004</v>
      </c>
      <c r="M2149" s="7" t="s">
        <v>30</v>
      </c>
    </row>
    <row r="2150" spans="1:13" s="7" customFormat="1" x14ac:dyDescent="0.25">
      <c r="A2150" s="7" t="s">
        <v>3296</v>
      </c>
      <c r="B2150" s="8">
        <v>45314</v>
      </c>
      <c r="C2150" s="7" t="s">
        <v>45</v>
      </c>
      <c r="D2150" s="7" t="s">
        <v>19</v>
      </c>
      <c r="E2150" s="7" t="s">
        <v>1076</v>
      </c>
      <c r="F2150" s="7" t="s">
        <v>1001</v>
      </c>
      <c r="I2150" s="7" t="s">
        <v>1077</v>
      </c>
      <c r="J2150" s="7" t="s">
        <v>1012</v>
      </c>
      <c r="K2150" s="9">
        <v>45318</v>
      </c>
      <c r="L2150" s="7" t="s">
        <v>30</v>
      </c>
      <c r="M2150" s="7" t="s">
        <v>1019</v>
      </c>
    </row>
    <row r="2151" spans="1:13" s="7" customFormat="1" x14ac:dyDescent="0.25">
      <c r="A2151" s="7" t="s">
        <v>3297</v>
      </c>
      <c r="B2151" s="8">
        <v>45305</v>
      </c>
      <c r="C2151" s="7" t="s">
        <v>45</v>
      </c>
      <c r="D2151" s="7" t="s">
        <v>12</v>
      </c>
      <c r="E2151" s="7" t="s">
        <v>1070</v>
      </c>
      <c r="F2151" s="7" t="s">
        <v>1008</v>
      </c>
      <c r="G2151" s="7" t="s">
        <v>1071</v>
      </c>
      <c r="H2151" s="7" t="s">
        <v>1052</v>
      </c>
      <c r="I2151" s="7" t="s">
        <v>1072</v>
      </c>
      <c r="J2151" s="7" t="s">
        <v>1052</v>
      </c>
      <c r="K2151" s="9">
        <v>45305</v>
      </c>
      <c r="L2151" s="7" t="s">
        <v>1004</v>
      </c>
      <c r="M2151" s="7" t="s">
        <v>1037</v>
      </c>
    </row>
    <row r="2152" spans="1:13" s="7" customFormat="1" x14ac:dyDescent="0.25">
      <c r="A2152" s="7" t="s">
        <v>3298</v>
      </c>
      <c r="B2152" s="8">
        <v>45148</v>
      </c>
      <c r="C2152" s="7" t="s">
        <v>1415</v>
      </c>
      <c r="D2152" s="7" t="s">
        <v>9</v>
      </c>
      <c r="E2152" s="7" t="s">
        <v>1315</v>
      </c>
      <c r="F2152" s="7" t="s">
        <v>1008</v>
      </c>
      <c r="G2152" s="7" t="s">
        <v>1093</v>
      </c>
      <c r="H2152" s="7" t="s">
        <v>1018</v>
      </c>
      <c r="I2152" s="7" t="s">
        <v>1094</v>
      </c>
      <c r="J2152" s="7" t="s">
        <v>1003</v>
      </c>
      <c r="K2152" s="9">
        <v>45148</v>
      </c>
      <c r="L2152" s="7" t="s">
        <v>30</v>
      </c>
      <c r="M2152" s="7" t="s">
        <v>1005</v>
      </c>
    </row>
    <row r="2153" spans="1:13" s="7" customFormat="1" x14ac:dyDescent="0.25">
      <c r="A2153" s="7" t="s">
        <v>3299</v>
      </c>
      <c r="B2153" s="8">
        <v>45433</v>
      </c>
      <c r="C2153" s="7" t="s">
        <v>39</v>
      </c>
      <c r="D2153" s="7" t="s">
        <v>22</v>
      </c>
      <c r="E2153" s="7" t="s">
        <v>1459</v>
      </c>
      <c r="F2153" s="7" t="s">
        <v>1016</v>
      </c>
      <c r="G2153" s="7" t="s">
        <v>1460</v>
      </c>
      <c r="H2153" s="7" t="s">
        <v>1018</v>
      </c>
      <c r="K2153" s="9">
        <v>45438</v>
      </c>
      <c r="L2153" s="7" t="s">
        <v>1026</v>
      </c>
      <c r="M2153" s="7" t="s">
        <v>1005</v>
      </c>
    </row>
    <row r="2154" spans="1:13" s="7" customFormat="1" x14ac:dyDescent="0.25">
      <c r="A2154" s="7" t="s">
        <v>3300</v>
      </c>
      <c r="B2154" s="8">
        <v>45325</v>
      </c>
      <c r="C2154" s="7" t="s">
        <v>45</v>
      </c>
      <c r="D2154" s="7" t="s">
        <v>20</v>
      </c>
      <c r="E2154" s="7" t="s">
        <v>1007</v>
      </c>
      <c r="F2154" s="7" t="s">
        <v>1008</v>
      </c>
      <c r="G2154" s="7" t="s">
        <v>1009</v>
      </c>
      <c r="H2154" s="7" t="s">
        <v>1010</v>
      </c>
      <c r="I2154" s="7" t="s">
        <v>1011</v>
      </c>
      <c r="J2154" s="7" t="s">
        <v>1012</v>
      </c>
      <c r="K2154" s="9">
        <v>45327</v>
      </c>
      <c r="L2154" s="7" t="s">
        <v>30</v>
      </c>
      <c r="M2154" s="7" t="s">
        <v>1048</v>
      </c>
    </row>
    <row r="2155" spans="1:13" s="7" customFormat="1" x14ac:dyDescent="0.25">
      <c r="A2155" s="7" t="s">
        <v>3301</v>
      </c>
      <c r="B2155" s="8">
        <v>45399</v>
      </c>
      <c r="C2155" s="7" t="s">
        <v>39</v>
      </c>
      <c r="D2155" s="7" t="s">
        <v>22</v>
      </c>
      <c r="E2155" s="7" t="s">
        <v>1039</v>
      </c>
      <c r="F2155" s="7" t="s">
        <v>1008</v>
      </c>
      <c r="G2155" s="7" t="s">
        <v>1040</v>
      </c>
      <c r="H2155" s="7" t="s">
        <v>1018</v>
      </c>
      <c r="I2155" s="7" t="s">
        <v>1041</v>
      </c>
      <c r="J2155" s="7" t="s">
        <v>1018</v>
      </c>
      <c r="K2155" s="9">
        <v>45404</v>
      </c>
      <c r="L2155" s="7" t="s">
        <v>1013</v>
      </c>
      <c r="M2155" s="7" t="s">
        <v>1005</v>
      </c>
    </row>
    <row r="2156" spans="1:13" s="7" customFormat="1" x14ac:dyDescent="0.25">
      <c r="A2156" s="7" t="s">
        <v>3302</v>
      </c>
      <c r="B2156" s="8">
        <v>45231</v>
      </c>
      <c r="C2156" s="7" t="s">
        <v>45</v>
      </c>
      <c r="D2156" s="7" t="s">
        <v>26</v>
      </c>
      <c r="E2156" s="7" t="s">
        <v>1124</v>
      </c>
      <c r="F2156" s="7" t="s">
        <v>1016</v>
      </c>
      <c r="G2156" s="7" t="s">
        <v>1087</v>
      </c>
      <c r="H2156" s="7" t="s">
        <v>1088</v>
      </c>
      <c r="K2156" s="9">
        <v>45232</v>
      </c>
      <c r="L2156" s="7" t="s">
        <v>1026</v>
      </c>
      <c r="M2156" s="7" t="s">
        <v>1048</v>
      </c>
    </row>
    <row r="2157" spans="1:13" s="7" customFormat="1" x14ac:dyDescent="0.25">
      <c r="A2157" s="7" t="s">
        <v>3303</v>
      </c>
      <c r="B2157" s="8">
        <v>45284</v>
      </c>
      <c r="C2157" s="7" t="s">
        <v>39</v>
      </c>
      <c r="D2157" s="7" t="s">
        <v>12</v>
      </c>
      <c r="E2157" s="7" t="s">
        <v>1190</v>
      </c>
      <c r="F2157" s="7" t="s">
        <v>1016</v>
      </c>
      <c r="G2157" s="7" t="s">
        <v>1191</v>
      </c>
      <c r="H2157" s="7" t="s">
        <v>1018</v>
      </c>
      <c r="K2157" s="9">
        <v>45284</v>
      </c>
      <c r="L2157" s="7" t="s">
        <v>1026</v>
      </c>
      <c r="M2157" s="7" t="s">
        <v>1048</v>
      </c>
    </row>
    <row r="2158" spans="1:13" s="7" customFormat="1" x14ac:dyDescent="0.25">
      <c r="A2158" s="7" t="s">
        <v>3304</v>
      </c>
      <c r="B2158" s="8">
        <v>45231</v>
      </c>
      <c r="C2158" s="7" t="s">
        <v>45</v>
      </c>
      <c r="D2158" s="7" t="s">
        <v>26</v>
      </c>
      <c r="E2158" s="7" t="s">
        <v>1070</v>
      </c>
      <c r="F2158" s="7" t="s">
        <v>1008</v>
      </c>
      <c r="G2158" s="7" t="s">
        <v>1071</v>
      </c>
      <c r="H2158" s="7" t="s">
        <v>1052</v>
      </c>
      <c r="I2158" s="7" t="s">
        <v>1072</v>
      </c>
      <c r="J2158" s="7" t="s">
        <v>1052</v>
      </c>
      <c r="K2158" s="9">
        <v>45232</v>
      </c>
      <c r="L2158" s="7" t="s">
        <v>1013</v>
      </c>
      <c r="M2158" s="7" t="s">
        <v>1048</v>
      </c>
    </row>
    <row r="2159" spans="1:13" s="7" customFormat="1" x14ac:dyDescent="0.25">
      <c r="A2159" s="7" t="s">
        <v>3305</v>
      </c>
      <c r="B2159" s="8">
        <v>45413</v>
      </c>
      <c r="C2159" s="7" t="s">
        <v>45</v>
      </c>
      <c r="D2159" s="7" t="s">
        <v>24</v>
      </c>
      <c r="E2159" s="7" t="s">
        <v>1129</v>
      </c>
      <c r="F2159" s="7" t="s">
        <v>1001</v>
      </c>
      <c r="I2159" s="7" t="s">
        <v>1011</v>
      </c>
      <c r="J2159" s="7" t="s">
        <v>1012</v>
      </c>
      <c r="K2159" s="9">
        <v>45413</v>
      </c>
      <c r="L2159" s="7" t="s">
        <v>1004</v>
      </c>
      <c r="M2159" s="7" t="s">
        <v>1024</v>
      </c>
    </row>
    <row r="2160" spans="1:13" s="7" customFormat="1" x14ac:dyDescent="0.25">
      <c r="A2160" s="7" t="s">
        <v>3306</v>
      </c>
      <c r="B2160" s="8">
        <v>44938</v>
      </c>
      <c r="C2160" s="7" t="s">
        <v>39</v>
      </c>
      <c r="D2160" s="7" t="s">
        <v>28</v>
      </c>
      <c r="E2160" s="7" t="s">
        <v>1165</v>
      </c>
      <c r="F2160" s="7" t="s">
        <v>1016</v>
      </c>
      <c r="G2160" s="7" t="s">
        <v>1166</v>
      </c>
      <c r="H2160" s="7" t="s">
        <v>1012</v>
      </c>
      <c r="K2160" s="9">
        <v>44940</v>
      </c>
      <c r="L2160" s="7" t="s">
        <v>1026</v>
      </c>
      <c r="M2160" s="7" t="s">
        <v>1037</v>
      </c>
    </row>
    <row r="2161" spans="1:13" s="7" customFormat="1" x14ac:dyDescent="0.25">
      <c r="A2161" s="7" t="s">
        <v>3307</v>
      </c>
      <c r="B2161" s="8">
        <v>45579</v>
      </c>
      <c r="C2161" s="7" t="s">
        <v>39</v>
      </c>
      <c r="D2161" s="7" t="s">
        <v>23</v>
      </c>
      <c r="E2161" s="7" t="s">
        <v>1096</v>
      </c>
      <c r="F2161" s="7" t="s">
        <v>1008</v>
      </c>
      <c r="G2161" s="7" t="s">
        <v>1097</v>
      </c>
      <c r="H2161" s="7" t="s">
        <v>1088</v>
      </c>
      <c r="I2161" s="7" t="s">
        <v>1098</v>
      </c>
      <c r="J2161" s="7" t="s">
        <v>1088</v>
      </c>
      <c r="K2161" s="9">
        <v>45580</v>
      </c>
      <c r="L2161" s="7" t="s">
        <v>1013</v>
      </c>
      <c r="M2161" s="7" t="s">
        <v>1037</v>
      </c>
    </row>
    <row r="2162" spans="1:13" s="7" customFormat="1" x14ac:dyDescent="0.25">
      <c r="A2162" s="7" t="s">
        <v>3308</v>
      </c>
      <c r="B2162" s="8">
        <v>45289</v>
      </c>
      <c r="C2162" s="7" t="s">
        <v>45</v>
      </c>
      <c r="D2162" s="7" t="s">
        <v>12</v>
      </c>
      <c r="E2162" s="7" t="s">
        <v>1132</v>
      </c>
      <c r="F2162" s="7" t="s">
        <v>1016</v>
      </c>
      <c r="G2162" s="7" t="s">
        <v>1133</v>
      </c>
      <c r="H2162" s="7" t="s">
        <v>1065</v>
      </c>
      <c r="K2162" s="9">
        <v>45290</v>
      </c>
      <c r="L2162" s="7" t="s">
        <v>1004</v>
      </c>
      <c r="M2162" s="7" t="s">
        <v>1005</v>
      </c>
    </row>
    <row r="2163" spans="1:13" s="7" customFormat="1" x14ac:dyDescent="0.25">
      <c r="A2163" s="7" t="s">
        <v>3309</v>
      </c>
      <c r="B2163" s="8">
        <v>45150</v>
      </c>
      <c r="C2163" s="7" t="s">
        <v>45</v>
      </c>
      <c r="D2163" s="7" t="s">
        <v>9</v>
      </c>
      <c r="E2163" s="7" t="s">
        <v>1117</v>
      </c>
      <c r="F2163" s="7" t="s">
        <v>1016</v>
      </c>
      <c r="G2163" s="7" t="s">
        <v>1118</v>
      </c>
      <c r="H2163" s="7" t="s">
        <v>1012</v>
      </c>
      <c r="K2163" s="9">
        <v>45154</v>
      </c>
      <c r="L2163" s="7" t="s">
        <v>30</v>
      </c>
      <c r="M2163" s="7" t="s">
        <v>1005</v>
      </c>
    </row>
    <row r="2164" spans="1:13" s="7" customFormat="1" x14ac:dyDescent="0.25">
      <c r="A2164" s="7" t="s">
        <v>3310</v>
      </c>
      <c r="B2164" s="8">
        <v>45139</v>
      </c>
      <c r="C2164" s="7" t="s">
        <v>45</v>
      </c>
      <c r="D2164" s="7" t="s">
        <v>13</v>
      </c>
      <c r="E2164" s="7" t="s">
        <v>1086</v>
      </c>
      <c r="F2164" s="7" t="s">
        <v>1016</v>
      </c>
      <c r="G2164" s="7" t="s">
        <v>1087</v>
      </c>
      <c r="H2164" s="7" t="s">
        <v>1088</v>
      </c>
      <c r="K2164" s="9">
        <v>45139</v>
      </c>
      <c r="L2164" s="7" t="s">
        <v>1004</v>
      </c>
      <c r="M2164" s="7" t="s">
        <v>1005</v>
      </c>
    </row>
    <row r="2165" spans="1:13" s="7" customFormat="1" x14ac:dyDescent="0.25">
      <c r="A2165" s="7" t="s">
        <v>3311</v>
      </c>
      <c r="B2165" s="8">
        <v>45253</v>
      </c>
      <c r="C2165" s="7" t="s">
        <v>45</v>
      </c>
      <c r="D2165" s="7" t="s">
        <v>18</v>
      </c>
      <c r="E2165" s="7" t="s">
        <v>1050</v>
      </c>
      <c r="F2165" s="7" t="s">
        <v>1008</v>
      </c>
      <c r="G2165" s="7" t="s">
        <v>1051</v>
      </c>
      <c r="H2165" s="7" t="s">
        <v>1052</v>
      </c>
      <c r="I2165" s="7" t="s">
        <v>1053</v>
      </c>
      <c r="J2165" s="7" t="s">
        <v>1054</v>
      </c>
      <c r="K2165" s="9">
        <v>45256</v>
      </c>
      <c r="L2165" s="7" t="s">
        <v>1013</v>
      </c>
      <c r="M2165" s="7" t="s">
        <v>1019</v>
      </c>
    </row>
    <row r="2166" spans="1:13" s="7" customFormat="1" x14ac:dyDescent="0.25">
      <c r="A2166" s="7" t="s">
        <v>3312</v>
      </c>
      <c r="B2166" s="8">
        <v>45173</v>
      </c>
      <c r="C2166" s="7" t="s">
        <v>39</v>
      </c>
      <c r="D2166" s="7" t="s">
        <v>9</v>
      </c>
      <c r="E2166" s="7" t="s">
        <v>1141</v>
      </c>
      <c r="F2166" s="7" t="s">
        <v>1016</v>
      </c>
      <c r="G2166" s="7" t="s">
        <v>1142</v>
      </c>
      <c r="H2166" s="7" t="s">
        <v>1012</v>
      </c>
      <c r="K2166" s="9">
        <v>45178</v>
      </c>
      <c r="L2166" s="7" t="s">
        <v>30</v>
      </c>
      <c r="M2166" s="7" t="s">
        <v>30</v>
      </c>
    </row>
    <row r="2167" spans="1:13" s="7" customFormat="1" x14ac:dyDescent="0.25">
      <c r="A2167" s="7" t="s">
        <v>3313</v>
      </c>
      <c r="B2167" s="8">
        <v>45357</v>
      </c>
      <c r="C2167" s="7" t="s">
        <v>39</v>
      </c>
      <c r="D2167" s="7" t="s">
        <v>20</v>
      </c>
      <c r="E2167" s="7" t="s">
        <v>1264</v>
      </c>
      <c r="F2167" s="7" t="s">
        <v>1008</v>
      </c>
      <c r="G2167" s="7" t="s">
        <v>1265</v>
      </c>
      <c r="H2167" s="7" t="s">
        <v>1010</v>
      </c>
      <c r="I2167" s="7" t="s">
        <v>1266</v>
      </c>
      <c r="J2167" s="7" t="s">
        <v>1010</v>
      </c>
      <c r="K2167" s="9">
        <v>45359</v>
      </c>
      <c r="L2167" s="7" t="s">
        <v>30</v>
      </c>
      <c r="M2167" s="7" t="s">
        <v>1005</v>
      </c>
    </row>
    <row r="2168" spans="1:13" s="7" customFormat="1" x14ac:dyDescent="0.25">
      <c r="A2168" s="7" t="s">
        <v>3314</v>
      </c>
      <c r="B2168" s="8">
        <v>45442</v>
      </c>
      <c r="C2168" s="7" t="s">
        <v>45</v>
      </c>
      <c r="D2168" s="7" t="s">
        <v>22</v>
      </c>
      <c r="E2168" s="7" t="s">
        <v>1129</v>
      </c>
      <c r="F2168" s="7" t="s">
        <v>1001</v>
      </c>
      <c r="I2168" s="7" t="s">
        <v>1011</v>
      </c>
      <c r="J2168" s="7" t="s">
        <v>1012</v>
      </c>
      <c r="K2168" s="9">
        <v>45447</v>
      </c>
      <c r="L2168" s="7" t="s">
        <v>1013</v>
      </c>
      <c r="M2168" s="7" t="s">
        <v>1005</v>
      </c>
    </row>
    <row r="2169" spans="1:13" s="7" customFormat="1" x14ac:dyDescent="0.25">
      <c r="A2169" s="7" t="s">
        <v>3315</v>
      </c>
      <c r="B2169" s="8">
        <v>45421</v>
      </c>
      <c r="C2169" s="7" t="s">
        <v>45</v>
      </c>
      <c r="D2169" s="7" t="s">
        <v>22</v>
      </c>
      <c r="E2169" s="7" t="s">
        <v>1137</v>
      </c>
      <c r="F2169" s="7" t="s">
        <v>1001</v>
      </c>
      <c r="I2169" s="7" t="s">
        <v>1138</v>
      </c>
      <c r="J2169" s="7" t="s">
        <v>1012</v>
      </c>
      <c r="K2169" s="9">
        <v>45426</v>
      </c>
      <c r="L2169" s="7" t="s">
        <v>30</v>
      </c>
      <c r="M2169" s="7" t="s">
        <v>1055</v>
      </c>
    </row>
    <row r="2170" spans="1:13" s="7" customFormat="1" x14ac:dyDescent="0.25">
      <c r="A2170" s="7" t="s">
        <v>3316</v>
      </c>
      <c r="B2170" s="8">
        <v>45199</v>
      </c>
      <c r="C2170" s="7" t="s">
        <v>45</v>
      </c>
      <c r="D2170" s="7" t="s">
        <v>18</v>
      </c>
      <c r="E2170" s="7" t="s">
        <v>1211</v>
      </c>
      <c r="F2170" s="7" t="s">
        <v>1001</v>
      </c>
      <c r="I2170" s="7" t="s">
        <v>1212</v>
      </c>
      <c r="J2170" s="7" t="s">
        <v>1012</v>
      </c>
      <c r="K2170" s="9">
        <v>45202</v>
      </c>
      <c r="L2170" s="7" t="s">
        <v>1004</v>
      </c>
      <c r="M2170" s="7" t="s">
        <v>1005</v>
      </c>
    </row>
    <row r="2171" spans="1:13" s="7" customFormat="1" x14ac:dyDescent="0.25">
      <c r="A2171" s="7" t="s">
        <v>3317</v>
      </c>
      <c r="B2171" s="8">
        <v>45231</v>
      </c>
      <c r="C2171" s="7" t="s">
        <v>39</v>
      </c>
      <c r="D2171" s="7" t="s">
        <v>26</v>
      </c>
      <c r="E2171" s="7" t="s">
        <v>1096</v>
      </c>
      <c r="F2171" s="7" t="s">
        <v>1008</v>
      </c>
      <c r="G2171" s="7" t="s">
        <v>1097</v>
      </c>
      <c r="H2171" s="7" t="s">
        <v>1088</v>
      </c>
      <c r="I2171" s="7" t="s">
        <v>1098</v>
      </c>
      <c r="J2171" s="7" t="s">
        <v>1088</v>
      </c>
      <c r="K2171" s="9">
        <v>45237</v>
      </c>
      <c r="L2171" s="7" t="s">
        <v>1004</v>
      </c>
      <c r="M2171" s="7" t="s">
        <v>1055</v>
      </c>
    </row>
    <row r="2172" spans="1:13" s="7" customFormat="1" x14ac:dyDescent="0.25">
      <c r="A2172" s="7" t="s">
        <v>3318</v>
      </c>
      <c r="B2172" s="8">
        <v>45326</v>
      </c>
      <c r="C2172" s="7" t="s">
        <v>45</v>
      </c>
      <c r="D2172" s="7" t="s">
        <v>19</v>
      </c>
      <c r="E2172" s="7" t="s">
        <v>1050</v>
      </c>
      <c r="F2172" s="7" t="s">
        <v>1008</v>
      </c>
      <c r="G2172" s="7" t="s">
        <v>1051</v>
      </c>
      <c r="H2172" s="7" t="s">
        <v>1052</v>
      </c>
      <c r="I2172" s="7" t="s">
        <v>1053</v>
      </c>
      <c r="J2172" s="7" t="s">
        <v>1054</v>
      </c>
      <c r="K2172" s="9">
        <v>45329</v>
      </c>
      <c r="L2172" s="7" t="s">
        <v>1013</v>
      </c>
      <c r="M2172" s="7" t="s">
        <v>1048</v>
      </c>
    </row>
    <row r="2173" spans="1:13" s="7" customFormat="1" x14ac:dyDescent="0.25">
      <c r="A2173" s="7" t="s">
        <v>3319</v>
      </c>
      <c r="B2173" s="8">
        <v>45367</v>
      </c>
      <c r="C2173" s="7" t="s">
        <v>39</v>
      </c>
      <c r="D2173" s="7" t="s">
        <v>17</v>
      </c>
      <c r="E2173" s="7" t="s">
        <v>1315</v>
      </c>
      <c r="F2173" s="7" t="s">
        <v>1008</v>
      </c>
      <c r="G2173" s="7" t="s">
        <v>1093</v>
      </c>
      <c r="H2173" s="7" t="s">
        <v>1018</v>
      </c>
      <c r="I2173" s="7" t="s">
        <v>1094</v>
      </c>
      <c r="J2173" s="7" t="s">
        <v>1003</v>
      </c>
      <c r="K2173" s="9">
        <v>45371</v>
      </c>
      <c r="L2173" s="7" t="s">
        <v>1026</v>
      </c>
      <c r="M2173" s="7" t="s">
        <v>1037</v>
      </c>
    </row>
    <row r="2174" spans="1:13" s="7" customFormat="1" x14ac:dyDescent="0.25">
      <c r="A2174" s="7" t="s">
        <v>3320</v>
      </c>
      <c r="B2174" s="8">
        <v>45257</v>
      </c>
      <c r="C2174" s="7" t="s">
        <v>39</v>
      </c>
      <c r="D2174" s="7" t="s">
        <v>18</v>
      </c>
      <c r="E2174" s="7" t="s">
        <v>1459</v>
      </c>
      <c r="F2174" s="7" t="s">
        <v>1016</v>
      </c>
      <c r="G2174" s="7" t="s">
        <v>1460</v>
      </c>
      <c r="H2174" s="7" t="s">
        <v>1018</v>
      </c>
      <c r="K2174" s="9">
        <v>45260</v>
      </c>
      <c r="L2174" s="7" t="s">
        <v>1013</v>
      </c>
      <c r="M2174" s="7" t="s">
        <v>1048</v>
      </c>
    </row>
    <row r="2175" spans="1:13" s="7" customFormat="1" x14ac:dyDescent="0.25">
      <c r="A2175" s="7" t="s">
        <v>3321</v>
      </c>
      <c r="B2175" s="8">
        <v>44961</v>
      </c>
      <c r="C2175" s="7" t="s">
        <v>39</v>
      </c>
      <c r="D2175" s="7" t="s">
        <v>15</v>
      </c>
      <c r="E2175" s="7" t="s">
        <v>1230</v>
      </c>
      <c r="F2175" s="7" t="s">
        <v>1001</v>
      </c>
      <c r="I2175" s="7" t="s">
        <v>1231</v>
      </c>
      <c r="J2175" s="7" t="s">
        <v>1018</v>
      </c>
      <c r="K2175" s="9">
        <v>44966</v>
      </c>
      <c r="L2175" s="7" t="s">
        <v>1013</v>
      </c>
      <c r="M2175" s="7" t="s">
        <v>30</v>
      </c>
    </row>
    <row r="2176" spans="1:13" s="7" customFormat="1" x14ac:dyDescent="0.25">
      <c r="A2176" s="7" t="s">
        <v>3322</v>
      </c>
      <c r="B2176" s="8">
        <v>45123</v>
      </c>
      <c r="C2176" s="7" t="s">
        <v>45</v>
      </c>
      <c r="D2176" s="7" t="s">
        <v>13</v>
      </c>
      <c r="E2176" s="7" t="s">
        <v>1137</v>
      </c>
      <c r="F2176" s="7" t="s">
        <v>1001</v>
      </c>
      <c r="I2176" s="7" t="s">
        <v>1138</v>
      </c>
      <c r="J2176" s="7" t="s">
        <v>1012</v>
      </c>
      <c r="K2176" s="9">
        <v>45129</v>
      </c>
      <c r="L2176" s="7" t="s">
        <v>1026</v>
      </c>
      <c r="M2176" s="7" t="s">
        <v>1005</v>
      </c>
    </row>
    <row r="2177" spans="1:13" s="7" customFormat="1" x14ac:dyDescent="0.25">
      <c r="A2177" s="7" t="s">
        <v>3323</v>
      </c>
      <c r="B2177" s="8">
        <v>45231</v>
      </c>
      <c r="C2177" s="7" t="s">
        <v>45</v>
      </c>
      <c r="D2177" s="7" t="s">
        <v>26</v>
      </c>
      <c r="E2177" s="7" t="s">
        <v>1076</v>
      </c>
      <c r="F2177" s="7" t="s">
        <v>1001</v>
      </c>
      <c r="I2177" s="7" t="s">
        <v>1077</v>
      </c>
      <c r="J2177" s="7" t="s">
        <v>1012</v>
      </c>
      <c r="K2177" s="9">
        <v>45234</v>
      </c>
      <c r="L2177" s="7" t="s">
        <v>30</v>
      </c>
      <c r="M2177" s="7" t="s">
        <v>1030</v>
      </c>
    </row>
    <row r="2178" spans="1:13" s="7" customFormat="1" x14ac:dyDescent="0.25">
      <c r="A2178" s="7" t="s">
        <v>3324</v>
      </c>
      <c r="B2178" s="8">
        <v>45268</v>
      </c>
      <c r="C2178" s="7" t="s">
        <v>45</v>
      </c>
      <c r="D2178" s="7" t="s">
        <v>19</v>
      </c>
      <c r="E2178" s="7" t="s">
        <v>1050</v>
      </c>
      <c r="F2178" s="7" t="s">
        <v>1008</v>
      </c>
      <c r="G2178" s="7" t="s">
        <v>1051</v>
      </c>
      <c r="H2178" s="7" t="s">
        <v>1052</v>
      </c>
      <c r="I2178" s="7" t="s">
        <v>1053</v>
      </c>
      <c r="J2178" s="7" t="s">
        <v>1054</v>
      </c>
      <c r="K2178" s="9">
        <v>45269</v>
      </c>
      <c r="L2178" s="7" t="s">
        <v>1026</v>
      </c>
      <c r="M2178" s="7" t="s">
        <v>1024</v>
      </c>
    </row>
    <row r="2179" spans="1:13" s="7" customFormat="1" x14ac:dyDescent="0.25">
      <c r="A2179" s="7" t="s">
        <v>3325</v>
      </c>
      <c r="B2179" s="8">
        <v>45203</v>
      </c>
      <c r="C2179" s="7" t="s">
        <v>39</v>
      </c>
      <c r="D2179" s="7" t="s">
        <v>18</v>
      </c>
      <c r="E2179" s="7" t="s">
        <v>1039</v>
      </c>
      <c r="F2179" s="7" t="s">
        <v>1008</v>
      </c>
      <c r="G2179" s="7" t="s">
        <v>1040</v>
      </c>
      <c r="H2179" s="7" t="s">
        <v>1018</v>
      </c>
      <c r="I2179" s="7" t="s">
        <v>1041</v>
      </c>
      <c r="J2179" s="7" t="s">
        <v>1018</v>
      </c>
      <c r="K2179" s="9">
        <v>45207</v>
      </c>
      <c r="L2179" s="7" t="s">
        <v>1013</v>
      </c>
      <c r="M2179" s="7" t="s">
        <v>1005</v>
      </c>
    </row>
    <row r="2180" spans="1:13" s="7" customFormat="1" x14ac:dyDescent="0.25">
      <c r="A2180" s="7" t="s">
        <v>3326</v>
      </c>
      <c r="B2180" s="8">
        <v>45413</v>
      </c>
      <c r="C2180" s="7" t="s">
        <v>45</v>
      </c>
      <c r="D2180" s="7" t="s">
        <v>24</v>
      </c>
      <c r="E2180" s="7" t="s">
        <v>1050</v>
      </c>
      <c r="F2180" s="7" t="s">
        <v>1008</v>
      </c>
      <c r="G2180" s="7" t="s">
        <v>1051</v>
      </c>
      <c r="H2180" s="7" t="s">
        <v>1052</v>
      </c>
      <c r="I2180" s="7" t="s">
        <v>1053</v>
      </c>
      <c r="J2180" s="7" t="s">
        <v>1054</v>
      </c>
      <c r="K2180" s="9">
        <v>45413</v>
      </c>
      <c r="L2180" s="7" t="s">
        <v>1013</v>
      </c>
      <c r="M2180" s="7" t="s">
        <v>1037</v>
      </c>
    </row>
    <row r="2181" spans="1:13" s="7" customFormat="1" x14ac:dyDescent="0.25">
      <c r="A2181" s="7" t="s">
        <v>3327</v>
      </c>
      <c r="B2181" s="8">
        <v>45545</v>
      </c>
      <c r="C2181" s="7" t="s">
        <v>39</v>
      </c>
      <c r="D2181" s="7" t="s">
        <v>16</v>
      </c>
      <c r="E2181" s="7" t="s">
        <v>1028</v>
      </c>
      <c r="F2181" s="7" t="s">
        <v>1001</v>
      </c>
      <c r="I2181" s="7" t="s">
        <v>1029</v>
      </c>
      <c r="J2181" s="7" t="s">
        <v>1018</v>
      </c>
      <c r="K2181" s="9">
        <v>45546</v>
      </c>
      <c r="L2181" s="7" t="s">
        <v>1004</v>
      </c>
      <c r="M2181" s="7" t="s">
        <v>1005</v>
      </c>
    </row>
    <row r="2182" spans="1:13" s="7" customFormat="1" x14ac:dyDescent="0.25">
      <c r="A2182" s="7" t="s">
        <v>3328</v>
      </c>
      <c r="B2182" s="8">
        <v>44938</v>
      </c>
      <c r="C2182" s="7" t="s">
        <v>39</v>
      </c>
      <c r="D2182" s="7" t="s">
        <v>28</v>
      </c>
      <c r="E2182" s="7" t="s">
        <v>1120</v>
      </c>
      <c r="F2182" s="7" t="s">
        <v>1008</v>
      </c>
      <c r="G2182" s="7" t="s">
        <v>1060</v>
      </c>
      <c r="H2182" s="7" t="s">
        <v>1010</v>
      </c>
      <c r="I2182" s="7" t="s">
        <v>1121</v>
      </c>
      <c r="J2182" s="7" t="s">
        <v>1018</v>
      </c>
      <c r="K2182" s="9">
        <v>44938</v>
      </c>
      <c r="L2182" s="7" t="s">
        <v>1013</v>
      </c>
      <c r="M2182" s="7" t="s">
        <v>1005</v>
      </c>
    </row>
    <row r="2183" spans="1:13" s="7" customFormat="1" x14ac:dyDescent="0.25">
      <c r="A2183" s="7" t="s">
        <v>3329</v>
      </c>
      <c r="B2183" s="8">
        <v>45545</v>
      </c>
      <c r="C2183" s="7" t="s">
        <v>39</v>
      </c>
      <c r="D2183" s="7" t="s">
        <v>23</v>
      </c>
      <c r="E2183" s="7" t="s">
        <v>1264</v>
      </c>
      <c r="F2183" s="7" t="s">
        <v>1008</v>
      </c>
      <c r="G2183" s="7" t="s">
        <v>1265</v>
      </c>
      <c r="H2183" s="7" t="s">
        <v>1010</v>
      </c>
      <c r="I2183" s="7" t="s">
        <v>1266</v>
      </c>
      <c r="J2183" s="7" t="s">
        <v>1010</v>
      </c>
      <c r="K2183" s="9">
        <v>45547</v>
      </c>
      <c r="L2183" s="7" t="s">
        <v>1026</v>
      </c>
      <c r="M2183" s="7" t="s">
        <v>1055</v>
      </c>
    </row>
    <row r="2184" spans="1:13" s="7" customFormat="1" x14ac:dyDescent="0.25">
      <c r="A2184" s="7" t="s">
        <v>3330</v>
      </c>
      <c r="B2184" s="8">
        <v>45078</v>
      </c>
      <c r="C2184" s="7" t="s">
        <v>45</v>
      </c>
      <c r="D2184" s="7" t="s">
        <v>13</v>
      </c>
      <c r="E2184" s="7" t="s">
        <v>1086</v>
      </c>
      <c r="F2184" s="7" t="s">
        <v>1016</v>
      </c>
      <c r="G2184" s="7" t="s">
        <v>1087</v>
      </c>
      <c r="H2184" s="7" t="s">
        <v>1088</v>
      </c>
      <c r="K2184" s="9">
        <v>45079</v>
      </c>
      <c r="L2184" s="7" t="s">
        <v>1004</v>
      </c>
      <c r="M2184" s="7" t="s">
        <v>1037</v>
      </c>
    </row>
    <row r="2185" spans="1:13" s="7" customFormat="1" x14ac:dyDescent="0.25">
      <c r="A2185" s="7" t="s">
        <v>3331</v>
      </c>
      <c r="B2185" s="8">
        <v>45322</v>
      </c>
      <c r="C2185" s="7" t="s">
        <v>39</v>
      </c>
      <c r="D2185" s="7" t="s">
        <v>29</v>
      </c>
      <c r="E2185" s="7" t="s">
        <v>1183</v>
      </c>
      <c r="F2185" s="7" t="s">
        <v>1008</v>
      </c>
      <c r="G2185" s="7" t="s">
        <v>1087</v>
      </c>
      <c r="H2185" s="7" t="s">
        <v>1088</v>
      </c>
      <c r="I2185" s="7" t="s">
        <v>1184</v>
      </c>
      <c r="J2185" s="7" t="s">
        <v>1018</v>
      </c>
      <c r="K2185" s="9">
        <v>45326</v>
      </c>
      <c r="L2185" s="7" t="s">
        <v>1013</v>
      </c>
      <c r="M2185" s="7" t="s">
        <v>1055</v>
      </c>
    </row>
    <row r="2186" spans="1:13" s="7" customFormat="1" x14ac:dyDescent="0.25">
      <c r="A2186" s="7" t="s">
        <v>3332</v>
      </c>
      <c r="B2186" s="8">
        <v>45233</v>
      </c>
      <c r="C2186" s="7" t="s">
        <v>45</v>
      </c>
      <c r="D2186" s="7" t="s">
        <v>18</v>
      </c>
      <c r="E2186" s="7" t="s">
        <v>1160</v>
      </c>
      <c r="F2186" s="7" t="s">
        <v>1008</v>
      </c>
      <c r="G2186" s="7" t="s">
        <v>1087</v>
      </c>
      <c r="H2186" s="7" t="s">
        <v>1088</v>
      </c>
      <c r="I2186" s="7" t="s">
        <v>1161</v>
      </c>
      <c r="J2186" s="7" t="s">
        <v>1012</v>
      </c>
      <c r="K2186" s="9">
        <v>45236</v>
      </c>
      <c r="L2186" s="7" t="s">
        <v>1004</v>
      </c>
      <c r="M2186" s="7" t="s">
        <v>1048</v>
      </c>
    </row>
    <row r="2187" spans="1:13" s="7" customFormat="1" x14ac:dyDescent="0.25">
      <c r="A2187" s="7" t="s">
        <v>3333</v>
      </c>
      <c r="B2187" s="8">
        <v>45373</v>
      </c>
      <c r="C2187" s="7" t="s">
        <v>45</v>
      </c>
      <c r="D2187" s="7" t="s">
        <v>22</v>
      </c>
      <c r="E2187" s="7" t="s">
        <v>1117</v>
      </c>
      <c r="F2187" s="7" t="s">
        <v>1016</v>
      </c>
      <c r="G2187" s="7" t="s">
        <v>1118</v>
      </c>
      <c r="H2187" s="7" t="s">
        <v>1012</v>
      </c>
      <c r="K2187" s="9">
        <v>45379</v>
      </c>
      <c r="L2187" s="7" t="s">
        <v>1004</v>
      </c>
      <c r="M2187" s="7" t="s">
        <v>1005</v>
      </c>
    </row>
    <row r="2188" spans="1:13" s="7" customFormat="1" x14ac:dyDescent="0.25">
      <c r="A2188" s="7" t="s">
        <v>3334</v>
      </c>
      <c r="B2188" s="8">
        <v>44984</v>
      </c>
      <c r="C2188" s="7" t="s">
        <v>45</v>
      </c>
      <c r="D2188" s="7" t="s">
        <v>15</v>
      </c>
      <c r="E2188" s="7" t="s">
        <v>1269</v>
      </c>
      <c r="F2188" s="7" t="s">
        <v>1001</v>
      </c>
      <c r="I2188" s="7" t="s">
        <v>1270</v>
      </c>
      <c r="J2188" s="7" t="s">
        <v>1012</v>
      </c>
      <c r="K2188" s="9">
        <v>44985</v>
      </c>
      <c r="L2188" s="7" t="s">
        <v>1004</v>
      </c>
      <c r="M2188" s="7" t="s">
        <v>1005</v>
      </c>
    </row>
    <row r="2189" spans="1:13" s="7" customFormat="1" x14ac:dyDescent="0.25">
      <c r="A2189" s="7" t="s">
        <v>3335</v>
      </c>
      <c r="B2189" s="8">
        <v>45231</v>
      </c>
      <c r="C2189" s="7" t="s">
        <v>45</v>
      </c>
      <c r="D2189" s="7" t="s">
        <v>26</v>
      </c>
      <c r="E2189" s="7" t="s">
        <v>1074</v>
      </c>
      <c r="F2189" s="7" t="s">
        <v>1016</v>
      </c>
      <c r="G2189" s="7" t="s">
        <v>1009</v>
      </c>
      <c r="H2189" s="7" t="s">
        <v>1010</v>
      </c>
      <c r="K2189" s="9">
        <v>45237</v>
      </c>
      <c r="L2189" s="7" t="s">
        <v>1026</v>
      </c>
      <c r="M2189" s="7" t="s">
        <v>1055</v>
      </c>
    </row>
    <row r="2190" spans="1:13" s="7" customFormat="1" x14ac:dyDescent="0.25">
      <c r="A2190" s="7" t="s">
        <v>3336</v>
      </c>
      <c r="B2190" s="8">
        <v>45508</v>
      </c>
      <c r="C2190" s="7" t="s">
        <v>39</v>
      </c>
      <c r="D2190" s="7" t="s">
        <v>16</v>
      </c>
      <c r="E2190" s="7" t="s">
        <v>1264</v>
      </c>
      <c r="F2190" s="7" t="s">
        <v>1008</v>
      </c>
      <c r="G2190" s="7" t="s">
        <v>1265</v>
      </c>
      <c r="H2190" s="7" t="s">
        <v>1010</v>
      </c>
      <c r="I2190" s="7" t="s">
        <v>1266</v>
      </c>
      <c r="J2190" s="7" t="s">
        <v>1010</v>
      </c>
      <c r="K2190" s="9">
        <v>45508</v>
      </c>
      <c r="L2190" s="7" t="s">
        <v>1004</v>
      </c>
      <c r="M2190" s="7" t="s">
        <v>1005</v>
      </c>
    </row>
    <row r="2191" spans="1:13" s="7" customFormat="1" x14ac:dyDescent="0.25">
      <c r="A2191" s="7" t="s">
        <v>3337</v>
      </c>
      <c r="B2191" s="8">
        <v>45000</v>
      </c>
      <c r="C2191" s="7" t="s">
        <v>45</v>
      </c>
      <c r="D2191" s="7" t="s">
        <v>15</v>
      </c>
      <c r="E2191" s="7" t="s">
        <v>1074</v>
      </c>
      <c r="F2191" s="7" t="s">
        <v>1016</v>
      </c>
      <c r="G2191" s="7" t="s">
        <v>1009</v>
      </c>
      <c r="H2191" s="7" t="s">
        <v>1010</v>
      </c>
      <c r="K2191" s="9">
        <v>45001</v>
      </c>
      <c r="L2191" s="7" t="s">
        <v>1013</v>
      </c>
      <c r="M2191" s="7" t="s">
        <v>30</v>
      </c>
    </row>
    <row r="2192" spans="1:13" s="7" customFormat="1" x14ac:dyDescent="0.25">
      <c r="A2192" s="7" t="s">
        <v>3338</v>
      </c>
      <c r="B2192" s="8">
        <v>45239</v>
      </c>
      <c r="C2192" s="7" t="s">
        <v>45</v>
      </c>
      <c r="D2192" s="7" t="s">
        <v>12</v>
      </c>
      <c r="E2192" s="7" t="s">
        <v>1080</v>
      </c>
      <c r="F2192" s="7" t="s">
        <v>1001</v>
      </c>
      <c r="I2192" s="7" t="s">
        <v>1081</v>
      </c>
      <c r="J2192" s="7" t="s">
        <v>1003</v>
      </c>
      <c r="K2192" s="9">
        <v>45244</v>
      </c>
      <c r="L2192" s="7" t="s">
        <v>30</v>
      </c>
      <c r="M2192" s="7" t="s">
        <v>30</v>
      </c>
    </row>
    <row r="2193" spans="1:13" s="7" customFormat="1" x14ac:dyDescent="0.25">
      <c r="A2193" s="7" t="s">
        <v>3339</v>
      </c>
      <c r="B2193" s="8">
        <v>44938</v>
      </c>
      <c r="C2193" s="7" t="s">
        <v>45</v>
      </c>
      <c r="D2193" s="7" t="s">
        <v>28</v>
      </c>
      <c r="E2193" s="7" t="s">
        <v>1074</v>
      </c>
      <c r="F2193" s="7" t="s">
        <v>1016</v>
      </c>
      <c r="G2193" s="7" t="s">
        <v>1009</v>
      </c>
      <c r="H2193" s="7" t="s">
        <v>1010</v>
      </c>
      <c r="K2193" s="9">
        <v>44942</v>
      </c>
      <c r="L2193" s="7" t="s">
        <v>1026</v>
      </c>
      <c r="M2193" s="7" t="s">
        <v>1037</v>
      </c>
    </row>
    <row r="2194" spans="1:13" s="7" customFormat="1" x14ac:dyDescent="0.25">
      <c r="A2194" s="7" t="s">
        <v>3340</v>
      </c>
      <c r="B2194" s="8">
        <v>45322</v>
      </c>
      <c r="C2194" s="7" t="s">
        <v>45</v>
      </c>
      <c r="D2194" s="7" t="s">
        <v>29</v>
      </c>
      <c r="E2194" s="7" t="s">
        <v>1086</v>
      </c>
      <c r="F2194" s="7" t="s">
        <v>1016</v>
      </c>
      <c r="G2194" s="7" t="s">
        <v>1087</v>
      </c>
      <c r="H2194" s="7" t="s">
        <v>1088</v>
      </c>
      <c r="K2194" s="9">
        <v>45322</v>
      </c>
      <c r="L2194" s="7" t="s">
        <v>1026</v>
      </c>
      <c r="M2194" s="7" t="s">
        <v>1019</v>
      </c>
    </row>
    <row r="2195" spans="1:13" s="7" customFormat="1" x14ac:dyDescent="0.25">
      <c r="A2195" s="7" t="s">
        <v>3341</v>
      </c>
      <c r="B2195" s="8">
        <v>45523</v>
      </c>
      <c r="C2195" s="7" t="s">
        <v>39</v>
      </c>
      <c r="D2195" s="7" t="s">
        <v>23</v>
      </c>
      <c r="E2195" s="7" t="s">
        <v>1092</v>
      </c>
      <c r="F2195" s="7" t="s">
        <v>1008</v>
      </c>
      <c r="G2195" s="7" t="s">
        <v>1093</v>
      </c>
      <c r="H2195" s="7" t="s">
        <v>1018</v>
      </c>
      <c r="I2195" s="7" t="s">
        <v>1094</v>
      </c>
      <c r="J2195" s="7" t="s">
        <v>1003</v>
      </c>
      <c r="K2195" s="9">
        <v>45526</v>
      </c>
      <c r="L2195" s="7" t="s">
        <v>1013</v>
      </c>
      <c r="M2195" s="7" t="s">
        <v>1005</v>
      </c>
    </row>
    <row r="2196" spans="1:13" s="7" customFormat="1" x14ac:dyDescent="0.25">
      <c r="A2196" s="7" t="s">
        <v>3342</v>
      </c>
      <c r="B2196" s="8">
        <v>45413</v>
      </c>
      <c r="C2196" s="7" t="s">
        <v>45</v>
      </c>
      <c r="D2196" s="7" t="s">
        <v>24</v>
      </c>
      <c r="E2196" s="7" t="s">
        <v>1211</v>
      </c>
      <c r="F2196" s="7" t="s">
        <v>1001</v>
      </c>
      <c r="I2196" s="7" t="s">
        <v>1212</v>
      </c>
      <c r="J2196" s="7" t="s">
        <v>1012</v>
      </c>
      <c r="K2196" s="9">
        <v>45415</v>
      </c>
      <c r="L2196" s="7" t="s">
        <v>1004</v>
      </c>
      <c r="M2196" s="7" t="s">
        <v>1024</v>
      </c>
    </row>
    <row r="2197" spans="1:13" s="7" customFormat="1" x14ac:dyDescent="0.25">
      <c r="A2197" s="7" t="s">
        <v>3343</v>
      </c>
      <c r="B2197" s="8">
        <v>45413</v>
      </c>
      <c r="C2197" s="7" t="s">
        <v>45</v>
      </c>
      <c r="D2197" s="7" t="s">
        <v>24</v>
      </c>
      <c r="E2197" s="7" t="s">
        <v>1132</v>
      </c>
      <c r="F2197" s="7" t="s">
        <v>1016</v>
      </c>
      <c r="G2197" s="7" t="s">
        <v>1133</v>
      </c>
      <c r="H2197" s="7" t="s">
        <v>1065</v>
      </c>
      <c r="K2197" s="9">
        <v>45413</v>
      </c>
      <c r="L2197" s="7" t="s">
        <v>1026</v>
      </c>
      <c r="M2197" s="7" t="s">
        <v>1019</v>
      </c>
    </row>
    <row r="2198" spans="1:13" s="7" customFormat="1" x14ac:dyDescent="0.25">
      <c r="A2198" s="7" t="s">
        <v>3344</v>
      </c>
      <c r="B2198" s="8">
        <v>45268</v>
      </c>
      <c r="C2198" s="7" t="s">
        <v>1388</v>
      </c>
      <c r="D2198" s="7" t="s">
        <v>19</v>
      </c>
      <c r="E2198" s="7" t="s">
        <v>1074</v>
      </c>
      <c r="F2198" s="7" t="s">
        <v>1016</v>
      </c>
      <c r="G2198" s="7" t="s">
        <v>1009</v>
      </c>
      <c r="H2198" s="7" t="s">
        <v>1010</v>
      </c>
      <c r="K2198" s="9">
        <v>45270</v>
      </c>
      <c r="L2198" s="7" t="s">
        <v>1013</v>
      </c>
      <c r="M2198" s="7" t="s">
        <v>1024</v>
      </c>
    </row>
    <row r="2199" spans="1:13" s="7" customFormat="1" x14ac:dyDescent="0.25">
      <c r="A2199" s="7" t="s">
        <v>3345</v>
      </c>
      <c r="B2199" s="8">
        <v>45231</v>
      </c>
      <c r="C2199" s="7" t="s">
        <v>45</v>
      </c>
      <c r="D2199" s="7" t="s">
        <v>26</v>
      </c>
      <c r="E2199" s="7" t="s">
        <v>1211</v>
      </c>
      <c r="F2199" s="7" t="s">
        <v>1001</v>
      </c>
      <c r="I2199" s="7" t="s">
        <v>1212</v>
      </c>
      <c r="J2199" s="7" t="s">
        <v>1012</v>
      </c>
      <c r="K2199" s="9">
        <v>45233</v>
      </c>
      <c r="L2199" s="7" t="s">
        <v>1004</v>
      </c>
      <c r="M2199" s="7" t="s">
        <v>1048</v>
      </c>
    </row>
    <row r="2200" spans="1:13" s="7" customFormat="1" x14ac:dyDescent="0.25">
      <c r="A2200" s="7" t="s">
        <v>3346</v>
      </c>
      <c r="B2200" s="8">
        <v>45368</v>
      </c>
      <c r="C2200" s="7" t="s">
        <v>45</v>
      </c>
      <c r="D2200" s="7" t="s">
        <v>17</v>
      </c>
      <c r="E2200" s="7" t="s">
        <v>1067</v>
      </c>
      <c r="F2200" s="7" t="s">
        <v>1001</v>
      </c>
      <c r="I2200" s="7" t="s">
        <v>1068</v>
      </c>
      <c r="J2200" s="7" t="s">
        <v>1010</v>
      </c>
      <c r="K2200" s="9">
        <v>45368</v>
      </c>
      <c r="L2200" s="7" t="s">
        <v>1013</v>
      </c>
      <c r="M2200" s="7" t="s">
        <v>1048</v>
      </c>
    </row>
    <row r="2201" spans="1:13" s="7" customFormat="1" x14ac:dyDescent="0.25">
      <c r="A2201" s="7" t="s">
        <v>3347</v>
      </c>
      <c r="B2201" s="8">
        <v>44938</v>
      </c>
      <c r="C2201" s="7" t="s">
        <v>45</v>
      </c>
      <c r="D2201" s="7" t="s">
        <v>28</v>
      </c>
      <c r="E2201" s="7" t="s">
        <v>1007</v>
      </c>
      <c r="F2201" s="7" t="s">
        <v>1008</v>
      </c>
      <c r="G2201" s="7" t="s">
        <v>1009</v>
      </c>
      <c r="H2201" s="7" t="s">
        <v>1010</v>
      </c>
      <c r="I2201" s="7" t="s">
        <v>1011</v>
      </c>
      <c r="J2201" s="7" t="s">
        <v>1012</v>
      </c>
      <c r="K2201" s="9">
        <v>44943</v>
      </c>
      <c r="L2201" s="7" t="s">
        <v>1004</v>
      </c>
      <c r="M2201" s="7" t="s">
        <v>1024</v>
      </c>
    </row>
    <row r="2202" spans="1:13" s="7" customFormat="1" x14ac:dyDescent="0.25">
      <c r="A2202" s="7" t="s">
        <v>3348</v>
      </c>
      <c r="B2202" s="8">
        <v>45291</v>
      </c>
      <c r="C2202" s="7" t="s">
        <v>39</v>
      </c>
      <c r="D2202" s="7" t="s">
        <v>19</v>
      </c>
      <c r="E2202" s="7" t="s">
        <v>1059</v>
      </c>
      <c r="F2202" s="7" t="s">
        <v>1008</v>
      </c>
      <c r="G2202" s="7" t="s">
        <v>1060</v>
      </c>
      <c r="H2202" s="7" t="s">
        <v>1010</v>
      </c>
      <c r="I2202" s="7" t="s">
        <v>1061</v>
      </c>
      <c r="J2202" s="7" t="s">
        <v>1018</v>
      </c>
      <c r="K2202" s="9">
        <v>45291</v>
      </c>
      <c r="L2202" s="7" t="s">
        <v>1004</v>
      </c>
      <c r="M2202" s="7" t="s">
        <v>1055</v>
      </c>
    </row>
    <row r="2203" spans="1:13" s="7" customFormat="1" x14ac:dyDescent="0.25">
      <c r="A2203" s="7" t="s">
        <v>3349</v>
      </c>
      <c r="B2203" s="8">
        <v>45122</v>
      </c>
      <c r="C2203" s="7" t="s">
        <v>45</v>
      </c>
      <c r="D2203" s="7" t="s">
        <v>13</v>
      </c>
      <c r="E2203" s="7" t="s">
        <v>1115</v>
      </c>
      <c r="F2203" s="7" t="s">
        <v>1016</v>
      </c>
      <c r="G2203" s="7" t="s">
        <v>1087</v>
      </c>
      <c r="H2203" s="7" t="s">
        <v>1088</v>
      </c>
      <c r="K2203" s="9">
        <v>45126</v>
      </c>
      <c r="L2203" s="7" t="s">
        <v>1013</v>
      </c>
      <c r="M2203" s="7" t="s">
        <v>1019</v>
      </c>
    </row>
    <row r="2204" spans="1:13" s="7" customFormat="1" x14ac:dyDescent="0.25">
      <c r="A2204" s="7" t="s">
        <v>3350</v>
      </c>
      <c r="B2204" s="8">
        <v>45329</v>
      </c>
      <c r="C2204" s="7" t="s">
        <v>45</v>
      </c>
      <c r="D2204" s="7" t="s">
        <v>17</v>
      </c>
      <c r="E2204" s="7" t="s">
        <v>1050</v>
      </c>
      <c r="F2204" s="7" t="s">
        <v>1008</v>
      </c>
      <c r="G2204" s="7" t="s">
        <v>1051</v>
      </c>
      <c r="H2204" s="7" t="s">
        <v>1052</v>
      </c>
      <c r="I2204" s="7" t="s">
        <v>1053</v>
      </c>
      <c r="J2204" s="7" t="s">
        <v>1054</v>
      </c>
      <c r="K2204" s="9">
        <v>45329</v>
      </c>
      <c r="L2204" s="7" t="s">
        <v>1004</v>
      </c>
      <c r="M2204" s="7" t="s">
        <v>1030</v>
      </c>
    </row>
    <row r="2205" spans="1:13" s="7" customFormat="1" x14ac:dyDescent="0.25">
      <c r="A2205" s="7" t="s">
        <v>3351</v>
      </c>
      <c r="B2205" s="8">
        <v>45237</v>
      </c>
      <c r="C2205" s="7" t="s">
        <v>45</v>
      </c>
      <c r="D2205" s="7" t="s">
        <v>18</v>
      </c>
      <c r="E2205" s="7" t="s">
        <v>1000</v>
      </c>
      <c r="F2205" s="7" t="s">
        <v>1001</v>
      </c>
      <c r="I2205" s="7" t="s">
        <v>1002</v>
      </c>
      <c r="J2205" s="7" t="s">
        <v>1003</v>
      </c>
      <c r="K2205" s="9">
        <v>45241</v>
      </c>
      <c r="L2205" s="7" t="s">
        <v>1013</v>
      </c>
      <c r="M2205" s="7" t="s">
        <v>1030</v>
      </c>
    </row>
    <row r="2206" spans="1:13" s="7" customFormat="1" x14ac:dyDescent="0.25">
      <c r="A2206" s="7" t="s">
        <v>3352</v>
      </c>
      <c r="B2206" s="8">
        <v>45243</v>
      </c>
      <c r="C2206" s="7" t="s">
        <v>45</v>
      </c>
      <c r="D2206" s="7" t="s">
        <v>12</v>
      </c>
      <c r="E2206" s="7" t="s">
        <v>1083</v>
      </c>
      <c r="F2206" s="7" t="s">
        <v>1016</v>
      </c>
      <c r="G2206" s="7" t="s">
        <v>1084</v>
      </c>
      <c r="H2206" s="7" t="s">
        <v>1012</v>
      </c>
      <c r="K2206" s="9">
        <v>45244</v>
      </c>
      <c r="L2206" s="7" t="s">
        <v>1004</v>
      </c>
      <c r="M2206" s="7" t="s">
        <v>1005</v>
      </c>
    </row>
    <row r="2207" spans="1:13" s="7" customFormat="1" x14ac:dyDescent="0.25">
      <c r="A2207" s="7" t="s">
        <v>3353</v>
      </c>
      <c r="B2207" s="8">
        <v>45342</v>
      </c>
      <c r="C2207" s="7" t="s">
        <v>45</v>
      </c>
      <c r="D2207" s="7" t="s">
        <v>17</v>
      </c>
      <c r="E2207" s="7" t="s">
        <v>1160</v>
      </c>
      <c r="F2207" s="7" t="s">
        <v>1008</v>
      </c>
      <c r="G2207" s="7" t="s">
        <v>1087</v>
      </c>
      <c r="H2207" s="7" t="s">
        <v>1088</v>
      </c>
      <c r="I2207" s="7" t="s">
        <v>1161</v>
      </c>
      <c r="J2207" s="7" t="s">
        <v>1012</v>
      </c>
      <c r="K2207" s="9">
        <v>45344</v>
      </c>
      <c r="L2207" s="7" t="s">
        <v>1004</v>
      </c>
      <c r="M2207" s="7" t="s">
        <v>1048</v>
      </c>
    </row>
    <row r="2208" spans="1:13" s="7" customFormat="1" x14ac:dyDescent="0.25">
      <c r="A2208" s="7" t="s">
        <v>3354</v>
      </c>
      <c r="B2208" s="8">
        <v>45322</v>
      </c>
      <c r="C2208" s="7" t="s">
        <v>39</v>
      </c>
      <c r="D2208" s="7" t="s">
        <v>29</v>
      </c>
      <c r="E2208" s="7" t="s">
        <v>1302</v>
      </c>
      <c r="F2208" s="7" t="s">
        <v>1001</v>
      </c>
      <c r="I2208" s="7" t="s">
        <v>1237</v>
      </c>
      <c r="J2208" s="7" t="s">
        <v>1018</v>
      </c>
      <c r="K2208" s="9">
        <v>45323</v>
      </c>
      <c r="L2208" s="7" t="s">
        <v>1013</v>
      </c>
      <c r="M2208" s="7" t="s">
        <v>1030</v>
      </c>
    </row>
    <row r="2209" spans="1:13" s="7" customFormat="1" x14ac:dyDescent="0.25">
      <c r="A2209" s="7" t="s">
        <v>3355</v>
      </c>
      <c r="B2209" s="8">
        <v>45089</v>
      </c>
      <c r="C2209" s="7" t="s">
        <v>45</v>
      </c>
      <c r="D2209" s="7" t="s">
        <v>13</v>
      </c>
      <c r="E2209" s="7" t="s">
        <v>1083</v>
      </c>
      <c r="F2209" s="7" t="s">
        <v>1016</v>
      </c>
      <c r="G2209" s="7" t="s">
        <v>1084</v>
      </c>
      <c r="H2209" s="7" t="s">
        <v>1012</v>
      </c>
      <c r="K2209" s="9">
        <v>45089</v>
      </c>
      <c r="L2209" s="7" t="s">
        <v>1013</v>
      </c>
      <c r="M2209" s="7" t="s">
        <v>1024</v>
      </c>
    </row>
    <row r="2210" spans="1:13" s="7" customFormat="1" x14ac:dyDescent="0.25">
      <c r="A2210" s="7" t="s">
        <v>3356</v>
      </c>
      <c r="B2210" s="8">
        <v>44992</v>
      </c>
      <c r="C2210" s="7" t="s">
        <v>39</v>
      </c>
      <c r="D2210" s="7" t="s">
        <v>15</v>
      </c>
      <c r="E2210" s="7" t="s">
        <v>1039</v>
      </c>
      <c r="F2210" s="7" t="s">
        <v>1008</v>
      </c>
      <c r="G2210" s="7" t="s">
        <v>1040</v>
      </c>
      <c r="H2210" s="7" t="s">
        <v>1018</v>
      </c>
      <c r="I2210" s="7" t="s">
        <v>1041</v>
      </c>
      <c r="J2210" s="7" t="s">
        <v>1018</v>
      </c>
      <c r="K2210" s="9">
        <v>44993</v>
      </c>
      <c r="L2210" s="7" t="s">
        <v>1004</v>
      </c>
      <c r="M2210" s="7" t="s">
        <v>1019</v>
      </c>
    </row>
    <row r="2211" spans="1:13" s="7" customFormat="1" x14ac:dyDescent="0.25">
      <c r="A2211" s="7" t="s">
        <v>3357</v>
      </c>
      <c r="B2211" s="8">
        <v>44938</v>
      </c>
      <c r="C2211" s="7" t="s">
        <v>45</v>
      </c>
      <c r="D2211" s="7" t="s">
        <v>28</v>
      </c>
      <c r="E2211" s="7" t="s">
        <v>1160</v>
      </c>
      <c r="F2211" s="7" t="s">
        <v>1008</v>
      </c>
      <c r="G2211" s="7" t="s">
        <v>1087</v>
      </c>
      <c r="H2211" s="7" t="s">
        <v>1088</v>
      </c>
      <c r="I2211" s="7" t="s">
        <v>1161</v>
      </c>
      <c r="J2211" s="7" t="s">
        <v>1012</v>
      </c>
      <c r="K2211" s="9">
        <v>44941</v>
      </c>
      <c r="L2211" s="7" t="s">
        <v>1004</v>
      </c>
      <c r="M2211" s="7" t="s">
        <v>30</v>
      </c>
    </row>
    <row r="2212" spans="1:13" s="7" customFormat="1" x14ac:dyDescent="0.25">
      <c r="A2212" s="7" t="s">
        <v>3358</v>
      </c>
      <c r="B2212" s="8">
        <v>45158</v>
      </c>
      <c r="C2212" s="7" t="s">
        <v>39</v>
      </c>
      <c r="D2212" s="7" t="s">
        <v>9</v>
      </c>
      <c r="E2212" s="7" t="s">
        <v>1206</v>
      </c>
      <c r="F2212" s="7" t="s">
        <v>1016</v>
      </c>
      <c r="G2212" s="7" t="s">
        <v>1207</v>
      </c>
      <c r="H2212" s="7" t="s">
        <v>1018</v>
      </c>
      <c r="K2212" s="9">
        <v>45158</v>
      </c>
      <c r="L2212" s="7" t="s">
        <v>1004</v>
      </c>
      <c r="M2212" s="7" t="s">
        <v>1037</v>
      </c>
    </row>
    <row r="2213" spans="1:13" s="7" customFormat="1" x14ac:dyDescent="0.25">
      <c r="A2213" s="7" t="s">
        <v>3359</v>
      </c>
      <c r="B2213" s="8">
        <v>45430</v>
      </c>
      <c r="C2213" s="7" t="s">
        <v>39</v>
      </c>
      <c r="D2213" s="7" t="s">
        <v>22</v>
      </c>
      <c r="E2213" s="7" t="s">
        <v>1032</v>
      </c>
      <c r="F2213" s="7" t="s">
        <v>1016</v>
      </c>
      <c r="G2213" s="7" t="s">
        <v>1033</v>
      </c>
      <c r="H2213" s="7" t="s">
        <v>1018</v>
      </c>
      <c r="K2213" s="9">
        <v>45431</v>
      </c>
      <c r="L2213" s="7" t="s">
        <v>1026</v>
      </c>
      <c r="M2213" s="7" t="s">
        <v>1048</v>
      </c>
    </row>
    <row r="2214" spans="1:13" s="7" customFormat="1" x14ac:dyDescent="0.25">
      <c r="A2214" s="7" t="s">
        <v>3360</v>
      </c>
      <c r="B2214" s="8">
        <v>45129</v>
      </c>
      <c r="C2214" s="7" t="s">
        <v>39</v>
      </c>
      <c r="D2214" s="7" t="s">
        <v>13</v>
      </c>
      <c r="E2214" s="7" t="s">
        <v>1145</v>
      </c>
      <c r="F2214" s="7" t="s">
        <v>1008</v>
      </c>
      <c r="G2214" s="7" t="s">
        <v>1087</v>
      </c>
      <c r="H2214" s="7" t="s">
        <v>1088</v>
      </c>
      <c r="I2214" s="7" t="s">
        <v>1061</v>
      </c>
      <c r="J2214" s="7" t="s">
        <v>1018</v>
      </c>
      <c r="K2214" s="9">
        <v>45134</v>
      </c>
      <c r="L2214" s="7" t="s">
        <v>1013</v>
      </c>
      <c r="M2214" s="7" t="s">
        <v>1030</v>
      </c>
    </row>
    <row r="2215" spans="1:13" s="7" customFormat="1" x14ac:dyDescent="0.25">
      <c r="A2215" s="7" t="s">
        <v>3361</v>
      </c>
      <c r="B2215" s="8">
        <v>45376</v>
      </c>
      <c r="C2215" s="7" t="s">
        <v>39</v>
      </c>
      <c r="D2215" s="7" t="s">
        <v>20</v>
      </c>
      <c r="E2215" s="7" t="s">
        <v>1373</v>
      </c>
      <c r="F2215" s="7" t="s">
        <v>1016</v>
      </c>
      <c r="G2215" s="7" t="s">
        <v>1374</v>
      </c>
      <c r="H2215" s="7" t="s">
        <v>1018</v>
      </c>
      <c r="K2215" s="9">
        <v>45382</v>
      </c>
      <c r="L2215" s="7" t="s">
        <v>1013</v>
      </c>
      <c r="M2215" s="7" t="s">
        <v>1024</v>
      </c>
    </row>
    <row r="2216" spans="1:13" s="7" customFormat="1" x14ac:dyDescent="0.25">
      <c r="A2216" s="7" t="s">
        <v>3362</v>
      </c>
      <c r="B2216" s="8">
        <v>45402</v>
      </c>
      <c r="C2216" s="7" t="s">
        <v>39</v>
      </c>
      <c r="D2216" s="7" t="s">
        <v>22</v>
      </c>
      <c r="E2216" s="7" t="s">
        <v>1373</v>
      </c>
      <c r="F2216" s="7" t="s">
        <v>1016</v>
      </c>
      <c r="G2216" s="7" t="s">
        <v>1374</v>
      </c>
      <c r="H2216" s="7" t="s">
        <v>1018</v>
      </c>
      <c r="K2216" s="9">
        <v>45402</v>
      </c>
      <c r="L2216" s="7" t="s">
        <v>1013</v>
      </c>
      <c r="M2216" s="7" t="s">
        <v>1030</v>
      </c>
    </row>
    <row r="2217" spans="1:13" s="7" customFormat="1" x14ac:dyDescent="0.25">
      <c r="A2217" s="7" t="s">
        <v>3363</v>
      </c>
      <c r="B2217" s="8">
        <v>45235</v>
      </c>
      <c r="C2217" s="7" t="s">
        <v>39</v>
      </c>
      <c r="D2217" s="7" t="s">
        <v>18</v>
      </c>
      <c r="E2217" s="7" t="s">
        <v>1230</v>
      </c>
      <c r="F2217" s="7" t="s">
        <v>1001</v>
      </c>
      <c r="I2217" s="7" t="s">
        <v>1231</v>
      </c>
      <c r="J2217" s="7" t="s">
        <v>1018</v>
      </c>
      <c r="K2217" s="9">
        <v>45237</v>
      </c>
      <c r="L2217" s="7" t="s">
        <v>30</v>
      </c>
      <c r="M2217" s="7" t="s">
        <v>1037</v>
      </c>
    </row>
    <row r="2218" spans="1:13" s="7" customFormat="1" x14ac:dyDescent="0.25">
      <c r="A2218" s="7" t="s">
        <v>3364</v>
      </c>
      <c r="B2218" s="8">
        <v>45239</v>
      </c>
      <c r="C2218" s="7" t="s">
        <v>45</v>
      </c>
      <c r="D2218" s="7" t="s">
        <v>12</v>
      </c>
      <c r="E2218" s="7" t="s">
        <v>1000</v>
      </c>
      <c r="F2218" s="7" t="s">
        <v>1001</v>
      </c>
      <c r="I2218" s="7" t="s">
        <v>1002</v>
      </c>
      <c r="J2218" s="7" t="s">
        <v>1003</v>
      </c>
      <c r="K2218" s="9">
        <v>45241</v>
      </c>
      <c r="L2218" s="7" t="s">
        <v>1013</v>
      </c>
      <c r="M2218" s="7" t="s">
        <v>1019</v>
      </c>
    </row>
    <row r="2219" spans="1:13" s="7" customFormat="1" x14ac:dyDescent="0.25">
      <c r="A2219" s="7" t="s">
        <v>3365</v>
      </c>
      <c r="B2219" s="8">
        <v>45245</v>
      </c>
      <c r="C2219" s="7" t="s">
        <v>1388</v>
      </c>
      <c r="D2219" s="7" t="s">
        <v>12</v>
      </c>
      <c r="E2219" s="7" t="s">
        <v>1211</v>
      </c>
      <c r="F2219" s="7" t="s">
        <v>1001</v>
      </c>
      <c r="I2219" s="7" t="s">
        <v>1212</v>
      </c>
      <c r="J2219" s="7" t="s">
        <v>1012</v>
      </c>
      <c r="K2219" s="9">
        <v>45247</v>
      </c>
      <c r="L2219" s="7" t="s">
        <v>1004</v>
      </c>
      <c r="M2219" s="7" t="s">
        <v>1005</v>
      </c>
    </row>
    <row r="2220" spans="1:13" s="7" customFormat="1" x14ac:dyDescent="0.25">
      <c r="A2220" s="7" t="s">
        <v>3366</v>
      </c>
      <c r="B2220" s="8">
        <v>44976</v>
      </c>
      <c r="C2220" s="7" t="s">
        <v>45</v>
      </c>
      <c r="D2220" s="7" t="s">
        <v>15</v>
      </c>
      <c r="E2220" s="7" t="s">
        <v>1086</v>
      </c>
      <c r="F2220" s="7" t="s">
        <v>1016</v>
      </c>
      <c r="G2220" s="7" t="s">
        <v>1087</v>
      </c>
      <c r="H2220" s="7" t="s">
        <v>1088</v>
      </c>
      <c r="K2220" s="9">
        <v>44981</v>
      </c>
      <c r="L2220" s="7" t="s">
        <v>1026</v>
      </c>
      <c r="M2220" s="7" t="s">
        <v>1037</v>
      </c>
    </row>
    <row r="2221" spans="1:13" s="7" customFormat="1" x14ac:dyDescent="0.25">
      <c r="A2221" s="7" t="s">
        <v>3367</v>
      </c>
      <c r="B2221" s="8">
        <v>45231</v>
      </c>
      <c r="C2221" s="7" t="s">
        <v>45</v>
      </c>
      <c r="D2221" s="7" t="s">
        <v>26</v>
      </c>
      <c r="E2221" s="7" t="s">
        <v>1074</v>
      </c>
      <c r="F2221" s="7" t="s">
        <v>1016</v>
      </c>
      <c r="G2221" s="7" t="s">
        <v>1009</v>
      </c>
      <c r="H2221" s="7" t="s">
        <v>1010</v>
      </c>
      <c r="K2221" s="9">
        <v>45234</v>
      </c>
      <c r="L2221" s="7" t="s">
        <v>1013</v>
      </c>
      <c r="M2221" s="7" t="s">
        <v>1055</v>
      </c>
    </row>
    <row r="2222" spans="1:13" s="7" customFormat="1" x14ac:dyDescent="0.25">
      <c r="A2222" s="7" t="s">
        <v>3368</v>
      </c>
      <c r="B2222" s="8">
        <v>45304</v>
      </c>
      <c r="C2222" s="7" t="s">
        <v>45</v>
      </c>
      <c r="D2222" s="7" t="s">
        <v>19</v>
      </c>
      <c r="E2222" s="7" t="s">
        <v>1086</v>
      </c>
      <c r="F2222" s="7" t="s">
        <v>1016</v>
      </c>
      <c r="G2222" s="7" t="s">
        <v>1087</v>
      </c>
      <c r="H2222" s="7" t="s">
        <v>1088</v>
      </c>
      <c r="K2222" s="9">
        <v>45308</v>
      </c>
      <c r="L2222" s="7" t="s">
        <v>30</v>
      </c>
      <c r="M2222" s="7" t="s">
        <v>1037</v>
      </c>
    </row>
    <row r="2223" spans="1:13" s="7" customFormat="1" x14ac:dyDescent="0.25">
      <c r="A2223" s="7" t="s">
        <v>3369</v>
      </c>
      <c r="B2223" s="8">
        <v>45322</v>
      </c>
      <c r="C2223" s="7" t="s">
        <v>45</v>
      </c>
      <c r="D2223" s="7" t="s">
        <v>29</v>
      </c>
      <c r="E2223" s="7" t="s">
        <v>1080</v>
      </c>
      <c r="F2223" s="7" t="s">
        <v>1001</v>
      </c>
      <c r="I2223" s="7" t="s">
        <v>1081</v>
      </c>
      <c r="J2223" s="7" t="s">
        <v>1003</v>
      </c>
      <c r="K2223" s="9">
        <v>45328</v>
      </c>
      <c r="L2223" s="7" t="s">
        <v>1013</v>
      </c>
      <c r="M2223" s="7" t="s">
        <v>1037</v>
      </c>
    </row>
    <row r="2224" spans="1:13" s="7" customFormat="1" x14ac:dyDescent="0.25">
      <c r="A2224" s="7" t="s">
        <v>3370</v>
      </c>
      <c r="B2224" s="8">
        <v>45309</v>
      </c>
      <c r="C2224" s="7" t="s">
        <v>45</v>
      </c>
      <c r="D2224" s="7" t="s">
        <v>20</v>
      </c>
      <c r="E2224" s="7" t="s">
        <v>1129</v>
      </c>
      <c r="F2224" s="7" t="s">
        <v>1001</v>
      </c>
      <c r="I2224" s="7" t="s">
        <v>1011</v>
      </c>
      <c r="J2224" s="7" t="s">
        <v>1012</v>
      </c>
      <c r="K2224" s="9">
        <v>45309</v>
      </c>
      <c r="L2224" s="7" t="s">
        <v>1013</v>
      </c>
      <c r="M2224" s="7" t="s">
        <v>1055</v>
      </c>
    </row>
    <row r="2225" spans="1:13" s="7" customFormat="1" x14ac:dyDescent="0.25">
      <c r="A2225" s="7" t="s">
        <v>3371</v>
      </c>
      <c r="B2225" s="8">
        <v>45244</v>
      </c>
      <c r="C2225" s="7" t="s">
        <v>45</v>
      </c>
      <c r="D2225" s="7" t="s">
        <v>18</v>
      </c>
      <c r="E2225" s="7" t="s">
        <v>1000</v>
      </c>
      <c r="F2225" s="7" t="s">
        <v>1001</v>
      </c>
      <c r="I2225" s="7" t="s">
        <v>1002</v>
      </c>
      <c r="J2225" s="7" t="s">
        <v>1003</v>
      </c>
      <c r="K2225" s="9">
        <v>45247</v>
      </c>
      <c r="L2225" s="7" t="s">
        <v>30</v>
      </c>
      <c r="M2225" s="7" t="s">
        <v>1037</v>
      </c>
    </row>
    <row r="2226" spans="1:13" s="7" customFormat="1" x14ac:dyDescent="0.25">
      <c r="A2226" s="7" t="s">
        <v>3372</v>
      </c>
      <c r="B2226" s="8">
        <v>45388</v>
      </c>
      <c r="C2226" s="7" t="s">
        <v>39</v>
      </c>
      <c r="D2226" s="7" t="s">
        <v>17</v>
      </c>
      <c r="E2226" s="7" t="s">
        <v>1302</v>
      </c>
      <c r="F2226" s="7" t="s">
        <v>1001</v>
      </c>
      <c r="I2226" s="7" t="s">
        <v>1237</v>
      </c>
      <c r="J2226" s="7" t="s">
        <v>1018</v>
      </c>
      <c r="K2226" s="9">
        <v>45392</v>
      </c>
      <c r="L2226" s="7" t="s">
        <v>30</v>
      </c>
      <c r="M2226" s="7" t="s">
        <v>1037</v>
      </c>
    </row>
    <row r="2227" spans="1:13" s="7" customFormat="1" x14ac:dyDescent="0.25">
      <c r="A2227" s="7" t="s">
        <v>3373</v>
      </c>
      <c r="B2227" s="8">
        <v>44941</v>
      </c>
      <c r="C2227" s="7" t="s">
        <v>45</v>
      </c>
      <c r="D2227" s="7" t="s">
        <v>15</v>
      </c>
      <c r="E2227" s="7" t="s">
        <v>1080</v>
      </c>
      <c r="F2227" s="7" t="s">
        <v>1001</v>
      </c>
      <c r="I2227" s="7" t="s">
        <v>1081</v>
      </c>
      <c r="J2227" s="7" t="s">
        <v>1003</v>
      </c>
      <c r="K2227" s="9">
        <v>44945</v>
      </c>
      <c r="L2227" s="7" t="s">
        <v>1004</v>
      </c>
      <c r="M2227" s="7" t="s">
        <v>30</v>
      </c>
    </row>
    <row r="2228" spans="1:13" s="7" customFormat="1" x14ac:dyDescent="0.25">
      <c r="A2228" s="7" t="s">
        <v>3374</v>
      </c>
      <c r="B2228" s="8">
        <v>45251</v>
      </c>
      <c r="C2228" s="7" t="s">
        <v>45</v>
      </c>
      <c r="D2228" s="7" t="s">
        <v>18</v>
      </c>
      <c r="E2228" s="7" t="s">
        <v>1050</v>
      </c>
      <c r="F2228" s="7" t="s">
        <v>1008</v>
      </c>
      <c r="G2228" s="7" t="s">
        <v>1051</v>
      </c>
      <c r="H2228" s="7" t="s">
        <v>1052</v>
      </c>
      <c r="I2228" s="7" t="s">
        <v>1053</v>
      </c>
      <c r="J2228" s="7" t="s">
        <v>1054</v>
      </c>
      <c r="K2228" s="9">
        <v>45257</v>
      </c>
      <c r="L2228" s="7" t="s">
        <v>1004</v>
      </c>
      <c r="M2228" s="7" t="s">
        <v>1037</v>
      </c>
    </row>
    <row r="2229" spans="1:13" s="7" customFormat="1" x14ac:dyDescent="0.25">
      <c r="A2229" s="7" t="s">
        <v>3375</v>
      </c>
      <c r="B2229" s="8">
        <v>45413</v>
      </c>
      <c r="C2229" s="7" t="s">
        <v>45</v>
      </c>
      <c r="D2229" s="7" t="s">
        <v>24</v>
      </c>
      <c r="E2229" s="7" t="s">
        <v>1269</v>
      </c>
      <c r="F2229" s="7" t="s">
        <v>1001</v>
      </c>
      <c r="I2229" s="7" t="s">
        <v>1270</v>
      </c>
      <c r="J2229" s="7" t="s">
        <v>1012</v>
      </c>
      <c r="K2229" s="9">
        <v>45413</v>
      </c>
      <c r="L2229" s="7" t="s">
        <v>1004</v>
      </c>
      <c r="M2229" s="7" t="s">
        <v>1030</v>
      </c>
    </row>
    <row r="2230" spans="1:13" s="7" customFormat="1" x14ac:dyDescent="0.25">
      <c r="A2230" s="7" t="s">
        <v>3376</v>
      </c>
      <c r="B2230" s="8">
        <v>45231</v>
      </c>
      <c r="C2230" s="7" t="s">
        <v>39</v>
      </c>
      <c r="D2230" s="7" t="s">
        <v>26</v>
      </c>
      <c r="E2230" s="7" t="s">
        <v>1021</v>
      </c>
      <c r="F2230" s="7" t="s">
        <v>1008</v>
      </c>
      <c r="G2230" s="7" t="s">
        <v>1022</v>
      </c>
      <c r="H2230" s="7" t="s">
        <v>1018</v>
      </c>
      <c r="I2230" s="7" t="s">
        <v>1023</v>
      </c>
      <c r="J2230" s="7" t="s">
        <v>1018</v>
      </c>
      <c r="K2230" s="9">
        <v>45233</v>
      </c>
      <c r="L2230" s="7" t="s">
        <v>1004</v>
      </c>
      <c r="M2230" s="7" t="s">
        <v>1005</v>
      </c>
    </row>
    <row r="2231" spans="1:13" s="7" customFormat="1" x14ac:dyDescent="0.25">
      <c r="A2231" s="7" t="s">
        <v>3377</v>
      </c>
      <c r="B2231" s="8">
        <v>45413</v>
      </c>
      <c r="C2231" s="7" t="s">
        <v>45</v>
      </c>
      <c r="D2231" s="7" t="s">
        <v>24</v>
      </c>
      <c r="E2231" s="7" t="s">
        <v>1269</v>
      </c>
      <c r="F2231" s="7" t="s">
        <v>1001</v>
      </c>
      <c r="I2231" s="7" t="s">
        <v>1270</v>
      </c>
      <c r="J2231" s="7" t="s">
        <v>1012</v>
      </c>
      <c r="K2231" s="9">
        <v>45415</v>
      </c>
      <c r="L2231" s="7" t="s">
        <v>1013</v>
      </c>
      <c r="M2231" s="7" t="s">
        <v>1019</v>
      </c>
    </row>
    <row r="2232" spans="1:13" s="7" customFormat="1" x14ac:dyDescent="0.25">
      <c r="A2232" s="7" t="s">
        <v>3378</v>
      </c>
      <c r="B2232" s="8">
        <v>45506</v>
      </c>
      <c r="C2232" s="7" t="s">
        <v>39</v>
      </c>
      <c r="D2232" s="7" t="s">
        <v>16</v>
      </c>
      <c r="E2232" s="7" t="s">
        <v>1141</v>
      </c>
      <c r="F2232" s="7" t="s">
        <v>1016</v>
      </c>
      <c r="G2232" s="7" t="s">
        <v>1142</v>
      </c>
      <c r="H2232" s="7" t="s">
        <v>1012</v>
      </c>
      <c r="K2232" s="9">
        <v>45507</v>
      </c>
      <c r="L2232" s="7" t="s">
        <v>1026</v>
      </c>
      <c r="M2232" s="7" t="s">
        <v>1030</v>
      </c>
    </row>
    <row r="2233" spans="1:13" s="7" customFormat="1" x14ac:dyDescent="0.25">
      <c r="A2233" s="7" t="s">
        <v>3379</v>
      </c>
      <c r="B2233" s="8">
        <v>45290</v>
      </c>
      <c r="C2233" s="7" t="s">
        <v>39</v>
      </c>
      <c r="D2233" s="7" t="s">
        <v>12</v>
      </c>
      <c r="E2233" s="7" t="s">
        <v>1190</v>
      </c>
      <c r="F2233" s="7" t="s">
        <v>1016</v>
      </c>
      <c r="G2233" s="7" t="s">
        <v>1191</v>
      </c>
      <c r="H2233" s="7" t="s">
        <v>1018</v>
      </c>
      <c r="K2233" s="9">
        <v>45293</v>
      </c>
      <c r="L2233" s="7" t="s">
        <v>1004</v>
      </c>
      <c r="M2233" s="7" t="s">
        <v>1019</v>
      </c>
    </row>
    <row r="2234" spans="1:13" s="7" customFormat="1" x14ac:dyDescent="0.25">
      <c r="A2234" s="7" t="s">
        <v>3380</v>
      </c>
      <c r="B2234" s="8">
        <v>45231</v>
      </c>
      <c r="C2234" s="7" t="s">
        <v>45</v>
      </c>
      <c r="D2234" s="7" t="s">
        <v>26</v>
      </c>
      <c r="E2234" s="7" t="s">
        <v>1100</v>
      </c>
      <c r="F2234" s="7" t="s">
        <v>1016</v>
      </c>
      <c r="G2234" s="7" t="s">
        <v>1101</v>
      </c>
      <c r="H2234" s="7" t="s">
        <v>1012</v>
      </c>
      <c r="K2234" s="9">
        <v>45236</v>
      </c>
      <c r="L2234" s="7" t="s">
        <v>1013</v>
      </c>
      <c r="M2234" s="7" t="s">
        <v>1055</v>
      </c>
    </row>
    <row r="2235" spans="1:13" s="7" customFormat="1" x14ac:dyDescent="0.25">
      <c r="A2235" s="7" t="s">
        <v>3381</v>
      </c>
      <c r="B2235" s="8">
        <v>45501</v>
      </c>
      <c r="C2235" s="7" t="s">
        <v>45</v>
      </c>
      <c r="D2235" s="7" t="s">
        <v>23</v>
      </c>
      <c r="E2235" s="7" t="s">
        <v>1104</v>
      </c>
      <c r="F2235" s="7" t="s">
        <v>1008</v>
      </c>
      <c r="G2235" s="7" t="s">
        <v>1036</v>
      </c>
      <c r="H2235" s="7" t="s">
        <v>1012</v>
      </c>
      <c r="I2235" s="7" t="s">
        <v>1105</v>
      </c>
      <c r="J2235" s="7" t="s">
        <v>1065</v>
      </c>
      <c r="K2235" s="9">
        <v>45501</v>
      </c>
      <c r="L2235" s="7" t="s">
        <v>1004</v>
      </c>
      <c r="M2235" s="7" t="s">
        <v>1030</v>
      </c>
    </row>
    <row r="2236" spans="1:13" s="7" customFormat="1" x14ac:dyDescent="0.25">
      <c r="A2236" s="7" t="s">
        <v>3382</v>
      </c>
      <c r="B2236" s="8">
        <v>45104</v>
      </c>
      <c r="C2236" s="7" t="s">
        <v>45</v>
      </c>
      <c r="D2236" s="7" t="s">
        <v>13</v>
      </c>
      <c r="E2236" s="7" t="s">
        <v>1100</v>
      </c>
      <c r="F2236" s="7" t="s">
        <v>1016</v>
      </c>
      <c r="G2236" s="7" t="s">
        <v>1101</v>
      </c>
      <c r="H2236" s="7" t="s">
        <v>1012</v>
      </c>
      <c r="K2236" s="9">
        <v>45106</v>
      </c>
      <c r="L2236" s="7" t="s">
        <v>30</v>
      </c>
      <c r="M2236" s="7" t="s">
        <v>1019</v>
      </c>
    </row>
    <row r="2237" spans="1:13" s="7" customFormat="1" x14ac:dyDescent="0.25">
      <c r="A2237" s="7" t="s">
        <v>3383</v>
      </c>
      <c r="B2237" s="8">
        <v>45182</v>
      </c>
      <c r="C2237" s="7" t="s">
        <v>45</v>
      </c>
      <c r="D2237" s="7" t="s">
        <v>18</v>
      </c>
      <c r="E2237" s="7" t="s">
        <v>1132</v>
      </c>
      <c r="F2237" s="7" t="s">
        <v>1016</v>
      </c>
      <c r="G2237" s="7" t="s">
        <v>1133</v>
      </c>
      <c r="H2237" s="7" t="s">
        <v>1065</v>
      </c>
      <c r="K2237" s="9">
        <v>45185</v>
      </c>
      <c r="L2237" s="7" t="s">
        <v>1004</v>
      </c>
      <c r="M2237" s="7" t="s">
        <v>1037</v>
      </c>
    </row>
    <row r="2238" spans="1:13" s="7" customFormat="1" x14ac:dyDescent="0.25">
      <c r="A2238" s="7" t="s">
        <v>3384</v>
      </c>
      <c r="B2238" s="8">
        <v>44938</v>
      </c>
      <c r="C2238" s="7" t="s">
        <v>45</v>
      </c>
      <c r="D2238" s="7" t="s">
        <v>28</v>
      </c>
      <c r="E2238" s="7" t="s">
        <v>1132</v>
      </c>
      <c r="F2238" s="7" t="s">
        <v>1016</v>
      </c>
      <c r="G2238" s="7" t="s">
        <v>1133</v>
      </c>
      <c r="H2238" s="7" t="s">
        <v>1065</v>
      </c>
      <c r="K2238" s="9">
        <v>44941</v>
      </c>
      <c r="L2238" s="7" t="s">
        <v>1004</v>
      </c>
      <c r="M2238" s="7" t="s">
        <v>1024</v>
      </c>
    </row>
    <row r="2239" spans="1:13" s="7" customFormat="1" x14ac:dyDescent="0.25">
      <c r="A2239" s="7" t="s">
        <v>3385</v>
      </c>
      <c r="B2239" s="8">
        <v>45322</v>
      </c>
      <c r="C2239" s="7" t="s">
        <v>39</v>
      </c>
      <c r="D2239" s="7" t="s">
        <v>29</v>
      </c>
      <c r="E2239" s="7" t="s">
        <v>1046</v>
      </c>
      <c r="F2239" s="7" t="s">
        <v>1016</v>
      </c>
      <c r="G2239" s="7" t="s">
        <v>1047</v>
      </c>
      <c r="H2239" s="7" t="s">
        <v>1018</v>
      </c>
      <c r="K2239" s="9">
        <v>45327</v>
      </c>
      <c r="L2239" s="7" t="s">
        <v>30</v>
      </c>
      <c r="M2239" s="7" t="s">
        <v>1037</v>
      </c>
    </row>
    <row r="2240" spans="1:13" s="7" customFormat="1" x14ac:dyDescent="0.25">
      <c r="A2240" s="7" t="s">
        <v>3386</v>
      </c>
      <c r="B2240" s="8">
        <v>45358</v>
      </c>
      <c r="C2240" s="7" t="s">
        <v>45</v>
      </c>
      <c r="D2240" s="7" t="s">
        <v>20</v>
      </c>
      <c r="E2240" s="7" t="s">
        <v>1035</v>
      </c>
      <c r="F2240" s="7" t="s">
        <v>1016</v>
      </c>
      <c r="G2240" s="7" t="s">
        <v>1036</v>
      </c>
      <c r="H2240" s="7" t="s">
        <v>1012</v>
      </c>
      <c r="K2240" s="9">
        <v>45362</v>
      </c>
      <c r="L2240" s="7" t="s">
        <v>1013</v>
      </c>
      <c r="M2240" s="7" t="s">
        <v>1055</v>
      </c>
    </row>
    <row r="2241" spans="1:13" s="7" customFormat="1" x14ac:dyDescent="0.25">
      <c r="A2241" s="7" t="s">
        <v>3387</v>
      </c>
      <c r="B2241" s="8">
        <v>45094</v>
      </c>
      <c r="C2241" s="7" t="s">
        <v>45</v>
      </c>
      <c r="D2241" s="7" t="s">
        <v>13</v>
      </c>
      <c r="E2241" s="7" t="s">
        <v>1117</v>
      </c>
      <c r="F2241" s="7" t="s">
        <v>1016</v>
      </c>
      <c r="G2241" s="7" t="s">
        <v>1118</v>
      </c>
      <c r="H2241" s="7" t="s">
        <v>1012</v>
      </c>
      <c r="K2241" s="9">
        <v>45099</v>
      </c>
      <c r="L2241" s="7" t="s">
        <v>1004</v>
      </c>
      <c r="M2241" s="7" t="s">
        <v>1037</v>
      </c>
    </row>
    <row r="2242" spans="1:13" s="7" customFormat="1" x14ac:dyDescent="0.25">
      <c r="A2242" s="7" t="s">
        <v>3388</v>
      </c>
      <c r="B2242" s="8">
        <v>45408</v>
      </c>
      <c r="C2242" s="7" t="s">
        <v>39</v>
      </c>
      <c r="D2242" s="7" t="s">
        <v>22</v>
      </c>
      <c r="E2242" s="7" t="s">
        <v>1043</v>
      </c>
      <c r="F2242" s="7" t="s">
        <v>1016</v>
      </c>
      <c r="G2242" s="7" t="s">
        <v>1044</v>
      </c>
      <c r="H2242" s="7" t="s">
        <v>1018</v>
      </c>
      <c r="K2242" s="9">
        <v>45410</v>
      </c>
      <c r="L2242" s="7" t="s">
        <v>1004</v>
      </c>
      <c r="M2242" s="7" t="s">
        <v>1055</v>
      </c>
    </row>
    <row r="2243" spans="1:13" s="7" customFormat="1" x14ac:dyDescent="0.25">
      <c r="A2243" s="7" t="s">
        <v>3389</v>
      </c>
      <c r="B2243" s="8">
        <v>44938</v>
      </c>
      <c r="C2243" s="7" t="s">
        <v>45</v>
      </c>
      <c r="D2243" s="7" t="s">
        <v>28</v>
      </c>
      <c r="E2243" s="7" t="s">
        <v>1269</v>
      </c>
      <c r="F2243" s="7" t="s">
        <v>1001</v>
      </c>
      <c r="I2243" s="7" t="s">
        <v>1270</v>
      </c>
      <c r="J2243" s="7" t="s">
        <v>1012</v>
      </c>
      <c r="K2243" s="9">
        <v>44941</v>
      </c>
      <c r="L2243" s="7" t="s">
        <v>1013</v>
      </c>
      <c r="M2243" s="7" t="s">
        <v>1005</v>
      </c>
    </row>
    <row r="2244" spans="1:13" s="7" customFormat="1" x14ac:dyDescent="0.25">
      <c r="A2244" s="7" t="s">
        <v>3390</v>
      </c>
      <c r="B2244" s="8">
        <v>45573</v>
      </c>
      <c r="C2244" s="7" t="s">
        <v>45</v>
      </c>
      <c r="D2244" s="7" t="s">
        <v>23</v>
      </c>
      <c r="E2244" s="7" t="s">
        <v>1074</v>
      </c>
      <c r="F2244" s="7" t="s">
        <v>1016</v>
      </c>
      <c r="G2244" s="7" t="s">
        <v>1009</v>
      </c>
      <c r="H2244" s="7" t="s">
        <v>1010</v>
      </c>
      <c r="K2244" s="9">
        <v>45575</v>
      </c>
      <c r="L2244" s="7" t="s">
        <v>30</v>
      </c>
      <c r="M2244" s="7" t="s">
        <v>30</v>
      </c>
    </row>
    <row r="2245" spans="1:13" s="7" customFormat="1" x14ac:dyDescent="0.25">
      <c r="A2245" s="7" t="s">
        <v>3391</v>
      </c>
      <c r="B2245" s="8">
        <v>45201</v>
      </c>
      <c r="C2245" s="7" t="s">
        <v>45</v>
      </c>
      <c r="D2245" s="7" t="s">
        <v>18</v>
      </c>
      <c r="E2245" s="7" t="s">
        <v>1080</v>
      </c>
      <c r="F2245" s="7" t="s">
        <v>1001</v>
      </c>
      <c r="I2245" s="7" t="s">
        <v>1081</v>
      </c>
      <c r="J2245" s="7" t="s">
        <v>1003</v>
      </c>
      <c r="K2245" s="9">
        <v>45206</v>
      </c>
      <c r="L2245" s="7" t="s">
        <v>1013</v>
      </c>
      <c r="M2245" s="7" t="s">
        <v>1005</v>
      </c>
    </row>
    <row r="2246" spans="1:13" s="7" customFormat="1" x14ac:dyDescent="0.25">
      <c r="A2246" s="7" t="s">
        <v>3392</v>
      </c>
      <c r="B2246" s="8">
        <v>45145</v>
      </c>
      <c r="C2246" s="7" t="s">
        <v>45</v>
      </c>
      <c r="D2246" s="7" t="s">
        <v>9</v>
      </c>
      <c r="E2246" s="7" t="s">
        <v>1074</v>
      </c>
      <c r="F2246" s="7" t="s">
        <v>1016</v>
      </c>
      <c r="G2246" s="7" t="s">
        <v>1009</v>
      </c>
      <c r="H2246" s="7" t="s">
        <v>1010</v>
      </c>
      <c r="K2246" s="9">
        <v>45145</v>
      </c>
      <c r="L2246" s="7" t="s">
        <v>30</v>
      </c>
      <c r="M2246" s="7" t="s">
        <v>1055</v>
      </c>
    </row>
    <row r="2247" spans="1:13" s="7" customFormat="1" x14ac:dyDescent="0.25">
      <c r="A2247" s="7" t="s">
        <v>3393</v>
      </c>
      <c r="B2247" s="8">
        <v>45413</v>
      </c>
      <c r="C2247" s="7" t="s">
        <v>45</v>
      </c>
      <c r="D2247" s="7" t="s">
        <v>24</v>
      </c>
      <c r="E2247" s="7" t="s">
        <v>1067</v>
      </c>
      <c r="F2247" s="7" t="s">
        <v>1001</v>
      </c>
      <c r="I2247" s="7" t="s">
        <v>1068</v>
      </c>
      <c r="J2247" s="7" t="s">
        <v>1010</v>
      </c>
      <c r="K2247" s="9">
        <v>45419</v>
      </c>
      <c r="L2247" s="7" t="s">
        <v>1013</v>
      </c>
      <c r="M2247" s="7" t="s">
        <v>30</v>
      </c>
    </row>
    <row r="2248" spans="1:13" s="7" customFormat="1" x14ac:dyDescent="0.25">
      <c r="A2248" s="7" t="s">
        <v>3394</v>
      </c>
      <c r="B2248" s="8">
        <v>45196</v>
      </c>
      <c r="C2248" s="7" t="s">
        <v>45</v>
      </c>
      <c r="D2248" s="7" t="s">
        <v>18</v>
      </c>
      <c r="E2248" s="7" t="s">
        <v>1117</v>
      </c>
      <c r="F2248" s="7" t="s">
        <v>1016</v>
      </c>
      <c r="G2248" s="7" t="s">
        <v>1118</v>
      </c>
      <c r="H2248" s="7" t="s">
        <v>1012</v>
      </c>
      <c r="K2248" s="9">
        <v>45202</v>
      </c>
      <c r="L2248" s="7" t="s">
        <v>1004</v>
      </c>
      <c r="M2248" s="7" t="s">
        <v>1019</v>
      </c>
    </row>
    <row r="2249" spans="1:13" s="7" customFormat="1" x14ac:dyDescent="0.25">
      <c r="A2249" s="7" t="s">
        <v>3395</v>
      </c>
      <c r="B2249" s="8">
        <v>45496</v>
      </c>
      <c r="C2249" s="7" t="s">
        <v>45</v>
      </c>
      <c r="D2249" s="7" t="s">
        <v>23</v>
      </c>
      <c r="E2249" s="7" t="s">
        <v>1063</v>
      </c>
      <c r="F2249" s="7" t="s">
        <v>1016</v>
      </c>
      <c r="G2249" s="7" t="s">
        <v>1064</v>
      </c>
      <c r="H2249" s="7" t="s">
        <v>1065</v>
      </c>
      <c r="K2249" s="9">
        <v>45502</v>
      </c>
      <c r="L2249" s="7" t="s">
        <v>1026</v>
      </c>
      <c r="M2249" s="7" t="s">
        <v>1037</v>
      </c>
    </row>
    <row r="2250" spans="1:13" s="7" customFormat="1" x14ac:dyDescent="0.25">
      <c r="A2250" s="7" t="s">
        <v>3396</v>
      </c>
      <c r="B2250" s="8">
        <v>45501</v>
      </c>
      <c r="C2250" s="7" t="s">
        <v>39</v>
      </c>
      <c r="D2250" s="7" t="s">
        <v>23</v>
      </c>
      <c r="E2250" s="7" t="s">
        <v>1046</v>
      </c>
      <c r="F2250" s="7" t="s">
        <v>1016</v>
      </c>
      <c r="G2250" s="7" t="s">
        <v>1047</v>
      </c>
      <c r="H2250" s="7" t="s">
        <v>1018</v>
      </c>
      <c r="K2250" s="9">
        <v>45501</v>
      </c>
      <c r="L2250" s="7" t="s">
        <v>1026</v>
      </c>
      <c r="M2250" s="7" t="s">
        <v>1005</v>
      </c>
    </row>
    <row r="2251" spans="1:13" s="7" customFormat="1" x14ac:dyDescent="0.25">
      <c r="A2251" s="7" t="s">
        <v>3397</v>
      </c>
      <c r="B2251" s="8">
        <v>45203</v>
      </c>
      <c r="C2251" s="7" t="s">
        <v>39</v>
      </c>
      <c r="D2251" s="7" t="s">
        <v>18</v>
      </c>
      <c r="E2251" s="7" t="s">
        <v>1039</v>
      </c>
      <c r="F2251" s="7" t="s">
        <v>1008</v>
      </c>
      <c r="G2251" s="7" t="s">
        <v>1040</v>
      </c>
      <c r="H2251" s="7" t="s">
        <v>1018</v>
      </c>
      <c r="I2251" s="7" t="s">
        <v>1041</v>
      </c>
      <c r="J2251" s="7" t="s">
        <v>1018</v>
      </c>
      <c r="K2251" s="9">
        <v>45208</v>
      </c>
      <c r="L2251" s="7" t="s">
        <v>1013</v>
      </c>
      <c r="M2251" s="7" t="s">
        <v>1055</v>
      </c>
    </row>
    <row r="2252" spans="1:13" s="7" customFormat="1" x14ac:dyDescent="0.25">
      <c r="A2252" s="7" t="s">
        <v>3398</v>
      </c>
      <c r="B2252" s="8">
        <v>45365</v>
      </c>
      <c r="C2252" s="7" t="s">
        <v>45</v>
      </c>
      <c r="D2252" s="7" t="s">
        <v>20</v>
      </c>
      <c r="E2252" s="7" t="s">
        <v>1074</v>
      </c>
      <c r="F2252" s="7" t="s">
        <v>1016</v>
      </c>
      <c r="G2252" s="7" t="s">
        <v>1009</v>
      </c>
      <c r="H2252" s="7" t="s">
        <v>1010</v>
      </c>
      <c r="K2252" s="9">
        <v>45368</v>
      </c>
      <c r="L2252" s="7" t="s">
        <v>30</v>
      </c>
      <c r="M2252" s="7" t="s">
        <v>1048</v>
      </c>
    </row>
    <row r="2253" spans="1:13" s="7" customFormat="1" x14ac:dyDescent="0.25">
      <c r="A2253" s="7" t="s">
        <v>3399</v>
      </c>
      <c r="B2253" s="8">
        <v>45376</v>
      </c>
      <c r="C2253" s="7" t="s">
        <v>45</v>
      </c>
      <c r="D2253" s="7" t="s">
        <v>22</v>
      </c>
      <c r="E2253" s="7" t="s">
        <v>1117</v>
      </c>
      <c r="F2253" s="7" t="s">
        <v>1016</v>
      </c>
      <c r="G2253" s="7" t="s">
        <v>1118</v>
      </c>
      <c r="H2253" s="7" t="s">
        <v>1012</v>
      </c>
      <c r="K2253" s="9">
        <v>45378</v>
      </c>
      <c r="L2253" s="7" t="s">
        <v>1026</v>
      </c>
      <c r="M2253" s="7" t="s">
        <v>1005</v>
      </c>
    </row>
    <row r="2254" spans="1:13" s="7" customFormat="1" x14ac:dyDescent="0.25">
      <c r="A2254" s="7" t="s">
        <v>3400</v>
      </c>
      <c r="B2254" s="8">
        <v>45231</v>
      </c>
      <c r="C2254" s="7" t="s">
        <v>45</v>
      </c>
      <c r="D2254" s="7" t="s">
        <v>26</v>
      </c>
      <c r="E2254" s="7" t="s">
        <v>1076</v>
      </c>
      <c r="F2254" s="7" t="s">
        <v>1001</v>
      </c>
      <c r="I2254" s="7" t="s">
        <v>1077</v>
      </c>
      <c r="J2254" s="7" t="s">
        <v>1012</v>
      </c>
      <c r="K2254" s="9">
        <v>45232</v>
      </c>
      <c r="L2254" s="7" t="s">
        <v>1013</v>
      </c>
      <c r="M2254" s="7" t="s">
        <v>1055</v>
      </c>
    </row>
    <row r="2255" spans="1:13" s="7" customFormat="1" x14ac:dyDescent="0.25">
      <c r="A2255" s="7" t="s">
        <v>3401</v>
      </c>
      <c r="B2255" s="8">
        <v>45312</v>
      </c>
      <c r="C2255" s="7" t="s">
        <v>45</v>
      </c>
      <c r="D2255" s="7" t="s">
        <v>19</v>
      </c>
      <c r="E2255" s="7" t="s">
        <v>1083</v>
      </c>
      <c r="F2255" s="7" t="s">
        <v>1016</v>
      </c>
      <c r="G2255" s="7" t="s">
        <v>1084</v>
      </c>
      <c r="H2255" s="7" t="s">
        <v>1012</v>
      </c>
      <c r="K2255" s="9">
        <v>45318</v>
      </c>
      <c r="L2255" s="7" t="s">
        <v>1026</v>
      </c>
      <c r="M2255" s="7" t="s">
        <v>1005</v>
      </c>
    </row>
    <row r="2256" spans="1:13" s="7" customFormat="1" x14ac:dyDescent="0.25">
      <c r="A2256" s="7" t="s">
        <v>3402</v>
      </c>
      <c r="B2256" s="8">
        <v>44979</v>
      </c>
      <c r="C2256" s="7" t="s">
        <v>39</v>
      </c>
      <c r="D2256" s="7" t="s">
        <v>15</v>
      </c>
      <c r="E2256" s="7" t="s">
        <v>1230</v>
      </c>
      <c r="F2256" s="7" t="s">
        <v>1001</v>
      </c>
      <c r="I2256" s="7" t="s">
        <v>1231</v>
      </c>
      <c r="J2256" s="7" t="s">
        <v>1018</v>
      </c>
      <c r="K2256" s="9">
        <v>44982</v>
      </c>
      <c r="L2256" s="7" t="s">
        <v>30</v>
      </c>
      <c r="M2256" s="7" t="s">
        <v>30</v>
      </c>
    </row>
    <row r="2257" spans="1:13" s="7" customFormat="1" x14ac:dyDescent="0.25">
      <c r="A2257" s="7" t="s">
        <v>3403</v>
      </c>
      <c r="B2257" s="8">
        <v>45140</v>
      </c>
      <c r="C2257" s="7" t="s">
        <v>45</v>
      </c>
      <c r="D2257" s="7" t="s">
        <v>9</v>
      </c>
      <c r="E2257" s="7" t="s">
        <v>1086</v>
      </c>
      <c r="F2257" s="7" t="s">
        <v>1016</v>
      </c>
      <c r="G2257" s="7" t="s">
        <v>1087</v>
      </c>
      <c r="H2257" s="7" t="s">
        <v>1088</v>
      </c>
      <c r="K2257" s="9">
        <v>45143</v>
      </c>
      <c r="L2257" s="7" t="s">
        <v>1013</v>
      </c>
      <c r="M2257" s="7" t="s">
        <v>1048</v>
      </c>
    </row>
    <row r="2258" spans="1:13" s="7" customFormat="1" x14ac:dyDescent="0.25">
      <c r="A2258" s="7" t="s">
        <v>3404</v>
      </c>
      <c r="B2258" s="8">
        <v>44938</v>
      </c>
      <c r="C2258" s="7" t="s">
        <v>39</v>
      </c>
      <c r="D2258" s="7" t="s">
        <v>28</v>
      </c>
      <c r="E2258" s="7" t="s">
        <v>1096</v>
      </c>
      <c r="F2258" s="7" t="s">
        <v>1008</v>
      </c>
      <c r="G2258" s="7" t="s">
        <v>1097</v>
      </c>
      <c r="H2258" s="7" t="s">
        <v>1088</v>
      </c>
      <c r="I2258" s="7" t="s">
        <v>1098</v>
      </c>
      <c r="J2258" s="7" t="s">
        <v>1088</v>
      </c>
      <c r="K2258" s="9">
        <v>44944</v>
      </c>
      <c r="L2258" s="7" t="s">
        <v>1004</v>
      </c>
      <c r="M2258" s="7" t="s">
        <v>1019</v>
      </c>
    </row>
    <row r="2259" spans="1:13" s="7" customFormat="1" x14ac:dyDescent="0.25">
      <c r="A2259" s="7" t="s">
        <v>3405</v>
      </c>
      <c r="B2259" s="8">
        <v>45296</v>
      </c>
      <c r="C2259" s="7" t="s">
        <v>39</v>
      </c>
      <c r="D2259" s="7" t="s">
        <v>19</v>
      </c>
      <c r="E2259" s="7" t="s">
        <v>1472</v>
      </c>
      <c r="F2259" s="7" t="s">
        <v>1008</v>
      </c>
      <c r="G2259" s="7" t="s">
        <v>1093</v>
      </c>
      <c r="H2259" s="7" t="s">
        <v>1018</v>
      </c>
      <c r="I2259" s="7" t="s">
        <v>1473</v>
      </c>
      <c r="J2259" s="7" t="s">
        <v>1088</v>
      </c>
      <c r="K2259" s="9">
        <v>45300</v>
      </c>
      <c r="L2259" s="7" t="s">
        <v>1026</v>
      </c>
      <c r="M2259" s="7" t="s">
        <v>1037</v>
      </c>
    </row>
    <row r="2260" spans="1:13" s="7" customFormat="1" x14ac:dyDescent="0.25">
      <c r="A2260" s="7" t="s">
        <v>3406</v>
      </c>
      <c r="B2260" s="8">
        <v>45306</v>
      </c>
      <c r="C2260" s="7" t="s">
        <v>45</v>
      </c>
      <c r="D2260" s="7" t="s">
        <v>20</v>
      </c>
      <c r="E2260" s="7" t="s">
        <v>1115</v>
      </c>
      <c r="F2260" s="7" t="s">
        <v>1016</v>
      </c>
      <c r="G2260" s="7" t="s">
        <v>1087</v>
      </c>
      <c r="H2260" s="7" t="s">
        <v>1088</v>
      </c>
      <c r="K2260" s="9">
        <v>45310</v>
      </c>
      <c r="L2260" s="7" t="s">
        <v>1004</v>
      </c>
      <c r="M2260" s="7" t="s">
        <v>1019</v>
      </c>
    </row>
    <row r="2261" spans="1:13" s="7" customFormat="1" x14ac:dyDescent="0.25">
      <c r="A2261" s="7" t="s">
        <v>3407</v>
      </c>
      <c r="B2261" s="8">
        <v>45367</v>
      </c>
      <c r="C2261" s="7" t="s">
        <v>39</v>
      </c>
      <c r="D2261" s="7" t="s">
        <v>20</v>
      </c>
      <c r="E2261" s="7" t="s">
        <v>1459</v>
      </c>
      <c r="F2261" s="7" t="s">
        <v>1016</v>
      </c>
      <c r="G2261" s="7" t="s">
        <v>1460</v>
      </c>
      <c r="H2261" s="7" t="s">
        <v>1018</v>
      </c>
      <c r="K2261" s="9">
        <v>45371</v>
      </c>
      <c r="L2261" s="7" t="s">
        <v>1013</v>
      </c>
      <c r="M2261" s="7" t="s">
        <v>30</v>
      </c>
    </row>
    <row r="2262" spans="1:13" s="7" customFormat="1" x14ac:dyDescent="0.25">
      <c r="A2262" s="7" t="s">
        <v>3408</v>
      </c>
      <c r="B2262" s="8">
        <v>45318</v>
      </c>
      <c r="C2262" s="7" t="s">
        <v>45</v>
      </c>
      <c r="D2262" s="7" t="s">
        <v>20</v>
      </c>
      <c r="E2262" s="7" t="s">
        <v>1067</v>
      </c>
      <c r="F2262" s="7" t="s">
        <v>1001</v>
      </c>
      <c r="I2262" s="7" t="s">
        <v>1068</v>
      </c>
      <c r="J2262" s="7" t="s">
        <v>1010</v>
      </c>
      <c r="K2262" s="9">
        <v>45323</v>
      </c>
      <c r="L2262" s="7" t="s">
        <v>1013</v>
      </c>
      <c r="M2262" s="7" t="s">
        <v>1024</v>
      </c>
    </row>
    <row r="2263" spans="1:13" s="7" customFormat="1" x14ac:dyDescent="0.25">
      <c r="A2263" s="7" t="s">
        <v>3409</v>
      </c>
      <c r="B2263" s="8">
        <v>45322</v>
      </c>
      <c r="C2263" s="7" t="s">
        <v>45</v>
      </c>
      <c r="D2263" s="7" t="s">
        <v>29</v>
      </c>
      <c r="E2263" s="7" t="s">
        <v>1115</v>
      </c>
      <c r="F2263" s="7" t="s">
        <v>1016</v>
      </c>
      <c r="G2263" s="7" t="s">
        <v>1087</v>
      </c>
      <c r="H2263" s="7" t="s">
        <v>1088</v>
      </c>
      <c r="K2263" s="9">
        <v>45322</v>
      </c>
      <c r="L2263" s="7" t="s">
        <v>1004</v>
      </c>
      <c r="M2263" s="7" t="s">
        <v>1037</v>
      </c>
    </row>
    <row r="2264" spans="1:13" s="7" customFormat="1" x14ac:dyDescent="0.25">
      <c r="A2264" s="7" t="s">
        <v>3410</v>
      </c>
      <c r="B2264" s="8">
        <v>45286</v>
      </c>
      <c r="C2264" s="7" t="s">
        <v>39</v>
      </c>
      <c r="D2264" s="7" t="s">
        <v>12</v>
      </c>
      <c r="E2264" s="7" t="s">
        <v>1165</v>
      </c>
      <c r="F2264" s="7" t="s">
        <v>1016</v>
      </c>
      <c r="G2264" s="7" t="s">
        <v>1166</v>
      </c>
      <c r="H2264" s="7" t="s">
        <v>1012</v>
      </c>
      <c r="K2264" s="9">
        <v>45290</v>
      </c>
      <c r="L2264" s="7" t="s">
        <v>1026</v>
      </c>
      <c r="M2264" s="7" t="s">
        <v>1005</v>
      </c>
    </row>
    <row r="2265" spans="1:13" s="7" customFormat="1" x14ac:dyDescent="0.25">
      <c r="A2265" s="7" t="s">
        <v>3411</v>
      </c>
      <c r="B2265" s="8">
        <v>44938</v>
      </c>
      <c r="C2265" s="7" t="s">
        <v>45</v>
      </c>
      <c r="D2265" s="7" t="s">
        <v>28</v>
      </c>
      <c r="E2265" s="7" t="s">
        <v>1007</v>
      </c>
      <c r="F2265" s="7" t="s">
        <v>1008</v>
      </c>
      <c r="G2265" s="7" t="s">
        <v>1009</v>
      </c>
      <c r="H2265" s="7" t="s">
        <v>1010</v>
      </c>
      <c r="I2265" s="7" t="s">
        <v>1011</v>
      </c>
      <c r="J2265" s="7" t="s">
        <v>1012</v>
      </c>
      <c r="K2265" s="9">
        <v>44941</v>
      </c>
      <c r="L2265" s="7" t="s">
        <v>1013</v>
      </c>
      <c r="M2265" s="7" t="s">
        <v>1030</v>
      </c>
    </row>
    <row r="2266" spans="1:13" s="7" customFormat="1" x14ac:dyDescent="0.25">
      <c r="A2266" s="7" t="s">
        <v>3412</v>
      </c>
      <c r="B2266" s="8">
        <v>45272</v>
      </c>
      <c r="C2266" s="7" t="s">
        <v>45</v>
      </c>
      <c r="D2266" s="7" t="s">
        <v>12</v>
      </c>
      <c r="E2266" s="7" t="s">
        <v>1269</v>
      </c>
      <c r="F2266" s="7" t="s">
        <v>1001</v>
      </c>
      <c r="I2266" s="7" t="s">
        <v>1270</v>
      </c>
      <c r="J2266" s="7" t="s">
        <v>1012</v>
      </c>
      <c r="K2266" s="9">
        <v>45275</v>
      </c>
      <c r="L2266" s="7" t="s">
        <v>1013</v>
      </c>
      <c r="M2266" s="7" t="s">
        <v>1030</v>
      </c>
    </row>
    <row r="2267" spans="1:13" s="7" customFormat="1" x14ac:dyDescent="0.25">
      <c r="A2267" s="7" t="s">
        <v>3413</v>
      </c>
      <c r="B2267" s="8">
        <v>44938</v>
      </c>
      <c r="C2267" s="7" t="s">
        <v>45</v>
      </c>
      <c r="D2267" s="7" t="s">
        <v>28</v>
      </c>
      <c r="E2267" s="7" t="s">
        <v>1115</v>
      </c>
      <c r="F2267" s="7" t="s">
        <v>1016</v>
      </c>
      <c r="G2267" s="7" t="s">
        <v>1087</v>
      </c>
      <c r="H2267" s="7" t="s">
        <v>1088</v>
      </c>
      <c r="K2267" s="9">
        <v>44941</v>
      </c>
      <c r="L2267" s="7" t="s">
        <v>1026</v>
      </c>
      <c r="M2267" s="7" t="s">
        <v>1055</v>
      </c>
    </row>
    <row r="2268" spans="1:13" s="7" customFormat="1" x14ac:dyDescent="0.25">
      <c r="A2268" s="7" t="s">
        <v>3414</v>
      </c>
      <c r="B2268" s="8">
        <v>45372</v>
      </c>
      <c r="C2268" s="7" t="s">
        <v>45</v>
      </c>
      <c r="D2268" s="7" t="s">
        <v>20</v>
      </c>
      <c r="E2268" s="7" t="s">
        <v>1117</v>
      </c>
      <c r="F2268" s="7" t="s">
        <v>1016</v>
      </c>
      <c r="G2268" s="7" t="s">
        <v>1118</v>
      </c>
      <c r="H2268" s="7" t="s">
        <v>1012</v>
      </c>
      <c r="K2268" s="9">
        <v>45378</v>
      </c>
      <c r="L2268" s="7" t="s">
        <v>30</v>
      </c>
      <c r="M2268" s="7" t="s">
        <v>1048</v>
      </c>
    </row>
    <row r="2269" spans="1:13" s="7" customFormat="1" x14ac:dyDescent="0.25">
      <c r="A2269" s="7" t="s">
        <v>3415</v>
      </c>
      <c r="B2269" s="8">
        <v>45521</v>
      </c>
      <c r="C2269" s="7" t="s">
        <v>45</v>
      </c>
      <c r="D2269" s="7" t="s">
        <v>16</v>
      </c>
      <c r="E2269" s="7" t="s">
        <v>1076</v>
      </c>
      <c r="F2269" s="7" t="s">
        <v>1001</v>
      </c>
      <c r="I2269" s="7" t="s">
        <v>1077</v>
      </c>
      <c r="J2269" s="7" t="s">
        <v>1012</v>
      </c>
      <c r="K2269" s="9">
        <v>45522</v>
      </c>
      <c r="L2269" s="7" t="s">
        <v>1004</v>
      </c>
      <c r="M2269" s="7" t="s">
        <v>1005</v>
      </c>
    </row>
    <row r="2270" spans="1:13" s="7" customFormat="1" x14ac:dyDescent="0.25">
      <c r="A2270" s="7" t="s">
        <v>3416</v>
      </c>
      <c r="B2270" s="8">
        <v>45293</v>
      </c>
      <c r="C2270" s="7" t="s">
        <v>45</v>
      </c>
      <c r="D2270" s="7" t="s">
        <v>19</v>
      </c>
      <c r="E2270" s="7" t="s">
        <v>1100</v>
      </c>
      <c r="F2270" s="7" t="s">
        <v>1016</v>
      </c>
      <c r="G2270" s="7" t="s">
        <v>1101</v>
      </c>
      <c r="H2270" s="7" t="s">
        <v>1012</v>
      </c>
      <c r="K2270" s="9">
        <v>45293</v>
      </c>
      <c r="L2270" s="7" t="s">
        <v>1004</v>
      </c>
      <c r="M2270" s="7" t="s">
        <v>1030</v>
      </c>
    </row>
    <row r="2271" spans="1:13" s="7" customFormat="1" x14ac:dyDescent="0.25">
      <c r="A2271" s="7" t="s">
        <v>3417</v>
      </c>
      <c r="B2271" s="8">
        <v>45247</v>
      </c>
      <c r="C2271" s="7" t="s">
        <v>45</v>
      </c>
      <c r="D2271" s="7" t="s">
        <v>12</v>
      </c>
      <c r="E2271" s="7" t="s">
        <v>1074</v>
      </c>
      <c r="F2271" s="7" t="s">
        <v>1016</v>
      </c>
      <c r="G2271" s="7" t="s">
        <v>1009</v>
      </c>
      <c r="H2271" s="7" t="s">
        <v>1010</v>
      </c>
      <c r="K2271" s="9">
        <v>45249</v>
      </c>
      <c r="L2271" s="7" t="s">
        <v>30</v>
      </c>
      <c r="M2271" s="7" t="s">
        <v>1037</v>
      </c>
    </row>
    <row r="2272" spans="1:13" s="7" customFormat="1" x14ac:dyDescent="0.25">
      <c r="A2272" s="7" t="s">
        <v>3418</v>
      </c>
      <c r="B2272" s="8">
        <v>45018</v>
      </c>
      <c r="C2272" s="7" t="s">
        <v>45</v>
      </c>
      <c r="D2272" s="7" t="s">
        <v>15</v>
      </c>
      <c r="E2272" s="7" t="s">
        <v>1137</v>
      </c>
      <c r="F2272" s="7" t="s">
        <v>1001</v>
      </c>
      <c r="I2272" s="7" t="s">
        <v>1138</v>
      </c>
      <c r="J2272" s="7" t="s">
        <v>1012</v>
      </c>
      <c r="K2272" s="9">
        <v>45018</v>
      </c>
      <c r="L2272" s="7" t="s">
        <v>1013</v>
      </c>
      <c r="M2272" s="7" t="s">
        <v>1019</v>
      </c>
    </row>
    <row r="2273" spans="1:13" s="7" customFormat="1" x14ac:dyDescent="0.25">
      <c r="A2273" s="7" t="s">
        <v>3419</v>
      </c>
      <c r="B2273" s="8">
        <v>45592</v>
      </c>
      <c r="C2273" s="7" t="s">
        <v>45</v>
      </c>
      <c r="D2273" s="7" t="s">
        <v>16</v>
      </c>
      <c r="E2273" s="7" t="s">
        <v>1115</v>
      </c>
      <c r="F2273" s="7" t="s">
        <v>1016</v>
      </c>
      <c r="G2273" s="7" t="s">
        <v>1087</v>
      </c>
      <c r="H2273" s="7" t="s">
        <v>1088</v>
      </c>
      <c r="K2273" s="9">
        <v>45597</v>
      </c>
      <c r="L2273" s="7" t="s">
        <v>1026</v>
      </c>
      <c r="M2273" s="7" t="s">
        <v>1055</v>
      </c>
    </row>
    <row r="2274" spans="1:13" s="7" customFormat="1" x14ac:dyDescent="0.25">
      <c r="A2274" s="7" t="s">
        <v>3420</v>
      </c>
      <c r="B2274" s="8">
        <v>45278</v>
      </c>
      <c r="C2274" s="7" t="s">
        <v>45</v>
      </c>
      <c r="D2274" s="7" t="s">
        <v>12</v>
      </c>
      <c r="E2274" s="7" t="s">
        <v>1211</v>
      </c>
      <c r="F2274" s="7" t="s">
        <v>1001</v>
      </c>
      <c r="I2274" s="7" t="s">
        <v>1212</v>
      </c>
      <c r="J2274" s="7" t="s">
        <v>1012</v>
      </c>
      <c r="K2274" s="9">
        <v>45281</v>
      </c>
      <c r="L2274" s="7" t="s">
        <v>1004</v>
      </c>
      <c r="M2274" s="7" t="s">
        <v>1005</v>
      </c>
    </row>
    <row r="2275" spans="1:13" s="7" customFormat="1" x14ac:dyDescent="0.25">
      <c r="A2275" s="7" t="s">
        <v>3421</v>
      </c>
      <c r="B2275" s="8">
        <v>45219</v>
      </c>
      <c r="C2275" s="7" t="s">
        <v>39</v>
      </c>
      <c r="D2275" s="7" t="s">
        <v>12</v>
      </c>
      <c r="E2275" s="7" t="s">
        <v>1032</v>
      </c>
      <c r="F2275" s="7" t="s">
        <v>1016</v>
      </c>
      <c r="G2275" s="7" t="s">
        <v>1033</v>
      </c>
      <c r="H2275" s="7" t="s">
        <v>1018</v>
      </c>
      <c r="K2275" s="9">
        <v>45221</v>
      </c>
      <c r="L2275" s="7" t="s">
        <v>1004</v>
      </c>
      <c r="M2275" s="7" t="s">
        <v>1037</v>
      </c>
    </row>
    <row r="2276" spans="1:13" s="7" customFormat="1" x14ac:dyDescent="0.25">
      <c r="A2276" s="7" t="s">
        <v>3422</v>
      </c>
      <c r="B2276" s="8">
        <v>45074</v>
      </c>
      <c r="C2276" s="7" t="s">
        <v>45</v>
      </c>
      <c r="D2276" s="7" t="s">
        <v>13</v>
      </c>
      <c r="E2276" s="7" t="s">
        <v>1104</v>
      </c>
      <c r="F2276" s="7" t="s">
        <v>1008</v>
      </c>
      <c r="G2276" s="7" t="s">
        <v>1036</v>
      </c>
      <c r="H2276" s="7" t="s">
        <v>1012</v>
      </c>
      <c r="I2276" s="7" t="s">
        <v>1105</v>
      </c>
      <c r="J2276" s="7" t="s">
        <v>1065</v>
      </c>
      <c r="K2276" s="9">
        <v>45074</v>
      </c>
      <c r="L2276" s="7" t="s">
        <v>1004</v>
      </c>
      <c r="M2276" s="7" t="s">
        <v>1030</v>
      </c>
    </row>
    <row r="2277" spans="1:13" s="7" customFormat="1" x14ac:dyDescent="0.25">
      <c r="A2277" s="7" t="s">
        <v>3423</v>
      </c>
      <c r="B2277" s="8">
        <v>45300</v>
      </c>
      <c r="C2277" s="7" t="s">
        <v>45</v>
      </c>
      <c r="D2277" s="7" t="s">
        <v>12</v>
      </c>
      <c r="E2277" s="7" t="s">
        <v>1115</v>
      </c>
      <c r="F2277" s="7" t="s">
        <v>1016</v>
      </c>
      <c r="G2277" s="7" t="s">
        <v>1087</v>
      </c>
      <c r="H2277" s="7" t="s">
        <v>1088</v>
      </c>
      <c r="K2277" s="9">
        <v>45302</v>
      </c>
      <c r="L2277" s="7" t="s">
        <v>1004</v>
      </c>
      <c r="M2277" s="7" t="s">
        <v>1030</v>
      </c>
    </row>
    <row r="2278" spans="1:13" s="7" customFormat="1" x14ac:dyDescent="0.25">
      <c r="A2278" s="7" t="s">
        <v>3424</v>
      </c>
      <c r="B2278" s="8">
        <v>45542</v>
      </c>
      <c r="C2278" s="7" t="s">
        <v>45</v>
      </c>
      <c r="D2278" s="7" t="s">
        <v>16</v>
      </c>
      <c r="E2278" s="7" t="s">
        <v>1124</v>
      </c>
      <c r="F2278" s="7" t="s">
        <v>1016</v>
      </c>
      <c r="G2278" s="7" t="s">
        <v>1087</v>
      </c>
      <c r="H2278" s="7" t="s">
        <v>1088</v>
      </c>
      <c r="K2278" s="9">
        <v>45544</v>
      </c>
      <c r="L2278" s="7" t="s">
        <v>1013</v>
      </c>
      <c r="M2278" s="7" t="s">
        <v>1037</v>
      </c>
    </row>
    <row r="2279" spans="1:13" s="7" customFormat="1" x14ac:dyDescent="0.25">
      <c r="A2279" s="7" t="s">
        <v>3425</v>
      </c>
      <c r="B2279" s="8">
        <v>45566</v>
      </c>
      <c r="C2279" s="7" t="s">
        <v>39</v>
      </c>
      <c r="D2279" s="7" t="s">
        <v>16</v>
      </c>
      <c r="E2279" s="7" t="s">
        <v>1459</v>
      </c>
      <c r="F2279" s="7" t="s">
        <v>1016</v>
      </c>
      <c r="G2279" s="7" t="s">
        <v>1460</v>
      </c>
      <c r="H2279" s="7" t="s">
        <v>1018</v>
      </c>
      <c r="K2279" s="9">
        <v>45569</v>
      </c>
      <c r="L2279" s="7" t="s">
        <v>1013</v>
      </c>
      <c r="M2279" s="7" t="s">
        <v>30</v>
      </c>
    </row>
    <row r="2280" spans="1:13" s="7" customFormat="1" x14ac:dyDescent="0.25">
      <c r="A2280" s="7" t="s">
        <v>3426</v>
      </c>
      <c r="B2280" s="8">
        <v>45148</v>
      </c>
      <c r="C2280" s="7" t="s">
        <v>39</v>
      </c>
      <c r="D2280" s="7" t="s">
        <v>13</v>
      </c>
      <c r="E2280" s="7" t="s">
        <v>1221</v>
      </c>
      <c r="F2280" s="7" t="s">
        <v>1016</v>
      </c>
      <c r="G2280" s="7" t="s">
        <v>1222</v>
      </c>
      <c r="H2280" s="7" t="s">
        <v>1003</v>
      </c>
      <c r="K2280" s="9">
        <v>45154</v>
      </c>
      <c r="L2280" s="7" t="s">
        <v>1004</v>
      </c>
      <c r="M2280" s="7" t="s">
        <v>1005</v>
      </c>
    </row>
    <row r="2281" spans="1:13" s="7" customFormat="1" x14ac:dyDescent="0.25">
      <c r="A2281" s="7" t="s">
        <v>3427</v>
      </c>
      <c r="B2281" s="8">
        <v>45093</v>
      </c>
      <c r="C2281" s="7" t="s">
        <v>39</v>
      </c>
      <c r="D2281" s="7" t="s">
        <v>9</v>
      </c>
      <c r="E2281" s="7" t="s">
        <v>1039</v>
      </c>
      <c r="F2281" s="7" t="s">
        <v>1008</v>
      </c>
      <c r="G2281" s="7" t="s">
        <v>1040</v>
      </c>
      <c r="H2281" s="7" t="s">
        <v>1018</v>
      </c>
      <c r="I2281" s="7" t="s">
        <v>1041</v>
      </c>
      <c r="J2281" s="7" t="s">
        <v>1018</v>
      </c>
      <c r="K2281" s="9">
        <v>45097</v>
      </c>
      <c r="L2281" s="7" t="s">
        <v>1026</v>
      </c>
      <c r="M2281" s="7" t="s">
        <v>1019</v>
      </c>
    </row>
    <row r="2282" spans="1:13" s="7" customFormat="1" x14ac:dyDescent="0.25">
      <c r="A2282" s="7" t="s">
        <v>3428</v>
      </c>
      <c r="B2282" s="8">
        <v>45381</v>
      </c>
      <c r="C2282" s="7" t="s">
        <v>39</v>
      </c>
      <c r="D2282" s="7" t="s">
        <v>20</v>
      </c>
      <c r="E2282" s="7" t="s">
        <v>1236</v>
      </c>
      <c r="F2282" s="7" t="s">
        <v>1008</v>
      </c>
      <c r="G2282" s="7" t="s">
        <v>1087</v>
      </c>
      <c r="H2282" s="7" t="s">
        <v>1018</v>
      </c>
      <c r="I2282" s="7" t="s">
        <v>1237</v>
      </c>
      <c r="J2282" s="7" t="s">
        <v>1018</v>
      </c>
      <c r="K2282" s="9">
        <v>45384</v>
      </c>
      <c r="L2282" s="7" t="s">
        <v>1013</v>
      </c>
      <c r="M2282" s="7" t="s">
        <v>1048</v>
      </c>
    </row>
    <row r="2283" spans="1:13" s="7" customFormat="1" x14ac:dyDescent="0.25">
      <c r="A2283" s="7" t="s">
        <v>3429</v>
      </c>
      <c r="B2283" s="8">
        <v>45378</v>
      </c>
      <c r="C2283" s="7" t="s">
        <v>45</v>
      </c>
      <c r="D2283" s="7" t="s">
        <v>22</v>
      </c>
      <c r="E2283" s="7" t="s">
        <v>1050</v>
      </c>
      <c r="F2283" s="7" t="s">
        <v>1008</v>
      </c>
      <c r="G2283" s="7" t="s">
        <v>1051</v>
      </c>
      <c r="H2283" s="7" t="s">
        <v>1052</v>
      </c>
      <c r="I2283" s="7" t="s">
        <v>1053</v>
      </c>
      <c r="J2283" s="7" t="s">
        <v>1054</v>
      </c>
      <c r="K2283" s="9">
        <v>45380</v>
      </c>
      <c r="L2283" s="7" t="s">
        <v>30</v>
      </c>
      <c r="M2283" s="7" t="s">
        <v>1055</v>
      </c>
    </row>
    <row r="2284" spans="1:13" s="7" customFormat="1" x14ac:dyDescent="0.25">
      <c r="A2284" s="7" t="s">
        <v>3430</v>
      </c>
      <c r="B2284" s="8">
        <v>45538</v>
      </c>
      <c r="C2284" s="7" t="s">
        <v>45</v>
      </c>
      <c r="D2284" s="7" t="s">
        <v>23</v>
      </c>
      <c r="E2284" s="7" t="s">
        <v>1104</v>
      </c>
      <c r="F2284" s="7" t="s">
        <v>1008</v>
      </c>
      <c r="G2284" s="7" t="s">
        <v>1036</v>
      </c>
      <c r="H2284" s="7" t="s">
        <v>1012</v>
      </c>
      <c r="I2284" s="7" t="s">
        <v>1105</v>
      </c>
      <c r="J2284" s="7" t="s">
        <v>1065</v>
      </c>
      <c r="K2284" s="9">
        <v>45541</v>
      </c>
      <c r="L2284" s="7" t="s">
        <v>1026</v>
      </c>
      <c r="M2284" s="7" t="s">
        <v>30</v>
      </c>
    </row>
    <row r="2285" spans="1:13" s="7" customFormat="1" x14ac:dyDescent="0.25">
      <c r="A2285" s="7" t="s">
        <v>3431</v>
      </c>
      <c r="B2285" s="8">
        <v>45426</v>
      </c>
      <c r="C2285" s="7" t="s">
        <v>45</v>
      </c>
      <c r="D2285" s="7" t="s">
        <v>22</v>
      </c>
      <c r="E2285" s="7" t="s">
        <v>1137</v>
      </c>
      <c r="F2285" s="7" t="s">
        <v>1001</v>
      </c>
      <c r="I2285" s="7" t="s">
        <v>1138</v>
      </c>
      <c r="J2285" s="7" t="s">
        <v>1012</v>
      </c>
      <c r="K2285" s="9">
        <v>45429</v>
      </c>
      <c r="L2285" s="7" t="s">
        <v>30</v>
      </c>
      <c r="M2285" s="7" t="s">
        <v>1037</v>
      </c>
    </row>
    <row r="2286" spans="1:13" s="7" customFormat="1" x14ac:dyDescent="0.25">
      <c r="A2286" s="7" t="s">
        <v>3432</v>
      </c>
      <c r="B2286" s="8">
        <v>45413</v>
      </c>
      <c r="C2286" s="7" t="s">
        <v>39</v>
      </c>
      <c r="D2286" s="7" t="s">
        <v>24</v>
      </c>
      <c r="E2286" s="7" t="s">
        <v>1120</v>
      </c>
      <c r="F2286" s="7" t="s">
        <v>1008</v>
      </c>
      <c r="G2286" s="7" t="s">
        <v>1060</v>
      </c>
      <c r="H2286" s="7" t="s">
        <v>1010</v>
      </c>
      <c r="I2286" s="7" t="s">
        <v>1121</v>
      </c>
      <c r="J2286" s="7" t="s">
        <v>1018</v>
      </c>
      <c r="K2286" s="9">
        <v>45414</v>
      </c>
      <c r="L2286" s="7" t="s">
        <v>1013</v>
      </c>
      <c r="M2286" s="7" t="s">
        <v>1005</v>
      </c>
    </row>
    <row r="2287" spans="1:13" s="7" customFormat="1" x14ac:dyDescent="0.25">
      <c r="A2287" s="7" t="s">
        <v>3433</v>
      </c>
      <c r="B2287" s="8">
        <v>44938</v>
      </c>
      <c r="C2287" s="7" t="s">
        <v>39</v>
      </c>
      <c r="D2287" s="7" t="s">
        <v>28</v>
      </c>
      <c r="E2287" s="7" t="s">
        <v>1039</v>
      </c>
      <c r="F2287" s="7" t="s">
        <v>1008</v>
      </c>
      <c r="G2287" s="7" t="s">
        <v>1040</v>
      </c>
      <c r="H2287" s="7" t="s">
        <v>1018</v>
      </c>
      <c r="I2287" s="7" t="s">
        <v>1041</v>
      </c>
      <c r="J2287" s="7" t="s">
        <v>1018</v>
      </c>
      <c r="K2287" s="9">
        <v>44940</v>
      </c>
      <c r="L2287" s="7" t="s">
        <v>1026</v>
      </c>
      <c r="M2287" s="7" t="s">
        <v>1055</v>
      </c>
    </row>
    <row r="2288" spans="1:13" s="7" customFormat="1" x14ac:dyDescent="0.25">
      <c r="A2288" s="7" t="s">
        <v>3434</v>
      </c>
      <c r="B2288" s="8">
        <v>45077</v>
      </c>
      <c r="C2288" s="7" t="s">
        <v>45</v>
      </c>
      <c r="D2288" s="7" t="s">
        <v>13</v>
      </c>
      <c r="E2288" s="7" t="s">
        <v>1211</v>
      </c>
      <c r="F2288" s="7" t="s">
        <v>1001</v>
      </c>
      <c r="I2288" s="7" t="s">
        <v>1212</v>
      </c>
      <c r="J2288" s="7" t="s">
        <v>1012</v>
      </c>
      <c r="K2288" s="9">
        <v>45082</v>
      </c>
      <c r="L2288" s="7" t="s">
        <v>1004</v>
      </c>
      <c r="M2288" s="7" t="s">
        <v>1055</v>
      </c>
    </row>
    <row r="2289" spans="1:13" s="7" customFormat="1" x14ac:dyDescent="0.25">
      <c r="A2289" s="7" t="s">
        <v>3435</v>
      </c>
      <c r="B2289" s="8">
        <v>45538</v>
      </c>
      <c r="C2289" s="7" t="s">
        <v>39</v>
      </c>
      <c r="D2289" s="7" t="s">
        <v>23</v>
      </c>
      <c r="E2289" s="7" t="s">
        <v>1221</v>
      </c>
      <c r="F2289" s="7" t="s">
        <v>1016</v>
      </c>
      <c r="G2289" s="7" t="s">
        <v>1222</v>
      </c>
      <c r="H2289" s="7" t="s">
        <v>1003</v>
      </c>
      <c r="K2289" s="9">
        <v>45542</v>
      </c>
      <c r="L2289" s="7" t="s">
        <v>1026</v>
      </c>
      <c r="M2289" s="7" t="s">
        <v>1030</v>
      </c>
    </row>
    <row r="2290" spans="1:13" s="7" customFormat="1" x14ac:dyDescent="0.25">
      <c r="A2290" s="7" t="s">
        <v>3436</v>
      </c>
      <c r="B2290" s="8">
        <v>45349</v>
      </c>
      <c r="C2290" s="7" t="s">
        <v>45</v>
      </c>
      <c r="D2290" s="7" t="s">
        <v>17</v>
      </c>
      <c r="E2290" s="7" t="s">
        <v>1074</v>
      </c>
      <c r="F2290" s="7" t="s">
        <v>1016</v>
      </c>
      <c r="G2290" s="7" t="s">
        <v>1009</v>
      </c>
      <c r="H2290" s="7" t="s">
        <v>1010</v>
      </c>
      <c r="K2290" s="9">
        <v>45354</v>
      </c>
      <c r="L2290" s="7" t="s">
        <v>1013</v>
      </c>
      <c r="M2290" s="7" t="s">
        <v>1024</v>
      </c>
    </row>
    <row r="2291" spans="1:13" s="7" customFormat="1" x14ac:dyDescent="0.25">
      <c r="A2291" s="7" t="s">
        <v>3437</v>
      </c>
      <c r="B2291" s="8">
        <v>45413</v>
      </c>
      <c r="C2291" s="7" t="s">
        <v>45</v>
      </c>
      <c r="D2291" s="7" t="s">
        <v>24</v>
      </c>
      <c r="E2291" s="7" t="s">
        <v>1035</v>
      </c>
      <c r="F2291" s="7" t="s">
        <v>1016</v>
      </c>
      <c r="G2291" s="7" t="s">
        <v>1036</v>
      </c>
      <c r="H2291" s="7" t="s">
        <v>1012</v>
      </c>
      <c r="K2291" s="9">
        <v>45416</v>
      </c>
      <c r="L2291" s="7" t="s">
        <v>1004</v>
      </c>
      <c r="M2291" s="7" t="s">
        <v>30</v>
      </c>
    </row>
    <row r="2292" spans="1:13" s="7" customFormat="1" x14ac:dyDescent="0.25">
      <c r="A2292" s="7" t="s">
        <v>3438</v>
      </c>
      <c r="B2292" s="8">
        <v>45440</v>
      </c>
      <c r="C2292" s="7" t="s">
        <v>45</v>
      </c>
      <c r="D2292" s="7" t="s">
        <v>22</v>
      </c>
      <c r="E2292" s="7" t="s">
        <v>1129</v>
      </c>
      <c r="F2292" s="7" t="s">
        <v>1001</v>
      </c>
      <c r="I2292" s="7" t="s">
        <v>1011</v>
      </c>
      <c r="J2292" s="7" t="s">
        <v>1012</v>
      </c>
      <c r="K2292" s="9">
        <v>45443</v>
      </c>
      <c r="L2292" s="7" t="s">
        <v>1026</v>
      </c>
      <c r="M2292" s="7" t="s">
        <v>1005</v>
      </c>
    </row>
    <row r="2293" spans="1:13" s="7" customFormat="1" x14ac:dyDescent="0.25">
      <c r="A2293" s="7" t="s">
        <v>3439</v>
      </c>
      <c r="B2293" s="8">
        <v>45093</v>
      </c>
      <c r="C2293" s="7" t="s">
        <v>45</v>
      </c>
      <c r="D2293" s="7" t="s">
        <v>9</v>
      </c>
      <c r="E2293" s="7" t="s">
        <v>1083</v>
      </c>
      <c r="F2293" s="7" t="s">
        <v>1016</v>
      </c>
      <c r="G2293" s="7" t="s">
        <v>1084</v>
      </c>
      <c r="H2293" s="7" t="s">
        <v>1012</v>
      </c>
      <c r="K2293" s="9">
        <v>45096</v>
      </c>
      <c r="L2293" s="7" t="s">
        <v>1013</v>
      </c>
      <c r="M2293" s="7" t="s">
        <v>1037</v>
      </c>
    </row>
    <row r="2294" spans="1:13" s="7" customFormat="1" x14ac:dyDescent="0.25">
      <c r="A2294" s="7" t="s">
        <v>3440</v>
      </c>
      <c r="B2294" s="8">
        <v>45332</v>
      </c>
      <c r="C2294" s="7" t="s">
        <v>45</v>
      </c>
      <c r="D2294" s="7" t="s">
        <v>17</v>
      </c>
      <c r="E2294" s="7" t="s">
        <v>1137</v>
      </c>
      <c r="F2294" s="7" t="s">
        <v>1001</v>
      </c>
      <c r="I2294" s="7" t="s">
        <v>1138</v>
      </c>
      <c r="J2294" s="7" t="s">
        <v>1012</v>
      </c>
      <c r="K2294" s="9">
        <v>45335</v>
      </c>
      <c r="L2294" s="7" t="s">
        <v>30</v>
      </c>
      <c r="M2294" s="7" t="s">
        <v>1005</v>
      </c>
    </row>
    <row r="2295" spans="1:13" s="7" customFormat="1" x14ac:dyDescent="0.25">
      <c r="A2295" s="7" t="s">
        <v>3441</v>
      </c>
      <c r="B2295" s="8">
        <v>45322</v>
      </c>
      <c r="C2295" s="7" t="s">
        <v>39</v>
      </c>
      <c r="D2295" s="7" t="s">
        <v>29</v>
      </c>
      <c r="E2295" s="7" t="s">
        <v>1183</v>
      </c>
      <c r="F2295" s="7" t="s">
        <v>1008</v>
      </c>
      <c r="G2295" s="7" t="s">
        <v>1087</v>
      </c>
      <c r="H2295" s="7" t="s">
        <v>1088</v>
      </c>
      <c r="I2295" s="7" t="s">
        <v>1184</v>
      </c>
      <c r="J2295" s="7" t="s">
        <v>1018</v>
      </c>
      <c r="K2295" s="9">
        <v>45323</v>
      </c>
      <c r="L2295" s="7" t="s">
        <v>1004</v>
      </c>
      <c r="M2295" s="7" t="s">
        <v>1055</v>
      </c>
    </row>
    <row r="2296" spans="1:13" s="7" customFormat="1" x14ac:dyDescent="0.25">
      <c r="A2296" s="7" t="s">
        <v>3442</v>
      </c>
      <c r="B2296" s="8">
        <v>45495</v>
      </c>
      <c r="C2296" s="7" t="s">
        <v>45</v>
      </c>
      <c r="D2296" s="7" t="s">
        <v>23</v>
      </c>
      <c r="E2296" s="7" t="s">
        <v>1115</v>
      </c>
      <c r="F2296" s="7" t="s">
        <v>1016</v>
      </c>
      <c r="G2296" s="7" t="s">
        <v>1087</v>
      </c>
      <c r="H2296" s="7" t="s">
        <v>1088</v>
      </c>
      <c r="K2296" s="9">
        <v>45499</v>
      </c>
      <c r="L2296" s="7" t="s">
        <v>1004</v>
      </c>
      <c r="M2296" s="7" t="s">
        <v>1019</v>
      </c>
    </row>
    <row r="2297" spans="1:13" s="7" customFormat="1" x14ac:dyDescent="0.25">
      <c r="A2297" s="7" t="s">
        <v>3443</v>
      </c>
      <c r="B2297" s="8">
        <v>45235</v>
      </c>
      <c r="C2297" s="7" t="s">
        <v>45</v>
      </c>
      <c r="D2297" s="7" t="s">
        <v>12</v>
      </c>
      <c r="E2297" s="7" t="s">
        <v>1063</v>
      </c>
      <c r="F2297" s="7" t="s">
        <v>1016</v>
      </c>
      <c r="G2297" s="7" t="s">
        <v>1064</v>
      </c>
      <c r="H2297" s="7" t="s">
        <v>1065</v>
      </c>
      <c r="K2297" s="9">
        <v>45235</v>
      </c>
      <c r="L2297" s="7" t="s">
        <v>1013</v>
      </c>
      <c r="M2297" s="7" t="s">
        <v>1019</v>
      </c>
    </row>
    <row r="2298" spans="1:13" s="7" customFormat="1" x14ac:dyDescent="0.25">
      <c r="A2298" s="7" t="s">
        <v>3444</v>
      </c>
      <c r="B2298" s="8">
        <v>45231</v>
      </c>
      <c r="C2298" s="7" t="s">
        <v>39</v>
      </c>
      <c r="D2298" s="7" t="s">
        <v>26</v>
      </c>
      <c r="E2298" s="7" t="s">
        <v>1059</v>
      </c>
      <c r="F2298" s="7" t="s">
        <v>1008</v>
      </c>
      <c r="G2298" s="7" t="s">
        <v>1060</v>
      </c>
      <c r="H2298" s="7" t="s">
        <v>1010</v>
      </c>
      <c r="I2298" s="7" t="s">
        <v>1061</v>
      </c>
      <c r="J2298" s="7" t="s">
        <v>1018</v>
      </c>
      <c r="K2298" s="9">
        <v>45237</v>
      </c>
      <c r="L2298" s="7" t="s">
        <v>1004</v>
      </c>
      <c r="M2298" s="7" t="s">
        <v>1030</v>
      </c>
    </row>
    <row r="2299" spans="1:13" s="7" customFormat="1" x14ac:dyDescent="0.25">
      <c r="A2299" s="7" t="s">
        <v>3445</v>
      </c>
      <c r="B2299" s="8">
        <v>45169</v>
      </c>
      <c r="C2299" s="7" t="s">
        <v>45</v>
      </c>
      <c r="D2299" s="7" t="s">
        <v>9</v>
      </c>
      <c r="E2299" s="7" t="s">
        <v>1129</v>
      </c>
      <c r="F2299" s="7" t="s">
        <v>1001</v>
      </c>
      <c r="I2299" s="7" t="s">
        <v>1011</v>
      </c>
      <c r="J2299" s="7" t="s">
        <v>1012</v>
      </c>
      <c r="K2299" s="9">
        <v>45170</v>
      </c>
      <c r="L2299" s="7" t="s">
        <v>1026</v>
      </c>
      <c r="M2299" s="7" t="s">
        <v>1005</v>
      </c>
    </row>
    <row r="2300" spans="1:13" s="7" customFormat="1" x14ac:dyDescent="0.25">
      <c r="A2300" s="7" t="s">
        <v>3446</v>
      </c>
      <c r="B2300" s="8">
        <v>45548</v>
      </c>
      <c r="C2300" s="7" t="s">
        <v>45</v>
      </c>
      <c r="D2300" s="7" t="s">
        <v>23</v>
      </c>
      <c r="E2300" s="7" t="s">
        <v>1129</v>
      </c>
      <c r="F2300" s="7" t="s">
        <v>1001</v>
      </c>
      <c r="I2300" s="7" t="s">
        <v>1011</v>
      </c>
      <c r="J2300" s="7" t="s">
        <v>1012</v>
      </c>
      <c r="K2300" s="9">
        <v>45548</v>
      </c>
      <c r="L2300" s="7" t="s">
        <v>1004</v>
      </c>
      <c r="M2300" s="7" t="s">
        <v>30</v>
      </c>
    </row>
    <row r="2301" spans="1:13" s="7" customFormat="1" x14ac:dyDescent="0.25">
      <c r="A2301" s="7" t="s">
        <v>3447</v>
      </c>
      <c r="B2301" s="8">
        <v>44938</v>
      </c>
      <c r="C2301" s="7" t="s">
        <v>45</v>
      </c>
      <c r="D2301" s="7" t="s">
        <v>28</v>
      </c>
      <c r="E2301" s="7" t="s">
        <v>1086</v>
      </c>
      <c r="F2301" s="7" t="s">
        <v>1016</v>
      </c>
      <c r="G2301" s="7" t="s">
        <v>1087</v>
      </c>
      <c r="H2301" s="7" t="s">
        <v>1088</v>
      </c>
      <c r="K2301" s="9">
        <v>44941</v>
      </c>
      <c r="L2301" s="7" t="s">
        <v>1026</v>
      </c>
      <c r="M2301" s="7" t="s">
        <v>1005</v>
      </c>
    </row>
    <row r="2302" spans="1:13" s="7" customFormat="1" x14ac:dyDescent="0.25">
      <c r="A2302" s="7" t="s">
        <v>3448</v>
      </c>
      <c r="B2302" s="8">
        <v>45551</v>
      </c>
      <c r="C2302" s="7" t="s">
        <v>45</v>
      </c>
      <c r="D2302" s="7" t="s">
        <v>16</v>
      </c>
      <c r="E2302" s="7" t="s">
        <v>1269</v>
      </c>
      <c r="F2302" s="7" t="s">
        <v>1001</v>
      </c>
      <c r="I2302" s="7" t="s">
        <v>1270</v>
      </c>
      <c r="J2302" s="7" t="s">
        <v>1012</v>
      </c>
      <c r="K2302" s="9">
        <v>45553</v>
      </c>
      <c r="L2302" s="7" t="s">
        <v>30</v>
      </c>
      <c r="M2302" s="7" t="s">
        <v>1048</v>
      </c>
    </row>
    <row r="2303" spans="1:13" s="7" customFormat="1" x14ac:dyDescent="0.25">
      <c r="A2303" s="7" t="s">
        <v>3449</v>
      </c>
      <c r="B2303" s="8">
        <v>45231</v>
      </c>
      <c r="C2303" s="7" t="s">
        <v>45</v>
      </c>
      <c r="D2303" s="7" t="s">
        <v>26</v>
      </c>
      <c r="E2303" s="7" t="s">
        <v>1124</v>
      </c>
      <c r="F2303" s="7" t="s">
        <v>1016</v>
      </c>
      <c r="G2303" s="7" t="s">
        <v>1087</v>
      </c>
      <c r="H2303" s="7" t="s">
        <v>1088</v>
      </c>
      <c r="K2303" s="9">
        <v>45234</v>
      </c>
      <c r="L2303" s="7" t="s">
        <v>1004</v>
      </c>
      <c r="M2303" s="7" t="s">
        <v>1037</v>
      </c>
    </row>
    <row r="2304" spans="1:13" s="7" customFormat="1" x14ac:dyDescent="0.25">
      <c r="A2304" s="7" t="s">
        <v>3450</v>
      </c>
      <c r="B2304" s="8">
        <v>45363</v>
      </c>
      <c r="C2304" s="7" t="s">
        <v>39</v>
      </c>
      <c r="D2304" s="7" t="s">
        <v>20</v>
      </c>
      <c r="E2304" s="7" t="s">
        <v>1092</v>
      </c>
      <c r="F2304" s="7" t="s">
        <v>1008</v>
      </c>
      <c r="G2304" s="7" t="s">
        <v>1093</v>
      </c>
      <c r="H2304" s="7" t="s">
        <v>1018</v>
      </c>
      <c r="I2304" s="7" t="s">
        <v>1094</v>
      </c>
      <c r="J2304" s="7" t="s">
        <v>1003</v>
      </c>
      <c r="K2304" s="9">
        <v>45368</v>
      </c>
      <c r="L2304" s="7" t="s">
        <v>1004</v>
      </c>
      <c r="M2304" s="7" t="s">
        <v>1005</v>
      </c>
    </row>
    <row r="2305" spans="1:13" s="7" customFormat="1" x14ac:dyDescent="0.25">
      <c r="A2305" s="7" t="s">
        <v>3451</v>
      </c>
      <c r="B2305" s="8">
        <v>45133</v>
      </c>
      <c r="C2305" s="7" t="s">
        <v>39</v>
      </c>
      <c r="D2305" s="7" t="s">
        <v>13</v>
      </c>
      <c r="E2305" s="7" t="s">
        <v>1306</v>
      </c>
      <c r="F2305" s="7" t="s">
        <v>1001</v>
      </c>
      <c r="I2305" s="7" t="s">
        <v>1307</v>
      </c>
      <c r="J2305" s="7" t="s">
        <v>1018</v>
      </c>
      <c r="K2305" s="9">
        <v>45139</v>
      </c>
      <c r="L2305" s="7" t="s">
        <v>1013</v>
      </c>
      <c r="M2305" s="7" t="s">
        <v>1005</v>
      </c>
    </row>
    <row r="2306" spans="1:13" s="7" customFormat="1" x14ac:dyDescent="0.25">
      <c r="A2306" s="7" t="s">
        <v>3452</v>
      </c>
      <c r="B2306" s="8">
        <v>45334</v>
      </c>
      <c r="C2306" s="7" t="s">
        <v>39</v>
      </c>
      <c r="D2306" s="7" t="s">
        <v>17</v>
      </c>
      <c r="E2306" s="7" t="s">
        <v>1046</v>
      </c>
      <c r="F2306" s="7" t="s">
        <v>1016</v>
      </c>
      <c r="G2306" s="7" t="s">
        <v>1047</v>
      </c>
      <c r="H2306" s="7" t="s">
        <v>1018</v>
      </c>
      <c r="K2306" s="9">
        <v>45338</v>
      </c>
      <c r="L2306" s="7" t="s">
        <v>1013</v>
      </c>
      <c r="M2306" s="7" t="s">
        <v>1024</v>
      </c>
    </row>
    <row r="2307" spans="1:13" s="7" customFormat="1" x14ac:dyDescent="0.25">
      <c r="A2307" s="7" t="s">
        <v>3453</v>
      </c>
      <c r="B2307" s="8">
        <v>45413</v>
      </c>
      <c r="C2307" s="7" t="s">
        <v>45</v>
      </c>
      <c r="D2307" s="7" t="s">
        <v>24</v>
      </c>
      <c r="E2307" s="7" t="s">
        <v>1067</v>
      </c>
      <c r="F2307" s="7" t="s">
        <v>1001</v>
      </c>
      <c r="I2307" s="7" t="s">
        <v>1068</v>
      </c>
      <c r="J2307" s="7" t="s">
        <v>1010</v>
      </c>
      <c r="K2307" s="9">
        <v>45417</v>
      </c>
      <c r="L2307" s="7" t="s">
        <v>30</v>
      </c>
      <c r="M2307" s="7" t="s">
        <v>1037</v>
      </c>
    </row>
    <row r="2308" spans="1:13" s="7" customFormat="1" x14ac:dyDescent="0.25">
      <c r="A2308" s="7" t="s">
        <v>3454</v>
      </c>
      <c r="B2308" s="8">
        <v>45593</v>
      </c>
      <c r="C2308" s="7" t="s">
        <v>45</v>
      </c>
      <c r="D2308" s="7" t="s">
        <v>16</v>
      </c>
      <c r="E2308" s="7" t="s">
        <v>1050</v>
      </c>
      <c r="F2308" s="7" t="s">
        <v>1008</v>
      </c>
      <c r="G2308" s="7" t="s">
        <v>1051</v>
      </c>
      <c r="H2308" s="7" t="s">
        <v>1052</v>
      </c>
      <c r="I2308" s="7" t="s">
        <v>1053</v>
      </c>
      <c r="J2308" s="7" t="s">
        <v>1054</v>
      </c>
      <c r="K2308" s="9">
        <v>45593</v>
      </c>
      <c r="L2308" s="7" t="s">
        <v>1026</v>
      </c>
      <c r="M2308" s="7" t="s">
        <v>1005</v>
      </c>
    </row>
    <row r="2309" spans="1:13" s="7" customFormat="1" x14ac:dyDescent="0.25">
      <c r="A2309" s="7" t="s">
        <v>3455</v>
      </c>
      <c r="B2309" s="8">
        <v>45413</v>
      </c>
      <c r="C2309" s="7" t="s">
        <v>45</v>
      </c>
      <c r="D2309" s="7" t="s">
        <v>24</v>
      </c>
      <c r="E2309" s="7" t="s">
        <v>1070</v>
      </c>
      <c r="F2309" s="7" t="s">
        <v>1008</v>
      </c>
      <c r="G2309" s="7" t="s">
        <v>1071</v>
      </c>
      <c r="H2309" s="7" t="s">
        <v>1052</v>
      </c>
      <c r="I2309" s="7" t="s">
        <v>1072</v>
      </c>
      <c r="J2309" s="7" t="s">
        <v>1052</v>
      </c>
      <c r="K2309" s="9">
        <v>45415</v>
      </c>
      <c r="L2309" s="7" t="s">
        <v>1026</v>
      </c>
      <c r="M2309" s="7" t="s">
        <v>1037</v>
      </c>
    </row>
    <row r="2310" spans="1:13" s="7" customFormat="1" x14ac:dyDescent="0.25">
      <c r="A2310" s="7" t="s">
        <v>3456</v>
      </c>
      <c r="B2310" s="8">
        <v>45538</v>
      </c>
      <c r="C2310" s="7" t="s">
        <v>45</v>
      </c>
      <c r="D2310" s="7" t="s">
        <v>23</v>
      </c>
      <c r="E2310" s="7" t="s">
        <v>1063</v>
      </c>
      <c r="F2310" s="7" t="s">
        <v>1016</v>
      </c>
      <c r="G2310" s="7" t="s">
        <v>1064</v>
      </c>
      <c r="H2310" s="7" t="s">
        <v>1065</v>
      </c>
      <c r="K2310" s="9">
        <v>45544</v>
      </c>
      <c r="L2310" s="7" t="s">
        <v>1026</v>
      </c>
      <c r="M2310" s="7" t="s">
        <v>1005</v>
      </c>
    </row>
    <row r="2311" spans="1:13" s="7" customFormat="1" x14ac:dyDescent="0.25">
      <c r="A2311" s="7" t="s">
        <v>3457</v>
      </c>
      <c r="B2311" s="8">
        <v>44938</v>
      </c>
      <c r="C2311" s="7" t="s">
        <v>39</v>
      </c>
      <c r="D2311" s="7" t="s">
        <v>28</v>
      </c>
      <c r="E2311" s="7" t="s">
        <v>1190</v>
      </c>
      <c r="F2311" s="7" t="s">
        <v>1016</v>
      </c>
      <c r="G2311" s="7" t="s">
        <v>1191</v>
      </c>
      <c r="H2311" s="7" t="s">
        <v>1018</v>
      </c>
      <c r="K2311" s="9">
        <v>44944</v>
      </c>
      <c r="L2311" s="7" t="s">
        <v>1004</v>
      </c>
      <c r="M2311" s="7" t="s">
        <v>1048</v>
      </c>
    </row>
    <row r="2312" spans="1:13" s="7" customFormat="1" x14ac:dyDescent="0.25">
      <c r="A2312" s="7" t="s">
        <v>3458</v>
      </c>
      <c r="B2312" s="8">
        <v>45568</v>
      </c>
      <c r="C2312" s="7" t="s">
        <v>45</v>
      </c>
      <c r="D2312" s="7" t="s">
        <v>23</v>
      </c>
      <c r="E2312" s="7" t="s">
        <v>1086</v>
      </c>
      <c r="F2312" s="7" t="s">
        <v>1016</v>
      </c>
      <c r="G2312" s="7" t="s">
        <v>1087</v>
      </c>
      <c r="H2312" s="7" t="s">
        <v>1088</v>
      </c>
      <c r="K2312" s="9">
        <v>45569</v>
      </c>
      <c r="L2312" s="7" t="s">
        <v>1004</v>
      </c>
      <c r="M2312" s="7" t="s">
        <v>1019</v>
      </c>
    </row>
    <row r="2313" spans="1:13" s="7" customFormat="1" x14ac:dyDescent="0.25">
      <c r="A2313" s="7" t="s">
        <v>3459</v>
      </c>
      <c r="B2313" s="8">
        <v>45537</v>
      </c>
      <c r="C2313" s="7" t="s">
        <v>45</v>
      </c>
      <c r="D2313" s="7" t="s">
        <v>16</v>
      </c>
      <c r="E2313" s="7" t="s">
        <v>1074</v>
      </c>
      <c r="F2313" s="7" t="s">
        <v>1016</v>
      </c>
      <c r="G2313" s="7" t="s">
        <v>1009</v>
      </c>
      <c r="H2313" s="7" t="s">
        <v>1010</v>
      </c>
      <c r="K2313" s="9">
        <v>45543</v>
      </c>
      <c r="L2313" s="7" t="s">
        <v>1013</v>
      </c>
      <c r="M2313" s="7" t="s">
        <v>1055</v>
      </c>
    </row>
    <row r="2314" spans="1:13" s="7" customFormat="1" x14ac:dyDescent="0.25">
      <c r="A2314" s="7" t="s">
        <v>3460</v>
      </c>
      <c r="B2314" s="8">
        <v>45224</v>
      </c>
      <c r="C2314" s="7" t="s">
        <v>45</v>
      </c>
      <c r="D2314" s="7" t="s">
        <v>18</v>
      </c>
      <c r="E2314" s="7" t="s">
        <v>1067</v>
      </c>
      <c r="F2314" s="7" t="s">
        <v>1001</v>
      </c>
      <c r="I2314" s="7" t="s">
        <v>1068</v>
      </c>
      <c r="J2314" s="7" t="s">
        <v>1010</v>
      </c>
      <c r="K2314" s="9">
        <v>45229</v>
      </c>
      <c r="L2314" s="7" t="s">
        <v>1026</v>
      </c>
      <c r="M2314" s="7" t="s">
        <v>1024</v>
      </c>
    </row>
    <row r="2315" spans="1:13" s="7" customFormat="1" x14ac:dyDescent="0.25">
      <c r="A2315" s="7" t="s">
        <v>3461</v>
      </c>
      <c r="B2315" s="8">
        <v>45322</v>
      </c>
      <c r="C2315" s="7" t="s">
        <v>45</v>
      </c>
      <c r="D2315" s="7" t="s">
        <v>29</v>
      </c>
      <c r="E2315" s="7" t="s">
        <v>1137</v>
      </c>
      <c r="F2315" s="7" t="s">
        <v>1001</v>
      </c>
      <c r="I2315" s="7" t="s">
        <v>1138</v>
      </c>
      <c r="J2315" s="7" t="s">
        <v>1012</v>
      </c>
      <c r="K2315" s="9">
        <v>45326</v>
      </c>
      <c r="L2315" s="7" t="s">
        <v>30</v>
      </c>
      <c r="M2315" s="7" t="s">
        <v>1048</v>
      </c>
    </row>
    <row r="2316" spans="1:13" s="7" customFormat="1" x14ac:dyDescent="0.25">
      <c r="A2316" s="7" t="s">
        <v>3462</v>
      </c>
      <c r="B2316" s="8">
        <v>45115</v>
      </c>
      <c r="C2316" s="7" t="s">
        <v>45</v>
      </c>
      <c r="D2316" s="7" t="s">
        <v>9</v>
      </c>
      <c r="E2316" s="7" t="s">
        <v>1100</v>
      </c>
      <c r="F2316" s="7" t="s">
        <v>1016</v>
      </c>
      <c r="G2316" s="7" t="s">
        <v>1101</v>
      </c>
      <c r="H2316" s="7" t="s">
        <v>1012</v>
      </c>
      <c r="K2316" s="9">
        <v>45121</v>
      </c>
      <c r="L2316" s="7" t="s">
        <v>1004</v>
      </c>
      <c r="M2316" s="7" t="s">
        <v>1019</v>
      </c>
    </row>
    <row r="2317" spans="1:13" s="7" customFormat="1" x14ac:dyDescent="0.25">
      <c r="A2317" s="7" t="s">
        <v>3463</v>
      </c>
      <c r="B2317" s="8">
        <v>45553</v>
      </c>
      <c r="C2317" s="7" t="s">
        <v>45</v>
      </c>
      <c r="D2317" s="7" t="s">
        <v>23</v>
      </c>
      <c r="E2317" s="7" t="s">
        <v>1063</v>
      </c>
      <c r="F2317" s="7" t="s">
        <v>1016</v>
      </c>
      <c r="G2317" s="7" t="s">
        <v>1064</v>
      </c>
      <c r="H2317" s="7" t="s">
        <v>1065</v>
      </c>
      <c r="K2317" s="9">
        <v>45556</v>
      </c>
      <c r="L2317" s="7" t="s">
        <v>30</v>
      </c>
      <c r="M2317" s="7" t="s">
        <v>1024</v>
      </c>
    </row>
    <row r="2318" spans="1:13" s="7" customFormat="1" x14ac:dyDescent="0.25">
      <c r="A2318" s="7" t="s">
        <v>3464</v>
      </c>
      <c r="B2318" s="8">
        <v>45318</v>
      </c>
      <c r="C2318" s="7" t="s">
        <v>45</v>
      </c>
      <c r="D2318" s="7" t="s">
        <v>20</v>
      </c>
      <c r="E2318" s="7" t="s">
        <v>1074</v>
      </c>
      <c r="F2318" s="7" t="s">
        <v>1016</v>
      </c>
      <c r="G2318" s="7" t="s">
        <v>1009</v>
      </c>
      <c r="H2318" s="7" t="s">
        <v>1010</v>
      </c>
      <c r="K2318" s="9">
        <v>45322</v>
      </c>
      <c r="L2318" s="7" t="s">
        <v>1004</v>
      </c>
      <c r="M2318" s="7" t="s">
        <v>1030</v>
      </c>
    </row>
    <row r="2319" spans="1:13" s="7" customFormat="1" x14ac:dyDescent="0.25">
      <c r="A2319" s="7" t="s">
        <v>3465</v>
      </c>
      <c r="B2319" s="8">
        <v>45170</v>
      </c>
      <c r="C2319" s="7" t="s">
        <v>39</v>
      </c>
      <c r="D2319" s="7" t="s">
        <v>9</v>
      </c>
      <c r="E2319" s="7" t="s">
        <v>1288</v>
      </c>
      <c r="F2319" s="7" t="s">
        <v>1008</v>
      </c>
      <c r="G2319" s="7" t="s">
        <v>1289</v>
      </c>
      <c r="H2319" s="7" t="s">
        <v>1018</v>
      </c>
      <c r="I2319" s="7" t="s">
        <v>1040</v>
      </c>
      <c r="J2319" s="7" t="s">
        <v>1018</v>
      </c>
      <c r="K2319" s="9">
        <v>45170</v>
      </c>
      <c r="L2319" s="7" t="s">
        <v>1013</v>
      </c>
      <c r="M2319" s="7" t="s">
        <v>1024</v>
      </c>
    </row>
    <row r="2320" spans="1:13" s="7" customFormat="1" x14ac:dyDescent="0.25">
      <c r="A2320" s="7" t="s">
        <v>3466</v>
      </c>
      <c r="B2320" s="8">
        <v>45522</v>
      </c>
      <c r="C2320" s="7" t="s">
        <v>45</v>
      </c>
      <c r="D2320" s="7" t="s">
        <v>23</v>
      </c>
      <c r="E2320" s="7" t="s">
        <v>1104</v>
      </c>
      <c r="F2320" s="7" t="s">
        <v>1008</v>
      </c>
      <c r="G2320" s="7" t="s">
        <v>1036</v>
      </c>
      <c r="H2320" s="7" t="s">
        <v>1012</v>
      </c>
      <c r="I2320" s="7" t="s">
        <v>1105</v>
      </c>
      <c r="J2320" s="7" t="s">
        <v>1065</v>
      </c>
      <c r="K2320" s="9">
        <v>45527</v>
      </c>
      <c r="L2320" s="7" t="s">
        <v>1013</v>
      </c>
      <c r="M2320" s="7" t="s">
        <v>1024</v>
      </c>
    </row>
    <row r="2321" spans="1:13" s="7" customFormat="1" x14ac:dyDescent="0.25">
      <c r="A2321" s="7" t="s">
        <v>3467</v>
      </c>
      <c r="B2321" s="8">
        <v>44938</v>
      </c>
      <c r="C2321" s="7" t="s">
        <v>45</v>
      </c>
      <c r="D2321" s="7" t="s">
        <v>28</v>
      </c>
      <c r="E2321" s="7" t="s">
        <v>1063</v>
      </c>
      <c r="F2321" s="7" t="s">
        <v>1016</v>
      </c>
      <c r="G2321" s="7" t="s">
        <v>1064</v>
      </c>
      <c r="H2321" s="7" t="s">
        <v>1065</v>
      </c>
      <c r="K2321" s="9">
        <v>44940</v>
      </c>
      <c r="L2321" s="7" t="s">
        <v>1004</v>
      </c>
      <c r="M2321" s="7" t="s">
        <v>1030</v>
      </c>
    </row>
    <row r="2322" spans="1:13" s="7" customFormat="1" x14ac:dyDescent="0.25">
      <c r="A2322" s="7" t="s">
        <v>3468</v>
      </c>
      <c r="B2322" s="8">
        <v>45279</v>
      </c>
      <c r="C2322" s="7" t="s">
        <v>39</v>
      </c>
      <c r="D2322" s="7" t="s">
        <v>19</v>
      </c>
      <c r="E2322" s="7" t="s">
        <v>1288</v>
      </c>
      <c r="F2322" s="7" t="s">
        <v>1008</v>
      </c>
      <c r="G2322" s="7" t="s">
        <v>1289</v>
      </c>
      <c r="H2322" s="7" t="s">
        <v>1018</v>
      </c>
      <c r="I2322" s="7" t="s">
        <v>1040</v>
      </c>
      <c r="J2322" s="7" t="s">
        <v>1018</v>
      </c>
      <c r="K2322" s="9">
        <v>45281</v>
      </c>
      <c r="L2322" s="7" t="s">
        <v>1004</v>
      </c>
      <c r="M2322" s="7" t="s">
        <v>1024</v>
      </c>
    </row>
    <row r="2323" spans="1:13" s="7" customFormat="1" x14ac:dyDescent="0.25">
      <c r="A2323" s="7" t="s">
        <v>3469</v>
      </c>
      <c r="B2323" s="8">
        <v>44938</v>
      </c>
      <c r="C2323" s="7" t="s">
        <v>39</v>
      </c>
      <c r="D2323" s="7" t="s">
        <v>28</v>
      </c>
      <c r="E2323" s="7" t="s">
        <v>1092</v>
      </c>
      <c r="F2323" s="7" t="s">
        <v>1008</v>
      </c>
      <c r="G2323" s="7" t="s">
        <v>1093</v>
      </c>
      <c r="H2323" s="7" t="s">
        <v>1018</v>
      </c>
      <c r="I2323" s="7" t="s">
        <v>1094</v>
      </c>
      <c r="J2323" s="7" t="s">
        <v>1003</v>
      </c>
      <c r="K2323" s="9">
        <v>44944</v>
      </c>
      <c r="L2323" s="7" t="s">
        <v>30</v>
      </c>
      <c r="M2323" s="7" t="s">
        <v>1030</v>
      </c>
    </row>
    <row r="2324" spans="1:13" s="7" customFormat="1" x14ac:dyDescent="0.25">
      <c r="A2324" s="7" t="s">
        <v>3470</v>
      </c>
      <c r="B2324" s="8">
        <v>45493</v>
      </c>
      <c r="C2324" s="7" t="s">
        <v>45</v>
      </c>
      <c r="D2324" s="7" t="s">
        <v>23</v>
      </c>
      <c r="E2324" s="7" t="s">
        <v>1067</v>
      </c>
      <c r="F2324" s="7" t="s">
        <v>1001</v>
      </c>
      <c r="I2324" s="7" t="s">
        <v>1068</v>
      </c>
      <c r="J2324" s="7" t="s">
        <v>1010</v>
      </c>
      <c r="K2324" s="9">
        <v>45495</v>
      </c>
      <c r="L2324" s="7" t="s">
        <v>30</v>
      </c>
      <c r="M2324" s="7" t="s">
        <v>1030</v>
      </c>
    </row>
    <row r="2325" spans="1:13" s="7" customFormat="1" x14ac:dyDescent="0.25">
      <c r="A2325" s="7" t="s">
        <v>3471</v>
      </c>
      <c r="B2325" s="8">
        <v>45577</v>
      </c>
      <c r="C2325" s="7" t="s">
        <v>45</v>
      </c>
      <c r="D2325" s="7" t="s">
        <v>23</v>
      </c>
      <c r="E2325" s="7" t="s">
        <v>1074</v>
      </c>
      <c r="F2325" s="7" t="s">
        <v>1016</v>
      </c>
      <c r="G2325" s="7" t="s">
        <v>1009</v>
      </c>
      <c r="H2325" s="7" t="s">
        <v>1010</v>
      </c>
      <c r="K2325" s="9">
        <v>45581</v>
      </c>
      <c r="L2325" s="7" t="s">
        <v>30</v>
      </c>
      <c r="M2325" s="7" t="s">
        <v>1048</v>
      </c>
    </row>
    <row r="2326" spans="1:13" s="7" customFormat="1" x14ac:dyDescent="0.25">
      <c r="A2326" s="7" t="s">
        <v>3472</v>
      </c>
      <c r="B2326" s="8">
        <v>45368</v>
      </c>
      <c r="C2326" s="7" t="s">
        <v>45</v>
      </c>
      <c r="D2326" s="7" t="s">
        <v>22</v>
      </c>
      <c r="E2326" s="7" t="s">
        <v>1132</v>
      </c>
      <c r="F2326" s="7" t="s">
        <v>1016</v>
      </c>
      <c r="G2326" s="7" t="s">
        <v>1133</v>
      </c>
      <c r="H2326" s="7" t="s">
        <v>1065</v>
      </c>
      <c r="K2326" s="9">
        <v>45369</v>
      </c>
      <c r="L2326" s="7" t="s">
        <v>1004</v>
      </c>
      <c r="M2326" s="7" t="s">
        <v>1024</v>
      </c>
    </row>
    <row r="2327" spans="1:13" s="7" customFormat="1" x14ac:dyDescent="0.25">
      <c r="A2327" s="7" t="s">
        <v>3473</v>
      </c>
      <c r="B2327" s="8">
        <v>44993</v>
      </c>
      <c r="C2327" s="7" t="s">
        <v>45</v>
      </c>
      <c r="D2327" s="7" t="s">
        <v>15</v>
      </c>
      <c r="E2327" s="7" t="s">
        <v>1050</v>
      </c>
      <c r="F2327" s="7" t="s">
        <v>1008</v>
      </c>
      <c r="G2327" s="7" t="s">
        <v>1051</v>
      </c>
      <c r="H2327" s="7" t="s">
        <v>1052</v>
      </c>
      <c r="I2327" s="7" t="s">
        <v>1053</v>
      </c>
      <c r="J2327" s="7" t="s">
        <v>1054</v>
      </c>
      <c r="K2327" s="9">
        <v>44996</v>
      </c>
      <c r="L2327" s="7" t="s">
        <v>1004</v>
      </c>
      <c r="M2327" s="7" t="s">
        <v>1037</v>
      </c>
    </row>
    <row r="2328" spans="1:13" s="7" customFormat="1" x14ac:dyDescent="0.25">
      <c r="A2328" s="7" t="s">
        <v>3474</v>
      </c>
      <c r="B2328" s="8">
        <v>45144</v>
      </c>
      <c r="C2328" s="7" t="s">
        <v>45</v>
      </c>
      <c r="D2328" s="7" t="s">
        <v>13</v>
      </c>
      <c r="E2328" s="7" t="s">
        <v>1132</v>
      </c>
      <c r="F2328" s="7" t="s">
        <v>1016</v>
      </c>
      <c r="G2328" s="7" t="s">
        <v>1133</v>
      </c>
      <c r="H2328" s="7" t="s">
        <v>1065</v>
      </c>
      <c r="K2328" s="9">
        <v>45144</v>
      </c>
      <c r="L2328" s="7" t="s">
        <v>30</v>
      </c>
      <c r="M2328" s="7" t="s">
        <v>1048</v>
      </c>
    </row>
    <row r="2329" spans="1:13" s="7" customFormat="1" x14ac:dyDescent="0.25">
      <c r="A2329" s="7" t="s">
        <v>3475</v>
      </c>
      <c r="B2329" s="8">
        <v>45413</v>
      </c>
      <c r="C2329" s="7" t="s">
        <v>45</v>
      </c>
      <c r="D2329" s="7" t="s">
        <v>24</v>
      </c>
      <c r="E2329" s="7" t="s">
        <v>1070</v>
      </c>
      <c r="F2329" s="7" t="s">
        <v>1008</v>
      </c>
      <c r="G2329" s="7" t="s">
        <v>1071</v>
      </c>
      <c r="H2329" s="7" t="s">
        <v>1052</v>
      </c>
      <c r="I2329" s="7" t="s">
        <v>1072</v>
      </c>
      <c r="J2329" s="7" t="s">
        <v>1052</v>
      </c>
      <c r="K2329" s="9">
        <v>45419</v>
      </c>
      <c r="L2329" s="7" t="s">
        <v>1013</v>
      </c>
      <c r="M2329" s="7" t="s">
        <v>1005</v>
      </c>
    </row>
    <row r="2330" spans="1:13" s="7" customFormat="1" x14ac:dyDescent="0.25">
      <c r="A2330" s="7" t="s">
        <v>3476</v>
      </c>
      <c r="B2330" s="8">
        <v>45413</v>
      </c>
      <c r="C2330" s="7" t="s">
        <v>39</v>
      </c>
      <c r="D2330" s="7" t="s">
        <v>24</v>
      </c>
      <c r="E2330" s="7" t="s">
        <v>1288</v>
      </c>
      <c r="F2330" s="7" t="s">
        <v>1008</v>
      </c>
      <c r="G2330" s="7" t="s">
        <v>1289</v>
      </c>
      <c r="H2330" s="7" t="s">
        <v>1018</v>
      </c>
      <c r="I2330" s="7" t="s">
        <v>1040</v>
      </c>
      <c r="J2330" s="7" t="s">
        <v>1018</v>
      </c>
      <c r="K2330" s="9">
        <v>45414</v>
      </c>
      <c r="L2330" s="7" t="s">
        <v>1004</v>
      </c>
      <c r="M2330" s="7" t="s">
        <v>1030</v>
      </c>
    </row>
    <row r="2331" spans="1:13" s="7" customFormat="1" x14ac:dyDescent="0.25">
      <c r="A2331" s="7" t="s">
        <v>3477</v>
      </c>
      <c r="B2331" s="8">
        <v>45094</v>
      </c>
      <c r="C2331" s="7" t="s">
        <v>45</v>
      </c>
      <c r="D2331" s="7" t="s">
        <v>13</v>
      </c>
      <c r="E2331" s="7" t="s">
        <v>1067</v>
      </c>
      <c r="F2331" s="7" t="s">
        <v>1001</v>
      </c>
      <c r="I2331" s="7" t="s">
        <v>1068</v>
      </c>
      <c r="J2331" s="7" t="s">
        <v>1010</v>
      </c>
      <c r="K2331" s="9">
        <v>45100</v>
      </c>
      <c r="L2331" s="7" t="s">
        <v>30</v>
      </c>
      <c r="M2331" s="7" t="s">
        <v>1005</v>
      </c>
    </row>
    <row r="2332" spans="1:13" s="7" customFormat="1" x14ac:dyDescent="0.25">
      <c r="A2332" s="7" t="s">
        <v>3478</v>
      </c>
      <c r="B2332" s="8">
        <v>45387</v>
      </c>
      <c r="C2332" s="7" t="s">
        <v>45</v>
      </c>
      <c r="D2332" s="7" t="s">
        <v>17</v>
      </c>
      <c r="E2332" s="7" t="s">
        <v>1211</v>
      </c>
      <c r="F2332" s="7" t="s">
        <v>1001</v>
      </c>
      <c r="I2332" s="7" t="s">
        <v>1212</v>
      </c>
      <c r="J2332" s="7" t="s">
        <v>1012</v>
      </c>
      <c r="K2332" s="9">
        <v>45391</v>
      </c>
      <c r="L2332" s="7" t="s">
        <v>1013</v>
      </c>
      <c r="M2332" s="7" t="s">
        <v>30</v>
      </c>
    </row>
    <row r="2333" spans="1:13" s="7" customFormat="1" x14ac:dyDescent="0.25">
      <c r="A2333" s="7" t="s">
        <v>3479</v>
      </c>
      <c r="B2333" s="8">
        <v>45258</v>
      </c>
      <c r="C2333" s="7" t="s">
        <v>45</v>
      </c>
      <c r="D2333" s="7" t="s">
        <v>12</v>
      </c>
      <c r="E2333" s="7" t="s">
        <v>1074</v>
      </c>
      <c r="F2333" s="7" t="s">
        <v>1016</v>
      </c>
      <c r="G2333" s="7" t="s">
        <v>1009</v>
      </c>
      <c r="H2333" s="7" t="s">
        <v>1010</v>
      </c>
      <c r="K2333" s="9">
        <v>45261</v>
      </c>
      <c r="L2333" s="7" t="s">
        <v>1004</v>
      </c>
      <c r="M2333" s="7" t="s">
        <v>1019</v>
      </c>
    </row>
    <row r="2334" spans="1:13" s="7" customFormat="1" x14ac:dyDescent="0.25">
      <c r="A2334" s="7" t="s">
        <v>3480</v>
      </c>
      <c r="B2334" s="8">
        <v>45538</v>
      </c>
      <c r="C2334" s="7" t="s">
        <v>45</v>
      </c>
      <c r="D2334" s="7" t="s">
        <v>16</v>
      </c>
      <c r="E2334" s="7" t="s">
        <v>1117</v>
      </c>
      <c r="F2334" s="7" t="s">
        <v>1016</v>
      </c>
      <c r="G2334" s="7" t="s">
        <v>1118</v>
      </c>
      <c r="H2334" s="7" t="s">
        <v>1012</v>
      </c>
      <c r="K2334" s="9">
        <v>45542</v>
      </c>
      <c r="L2334" s="7" t="s">
        <v>1026</v>
      </c>
      <c r="M2334" s="7" t="s">
        <v>1037</v>
      </c>
    </row>
    <row r="2335" spans="1:13" s="7" customFormat="1" x14ac:dyDescent="0.25">
      <c r="A2335" s="7" t="s">
        <v>3481</v>
      </c>
      <c r="B2335" s="8">
        <v>45535</v>
      </c>
      <c r="C2335" s="7" t="s">
        <v>39</v>
      </c>
      <c r="D2335" s="7" t="s">
        <v>16</v>
      </c>
      <c r="E2335" s="7" t="s">
        <v>1015</v>
      </c>
      <c r="F2335" s="7" t="s">
        <v>1016</v>
      </c>
      <c r="G2335" s="7" t="s">
        <v>1017</v>
      </c>
      <c r="H2335" s="7" t="s">
        <v>1018</v>
      </c>
      <c r="K2335" s="9">
        <v>45537</v>
      </c>
      <c r="L2335" s="7" t="s">
        <v>30</v>
      </c>
      <c r="M2335" s="7" t="s">
        <v>1055</v>
      </c>
    </row>
    <row r="2336" spans="1:13" s="7" customFormat="1" x14ac:dyDescent="0.25">
      <c r="A2336" s="7" t="s">
        <v>3482</v>
      </c>
      <c r="B2336" s="8">
        <v>45223</v>
      </c>
      <c r="C2336" s="7" t="s">
        <v>39</v>
      </c>
      <c r="D2336" s="7" t="s">
        <v>18</v>
      </c>
      <c r="E2336" s="7" t="s">
        <v>1032</v>
      </c>
      <c r="F2336" s="7" t="s">
        <v>1016</v>
      </c>
      <c r="G2336" s="7" t="s">
        <v>1033</v>
      </c>
      <c r="H2336" s="7" t="s">
        <v>1018</v>
      </c>
      <c r="K2336" s="9">
        <v>45224</v>
      </c>
      <c r="L2336" s="7" t="s">
        <v>1004</v>
      </c>
      <c r="M2336" s="7" t="s">
        <v>1030</v>
      </c>
    </row>
    <row r="2337" spans="1:13" s="7" customFormat="1" x14ac:dyDescent="0.25">
      <c r="A2337" s="7" t="s">
        <v>3483</v>
      </c>
      <c r="B2337" s="8">
        <v>45130</v>
      </c>
      <c r="C2337" s="7" t="s">
        <v>45</v>
      </c>
      <c r="D2337" s="7" t="s">
        <v>13</v>
      </c>
      <c r="E2337" s="7" t="s">
        <v>1115</v>
      </c>
      <c r="F2337" s="7" t="s">
        <v>1016</v>
      </c>
      <c r="G2337" s="7" t="s">
        <v>1087</v>
      </c>
      <c r="H2337" s="7" t="s">
        <v>1088</v>
      </c>
      <c r="K2337" s="9">
        <v>45133</v>
      </c>
      <c r="L2337" s="7" t="s">
        <v>1026</v>
      </c>
      <c r="M2337" s="7" t="s">
        <v>1048</v>
      </c>
    </row>
    <row r="2338" spans="1:13" s="7" customFormat="1" x14ac:dyDescent="0.25">
      <c r="A2338" s="7" t="s">
        <v>3484</v>
      </c>
      <c r="B2338" s="8">
        <v>45413</v>
      </c>
      <c r="C2338" s="7" t="s">
        <v>45</v>
      </c>
      <c r="D2338" s="7" t="s">
        <v>24</v>
      </c>
      <c r="E2338" s="7" t="s">
        <v>1160</v>
      </c>
      <c r="F2338" s="7" t="s">
        <v>1008</v>
      </c>
      <c r="G2338" s="7" t="s">
        <v>1087</v>
      </c>
      <c r="H2338" s="7" t="s">
        <v>1088</v>
      </c>
      <c r="I2338" s="7" t="s">
        <v>1161</v>
      </c>
      <c r="J2338" s="7" t="s">
        <v>1012</v>
      </c>
      <c r="K2338" s="9">
        <v>45418</v>
      </c>
      <c r="L2338" s="7" t="s">
        <v>1026</v>
      </c>
      <c r="M2338" s="7" t="s">
        <v>30</v>
      </c>
    </row>
    <row r="2339" spans="1:13" s="7" customFormat="1" x14ac:dyDescent="0.25">
      <c r="A2339" s="7" t="s">
        <v>3485</v>
      </c>
      <c r="B2339" s="8">
        <v>45284</v>
      </c>
      <c r="C2339" s="7" t="s">
        <v>45</v>
      </c>
      <c r="D2339" s="7" t="s">
        <v>12</v>
      </c>
      <c r="E2339" s="7" t="s">
        <v>1132</v>
      </c>
      <c r="F2339" s="7" t="s">
        <v>1016</v>
      </c>
      <c r="G2339" s="7" t="s">
        <v>1133</v>
      </c>
      <c r="H2339" s="7" t="s">
        <v>1065</v>
      </c>
      <c r="K2339" s="9">
        <v>45285</v>
      </c>
      <c r="L2339" s="7" t="s">
        <v>1004</v>
      </c>
      <c r="M2339" s="7" t="s">
        <v>30</v>
      </c>
    </row>
    <row r="2340" spans="1:13" s="7" customFormat="1" x14ac:dyDescent="0.25">
      <c r="A2340" s="7" t="s">
        <v>3486</v>
      </c>
      <c r="B2340" s="8">
        <v>45413</v>
      </c>
      <c r="C2340" s="7" t="s">
        <v>45</v>
      </c>
      <c r="D2340" s="7" t="s">
        <v>24</v>
      </c>
      <c r="E2340" s="7" t="s">
        <v>1129</v>
      </c>
      <c r="F2340" s="7" t="s">
        <v>1001</v>
      </c>
      <c r="I2340" s="7" t="s">
        <v>1011</v>
      </c>
      <c r="J2340" s="7" t="s">
        <v>1012</v>
      </c>
      <c r="K2340" s="9">
        <v>45417</v>
      </c>
      <c r="L2340" s="7" t="s">
        <v>1026</v>
      </c>
      <c r="M2340" s="7" t="s">
        <v>1037</v>
      </c>
    </row>
    <row r="2341" spans="1:13" s="7" customFormat="1" x14ac:dyDescent="0.25">
      <c r="A2341" s="7" t="s">
        <v>3487</v>
      </c>
      <c r="B2341" s="8">
        <v>45288</v>
      </c>
      <c r="C2341" s="7" t="s">
        <v>45</v>
      </c>
      <c r="D2341" s="7" t="s">
        <v>12</v>
      </c>
      <c r="E2341" s="7" t="s">
        <v>1115</v>
      </c>
      <c r="F2341" s="7" t="s">
        <v>1016</v>
      </c>
      <c r="G2341" s="7" t="s">
        <v>1087</v>
      </c>
      <c r="H2341" s="7" t="s">
        <v>1088</v>
      </c>
      <c r="K2341" s="9">
        <v>45292</v>
      </c>
      <c r="L2341" s="7" t="s">
        <v>30</v>
      </c>
      <c r="M2341" s="7" t="s">
        <v>1055</v>
      </c>
    </row>
    <row r="2342" spans="1:13" s="7" customFormat="1" x14ac:dyDescent="0.25">
      <c r="A2342" s="7" t="s">
        <v>3488</v>
      </c>
      <c r="B2342" s="8">
        <v>45369</v>
      </c>
      <c r="C2342" s="7" t="s">
        <v>45</v>
      </c>
      <c r="D2342" s="7" t="s">
        <v>20</v>
      </c>
      <c r="E2342" s="7" t="s">
        <v>1104</v>
      </c>
      <c r="F2342" s="7" t="s">
        <v>1008</v>
      </c>
      <c r="G2342" s="7" t="s">
        <v>1036</v>
      </c>
      <c r="H2342" s="7" t="s">
        <v>1012</v>
      </c>
      <c r="I2342" s="7" t="s">
        <v>1105</v>
      </c>
      <c r="J2342" s="7" t="s">
        <v>1065</v>
      </c>
      <c r="K2342" s="9">
        <v>45374</v>
      </c>
      <c r="L2342" s="7" t="s">
        <v>30</v>
      </c>
      <c r="M2342" s="7" t="s">
        <v>1030</v>
      </c>
    </row>
    <row r="2343" spans="1:13" s="7" customFormat="1" x14ac:dyDescent="0.25">
      <c r="A2343" s="7" t="s">
        <v>3489</v>
      </c>
      <c r="B2343" s="8">
        <v>44995</v>
      </c>
      <c r="C2343" s="7" t="s">
        <v>45</v>
      </c>
      <c r="D2343" s="7" t="s">
        <v>15</v>
      </c>
      <c r="E2343" s="7" t="s">
        <v>1063</v>
      </c>
      <c r="F2343" s="7" t="s">
        <v>1016</v>
      </c>
      <c r="G2343" s="7" t="s">
        <v>1064</v>
      </c>
      <c r="H2343" s="7" t="s">
        <v>1065</v>
      </c>
      <c r="K2343" s="9">
        <v>44997</v>
      </c>
      <c r="L2343" s="7" t="s">
        <v>1026</v>
      </c>
      <c r="M2343" s="7" t="s">
        <v>1030</v>
      </c>
    </row>
    <row r="2344" spans="1:13" s="7" customFormat="1" x14ac:dyDescent="0.25">
      <c r="A2344" s="7" t="s">
        <v>3490</v>
      </c>
      <c r="B2344" s="8">
        <v>44965</v>
      </c>
      <c r="C2344" s="7" t="s">
        <v>45</v>
      </c>
      <c r="D2344" s="7" t="s">
        <v>15</v>
      </c>
      <c r="E2344" s="7" t="s">
        <v>1211</v>
      </c>
      <c r="F2344" s="7" t="s">
        <v>1001</v>
      </c>
      <c r="I2344" s="7" t="s">
        <v>1212</v>
      </c>
      <c r="J2344" s="7" t="s">
        <v>1012</v>
      </c>
      <c r="K2344" s="9">
        <v>44971</v>
      </c>
      <c r="L2344" s="7" t="s">
        <v>1013</v>
      </c>
      <c r="M2344" s="7" t="s">
        <v>1024</v>
      </c>
    </row>
    <row r="2345" spans="1:13" s="7" customFormat="1" x14ac:dyDescent="0.25">
      <c r="A2345" s="7" t="s">
        <v>3491</v>
      </c>
      <c r="B2345" s="8">
        <v>45322</v>
      </c>
      <c r="C2345" s="7" t="s">
        <v>39</v>
      </c>
      <c r="D2345" s="7" t="s">
        <v>29</v>
      </c>
      <c r="E2345" s="7" t="s">
        <v>1046</v>
      </c>
      <c r="F2345" s="7" t="s">
        <v>1016</v>
      </c>
      <c r="G2345" s="7" t="s">
        <v>1047</v>
      </c>
      <c r="H2345" s="7" t="s">
        <v>1018</v>
      </c>
      <c r="K2345" s="9">
        <v>45328</v>
      </c>
      <c r="L2345" s="7" t="s">
        <v>1013</v>
      </c>
      <c r="M2345" s="7" t="s">
        <v>1019</v>
      </c>
    </row>
    <row r="2346" spans="1:13" s="7" customFormat="1" x14ac:dyDescent="0.25">
      <c r="A2346" s="7" t="s">
        <v>3492</v>
      </c>
      <c r="B2346" s="8">
        <v>45548</v>
      </c>
      <c r="C2346" s="7" t="s">
        <v>45</v>
      </c>
      <c r="D2346" s="7" t="s">
        <v>16</v>
      </c>
      <c r="E2346" s="7" t="s">
        <v>1117</v>
      </c>
      <c r="F2346" s="7" t="s">
        <v>1016</v>
      </c>
      <c r="G2346" s="7" t="s">
        <v>1118</v>
      </c>
      <c r="H2346" s="7" t="s">
        <v>1012</v>
      </c>
      <c r="K2346" s="9">
        <v>45549</v>
      </c>
      <c r="L2346" s="7" t="s">
        <v>1026</v>
      </c>
      <c r="M2346" s="7" t="s">
        <v>1019</v>
      </c>
    </row>
    <row r="2347" spans="1:13" s="7" customFormat="1" x14ac:dyDescent="0.25">
      <c r="A2347" s="7" t="s">
        <v>3493</v>
      </c>
      <c r="B2347" s="8">
        <v>45368</v>
      </c>
      <c r="C2347" s="7" t="s">
        <v>45</v>
      </c>
      <c r="D2347" s="7" t="s">
        <v>22</v>
      </c>
      <c r="E2347" s="7" t="s">
        <v>1124</v>
      </c>
      <c r="F2347" s="7" t="s">
        <v>1016</v>
      </c>
      <c r="G2347" s="7" t="s">
        <v>1087</v>
      </c>
      <c r="H2347" s="7" t="s">
        <v>1088</v>
      </c>
      <c r="K2347" s="9">
        <v>45369</v>
      </c>
      <c r="L2347" s="7" t="s">
        <v>1004</v>
      </c>
      <c r="M2347" s="7" t="s">
        <v>1030</v>
      </c>
    </row>
    <row r="2348" spans="1:13" s="7" customFormat="1" x14ac:dyDescent="0.25">
      <c r="A2348" s="7" t="s">
        <v>3494</v>
      </c>
      <c r="B2348" s="8">
        <v>45322</v>
      </c>
      <c r="C2348" s="7" t="s">
        <v>45</v>
      </c>
      <c r="D2348" s="7" t="s">
        <v>29</v>
      </c>
      <c r="E2348" s="7" t="s">
        <v>1104</v>
      </c>
      <c r="F2348" s="7" t="s">
        <v>1008</v>
      </c>
      <c r="G2348" s="7" t="s">
        <v>1036</v>
      </c>
      <c r="H2348" s="7" t="s">
        <v>1012</v>
      </c>
      <c r="I2348" s="7" t="s">
        <v>1105</v>
      </c>
      <c r="J2348" s="7" t="s">
        <v>1065</v>
      </c>
      <c r="K2348" s="9">
        <v>45328</v>
      </c>
      <c r="L2348" s="7" t="s">
        <v>1013</v>
      </c>
      <c r="M2348" s="7" t="s">
        <v>1037</v>
      </c>
    </row>
    <row r="2349" spans="1:13" s="7" customFormat="1" x14ac:dyDescent="0.25">
      <c r="A2349" s="7" t="s">
        <v>3495</v>
      </c>
      <c r="B2349" s="8">
        <v>45301</v>
      </c>
      <c r="C2349" s="7" t="s">
        <v>45</v>
      </c>
      <c r="D2349" s="7" t="s">
        <v>12</v>
      </c>
      <c r="E2349" s="7" t="s">
        <v>1117</v>
      </c>
      <c r="F2349" s="7" t="s">
        <v>1016</v>
      </c>
      <c r="G2349" s="7" t="s">
        <v>1118</v>
      </c>
      <c r="H2349" s="7" t="s">
        <v>1012</v>
      </c>
      <c r="K2349" s="9">
        <v>45303</v>
      </c>
      <c r="L2349" s="7" t="s">
        <v>1004</v>
      </c>
      <c r="M2349" s="7" t="s">
        <v>30</v>
      </c>
    </row>
    <row r="2350" spans="1:13" s="7" customFormat="1" x14ac:dyDescent="0.25">
      <c r="A2350" s="7" t="s">
        <v>3496</v>
      </c>
      <c r="B2350" s="8">
        <v>44965</v>
      </c>
      <c r="C2350" s="7" t="s">
        <v>45</v>
      </c>
      <c r="D2350" s="7" t="s">
        <v>15</v>
      </c>
      <c r="E2350" s="7" t="s">
        <v>1086</v>
      </c>
      <c r="F2350" s="7" t="s">
        <v>1016</v>
      </c>
      <c r="G2350" s="7" t="s">
        <v>1087</v>
      </c>
      <c r="H2350" s="7" t="s">
        <v>1088</v>
      </c>
      <c r="K2350" s="9">
        <v>44968</v>
      </c>
      <c r="L2350" s="7" t="s">
        <v>30</v>
      </c>
      <c r="M2350" s="7" t="s">
        <v>1024</v>
      </c>
    </row>
    <row r="2351" spans="1:13" s="7" customFormat="1" x14ac:dyDescent="0.25">
      <c r="A2351" s="7" t="s">
        <v>3497</v>
      </c>
      <c r="B2351" s="8">
        <v>45413</v>
      </c>
      <c r="C2351" s="7" t="s">
        <v>45</v>
      </c>
      <c r="D2351" s="7" t="s">
        <v>24</v>
      </c>
      <c r="E2351" s="7" t="s">
        <v>1007</v>
      </c>
      <c r="F2351" s="7" t="s">
        <v>1008</v>
      </c>
      <c r="G2351" s="7" t="s">
        <v>1009</v>
      </c>
      <c r="H2351" s="7" t="s">
        <v>1010</v>
      </c>
      <c r="I2351" s="7" t="s">
        <v>1011</v>
      </c>
      <c r="J2351" s="7" t="s">
        <v>1012</v>
      </c>
      <c r="K2351" s="9">
        <v>45416</v>
      </c>
      <c r="L2351" s="7" t="s">
        <v>1026</v>
      </c>
      <c r="M2351" s="7" t="s">
        <v>1037</v>
      </c>
    </row>
    <row r="2352" spans="1:13" s="7" customFormat="1" x14ac:dyDescent="0.25">
      <c r="A2352" s="7" t="s">
        <v>3498</v>
      </c>
      <c r="B2352" s="8">
        <v>45385</v>
      </c>
      <c r="C2352" s="7" t="s">
        <v>45</v>
      </c>
      <c r="D2352" s="7" t="s">
        <v>20</v>
      </c>
      <c r="E2352" s="7" t="s">
        <v>1000</v>
      </c>
      <c r="F2352" s="7" t="s">
        <v>1001</v>
      </c>
      <c r="I2352" s="7" t="s">
        <v>1002</v>
      </c>
      <c r="J2352" s="7" t="s">
        <v>1003</v>
      </c>
      <c r="K2352" s="9">
        <v>45390</v>
      </c>
      <c r="L2352" s="7" t="s">
        <v>1013</v>
      </c>
      <c r="M2352" s="7" t="s">
        <v>1019</v>
      </c>
    </row>
    <row r="2353" spans="1:13" s="7" customFormat="1" x14ac:dyDescent="0.25">
      <c r="A2353" s="7" t="s">
        <v>3499</v>
      </c>
      <c r="B2353" s="8">
        <v>45322</v>
      </c>
      <c r="C2353" s="7" t="s">
        <v>39</v>
      </c>
      <c r="D2353" s="7" t="s">
        <v>29</v>
      </c>
      <c r="E2353" s="7" t="s">
        <v>1472</v>
      </c>
      <c r="F2353" s="7" t="s">
        <v>1008</v>
      </c>
      <c r="G2353" s="7" t="s">
        <v>1093</v>
      </c>
      <c r="H2353" s="7" t="s">
        <v>1018</v>
      </c>
      <c r="I2353" s="7" t="s">
        <v>1473</v>
      </c>
      <c r="J2353" s="7" t="s">
        <v>1088</v>
      </c>
      <c r="K2353" s="9">
        <v>45324</v>
      </c>
      <c r="L2353" s="7" t="s">
        <v>1004</v>
      </c>
      <c r="M2353" s="7" t="s">
        <v>1024</v>
      </c>
    </row>
    <row r="2354" spans="1:13" s="7" customFormat="1" x14ac:dyDescent="0.25">
      <c r="A2354" s="7" t="s">
        <v>3500</v>
      </c>
      <c r="B2354" s="8">
        <v>45202</v>
      </c>
      <c r="C2354" s="7" t="s">
        <v>39</v>
      </c>
      <c r="D2354" s="7" t="s">
        <v>18</v>
      </c>
      <c r="E2354" s="7" t="s">
        <v>1264</v>
      </c>
      <c r="F2354" s="7" t="s">
        <v>1008</v>
      </c>
      <c r="G2354" s="7" t="s">
        <v>1265</v>
      </c>
      <c r="H2354" s="7" t="s">
        <v>1010</v>
      </c>
      <c r="I2354" s="7" t="s">
        <v>1266</v>
      </c>
      <c r="J2354" s="7" t="s">
        <v>1010</v>
      </c>
      <c r="K2354" s="9">
        <v>45207</v>
      </c>
      <c r="L2354" s="7" t="s">
        <v>1004</v>
      </c>
      <c r="M2354" s="7" t="s">
        <v>1024</v>
      </c>
    </row>
    <row r="2355" spans="1:13" s="7" customFormat="1" x14ac:dyDescent="0.25">
      <c r="A2355" s="7" t="s">
        <v>3501</v>
      </c>
      <c r="B2355" s="8">
        <v>45175</v>
      </c>
      <c r="C2355" s="7" t="s">
        <v>45</v>
      </c>
      <c r="D2355" s="7" t="s">
        <v>9</v>
      </c>
      <c r="E2355" s="7" t="s">
        <v>1070</v>
      </c>
      <c r="F2355" s="7" t="s">
        <v>1008</v>
      </c>
      <c r="G2355" s="7" t="s">
        <v>1071</v>
      </c>
      <c r="H2355" s="7" t="s">
        <v>1052</v>
      </c>
      <c r="I2355" s="7" t="s">
        <v>1072</v>
      </c>
      <c r="J2355" s="7" t="s">
        <v>1052</v>
      </c>
      <c r="K2355" s="9">
        <v>45181</v>
      </c>
      <c r="L2355" s="7" t="s">
        <v>1013</v>
      </c>
      <c r="M2355" s="7" t="s">
        <v>1048</v>
      </c>
    </row>
    <row r="2356" spans="1:13" s="7" customFormat="1" x14ac:dyDescent="0.25">
      <c r="A2356" s="7" t="s">
        <v>3502</v>
      </c>
      <c r="B2356" s="8">
        <v>45095</v>
      </c>
      <c r="C2356" s="7" t="s">
        <v>39</v>
      </c>
      <c r="D2356" s="7" t="s">
        <v>9</v>
      </c>
      <c r="E2356" s="7" t="s">
        <v>1183</v>
      </c>
      <c r="F2356" s="7" t="s">
        <v>1008</v>
      </c>
      <c r="G2356" s="7" t="s">
        <v>1087</v>
      </c>
      <c r="H2356" s="7" t="s">
        <v>1088</v>
      </c>
      <c r="I2356" s="7" t="s">
        <v>1184</v>
      </c>
      <c r="J2356" s="7" t="s">
        <v>1018</v>
      </c>
      <c r="K2356" s="9">
        <v>45101</v>
      </c>
      <c r="L2356" s="7" t="s">
        <v>1026</v>
      </c>
      <c r="M2356" s="7" t="s">
        <v>1030</v>
      </c>
    </row>
    <row r="2357" spans="1:13" s="7" customFormat="1" x14ac:dyDescent="0.25">
      <c r="A2357" s="7" t="s">
        <v>3503</v>
      </c>
      <c r="B2357" s="8">
        <v>45369</v>
      </c>
      <c r="C2357" s="7" t="s">
        <v>45</v>
      </c>
      <c r="D2357" s="7" t="s">
        <v>22</v>
      </c>
      <c r="E2357" s="7" t="s">
        <v>1137</v>
      </c>
      <c r="F2357" s="7" t="s">
        <v>1001</v>
      </c>
      <c r="I2357" s="7" t="s">
        <v>1138</v>
      </c>
      <c r="J2357" s="7" t="s">
        <v>1012</v>
      </c>
      <c r="K2357" s="9">
        <v>45370</v>
      </c>
      <c r="L2357" s="7" t="s">
        <v>1004</v>
      </c>
      <c r="M2357" s="7" t="s">
        <v>1030</v>
      </c>
    </row>
    <row r="2358" spans="1:13" s="7" customFormat="1" x14ac:dyDescent="0.25">
      <c r="A2358" s="7" t="s">
        <v>3504</v>
      </c>
      <c r="B2358" s="8">
        <v>45416</v>
      </c>
      <c r="C2358" s="7" t="s">
        <v>39</v>
      </c>
      <c r="D2358" s="7" t="s">
        <v>22</v>
      </c>
      <c r="E2358" s="7" t="s">
        <v>1039</v>
      </c>
      <c r="F2358" s="7" t="s">
        <v>1008</v>
      </c>
      <c r="G2358" s="7" t="s">
        <v>1040</v>
      </c>
      <c r="H2358" s="7" t="s">
        <v>1018</v>
      </c>
      <c r="I2358" s="7" t="s">
        <v>1041</v>
      </c>
      <c r="J2358" s="7" t="s">
        <v>1018</v>
      </c>
      <c r="K2358" s="9">
        <v>45418</v>
      </c>
      <c r="L2358" s="7" t="s">
        <v>30</v>
      </c>
      <c r="M2358" s="7" t="s">
        <v>30</v>
      </c>
    </row>
    <row r="2359" spans="1:13" s="7" customFormat="1" x14ac:dyDescent="0.25">
      <c r="A2359" s="7" t="s">
        <v>3505</v>
      </c>
      <c r="B2359" s="8">
        <v>45578</v>
      </c>
      <c r="C2359" s="7" t="s">
        <v>45</v>
      </c>
      <c r="D2359" s="7" t="s">
        <v>16</v>
      </c>
      <c r="E2359" s="7" t="s">
        <v>1124</v>
      </c>
      <c r="F2359" s="7" t="s">
        <v>1016</v>
      </c>
      <c r="G2359" s="7" t="s">
        <v>1087</v>
      </c>
      <c r="H2359" s="7" t="s">
        <v>1088</v>
      </c>
      <c r="K2359" s="9">
        <v>45578</v>
      </c>
      <c r="L2359" s="7" t="s">
        <v>1004</v>
      </c>
      <c r="M2359" s="7" t="s">
        <v>1048</v>
      </c>
    </row>
    <row r="2360" spans="1:13" s="7" customFormat="1" x14ac:dyDescent="0.25">
      <c r="A2360" s="7" t="s">
        <v>3506</v>
      </c>
      <c r="B2360" s="8">
        <v>45509</v>
      </c>
      <c r="C2360" s="7" t="s">
        <v>45</v>
      </c>
      <c r="D2360" s="7" t="s">
        <v>16</v>
      </c>
      <c r="E2360" s="7" t="s">
        <v>1124</v>
      </c>
      <c r="F2360" s="7" t="s">
        <v>1016</v>
      </c>
      <c r="G2360" s="7" t="s">
        <v>1087</v>
      </c>
      <c r="H2360" s="7" t="s">
        <v>1088</v>
      </c>
      <c r="K2360" s="9">
        <v>45512</v>
      </c>
      <c r="L2360" s="7" t="s">
        <v>1013</v>
      </c>
      <c r="M2360" s="7" t="s">
        <v>1030</v>
      </c>
    </row>
    <row r="2361" spans="1:13" s="7" customFormat="1" x14ac:dyDescent="0.25">
      <c r="A2361" s="7" t="s">
        <v>3507</v>
      </c>
      <c r="B2361" s="8">
        <v>45231</v>
      </c>
      <c r="C2361" s="7" t="s">
        <v>45</v>
      </c>
      <c r="D2361" s="7" t="s">
        <v>26</v>
      </c>
      <c r="E2361" s="7" t="s">
        <v>1083</v>
      </c>
      <c r="F2361" s="7" t="s">
        <v>1016</v>
      </c>
      <c r="G2361" s="7" t="s">
        <v>1084</v>
      </c>
      <c r="H2361" s="7" t="s">
        <v>1012</v>
      </c>
      <c r="K2361" s="9">
        <v>45237</v>
      </c>
      <c r="L2361" s="7" t="s">
        <v>1026</v>
      </c>
      <c r="M2361" s="7" t="s">
        <v>1005</v>
      </c>
    </row>
    <row r="2362" spans="1:13" s="7" customFormat="1" x14ac:dyDescent="0.25">
      <c r="A2362" s="7" t="s">
        <v>3508</v>
      </c>
      <c r="B2362" s="8">
        <v>45156</v>
      </c>
      <c r="C2362" s="7" t="s">
        <v>45</v>
      </c>
      <c r="D2362" s="7" t="s">
        <v>13</v>
      </c>
      <c r="E2362" s="7" t="s">
        <v>1050</v>
      </c>
      <c r="F2362" s="7" t="s">
        <v>1008</v>
      </c>
      <c r="G2362" s="7" t="s">
        <v>1051</v>
      </c>
      <c r="H2362" s="7" t="s">
        <v>1052</v>
      </c>
      <c r="I2362" s="7" t="s">
        <v>1053</v>
      </c>
      <c r="J2362" s="7" t="s">
        <v>1054</v>
      </c>
      <c r="K2362" s="9">
        <v>45156</v>
      </c>
      <c r="L2362" s="7" t="s">
        <v>30</v>
      </c>
      <c r="M2362" s="7" t="s">
        <v>1024</v>
      </c>
    </row>
    <row r="2363" spans="1:13" s="7" customFormat="1" x14ac:dyDescent="0.25">
      <c r="A2363" s="7" t="s">
        <v>3509</v>
      </c>
      <c r="B2363" s="8">
        <v>45413</v>
      </c>
      <c r="C2363" s="7" t="s">
        <v>45</v>
      </c>
      <c r="D2363" s="7" t="s">
        <v>24</v>
      </c>
      <c r="E2363" s="7" t="s">
        <v>1211</v>
      </c>
      <c r="F2363" s="7" t="s">
        <v>1001</v>
      </c>
      <c r="I2363" s="7" t="s">
        <v>1212</v>
      </c>
      <c r="J2363" s="7" t="s">
        <v>1012</v>
      </c>
      <c r="K2363" s="9">
        <v>45416</v>
      </c>
      <c r="L2363" s="7" t="s">
        <v>1004</v>
      </c>
      <c r="M2363" s="7" t="s">
        <v>1037</v>
      </c>
    </row>
    <row r="2364" spans="1:13" s="7" customFormat="1" x14ac:dyDescent="0.25">
      <c r="A2364" s="7" t="s">
        <v>3510</v>
      </c>
      <c r="B2364" s="8">
        <v>45334</v>
      </c>
      <c r="C2364" s="7" t="s">
        <v>39</v>
      </c>
      <c r="D2364" s="7" t="s">
        <v>19</v>
      </c>
      <c r="E2364" s="7" t="s">
        <v>1206</v>
      </c>
      <c r="F2364" s="7" t="s">
        <v>1016</v>
      </c>
      <c r="G2364" s="7" t="s">
        <v>1207</v>
      </c>
      <c r="H2364" s="7" t="s">
        <v>1018</v>
      </c>
      <c r="K2364" s="9">
        <v>45337</v>
      </c>
      <c r="L2364" s="7" t="s">
        <v>1013</v>
      </c>
      <c r="M2364" s="7" t="s">
        <v>1030</v>
      </c>
    </row>
    <row r="2365" spans="1:13" s="7" customFormat="1" x14ac:dyDescent="0.25">
      <c r="A2365" s="7" t="s">
        <v>3511</v>
      </c>
      <c r="B2365" s="8">
        <v>45249</v>
      </c>
      <c r="C2365" s="7" t="s">
        <v>39</v>
      </c>
      <c r="D2365" s="7" t="s">
        <v>18</v>
      </c>
      <c r="E2365" s="7" t="s">
        <v>1141</v>
      </c>
      <c r="F2365" s="7" t="s">
        <v>1016</v>
      </c>
      <c r="G2365" s="7" t="s">
        <v>1142</v>
      </c>
      <c r="H2365" s="7" t="s">
        <v>1012</v>
      </c>
      <c r="K2365" s="9">
        <v>45253</v>
      </c>
      <c r="L2365" s="7" t="s">
        <v>1004</v>
      </c>
      <c r="M2365" s="7" t="s">
        <v>1024</v>
      </c>
    </row>
    <row r="2366" spans="1:13" s="7" customFormat="1" x14ac:dyDescent="0.25">
      <c r="A2366" s="7" t="s">
        <v>3512</v>
      </c>
      <c r="B2366" s="8">
        <v>45278</v>
      </c>
      <c r="C2366" s="7" t="s">
        <v>45</v>
      </c>
      <c r="D2366" s="7" t="s">
        <v>12</v>
      </c>
      <c r="E2366" s="7" t="s">
        <v>1007</v>
      </c>
      <c r="F2366" s="7" t="s">
        <v>1008</v>
      </c>
      <c r="G2366" s="7" t="s">
        <v>1009</v>
      </c>
      <c r="H2366" s="7" t="s">
        <v>1010</v>
      </c>
      <c r="I2366" s="7" t="s">
        <v>1011</v>
      </c>
      <c r="J2366" s="7" t="s">
        <v>1012</v>
      </c>
      <c r="K2366" s="9">
        <v>45281</v>
      </c>
      <c r="L2366" s="7" t="s">
        <v>1013</v>
      </c>
      <c r="M2366" s="7" t="s">
        <v>1048</v>
      </c>
    </row>
    <row r="2367" spans="1:13" s="7" customFormat="1" x14ac:dyDescent="0.25">
      <c r="A2367" s="7" t="s">
        <v>3513</v>
      </c>
      <c r="B2367" s="8">
        <v>45264</v>
      </c>
      <c r="C2367" s="7" t="s">
        <v>45</v>
      </c>
      <c r="D2367" s="7" t="s">
        <v>18</v>
      </c>
      <c r="E2367" s="7" t="s">
        <v>1074</v>
      </c>
      <c r="F2367" s="7" t="s">
        <v>1016</v>
      </c>
      <c r="G2367" s="7" t="s">
        <v>1009</v>
      </c>
      <c r="H2367" s="7" t="s">
        <v>1010</v>
      </c>
      <c r="K2367" s="9">
        <v>45268</v>
      </c>
      <c r="L2367" s="7" t="s">
        <v>1004</v>
      </c>
      <c r="M2367" s="7" t="s">
        <v>1030</v>
      </c>
    </row>
    <row r="2368" spans="1:13" s="7" customFormat="1" x14ac:dyDescent="0.25">
      <c r="A2368" s="7" t="s">
        <v>3514</v>
      </c>
      <c r="B2368" s="8">
        <v>45225</v>
      </c>
      <c r="C2368" s="7" t="s">
        <v>45</v>
      </c>
      <c r="D2368" s="7" t="s">
        <v>12</v>
      </c>
      <c r="E2368" s="7" t="s">
        <v>1083</v>
      </c>
      <c r="F2368" s="7" t="s">
        <v>1016</v>
      </c>
      <c r="G2368" s="7" t="s">
        <v>1084</v>
      </c>
      <c r="H2368" s="7" t="s">
        <v>1012</v>
      </c>
      <c r="K2368" s="9">
        <v>45228</v>
      </c>
      <c r="L2368" s="7" t="s">
        <v>30</v>
      </c>
      <c r="M2368" s="7" t="s">
        <v>1037</v>
      </c>
    </row>
    <row r="2369" spans="1:13" s="7" customFormat="1" x14ac:dyDescent="0.25">
      <c r="A2369" s="7" t="s">
        <v>3515</v>
      </c>
      <c r="B2369" s="8">
        <v>45243</v>
      </c>
      <c r="C2369" s="7" t="s">
        <v>39</v>
      </c>
      <c r="D2369" s="7" t="s">
        <v>12</v>
      </c>
      <c r="E2369" s="7" t="s">
        <v>1236</v>
      </c>
      <c r="F2369" s="7" t="s">
        <v>1008</v>
      </c>
      <c r="G2369" s="7" t="s">
        <v>1087</v>
      </c>
      <c r="H2369" s="7" t="s">
        <v>1018</v>
      </c>
      <c r="I2369" s="7" t="s">
        <v>1237</v>
      </c>
      <c r="J2369" s="7" t="s">
        <v>1018</v>
      </c>
      <c r="K2369" s="9">
        <v>45243</v>
      </c>
      <c r="L2369" s="7" t="s">
        <v>1013</v>
      </c>
      <c r="M2369" s="7" t="s">
        <v>1005</v>
      </c>
    </row>
    <row r="2370" spans="1:13" s="7" customFormat="1" x14ac:dyDescent="0.25">
      <c r="A2370" s="7" t="s">
        <v>3516</v>
      </c>
      <c r="B2370" s="8">
        <v>44950</v>
      </c>
      <c r="C2370" s="7" t="s">
        <v>45</v>
      </c>
      <c r="D2370" s="7" t="s">
        <v>15</v>
      </c>
      <c r="E2370" s="7" t="s">
        <v>1074</v>
      </c>
      <c r="F2370" s="7" t="s">
        <v>1016</v>
      </c>
      <c r="G2370" s="7" t="s">
        <v>1009</v>
      </c>
      <c r="H2370" s="7" t="s">
        <v>1010</v>
      </c>
      <c r="K2370" s="9">
        <v>44954</v>
      </c>
      <c r="L2370" s="7" t="s">
        <v>1004</v>
      </c>
      <c r="M2370" s="7" t="s">
        <v>1055</v>
      </c>
    </row>
    <row r="2371" spans="1:13" s="7" customFormat="1" x14ac:dyDescent="0.25">
      <c r="A2371" s="7" t="s">
        <v>3517</v>
      </c>
      <c r="B2371" s="8">
        <v>44938</v>
      </c>
      <c r="C2371" s="7" t="s">
        <v>39</v>
      </c>
      <c r="D2371" s="7" t="s">
        <v>28</v>
      </c>
      <c r="E2371" s="7" t="s">
        <v>1264</v>
      </c>
      <c r="F2371" s="7" t="s">
        <v>1008</v>
      </c>
      <c r="G2371" s="7" t="s">
        <v>1265</v>
      </c>
      <c r="H2371" s="7" t="s">
        <v>1010</v>
      </c>
      <c r="I2371" s="7" t="s">
        <v>1266</v>
      </c>
      <c r="J2371" s="7" t="s">
        <v>1010</v>
      </c>
      <c r="K2371" s="9">
        <v>44940</v>
      </c>
      <c r="L2371" s="7" t="s">
        <v>1026</v>
      </c>
      <c r="M2371" s="7" t="s">
        <v>30</v>
      </c>
    </row>
    <row r="2372" spans="1:13" s="7" customFormat="1" x14ac:dyDescent="0.25">
      <c r="A2372" s="7" t="s">
        <v>3518</v>
      </c>
      <c r="B2372" s="8">
        <v>45426</v>
      </c>
      <c r="C2372" s="7" t="s">
        <v>45</v>
      </c>
      <c r="D2372" s="7" t="s">
        <v>22</v>
      </c>
      <c r="E2372" s="7" t="s">
        <v>1124</v>
      </c>
      <c r="F2372" s="7" t="s">
        <v>1016</v>
      </c>
      <c r="G2372" s="7" t="s">
        <v>1087</v>
      </c>
      <c r="H2372" s="7" t="s">
        <v>1088</v>
      </c>
      <c r="K2372" s="9">
        <v>45432</v>
      </c>
      <c r="L2372" s="7" t="s">
        <v>30</v>
      </c>
      <c r="M2372" s="7" t="s">
        <v>1019</v>
      </c>
    </row>
    <row r="2373" spans="1:13" s="7" customFormat="1" x14ac:dyDescent="0.25">
      <c r="A2373" s="7" t="s">
        <v>3519</v>
      </c>
      <c r="B2373" s="8">
        <v>45252</v>
      </c>
      <c r="C2373" s="7" t="s">
        <v>45</v>
      </c>
      <c r="D2373" s="7" t="s">
        <v>18</v>
      </c>
      <c r="E2373" s="7" t="s">
        <v>1035</v>
      </c>
      <c r="F2373" s="7" t="s">
        <v>1016</v>
      </c>
      <c r="G2373" s="7" t="s">
        <v>1036</v>
      </c>
      <c r="H2373" s="7" t="s">
        <v>1012</v>
      </c>
      <c r="K2373" s="9">
        <v>45258</v>
      </c>
      <c r="L2373" s="7" t="s">
        <v>1004</v>
      </c>
      <c r="M2373" s="7" t="s">
        <v>1055</v>
      </c>
    </row>
    <row r="2374" spans="1:13" s="7" customFormat="1" x14ac:dyDescent="0.25">
      <c r="A2374" s="7" t="s">
        <v>3520</v>
      </c>
      <c r="B2374" s="8">
        <v>45193</v>
      </c>
      <c r="C2374" s="7" t="s">
        <v>39</v>
      </c>
      <c r="D2374" s="7" t="s">
        <v>18</v>
      </c>
      <c r="E2374" s="7" t="s">
        <v>1120</v>
      </c>
      <c r="F2374" s="7" t="s">
        <v>1008</v>
      </c>
      <c r="G2374" s="7" t="s">
        <v>1060</v>
      </c>
      <c r="H2374" s="7" t="s">
        <v>1010</v>
      </c>
      <c r="I2374" s="7" t="s">
        <v>1121</v>
      </c>
      <c r="J2374" s="7" t="s">
        <v>1018</v>
      </c>
      <c r="K2374" s="9">
        <v>45197</v>
      </c>
      <c r="L2374" s="7" t="s">
        <v>1013</v>
      </c>
      <c r="M2374" s="7" t="s">
        <v>1055</v>
      </c>
    </row>
    <row r="2375" spans="1:13" s="7" customFormat="1" x14ac:dyDescent="0.25">
      <c r="A2375" s="7" t="s">
        <v>3521</v>
      </c>
      <c r="B2375" s="8">
        <v>45335</v>
      </c>
      <c r="C2375" s="7" t="s">
        <v>45</v>
      </c>
      <c r="D2375" s="7" t="s">
        <v>19</v>
      </c>
      <c r="E2375" s="7" t="s">
        <v>1160</v>
      </c>
      <c r="F2375" s="7" t="s">
        <v>1008</v>
      </c>
      <c r="G2375" s="7" t="s">
        <v>1087</v>
      </c>
      <c r="H2375" s="7" t="s">
        <v>1088</v>
      </c>
      <c r="I2375" s="7" t="s">
        <v>1161</v>
      </c>
      <c r="J2375" s="7" t="s">
        <v>1012</v>
      </c>
      <c r="K2375" s="9">
        <v>45337</v>
      </c>
      <c r="L2375" s="7" t="s">
        <v>30</v>
      </c>
      <c r="M2375" s="7" t="s">
        <v>1030</v>
      </c>
    </row>
    <row r="2376" spans="1:13" s="7" customFormat="1" x14ac:dyDescent="0.25">
      <c r="A2376" s="7" t="s">
        <v>3522</v>
      </c>
      <c r="B2376" s="8">
        <v>45322</v>
      </c>
      <c r="C2376" s="7" t="s">
        <v>45</v>
      </c>
      <c r="D2376" s="7" t="s">
        <v>17</v>
      </c>
      <c r="E2376" s="7" t="s">
        <v>1269</v>
      </c>
      <c r="F2376" s="7" t="s">
        <v>1001</v>
      </c>
      <c r="I2376" s="7" t="s">
        <v>1270</v>
      </c>
      <c r="J2376" s="7" t="s">
        <v>1012</v>
      </c>
      <c r="K2376" s="9">
        <v>45328</v>
      </c>
      <c r="L2376" s="7" t="s">
        <v>1013</v>
      </c>
      <c r="M2376" s="7" t="s">
        <v>1048</v>
      </c>
    </row>
    <row r="2377" spans="1:13" s="7" customFormat="1" x14ac:dyDescent="0.25">
      <c r="A2377" s="7" t="s">
        <v>3523</v>
      </c>
      <c r="B2377" s="8">
        <v>45121</v>
      </c>
      <c r="C2377" s="7" t="s">
        <v>45</v>
      </c>
      <c r="D2377" s="7" t="s">
        <v>13</v>
      </c>
      <c r="E2377" s="7" t="s">
        <v>1100</v>
      </c>
      <c r="F2377" s="7" t="s">
        <v>1016</v>
      </c>
      <c r="G2377" s="7" t="s">
        <v>1101</v>
      </c>
      <c r="H2377" s="7" t="s">
        <v>1012</v>
      </c>
      <c r="K2377" s="9">
        <v>45124</v>
      </c>
      <c r="L2377" s="7" t="s">
        <v>1004</v>
      </c>
      <c r="M2377" s="7" t="s">
        <v>1019</v>
      </c>
    </row>
    <row r="2378" spans="1:13" s="7" customFormat="1" x14ac:dyDescent="0.25">
      <c r="A2378" s="7" t="s">
        <v>3524</v>
      </c>
      <c r="B2378" s="8">
        <v>45259</v>
      </c>
      <c r="C2378" s="7" t="s">
        <v>39</v>
      </c>
      <c r="D2378" s="7" t="s">
        <v>19</v>
      </c>
      <c r="E2378" s="7" t="s">
        <v>1043</v>
      </c>
      <c r="F2378" s="7" t="s">
        <v>1016</v>
      </c>
      <c r="G2378" s="7" t="s">
        <v>1044</v>
      </c>
      <c r="H2378" s="7" t="s">
        <v>1018</v>
      </c>
      <c r="K2378" s="9">
        <v>45262</v>
      </c>
      <c r="L2378" s="7" t="s">
        <v>1004</v>
      </c>
      <c r="M2378" s="7" t="s">
        <v>1019</v>
      </c>
    </row>
    <row r="2379" spans="1:13" s="7" customFormat="1" x14ac:dyDescent="0.25">
      <c r="A2379" s="7" t="s">
        <v>3525</v>
      </c>
      <c r="B2379" s="8">
        <v>45231</v>
      </c>
      <c r="C2379" s="7" t="s">
        <v>39</v>
      </c>
      <c r="D2379" s="7" t="s">
        <v>26</v>
      </c>
      <c r="E2379" s="7" t="s">
        <v>1183</v>
      </c>
      <c r="F2379" s="7" t="s">
        <v>1008</v>
      </c>
      <c r="G2379" s="7" t="s">
        <v>1087</v>
      </c>
      <c r="H2379" s="7" t="s">
        <v>1088</v>
      </c>
      <c r="I2379" s="7" t="s">
        <v>1184</v>
      </c>
      <c r="J2379" s="7" t="s">
        <v>1018</v>
      </c>
      <c r="K2379" s="9">
        <v>45231</v>
      </c>
      <c r="L2379" s="7" t="s">
        <v>1026</v>
      </c>
      <c r="M2379" s="7" t="s">
        <v>30</v>
      </c>
    </row>
    <row r="2380" spans="1:13" s="7" customFormat="1" x14ac:dyDescent="0.25">
      <c r="A2380" s="7" t="s">
        <v>3526</v>
      </c>
      <c r="B2380" s="8">
        <v>45364</v>
      </c>
      <c r="C2380" s="7" t="s">
        <v>45</v>
      </c>
      <c r="D2380" s="7" t="s">
        <v>22</v>
      </c>
      <c r="E2380" s="7" t="s">
        <v>1115</v>
      </c>
      <c r="F2380" s="7" t="s">
        <v>1016</v>
      </c>
      <c r="G2380" s="7" t="s">
        <v>1087</v>
      </c>
      <c r="H2380" s="7" t="s">
        <v>1088</v>
      </c>
      <c r="K2380" s="9">
        <v>45369</v>
      </c>
      <c r="L2380" s="7" t="s">
        <v>1013</v>
      </c>
      <c r="M2380" s="7" t="s">
        <v>1024</v>
      </c>
    </row>
    <row r="2381" spans="1:13" s="7" customFormat="1" x14ac:dyDescent="0.25">
      <c r="A2381" s="7" t="s">
        <v>3527</v>
      </c>
      <c r="B2381" s="8">
        <v>45099</v>
      </c>
      <c r="C2381" s="7" t="s">
        <v>45</v>
      </c>
      <c r="D2381" s="7" t="s">
        <v>13</v>
      </c>
      <c r="E2381" s="7" t="s">
        <v>1269</v>
      </c>
      <c r="F2381" s="7" t="s">
        <v>1001</v>
      </c>
      <c r="I2381" s="7" t="s">
        <v>1270</v>
      </c>
      <c r="J2381" s="7" t="s">
        <v>1012</v>
      </c>
      <c r="K2381" s="9">
        <v>45105</v>
      </c>
      <c r="L2381" s="7" t="s">
        <v>1013</v>
      </c>
      <c r="M2381" s="7" t="s">
        <v>30</v>
      </c>
    </row>
    <row r="2382" spans="1:13" s="7" customFormat="1" x14ac:dyDescent="0.25">
      <c r="A2382" s="7" t="s">
        <v>3528</v>
      </c>
      <c r="B2382" s="8">
        <v>45413</v>
      </c>
      <c r="C2382" s="7" t="s">
        <v>45</v>
      </c>
      <c r="D2382" s="7" t="s">
        <v>24</v>
      </c>
      <c r="E2382" s="7" t="s">
        <v>1086</v>
      </c>
      <c r="F2382" s="7" t="s">
        <v>1016</v>
      </c>
      <c r="G2382" s="7" t="s">
        <v>1087</v>
      </c>
      <c r="H2382" s="7" t="s">
        <v>1088</v>
      </c>
      <c r="K2382" s="9">
        <v>45416</v>
      </c>
      <c r="L2382" s="7" t="s">
        <v>1026</v>
      </c>
      <c r="M2382" s="7" t="s">
        <v>1030</v>
      </c>
    </row>
    <row r="2383" spans="1:13" s="7" customFormat="1" x14ac:dyDescent="0.25">
      <c r="A2383" s="7" t="s">
        <v>3529</v>
      </c>
      <c r="B2383" s="8">
        <v>45324</v>
      </c>
      <c r="C2383" s="7" t="s">
        <v>45</v>
      </c>
      <c r="D2383" s="7" t="s">
        <v>20</v>
      </c>
      <c r="E2383" s="7" t="s">
        <v>1035</v>
      </c>
      <c r="F2383" s="7" t="s">
        <v>1016</v>
      </c>
      <c r="G2383" s="7" t="s">
        <v>1036</v>
      </c>
      <c r="H2383" s="7" t="s">
        <v>1012</v>
      </c>
      <c r="K2383" s="9">
        <v>45329</v>
      </c>
      <c r="L2383" s="7" t="s">
        <v>1004</v>
      </c>
      <c r="M2383" s="7" t="s">
        <v>1055</v>
      </c>
    </row>
    <row r="2384" spans="1:13" s="7" customFormat="1" x14ac:dyDescent="0.25">
      <c r="A2384" s="7" t="s">
        <v>3530</v>
      </c>
      <c r="B2384" s="8">
        <v>45265</v>
      </c>
      <c r="C2384" s="7" t="s">
        <v>45</v>
      </c>
      <c r="D2384" s="7" t="s">
        <v>19</v>
      </c>
      <c r="E2384" s="7" t="s">
        <v>1067</v>
      </c>
      <c r="F2384" s="7" t="s">
        <v>1001</v>
      </c>
      <c r="I2384" s="7" t="s">
        <v>1068</v>
      </c>
      <c r="J2384" s="7" t="s">
        <v>1010</v>
      </c>
      <c r="K2384" s="9">
        <v>45266</v>
      </c>
      <c r="L2384" s="7" t="s">
        <v>1013</v>
      </c>
      <c r="M2384" s="7" t="s">
        <v>1037</v>
      </c>
    </row>
    <row r="2385" spans="1:13" s="7" customFormat="1" x14ac:dyDescent="0.25">
      <c r="A2385" s="7" t="s">
        <v>3531</v>
      </c>
      <c r="B2385" s="8">
        <v>45322</v>
      </c>
      <c r="C2385" s="7" t="s">
        <v>45</v>
      </c>
      <c r="D2385" s="7" t="s">
        <v>29</v>
      </c>
      <c r="E2385" s="7" t="s">
        <v>1074</v>
      </c>
      <c r="F2385" s="7" t="s">
        <v>1016</v>
      </c>
      <c r="G2385" s="7" t="s">
        <v>1009</v>
      </c>
      <c r="H2385" s="7" t="s">
        <v>1010</v>
      </c>
      <c r="K2385" s="9">
        <v>45324</v>
      </c>
      <c r="L2385" s="7" t="s">
        <v>1004</v>
      </c>
      <c r="M2385" s="7" t="s">
        <v>1005</v>
      </c>
    </row>
    <row r="2386" spans="1:13" s="7" customFormat="1" x14ac:dyDescent="0.25">
      <c r="A2386" s="7" t="s">
        <v>3532</v>
      </c>
      <c r="B2386" s="8">
        <v>45541</v>
      </c>
      <c r="C2386" s="7" t="s">
        <v>39</v>
      </c>
      <c r="D2386" s="7" t="s">
        <v>16</v>
      </c>
      <c r="E2386" s="7" t="s">
        <v>1472</v>
      </c>
      <c r="F2386" s="7" t="s">
        <v>1008</v>
      </c>
      <c r="G2386" s="7" t="s">
        <v>1093</v>
      </c>
      <c r="H2386" s="7" t="s">
        <v>1018</v>
      </c>
      <c r="I2386" s="7" t="s">
        <v>1473</v>
      </c>
      <c r="J2386" s="7" t="s">
        <v>1088</v>
      </c>
      <c r="K2386" s="9">
        <v>45547</v>
      </c>
      <c r="L2386" s="7" t="s">
        <v>1013</v>
      </c>
      <c r="M2386" s="7" t="s">
        <v>30</v>
      </c>
    </row>
    <row r="2387" spans="1:13" s="7" customFormat="1" x14ac:dyDescent="0.25">
      <c r="A2387" s="7" t="s">
        <v>3533</v>
      </c>
      <c r="B2387" s="8">
        <v>45593</v>
      </c>
      <c r="C2387" s="7" t="s">
        <v>45</v>
      </c>
      <c r="D2387" s="7" t="s">
        <v>16</v>
      </c>
      <c r="E2387" s="7" t="s">
        <v>1269</v>
      </c>
      <c r="F2387" s="7" t="s">
        <v>1001</v>
      </c>
      <c r="I2387" s="7" t="s">
        <v>1270</v>
      </c>
      <c r="J2387" s="7" t="s">
        <v>1012</v>
      </c>
      <c r="K2387" s="9">
        <v>45593</v>
      </c>
      <c r="L2387" s="7" t="s">
        <v>1013</v>
      </c>
      <c r="M2387" s="7" t="s">
        <v>1055</v>
      </c>
    </row>
    <row r="2388" spans="1:13" s="7" customFormat="1" x14ac:dyDescent="0.25">
      <c r="A2388" s="7" t="s">
        <v>3534</v>
      </c>
      <c r="B2388" s="8">
        <v>44954</v>
      </c>
      <c r="C2388" s="7" t="s">
        <v>45</v>
      </c>
      <c r="D2388" s="7" t="s">
        <v>15</v>
      </c>
      <c r="E2388" s="7" t="s">
        <v>1000</v>
      </c>
      <c r="F2388" s="7" t="s">
        <v>1001</v>
      </c>
      <c r="I2388" s="7" t="s">
        <v>1002</v>
      </c>
      <c r="J2388" s="7" t="s">
        <v>1003</v>
      </c>
      <c r="K2388" s="9">
        <v>44955</v>
      </c>
      <c r="L2388" s="7" t="s">
        <v>1004</v>
      </c>
      <c r="M2388" s="7" t="s">
        <v>1005</v>
      </c>
    </row>
    <row r="2389" spans="1:13" s="7" customFormat="1" x14ac:dyDescent="0.25">
      <c r="A2389" s="7" t="s">
        <v>3535</v>
      </c>
      <c r="B2389" s="8">
        <v>45322</v>
      </c>
      <c r="C2389" s="7" t="s">
        <v>45</v>
      </c>
      <c r="D2389" s="7" t="s">
        <v>29</v>
      </c>
      <c r="E2389" s="7" t="s">
        <v>1100</v>
      </c>
      <c r="F2389" s="7" t="s">
        <v>1016</v>
      </c>
      <c r="G2389" s="7" t="s">
        <v>1101</v>
      </c>
      <c r="H2389" s="7" t="s">
        <v>1012</v>
      </c>
      <c r="K2389" s="9">
        <v>45328</v>
      </c>
      <c r="L2389" s="7" t="s">
        <v>1013</v>
      </c>
      <c r="M2389" s="7" t="s">
        <v>30</v>
      </c>
    </row>
    <row r="2390" spans="1:13" s="7" customFormat="1" x14ac:dyDescent="0.25">
      <c r="A2390" s="7" t="s">
        <v>3536</v>
      </c>
      <c r="B2390" s="8">
        <v>45119</v>
      </c>
      <c r="C2390" s="7" t="s">
        <v>45</v>
      </c>
      <c r="D2390" s="7" t="s">
        <v>9</v>
      </c>
      <c r="E2390" s="7" t="s">
        <v>1160</v>
      </c>
      <c r="F2390" s="7" t="s">
        <v>1008</v>
      </c>
      <c r="G2390" s="7" t="s">
        <v>1087</v>
      </c>
      <c r="H2390" s="7" t="s">
        <v>1088</v>
      </c>
      <c r="I2390" s="7" t="s">
        <v>1161</v>
      </c>
      <c r="J2390" s="7" t="s">
        <v>1012</v>
      </c>
      <c r="K2390" s="9">
        <v>45120</v>
      </c>
      <c r="L2390" s="7" t="s">
        <v>1004</v>
      </c>
      <c r="M2390" s="7" t="s">
        <v>30</v>
      </c>
    </row>
    <row r="2391" spans="1:13" s="7" customFormat="1" x14ac:dyDescent="0.25">
      <c r="A2391" s="7" t="s">
        <v>3537</v>
      </c>
      <c r="B2391" s="8">
        <v>45379</v>
      </c>
      <c r="C2391" s="7" t="s">
        <v>45</v>
      </c>
      <c r="D2391" s="7" t="s">
        <v>20</v>
      </c>
      <c r="E2391" s="7" t="s">
        <v>1129</v>
      </c>
      <c r="F2391" s="7" t="s">
        <v>1001</v>
      </c>
      <c r="I2391" s="7" t="s">
        <v>1011</v>
      </c>
      <c r="J2391" s="7" t="s">
        <v>1012</v>
      </c>
      <c r="K2391" s="9">
        <v>45381</v>
      </c>
      <c r="L2391" s="7" t="s">
        <v>30</v>
      </c>
      <c r="M2391" s="7" t="s">
        <v>1019</v>
      </c>
    </row>
    <row r="2392" spans="1:13" s="7" customFormat="1" x14ac:dyDescent="0.25">
      <c r="A2392" s="7" t="s">
        <v>3538</v>
      </c>
      <c r="B2392" s="8">
        <v>44938</v>
      </c>
      <c r="C2392" s="7" t="s">
        <v>39</v>
      </c>
      <c r="D2392" s="7" t="s">
        <v>28</v>
      </c>
      <c r="E2392" s="7" t="s">
        <v>1015</v>
      </c>
      <c r="F2392" s="7" t="s">
        <v>1016</v>
      </c>
      <c r="G2392" s="7" t="s">
        <v>1017</v>
      </c>
      <c r="H2392" s="7" t="s">
        <v>1018</v>
      </c>
      <c r="K2392" s="9">
        <v>44939</v>
      </c>
      <c r="L2392" s="7" t="s">
        <v>1013</v>
      </c>
      <c r="M2392" s="7" t="s">
        <v>1030</v>
      </c>
    </row>
    <row r="2393" spans="1:13" s="7" customFormat="1" x14ac:dyDescent="0.25">
      <c r="A2393" s="7" t="s">
        <v>3539</v>
      </c>
      <c r="B2393" s="8">
        <v>45231</v>
      </c>
      <c r="C2393" s="7" t="s">
        <v>45</v>
      </c>
      <c r="D2393" s="7" t="s">
        <v>26</v>
      </c>
      <c r="E2393" s="7" t="s">
        <v>1104</v>
      </c>
      <c r="F2393" s="7" t="s">
        <v>1008</v>
      </c>
      <c r="G2393" s="7" t="s">
        <v>1036</v>
      </c>
      <c r="H2393" s="7" t="s">
        <v>1012</v>
      </c>
      <c r="I2393" s="7" t="s">
        <v>1105</v>
      </c>
      <c r="J2393" s="7" t="s">
        <v>1065</v>
      </c>
      <c r="K2393" s="9">
        <v>45237</v>
      </c>
      <c r="L2393" s="7" t="s">
        <v>1013</v>
      </c>
      <c r="M2393" s="7" t="s">
        <v>1005</v>
      </c>
    </row>
    <row r="2394" spans="1:13" s="7" customFormat="1" x14ac:dyDescent="0.25">
      <c r="A2394" s="7" t="s">
        <v>3540</v>
      </c>
      <c r="B2394" s="8">
        <v>45387</v>
      </c>
      <c r="C2394" s="7" t="s">
        <v>45</v>
      </c>
      <c r="D2394" s="7" t="s">
        <v>20</v>
      </c>
      <c r="E2394" s="7" t="s">
        <v>1100</v>
      </c>
      <c r="F2394" s="7" t="s">
        <v>1016</v>
      </c>
      <c r="G2394" s="7" t="s">
        <v>1101</v>
      </c>
      <c r="H2394" s="7" t="s">
        <v>1012</v>
      </c>
      <c r="K2394" s="9">
        <v>45393</v>
      </c>
      <c r="L2394" s="7" t="s">
        <v>1013</v>
      </c>
      <c r="M2394" s="7" t="s">
        <v>1048</v>
      </c>
    </row>
    <row r="2395" spans="1:13" s="7" customFormat="1" x14ac:dyDescent="0.25">
      <c r="A2395" s="7" t="s">
        <v>3541</v>
      </c>
      <c r="B2395" s="8">
        <v>45293</v>
      </c>
      <c r="C2395" s="7" t="s">
        <v>45</v>
      </c>
      <c r="D2395" s="7" t="s">
        <v>12</v>
      </c>
      <c r="E2395" s="7" t="s">
        <v>1104</v>
      </c>
      <c r="F2395" s="7" t="s">
        <v>1008</v>
      </c>
      <c r="G2395" s="7" t="s">
        <v>1036</v>
      </c>
      <c r="H2395" s="7" t="s">
        <v>1012</v>
      </c>
      <c r="I2395" s="7" t="s">
        <v>1105</v>
      </c>
      <c r="J2395" s="7" t="s">
        <v>1065</v>
      </c>
      <c r="K2395" s="9">
        <v>45295</v>
      </c>
      <c r="L2395" s="7" t="s">
        <v>1026</v>
      </c>
      <c r="M2395" s="7" t="s">
        <v>1019</v>
      </c>
    </row>
    <row r="2396" spans="1:13" s="7" customFormat="1" x14ac:dyDescent="0.25">
      <c r="A2396" s="7" t="s">
        <v>3542</v>
      </c>
      <c r="B2396" s="8">
        <v>45340</v>
      </c>
      <c r="C2396" s="7" t="s">
        <v>1388</v>
      </c>
      <c r="D2396" s="7" t="s">
        <v>17</v>
      </c>
      <c r="E2396" s="7" t="s">
        <v>1269</v>
      </c>
      <c r="F2396" s="7" t="s">
        <v>1001</v>
      </c>
      <c r="I2396" s="7" t="s">
        <v>1270</v>
      </c>
      <c r="J2396" s="7" t="s">
        <v>1012</v>
      </c>
      <c r="K2396" s="9">
        <v>45345</v>
      </c>
      <c r="L2396" s="7" t="s">
        <v>1004</v>
      </c>
      <c r="M2396" s="7" t="s">
        <v>1037</v>
      </c>
    </row>
    <row r="2397" spans="1:13" s="7" customFormat="1" x14ac:dyDescent="0.25">
      <c r="A2397" s="7" t="s">
        <v>3543</v>
      </c>
      <c r="B2397" s="8">
        <v>45263</v>
      </c>
      <c r="C2397" s="7" t="s">
        <v>45</v>
      </c>
      <c r="D2397" s="7" t="s">
        <v>12</v>
      </c>
      <c r="E2397" s="7" t="s">
        <v>1067</v>
      </c>
      <c r="F2397" s="7" t="s">
        <v>1001</v>
      </c>
      <c r="I2397" s="7" t="s">
        <v>1068</v>
      </c>
      <c r="J2397" s="7" t="s">
        <v>1010</v>
      </c>
      <c r="K2397" s="9">
        <v>45264</v>
      </c>
      <c r="L2397" s="7" t="s">
        <v>1004</v>
      </c>
      <c r="M2397" s="7" t="s">
        <v>1048</v>
      </c>
    </row>
    <row r="2398" spans="1:13" s="7" customFormat="1" x14ac:dyDescent="0.25">
      <c r="A2398" s="7" t="s">
        <v>3544</v>
      </c>
      <c r="B2398" s="8">
        <v>45090</v>
      </c>
      <c r="C2398" s="7" t="s">
        <v>45</v>
      </c>
      <c r="D2398" s="7" t="s">
        <v>13</v>
      </c>
      <c r="E2398" s="7" t="s">
        <v>1124</v>
      </c>
      <c r="F2398" s="7" t="s">
        <v>1016</v>
      </c>
      <c r="G2398" s="7" t="s">
        <v>1087</v>
      </c>
      <c r="H2398" s="7" t="s">
        <v>1088</v>
      </c>
      <c r="K2398" s="9">
        <v>45093</v>
      </c>
      <c r="L2398" s="7" t="s">
        <v>1004</v>
      </c>
      <c r="M2398" s="7" t="s">
        <v>30</v>
      </c>
    </row>
    <row r="2399" spans="1:13" s="7" customFormat="1" x14ac:dyDescent="0.25">
      <c r="A2399" s="7" t="s">
        <v>3545</v>
      </c>
      <c r="B2399" s="8">
        <v>45099</v>
      </c>
      <c r="C2399" s="7" t="s">
        <v>45</v>
      </c>
      <c r="D2399" s="7" t="s">
        <v>9</v>
      </c>
      <c r="E2399" s="7" t="s">
        <v>1050</v>
      </c>
      <c r="F2399" s="7" t="s">
        <v>1008</v>
      </c>
      <c r="G2399" s="7" t="s">
        <v>1051</v>
      </c>
      <c r="H2399" s="7" t="s">
        <v>1052</v>
      </c>
      <c r="I2399" s="7" t="s">
        <v>1053</v>
      </c>
      <c r="J2399" s="7" t="s">
        <v>1054</v>
      </c>
      <c r="K2399" s="9">
        <v>45104</v>
      </c>
      <c r="L2399" s="7" t="s">
        <v>1013</v>
      </c>
      <c r="M2399" s="7" t="s">
        <v>1019</v>
      </c>
    </row>
    <row r="2400" spans="1:13" s="7" customFormat="1" x14ac:dyDescent="0.25">
      <c r="A2400" s="7" t="s">
        <v>3546</v>
      </c>
      <c r="B2400" s="8">
        <v>45317</v>
      </c>
      <c r="C2400" s="7" t="s">
        <v>45</v>
      </c>
      <c r="D2400" s="7" t="s">
        <v>17</v>
      </c>
      <c r="E2400" s="7" t="s">
        <v>1115</v>
      </c>
      <c r="F2400" s="7" t="s">
        <v>1016</v>
      </c>
      <c r="G2400" s="7" t="s">
        <v>1087</v>
      </c>
      <c r="H2400" s="7" t="s">
        <v>1088</v>
      </c>
      <c r="K2400" s="9">
        <v>45322</v>
      </c>
      <c r="L2400" s="7" t="s">
        <v>30</v>
      </c>
      <c r="M2400" s="7" t="s">
        <v>1055</v>
      </c>
    </row>
    <row r="2401" spans="1:13" s="7" customFormat="1" x14ac:dyDescent="0.25">
      <c r="A2401" s="7" t="s">
        <v>3547</v>
      </c>
      <c r="B2401" s="8">
        <v>45134</v>
      </c>
      <c r="C2401" s="7" t="s">
        <v>45</v>
      </c>
      <c r="D2401" s="7" t="s">
        <v>9</v>
      </c>
      <c r="E2401" s="7" t="s">
        <v>1083</v>
      </c>
      <c r="F2401" s="7" t="s">
        <v>1016</v>
      </c>
      <c r="G2401" s="7" t="s">
        <v>1084</v>
      </c>
      <c r="H2401" s="7" t="s">
        <v>1012</v>
      </c>
      <c r="K2401" s="9">
        <v>45134</v>
      </c>
      <c r="L2401" s="7" t="s">
        <v>1013</v>
      </c>
      <c r="M2401" s="7" t="s">
        <v>1005</v>
      </c>
    </row>
    <row r="2402" spans="1:13" s="7" customFormat="1" x14ac:dyDescent="0.25">
      <c r="A2402" s="7" t="s">
        <v>3548</v>
      </c>
      <c r="B2402" s="8">
        <v>44967</v>
      </c>
      <c r="C2402" s="7" t="s">
        <v>39</v>
      </c>
      <c r="D2402" s="7" t="s">
        <v>15</v>
      </c>
      <c r="E2402" s="7" t="s">
        <v>1206</v>
      </c>
      <c r="F2402" s="7" t="s">
        <v>1016</v>
      </c>
      <c r="G2402" s="7" t="s">
        <v>1207</v>
      </c>
      <c r="H2402" s="7" t="s">
        <v>1018</v>
      </c>
      <c r="K2402" s="9">
        <v>44972</v>
      </c>
      <c r="L2402" s="7" t="s">
        <v>30</v>
      </c>
      <c r="M2402" s="7" t="s">
        <v>1048</v>
      </c>
    </row>
    <row r="2403" spans="1:13" s="7" customFormat="1" x14ac:dyDescent="0.25">
      <c r="A2403" s="7" t="s">
        <v>3549</v>
      </c>
      <c r="B2403" s="8">
        <v>45593</v>
      </c>
      <c r="C2403" s="7" t="s">
        <v>45</v>
      </c>
      <c r="D2403" s="7" t="s">
        <v>16</v>
      </c>
      <c r="E2403" s="7" t="s">
        <v>1063</v>
      </c>
      <c r="F2403" s="7" t="s">
        <v>1016</v>
      </c>
      <c r="G2403" s="7" t="s">
        <v>1064</v>
      </c>
      <c r="H2403" s="7" t="s">
        <v>1065</v>
      </c>
      <c r="K2403" s="9">
        <v>45599</v>
      </c>
      <c r="L2403" s="7" t="s">
        <v>1026</v>
      </c>
      <c r="M2403" s="7" t="s">
        <v>1030</v>
      </c>
    </row>
    <row r="2404" spans="1:13" s="7" customFormat="1" x14ac:dyDescent="0.25">
      <c r="A2404" s="7" t="s">
        <v>3550</v>
      </c>
      <c r="B2404" s="8">
        <v>45176</v>
      </c>
      <c r="C2404" s="7" t="s">
        <v>45</v>
      </c>
      <c r="D2404" s="7" t="s">
        <v>18</v>
      </c>
      <c r="E2404" s="7" t="s">
        <v>1211</v>
      </c>
      <c r="F2404" s="7" t="s">
        <v>1001</v>
      </c>
      <c r="I2404" s="7" t="s">
        <v>1212</v>
      </c>
      <c r="J2404" s="7" t="s">
        <v>1012</v>
      </c>
      <c r="K2404" s="9">
        <v>45181</v>
      </c>
      <c r="L2404" s="7" t="s">
        <v>1004</v>
      </c>
      <c r="M2404" s="7" t="s">
        <v>1048</v>
      </c>
    </row>
    <row r="2405" spans="1:13" s="7" customFormat="1" x14ac:dyDescent="0.25">
      <c r="A2405" s="7" t="s">
        <v>3551</v>
      </c>
      <c r="B2405" s="8">
        <v>45392</v>
      </c>
      <c r="C2405" s="7" t="s">
        <v>45</v>
      </c>
      <c r="D2405" s="7" t="s">
        <v>22</v>
      </c>
      <c r="E2405" s="7" t="s">
        <v>1160</v>
      </c>
      <c r="F2405" s="7" t="s">
        <v>1008</v>
      </c>
      <c r="G2405" s="7" t="s">
        <v>1087</v>
      </c>
      <c r="H2405" s="7" t="s">
        <v>1088</v>
      </c>
      <c r="I2405" s="7" t="s">
        <v>1161</v>
      </c>
      <c r="J2405" s="7" t="s">
        <v>1012</v>
      </c>
      <c r="K2405" s="9">
        <v>45396</v>
      </c>
      <c r="L2405" s="7" t="s">
        <v>30</v>
      </c>
      <c r="M2405" s="7" t="s">
        <v>1019</v>
      </c>
    </row>
    <row r="2406" spans="1:13" s="7" customFormat="1" x14ac:dyDescent="0.25">
      <c r="A2406" s="7" t="s">
        <v>3552</v>
      </c>
      <c r="B2406" s="8">
        <v>45413</v>
      </c>
      <c r="C2406" s="7" t="s">
        <v>39</v>
      </c>
      <c r="D2406" s="7" t="s">
        <v>24</v>
      </c>
      <c r="E2406" s="7" t="s">
        <v>1028</v>
      </c>
      <c r="F2406" s="7" t="s">
        <v>1001</v>
      </c>
      <c r="I2406" s="7" t="s">
        <v>1029</v>
      </c>
      <c r="J2406" s="7" t="s">
        <v>1018</v>
      </c>
      <c r="K2406" s="9">
        <v>45413</v>
      </c>
      <c r="L2406" s="7" t="s">
        <v>1013</v>
      </c>
      <c r="M2406" s="7" t="s">
        <v>1037</v>
      </c>
    </row>
    <row r="2407" spans="1:13" s="7" customFormat="1" x14ac:dyDescent="0.25">
      <c r="A2407" s="7" t="s">
        <v>3553</v>
      </c>
      <c r="B2407" s="8">
        <v>45317</v>
      </c>
      <c r="C2407" s="7" t="s">
        <v>39</v>
      </c>
      <c r="D2407" s="7" t="s">
        <v>19</v>
      </c>
      <c r="E2407" s="7" t="s">
        <v>1043</v>
      </c>
      <c r="F2407" s="7" t="s">
        <v>1016</v>
      </c>
      <c r="G2407" s="7" t="s">
        <v>1044</v>
      </c>
      <c r="H2407" s="7" t="s">
        <v>1018</v>
      </c>
      <c r="K2407" s="9">
        <v>45318</v>
      </c>
      <c r="L2407" s="7" t="s">
        <v>1013</v>
      </c>
      <c r="M2407" s="7" t="s">
        <v>1037</v>
      </c>
    </row>
    <row r="2408" spans="1:13" s="7" customFormat="1" x14ac:dyDescent="0.25">
      <c r="A2408" s="7" t="s">
        <v>3554</v>
      </c>
      <c r="B2408" s="8">
        <v>44938</v>
      </c>
      <c r="C2408" s="7" t="s">
        <v>45</v>
      </c>
      <c r="D2408" s="7" t="s">
        <v>28</v>
      </c>
      <c r="E2408" s="7" t="s">
        <v>1050</v>
      </c>
      <c r="F2408" s="7" t="s">
        <v>1008</v>
      </c>
      <c r="G2408" s="7" t="s">
        <v>1051</v>
      </c>
      <c r="H2408" s="7" t="s">
        <v>1052</v>
      </c>
      <c r="I2408" s="7" t="s">
        <v>1053</v>
      </c>
      <c r="J2408" s="7" t="s">
        <v>1054</v>
      </c>
      <c r="K2408" s="9">
        <v>44939</v>
      </c>
      <c r="L2408" s="7" t="s">
        <v>30</v>
      </c>
      <c r="M2408" s="7" t="s">
        <v>1055</v>
      </c>
    </row>
    <row r="2409" spans="1:13" s="7" customFormat="1" x14ac:dyDescent="0.25">
      <c r="A2409" s="7" t="s">
        <v>3555</v>
      </c>
      <c r="B2409" s="8">
        <v>45565</v>
      </c>
      <c r="C2409" s="7" t="s">
        <v>45</v>
      </c>
      <c r="D2409" s="7" t="s">
        <v>23</v>
      </c>
      <c r="E2409" s="7" t="s">
        <v>1117</v>
      </c>
      <c r="F2409" s="7" t="s">
        <v>1016</v>
      </c>
      <c r="G2409" s="7" t="s">
        <v>1118</v>
      </c>
      <c r="H2409" s="7" t="s">
        <v>1012</v>
      </c>
      <c r="K2409" s="9">
        <v>45567</v>
      </c>
      <c r="L2409" s="7" t="s">
        <v>30</v>
      </c>
      <c r="M2409" s="7" t="s">
        <v>1005</v>
      </c>
    </row>
    <row r="2410" spans="1:13" s="7" customFormat="1" x14ac:dyDescent="0.25">
      <c r="A2410" s="7" t="s">
        <v>3556</v>
      </c>
      <c r="B2410" s="8">
        <v>45140</v>
      </c>
      <c r="C2410" s="7" t="s">
        <v>39</v>
      </c>
      <c r="D2410" s="7" t="s">
        <v>13</v>
      </c>
      <c r="E2410" s="7" t="s">
        <v>1046</v>
      </c>
      <c r="F2410" s="7" t="s">
        <v>1016</v>
      </c>
      <c r="G2410" s="7" t="s">
        <v>1047</v>
      </c>
      <c r="H2410" s="7" t="s">
        <v>1018</v>
      </c>
      <c r="K2410" s="9">
        <v>45146</v>
      </c>
      <c r="L2410" s="7" t="s">
        <v>1013</v>
      </c>
      <c r="M2410" s="7" t="s">
        <v>1019</v>
      </c>
    </row>
    <row r="2411" spans="1:13" s="7" customFormat="1" x14ac:dyDescent="0.25">
      <c r="A2411" s="7" t="s">
        <v>3557</v>
      </c>
      <c r="B2411" s="8">
        <v>45576</v>
      </c>
      <c r="C2411" s="7" t="s">
        <v>45</v>
      </c>
      <c r="D2411" s="7" t="s">
        <v>23</v>
      </c>
      <c r="E2411" s="7" t="s">
        <v>1070</v>
      </c>
      <c r="F2411" s="7" t="s">
        <v>1008</v>
      </c>
      <c r="G2411" s="7" t="s">
        <v>1071</v>
      </c>
      <c r="H2411" s="7" t="s">
        <v>1052</v>
      </c>
      <c r="I2411" s="7" t="s">
        <v>1072</v>
      </c>
      <c r="J2411" s="7" t="s">
        <v>1052</v>
      </c>
      <c r="K2411" s="9">
        <v>45582</v>
      </c>
      <c r="L2411" s="7" t="s">
        <v>1004</v>
      </c>
      <c r="M2411" s="7" t="s">
        <v>30</v>
      </c>
    </row>
    <row r="2412" spans="1:13" s="7" customFormat="1" x14ac:dyDescent="0.25">
      <c r="A2412" s="7" t="s">
        <v>3558</v>
      </c>
      <c r="B2412" s="8">
        <v>45322</v>
      </c>
      <c r="C2412" s="7" t="s">
        <v>45</v>
      </c>
      <c r="D2412" s="7" t="s">
        <v>29</v>
      </c>
      <c r="E2412" s="7" t="s">
        <v>1076</v>
      </c>
      <c r="F2412" s="7" t="s">
        <v>1001</v>
      </c>
      <c r="I2412" s="7" t="s">
        <v>1077</v>
      </c>
      <c r="J2412" s="7" t="s">
        <v>1012</v>
      </c>
      <c r="K2412" s="9">
        <v>45327</v>
      </c>
      <c r="L2412" s="7" t="s">
        <v>1013</v>
      </c>
      <c r="M2412" s="7" t="s">
        <v>1055</v>
      </c>
    </row>
    <row r="2413" spans="1:13" s="7" customFormat="1" x14ac:dyDescent="0.25">
      <c r="A2413" s="7" t="s">
        <v>3559</v>
      </c>
      <c r="B2413" s="8">
        <v>45322</v>
      </c>
      <c r="C2413" s="7" t="s">
        <v>45</v>
      </c>
      <c r="D2413" s="7" t="s">
        <v>29</v>
      </c>
      <c r="E2413" s="7" t="s">
        <v>1035</v>
      </c>
      <c r="F2413" s="7" t="s">
        <v>1016</v>
      </c>
      <c r="G2413" s="7" t="s">
        <v>1036</v>
      </c>
      <c r="H2413" s="7" t="s">
        <v>1012</v>
      </c>
      <c r="K2413" s="9">
        <v>45326</v>
      </c>
      <c r="L2413" s="7" t="s">
        <v>30</v>
      </c>
      <c r="M2413" s="7" t="s">
        <v>1024</v>
      </c>
    </row>
    <row r="2414" spans="1:13" s="7" customFormat="1" x14ac:dyDescent="0.25">
      <c r="A2414" s="7" t="s">
        <v>3560</v>
      </c>
      <c r="B2414" s="8">
        <v>45505</v>
      </c>
      <c r="C2414" s="7" t="s">
        <v>39</v>
      </c>
      <c r="D2414" s="7" t="s">
        <v>16</v>
      </c>
      <c r="E2414" s="7" t="s">
        <v>1315</v>
      </c>
      <c r="F2414" s="7" t="s">
        <v>1008</v>
      </c>
      <c r="G2414" s="7" t="s">
        <v>1093</v>
      </c>
      <c r="H2414" s="7" t="s">
        <v>1018</v>
      </c>
      <c r="I2414" s="7" t="s">
        <v>1094</v>
      </c>
      <c r="J2414" s="7" t="s">
        <v>1003</v>
      </c>
      <c r="K2414" s="9">
        <v>45505</v>
      </c>
      <c r="L2414" s="7" t="s">
        <v>1026</v>
      </c>
      <c r="M2414" s="7" t="s">
        <v>1030</v>
      </c>
    </row>
    <row r="2415" spans="1:13" s="7" customFormat="1" x14ac:dyDescent="0.25">
      <c r="A2415" s="7" t="s">
        <v>3561</v>
      </c>
      <c r="B2415" s="8">
        <v>45153</v>
      </c>
      <c r="C2415" s="7" t="s">
        <v>45</v>
      </c>
      <c r="D2415" s="7" t="s">
        <v>13</v>
      </c>
      <c r="E2415" s="7" t="s">
        <v>1000</v>
      </c>
      <c r="F2415" s="7" t="s">
        <v>1001</v>
      </c>
      <c r="I2415" s="7" t="s">
        <v>1002</v>
      </c>
      <c r="J2415" s="7" t="s">
        <v>1003</v>
      </c>
      <c r="K2415" s="9">
        <v>45156</v>
      </c>
      <c r="L2415" s="7" t="s">
        <v>1004</v>
      </c>
      <c r="M2415" s="7" t="s">
        <v>1005</v>
      </c>
    </row>
    <row r="2416" spans="1:13" s="7" customFormat="1" x14ac:dyDescent="0.25">
      <c r="A2416" s="7" t="s">
        <v>3562</v>
      </c>
      <c r="B2416" s="8">
        <v>45413</v>
      </c>
      <c r="C2416" s="7" t="s">
        <v>39</v>
      </c>
      <c r="D2416" s="7" t="s">
        <v>24</v>
      </c>
      <c r="E2416" s="7" t="s">
        <v>1190</v>
      </c>
      <c r="F2416" s="7" t="s">
        <v>1016</v>
      </c>
      <c r="G2416" s="7" t="s">
        <v>1191</v>
      </c>
      <c r="H2416" s="7" t="s">
        <v>1018</v>
      </c>
      <c r="K2416" s="9">
        <v>45415</v>
      </c>
      <c r="L2416" s="7" t="s">
        <v>1004</v>
      </c>
      <c r="M2416" s="7" t="s">
        <v>1030</v>
      </c>
    </row>
    <row r="2417" spans="1:13" s="7" customFormat="1" x14ac:dyDescent="0.25">
      <c r="A2417" s="7" t="s">
        <v>3563</v>
      </c>
      <c r="B2417" s="8">
        <v>45080</v>
      </c>
      <c r="C2417" s="7" t="s">
        <v>39</v>
      </c>
      <c r="D2417" s="7" t="s">
        <v>13</v>
      </c>
      <c r="E2417" s="7" t="s">
        <v>1264</v>
      </c>
      <c r="F2417" s="7" t="s">
        <v>1008</v>
      </c>
      <c r="G2417" s="7" t="s">
        <v>1265</v>
      </c>
      <c r="H2417" s="7" t="s">
        <v>1010</v>
      </c>
      <c r="I2417" s="7" t="s">
        <v>1266</v>
      </c>
      <c r="J2417" s="7" t="s">
        <v>1010</v>
      </c>
      <c r="K2417" s="9">
        <v>45082</v>
      </c>
      <c r="L2417" s="7" t="s">
        <v>1026</v>
      </c>
      <c r="M2417" s="7" t="s">
        <v>1019</v>
      </c>
    </row>
    <row r="2418" spans="1:13" s="7" customFormat="1" x14ac:dyDescent="0.25">
      <c r="A2418" s="7" t="s">
        <v>3564</v>
      </c>
      <c r="B2418" s="8">
        <v>45258</v>
      </c>
      <c r="C2418" s="7" t="s">
        <v>45</v>
      </c>
      <c r="D2418" s="7" t="s">
        <v>12</v>
      </c>
      <c r="E2418" s="7" t="s">
        <v>1129</v>
      </c>
      <c r="F2418" s="7" t="s">
        <v>1001</v>
      </c>
      <c r="I2418" s="7" t="s">
        <v>1011</v>
      </c>
      <c r="J2418" s="7" t="s">
        <v>1012</v>
      </c>
      <c r="K2418" s="9">
        <v>45262</v>
      </c>
      <c r="L2418" s="7" t="s">
        <v>1013</v>
      </c>
      <c r="M2418" s="7" t="s">
        <v>1055</v>
      </c>
    </row>
    <row r="2419" spans="1:13" s="7" customFormat="1" x14ac:dyDescent="0.25">
      <c r="A2419" s="7" t="s">
        <v>3565</v>
      </c>
      <c r="B2419" s="8">
        <v>45413</v>
      </c>
      <c r="C2419" s="7" t="s">
        <v>39</v>
      </c>
      <c r="D2419" s="7" t="s">
        <v>24</v>
      </c>
      <c r="E2419" s="7" t="s">
        <v>1472</v>
      </c>
      <c r="F2419" s="7" t="s">
        <v>1008</v>
      </c>
      <c r="G2419" s="7" t="s">
        <v>1093</v>
      </c>
      <c r="H2419" s="7" t="s">
        <v>1018</v>
      </c>
      <c r="I2419" s="7" t="s">
        <v>1473</v>
      </c>
      <c r="J2419" s="7" t="s">
        <v>1088</v>
      </c>
      <c r="K2419" s="9">
        <v>45414</v>
      </c>
      <c r="L2419" s="7" t="s">
        <v>1013</v>
      </c>
      <c r="M2419" s="7" t="s">
        <v>30</v>
      </c>
    </row>
    <row r="2420" spans="1:13" s="7" customFormat="1" x14ac:dyDescent="0.25">
      <c r="A2420" s="7" t="s">
        <v>3566</v>
      </c>
      <c r="B2420" s="8">
        <v>45118</v>
      </c>
      <c r="C2420" s="7" t="s">
        <v>39</v>
      </c>
      <c r="D2420" s="7" t="s">
        <v>9</v>
      </c>
      <c r="E2420" s="7" t="s">
        <v>1230</v>
      </c>
      <c r="F2420" s="7" t="s">
        <v>1001</v>
      </c>
      <c r="I2420" s="7" t="s">
        <v>1231</v>
      </c>
      <c r="J2420" s="7" t="s">
        <v>1018</v>
      </c>
      <c r="K2420" s="9">
        <v>45122</v>
      </c>
      <c r="L2420" s="7" t="s">
        <v>1013</v>
      </c>
      <c r="M2420" s="7" t="s">
        <v>1037</v>
      </c>
    </row>
    <row r="2421" spans="1:13" s="7" customFormat="1" x14ac:dyDescent="0.25">
      <c r="A2421" s="7" t="s">
        <v>3567</v>
      </c>
      <c r="B2421" s="8">
        <v>45400</v>
      </c>
      <c r="C2421" s="7" t="s">
        <v>45</v>
      </c>
      <c r="D2421" s="7" t="s">
        <v>22</v>
      </c>
      <c r="E2421" s="7" t="s">
        <v>1129</v>
      </c>
      <c r="F2421" s="7" t="s">
        <v>1001</v>
      </c>
      <c r="I2421" s="7" t="s">
        <v>1011</v>
      </c>
      <c r="J2421" s="7" t="s">
        <v>1012</v>
      </c>
      <c r="K2421" s="9">
        <v>45406</v>
      </c>
      <c r="L2421" s="7" t="s">
        <v>1026</v>
      </c>
      <c r="M2421" s="7" t="s">
        <v>30</v>
      </c>
    </row>
    <row r="2422" spans="1:13" s="7" customFormat="1" x14ac:dyDescent="0.25">
      <c r="A2422" s="7" t="s">
        <v>3568</v>
      </c>
      <c r="B2422" s="8">
        <v>44988</v>
      </c>
      <c r="C2422" s="7" t="s">
        <v>45</v>
      </c>
      <c r="D2422" s="7" t="s">
        <v>15</v>
      </c>
      <c r="E2422" s="7" t="s">
        <v>1160</v>
      </c>
      <c r="F2422" s="7" t="s">
        <v>1008</v>
      </c>
      <c r="G2422" s="7" t="s">
        <v>1087</v>
      </c>
      <c r="H2422" s="7" t="s">
        <v>1088</v>
      </c>
      <c r="I2422" s="7" t="s">
        <v>1161</v>
      </c>
      <c r="J2422" s="7" t="s">
        <v>1012</v>
      </c>
      <c r="K2422" s="9">
        <v>44990</v>
      </c>
      <c r="L2422" s="7" t="s">
        <v>30</v>
      </c>
      <c r="M2422" s="7" t="s">
        <v>1030</v>
      </c>
    </row>
    <row r="2423" spans="1:13" s="7" customFormat="1" x14ac:dyDescent="0.25">
      <c r="A2423" s="7" t="s">
        <v>3569</v>
      </c>
      <c r="B2423" s="8">
        <v>44944</v>
      </c>
      <c r="C2423" s="7" t="s">
        <v>39</v>
      </c>
      <c r="D2423" s="7" t="s">
        <v>15</v>
      </c>
      <c r="E2423" s="7" t="s">
        <v>1302</v>
      </c>
      <c r="F2423" s="7" t="s">
        <v>1001</v>
      </c>
      <c r="I2423" s="7" t="s">
        <v>1237</v>
      </c>
      <c r="J2423" s="7" t="s">
        <v>1018</v>
      </c>
      <c r="K2423" s="9">
        <v>44947</v>
      </c>
      <c r="L2423" s="7" t="s">
        <v>1013</v>
      </c>
      <c r="M2423" s="7" t="s">
        <v>1037</v>
      </c>
    </row>
    <row r="2424" spans="1:13" s="7" customFormat="1" x14ac:dyDescent="0.25">
      <c r="A2424" s="7" t="s">
        <v>3570</v>
      </c>
      <c r="B2424" s="8">
        <v>45413</v>
      </c>
      <c r="C2424" s="7" t="s">
        <v>39</v>
      </c>
      <c r="D2424" s="7" t="s">
        <v>24</v>
      </c>
      <c r="E2424" s="7" t="s">
        <v>1472</v>
      </c>
      <c r="F2424" s="7" t="s">
        <v>1008</v>
      </c>
      <c r="G2424" s="7" t="s">
        <v>1093</v>
      </c>
      <c r="H2424" s="7" t="s">
        <v>1018</v>
      </c>
      <c r="I2424" s="7" t="s">
        <v>1473</v>
      </c>
      <c r="J2424" s="7" t="s">
        <v>1088</v>
      </c>
      <c r="K2424" s="9">
        <v>45419</v>
      </c>
      <c r="L2424" s="7" t="s">
        <v>30</v>
      </c>
      <c r="M2424" s="7" t="s">
        <v>1055</v>
      </c>
    </row>
    <row r="2425" spans="1:13" s="7" customFormat="1" x14ac:dyDescent="0.25">
      <c r="A2425" s="7" t="s">
        <v>3571</v>
      </c>
      <c r="B2425" s="8">
        <v>45260</v>
      </c>
      <c r="C2425" s="7" t="s">
        <v>39</v>
      </c>
      <c r="D2425" s="7" t="s">
        <v>19</v>
      </c>
      <c r="E2425" s="7" t="s">
        <v>1373</v>
      </c>
      <c r="F2425" s="7" t="s">
        <v>1016</v>
      </c>
      <c r="G2425" s="7" t="s">
        <v>1374</v>
      </c>
      <c r="H2425" s="7" t="s">
        <v>1018</v>
      </c>
      <c r="K2425" s="9">
        <v>45263</v>
      </c>
      <c r="L2425" s="7" t="s">
        <v>1013</v>
      </c>
      <c r="M2425" s="7" t="s">
        <v>1048</v>
      </c>
    </row>
    <row r="2426" spans="1:13" s="7" customFormat="1" x14ac:dyDescent="0.25">
      <c r="A2426" s="7" t="s">
        <v>3572</v>
      </c>
      <c r="B2426" s="8">
        <v>45427</v>
      </c>
      <c r="C2426" s="7" t="s">
        <v>45</v>
      </c>
      <c r="D2426" s="7" t="s">
        <v>22</v>
      </c>
      <c r="E2426" s="7" t="s">
        <v>1063</v>
      </c>
      <c r="F2426" s="7" t="s">
        <v>1016</v>
      </c>
      <c r="G2426" s="7" t="s">
        <v>1064</v>
      </c>
      <c r="H2426" s="7" t="s">
        <v>1065</v>
      </c>
      <c r="K2426" s="9">
        <v>45429</v>
      </c>
      <c r="L2426" s="7" t="s">
        <v>1004</v>
      </c>
      <c r="M2426" s="7" t="s">
        <v>1048</v>
      </c>
    </row>
    <row r="2427" spans="1:13" s="7" customFormat="1" x14ac:dyDescent="0.25">
      <c r="A2427" s="7" t="s">
        <v>3573</v>
      </c>
      <c r="B2427" s="8">
        <v>45322</v>
      </c>
      <c r="C2427" s="7" t="s">
        <v>45</v>
      </c>
      <c r="D2427" s="7" t="s">
        <v>29</v>
      </c>
      <c r="E2427" s="7" t="s">
        <v>1007</v>
      </c>
      <c r="F2427" s="7" t="s">
        <v>1008</v>
      </c>
      <c r="G2427" s="7" t="s">
        <v>1009</v>
      </c>
      <c r="H2427" s="7" t="s">
        <v>1010</v>
      </c>
      <c r="I2427" s="7" t="s">
        <v>1011</v>
      </c>
      <c r="J2427" s="7" t="s">
        <v>1012</v>
      </c>
      <c r="K2427" s="9">
        <v>45325</v>
      </c>
      <c r="L2427" s="7" t="s">
        <v>1026</v>
      </c>
      <c r="M2427" s="7" t="s">
        <v>1037</v>
      </c>
    </row>
    <row r="2428" spans="1:13" s="7" customFormat="1" x14ac:dyDescent="0.25">
      <c r="A2428" s="7" t="s">
        <v>3574</v>
      </c>
      <c r="B2428" s="8">
        <v>45315</v>
      </c>
      <c r="C2428" s="7" t="s">
        <v>39</v>
      </c>
      <c r="D2428" s="7" t="s">
        <v>20</v>
      </c>
      <c r="E2428" s="7" t="s">
        <v>1046</v>
      </c>
      <c r="F2428" s="7" t="s">
        <v>1016</v>
      </c>
      <c r="G2428" s="7" t="s">
        <v>1047</v>
      </c>
      <c r="H2428" s="7" t="s">
        <v>1018</v>
      </c>
      <c r="K2428" s="9">
        <v>45320</v>
      </c>
      <c r="L2428" s="7" t="s">
        <v>1013</v>
      </c>
      <c r="M2428" s="7" t="s">
        <v>1055</v>
      </c>
    </row>
    <row r="2429" spans="1:13" s="7" customFormat="1" x14ac:dyDescent="0.25">
      <c r="A2429" s="7" t="s">
        <v>3575</v>
      </c>
      <c r="B2429" s="8">
        <v>44938</v>
      </c>
      <c r="C2429" s="7" t="s">
        <v>45</v>
      </c>
      <c r="D2429" s="7" t="s">
        <v>28</v>
      </c>
      <c r="E2429" s="7" t="s">
        <v>1080</v>
      </c>
      <c r="F2429" s="7" t="s">
        <v>1001</v>
      </c>
      <c r="I2429" s="7" t="s">
        <v>1081</v>
      </c>
      <c r="J2429" s="7" t="s">
        <v>1003</v>
      </c>
      <c r="K2429" s="9">
        <v>44939</v>
      </c>
      <c r="L2429" s="7" t="s">
        <v>1013</v>
      </c>
      <c r="M2429" s="7" t="s">
        <v>1024</v>
      </c>
    </row>
    <row r="2430" spans="1:13" s="7" customFormat="1" x14ac:dyDescent="0.25">
      <c r="A2430" s="7" t="s">
        <v>3576</v>
      </c>
      <c r="B2430" s="8">
        <v>45545</v>
      </c>
      <c r="C2430" s="7" t="s">
        <v>45</v>
      </c>
      <c r="D2430" s="7" t="s">
        <v>23</v>
      </c>
      <c r="E2430" s="7" t="s">
        <v>1080</v>
      </c>
      <c r="F2430" s="7" t="s">
        <v>1001</v>
      </c>
      <c r="I2430" s="7" t="s">
        <v>1081</v>
      </c>
      <c r="J2430" s="7" t="s">
        <v>1003</v>
      </c>
      <c r="K2430" s="9">
        <v>45548</v>
      </c>
      <c r="L2430" s="7" t="s">
        <v>1013</v>
      </c>
      <c r="M2430" s="7" t="s">
        <v>1055</v>
      </c>
    </row>
    <row r="2431" spans="1:13" s="7" customFormat="1" x14ac:dyDescent="0.25">
      <c r="A2431" s="7" t="s">
        <v>3577</v>
      </c>
      <c r="B2431" s="8">
        <v>45286</v>
      </c>
      <c r="C2431" s="7" t="s">
        <v>45</v>
      </c>
      <c r="D2431" s="7" t="s">
        <v>19</v>
      </c>
      <c r="E2431" s="7" t="s">
        <v>1007</v>
      </c>
      <c r="F2431" s="7" t="s">
        <v>1008</v>
      </c>
      <c r="G2431" s="7" t="s">
        <v>1009</v>
      </c>
      <c r="H2431" s="7" t="s">
        <v>1010</v>
      </c>
      <c r="I2431" s="7" t="s">
        <v>1011</v>
      </c>
      <c r="J2431" s="7" t="s">
        <v>1012</v>
      </c>
      <c r="K2431" s="9">
        <v>45289</v>
      </c>
      <c r="L2431" s="7" t="s">
        <v>1004</v>
      </c>
      <c r="M2431" s="7" t="s">
        <v>1024</v>
      </c>
    </row>
    <row r="2432" spans="1:13" s="7" customFormat="1" x14ac:dyDescent="0.25">
      <c r="A2432" s="7" t="s">
        <v>3578</v>
      </c>
      <c r="B2432" s="8">
        <v>45176</v>
      </c>
      <c r="C2432" s="7" t="s">
        <v>39</v>
      </c>
      <c r="D2432" s="7" t="s">
        <v>30</v>
      </c>
      <c r="E2432" s="7" t="s">
        <v>1230</v>
      </c>
      <c r="F2432" s="7" t="s">
        <v>1001</v>
      </c>
      <c r="I2432" s="7" t="s">
        <v>1231</v>
      </c>
      <c r="J2432" s="7" t="s">
        <v>1018</v>
      </c>
      <c r="K2432" s="9">
        <v>45180</v>
      </c>
      <c r="L2432" s="7" t="s">
        <v>30</v>
      </c>
      <c r="M2432" s="7" t="s">
        <v>1019</v>
      </c>
    </row>
    <row r="2433" spans="1:13" s="7" customFormat="1" x14ac:dyDescent="0.25">
      <c r="A2433" s="7" t="s">
        <v>3579</v>
      </c>
      <c r="B2433" s="8">
        <v>45272</v>
      </c>
      <c r="C2433" s="7" t="s">
        <v>39</v>
      </c>
      <c r="D2433" s="7" t="s">
        <v>12</v>
      </c>
      <c r="E2433" s="7" t="s">
        <v>1043</v>
      </c>
      <c r="F2433" s="7" t="s">
        <v>1016</v>
      </c>
      <c r="G2433" s="7" t="s">
        <v>1044</v>
      </c>
      <c r="H2433" s="7" t="s">
        <v>1018</v>
      </c>
      <c r="K2433" s="9">
        <v>45276</v>
      </c>
      <c r="L2433" s="7" t="s">
        <v>1004</v>
      </c>
      <c r="M2433" s="7" t="s">
        <v>1019</v>
      </c>
    </row>
    <row r="2434" spans="1:13" s="7" customFormat="1" x14ac:dyDescent="0.25">
      <c r="A2434" s="7" t="s">
        <v>3580</v>
      </c>
      <c r="B2434" s="8">
        <v>45372</v>
      </c>
      <c r="C2434" s="7" t="s">
        <v>45</v>
      </c>
      <c r="D2434" s="7" t="s">
        <v>17</v>
      </c>
      <c r="E2434" s="7" t="s">
        <v>1100</v>
      </c>
      <c r="F2434" s="7" t="s">
        <v>1016</v>
      </c>
      <c r="G2434" s="7" t="s">
        <v>1101</v>
      </c>
      <c r="H2434" s="7" t="s">
        <v>1012</v>
      </c>
      <c r="K2434" s="9">
        <v>45372</v>
      </c>
      <c r="L2434" s="7" t="s">
        <v>1004</v>
      </c>
      <c r="M2434" s="7" t="s">
        <v>30</v>
      </c>
    </row>
    <row r="2435" spans="1:13" s="7" customFormat="1" x14ac:dyDescent="0.25">
      <c r="A2435" s="7" t="s">
        <v>3581</v>
      </c>
      <c r="B2435" s="8">
        <v>45543</v>
      </c>
      <c r="C2435" s="7" t="s">
        <v>45</v>
      </c>
      <c r="D2435" s="7" t="s">
        <v>23</v>
      </c>
      <c r="E2435" s="7" t="s">
        <v>1035</v>
      </c>
      <c r="F2435" s="7" t="s">
        <v>1016</v>
      </c>
      <c r="G2435" s="7" t="s">
        <v>1036</v>
      </c>
      <c r="H2435" s="7" t="s">
        <v>1012</v>
      </c>
      <c r="K2435" s="9">
        <v>45547</v>
      </c>
      <c r="L2435" s="7" t="s">
        <v>1004</v>
      </c>
      <c r="M2435" s="7" t="s">
        <v>1024</v>
      </c>
    </row>
    <row r="2436" spans="1:13" s="7" customFormat="1" x14ac:dyDescent="0.25">
      <c r="A2436" s="7" t="s">
        <v>3582</v>
      </c>
      <c r="B2436" s="8">
        <v>45413</v>
      </c>
      <c r="C2436" s="7" t="s">
        <v>45</v>
      </c>
      <c r="D2436" s="7" t="s">
        <v>24</v>
      </c>
      <c r="E2436" s="7" t="s">
        <v>1132</v>
      </c>
      <c r="F2436" s="7" t="s">
        <v>1016</v>
      </c>
      <c r="G2436" s="7" t="s">
        <v>1133</v>
      </c>
      <c r="H2436" s="7" t="s">
        <v>1065</v>
      </c>
      <c r="K2436" s="9">
        <v>45416</v>
      </c>
      <c r="L2436" s="7" t="s">
        <v>1004</v>
      </c>
      <c r="M2436" s="7" t="s">
        <v>1005</v>
      </c>
    </row>
    <row r="2437" spans="1:13" s="7" customFormat="1" x14ac:dyDescent="0.25">
      <c r="A2437" s="7" t="s">
        <v>3583</v>
      </c>
      <c r="B2437" s="8">
        <v>45130</v>
      </c>
      <c r="C2437" s="7" t="s">
        <v>45</v>
      </c>
      <c r="D2437" s="7" t="s">
        <v>13</v>
      </c>
      <c r="E2437" s="7" t="s">
        <v>1160</v>
      </c>
      <c r="F2437" s="7" t="s">
        <v>1008</v>
      </c>
      <c r="G2437" s="7" t="s">
        <v>1087</v>
      </c>
      <c r="H2437" s="7" t="s">
        <v>1088</v>
      </c>
      <c r="I2437" s="7" t="s">
        <v>1161</v>
      </c>
      <c r="J2437" s="7" t="s">
        <v>1012</v>
      </c>
      <c r="K2437" s="9">
        <v>45135</v>
      </c>
      <c r="L2437" s="7" t="s">
        <v>1004</v>
      </c>
      <c r="M2437" s="7" t="s">
        <v>1005</v>
      </c>
    </row>
    <row r="2438" spans="1:13" s="7" customFormat="1" x14ac:dyDescent="0.25">
      <c r="A2438" s="7" t="s">
        <v>3584</v>
      </c>
      <c r="B2438" s="8">
        <v>45104</v>
      </c>
      <c r="C2438" s="7" t="s">
        <v>45</v>
      </c>
      <c r="D2438" s="7" t="s">
        <v>9</v>
      </c>
      <c r="E2438" s="7" t="s">
        <v>1063</v>
      </c>
      <c r="F2438" s="7" t="s">
        <v>1016</v>
      </c>
      <c r="G2438" s="7" t="s">
        <v>1064</v>
      </c>
      <c r="H2438" s="7" t="s">
        <v>1065</v>
      </c>
      <c r="K2438" s="9">
        <v>45109</v>
      </c>
      <c r="L2438" s="7" t="s">
        <v>1026</v>
      </c>
      <c r="M2438" s="7" t="s">
        <v>1037</v>
      </c>
    </row>
    <row r="2439" spans="1:13" s="7" customFormat="1" x14ac:dyDescent="0.25">
      <c r="A2439" s="7" t="s">
        <v>3585</v>
      </c>
      <c r="B2439" s="8">
        <v>45277</v>
      </c>
      <c r="C2439" s="7" t="s">
        <v>39</v>
      </c>
      <c r="D2439" s="7" t="s">
        <v>19</v>
      </c>
      <c r="E2439" s="7" t="s">
        <v>1028</v>
      </c>
      <c r="F2439" s="7" t="s">
        <v>1001</v>
      </c>
      <c r="I2439" s="7" t="s">
        <v>1029</v>
      </c>
      <c r="J2439" s="7" t="s">
        <v>1018</v>
      </c>
      <c r="K2439" s="9">
        <v>45279</v>
      </c>
      <c r="L2439" s="7" t="s">
        <v>1004</v>
      </c>
      <c r="M2439" s="7" t="s">
        <v>1030</v>
      </c>
    </row>
    <row r="2440" spans="1:13" s="7" customFormat="1" x14ac:dyDescent="0.25">
      <c r="A2440" s="7" t="s">
        <v>3586</v>
      </c>
      <c r="B2440" s="8">
        <v>45231</v>
      </c>
      <c r="C2440" s="7" t="s">
        <v>39</v>
      </c>
      <c r="D2440" s="7" t="s">
        <v>26</v>
      </c>
      <c r="E2440" s="7" t="s">
        <v>1153</v>
      </c>
      <c r="F2440" s="7" t="s">
        <v>1016</v>
      </c>
      <c r="G2440" s="7" t="s">
        <v>1154</v>
      </c>
      <c r="H2440" s="7" t="s">
        <v>1018</v>
      </c>
      <c r="K2440" s="9">
        <v>45236</v>
      </c>
      <c r="L2440" s="7" t="s">
        <v>1013</v>
      </c>
      <c r="M2440" s="7" t="s">
        <v>1055</v>
      </c>
    </row>
    <row r="2441" spans="1:13" s="7" customFormat="1" x14ac:dyDescent="0.25">
      <c r="A2441" s="7" t="s">
        <v>3587</v>
      </c>
      <c r="B2441" s="8">
        <v>45231</v>
      </c>
      <c r="C2441" s="7" t="s">
        <v>45</v>
      </c>
      <c r="D2441" s="7" t="s">
        <v>26</v>
      </c>
      <c r="E2441" s="7" t="s">
        <v>1211</v>
      </c>
      <c r="F2441" s="7" t="s">
        <v>1001</v>
      </c>
      <c r="I2441" s="7" t="s">
        <v>1212</v>
      </c>
      <c r="J2441" s="7" t="s">
        <v>1012</v>
      </c>
      <c r="K2441" s="9">
        <v>45236</v>
      </c>
      <c r="L2441" s="7" t="s">
        <v>1004</v>
      </c>
      <c r="M2441" s="7" t="s">
        <v>1037</v>
      </c>
    </row>
    <row r="2442" spans="1:13" s="7" customFormat="1" x14ac:dyDescent="0.25">
      <c r="A2442" s="7" t="s">
        <v>3588</v>
      </c>
      <c r="B2442" s="8">
        <v>45356</v>
      </c>
      <c r="C2442" s="7" t="s">
        <v>45</v>
      </c>
      <c r="D2442" s="7" t="s">
        <v>17</v>
      </c>
      <c r="E2442" s="7" t="s">
        <v>1132</v>
      </c>
      <c r="F2442" s="7" t="s">
        <v>1016</v>
      </c>
      <c r="G2442" s="7" t="s">
        <v>1133</v>
      </c>
      <c r="H2442" s="7" t="s">
        <v>1065</v>
      </c>
      <c r="K2442" s="9">
        <v>45361</v>
      </c>
      <c r="L2442" s="7" t="s">
        <v>1004</v>
      </c>
      <c r="M2442" s="7" t="s">
        <v>1055</v>
      </c>
    </row>
    <row r="2443" spans="1:13" s="7" customFormat="1" x14ac:dyDescent="0.25">
      <c r="A2443" s="7" t="s">
        <v>3589</v>
      </c>
      <c r="B2443" s="8">
        <v>45570</v>
      </c>
      <c r="C2443" s="7" t="s">
        <v>39</v>
      </c>
      <c r="D2443" s="7" t="s">
        <v>30</v>
      </c>
      <c r="E2443" s="7" t="s">
        <v>1021</v>
      </c>
      <c r="F2443" s="7" t="s">
        <v>1008</v>
      </c>
      <c r="G2443" s="7" t="s">
        <v>1022</v>
      </c>
      <c r="H2443" s="7" t="s">
        <v>1018</v>
      </c>
      <c r="I2443" s="7" t="s">
        <v>1023</v>
      </c>
      <c r="J2443" s="7" t="s">
        <v>1018</v>
      </c>
      <c r="K2443" s="9">
        <v>45575</v>
      </c>
      <c r="L2443" s="7" t="s">
        <v>1013</v>
      </c>
      <c r="M2443" s="7" t="s">
        <v>1019</v>
      </c>
    </row>
    <row r="2444" spans="1:13" s="7" customFormat="1" x14ac:dyDescent="0.25">
      <c r="A2444" s="7" t="s">
        <v>3590</v>
      </c>
      <c r="B2444" s="8">
        <v>45259</v>
      </c>
      <c r="C2444" s="7" t="s">
        <v>39</v>
      </c>
      <c r="D2444" s="7" t="s">
        <v>12</v>
      </c>
      <c r="E2444" s="7" t="s">
        <v>1264</v>
      </c>
      <c r="F2444" s="7" t="s">
        <v>1008</v>
      </c>
      <c r="G2444" s="7" t="s">
        <v>1265</v>
      </c>
      <c r="H2444" s="7" t="s">
        <v>1010</v>
      </c>
      <c r="I2444" s="7" t="s">
        <v>1266</v>
      </c>
      <c r="J2444" s="7" t="s">
        <v>1010</v>
      </c>
      <c r="K2444" s="9">
        <v>45264</v>
      </c>
      <c r="L2444" s="7" t="s">
        <v>30</v>
      </c>
      <c r="M2444" s="7" t="s">
        <v>1037</v>
      </c>
    </row>
    <row r="2445" spans="1:13" s="7" customFormat="1" x14ac:dyDescent="0.25">
      <c r="A2445" s="7" t="s">
        <v>3591</v>
      </c>
      <c r="B2445" s="8">
        <v>45297</v>
      </c>
      <c r="C2445" s="7" t="s">
        <v>45</v>
      </c>
      <c r="D2445" s="7" t="s">
        <v>19</v>
      </c>
      <c r="E2445" s="7" t="s">
        <v>1137</v>
      </c>
      <c r="F2445" s="7" t="s">
        <v>1001</v>
      </c>
      <c r="I2445" s="7" t="s">
        <v>1138</v>
      </c>
      <c r="J2445" s="7" t="s">
        <v>1012</v>
      </c>
      <c r="K2445" s="9">
        <v>45303</v>
      </c>
      <c r="L2445" s="7" t="s">
        <v>1013</v>
      </c>
      <c r="M2445" s="7" t="s">
        <v>1030</v>
      </c>
    </row>
    <row r="2446" spans="1:13" s="7" customFormat="1" x14ac:dyDescent="0.25">
      <c r="A2446" s="7" t="s">
        <v>3592</v>
      </c>
      <c r="B2446" s="8">
        <v>45523</v>
      </c>
      <c r="C2446" s="7" t="s">
        <v>45</v>
      </c>
      <c r="D2446" s="7" t="s">
        <v>16</v>
      </c>
      <c r="E2446" s="7" t="s">
        <v>1211</v>
      </c>
      <c r="F2446" s="7" t="s">
        <v>1001</v>
      </c>
      <c r="I2446" s="7" t="s">
        <v>1212</v>
      </c>
      <c r="J2446" s="7" t="s">
        <v>1012</v>
      </c>
      <c r="K2446" s="9">
        <v>45526</v>
      </c>
      <c r="L2446" s="7" t="s">
        <v>1013</v>
      </c>
      <c r="M2446" s="7" t="s">
        <v>30</v>
      </c>
    </row>
    <row r="2447" spans="1:13" s="7" customFormat="1" x14ac:dyDescent="0.25">
      <c r="A2447" s="7" t="s">
        <v>3593</v>
      </c>
      <c r="B2447" s="8">
        <v>45396</v>
      </c>
      <c r="C2447" s="7" t="s">
        <v>45</v>
      </c>
      <c r="D2447" s="7" t="s">
        <v>17</v>
      </c>
      <c r="E2447" s="7" t="s">
        <v>1083</v>
      </c>
      <c r="F2447" s="7" t="s">
        <v>1016</v>
      </c>
      <c r="G2447" s="7" t="s">
        <v>1084</v>
      </c>
      <c r="H2447" s="7" t="s">
        <v>1012</v>
      </c>
      <c r="K2447" s="9">
        <v>45398</v>
      </c>
      <c r="L2447" s="7" t="s">
        <v>30</v>
      </c>
      <c r="M2447" s="7" t="s">
        <v>1030</v>
      </c>
    </row>
    <row r="2448" spans="1:13" s="7" customFormat="1" x14ac:dyDescent="0.25">
      <c r="A2448" s="7" t="s">
        <v>3594</v>
      </c>
      <c r="B2448" s="8">
        <v>45571</v>
      </c>
      <c r="C2448" s="7" t="s">
        <v>45</v>
      </c>
      <c r="D2448" s="7" t="s">
        <v>23</v>
      </c>
      <c r="E2448" s="7" t="s">
        <v>1063</v>
      </c>
      <c r="F2448" s="7" t="s">
        <v>1016</v>
      </c>
      <c r="G2448" s="7" t="s">
        <v>1064</v>
      </c>
      <c r="H2448" s="7" t="s">
        <v>1065</v>
      </c>
      <c r="K2448" s="9">
        <v>45573</v>
      </c>
      <c r="L2448" s="7" t="s">
        <v>30</v>
      </c>
      <c r="M2448" s="7" t="s">
        <v>1019</v>
      </c>
    </row>
    <row r="2449" spans="1:13" s="7" customFormat="1" x14ac:dyDescent="0.25">
      <c r="A2449" s="7" t="s">
        <v>3595</v>
      </c>
      <c r="B2449" s="8">
        <v>45413</v>
      </c>
      <c r="C2449" s="7" t="s">
        <v>45</v>
      </c>
      <c r="D2449" s="7" t="s">
        <v>24</v>
      </c>
      <c r="E2449" s="7" t="s">
        <v>1117</v>
      </c>
      <c r="F2449" s="7" t="s">
        <v>1016</v>
      </c>
      <c r="G2449" s="7" t="s">
        <v>1118</v>
      </c>
      <c r="H2449" s="7" t="s">
        <v>1012</v>
      </c>
      <c r="K2449" s="9">
        <v>45413</v>
      </c>
      <c r="L2449" s="7" t="s">
        <v>1004</v>
      </c>
      <c r="M2449" s="7" t="s">
        <v>1030</v>
      </c>
    </row>
    <row r="2450" spans="1:13" s="7" customFormat="1" x14ac:dyDescent="0.25">
      <c r="A2450" s="7" t="s">
        <v>3596</v>
      </c>
      <c r="B2450" s="8">
        <v>45240</v>
      </c>
      <c r="C2450" s="7" t="s">
        <v>45</v>
      </c>
      <c r="D2450" s="7" t="s">
        <v>12</v>
      </c>
      <c r="E2450" s="7" t="s">
        <v>1083</v>
      </c>
      <c r="F2450" s="7" t="s">
        <v>1016</v>
      </c>
      <c r="G2450" s="7" t="s">
        <v>1084</v>
      </c>
      <c r="H2450" s="7" t="s">
        <v>1012</v>
      </c>
      <c r="K2450" s="9">
        <v>45243</v>
      </c>
      <c r="L2450" s="7" t="s">
        <v>1026</v>
      </c>
      <c r="M2450" s="7" t="s">
        <v>1037</v>
      </c>
    </row>
    <row r="2451" spans="1:13" s="7" customFormat="1" x14ac:dyDescent="0.25">
      <c r="A2451" s="7" t="s">
        <v>3597</v>
      </c>
      <c r="B2451" s="8">
        <v>45419</v>
      </c>
      <c r="C2451" s="7" t="s">
        <v>45</v>
      </c>
      <c r="D2451" s="7" t="s">
        <v>22</v>
      </c>
      <c r="E2451" s="7" t="s">
        <v>1067</v>
      </c>
      <c r="F2451" s="7" t="s">
        <v>1001</v>
      </c>
      <c r="I2451" s="7" t="s">
        <v>1068</v>
      </c>
      <c r="J2451" s="7" t="s">
        <v>1010</v>
      </c>
      <c r="K2451" s="9">
        <v>45422</v>
      </c>
      <c r="L2451" s="7" t="s">
        <v>1013</v>
      </c>
      <c r="M2451" s="7" t="s">
        <v>1019</v>
      </c>
    </row>
    <row r="2452" spans="1:13" s="7" customFormat="1" x14ac:dyDescent="0.25">
      <c r="A2452" s="7" t="s">
        <v>3598</v>
      </c>
      <c r="B2452" s="8">
        <v>45165</v>
      </c>
      <c r="C2452" s="7" t="s">
        <v>39</v>
      </c>
      <c r="D2452" s="7" t="s">
        <v>9</v>
      </c>
      <c r="E2452" s="7" t="s">
        <v>1315</v>
      </c>
      <c r="F2452" s="7" t="s">
        <v>1008</v>
      </c>
      <c r="G2452" s="7" t="s">
        <v>1093</v>
      </c>
      <c r="H2452" s="7" t="s">
        <v>1018</v>
      </c>
      <c r="I2452" s="7" t="s">
        <v>1094</v>
      </c>
      <c r="J2452" s="7" t="s">
        <v>1003</v>
      </c>
      <c r="K2452" s="9">
        <v>45165</v>
      </c>
      <c r="L2452" s="7" t="s">
        <v>30</v>
      </c>
      <c r="M2452" s="7" t="s">
        <v>1037</v>
      </c>
    </row>
    <row r="2453" spans="1:13" s="7" customFormat="1" x14ac:dyDescent="0.25">
      <c r="A2453" s="7" t="s">
        <v>3599</v>
      </c>
      <c r="B2453" s="8">
        <v>45322</v>
      </c>
      <c r="C2453" s="7" t="s">
        <v>39</v>
      </c>
      <c r="D2453" s="7" t="s">
        <v>29</v>
      </c>
      <c r="E2453" s="7" t="s">
        <v>1039</v>
      </c>
      <c r="F2453" s="7" t="s">
        <v>1008</v>
      </c>
      <c r="G2453" s="7" t="s">
        <v>1040</v>
      </c>
      <c r="H2453" s="7" t="s">
        <v>1018</v>
      </c>
      <c r="I2453" s="7" t="s">
        <v>1041</v>
      </c>
      <c r="J2453" s="7" t="s">
        <v>1018</v>
      </c>
      <c r="K2453" s="9">
        <v>45325</v>
      </c>
      <c r="L2453" s="7" t="s">
        <v>1013</v>
      </c>
      <c r="M2453" s="7" t="s">
        <v>1005</v>
      </c>
    </row>
    <row r="2454" spans="1:13" s="7" customFormat="1" x14ac:dyDescent="0.25">
      <c r="A2454" s="7" t="s">
        <v>3600</v>
      </c>
      <c r="B2454" s="8">
        <v>45330</v>
      </c>
      <c r="C2454" s="7" t="s">
        <v>45</v>
      </c>
      <c r="D2454" s="7" t="s">
        <v>19</v>
      </c>
      <c r="E2454" s="7" t="s">
        <v>1100</v>
      </c>
      <c r="F2454" s="7" t="s">
        <v>1016</v>
      </c>
      <c r="G2454" s="7" t="s">
        <v>1101</v>
      </c>
      <c r="H2454" s="7" t="s">
        <v>1012</v>
      </c>
      <c r="K2454" s="9">
        <v>45332</v>
      </c>
      <c r="L2454" s="7" t="s">
        <v>1013</v>
      </c>
      <c r="M2454" s="7" t="s">
        <v>1024</v>
      </c>
    </row>
    <row r="2455" spans="1:13" s="7" customFormat="1" x14ac:dyDescent="0.25">
      <c r="A2455" s="7" t="s">
        <v>3601</v>
      </c>
      <c r="B2455" s="8">
        <v>45378</v>
      </c>
      <c r="C2455" s="7" t="s">
        <v>45</v>
      </c>
      <c r="D2455" s="7" t="s">
        <v>20</v>
      </c>
      <c r="E2455" s="7" t="s">
        <v>1083</v>
      </c>
      <c r="F2455" s="7" t="s">
        <v>1016</v>
      </c>
      <c r="G2455" s="7" t="s">
        <v>1084</v>
      </c>
      <c r="H2455" s="7" t="s">
        <v>1012</v>
      </c>
      <c r="K2455" s="9">
        <v>45378</v>
      </c>
      <c r="L2455" s="7" t="s">
        <v>1004</v>
      </c>
      <c r="M2455" s="7" t="s">
        <v>1037</v>
      </c>
    </row>
    <row r="2456" spans="1:13" s="7" customFormat="1" x14ac:dyDescent="0.25">
      <c r="A2456" s="7" t="s">
        <v>3602</v>
      </c>
      <c r="B2456" s="8">
        <v>45322</v>
      </c>
      <c r="C2456" s="7" t="s">
        <v>45</v>
      </c>
      <c r="D2456" s="7" t="s">
        <v>29</v>
      </c>
      <c r="E2456" s="7" t="s">
        <v>1007</v>
      </c>
      <c r="F2456" s="7" t="s">
        <v>1008</v>
      </c>
      <c r="G2456" s="7" t="s">
        <v>1009</v>
      </c>
      <c r="H2456" s="7" t="s">
        <v>1010</v>
      </c>
      <c r="I2456" s="7" t="s">
        <v>1011</v>
      </c>
      <c r="J2456" s="7" t="s">
        <v>1012</v>
      </c>
      <c r="K2456" s="9">
        <v>45325</v>
      </c>
      <c r="L2456" s="7" t="s">
        <v>1013</v>
      </c>
      <c r="M2456" s="7" t="s">
        <v>1030</v>
      </c>
    </row>
    <row r="2457" spans="1:13" s="7" customFormat="1" x14ac:dyDescent="0.25">
      <c r="A2457" s="7" t="s">
        <v>3603</v>
      </c>
      <c r="B2457" s="8">
        <v>45545</v>
      </c>
      <c r="C2457" s="7" t="s">
        <v>45</v>
      </c>
      <c r="D2457" s="7" t="s">
        <v>16</v>
      </c>
      <c r="E2457" s="7" t="s">
        <v>1117</v>
      </c>
      <c r="F2457" s="7" t="s">
        <v>1016</v>
      </c>
      <c r="G2457" s="7" t="s">
        <v>1118</v>
      </c>
      <c r="H2457" s="7" t="s">
        <v>1012</v>
      </c>
      <c r="K2457" s="9">
        <v>45551</v>
      </c>
      <c r="L2457" s="7" t="s">
        <v>1026</v>
      </c>
      <c r="M2457" s="7" t="s">
        <v>1005</v>
      </c>
    </row>
    <row r="2458" spans="1:13" s="7" customFormat="1" x14ac:dyDescent="0.25">
      <c r="A2458" s="7" t="s">
        <v>3604</v>
      </c>
      <c r="B2458" s="8">
        <v>45169</v>
      </c>
      <c r="C2458" s="7" t="s">
        <v>39</v>
      </c>
      <c r="D2458" s="7" t="s">
        <v>9</v>
      </c>
      <c r="E2458" s="7" t="s">
        <v>1046</v>
      </c>
      <c r="F2458" s="7" t="s">
        <v>1016</v>
      </c>
      <c r="G2458" s="7" t="s">
        <v>1047</v>
      </c>
      <c r="H2458" s="7" t="s">
        <v>1018</v>
      </c>
      <c r="K2458" s="9">
        <v>45170</v>
      </c>
      <c r="L2458" s="7" t="s">
        <v>1004</v>
      </c>
      <c r="M2458" s="7" t="s">
        <v>1048</v>
      </c>
    </row>
    <row r="2459" spans="1:13" s="7" customFormat="1" x14ac:dyDescent="0.25">
      <c r="A2459" s="7" t="s">
        <v>3605</v>
      </c>
      <c r="B2459" s="8">
        <v>45514</v>
      </c>
      <c r="C2459" s="7" t="s">
        <v>39</v>
      </c>
      <c r="D2459" s="7" t="s">
        <v>23</v>
      </c>
      <c r="E2459" s="7" t="s">
        <v>1039</v>
      </c>
      <c r="F2459" s="7" t="s">
        <v>1008</v>
      </c>
      <c r="G2459" s="7" t="s">
        <v>1040</v>
      </c>
      <c r="H2459" s="7" t="s">
        <v>1018</v>
      </c>
      <c r="I2459" s="7" t="s">
        <v>1041</v>
      </c>
      <c r="J2459" s="7" t="s">
        <v>1018</v>
      </c>
      <c r="K2459" s="9">
        <v>45516</v>
      </c>
      <c r="L2459" s="7" t="s">
        <v>1013</v>
      </c>
      <c r="M2459" s="7" t="s">
        <v>1048</v>
      </c>
    </row>
    <row r="2460" spans="1:13" s="7" customFormat="1" x14ac:dyDescent="0.25">
      <c r="A2460" s="7" t="s">
        <v>3606</v>
      </c>
      <c r="B2460" s="8">
        <v>45317</v>
      </c>
      <c r="C2460" s="7" t="s">
        <v>45</v>
      </c>
      <c r="D2460" s="7" t="s">
        <v>20</v>
      </c>
      <c r="E2460" s="7" t="s">
        <v>1160</v>
      </c>
      <c r="F2460" s="7" t="s">
        <v>1008</v>
      </c>
      <c r="G2460" s="7" t="s">
        <v>1087</v>
      </c>
      <c r="H2460" s="7" t="s">
        <v>1088</v>
      </c>
      <c r="I2460" s="7" t="s">
        <v>1161</v>
      </c>
      <c r="J2460" s="7" t="s">
        <v>1012</v>
      </c>
      <c r="K2460" s="9">
        <v>45317</v>
      </c>
      <c r="L2460" s="7" t="s">
        <v>1026</v>
      </c>
      <c r="M2460" s="7" t="s">
        <v>30</v>
      </c>
    </row>
    <row r="2461" spans="1:13" s="7" customFormat="1" x14ac:dyDescent="0.25">
      <c r="A2461" s="7" t="s">
        <v>3607</v>
      </c>
      <c r="B2461" s="8">
        <v>45154</v>
      </c>
      <c r="C2461" s="7" t="s">
        <v>39</v>
      </c>
      <c r="D2461" s="7" t="s">
        <v>13</v>
      </c>
      <c r="E2461" s="7" t="s">
        <v>1096</v>
      </c>
      <c r="F2461" s="7" t="s">
        <v>1008</v>
      </c>
      <c r="G2461" s="7" t="s">
        <v>1097</v>
      </c>
      <c r="H2461" s="7" t="s">
        <v>1088</v>
      </c>
      <c r="I2461" s="7" t="s">
        <v>1098</v>
      </c>
      <c r="J2461" s="7" t="s">
        <v>1088</v>
      </c>
      <c r="K2461" s="9">
        <v>45156</v>
      </c>
      <c r="L2461" s="7" t="s">
        <v>30</v>
      </c>
      <c r="M2461" s="7" t="s">
        <v>1019</v>
      </c>
    </row>
    <row r="2462" spans="1:13" s="7" customFormat="1" x14ac:dyDescent="0.25">
      <c r="A2462" s="7" t="s">
        <v>3608</v>
      </c>
      <c r="B2462" s="8">
        <v>45413</v>
      </c>
      <c r="C2462" s="7" t="s">
        <v>39</v>
      </c>
      <c r="D2462" s="7" t="s">
        <v>24</v>
      </c>
      <c r="E2462" s="7" t="s">
        <v>1373</v>
      </c>
      <c r="F2462" s="7" t="s">
        <v>1016</v>
      </c>
      <c r="G2462" s="7" t="s">
        <v>1374</v>
      </c>
      <c r="H2462" s="7" t="s">
        <v>1018</v>
      </c>
      <c r="K2462" s="9">
        <v>45419</v>
      </c>
      <c r="L2462" s="7" t="s">
        <v>1004</v>
      </c>
      <c r="M2462" s="7" t="s">
        <v>1024</v>
      </c>
    </row>
    <row r="2463" spans="1:13" s="7" customFormat="1" x14ac:dyDescent="0.25">
      <c r="A2463" s="7" t="s">
        <v>3609</v>
      </c>
      <c r="B2463" s="8">
        <v>45586</v>
      </c>
      <c r="C2463" s="7" t="s">
        <v>39</v>
      </c>
      <c r="D2463" s="7" t="s">
        <v>16</v>
      </c>
      <c r="E2463" s="7" t="s">
        <v>1028</v>
      </c>
      <c r="F2463" s="7" t="s">
        <v>1001</v>
      </c>
      <c r="I2463" s="7" t="s">
        <v>1029</v>
      </c>
      <c r="J2463" s="7" t="s">
        <v>1018</v>
      </c>
      <c r="K2463" s="9">
        <v>45588</v>
      </c>
      <c r="L2463" s="7" t="s">
        <v>1026</v>
      </c>
      <c r="M2463" s="7" t="s">
        <v>1019</v>
      </c>
    </row>
    <row r="2464" spans="1:13" s="7" customFormat="1" x14ac:dyDescent="0.25">
      <c r="A2464" s="7" t="s">
        <v>3610</v>
      </c>
      <c r="B2464" s="8">
        <v>45231</v>
      </c>
      <c r="C2464" s="7" t="s">
        <v>45</v>
      </c>
      <c r="D2464" s="7" t="s">
        <v>26</v>
      </c>
      <c r="E2464" s="7" t="s">
        <v>1070</v>
      </c>
      <c r="F2464" s="7" t="s">
        <v>1008</v>
      </c>
      <c r="G2464" s="7" t="s">
        <v>1071</v>
      </c>
      <c r="H2464" s="7" t="s">
        <v>1052</v>
      </c>
      <c r="I2464" s="7" t="s">
        <v>1072</v>
      </c>
      <c r="J2464" s="7" t="s">
        <v>1052</v>
      </c>
      <c r="K2464" s="9">
        <v>45237</v>
      </c>
      <c r="L2464" s="7" t="s">
        <v>30</v>
      </c>
      <c r="M2464" s="7" t="s">
        <v>1030</v>
      </c>
    </row>
    <row r="2465" spans="1:13" s="7" customFormat="1" x14ac:dyDescent="0.25">
      <c r="A2465" s="7" t="s">
        <v>3611</v>
      </c>
      <c r="B2465" s="8">
        <v>45256</v>
      </c>
      <c r="C2465" s="7" t="s">
        <v>39</v>
      </c>
      <c r="D2465" s="7" t="s">
        <v>18</v>
      </c>
      <c r="E2465" s="7" t="s">
        <v>1302</v>
      </c>
      <c r="F2465" s="7" t="s">
        <v>1001</v>
      </c>
      <c r="I2465" s="7" t="s">
        <v>1237</v>
      </c>
      <c r="J2465" s="7" t="s">
        <v>1018</v>
      </c>
      <c r="K2465" s="9">
        <v>45258</v>
      </c>
      <c r="L2465" s="7" t="s">
        <v>1004</v>
      </c>
      <c r="M2465" s="7" t="s">
        <v>1048</v>
      </c>
    </row>
    <row r="2466" spans="1:13" s="7" customFormat="1" x14ac:dyDescent="0.25">
      <c r="A2466" s="7" t="s">
        <v>3612</v>
      </c>
      <c r="B2466" s="8">
        <v>45179</v>
      </c>
      <c r="C2466" s="7" t="s">
        <v>45</v>
      </c>
      <c r="D2466" s="7" t="s">
        <v>9</v>
      </c>
      <c r="E2466" s="7" t="s">
        <v>1063</v>
      </c>
      <c r="F2466" s="7" t="s">
        <v>1016</v>
      </c>
      <c r="G2466" s="7" t="s">
        <v>1064</v>
      </c>
      <c r="H2466" s="7" t="s">
        <v>1065</v>
      </c>
      <c r="K2466" s="9">
        <v>45179</v>
      </c>
      <c r="L2466" s="7" t="s">
        <v>30</v>
      </c>
      <c r="M2466" s="7" t="s">
        <v>1030</v>
      </c>
    </row>
    <row r="2467" spans="1:13" s="7" customFormat="1" x14ac:dyDescent="0.25">
      <c r="A2467" s="7" t="s">
        <v>3613</v>
      </c>
      <c r="B2467" s="8">
        <v>45374</v>
      </c>
      <c r="C2467" s="7" t="s">
        <v>45</v>
      </c>
      <c r="D2467" s="7" t="s">
        <v>22</v>
      </c>
      <c r="E2467" s="7" t="s">
        <v>1104</v>
      </c>
      <c r="F2467" s="7" t="s">
        <v>1008</v>
      </c>
      <c r="G2467" s="7" t="s">
        <v>1036</v>
      </c>
      <c r="H2467" s="7" t="s">
        <v>1012</v>
      </c>
      <c r="I2467" s="7" t="s">
        <v>1105</v>
      </c>
      <c r="J2467" s="7" t="s">
        <v>1065</v>
      </c>
      <c r="K2467" s="9">
        <v>45377</v>
      </c>
      <c r="L2467" s="7" t="s">
        <v>1004</v>
      </c>
      <c r="M2467" s="7" t="s">
        <v>1037</v>
      </c>
    </row>
    <row r="2468" spans="1:13" s="7" customFormat="1" x14ac:dyDescent="0.25">
      <c r="A2468" s="7" t="s">
        <v>3614</v>
      </c>
      <c r="B2468" s="8">
        <v>45231</v>
      </c>
      <c r="C2468" s="7" t="s">
        <v>45</v>
      </c>
      <c r="D2468" s="7" t="s">
        <v>26</v>
      </c>
      <c r="E2468" s="7" t="s">
        <v>1269</v>
      </c>
      <c r="F2468" s="7" t="s">
        <v>1001</v>
      </c>
      <c r="I2468" s="7" t="s">
        <v>1270</v>
      </c>
      <c r="J2468" s="7" t="s">
        <v>1012</v>
      </c>
      <c r="K2468" s="9">
        <v>45231</v>
      </c>
      <c r="L2468" s="7" t="s">
        <v>1004</v>
      </c>
      <c r="M2468" s="7" t="s">
        <v>1055</v>
      </c>
    </row>
    <row r="2469" spans="1:13" s="7" customFormat="1" x14ac:dyDescent="0.25">
      <c r="A2469" s="7" t="s">
        <v>3615</v>
      </c>
      <c r="B2469" s="8">
        <v>45322</v>
      </c>
      <c r="C2469" s="7" t="s">
        <v>39</v>
      </c>
      <c r="D2469" s="7" t="s">
        <v>29</v>
      </c>
      <c r="E2469" s="7" t="s">
        <v>1141</v>
      </c>
      <c r="F2469" s="7" t="s">
        <v>1016</v>
      </c>
      <c r="G2469" s="7" t="s">
        <v>1142</v>
      </c>
      <c r="H2469" s="7" t="s">
        <v>1012</v>
      </c>
      <c r="K2469" s="9">
        <v>45327</v>
      </c>
      <c r="L2469" s="7" t="s">
        <v>1004</v>
      </c>
      <c r="M2469" s="7" t="s">
        <v>1037</v>
      </c>
    </row>
    <row r="2470" spans="1:13" s="7" customFormat="1" x14ac:dyDescent="0.25">
      <c r="A2470" s="7" t="s">
        <v>3616</v>
      </c>
      <c r="B2470" s="8">
        <v>45413</v>
      </c>
      <c r="C2470" s="7" t="s">
        <v>45</v>
      </c>
      <c r="D2470" s="7" t="s">
        <v>24</v>
      </c>
      <c r="E2470" s="7" t="s">
        <v>1083</v>
      </c>
      <c r="F2470" s="7" t="s">
        <v>1016</v>
      </c>
      <c r="G2470" s="7" t="s">
        <v>1084</v>
      </c>
      <c r="H2470" s="7" t="s">
        <v>1012</v>
      </c>
      <c r="K2470" s="9">
        <v>45418</v>
      </c>
      <c r="L2470" s="7" t="s">
        <v>1013</v>
      </c>
      <c r="M2470" s="7" t="s">
        <v>1055</v>
      </c>
    </row>
    <row r="2471" spans="1:13" s="7" customFormat="1" x14ac:dyDescent="0.25">
      <c r="A2471" s="7" t="s">
        <v>3617</v>
      </c>
      <c r="B2471" s="8">
        <v>45231</v>
      </c>
      <c r="C2471" s="7" t="s">
        <v>45</v>
      </c>
      <c r="D2471" s="7" t="s">
        <v>26</v>
      </c>
      <c r="E2471" s="7" t="s">
        <v>1007</v>
      </c>
      <c r="F2471" s="7" t="s">
        <v>1008</v>
      </c>
      <c r="G2471" s="7" t="s">
        <v>1009</v>
      </c>
      <c r="H2471" s="7" t="s">
        <v>1010</v>
      </c>
      <c r="I2471" s="7" t="s">
        <v>1011</v>
      </c>
      <c r="J2471" s="7" t="s">
        <v>1012</v>
      </c>
      <c r="K2471" s="9">
        <v>45236</v>
      </c>
      <c r="L2471" s="7" t="s">
        <v>1004</v>
      </c>
      <c r="M2471" s="7" t="s">
        <v>1005</v>
      </c>
    </row>
    <row r="2472" spans="1:13" s="7" customFormat="1" x14ac:dyDescent="0.25">
      <c r="A2472" s="7" t="s">
        <v>3618</v>
      </c>
      <c r="B2472" s="8">
        <v>44938</v>
      </c>
      <c r="C2472" s="7" t="s">
        <v>45</v>
      </c>
      <c r="D2472" s="7" t="s">
        <v>28</v>
      </c>
      <c r="E2472" s="7" t="s">
        <v>1076</v>
      </c>
      <c r="F2472" s="7" t="s">
        <v>1001</v>
      </c>
      <c r="I2472" s="7" t="s">
        <v>1077</v>
      </c>
      <c r="J2472" s="7" t="s">
        <v>1012</v>
      </c>
      <c r="K2472" s="9">
        <v>44943</v>
      </c>
      <c r="L2472" s="7" t="s">
        <v>1004</v>
      </c>
      <c r="M2472" s="7" t="s">
        <v>30</v>
      </c>
    </row>
    <row r="2473" spans="1:13" s="7" customFormat="1" x14ac:dyDescent="0.25">
      <c r="A2473" s="7" t="s">
        <v>3619</v>
      </c>
      <c r="B2473" s="8">
        <v>45413</v>
      </c>
      <c r="C2473" s="7" t="s">
        <v>39</v>
      </c>
      <c r="D2473" s="7" t="s">
        <v>24</v>
      </c>
      <c r="E2473" s="7" t="s">
        <v>1153</v>
      </c>
      <c r="F2473" s="7" t="s">
        <v>1016</v>
      </c>
      <c r="G2473" s="7" t="s">
        <v>1154</v>
      </c>
      <c r="H2473" s="7" t="s">
        <v>1018</v>
      </c>
      <c r="K2473" s="9">
        <v>45416</v>
      </c>
      <c r="L2473" s="7" t="s">
        <v>1004</v>
      </c>
      <c r="M2473" s="7" t="s">
        <v>1005</v>
      </c>
    </row>
    <row r="2474" spans="1:13" s="7" customFormat="1" x14ac:dyDescent="0.25">
      <c r="A2474" s="7" t="s">
        <v>3620</v>
      </c>
      <c r="B2474" s="8">
        <v>45112</v>
      </c>
      <c r="C2474" s="7" t="s">
        <v>39</v>
      </c>
      <c r="D2474" s="7" t="s">
        <v>13</v>
      </c>
      <c r="E2474" s="7" t="s">
        <v>1108</v>
      </c>
      <c r="F2474" s="7" t="s">
        <v>1001</v>
      </c>
      <c r="I2474" s="7" t="s">
        <v>1061</v>
      </c>
      <c r="J2474" s="7" t="s">
        <v>1018</v>
      </c>
      <c r="K2474" s="9">
        <v>45114</v>
      </c>
      <c r="L2474" s="7" t="s">
        <v>1013</v>
      </c>
      <c r="M2474" s="7" t="s">
        <v>1030</v>
      </c>
    </row>
    <row r="2475" spans="1:13" s="7" customFormat="1" x14ac:dyDescent="0.25">
      <c r="A2475" s="7" t="s">
        <v>3621</v>
      </c>
      <c r="B2475" s="8">
        <v>45575</v>
      </c>
      <c r="C2475" s="7" t="s">
        <v>39</v>
      </c>
      <c r="D2475" s="7" t="s">
        <v>23</v>
      </c>
      <c r="E2475" s="7" t="s">
        <v>1476</v>
      </c>
      <c r="F2475" s="7" t="s">
        <v>1016</v>
      </c>
      <c r="G2475" s="7" t="s">
        <v>1477</v>
      </c>
      <c r="H2475" s="7" t="s">
        <v>1018</v>
      </c>
      <c r="K2475" s="9">
        <v>45575</v>
      </c>
      <c r="L2475" s="7" t="s">
        <v>30</v>
      </c>
      <c r="M2475" s="7" t="s">
        <v>1024</v>
      </c>
    </row>
    <row r="2476" spans="1:13" s="7" customFormat="1" x14ac:dyDescent="0.25">
      <c r="A2476" s="7" t="s">
        <v>3622</v>
      </c>
      <c r="B2476" s="8">
        <v>45508</v>
      </c>
      <c r="C2476" s="7" t="s">
        <v>45</v>
      </c>
      <c r="D2476" s="7" t="s">
        <v>16</v>
      </c>
      <c r="E2476" s="7" t="s">
        <v>1067</v>
      </c>
      <c r="F2476" s="7" t="s">
        <v>1001</v>
      </c>
      <c r="I2476" s="7" t="s">
        <v>1068</v>
      </c>
      <c r="J2476" s="7" t="s">
        <v>1010</v>
      </c>
      <c r="K2476" s="9">
        <v>45510</v>
      </c>
      <c r="L2476" s="7" t="s">
        <v>30</v>
      </c>
      <c r="M2476" s="7" t="s">
        <v>1005</v>
      </c>
    </row>
    <row r="2477" spans="1:13" s="7" customFormat="1" x14ac:dyDescent="0.25">
      <c r="A2477" s="7" t="s">
        <v>3623</v>
      </c>
      <c r="B2477" s="8">
        <v>45526</v>
      </c>
      <c r="C2477" s="7" t="s">
        <v>45</v>
      </c>
      <c r="D2477" s="7" t="s">
        <v>16</v>
      </c>
      <c r="E2477" s="7" t="s">
        <v>1137</v>
      </c>
      <c r="F2477" s="7" t="s">
        <v>1001</v>
      </c>
      <c r="I2477" s="7" t="s">
        <v>1138</v>
      </c>
      <c r="J2477" s="7" t="s">
        <v>1012</v>
      </c>
      <c r="K2477" s="9">
        <v>45527</v>
      </c>
      <c r="L2477" s="7" t="s">
        <v>1013</v>
      </c>
      <c r="M2477" s="7" t="s">
        <v>1019</v>
      </c>
    </row>
    <row r="2478" spans="1:13" s="7" customFormat="1" x14ac:dyDescent="0.25">
      <c r="A2478" s="7" t="s">
        <v>3624</v>
      </c>
      <c r="B2478" s="8">
        <v>45314</v>
      </c>
      <c r="C2478" s="7" t="s">
        <v>39</v>
      </c>
      <c r="D2478" s="7" t="s">
        <v>17</v>
      </c>
      <c r="E2478" s="7" t="s">
        <v>1288</v>
      </c>
      <c r="F2478" s="7" t="s">
        <v>1008</v>
      </c>
      <c r="G2478" s="7" t="s">
        <v>1289</v>
      </c>
      <c r="H2478" s="7" t="s">
        <v>1018</v>
      </c>
      <c r="I2478" s="7" t="s">
        <v>1040</v>
      </c>
      <c r="J2478" s="7" t="s">
        <v>1018</v>
      </c>
      <c r="K2478" s="9">
        <v>45314</v>
      </c>
      <c r="L2478" s="7" t="s">
        <v>1026</v>
      </c>
      <c r="M2478" s="7" t="s">
        <v>1048</v>
      </c>
    </row>
    <row r="2479" spans="1:13" s="7" customFormat="1" x14ac:dyDescent="0.25">
      <c r="A2479" s="7" t="s">
        <v>3625</v>
      </c>
      <c r="B2479" s="8">
        <v>45167</v>
      </c>
      <c r="C2479" s="7" t="s">
        <v>39</v>
      </c>
      <c r="D2479" s="7" t="s">
        <v>9</v>
      </c>
      <c r="E2479" s="7" t="s">
        <v>1288</v>
      </c>
      <c r="F2479" s="7" t="s">
        <v>1008</v>
      </c>
      <c r="G2479" s="7" t="s">
        <v>1289</v>
      </c>
      <c r="H2479" s="7" t="s">
        <v>1018</v>
      </c>
      <c r="I2479" s="7" t="s">
        <v>1040</v>
      </c>
      <c r="J2479" s="7" t="s">
        <v>1018</v>
      </c>
      <c r="K2479" s="9">
        <v>45167</v>
      </c>
      <c r="L2479" s="7" t="s">
        <v>1026</v>
      </c>
      <c r="M2479" s="7" t="s">
        <v>30</v>
      </c>
    </row>
    <row r="2480" spans="1:13" s="7" customFormat="1" x14ac:dyDescent="0.25">
      <c r="A2480" s="7" t="s">
        <v>3626</v>
      </c>
      <c r="B2480" s="8">
        <v>45287</v>
      </c>
      <c r="C2480" s="7" t="s">
        <v>45</v>
      </c>
      <c r="D2480" s="7" t="s">
        <v>30</v>
      </c>
      <c r="E2480" s="7" t="s">
        <v>1129</v>
      </c>
      <c r="F2480" s="7" t="s">
        <v>1001</v>
      </c>
      <c r="I2480" s="7" t="s">
        <v>1011</v>
      </c>
      <c r="J2480" s="7" t="s">
        <v>1012</v>
      </c>
      <c r="K2480" s="9">
        <v>45291</v>
      </c>
      <c r="L2480" s="7" t="s">
        <v>1004</v>
      </c>
      <c r="M2480" s="7" t="s">
        <v>1037</v>
      </c>
    </row>
    <row r="2481" spans="1:13" s="7" customFormat="1" x14ac:dyDescent="0.25">
      <c r="A2481" s="7" t="s">
        <v>3627</v>
      </c>
      <c r="B2481" s="8">
        <v>45003</v>
      </c>
      <c r="C2481" s="7" t="s">
        <v>39</v>
      </c>
      <c r="D2481" s="7" t="s">
        <v>15</v>
      </c>
      <c r="E2481" s="7" t="s">
        <v>1476</v>
      </c>
      <c r="F2481" s="7" t="s">
        <v>1016</v>
      </c>
      <c r="G2481" s="7" t="s">
        <v>1477</v>
      </c>
      <c r="H2481" s="7" t="s">
        <v>1018</v>
      </c>
      <c r="K2481" s="9">
        <v>45003</v>
      </c>
      <c r="L2481" s="7" t="s">
        <v>1004</v>
      </c>
      <c r="M2481" s="7" t="s">
        <v>1048</v>
      </c>
    </row>
    <row r="2482" spans="1:13" s="7" customFormat="1" x14ac:dyDescent="0.25">
      <c r="A2482" s="7" t="s">
        <v>3628</v>
      </c>
      <c r="B2482" s="8">
        <v>45094</v>
      </c>
      <c r="C2482" s="7" t="s">
        <v>45</v>
      </c>
      <c r="D2482" s="7" t="s">
        <v>9</v>
      </c>
      <c r="E2482" s="7" t="s">
        <v>1211</v>
      </c>
      <c r="F2482" s="7" t="s">
        <v>1001</v>
      </c>
      <c r="I2482" s="7" t="s">
        <v>1212</v>
      </c>
      <c r="J2482" s="7" t="s">
        <v>1012</v>
      </c>
      <c r="K2482" s="9">
        <v>45096</v>
      </c>
      <c r="L2482" s="7" t="s">
        <v>1004</v>
      </c>
      <c r="M2482" s="7" t="s">
        <v>1048</v>
      </c>
    </row>
    <row r="2483" spans="1:13" s="7" customFormat="1" x14ac:dyDescent="0.25">
      <c r="A2483" s="7" t="s">
        <v>3629</v>
      </c>
      <c r="B2483" s="8">
        <v>45140</v>
      </c>
      <c r="C2483" s="7" t="s">
        <v>45</v>
      </c>
      <c r="D2483" s="7" t="s">
        <v>9</v>
      </c>
      <c r="E2483" s="7" t="s">
        <v>1132</v>
      </c>
      <c r="F2483" s="7" t="s">
        <v>1016</v>
      </c>
      <c r="G2483" s="7" t="s">
        <v>1133</v>
      </c>
      <c r="H2483" s="7" t="s">
        <v>1065</v>
      </c>
      <c r="K2483" s="9">
        <v>45143</v>
      </c>
      <c r="L2483" s="7" t="s">
        <v>1004</v>
      </c>
      <c r="M2483" s="7" t="s">
        <v>1024</v>
      </c>
    </row>
    <row r="2484" spans="1:13" s="7" customFormat="1" x14ac:dyDescent="0.25">
      <c r="A2484" s="7" t="s">
        <v>3630</v>
      </c>
      <c r="B2484" s="8">
        <v>44971</v>
      </c>
      <c r="C2484" s="7" t="s">
        <v>39</v>
      </c>
      <c r="D2484" s="7" t="s">
        <v>15</v>
      </c>
      <c r="E2484" s="7" t="s">
        <v>1043</v>
      </c>
      <c r="F2484" s="7" t="s">
        <v>1016</v>
      </c>
      <c r="G2484" s="7" t="s">
        <v>1044</v>
      </c>
      <c r="H2484" s="7" t="s">
        <v>1018</v>
      </c>
      <c r="K2484" s="9">
        <v>44976</v>
      </c>
      <c r="L2484" s="7" t="s">
        <v>1013</v>
      </c>
      <c r="M2484" s="7" t="s">
        <v>1037</v>
      </c>
    </row>
    <row r="2485" spans="1:13" s="7" customFormat="1" x14ac:dyDescent="0.25">
      <c r="A2485" s="7" t="s">
        <v>3631</v>
      </c>
      <c r="B2485" s="8">
        <v>45342</v>
      </c>
      <c r="C2485" s="7" t="s">
        <v>39</v>
      </c>
      <c r="D2485" s="7" t="s">
        <v>17</v>
      </c>
      <c r="E2485" s="7" t="s">
        <v>1302</v>
      </c>
      <c r="F2485" s="7" t="s">
        <v>1001</v>
      </c>
      <c r="I2485" s="7" t="s">
        <v>1237</v>
      </c>
      <c r="J2485" s="7" t="s">
        <v>1018</v>
      </c>
      <c r="K2485" s="9">
        <v>45342</v>
      </c>
      <c r="L2485" s="7" t="s">
        <v>1004</v>
      </c>
      <c r="M2485" s="7" t="s">
        <v>1019</v>
      </c>
    </row>
    <row r="2486" spans="1:13" s="7" customFormat="1" x14ac:dyDescent="0.25">
      <c r="A2486" s="7" t="s">
        <v>3632</v>
      </c>
      <c r="B2486" s="8">
        <v>44984</v>
      </c>
      <c r="C2486" s="7" t="s">
        <v>45</v>
      </c>
      <c r="D2486" s="7" t="s">
        <v>30</v>
      </c>
      <c r="E2486" s="7" t="s">
        <v>1083</v>
      </c>
      <c r="F2486" s="7" t="s">
        <v>1016</v>
      </c>
      <c r="G2486" s="7" t="s">
        <v>1084</v>
      </c>
      <c r="H2486" s="7" t="s">
        <v>1012</v>
      </c>
      <c r="K2486" s="9">
        <v>44990</v>
      </c>
      <c r="L2486" s="7" t="s">
        <v>1026</v>
      </c>
      <c r="M2486" s="7" t="s">
        <v>1048</v>
      </c>
    </row>
    <row r="2487" spans="1:13" s="7" customFormat="1" x14ac:dyDescent="0.25">
      <c r="A2487" s="7" t="s">
        <v>3633</v>
      </c>
      <c r="B2487" s="8">
        <v>45231</v>
      </c>
      <c r="C2487" s="7" t="s">
        <v>39</v>
      </c>
      <c r="D2487" s="7" t="s">
        <v>26</v>
      </c>
      <c r="E2487" s="7" t="s">
        <v>1092</v>
      </c>
      <c r="F2487" s="7" t="s">
        <v>1008</v>
      </c>
      <c r="G2487" s="7" t="s">
        <v>1093</v>
      </c>
      <c r="H2487" s="7" t="s">
        <v>1018</v>
      </c>
      <c r="I2487" s="7" t="s">
        <v>1094</v>
      </c>
      <c r="J2487" s="7" t="s">
        <v>1003</v>
      </c>
      <c r="K2487" s="9">
        <v>45236</v>
      </c>
      <c r="L2487" s="7" t="s">
        <v>1013</v>
      </c>
      <c r="M2487" s="7" t="s">
        <v>1024</v>
      </c>
    </row>
    <row r="2488" spans="1:13" s="7" customFormat="1" x14ac:dyDescent="0.25">
      <c r="A2488" s="7" t="s">
        <v>3634</v>
      </c>
      <c r="B2488" s="8">
        <v>45523</v>
      </c>
      <c r="C2488" s="7" t="s">
        <v>39</v>
      </c>
      <c r="D2488" s="7" t="s">
        <v>23</v>
      </c>
      <c r="E2488" s="7" t="s">
        <v>1108</v>
      </c>
      <c r="F2488" s="7" t="s">
        <v>1001</v>
      </c>
      <c r="I2488" s="7" t="s">
        <v>1061</v>
      </c>
      <c r="J2488" s="7" t="s">
        <v>1018</v>
      </c>
      <c r="K2488" s="9">
        <v>45525</v>
      </c>
      <c r="L2488" s="7" t="s">
        <v>1013</v>
      </c>
      <c r="M2488" s="7" t="s">
        <v>1048</v>
      </c>
    </row>
    <row r="2489" spans="1:13" s="7" customFormat="1" x14ac:dyDescent="0.25">
      <c r="A2489" s="7" t="s">
        <v>3635</v>
      </c>
      <c r="B2489" s="8">
        <v>44938</v>
      </c>
      <c r="C2489" s="7" t="s">
        <v>30</v>
      </c>
      <c r="D2489" s="7" t="s">
        <v>28</v>
      </c>
      <c r="E2489" s="7" t="s">
        <v>1117</v>
      </c>
      <c r="F2489" s="7" t="s">
        <v>1016</v>
      </c>
      <c r="G2489" s="7" t="s">
        <v>1118</v>
      </c>
      <c r="H2489" s="7" t="s">
        <v>1012</v>
      </c>
      <c r="K2489" s="9">
        <v>44940</v>
      </c>
      <c r="L2489" s="7" t="s">
        <v>30</v>
      </c>
      <c r="M2489" s="7" t="s">
        <v>1037</v>
      </c>
    </row>
    <row r="2490" spans="1:13" s="7" customFormat="1" x14ac:dyDescent="0.25">
      <c r="A2490" s="7" t="s">
        <v>3636</v>
      </c>
      <c r="B2490" s="8">
        <v>44938</v>
      </c>
      <c r="C2490" s="7" t="s">
        <v>39</v>
      </c>
      <c r="D2490" s="7" t="s">
        <v>28</v>
      </c>
      <c r="E2490" s="7" t="s">
        <v>1108</v>
      </c>
      <c r="F2490" s="7" t="s">
        <v>1001</v>
      </c>
      <c r="I2490" s="7" t="s">
        <v>1061</v>
      </c>
      <c r="J2490" s="7" t="s">
        <v>1018</v>
      </c>
      <c r="K2490" s="9">
        <v>44943</v>
      </c>
      <c r="L2490" s="7" t="s">
        <v>1026</v>
      </c>
      <c r="M2490" s="7" t="s">
        <v>1024</v>
      </c>
    </row>
    <row r="2491" spans="1:13" s="7" customFormat="1" x14ac:dyDescent="0.25">
      <c r="A2491" s="7" t="s">
        <v>3637</v>
      </c>
      <c r="B2491" s="8">
        <v>45413</v>
      </c>
      <c r="C2491" s="7" t="s">
        <v>45</v>
      </c>
      <c r="D2491" s="7" t="s">
        <v>24</v>
      </c>
      <c r="E2491" s="7" t="s">
        <v>1117</v>
      </c>
      <c r="F2491" s="7" t="s">
        <v>1016</v>
      </c>
      <c r="G2491" s="7" t="s">
        <v>1118</v>
      </c>
      <c r="H2491" s="7" t="s">
        <v>1012</v>
      </c>
      <c r="K2491" s="9">
        <v>45416</v>
      </c>
      <c r="L2491" s="7" t="s">
        <v>30</v>
      </c>
      <c r="M2491" s="7" t="s">
        <v>30</v>
      </c>
    </row>
    <row r="2492" spans="1:13" s="7" customFormat="1" x14ac:dyDescent="0.25">
      <c r="A2492" s="7" t="s">
        <v>3638</v>
      </c>
      <c r="B2492" s="8">
        <v>45572</v>
      </c>
      <c r="C2492" s="7" t="s">
        <v>45</v>
      </c>
      <c r="D2492" s="7" t="s">
        <v>16</v>
      </c>
      <c r="E2492" s="7" t="s">
        <v>1067</v>
      </c>
      <c r="F2492" s="7" t="s">
        <v>1001</v>
      </c>
      <c r="I2492" s="7" t="s">
        <v>1068</v>
      </c>
      <c r="J2492" s="7" t="s">
        <v>1010</v>
      </c>
      <c r="K2492" s="9">
        <v>45575</v>
      </c>
      <c r="L2492" s="7" t="s">
        <v>1013</v>
      </c>
      <c r="M2492" s="7" t="s">
        <v>1055</v>
      </c>
    </row>
    <row r="2493" spans="1:13" s="7" customFormat="1" x14ac:dyDescent="0.25">
      <c r="A2493" s="7" t="s">
        <v>3639</v>
      </c>
      <c r="B2493" s="8">
        <v>45123</v>
      </c>
      <c r="C2493" s="7" t="s">
        <v>45</v>
      </c>
      <c r="D2493" s="7" t="s">
        <v>13</v>
      </c>
      <c r="E2493" s="7" t="s">
        <v>1124</v>
      </c>
      <c r="F2493" s="7" t="s">
        <v>1016</v>
      </c>
      <c r="G2493" s="7" t="s">
        <v>1087</v>
      </c>
      <c r="H2493" s="7" t="s">
        <v>1088</v>
      </c>
      <c r="K2493" s="9">
        <v>45124</v>
      </c>
      <c r="L2493" s="7" t="s">
        <v>1013</v>
      </c>
      <c r="M2493" s="7" t="s">
        <v>1048</v>
      </c>
    </row>
    <row r="2494" spans="1:13" s="7" customFormat="1" x14ac:dyDescent="0.25">
      <c r="A2494" s="7" t="s">
        <v>3640</v>
      </c>
      <c r="B2494" s="8">
        <v>44938</v>
      </c>
      <c r="C2494" s="7" t="s">
        <v>45</v>
      </c>
      <c r="D2494" s="7" t="s">
        <v>28</v>
      </c>
      <c r="E2494" s="7" t="s">
        <v>1137</v>
      </c>
      <c r="F2494" s="7" t="s">
        <v>1001</v>
      </c>
      <c r="I2494" s="7" t="s">
        <v>1138</v>
      </c>
      <c r="J2494" s="7" t="s">
        <v>1012</v>
      </c>
      <c r="K2494" s="9">
        <v>44939</v>
      </c>
      <c r="L2494" s="7" t="s">
        <v>1013</v>
      </c>
      <c r="M2494" s="7" t="s">
        <v>1048</v>
      </c>
    </row>
    <row r="2495" spans="1:13" s="7" customFormat="1" x14ac:dyDescent="0.25">
      <c r="A2495" s="7" t="s">
        <v>3641</v>
      </c>
      <c r="B2495" s="8">
        <v>45334</v>
      </c>
      <c r="C2495" s="7" t="s">
        <v>45</v>
      </c>
      <c r="D2495" s="7" t="s">
        <v>17</v>
      </c>
      <c r="E2495" s="7" t="s">
        <v>1129</v>
      </c>
      <c r="F2495" s="7" t="s">
        <v>1001</v>
      </c>
      <c r="I2495" s="7" t="s">
        <v>1011</v>
      </c>
      <c r="J2495" s="7" t="s">
        <v>1012</v>
      </c>
      <c r="K2495" s="9">
        <v>45335</v>
      </c>
      <c r="L2495" s="7" t="s">
        <v>1013</v>
      </c>
      <c r="M2495" s="7" t="s">
        <v>1019</v>
      </c>
    </row>
    <row r="2496" spans="1:13" s="7" customFormat="1" x14ac:dyDescent="0.25">
      <c r="A2496" s="7" t="s">
        <v>3642</v>
      </c>
      <c r="B2496" s="8">
        <v>45413</v>
      </c>
      <c r="C2496" s="7" t="s">
        <v>45</v>
      </c>
      <c r="D2496" s="7" t="s">
        <v>24</v>
      </c>
      <c r="E2496" s="7" t="s">
        <v>1211</v>
      </c>
      <c r="F2496" s="7" t="s">
        <v>1001</v>
      </c>
      <c r="I2496" s="7" t="s">
        <v>1212</v>
      </c>
      <c r="J2496" s="7" t="s">
        <v>1012</v>
      </c>
      <c r="K2496" s="9">
        <v>45418</v>
      </c>
      <c r="L2496" s="7" t="s">
        <v>30</v>
      </c>
      <c r="M2496" s="7" t="s">
        <v>1048</v>
      </c>
    </row>
    <row r="2497" spans="1:13" s="7" customFormat="1" x14ac:dyDescent="0.25">
      <c r="A2497" s="7" t="s">
        <v>3643</v>
      </c>
      <c r="B2497" s="8">
        <v>45418</v>
      </c>
      <c r="C2497" s="7" t="s">
        <v>39</v>
      </c>
      <c r="D2497" s="7" t="s">
        <v>22</v>
      </c>
      <c r="E2497" s="7" t="s">
        <v>1145</v>
      </c>
      <c r="F2497" s="7" t="s">
        <v>1008</v>
      </c>
      <c r="G2497" s="7" t="s">
        <v>1087</v>
      </c>
      <c r="H2497" s="7" t="s">
        <v>1088</v>
      </c>
      <c r="I2497" s="7" t="s">
        <v>1061</v>
      </c>
      <c r="J2497" s="7" t="s">
        <v>1018</v>
      </c>
      <c r="K2497" s="9">
        <v>45423</v>
      </c>
      <c r="L2497" s="7" t="s">
        <v>1004</v>
      </c>
      <c r="M2497" s="7" t="s">
        <v>1055</v>
      </c>
    </row>
    <row r="2498" spans="1:13" s="7" customFormat="1" x14ac:dyDescent="0.25">
      <c r="A2498" s="7" t="s">
        <v>3644</v>
      </c>
      <c r="B2498" s="8">
        <v>45259</v>
      </c>
      <c r="C2498" s="7" t="s">
        <v>45</v>
      </c>
      <c r="D2498" s="7" t="s">
        <v>19</v>
      </c>
      <c r="E2498" s="7" t="s">
        <v>1050</v>
      </c>
      <c r="F2498" s="7" t="s">
        <v>1008</v>
      </c>
      <c r="G2498" s="7" t="s">
        <v>1051</v>
      </c>
      <c r="H2498" s="7" t="s">
        <v>1052</v>
      </c>
      <c r="I2498" s="7" t="s">
        <v>1053</v>
      </c>
      <c r="J2498" s="7" t="s">
        <v>1054</v>
      </c>
      <c r="K2498" s="9">
        <v>45261</v>
      </c>
      <c r="L2498" s="7" t="s">
        <v>30</v>
      </c>
      <c r="M2498" s="7" t="s">
        <v>1019</v>
      </c>
    </row>
    <row r="2499" spans="1:13" s="7" customFormat="1" x14ac:dyDescent="0.25">
      <c r="A2499" s="7" t="s">
        <v>3645</v>
      </c>
      <c r="B2499" s="8">
        <v>45413</v>
      </c>
      <c r="C2499" s="7" t="s">
        <v>45</v>
      </c>
      <c r="D2499" s="7" t="s">
        <v>24</v>
      </c>
      <c r="E2499" s="7" t="s">
        <v>1080</v>
      </c>
      <c r="F2499" s="7" t="s">
        <v>1001</v>
      </c>
      <c r="I2499" s="7" t="s">
        <v>1081</v>
      </c>
      <c r="J2499" s="7" t="s">
        <v>1003</v>
      </c>
      <c r="K2499" s="9">
        <v>45419</v>
      </c>
      <c r="L2499" s="7" t="s">
        <v>1013</v>
      </c>
      <c r="M2499" s="7" t="s">
        <v>1055</v>
      </c>
    </row>
    <row r="2500" spans="1:13" s="7" customFormat="1" x14ac:dyDescent="0.25">
      <c r="A2500" s="7" t="s">
        <v>3646</v>
      </c>
      <c r="B2500" s="8">
        <v>45231</v>
      </c>
      <c r="C2500" s="7" t="s">
        <v>45</v>
      </c>
      <c r="D2500" s="7" t="s">
        <v>26</v>
      </c>
      <c r="E2500" s="7" t="s">
        <v>1035</v>
      </c>
      <c r="F2500" s="7" t="s">
        <v>1016</v>
      </c>
      <c r="G2500" s="7" t="s">
        <v>1036</v>
      </c>
      <c r="H2500" s="7" t="s">
        <v>1012</v>
      </c>
      <c r="K2500" s="9">
        <v>45236</v>
      </c>
      <c r="L2500" s="7" t="s">
        <v>1004</v>
      </c>
      <c r="M2500" s="7" t="s">
        <v>1024</v>
      </c>
    </row>
    <row r="2501" spans="1:13" s="7" customFormat="1" x14ac:dyDescent="0.25">
      <c r="A2501" s="7" t="s">
        <v>3647</v>
      </c>
      <c r="B2501" s="8">
        <v>45322</v>
      </c>
      <c r="C2501" s="7" t="s">
        <v>45</v>
      </c>
      <c r="D2501" s="7" t="s">
        <v>29</v>
      </c>
      <c r="E2501" s="7" t="s">
        <v>1124</v>
      </c>
      <c r="F2501" s="7" t="s">
        <v>1016</v>
      </c>
      <c r="G2501" s="7" t="s">
        <v>1087</v>
      </c>
      <c r="H2501" s="7" t="s">
        <v>1088</v>
      </c>
      <c r="K2501" s="9">
        <v>45324</v>
      </c>
      <c r="L2501" s="7" t="s">
        <v>1013</v>
      </c>
      <c r="M2501" s="7" t="s">
        <v>1030</v>
      </c>
    </row>
    <row r="2502" spans="1:13" s="7" customFormat="1" x14ac:dyDescent="0.25">
      <c r="A2502" s="7" t="s">
        <v>3648</v>
      </c>
      <c r="B2502" s="8">
        <v>45073</v>
      </c>
      <c r="C2502" s="7" t="s">
        <v>45</v>
      </c>
      <c r="D2502" s="7" t="s">
        <v>13</v>
      </c>
      <c r="E2502" s="7" t="s">
        <v>1086</v>
      </c>
      <c r="F2502" s="7" t="s">
        <v>1016</v>
      </c>
      <c r="G2502" s="7" t="s">
        <v>1087</v>
      </c>
      <c r="H2502" s="7" t="s">
        <v>1088</v>
      </c>
      <c r="K2502" s="9">
        <v>45073</v>
      </c>
      <c r="L2502" s="7" t="s">
        <v>1004</v>
      </c>
      <c r="M2502" s="7" t="s">
        <v>1019</v>
      </c>
    </row>
    <row r="2503" spans="1:13" s="7" customFormat="1" x14ac:dyDescent="0.25">
      <c r="A2503" s="7" t="s">
        <v>3649</v>
      </c>
      <c r="B2503" s="8">
        <v>45174</v>
      </c>
      <c r="C2503" s="7" t="s">
        <v>45</v>
      </c>
      <c r="D2503" s="7" t="s">
        <v>9</v>
      </c>
      <c r="E2503" s="7" t="s">
        <v>1132</v>
      </c>
      <c r="F2503" s="7" t="s">
        <v>1016</v>
      </c>
      <c r="G2503" s="7" t="s">
        <v>1133</v>
      </c>
      <c r="H2503" s="7" t="s">
        <v>1065</v>
      </c>
      <c r="K2503" s="9">
        <v>45174</v>
      </c>
      <c r="L2503" s="7" t="s">
        <v>1004</v>
      </c>
      <c r="M2503" s="7" t="s">
        <v>1024</v>
      </c>
    </row>
    <row r="2504" spans="1:13" s="7" customFormat="1" x14ac:dyDescent="0.25">
      <c r="A2504" s="7" t="s">
        <v>3650</v>
      </c>
      <c r="B2504" s="8">
        <v>45413</v>
      </c>
      <c r="C2504" s="7" t="s">
        <v>45</v>
      </c>
      <c r="D2504" s="7" t="s">
        <v>24</v>
      </c>
      <c r="E2504" s="7" t="s">
        <v>1100</v>
      </c>
      <c r="F2504" s="7" t="s">
        <v>1016</v>
      </c>
      <c r="G2504" s="7" t="s">
        <v>1101</v>
      </c>
      <c r="H2504" s="7" t="s">
        <v>1012</v>
      </c>
      <c r="K2504" s="9">
        <v>45414</v>
      </c>
      <c r="L2504" s="7" t="s">
        <v>1004</v>
      </c>
      <c r="M2504" s="7" t="s">
        <v>1005</v>
      </c>
    </row>
    <row r="2505" spans="1:13" s="7" customFormat="1" x14ac:dyDescent="0.25">
      <c r="A2505" s="7" t="s">
        <v>3651</v>
      </c>
      <c r="B2505" s="8">
        <v>45256</v>
      </c>
      <c r="C2505" s="7" t="s">
        <v>45</v>
      </c>
      <c r="D2505" s="7" t="s">
        <v>12</v>
      </c>
      <c r="E2505" s="7" t="s">
        <v>1070</v>
      </c>
      <c r="F2505" s="7" t="s">
        <v>1008</v>
      </c>
      <c r="G2505" s="7" t="s">
        <v>1071</v>
      </c>
      <c r="H2505" s="7" t="s">
        <v>1052</v>
      </c>
      <c r="I2505" s="7" t="s">
        <v>1072</v>
      </c>
      <c r="J2505" s="7" t="s">
        <v>1052</v>
      </c>
      <c r="K2505" s="9">
        <v>45261</v>
      </c>
      <c r="L2505" s="7" t="s">
        <v>30</v>
      </c>
      <c r="M2505" s="7" t="s">
        <v>1055</v>
      </c>
    </row>
    <row r="2506" spans="1:13" s="7" customFormat="1" x14ac:dyDescent="0.25">
      <c r="A2506" s="7" t="s">
        <v>3652</v>
      </c>
      <c r="B2506" s="8">
        <v>45413</v>
      </c>
      <c r="C2506" s="7" t="s">
        <v>45</v>
      </c>
      <c r="D2506" s="7" t="s">
        <v>24</v>
      </c>
      <c r="E2506" s="7" t="s">
        <v>1083</v>
      </c>
      <c r="F2506" s="7" t="s">
        <v>1016</v>
      </c>
      <c r="G2506" s="7" t="s">
        <v>1084</v>
      </c>
      <c r="H2506" s="7" t="s">
        <v>1012</v>
      </c>
      <c r="K2506" s="9">
        <v>45418</v>
      </c>
      <c r="L2506" s="7" t="s">
        <v>1013</v>
      </c>
      <c r="M2506" s="7" t="s">
        <v>1005</v>
      </c>
    </row>
    <row r="2507" spans="1:13" s="7" customFormat="1" x14ac:dyDescent="0.25">
      <c r="A2507" s="7" t="s">
        <v>3653</v>
      </c>
      <c r="B2507" s="8">
        <v>45110</v>
      </c>
      <c r="C2507" s="7" t="s">
        <v>45</v>
      </c>
      <c r="D2507" s="7" t="s">
        <v>9</v>
      </c>
      <c r="E2507" s="7" t="s">
        <v>1104</v>
      </c>
      <c r="F2507" s="7" t="s">
        <v>1008</v>
      </c>
      <c r="G2507" s="7" t="s">
        <v>1036</v>
      </c>
      <c r="H2507" s="7" t="s">
        <v>1012</v>
      </c>
      <c r="I2507" s="7" t="s">
        <v>1105</v>
      </c>
      <c r="J2507" s="7" t="s">
        <v>1065</v>
      </c>
      <c r="K2507" s="9">
        <v>45112</v>
      </c>
      <c r="L2507" s="7" t="s">
        <v>1004</v>
      </c>
      <c r="M2507" s="7" t="s">
        <v>1055</v>
      </c>
    </row>
    <row r="2508" spans="1:13" s="7" customFormat="1" x14ac:dyDescent="0.25">
      <c r="A2508" s="7" t="s">
        <v>3654</v>
      </c>
      <c r="B2508" s="8">
        <v>45077</v>
      </c>
      <c r="C2508" s="7" t="s">
        <v>39</v>
      </c>
      <c r="D2508" s="7" t="s">
        <v>13</v>
      </c>
      <c r="E2508" s="7" t="s">
        <v>1165</v>
      </c>
      <c r="F2508" s="7" t="s">
        <v>1016</v>
      </c>
      <c r="G2508" s="7" t="s">
        <v>1166</v>
      </c>
      <c r="H2508" s="7" t="s">
        <v>1012</v>
      </c>
      <c r="K2508" s="9">
        <v>45078</v>
      </c>
      <c r="L2508" s="7" t="s">
        <v>1004</v>
      </c>
      <c r="M2508" s="7" t="s">
        <v>1005</v>
      </c>
    </row>
    <row r="2509" spans="1:13" s="7" customFormat="1" x14ac:dyDescent="0.25">
      <c r="A2509" s="7" t="s">
        <v>3655</v>
      </c>
      <c r="B2509" s="8">
        <v>45337</v>
      </c>
      <c r="C2509" s="7" t="s">
        <v>39</v>
      </c>
      <c r="D2509" s="7" t="s">
        <v>17</v>
      </c>
      <c r="E2509" s="7" t="s">
        <v>1153</v>
      </c>
      <c r="F2509" s="7" t="s">
        <v>1016</v>
      </c>
      <c r="G2509" s="7" t="s">
        <v>1154</v>
      </c>
      <c r="H2509" s="7" t="s">
        <v>1018</v>
      </c>
      <c r="K2509" s="9">
        <v>45342</v>
      </c>
      <c r="L2509" s="7" t="s">
        <v>1013</v>
      </c>
      <c r="M2509" s="7" t="s">
        <v>1005</v>
      </c>
    </row>
    <row r="2510" spans="1:13" s="7" customFormat="1" x14ac:dyDescent="0.25">
      <c r="A2510" s="7" t="s">
        <v>3656</v>
      </c>
      <c r="B2510" s="8">
        <v>45108</v>
      </c>
      <c r="C2510" s="7" t="s">
        <v>39</v>
      </c>
      <c r="D2510" s="7" t="s">
        <v>9</v>
      </c>
      <c r="E2510" s="7" t="s">
        <v>1221</v>
      </c>
      <c r="F2510" s="7" t="s">
        <v>1016</v>
      </c>
      <c r="G2510" s="7" t="s">
        <v>1222</v>
      </c>
      <c r="H2510" s="7" t="s">
        <v>1003</v>
      </c>
      <c r="K2510" s="9">
        <v>45110</v>
      </c>
      <c r="L2510" s="7" t="s">
        <v>30</v>
      </c>
      <c r="M2510" s="7" t="s">
        <v>1024</v>
      </c>
    </row>
    <row r="2511" spans="1:13" s="7" customFormat="1" x14ac:dyDescent="0.25">
      <c r="A2511" s="7" t="s">
        <v>3657</v>
      </c>
      <c r="B2511" s="8">
        <v>45346</v>
      </c>
      <c r="C2511" s="7" t="s">
        <v>39</v>
      </c>
      <c r="D2511" s="7" t="s">
        <v>17</v>
      </c>
      <c r="E2511" s="7" t="s">
        <v>1108</v>
      </c>
      <c r="F2511" s="7" t="s">
        <v>1001</v>
      </c>
      <c r="I2511" s="7" t="s">
        <v>1061</v>
      </c>
      <c r="J2511" s="7" t="s">
        <v>1018</v>
      </c>
      <c r="K2511" s="9">
        <v>45350</v>
      </c>
      <c r="L2511" s="7" t="s">
        <v>1013</v>
      </c>
      <c r="M2511" s="7" t="s">
        <v>1005</v>
      </c>
    </row>
    <row r="2512" spans="1:13" s="7" customFormat="1" x14ac:dyDescent="0.25">
      <c r="A2512" s="7" t="s">
        <v>3658</v>
      </c>
      <c r="B2512" s="8">
        <v>45327</v>
      </c>
      <c r="C2512" s="7" t="s">
        <v>45</v>
      </c>
      <c r="D2512" s="7" t="s">
        <v>20</v>
      </c>
      <c r="E2512" s="7" t="s">
        <v>1080</v>
      </c>
      <c r="F2512" s="7" t="s">
        <v>1001</v>
      </c>
      <c r="I2512" s="7" t="s">
        <v>1081</v>
      </c>
      <c r="J2512" s="7" t="s">
        <v>1003</v>
      </c>
      <c r="K2512" s="9">
        <v>45328</v>
      </c>
      <c r="L2512" s="7" t="s">
        <v>1026</v>
      </c>
      <c r="M2512" s="7" t="s">
        <v>1005</v>
      </c>
    </row>
    <row r="2513" spans="1:13" s="7" customFormat="1" x14ac:dyDescent="0.25">
      <c r="A2513" s="7" t="s">
        <v>3659</v>
      </c>
      <c r="B2513" s="8">
        <v>45228</v>
      </c>
      <c r="C2513" s="7" t="s">
        <v>45</v>
      </c>
      <c r="D2513" s="7" t="s">
        <v>12</v>
      </c>
      <c r="E2513" s="7" t="s">
        <v>1160</v>
      </c>
      <c r="F2513" s="7" t="s">
        <v>1008</v>
      </c>
      <c r="G2513" s="7" t="s">
        <v>1087</v>
      </c>
      <c r="H2513" s="7" t="s">
        <v>1088</v>
      </c>
      <c r="I2513" s="7" t="s">
        <v>1161</v>
      </c>
      <c r="J2513" s="7" t="s">
        <v>1012</v>
      </c>
      <c r="K2513" s="9">
        <v>45229</v>
      </c>
      <c r="L2513" s="7" t="s">
        <v>1013</v>
      </c>
      <c r="M2513" s="7" t="s">
        <v>30</v>
      </c>
    </row>
    <row r="2514" spans="1:13" s="7" customFormat="1" x14ac:dyDescent="0.25">
      <c r="A2514" s="7" t="s">
        <v>3660</v>
      </c>
      <c r="B2514" s="8">
        <v>45265</v>
      </c>
      <c r="C2514" s="7" t="s">
        <v>39</v>
      </c>
      <c r="D2514" s="7" t="s">
        <v>19</v>
      </c>
      <c r="E2514" s="7" t="s">
        <v>1459</v>
      </c>
      <c r="F2514" s="7" t="s">
        <v>1016</v>
      </c>
      <c r="G2514" s="7" t="s">
        <v>1460</v>
      </c>
      <c r="H2514" s="7" t="s">
        <v>1018</v>
      </c>
      <c r="K2514" s="9">
        <v>45269</v>
      </c>
      <c r="L2514" s="7" t="s">
        <v>30</v>
      </c>
      <c r="M2514" s="7" t="s">
        <v>1005</v>
      </c>
    </row>
    <row r="2515" spans="1:13" s="7" customFormat="1" x14ac:dyDescent="0.25">
      <c r="A2515" s="7" t="s">
        <v>3661</v>
      </c>
      <c r="B2515" s="8">
        <v>45322</v>
      </c>
      <c r="C2515" s="7" t="s">
        <v>39</v>
      </c>
      <c r="D2515" s="7" t="s">
        <v>29</v>
      </c>
      <c r="E2515" s="7" t="s">
        <v>1039</v>
      </c>
      <c r="F2515" s="7" t="s">
        <v>1008</v>
      </c>
      <c r="G2515" s="7" t="s">
        <v>1040</v>
      </c>
      <c r="H2515" s="7" t="s">
        <v>1018</v>
      </c>
      <c r="I2515" s="7" t="s">
        <v>1041</v>
      </c>
      <c r="J2515" s="7" t="s">
        <v>1018</v>
      </c>
      <c r="K2515" s="9">
        <v>45324</v>
      </c>
      <c r="L2515" s="7" t="s">
        <v>1004</v>
      </c>
      <c r="M2515" s="7" t="s">
        <v>1030</v>
      </c>
    </row>
    <row r="2516" spans="1:13" s="7" customFormat="1" x14ac:dyDescent="0.25">
      <c r="A2516" s="7" t="s">
        <v>3662</v>
      </c>
      <c r="B2516" s="8">
        <v>45006</v>
      </c>
      <c r="C2516" s="7" t="s">
        <v>39</v>
      </c>
      <c r="D2516" s="7" t="s">
        <v>15</v>
      </c>
      <c r="E2516" s="7" t="s">
        <v>1028</v>
      </c>
      <c r="F2516" s="7" t="s">
        <v>1001</v>
      </c>
      <c r="I2516" s="7" t="s">
        <v>1029</v>
      </c>
      <c r="J2516" s="7" t="s">
        <v>1018</v>
      </c>
      <c r="K2516" s="9">
        <v>45012</v>
      </c>
      <c r="L2516" s="7" t="s">
        <v>1013</v>
      </c>
      <c r="M2516" s="7" t="s">
        <v>1037</v>
      </c>
    </row>
    <row r="2517" spans="1:13" s="7" customFormat="1" x14ac:dyDescent="0.25">
      <c r="A2517" s="7" t="s">
        <v>3663</v>
      </c>
      <c r="B2517" s="8">
        <v>45529</v>
      </c>
      <c r="C2517" s="7" t="s">
        <v>45</v>
      </c>
      <c r="D2517" s="7" t="s">
        <v>16</v>
      </c>
      <c r="E2517" s="7" t="s">
        <v>1117</v>
      </c>
      <c r="F2517" s="7" t="s">
        <v>1016</v>
      </c>
      <c r="G2517" s="7" t="s">
        <v>1118</v>
      </c>
      <c r="H2517" s="7" t="s">
        <v>1012</v>
      </c>
      <c r="K2517" s="9">
        <v>45532</v>
      </c>
      <c r="L2517" s="7" t="s">
        <v>1026</v>
      </c>
      <c r="M2517" s="7" t="s">
        <v>1055</v>
      </c>
    </row>
    <row r="2518" spans="1:13" s="7" customFormat="1" x14ac:dyDescent="0.25">
      <c r="A2518" s="7" t="s">
        <v>3664</v>
      </c>
      <c r="B2518" s="8">
        <v>45349</v>
      </c>
      <c r="C2518" s="7" t="s">
        <v>45</v>
      </c>
      <c r="D2518" s="7" t="s">
        <v>17</v>
      </c>
      <c r="E2518" s="7" t="s">
        <v>1269</v>
      </c>
      <c r="F2518" s="7" t="s">
        <v>1001</v>
      </c>
      <c r="I2518" s="7" t="s">
        <v>1270</v>
      </c>
      <c r="J2518" s="7" t="s">
        <v>1012</v>
      </c>
      <c r="K2518" s="9">
        <v>45351</v>
      </c>
      <c r="L2518" s="7" t="s">
        <v>1026</v>
      </c>
      <c r="M2518" s="7" t="s">
        <v>1037</v>
      </c>
    </row>
    <row r="2519" spans="1:13" s="7" customFormat="1" x14ac:dyDescent="0.25">
      <c r="A2519" s="7" t="s">
        <v>3665</v>
      </c>
      <c r="B2519" s="8">
        <v>45141</v>
      </c>
      <c r="C2519" s="7" t="s">
        <v>39</v>
      </c>
      <c r="D2519" s="7" t="s">
        <v>13</v>
      </c>
      <c r="E2519" s="7" t="s">
        <v>1092</v>
      </c>
      <c r="F2519" s="7" t="s">
        <v>1008</v>
      </c>
      <c r="G2519" s="7" t="s">
        <v>1093</v>
      </c>
      <c r="H2519" s="7" t="s">
        <v>1018</v>
      </c>
      <c r="I2519" s="7" t="s">
        <v>1094</v>
      </c>
      <c r="J2519" s="7" t="s">
        <v>1003</v>
      </c>
      <c r="K2519" s="9">
        <v>45143</v>
      </c>
      <c r="L2519" s="7" t="s">
        <v>1013</v>
      </c>
      <c r="M2519" s="7" t="s">
        <v>1037</v>
      </c>
    </row>
    <row r="2520" spans="1:13" s="7" customFormat="1" x14ac:dyDescent="0.25">
      <c r="A2520" s="7" t="s">
        <v>3666</v>
      </c>
      <c r="B2520" s="8">
        <v>45285</v>
      </c>
      <c r="C2520" s="7" t="s">
        <v>39</v>
      </c>
      <c r="D2520" s="7" t="s">
        <v>19</v>
      </c>
      <c r="E2520" s="7" t="s">
        <v>1165</v>
      </c>
      <c r="F2520" s="7" t="s">
        <v>1016</v>
      </c>
      <c r="G2520" s="7" t="s">
        <v>1166</v>
      </c>
      <c r="H2520" s="7" t="s">
        <v>1012</v>
      </c>
      <c r="K2520" s="9">
        <v>45287</v>
      </c>
      <c r="L2520" s="7" t="s">
        <v>1004</v>
      </c>
      <c r="M2520" s="7" t="s">
        <v>30</v>
      </c>
    </row>
    <row r="2521" spans="1:13" s="7" customFormat="1" x14ac:dyDescent="0.25">
      <c r="A2521" s="7" t="s">
        <v>3667</v>
      </c>
      <c r="B2521" s="8">
        <v>45413</v>
      </c>
      <c r="C2521" s="7" t="s">
        <v>39</v>
      </c>
      <c r="D2521" s="7" t="s">
        <v>1327</v>
      </c>
      <c r="E2521" s="7" t="s">
        <v>1206</v>
      </c>
      <c r="F2521" s="7" t="s">
        <v>1016</v>
      </c>
      <c r="G2521" s="7" t="s">
        <v>1207</v>
      </c>
      <c r="H2521" s="7" t="s">
        <v>1018</v>
      </c>
      <c r="K2521" s="9">
        <v>45415</v>
      </c>
      <c r="L2521" s="7" t="s">
        <v>1004</v>
      </c>
      <c r="M2521" s="7" t="s">
        <v>1024</v>
      </c>
    </row>
    <row r="2522" spans="1:13" s="7" customFormat="1" x14ac:dyDescent="0.25">
      <c r="A2522" s="7" t="s">
        <v>3668</v>
      </c>
      <c r="B2522" s="8">
        <v>45528</v>
      </c>
      <c r="C2522" s="7" t="s">
        <v>39</v>
      </c>
      <c r="D2522" s="7" t="s">
        <v>23</v>
      </c>
      <c r="E2522" s="7" t="s">
        <v>1120</v>
      </c>
      <c r="F2522" s="7" t="s">
        <v>1008</v>
      </c>
      <c r="G2522" s="7" t="s">
        <v>1060</v>
      </c>
      <c r="H2522" s="7" t="s">
        <v>1010</v>
      </c>
      <c r="I2522" s="7" t="s">
        <v>1121</v>
      </c>
      <c r="J2522" s="7" t="s">
        <v>1018</v>
      </c>
      <c r="K2522" s="9">
        <v>45528</v>
      </c>
      <c r="L2522" s="7" t="s">
        <v>30</v>
      </c>
      <c r="M2522" s="7" t="s">
        <v>1048</v>
      </c>
    </row>
    <row r="2523" spans="1:13" s="7" customFormat="1" x14ac:dyDescent="0.25">
      <c r="A2523" s="7" t="s">
        <v>3669</v>
      </c>
      <c r="B2523" s="8">
        <v>45304</v>
      </c>
      <c r="C2523" s="7" t="s">
        <v>45</v>
      </c>
      <c r="D2523" s="7" t="s">
        <v>19</v>
      </c>
      <c r="E2523" s="7" t="s">
        <v>1117</v>
      </c>
      <c r="F2523" s="7" t="s">
        <v>1016</v>
      </c>
      <c r="G2523" s="7" t="s">
        <v>1118</v>
      </c>
      <c r="H2523" s="7" t="s">
        <v>1012</v>
      </c>
      <c r="K2523" s="9">
        <v>45310</v>
      </c>
      <c r="L2523" s="7" t="s">
        <v>1004</v>
      </c>
      <c r="M2523" s="7" t="s">
        <v>1030</v>
      </c>
    </row>
    <row r="2524" spans="1:13" s="7" customFormat="1" x14ac:dyDescent="0.25">
      <c r="A2524" s="7" t="s">
        <v>3670</v>
      </c>
      <c r="B2524" s="8">
        <v>45126</v>
      </c>
      <c r="C2524" s="7" t="s">
        <v>39</v>
      </c>
      <c r="D2524" s="7" t="s">
        <v>13</v>
      </c>
      <c r="E2524" s="7" t="s">
        <v>1120</v>
      </c>
      <c r="F2524" s="7" t="s">
        <v>1008</v>
      </c>
      <c r="G2524" s="7" t="s">
        <v>1060</v>
      </c>
      <c r="H2524" s="7" t="s">
        <v>1010</v>
      </c>
      <c r="I2524" s="7" t="s">
        <v>1121</v>
      </c>
      <c r="J2524" s="7" t="s">
        <v>1018</v>
      </c>
      <c r="K2524" s="9">
        <v>45129</v>
      </c>
      <c r="L2524" s="7" t="s">
        <v>1013</v>
      </c>
      <c r="M2524" s="7" t="s">
        <v>1019</v>
      </c>
    </row>
    <row r="2525" spans="1:13" s="7" customFormat="1" x14ac:dyDescent="0.25">
      <c r="A2525" s="7" t="s">
        <v>3671</v>
      </c>
      <c r="B2525" s="8">
        <v>44938</v>
      </c>
      <c r="C2525" s="7" t="s">
        <v>45</v>
      </c>
      <c r="D2525" s="7" t="s">
        <v>28</v>
      </c>
      <c r="E2525" s="7" t="s">
        <v>1104</v>
      </c>
      <c r="F2525" s="7" t="s">
        <v>1008</v>
      </c>
      <c r="G2525" s="7" t="s">
        <v>1036</v>
      </c>
      <c r="H2525" s="7" t="s">
        <v>1012</v>
      </c>
      <c r="I2525" s="7" t="s">
        <v>1105</v>
      </c>
      <c r="J2525" s="7" t="s">
        <v>1065</v>
      </c>
      <c r="K2525" s="9">
        <v>44944</v>
      </c>
      <c r="L2525" s="7" t="s">
        <v>1004</v>
      </c>
      <c r="M2525" s="7" t="s">
        <v>1030</v>
      </c>
    </row>
    <row r="2526" spans="1:13" s="7" customFormat="1" x14ac:dyDescent="0.25">
      <c r="A2526" s="7" t="s">
        <v>3672</v>
      </c>
      <c r="B2526" s="8">
        <v>45356</v>
      </c>
      <c r="C2526" s="7" t="s">
        <v>45</v>
      </c>
      <c r="D2526" s="7" t="s">
        <v>22</v>
      </c>
      <c r="E2526" s="7" t="s">
        <v>1083</v>
      </c>
      <c r="F2526" s="7" t="s">
        <v>1016</v>
      </c>
      <c r="G2526" s="7" t="s">
        <v>1084</v>
      </c>
      <c r="H2526" s="7" t="s">
        <v>1012</v>
      </c>
      <c r="K2526" s="9">
        <v>45357</v>
      </c>
      <c r="L2526" s="7" t="s">
        <v>1004</v>
      </c>
      <c r="M2526" s="7" t="s">
        <v>1055</v>
      </c>
    </row>
    <row r="2527" spans="1:13" s="7" customFormat="1" x14ac:dyDescent="0.25">
      <c r="A2527" s="7" t="s">
        <v>3673</v>
      </c>
      <c r="B2527" s="8">
        <v>45247</v>
      </c>
      <c r="C2527" s="7" t="s">
        <v>45</v>
      </c>
      <c r="D2527" s="7" t="s">
        <v>12</v>
      </c>
      <c r="E2527" s="7" t="s">
        <v>1067</v>
      </c>
      <c r="F2527" s="7" t="s">
        <v>1001</v>
      </c>
      <c r="I2527" s="7" t="s">
        <v>1068</v>
      </c>
      <c r="J2527" s="7" t="s">
        <v>1010</v>
      </c>
      <c r="K2527" s="9">
        <v>45248</v>
      </c>
      <c r="L2527" s="7" t="s">
        <v>1004</v>
      </c>
      <c r="M2527" s="7" t="s">
        <v>1037</v>
      </c>
    </row>
    <row r="2528" spans="1:13" s="7" customFormat="1" x14ac:dyDescent="0.25">
      <c r="A2528" s="7" t="s">
        <v>3674</v>
      </c>
      <c r="B2528" s="8">
        <v>45341</v>
      </c>
      <c r="C2528" s="7" t="s">
        <v>45</v>
      </c>
      <c r="D2528" s="7" t="s">
        <v>19</v>
      </c>
      <c r="E2528" s="7" t="s">
        <v>1137</v>
      </c>
      <c r="F2528" s="7" t="s">
        <v>1001</v>
      </c>
      <c r="I2528" s="7" t="s">
        <v>1138</v>
      </c>
      <c r="J2528" s="7" t="s">
        <v>1012</v>
      </c>
      <c r="K2528" s="9">
        <v>45343</v>
      </c>
      <c r="L2528" s="7" t="s">
        <v>1004</v>
      </c>
      <c r="M2528" s="7" t="s">
        <v>30</v>
      </c>
    </row>
    <row r="2529" spans="1:13" s="7" customFormat="1" x14ac:dyDescent="0.25">
      <c r="A2529" s="7" t="s">
        <v>3675</v>
      </c>
      <c r="B2529" s="8">
        <v>45137</v>
      </c>
      <c r="C2529" s="7" t="s">
        <v>45</v>
      </c>
      <c r="D2529" s="7" t="s">
        <v>13</v>
      </c>
      <c r="E2529" s="7" t="s">
        <v>1070</v>
      </c>
      <c r="F2529" s="7" t="s">
        <v>1008</v>
      </c>
      <c r="G2529" s="7" t="s">
        <v>1071</v>
      </c>
      <c r="H2529" s="7" t="s">
        <v>1052</v>
      </c>
      <c r="I2529" s="7" t="s">
        <v>1072</v>
      </c>
      <c r="J2529" s="7" t="s">
        <v>1052</v>
      </c>
      <c r="K2529" s="9">
        <v>45140</v>
      </c>
      <c r="L2529" s="7" t="s">
        <v>1013</v>
      </c>
      <c r="M2529" s="7" t="s">
        <v>1037</v>
      </c>
    </row>
    <row r="2530" spans="1:13" s="7" customFormat="1" x14ac:dyDescent="0.25">
      <c r="A2530" s="7" t="s">
        <v>3676</v>
      </c>
      <c r="B2530" s="8">
        <v>45319</v>
      </c>
      <c r="C2530" s="7" t="s">
        <v>45</v>
      </c>
      <c r="D2530" s="7" t="s">
        <v>17</v>
      </c>
      <c r="E2530" s="7" t="s">
        <v>1067</v>
      </c>
      <c r="F2530" s="7" t="s">
        <v>1001</v>
      </c>
      <c r="I2530" s="7" t="s">
        <v>1068</v>
      </c>
      <c r="J2530" s="7" t="s">
        <v>1010</v>
      </c>
      <c r="K2530" s="9">
        <v>45323</v>
      </c>
      <c r="L2530" s="7" t="s">
        <v>1004</v>
      </c>
      <c r="M2530" s="7" t="s">
        <v>1019</v>
      </c>
    </row>
    <row r="2531" spans="1:13" s="7" customFormat="1" x14ac:dyDescent="0.25">
      <c r="A2531" s="7" t="s">
        <v>3677</v>
      </c>
      <c r="B2531" s="8">
        <v>45495</v>
      </c>
      <c r="C2531" s="7" t="s">
        <v>39</v>
      </c>
      <c r="D2531" s="7" t="s">
        <v>23</v>
      </c>
      <c r="E2531" s="7" t="s">
        <v>1120</v>
      </c>
      <c r="F2531" s="7" t="s">
        <v>1008</v>
      </c>
      <c r="G2531" s="7" t="s">
        <v>1060</v>
      </c>
      <c r="H2531" s="7" t="s">
        <v>1010</v>
      </c>
      <c r="I2531" s="7" t="s">
        <v>1121</v>
      </c>
      <c r="J2531" s="7" t="s">
        <v>1018</v>
      </c>
      <c r="K2531" s="9">
        <v>45497</v>
      </c>
      <c r="L2531" s="7" t="s">
        <v>1004</v>
      </c>
      <c r="M2531" s="7" t="s">
        <v>1055</v>
      </c>
    </row>
    <row r="2532" spans="1:13" s="7" customFormat="1" x14ac:dyDescent="0.25">
      <c r="A2532" s="7" t="s">
        <v>3678</v>
      </c>
      <c r="B2532" s="8">
        <v>45341</v>
      </c>
      <c r="C2532" s="7" t="s">
        <v>39</v>
      </c>
      <c r="D2532" s="7" t="s">
        <v>17</v>
      </c>
      <c r="E2532" s="7" t="s">
        <v>1032</v>
      </c>
      <c r="F2532" s="7" t="s">
        <v>1016</v>
      </c>
      <c r="G2532" s="7" t="s">
        <v>1033</v>
      </c>
      <c r="H2532" s="7" t="s">
        <v>1018</v>
      </c>
      <c r="K2532" s="9">
        <v>45341</v>
      </c>
      <c r="L2532" s="7" t="s">
        <v>1026</v>
      </c>
      <c r="M2532" s="7" t="s">
        <v>30</v>
      </c>
    </row>
    <row r="2533" spans="1:13" s="7" customFormat="1" x14ac:dyDescent="0.25">
      <c r="A2533" s="7" t="s">
        <v>3679</v>
      </c>
      <c r="B2533" s="8">
        <v>45015</v>
      </c>
      <c r="C2533" s="7" t="s">
        <v>45</v>
      </c>
      <c r="D2533" s="7" t="s">
        <v>15</v>
      </c>
      <c r="E2533" s="7" t="s">
        <v>1000</v>
      </c>
      <c r="F2533" s="7" t="s">
        <v>1001</v>
      </c>
      <c r="I2533" s="7" t="s">
        <v>1002</v>
      </c>
      <c r="J2533" s="7" t="s">
        <v>1003</v>
      </c>
      <c r="K2533" s="9">
        <v>45020</v>
      </c>
      <c r="L2533" s="7" t="s">
        <v>1026</v>
      </c>
      <c r="M2533" s="7" t="s">
        <v>1030</v>
      </c>
    </row>
    <row r="2534" spans="1:13" s="7" customFormat="1" x14ac:dyDescent="0.25">
      <c r="A2534" s="7" t="s">
        <v>3680</v>
      </c>
      <c r="B2534" s="8">
        <v>45413</v>
      </c>
      <c r="C2534" s="7" t="s">
        <v>45</v>
      </c>
      <c r="D2534" s="7" t="s">
        <v>24</v>
      </c>
      <c r="E2534" s="7" t="s">
        <v>1124</v>
      </c>
      <c r="F2534" s="7" t="s">
        <v>1016</v>
      </c>
      <c r="G2534" s="7" t="s">
        <v>1087</v>
      </c>
      <c r="H2534" s="7" t="s">
        <v>1088</v>
      </c>
      <c r="K2534" s="9">
        <v>45414</v>
      </c>
      <c r="L2534" s="7" t="s">
        <v>1013</v>
      </c>
      <c r="M2534" s="7" t="s">
        <v>1019</v>
      </c>
    </row>
    <row r="2535" spans="1:13" s="7" customFormat="1" x14ac:dyDescent="0.25">
      <c r="A2535" s="7" t="s">
        <v>3681</v>
      </c>
      <c r="B2535" s="8">
        <v>45385</v>
      </c>
      <c r="C2535" s="7" t="s">
        <v>39</v>
      </c>
      <c r="D2535" s="7" t="s">
        <v>20</v>
      </c>
      <c r="E2535" s="7" t="s">
        <v>1032</v>
      </c>
      <c r="F2535" s="7" t="s">
        <v>1016</v>
      </c>
      <c r="G2535" s="7" t="s">
        <v>1033</v>
      </c>
      <c r="H2535" s="7" t="s">
        <v>1018</v>
      </c>
      <c r="K2535" s="9">
        <v>45390</v>
      </c>
      <c r="L2535" s="7" t="s">
        <v>1013</v>
      </c>
      <c r="M2535" s="7" t="s">
        <v>1037</v>
      </c>
    </row>
    <row r="2536" spans="1:13" s="7" customFormat="1" x14ac:dyDescent="0.25">
      <c r="A2536" s="7" t="s">
        <v>3682</v>
      </c>
      <c r="B2536" s="8">
        <v>45322</v>
      </c>
      <c r="C2536" s="7" t="s">
        <v>39</v>
      </c>
      <c r="D2536" s="7" t="s">
        <v>29</v>
      </c>
      <c r="E2536" s="7" t="s">
        <v>1021</v>
      </c>
      <c r="F2536" s="7" t="s">
        <v>1008</v>
      </c>
      <c r="G2536" s="7" t="s">
        <v>1022</v>
      </c>
      <c r="H2536" s="7" t="s">
        <v>1018</v>
      </c>
      <c r="I2536" s="7" t="s">
        <v>1023</v>
      </c>
      <c r="J2536" s="7" t="s">
        <v>1018</v>
      </c>
      <c r="K2536" s="9">
        <v>45322</v>
      </c>
      <c r="L2536" s="7" t="s">
        <v>30</v>
      </c>
      <c r="M2536" s="7" t="s">
        <v>1030</v>
      </c>
    </row>
    <row r="2537" spans="1:13" s="7" customFormat="1" x14ac:dyDescent="0.25">
      <c r="A2537" s="7" t="s">
        <v>3683</v>
      </c>
      <c r="B2537" s="8">
        <v>45288</v>
      </c>
      <c r="C2537" s="7" t="s">
        <v>39</v>
      </c>
      <c r="D2537" s="7" t="s">
        <v>12</v>
      </c>
      <c r="E2537" s="7" t="s">
        <v>1459</v>
      </c>
      <c r="F2537" s="7" t="s">
        <v>1016</v>
      </c>
      <c r="G2537" s="7" t="s">
        <v>1460</v>
      </c>
      <c r="H2537" s="7" t="s">
        <v>1018</v>
      </c>
      <c r="K2537" s="9">
        <v>45294</v>
      </c>
      <c r="L2537" s="7" t="s">
        <v>1026</v>
      </c>
      <c r="M2537" s="7" t="s">
        <v>1024</v>
      </c>
    </row>
    <row r="2538" spans="1:13" s="7" customFormat="1" x14ac:dyDescent="0.25">
      <c r="A2538" s="7" t="s">
        <v>3684</v>
      </c>
      <c r="B2538" s="8">
        <v>45137</v>
      </c>
      <c r="C2538" s="7" t="s">
        <v>39</v>
      </c>
      <c r="D2538" s="7" t="s">
        <v>9</v>
      </c>
      <c r="E2538" s="7" t="s">
        <v>1032</v>
      </c>
      <c r="F2538" s="7" t="s">
        <v>1016</v>
      </c>
      <c r="G2538" s="7" t="s">
        <v>1033</v>
      </c>
      <c r="H2538" s="7" t="s">
        <v>1018</v>
      </c>
      <c r="K2538" s="9">
        <v>45139</v>
      </c>
      <c r="L2538" s="7" t="s">
        <v>1004</v>
      </c>
      <c r="M2538" s="7" t="s">
        <v>1055</v>
      </c>
    </row>
    <row r="2539" spans="1:13" s="7" customFormat="1" x14ac:dyDescent="0.25">
      <c r="A2539" s="7" t="s">
        <v>3685</v>
      </c>
      <c r="B2539" s="8">
        <v>45231</v>
      </c>
      <c r="C2539" s="7" t="s">
        <v>1415</v>
      </c>
      <c r="D2539" s="7" t="s">
        <v>26</v>
      </c>
      <c r="E2539" s="7" t="s">
        <v>1015</v>
      </c>
      <c r="F2539" s="7" t="s">
        <v>1016</v>
      </c>
      <c r="G2539" s="7" t="s">
        <v>1017</v>
      </c>
      <c r="H2539" s="7" t="s">
        <v>1018</v>
      </c>
      <c r="K2539" s="9">
        <v>45236</v>
      </c>
      <c r="L2539" s="7" t="s">
        <v>1013</v>
      </c>
      <c r="M2539" s="7" t="s">
        <v>1048</v>
      </c>
    </row>
    <row r="2540" spans="1:13" s="7" customFormat="1" x14ac:dyDescent="0.25">
      <c r="A2540" s="7" t="s">
        <v>3686</v>
      </c>
      <c r="B2540" s="8">
        <v>44938</v>
      </c>
      <c r="C2540" s="7" t="s">
        <v>45</v>
      </c>
      <c r="D2540" s="7" t="s">
        <v>28</v>
      </c>
      <c r="E2540" s="7" t="s">
        <v>1160</v>
      </c>
      <c r="F2540" s="7" t="s">
        <v>1008</v>
      </c>
      <c r="G2540" s="7" t="s">
        <v>1087</v>
      </c>
      <c r="H2540" s="7" t="s">
        <v>1088</v>
      </c>
      <c r="I2540" s="7" t="s">
        <v>1161</v>
      </c>
      <c r="J2540" s="7" t="s">
        <v>1012</v>
      </c>
      <c r="K2540" s="9">
        <v>44940</v>
      </c>
      <c r="L2540" s="7" t="s">
        <v>1013</v>
      </c>
      <c r="M2540" s="7" t="s">
        <v>1019</v>
      </c>
    </row>
    <row r="2541" spans="1:13" s="7" customFormat="1" x14ac:dyDescent="0.25">
      <c r="A2541" s="7" t="s">
        <v>3687</v>
      </c>
      <c r="B2541" s="8">
        <v>45555</v>
      </c>
      <c r="C2541" s="7" t="s">
        <v>45</v>
      </c>
      <c r="D2541" s="7" t="s">
        <v>23</v>
      </c>
      <c r="E2541" s="7" t="s">
        <v>1067</v>
      </c>
      <c r="F2541" s="7" t="s">
        <v>1001</v>
      </c>
      <c r="I2541" s="7" t="s">
        <v>1068</v>
      </c>
      <c r="J2541" s="7" t="s">
        <v>1010</v>
      </c>
      <c r="K2541" s="9">
        <v>45556</v>
      </c>
      <c r="L2541" s="7" t="s">
        <v>1026</v>
      </c>
      <c r="M2541" s="7" t="s">
        <v>30</v>
      </c>
    </row>
    <row r="2542" spans="1:13" s="7" customFormat="1" x14ac:dyDescent="0.25">
      <c r="A2542" s="7" t="s">
        <v>3688</v>
      </c>
      <c r="B2542" s="8">
        <v>45413</v>
      </c>
      <c r="C2542" s="7" t="s">
        <v>45</v>
      </c>
      <c r="D2542" s="7" t="s">
        <v>24</v>
      </c>
      <c r="E2542" s="7" t="s">
        <v>1070</v>
      </c>
      <c r="F2542" s="7" t="s">
        <v>1008</v>
      </c>
      <c r="G2542" s="7" t="s">
        <v>1071</v>
      </c>
      <c r="H2542" s="7" t="s">
        <v>1052</v>
      </c>
      <c r="I2542" s="7" t="s">
        <v>1072</v>
      </c>
      <c r="J2542" s="7" t="s">
        <v>1052</v>
      </c>
      <c r="K2542" s="9">
        <v>45416</v>
      </c>
      <c r="L2542" s="7" t="s">
        <v>30</v>
      </c>
      <c r="M2542" s="7" t="s">
        <v>1005</v>
      </c>
    </row>
    <row r="2543" spans="1:13" s="7" customFormat="1" x14ac:dyDescent="0.25">
      <c r="A2543" s="7" t="s">
        <v>3689</v>
      </c>
      <c r="B2543" s="8">
        <v>44938</v>
      </c>
      <c r="C2543" s="7" t="s">
        <v>45</v>
      </c>
      <c r="D2543" s="7" t="s">
        <v>28</v>
      </c>
      <c r="E2543" s="7" t="s">
        <v>1211</v>
      </c>
      <c r="F2543" s="7" t="s">
        <v>1001</v>
      </c>
      <c r="I2543" s="7" t="s">
        <v>1212</v>
      </c>
      <c r="J2543" s="7" t="s">
        <v>1012</v>
      </c>
      <c r="K2543" s="9">
        <v>44942</v>
      </c>
      <c r="L2543" s="7" t="s">
        <v>1026</v>
      </c>
      <c r="M2543" s="7" t="s">
        <v>1024</v>
      </c>
    </row>
    <row r="2544" spans="1:13" s="7" customFormat="1" x14ac:dyDescent="0.25">
      <c r="A2544" s="7" t="s">
        <v>3690</v>
      </c>
      <c r="B2544" s="8">
        <v>45353</v>
      </c>
      <c r="C2544" s="7" t="s">
        <v>39</v>
      </c>
      <c r="D2544" s="7" t="s">
        <v>17</v>
      </c>
      <c r="E2544" s="7" t="s">
        <v>1183</v>
      </c>
      <c r="F2544" s="7" t="s">
        <v>1008</v>
      </c>
      <c r="G2544" s="7" t="s">
        <v>1087</v>
      </c>
      <c r="H2544" s="7" t="s">
        <v>1088</v>
      </c>
      <c r="I2544" s="7" t="s">
        <v>1184</v>
      </c>
      <c r="J2544" s="7" t="s">
        <v>1018</v>
      </c>
      <c r="K2544" s="9">
        <v>45354</v>
      </c>
      <c r="L2544" s="7" t="s">
        <v>30</v>
      </c>
      <c r="M2544" s="7" t="s">
        <v>1055</v>
      </c>
    </row>
    <row r="2545" spans="1:13" s="7" customFormat="1" x14ac:dyDescent="0.25">
      <c r="A2545" s="7" t="s">
        <v>3691</v>
      </c>
      <c r="B2545" s="8">
        <v>45528</v>
      </c>
      <c r="C2545" s="7" t="s">
        <v>39</v>
      </c>
      <c r="D2545" s="7" t="s">
        <v>23</v>
      </c>
      <c r="E2545" s="7" t="s">
        <v>1315</v>
      </c>
      <c r="F2545" s="7" t="s">
        <v>1008</v>
      </c>
      <c r="G2545" s="7" t="s">
        <v>1093</v>
      </c>
      <c r="H2545" s="7" t="s">
        <v>1018</v>
      </c>
      <c r="I2545" s="7" t="s">
        <v>1094</v>
      </c>
      <c r="J2545" s="7" t="s">
        <v>1003</v>
      </c>
      <c r="K2545" s="9">
        <v>45529</v>
      </c>
      <c r="L2545" s="7" t="s">
        <v>1013</v>
      </c>
      <c r="M2545" s="7" t="s">
        <v>1055</v>
      </c>
    </row>
    <row r="2546" spans="1:13" s="7" customFormat="1" x14ac:dyDescent="0.25">
      <c r="A2546" s="7" t="s">
        <v>3692</v>
      </c>
      <c r="B2546" s="8">
        <v>44947</v>
      </c>
      <c r="C2546" s="7" t="s">
        <v>45</v>
      </c>
      <c r="D2546" s="7" t="s">
        <v>15</v>
      </c>
      <c r="E2546" s="7" t="s">
        <v>1129</v>
      </c>
      <c r="F2546" s="7" t="s">
        <v>1001</v>
      </c>
      <c r="I2546" s="7" t="s">
        <v>1011</v>
      </c>
      <c r="J2546" s="7" t="s">
        <v>1012</v>
      </c>
      <c r="K2546" s="9">
        <v>44947</v>
      </c>
      <c r="L2546" s="7" t="s">
        <v>30</v>
      </c>
      <c r="M2546" s="7" t="s">
        <v>1055</v>
      </c>
    </row>
    <row r="2547" spans="1:13" s="7" customFormat="1" x14ac:dyDescent="0.25">
      <c r="A2547" s="7" t="s">
        <v>3693</v>
      </c>
      <c r="B2547" s="8">
        <v>45234</v>
      </c>
      <c r="C2547" s="7" t="s">
        <v>45</v>
      </c>
      <c r="D2547" s="7" t="s">
        <v>18</v>
      </c>
      <c r="E2547" s="7" t="s">
        <v>1124</v>
      </c>
      <c r="F2547" s="7" t="s">
        <v>1016</v>
      </c>
      <c r="G2547" s="7" t="s">
        <v>1087</v>
      </c>
      <c r="H2547" s="7" t="s">
        <v>1088</v>
      </c>
      <c r="K2547" s="9">
        <v>45236</v>
      </c>
      <c r="L2547" s="7" t="s">
        <v>1026</v>
      </c>
      <c r="M2547" s="7" t="s">
        <v>1030</v>
      </c>
    </row>
    <row r="2548" spans="1:13" s="7" customFormat="1" x14ac:dyDescent="0.25">
      <c r="A2548" s="7" t="s">
        <v>3694</v>
      </c>
      <c r="B2548" s="8">
        <v>45083</v>
      </c>
      <c r="C2548" s="7" t="s">
        <v>45</v>
      </c>
      <c r="D2548" s="7" t="s">
        <v>13</v>
      </c>
      <c r="E2548" s="7" t="s">
        <v>1100</v>
      </c>
      <c r="F2548" s="7" t="s">
        <v>1016</v>
      </c>
      <c r="G2548" s="7" t="s">
        <v>1101</v>
      </c>
      <c r="H2548" s="7" t="s">
        <v>1012</v>
      </c>
      <c r="K2548" s="9">
        <v>45084</v>
      </c>
      <c r="L2548" s="7" t="s">
        <v>1026</v>
      </c>
      <c r="M2548" s="7" t="s">
        <v>1030</v>
      </c>
    </row>
    <row r="2549" spans="1:13" s="7" customFormat="1" x14ac:dyDescent="0.25">
      <c r="A2549" s="7" t="s">
        <v>3695</v>
      </c>
      <c r="B2549" s="8">
        <v>45399</v>
      </c>
      <c r="C2549" s="7" t="s">
        <v>39</v>
      </c>
      <c r="D2549" s="7" t="s">
        <v>22</v>
      </c>
      <c r="E2549" s="7" t="s">
        <v>1141</v>
      </c>
      <c r="F2549" s="7" t="s">
        <v>1016</v>
      </c>
      <c r="G2549" s="7" t="s">
        <v>1142</v>
      </c>
      <c r="H2549" s="7" t="s">
        <v>1012</v>
      </c>
      <c r="K2549" s="9">
        <v>45404</v>
      </c>
      <c r="L2549" s="7" t="s">
        <v>1026</v>
      </c>
      <c r="M2549" s="7" t="s">
        <v>1048</v>
      </c>
    </row>
    <row r="2550" spans="1:13" s="7" customFormat="1" x14ac:dyDescent="0.25">
      <c r="A2550" s="7" t="s">
        <v>3696</v>
      </c>
      <c r="B2550" s="8">
        <v>45322</v>
      </c>
      <c r="C2550" s="7" t="s">
        <v>45</v>
      </c>
      <c r="D2550" s="7" t="s">
        <v>29</v>
      </c>
      <c r="E2550" s="7" t="s">
        <v>1104</v>
      </c>
      <c r="F2550" s="7" t="s">
        <v>1008</v>
      </c>
      <c r="G2550" s="7" t="s">
        <v>1036</v>
      </c>
      <c r="H2550" s="7" t="s">
        <v>1012</v>
      </c>
      <c r="I2550" s="7" t="s">
        <v>1105</v>
      </c>
      <c r="J2550" s="7" t="s">
        <v>1065</v>
      </c>
      <c r="K2550" s="9">
        <v>45325</v>
      </c>
      <c r="L2550" s="7" t="s">
        <v>30</v>
      </c>
      <c r="M2550" s="7" t="s">
        <v>30</v>
      </c>
    </row>
    <row r="2551" spans="1:13" s="7" customFormat="1" x14ac:dyDescent="0.25">
      <c r="A2551" s="7" t="s">
        <v>3697</v>
      </c>
      <c r="B2551" s="8">
        <v>45231</v>
      </c>
      <c r="C2551" s="7" t="s">
        <v>45</v>
      </c>
      <c r="D2551" s="7" t="s">
        <v>26</v>
      </c>
      <c r="E2551" s="7" t="s">
        <v>1067</v>
      </c>
      <c r="F2551" s="7" t="s">
        <v>1001</v>
      </c>
      <c r="I2551" s="7" t="s">
        <v>1068</v>
      </c>
      <c r="J2551" s="7" t="s">
        <v>1010</v>
      </c>
      <c r="K2551" s="9">
        <v>45235</v>
      </c>
      <c r="L2551" s="7" t="s">
        <v>1026</v>
      </c>
      <c r="M2551" s="7" t="s">
        <v>1024</v>
      </c>
    </row>
    <row r="2552" spans="1:13" s="7" customFormat="1" x14ac:dyDescent="0.25">
      <c r="A2552" s="7" t="s">
        <v>3698</v>
      </c>
      <c r="B2552" s="8">
        <v>45330</v>
      </c>
      <c r="C2552" s="7" t="s">
        <v>39</v>
      </c>
      <c r="D2552" s="7" t="s">
        <v>17</v>
      </c>
      <c r="E2552" s="7" t="s">
        <v>1165</v>
      </c>
      <c r="F2552" s="7" t="s">
        <v>1016</v>
      </c>
      <c r="G2552" s="7" t="s">
        <v>1166</v>
      </c>
      <c r="H2552" s="7" t="s">
        <v>1012</v>
      </c>
      <c r="K2552" s="9">
        <v>45335</v>
      </c>
      <c r="L2552" s="7" t="s">
        <v>1004</v>
      </c>
      <c r="M2552" s="7" t="s">
        <v>1024</v>
      </c>
    </row>
    <row r="2553" spans="1:13" s="7" customFormat="1" x14ac:dyDescent="0.25">
      <c r="A2553" s="7" t="s">
        <v>3699</v>
      </c>
      <c r="B2553" s="8">
        <v>44989</v>
      </c>
      <c r="C2553" s="7" t="s">
        <v>45</v>
      </c>
      <c r="D2553" s="7" t="s">
        <v>15</v>
      </c>
      <c r="E2553" s="7" t="s">
        <v>1035</v>
      </c>
      <c r="F2553" s="7" t="s">
        <v>1016</v>
      </c>
      <c r="G2553" s="7" t="s">
        <v>1036</v>
      </c>
      <c r="H2553" s="7" t="s">
        <v>1012</v>
      </c>
      <c r="K2553" s="9">
        <v>44992</v>
      </c>
      <c r="L2553" s="7" t="s">
        <v>1013</v>
      </c>
      <c r="M2553" s="7" t="s">
        <v>1019</v>
      </c>
    </row>
    <row r="2554" spans="1:13" s="7" customFormat="1" x14ac:dyDescent="0.25">
      <c r="A2554" s="7" t="s">
        <v>3700</v>
      </c>
      <c r="B2554" s="8">
        <v>45196</v>
      </c>
      <c r="C2554" s="7" t="s">
        <v>39</v>
      </c>
      <c r="D2554" s="7" t="s">
        <v>18</v>
      </c>
      <c r="E2554" s="7" t="s">
        <v>1183</v>
      </c>
      <c r="F2554" s="7" t="s">
        <v>1008</v>
      </c>
      <c r="G2554" s="7" t="s">
        <v>1087</v>
      </c>
      <c r="H2554" s="7" t="s">
        <v>1088</v>
      </c>
      <c r="I2554" s="7" t="s">
        <v>1184</v>
      </c>
      <c r="J2554" s="7" t="s">
        <v>1018</v>
      </c>
      <c r="K2554" s="9">
        <v>45197</v>
      </c>
      <c r="L2554" s="7" t="s">
        <v>1026</v>
      </c>
      <c r="M2554" s="7" t="s">
        <v>1019</v>
      </c>
    </row>
    <row r="2555" spans="1:13" s="7" customFormat="1" x14ac:dyDescent="0.25">
      <c r="A2555" s="7" t="s">
        <v>3701</v>
      </c>
      <c r="B2555" s="8">
        <v>45517</v>
      </c>
      <c r="C2555" s="7" t="s">
        <v>45</v>
      </c>
      <c r="D2555" s="7" t="s">
        <v>23</v>
      </c>
      <c r="E2555" s="7" t="s">
        <v>1129</v>
      </c>
      <c r="F2555" s="7" t="s">
        <v>1001</v>
      </c>
      <c r="I2555" s="7" t="s">
        <v>1011</v>
      </c>
      <c r="J2555" s="7" t="s">
        <v>1012</v>
      </c>
      <c r="K2555" s="9">
        <v>45522</v>
      </c>
      <c r="L2555" s="7" t="s">
        <v>1026</v>
      </c>
      <c r="M2555" s="7" t="s">
        <v>1037</v>
      </c>
    </row>
    <row r="2556" spans="1:13" s="7" customFormat="1" x14ac:dyDescent="0.25">
      <c r="A2556" s="7" t="s">
        <v>3702</v>
      </c>
      <c r="B2556" s="8">
        <v>45139</v>
      </c>
      <c r="C2556" s="7" t="s">
        <v>45</v>
      </c>
      <c r="D2556" s="7" t="s">
        <v>9</v>
      </c>
      <c r="E2556" s="7" t="s">
        <v>1132</v>
      </c>
      <c r="F2556" s="7" t="s">
        <v>1016</v>
      </c>
      <c r="G2556" s="7" t="s">
        <v>1133</v>
      </c>
      <c r="H2556" s="7" t="s">
        <v>1065</v>
      </c>
      <c r="K2556" s="9">
        <v>45142</v>
      </c>
      <c r="L2556" s="7" t="s">
        <v>1004</v>
      </c>
      <c r="M2556" s="7" t="s">
        <v>30</v>
      </c>
    </row>
    <row r="2557" spans="1:13" s="7" customFormat="1" x14ac:dyDescent="0.25">
      <c r="A2557" s="7" t="s">
        <v>3703</v>
      </c>
      <c r="B2557" s="8">
        <v>45322</v>
      </c>
      <c r="C2557" s="7" t="s">
        <v>39</v>
      </c>
      <c r="D2557" s="7" t="s">
        <v>29</v>
      </c>
      <c r="E2557" s="7" t="s">
        <v>1043</v>
      </c>
      <c r="F2557" s="7" t="s">
        <v>1016</v>
      </c>
      <c r="G2557" s="7" t="s">
        <v>1044</v>
      </c>
      <c r="H2557" s="7" t="s">
        <v>1018</v>
      </c>
      <c r="K2557" s="9">
        <v>45328</v>
      </c>
      <c r="L2557" s="7" t="s">
        <v>1004</v>
      </c>
      <c r="M2557" s="7" t="s">
        <v>1048</v>
      </c>
    </row>
    <row r="2558" spans="1:13" s="7" customFormat="1" x14ac:dyDescent="0.25">
      <c r="A2558" s="7" t="s">
        <v>3704</v>
      </c>
      <c r="B2558" s="8">
        <v>45231</v>
      </c>
      <c r="C2558" s="7" t="s">
        <v>39</v>
      </c>
      <c r="D2558" s="7" t="s">
        <v>26</v>
      </c>
      <c r="E2558" s="7" t="s">
        <v>1476</v>
      </c>
      <c r="F2558" s="7" t="s">
        <v>1016</v>
      </c>
      <c r="G2558" s="7" t="s">
        <v>1477</v>
      </c>
      <c r="H2558" s="7" t="s">
        <v>1018</v>
      </c>
      <c r="K2558" s="9">
        <v>45233</v>
      </c>
      <c r="L2558" s="7" t="s">
        <v>1004</v>
      </c>
      <c r="M2558" s="7" t="s">
        <v>1037</v>
      </c>
    </row>
    <row r="2559" spans="1:13" s="7" customFormat="1" x14ac:dyDescent="0.25">
      <c r="A2559" s="7" t="s">
        <v>3705</v>
      </c>
      <c r="B2559" s="8">
        <v>45322</v>
      </c>
      <c r="C2559" s="7" t="s">
        <v>39</v>
      </c>
      <c r="D2559" s="7" t="s">
        <v>29</v>
      </c>
      <c r="E2559" s="7" t="s">
        <v>1472</v>
      </c>
      <c r="F2559" s="7" t="s">
        <v>1008</v>
      </c>
      <c r="G2559" s="7" t="s">
        <v>1093</v>
      </c>
      <c r="H2559" s="7" t="s">
        <v>1018</v>
      </c>
      <c r="I2559" s="7" t="s">
        <v>1473</v>
      </c>
      <c r="J2559" s="7" t="s">
        <v>1088</v>
      </c>
      <c r="K2559" s="9">
        <v>45325</v>
      </c>
      <c r="L2559" s="7" t="s">
        <v>1004</v>
      </c>
      <c r="M2559" s="7" t="s">
        <v>1048</v>
      </c>
    </row>
    <row r="2560" spans="1:13" s="7" customFormat="1" x14ac:dyDescent="0.25">
      <c r="A2560" s="7" t="s">
        <v>3706</v>
      </c>
      <c r="B2560" s="8">
        <v>45235</v>
      </c>
      <c r="C2560" s="7" t="s">
        <v>45</v>
      </c>
      <c r="D2560" s="7" t="s">
        <v>12</v>
      </c>
      <c r="E2560" s="7" t="s">
        <v>1050</v>
      </c>
      <c r="F2560" s="7" t="s">
        <v>1008</v>
      </c>
      <c r="G2560" s="7" t="s">
        <v>1051</v>
      </c>
      <c r="H2560" s="7" t="s">
        <v>1052</v>
      </c>
      <c r="I2560" s="7" t="s">
        <v>1053</v>
      </c>
      <c r="J2560" s="7" t="s">
        <v>1054</v>
      </c>
      <c r="K2560" s="9">
        <v>45240</v>
      </c>
      <c r="L2560" s="7" t="s">
        <v>1026</v>
      </c>
      <c r="M2560" s="7" t="s">
        <v>1048</v>
      </c>
    </row>
    <row r="2561" spans="1:13" s="7" customFormat="1" x14ac:dyDescent="0.25">
      <c r="A2561" s="7" t="s">
        <v>3707</v>
      </c>
      <c r="B2561" s="8">
        <v>45529</v>
      </c>
      <c r="C2561" s="7" t="s">
        <v>39</v>
      </c>
      <c r="D2561" s="7" t="s">
        <v>16</v>
      </c>
      <c r="E2561" s="7" t="s">
        <v>1183</v>
      </c>
      <c r="F2561" s="7" t="s">
        <v>1008</v>
      </c>
      <c r="G2561" s="7" t="s">
        <v>1087</v>
      </c>
      <c r="H2561" s="7" t="s">
        <v>1088</v>
      </c>
      <c r="I2561" s="7" t="s">
        <v>1184</v>
      </c>
      <c r="J2561" s="7" t="s">
        <v>1018</v>
      </c>
      <c r="K2561" s="9">
        <v>45534</v>
      </c>
      <c r="L2561" s="7" t="s">
        <v>30</v>
      </c>
      <c r="M2561" s="7" t="s">
        <v>1024</v>
      </c>
    </row>
    <row r="2562" spans="1:13" s="7" customFormat="1" x14ac:dyDescent="0.25">
      <c r="A2562" s="7" t="s">
        <v>3708</v>
      </c>
      <c r="B2562" s="8">
        <v>45405</v>
      </c>
      <c r="C2562" s="7" t="s">
        <v>39</v>
      </c>
      <c r="D2562" s="7" t="s">
        <v>22</v>
      </c>
      <c r="E2562" s="7" t="s">
        <v>1141</v>
      </c>
      <c r="F2562" s="7" t="s">
        <v>1016</v>
      </c>
      <c r="G2562" s="7" t="s">
        <v>1142</v>
      </c>
      <c r="H2562" s="7" t="s">
        <v>1012</v>
      </c>
      <c r="K2562" s="9">
        <v>45408</v>
      </c>
      <c r="L2562" s="7" t="s">
        <v>1013</v>
      </c>
      <c r="M2562" s="7" t="s">
        <v>1037</v>
      </c>
    </row>
    <row r="2563" spans="1:13" s="7" customFormat="1" x14ac:dyDescent="0.25">
      <c r="A2563" s="7" t="s">
        <v>3709</v>
      </c>
      <c r="B2563" s="8">
        <v>45375</v>
      </c>
      <c r="C2563" s="7" t="s">
        <v>45</v>
      </c>
      <c r="D2563" s="7" t="s">
        <v>17</v>
      </c>
      <c r="E2563" s="7" t="s">
        <v>1100</v>
      </c>
      <c r="F2563" s="7" t="s">
        <v>1016</v>
      </c>
      <c r="G2563" s="7" t="s">
        <v>1101</v>
      </c>
      <c r="H2563" s="7" t="s">
        <v>1012</v>
      </c>
      <c r="K2563" s="9">
        <v>45380</v>
      </c>
      <c r="L2563" s="7" t="s">
        <v>1013</v>
      </c>
      <c r="M2563" s="7" t="s">
        <v>1024</v>
      </c>
    </row>
    <row r="2564" spans="1:13" s="7" customFormat="1" x14ac:dyDescent="0.25">
      <c r="A2564" s="7" t="s">
        <v>3710</v>
      </c>
      <c r="B2564" s="8">
        <v>44938</v>
      </c>
      <c r="C2564" s="7" t="s">
        <v>39</v>
      </c>
      <c r="D2564" s="7" t="s">
        <v>28</v>
      </c>
      <c r="E2564" s="7" t="s">
        <v>1043</v>
      </c>
      <c r="F2564" s="7" t="s">
        <v>1016</v>
      </c>
      <c r="G2564" s="7" t="s">
        <v>1044</v>
      </c>
      <c r="H2564" s="7" t="s">
        <v>1018</v>
      </c>
      <c r="K2564" s="9">
        <v>44939</v>
      </c>
      <c r="L2564" s="7" t="s">
        <v>1013</v>
      </c>
      <c r="M2564" s="7" t="s">
        <v>1005</v>
      </c>
    </row>
    <row r="2565" spans="1:13" s="7" customFormat="1" x14ac:dyDescent="0.25">
      <c r="A2565" s="7" t="s">
        <v>3711</v>
      </c>
      <c r="B2565" s="8">
        <v>44938</v>
      </c>
      <c r="C2565" s="7" t="s">
        <v>45</v>
      </c>
      <c r="D2565" s="7" t="s">
        <v>28</v>
      </c>
      <c r="E2565" s="7" t="s">
        <v>1137</v>
      </c>
      <c r="F2565" s="7" t="s">
        <v>1001</v>
      </c>
      <c r="I2565" s="7" t="s">
        <v>1138</v>
      </c>
      <c r="J2565" s="7" t="s">
        <v>1012</v>
      </c>
      <c r="K2565" s="9">
        <v>44941</v>
      </c>
      <c r="L2565" s="7" t="s">
        <v>1013</v>
      </c>
      <c r="M2565" s="7" t="s">
        <v>1030</v>
      </c>
    </row>
    <row r="2566" spans="1:13" s="7" customFormat="1" x14ac:dyDescent="0.25">
      <c r="A2566" s="7" t="s">
        <v>3712</v>
      </c>
      <c r="B2566" s="8">
        <v>45231</v>
      </c>
      <c r="C2566" s="7" t="s">
        <v>39</v>
      </c>
      <c r="D2566" s="7" t="s">
        <v>26</v>
      </c>
      <c r="E2566" s="7" t="s">
        <v>1183</v>
      </c>
      <c r="F2566" s="7" t="s">
        <v>1008</v>
      </c>
      <c r="G2566" s="7" t="s">
        <v>1087</v>
      </c>
      <c r="H2566" s="7" t="s">
        <v>1088</v>
      </c>
      <c r="I2566" s="7" t="s">
        <v>1184</v>
      </c>
      <c r="J2566" s="7" t="s">
        <v>1018</v>
      </c>
      <c r="K2566" s="9">
        <v>45232</v>
      </c>
      <c r="L2566" s="7" t="s">
        <v>1004</v>
      </c>
      <c r="M2566" s="7" t="s">
        <v>1030</v>
      </c>
    </row>
    <row r="2567" spans="1:13" s="7" customFormat="1" x14ac:dyDescent="0.25">
      <c r="A2567" s="7" t="s">
        <v>3713</v>
      </c>
      <c r="B2567" s="8">
        <v>44946</v>
      </c>
      <c r="C2567" s="7" t="s">
        <v>45</v>
      </c>
      <c r="D2567" s="7" t="s">
        <v>15</v>
      </c>
      <c r="E2567" s="7" t="s">
        <v>1076</v>
      </c>
      <c r="F2567" s="7" t="s">
        <v>1001</v>
      </c>
      <c r="I2567" s="7" t="s">
        <v>1077</v>
      </c>
      <c r="J2567" s="7" t="s">
        <v>1012</v>
      </c>
      <c r="K2567" s="9">
        <v>44948</v>
      </c>
      <c r="L2567" s="7" t="s">
        <v>1004</v>
      </c>
      <c r="M2567" s="7" t="s">
        <v>30</v>
      </c>
    </row>
    <row r="2568" spans="1:13" s="7" customFormat="1" x14ac:dyDescent="0.25">
      <c r="A2568" s="7" t="s">
        <v>3714</v>
      </c>
      <c r="B2568" s="8">
        <v>45440</v>
      </c>
      <c r="C2568" s="7" t="s">
        <v>45</v>
      </c>
      <c r="D2568" s="7" t="s">
        <v>22</v>
      </c>
      <c r="E2568" s="7" t="s">
        <v>1211</v>
      </c>
      <c r="F2568" s="7" t="s">
        <v>1001</v>
      </c>
      <c r="I2568" s="7" t="s">
        <v>1212</v>
      </c>
      <c r="J2568" s="7" t="s">
        <v>1012</v>
      </c>
      <c r="K2568" s="9">
        <v>45440</v>
      </c>
      <c r="L2568" s="7" t="s">
        <v>1013</v>
      </c>
      <c r="M2568" s="7" t="s">
        <v>1055</v>
      </c>
    </row>
    <row r="2569" spans="1:13" s="7" customFormat="1" x14ac:dyDescent="0.25">
      <c r="A2569" s="7" t="s">
        <v>3715</v>
      </c>
      <c r="B2569" s="8">
        <v>45005</v>
      </c>
      <c r="C2569" s="7" t="s">
        <v>45</v>
      </c>
      <c r="D2569" s="7" t="s">
        <v>15</v>
      </c>
      <c r="E2569" s="7" t="s">
        <v>1104</v>
      </c>
      <c r="F2569" s="7" t="s">
        <v>1008</v>
      </c>
      <c r="G2569" s="7" t="s">
        <v>1036</v>
      </c>
      <c r="H2569" s="7" t="s">
        <v>1012</v>
      </c>
      <c r="I2569" s="7" t="s">
        <v>1105</v>
      </c>
      <c r="J2569" s="7" t="s">
        <v>1065</v>
      </c>
      <c r="K2569" s="9">
        <v>45007</v>
      </c>
      <c r="L2569" s="7" t="s">
        <v>30</v>
      </c>
      <c r="M2569" s="7" t="s">
        <v>1030</v>
      </c>
    </row>
    <row r="2570" spans="1:13" s="7" customFormat="1" x14ac:dyDescent="0.25">
      <c r="A2570" s="7" t="s">
        <v>3716</v>
      </c>
      <c r="B2570" s="8">
        <v>45403</v>
      </c>
      <c r="C2570" s="7" t="s">
        <v>39</v>
      </c>
      <c r="D2570" s="7" t="s">
        <v>17</v>
      </c>
      <c r="E2570" s="7" t="s">
        <v>1092</v>
      </c>
      <c r="F2570" s="7" t="s">
        <v>1008</v>
      </c>
      <c r="G2570" s="7" t="s">
        <v>1093</v>
      </c>
      <c r="H2570" s="7" t="s">
        <v>1018</v>
      </c>
      <c r="I2570" s="7" t="s">
        <v>1094</v>
      </c>
      <c r="J2570" s="7" t="s">
        <v>1003</v>
      </c>
      <c r="K2570" s="9">
        <v>45409</v>
      </c>
      <c r="L2570" s="7" t="s">
        <v>1004</v>
      </c>
      <c r="M2570" s="7" t="s">
        <v>1037</v>
      </c>
    </row>
    <row r="2571" spans="1:13" s="7" customFormat="1" x14ac:dyDescent="0.25">
      <c r="A2571" s="7" t="s">
        <v>3717</v>
      </c>
      <c r="B2571" s="8">
        <v>45243</v>
      </c>
      <c r="C2571" s="7" t="s">
        <v>45</v>
      </c>
      <c r="D2571" s="7" t="s">
        <v>12</v>
      </c>
      <c r="E2571" s="7" t="s">
        <v>1035</v>
      </c>
      <c r="F2571" s="7" t="s">
        <v>1016</v>
      </c>
      <c r="G2571" s="7" t="s">
        <v>1036</v>
      </c>
      <c r="H2571" s="7" t="s">
        <v>1012</v>
      </c>
      <c r="K2571" s="9">
        <v>45247</v>
      </c>
      <c r="L2571" s="7" t="s">
        <v>1004</v>
      </c>
      <c r="M2571" s="7" t="s">
        <v>1030</v>
      </c>
    </row>
    <row r="2572" spans="1:13" s="7" customFormat="1" x14ac:dyDescent="0.25">
      <c r="A2572" s="7" t="s">
        <v>3718</v>
      </c>
      <c r="B2572" s="8">
        <v>44938</v>
      </c>
      <c r="C2572" s="7" t="s">
        <v>45</v>
      </c>
      <c r="D2572" s="7" t="s">
        <v>28</v>
      </c>
      <c r="E2572" s="7" t="s">
        <v>1160</v>
      </c>
      <c r="F2572" s="7" t="s">
        <v>1008</v>
      </c>
      <c r="G2572" s="7" t="s">
        <v>1087</v>
      </c>
      <c r="H2572" s="7" t="s">
        <v>1088</v>
      </c>
      <c r="I2572" s="7" t="s">
        <v>1161</v>
      </c>
      <c r="J2572" s="7" t="s">
        <v>1012</v>
      </c>
      <c r="K2572" s="9">
        <v>44938</v>
      </c>
      <c r="L2572" s="7" t="s">
        <v>1026</v>
      </c>
      <c r="M2572" s="7" t="s">
        <v>1019</v>
      </c>
    </row>
    <row r="2573" spans="1:13" s="7" customFormat="1" x14ac:dyDescent="0.25">
      <c r="A2573" s="7" t="s">
        <v>3719</v>
      </c>
      <c r="B2573" s="8">
        <v>45270</v>
      </c>
      <c r="C2573" s="7" t="s">
        <v>39</v>
      </c>
      <c r="D2573" s="7" t="s">
        <v>19</v>
      </c>
      <c r="E2573" s="7" t="s">
        <v>1015</v>
      </c>
      <c r="F2573" s="7" t="s">
        <v>1016</v>
      </c>
      <c r="G2573" s="7" t="s">
        <v>1017</v>
      </c>
      <c r="H2573" s="7" t="s">
        <v>1018</v>
      </c>
      <c r="K2573" s="9">
        <v>45273</v>
      </c>
      <c r="L2573" s="7" t="s">
        <v>1026</v>
      </c>
      <c r="M2573" s="7" t="s">
        <v>1048</v>
      </c>
    </row>
    <row r="2574" spans="1:13" s="7" customFormat="1" x14ac:dyDescent="0.25">
      <c r="A2574" s="7" t="s">
        <v>3720</v>
      </c>
      <c r="B2574" s="8">
        <v>45160</v>
      </c>
      <c r="C2574" s="7" t="s">
        <v>45</v>
      </c>
      <c r="D2574" s="7" t="s">
        <v>9</v>
      </c>
      <c r="E2574" s="7" t="s">
        <v>1132</v>
      </c>
      <c r="F2574" s="7" t="s">
        <v>1016</v>
      </c>
      <c r="G2574" s="7" t="s">
        <v>1133</v>
      </c>
      <c r="H2574" s="7" t="s">
        <v>1065</v>
      </c>
      <c r="K2574" s="9">
        <v>45165</v>
      </c>
      <c r="L2574" s="7" t="s">
        <v>1013</v>
      </c>
      <c r="M2574" s="7" t="s">
        <v>1037</v>
      </c>
    </row>
    <row r="2575" spans="1:13" s="7" customFormat="1" x14ac:dyDescent="0.25">
      <c r="A2575" s="7" t="s">
        <v>3721</v>
      </c>
      <c r="B2575" s="8">
        <v>45362</v>
      </c>
      <c r="C2575" s="7" t="s">
        <v>39</v>
      </c>
      <c r="D2575" s="7" t="s">
        <v>20</v>
      </c>
      <c r="E2575" s="7" t="s">
        <v>1096</v>
      </c>
      <c r="F2575" s="7" t="s">
        <v>1008</v>
      </c>
      <c r="G2575" s="7" t="s">
        <v>1097</v>
      </c>
      <c r="H2575" s="7" t="s">
        <v>1088</v>
      </c>
      <c r="I2575" s="7" t="s">
        <v>1098</v>
      </c>
      <c r="J2575" s="7" t="s">
        <v>1088</v>
      </c>
      <c r="K2575" s="9">
        <v>45367</v>
      </c>
      <c r="L2575" s="7" t="s">
        <v>30</v>
      </c>
      <c r="M2575" s="7" t="s">
        <v>1030</v>
      </c>
    </row>
    <row r="2576" spans="1:13" s="7" customFormat="1" x14ac:dyDescent="0.25">
      <c r="A2576" s="7" t="s">
        <v>3722</v>
      </c>
      <c r="B2576" s="8">
        <v>45413</v>
      </c>
      <c r="C2576" s="7" t="s">
        <v>39</v>
      </c>
      <c r="D2576" s="7" t="s">
        <v>24</v>
      </c>
      <c r="E2576" s="7" t="s">
        <v>1108</v>
      </c>
      <c r="F2576" s="7" t="s">
        <v>1001</v>
      </c>
      <c r="I2576" s="7" t="s">
        <v>1061</v>
      </c>
      <c r="J2576" s="7" t="s">
        <v>1018</v>
      </c>
      <c r="K2576" s="9">
        <v>45419</v>
      </c>
      <c r="L2576" s="7" t="s">
        <v>1004</v>
      </c>
      <c r="M2576" s="7" t="s">
        <v>1048</v>
      </c>
    </row>
    <row r="2577" spans="1:13" s="7" customFormat="1" x14ac:dyDescent="0.25">
      <c r="A2577" s="7" t="s">
        <v>3723</v>
      </c>
      <c r="B2577" s="8">
        <v>45231</v>
      </c>
      <c r="C2577" s="7" t="s">
        <v>45</v>
      </c>
      <c r="D2577" s="7" t="s">
        <v>26</v>
      </c>
      <c r="E2577" s="7" t="s">
        <v>1115</v>
      </c>
      <c r="F2577" s="7" t="s">
        <v>1016</v>
      </c>
      <c r="G2577" s="7" t="s">
        <v>1087</v>
      </c>
      <c r="H2577" s="7" t="s">
        <v>1088</v>
      </c>
      <c r="K2577" s="9">
        <v>45236</v>
      </c>
      <c r="L2577" s="7" t="s">
        <v>1004</v>
      </c>
      <c r="M2577" s="7" t="s">
        <v>1019</v>
      </c>
    </row>
    <row r="2578" spans="1:13" s="7" customFormat="1" x14ac:dyDescent="0.25">
      <c r="A2578" s="7" t="s">
        <v>3724</v>
      </c>
      <c r="B2578" s="8">
        <v>45388</v>
      </c>
      <c r="C2578" s="7" t="s">
        <v>45</v>
      </c>
      <c r="D2578" s="7" t="s">
        <v>22</v>
      </c>
      <c r="E2578" s="7" t="s">
        <v>1129</v>
      </c>
      <c r="F2578" s="7" t="s">
        <v>1001</v>
      </c>
      <c r="I2578" s="7" t="s">
        <v>1011</v>
      </c>
      <c r="J2578" s="7" t="s">
        <v>1012</v>
      </c>
      <c r="K2578" s="9">
        <v>45394</v>
      </c>
      <c r="L2578" s="7" t="s">
        <v>1013</v>
      </c>
      <c r="M2578" s="7" t="s">
        <v>1005</v>
      </c>
    </row>
    <row r="2579" spans="1:13" s="7" customFormat="1" x14ac:dyDescent="0.25">
      <c r="A2579" s="7" t="s">
        <v>3725</v>
      </c>
      <c r="B2579" s="8">
        <v>45367</v>
      </c>
      <c r="C2579" s="7" t="s">
        <v>45</v>
      </c>
      <c r="D2579" s="7" t="s">
        <v>22</v>
      </c>
      <c r="E2579" s="7" t="s">
        <v>1070</v>
      </c>
      <c r="F2579" s="7" t="s">
        <v>1008</v>
      </c>
      <c r="G2579" s="7" t="s">
        <v>1071</v>
      </c>
      <c r="H2579" s="7" t="s">
        <v>1052</v>
      </c>
      <c r="I2579" s="7" t="s">
        <v>1072</v>
      </c>
      <c r="J2579" s="7" t="s">
        <v>1052</v>
      </c>
      <c r="K2579" s="9">
        <v>45372</v>
      </c>
      <c r="L2579" s="7" t="s">
        <v>1013</v>
      </c>
      <c r="M2579" s="7" t="s">
        <v>30</v>
      </c>
    </row>
    <row r="2580" spans="1:13" s="7" customFormat="1" x14ac:dyDescent="0.25">
      <c r="A2580" s="7" t="s">
        <v>3726</v>
      </c>
      <c r="B2580" s="8">
        <v>44938</v>
      </c>
      <c r="C2580" s="7" t="s">
        <v>45</v>
      </c>
      <c r="D2580" s="7" t="s">
        <v>28</v>
      </c>
      <c r="E2580" s="7" t="s">
        <v>1083</v>
      </c>
      <c r="F2580" s="7" t="s">
        <v>1016</v>
      </c>
      <c r="G2580" s="7" t="s">
        <v>1084</v>
      </c>
      <c r="H2580" s="7" t="s">
        <v>1012</v>
      </c>
      <c r="K2580" s="9">
        <v>44939</v>
      </c>
      <c r="L2580" s="7" t="s">
        <v>1004</v>
      </c>
      <c r="M2580" s="7" t="s">
        <v>1030</v>
      </c>
    </row>
    <row r="2581" spans="1:13" s="7" customFormat="1" x14ac:dyDescent="0.25">
      <c r="A2581" s="7" t="s">
        <v>3727</v>
      </c>
      <c r="B2581" s="8">
        <v>45231</v>
      </c>
      <c r="C2581" s="7" t="s">
        <v>45</v>
      </c>
      <c r="D2581" s="7" t="s">
        <v>26</v>
      </c>
      <c r="E2581" s="7" t="s">
        <v>1063</v>
      </c>
      <c r="F2581" s="7" t="s">
        <v>1016</v>
      </c>
      <c r="G2581" s="7" t="s">
        <v>1064</v>
      </c>
      <c r="H2581" s="7" t="s">
        <v>1065</v>
      </c>
      <c r="K2581" s="9">
        <v>45236</v>
      </c>
      <c r="L2581" s="7" t="s">
        <v>1026</v>
      </c>
      <c r="M2581" s="7" t="s">
        <v>1019</v>
      </c>
    </row>
    <row r="2582" spans="1:13" s="7" customFormat="1" x14ac:dyDescent="0.25">
      <c r="A2582" s="7" t="s">
        <v>3728</v>
      </c>
      <c r="B2582" s="8">
        <v>45306</v>
      </c>
      <c r="C2582" s="7" t="s">
        <v>45</v>
      </c>
      <c r="D2582" s="7" t="s">
        <v>20</v>
      </c>
      <c r="E2582" s="7" t="s">
        <v>1000</v>
      </c>
      <c r="F2582" s="7" t="s">
        <v>1001</v>
      </c>
      <c r="I2582" s="7" t="s">
        <v>1002</v>
      </c>
      <c r="J2582" s="7" t="s">
        <v>1003</v>
      </c>
      <c r="K2582" s="9">
        <v>45311</v>
      </c>
      <c r="L2582" s="7" t="s">
        <v>1013</v>
      </c>
      <c r="M2582" s="7" t="s">
        <v>1024</v>
      </c>
    </row>
    <row r="2583" spans="1:13" s="7" customFormat="1" x14ac:dyDescent="0.25">
      <c r="A2583" s="7" t="s">
        <v>3729</v>
      </c>
      <c r="B2583" s="8">
        <v>45294</v>
      </c>
      <c r="C2583" s="7" t="s">
        <v>45</v>
      </c>
      <c r="D2583" s="7" t="s">
        <v>12</v>
      </c>
      <c r="E2583" s="7" t="s">
        <v>1160</v>
      </c>
      <c r="F2583" s="7" t="s">
        <v>1008</v>
      </c>
      <c r="G2583" s="7" t="s">
        <v>1087</v>
      </c>
      <c r="H2583" s="7" t="s">
        <v>1088</v>
      </c>
      <c r="I2583" s="7" t="s">
        <v>1161</v>
      </c>
      <c r="J2583" s="7" t="s">
        <v>1012</v>
      </c>
      <c r="K2583" s="9">
        <v>45294</v>
      </c>
      <c r="L2583" s="7" t="s">
        <v>1026</v>
      </c>
      <c r="M2583" s="7" t="s">
        <v>1048</v>
      </c>
    </row>
    <row r="2584" spans="1:13" s="7" customFormat="1" x14ac:dyDescent="0.25">
      <c r="A2584" s="7" t="s">
        <v>3730</v>
      </c>
      <c r="B2584" s="8">
        <v>45231</v>
      </c>
      <c r="C2584" s="7" t="s">
        <v>45</v>
      </c>
      <c r="D2584" s="7" t="s">
        <v>26</v>
      </c>
      <c r="E2584" s="7" t="s">
        <v>1115</v>
      </c>
      <c r="F2584" s="7" t="s">
        <v>1016</v>
      </c>
      <c r="G2584" s="7" t="s">
        <v>1087</v>
      </c>
      <c r="H2584" s="7" t="s">
        <v>1088</v>
      </c>
      <c r="K2584" s="9">
        <v>45234</v>
      </c>
      <c r="L2584" s="7" t="s">
        <v>1013</v>
      </c>
      <c r="M2584" s="7" t="s">
        <v>1005</v>
      </c>
    </row>
    <row r="2585" spans="1:13" s="7" customFormat="1" x14ac:dyDescent="0.25">
      <c r="A2585" s="7" t="s">
        <v>3731</v>
      </c>
      <c r="B2585" s="8">
        <v>45330</v>
      </c>
      <c r="C2585" s="7" t="s">
        <v>45</v>
      </c>
      <c r="D2585" s="7" t="s">
        <v>17</v>
      </c>
      <c r="E2585" s="7" t="s">
        <v>1269</v>
      </c>
      <c r="F2585" s="7" t="s">
        <v>1001</v>
      </c>
      <c r="I2585" s="7" t="s">
        <v>1270</v>
      </c>
      <c r="J2585" s="7" t="s">
        <v>1012</v>
      </c>
      <c r="K2585" s="9">
        <v>45333</v>
      </c>
      <c r="L2585" s="7" t="s">
        <v>1026</v>
      </c>
      <c r="M2585" s="7" t="s">
        <v>1055</v>
      </c>
    </row>
    <row r="2586" spans="1:13" s="7" customFormat="1" x14ac:dyDescent="0.25">
      <c r="A2586" s="7" t="s">
        <v>3732</v>
      </c>
      <c r="B2586" s="8">
        <v>45322</v>
      </c>
      <c r="C2586" s="7" t="s">
        <v>39</v>
      </c>
      <c r="D2586" s="7" t="s">
        <v>29</v>
      </c>
      <c r="E2586" s="7" t="s">
        <v>1206</v>
      </c>
      <c r="F2586" s="7" t="s">
        <v>1016</v>
      </c>
      <c r="G2586" s="7" t="s">
        <v>1207</v>
      </c>
      <c r="H2586" s="7" t="s">
        <v>1018</v>
      </c>
      <c r="K2586" s="9">
        <v>45323</v>
      </c>
      <c r="L2586" s="7" t="s">
        <v>1004</v>
      </c>
      <c r="M2586" s="7" t="s">
        <v>1024</v>
      </c>
    </row>
    <row r="2587" spans="1:13" s="7" customFormat="1" x14ac:dyDescent="0.25">
      <c r="A2587" s="7" t="s">
        <v>3733</v>
      </c>
      <c r="B2587" s="8">
        <v>45532</v>
      </c>
      <c r="C2587" s="7" t="s">
        <v>45</v>
      </c>
      <c r="D2587" s="7" t="s">
        <v>16</v>
      </c>
      <c r="E2587" s="7" t="s">
        <v>1086</v>
      </c>
      <c r="F2587" s="7" t="s">
        <v>1016</v>
      </c>
      <c r="G2587" s="7" t="s">
        <v>1087</v>
      </c>
      <c r="H2587" s="7" t="s">
        <v>1088</v>
      </c>
      <c r="K2587" s="9">
        <v>45536</v>
      </c>
      <c r="L2587" s="7" t="s">
        <v>1013</v>
      </c>
      <c r="M2587" s="7" t="s">
        <v>1030</v>
      </c>
    </row>
    <row r="2588" spans="1:13" s="7" customFormat="1" x14ac:dyDescent="0.25">
      <c r="A2588" s="7" t="s">
        <v>3734</v>
      </c>
      <c r="B2588" s="8">
        <v>45351</v>
      </c>
      <c r="C2588" s="7" t="s">
        <v>39</v>
      </c>
      <c r="D2588" s="7" t="s">
        <v>17</v>
      </c>
      <c r="E2588" s="7" t="s">
        <v>1206</v>
      </c>
      <c r="F2588" s="7" t="s">
        <v>1016</v>
      </c>
      <c r="G2588" s="7" t="s">
        <v>1207</v>
      </c>
      <c r="H2588" s="7" t="s">
        <v>1018</v>
      </c>
      <c r="K2588" s="9">
        <v>45355</v>
      </c>
      <c r="L2588" s="7" t="s">
        <v>1013</v>
      </c>
      <c r="M2588" s="7" t="s">
        <v>1037</v>
      </c>
    </row>
    <row r="2589" spans="1:13" s="7" customFormat="1" x14ac:dyDescent="0.25">
      <c r="A2589" s="7" t="s">
        <v>3735</v>
      </c>
      <c r="B2589" s="8">
        <v>45309</v>
      </c>
      <c r="C2589" s="7" t="s">
        <v>45</v>
      </c>
      <c r="D2589" s="7" t="s">
        <v>20</v>
      </c>
      <c r="E2589" s="7" t="s">
        <v>1074</v>
      </c>
      <c r="F2589" s="7" t="s">
        <v>1016</v>
      </c>
      <c r="G2589" s="7" t="s">
        <v>1009</v>
      </c>
      <c r="H2589" s="7" t="s">
        <v>1010</v>
      </c>
      <c r="K2589" s="9">
        <v>45312</v>
      </c>
      <c r="L2589" s="7" t="s">
        <v>1004</v>
      </c>
      <c r="M2589" s="7" t="s">
        <v>1037</v>
      </c>
    </row>
    <row r="2590" spans="1:13" s="7" customFormat="1" x14ac:dyDescent="0.25">
      <c r="A2590" s="7" t="s">
        <v>3736</v>
      </c>
      <c r="B2590" s="8">
        <v>45563</v>
      </c>
      <c r="C2590" s="7" t="s">
        <v>39</v>
      </c>
      <c r="D2590" s="7" t="s">
        <v>23</v>
      </c>
      <c r="E2590" s="7" t="s">
        <v>1236</v>
      </c>
      <c r="F2590" s="7" t="s">
        <v>1008</v>
      </c>
      <c r="G2590" s="7" t="s">
        <v>1087</v>
      </c>
      <c r="H2590" s="7" t="s">
        <v>1018</v>
      </c>
      <c r="I2590" s="7" t="s">
        <v>1237</v>
      </c>
      <c r="J2590" s="7" t="s">
        <v>1018</v>
      </c>
      <c r="K2590" s="9">
        <v>45568</v>
      </c>
      <c r="L2590" s="7" t="s">
        <v>1004</v>
      </c>
      <c r="M2590" s="7" t="s">
        <v>1048</v>
      </c>
    </row>
    <row r="2591" spans="1:13" s="7" customFormat="1" x14ac:dyDescent="0.25">
      <c r="A2591" s="7" t="s">
        <v>3737</v>
      </c>
      <c r="B2591" s="8">
        <v>45413</v>
      </c>
      <c r="C2591" s="7" t="s">
        <v>45</v>
      </c>
      <c r="D2591" s="7" t="s">
        <v>24</v>
      </c>
      <c r="E2591" s="7" t="s">
        <v>1070</v>
      </c>
      <c r="F2591" s="7" t="s">
        <v>1008</v>
      </c>
      <c r="G2591" s="7" t="s">
        <v>1071</v>
      </c>
      <c r="H2591" s="7" t="s">
        <v>1052</v>
      </c>
      <c r="I2591" s="7" t="s">
        <v>1072</v>
      </c>
      <c r="J2591" s="7" t="s">
        <v>1052</v>
      </c>
      <c r="K2591" s="9">
        <v>45418</v>
      </c>
      <c r="L2591" s="7" t="s">
        <v>1004</v>
      </c>
      <c r="M2591" s="7" t="s">
        <v>1048</v>
      </c>
    </row>
    <row r="2592" spans="1:13" s="7" customFormat="1" x14ac:dyDescent="0.25">
      <c r="A2592" s="7" t="s">
        <v>3738</v>
      </c>
      <c r="B2592" s="8">
        <v>44938</v>
      </c>
      <c r="C2592" s="7" t="s">
        <v>45</v>
      </c>
      <c r="D2592" s="7" t="s">
        <v>28</v>
      </c>
      <c r="E2592" s="7" t="s">
        <v>1269</v>
      </c>
      <c r="F2592" s="7" t="s">
        <v>1001</v>
      </c>
      <c r="I2592" s="7" t="s">
        <v>1270</v>
      </c>
      <c r="J2592" s="7" t="s">
        <v>1012</v>
      </c>
      <c r="K2592" s="9">
        <v>44942</v>
      </c>
      <c r="L2592" s="7" t="s">
        <v>1026</v>
      </c>
      <c r="M2592" s="7" t="s">
        <v>1030</v>
      </c>
    </row>
    <row r="2593" spans="1:13" s="7" customFormat="1" x14ac:dyDescent="0.25">
      <c r="A2593" s="7" t="s">
        <v>3739</v>
      </c>
      <c r="B2593" s="8">
        <v>45413</v>
      </c>
      <c r="C2593" s="7" t="s">
        <v>45</v>
      </c>
      <c r="D2593" s="7" t="s">
        <v>24</v>
      </c>
      <c r="E2593" s="7" t="s">
        <v>1160</v>
      </c>
      <c r="F2593" s="7" t="s">
        <v>1008</v>
      </c>
      <c r="G2593" s="7" t="s">
        <v>1087</v>
      </c>
      <c r="H2593" s="7" t="s">
        <v>1088</v>
      </c>
      <c r="I2593" s="7" t="s">
        <v>1161</v>
      </c>
      <c r="J2593" s="7" t="s">
        <v>1012</v>
      </c>
      <c r="K2593" s="9">
        <v>45417</v>
      </c>
      <c r="L2593" s="7" t="s">
        <v>1013</v>
      </c>
      <c r="M2593" s="7" t="s">
        <v>1019</v>
      </c>
    </row>
    <row r="2594" spans="1:13" s="7" customFormat="1" x14ac:dyDescent="0.25">
      <c r="A2594" s="7" t="s">
        <v>3740</v>
      </c>
      <c r="B2594" s="8">
        <v>45317</v>
      </c>
      <c r="C2594" s="7" t="s">
        <v>45</v>
      </c>
      <c r="D2594" s="7" t="s">
        <v>20</v>
      </c>
      <c r="E2594" s="7" t="s">
        <v>1124</v>
      </c>
      <c r="F2594" s="7" t="s">
        <v>1016</v>
      </c>
      <c r="G2594" s="7" t="s">
        <v>1087</v>
      </c>
      <c r="H2594" s="7" t="s">
        <v>1088</v>
      </c>
      <c r="K2594" s="9">
        <v>45319</v>
      </c>
      <c r="L2594" s="7" t="s">
        <v>1013</v>
      </c>
      <c r="M2594" s="7" t="s">
        <v>1048</v>
      </c>
    </row>
    <row r="2595" spans="1:13" s="7" customFormat="1" x14ac:dyDescent="0.25">
      <c r="A2595" s="7" t="s">
        <v>3741</v>
      </c>
      <c r="B2595" s="8">
        <v>45410</v>
      </c>
      <c r="C2595" s="7" t="s">
        <v>45</v>
      </c>
      <c r="D2595" s="7" t="s">
        <v>22</v>
      </c>
      <c r="E2595" s="7" t="s">
        <v>1076</v>
      </c>
      <c r="F2595" s="7" t="s">
        <v>1001</v>
      </c>
      <c r="I2595" s="7" t="s">
        <v>1077</v>
      </c>
      <c r="J2595" s="7" t="s">
        <v>1012</v>
      </c>
      <c r="K2595" s="9">
        <v>45411</v>
      </c>
      <c r="L2595" s="7" t="s">
        <v>1013</v>
      </c>
      <c r="M2595" s="7" t="s">
        <v>1037</v>
      </c>
    </row>
    <row r="2596" spans="1:13" s="7" customFormat="1" x14ac:dyDescent="0.25">
      <c r="A2596" s="7" t="s">
        <v>3742</v>
      </c>
      <c r="B2596" s="8">
        <v>45384</v>
      </c>
      <c r="C2596" s="7" t="s">
        <v>45</v>
      </c>
      <c r="D2596" s="7" t="s">
        <v>20</v>
      </c>
      <c r="E2596" s="7" t="s">
        <v>1211</v>
      </c>
      <c r="F2596" s="7" t="s">
        <v>1001</v>
      </c>
      <c r="I2596" s="7" t="s">
        <v>1212</v>
      </c>
      <c r="J2596" s="7" t="s">
        <v>1012</v>
      </c>
      <c r="K2596" s="9">
        <v>45390</v>
      </c>
      <c r="L2596" s="7" t="s">
        <v>1004</v>
      </c>
      <c r="M2596" s="7" t="s">
        <v>30</v>
      </c>
    </row>
    <row r="2597" spans="1:13" s="7" customFormat="1" x14ac:dyDescent="0.25">
      <c r="A2597" s="7" t="s">
        <v>3743</v>
      </c>
      <c r="B2597" s="8">
        <v>45342</v>
      </c>
      <c r="C2597" s="7" t="s">
        <v>1388</v>
      </c>
      <c r="D2597" s="7" t="s">
        <v>20</v>
      </c>
      <c r="E2597" s="7" t="s">
        <v>1117</v>
      </c>
      <c r="F2597" s="7" t="s">
        <v>1016</v>
      </c>
      <c r="G2597" s="7" t="s">
        <v>1118</v>
      </c>
      <c r="H2597" s="7" t="s">
        <v>1012</v>
      </c>
      <c r="K2597" s="9">
        <v>45348</v>
      </c>
      <c r="L2597" s="7" t="s">
        <v>1026</v>
      </c>
      <c r="M2597" s="7" t="s">
        <v>1019</v>
      </c>
    </row>
    <row r="2598" spans="1:13" s="7" customFormat="1" x14ac:dyDescent="0.25">
      <c r="A2598" s="7" t="s">
        <v>3744</v>
      </c>
      <c r="B2598" s="8">
        <v>45262</v>
      </c>
      <c r="C2598" s="7" t="s">
        <v>45</v>
      </c>
      <c r="D2598" s="7" t="s">
        <v>18</v>
      </c>
      <c r="E2598" s="7" t="s">
        <v>1007</v>
      </c>
      <c r="F2598" s="7" t="s">
        <v>1008</v>
      </c>
      <c r="G2598" s="7" t="s">
        <v>1009</v>
      </c>
      <c r="H2598" s="7" t="s">
        <v>1010</v>
      </c>
      <c r="I2598" s="7" t="s">
        <v>1011</v>
      </c>
      <c r="J2598" s="7" t="s">
        <v>1012</v>
      </c>
      <c r="K2598" s="9">
        <v>45267</v>
      </c>
      <c r="L2598" s="7" t="s">
        <v>1004</v>
      </c>
      <c r="M2598" s="7" t="s">
        <v>1030</v>
      </c>
    </row>
    <row r="2599" spans="1:13" s="7" customFormat="1" x14ac:dyDescent="0.25">
      <c r="A2599" s="7" t="s">
        <v>3745</v>
      </c>
      <c r="B2599" s="8">
        <v>45305</v>
      </c>
      <c r="C2599" s="7" t="s">
        <v>45</v>
      </c>
      <c r="D2599" s="7" t="s">
        <v>20</v>
      </c>
      <c r="E2599" s="7" t="s">
        <v>1080</v>
      </c>
      <c r="F2599" s="7" t="s">
        <v>1001</v>
      </c>
      <c r="I2599" s="7" t="s">
        <v>1081</v>
      </c>
      <c r="J2599" s="7" t="s">
        <v>1003</v>
      </c>
      <c r="K2599" s="9">
        <v>45308</v>
      </c>
      <c r="L2599" s="7" t="s">
        <v>30</v>
      </c>
      <c r="M2599" s="7" t="s">
        <v>1037</v>
      </c>
    </row>
    <row r="2600" spans="1:13" s="7" customFormat="1" x14ac:dyDescent="0.25">
      <c r="A2600" s="7" t="s">
        <v>3746</v>
      </c>
      <c r="B2600" s="8">
        <v>45322</v>
      </c>
      <c r="C2600" s="7" t="s">
        <v>45</v>
      </c>
      <c r="D2600" s="7" t="s">
        <v>29</v>
      </c>
      <c r="E2600" s="7" t="s">
        <v>1160</v>
      </c>
      <c r="F2600" s="7" t="s">
        <v>1008</v>
      </c>
      <c r="G2600" s="7" t="s">
        <v>1087</v>
      </c>
      <c r="H2600" s="7" t="s">
        <v>1088</v>
      </c>
      <c r="I2600" s="7" t="s">
        <v>1161</v>
      </c>
      <c r="J2600" s="7" t="s">
        <v>1012</v>
      </c>
      <c r="K2600" s="9">
        <v>45322</v>
      </c>
      <c r="L2600" s="7" t="s">
        <v>1004</v>
      </c>
      <c r="M2600" s="7" t="s">
        <v>1024</v>
      </c>
    </row>
    <row r="2601" spans="1:13" s="7" customFormat="1" x14ac:dyDescent="0.25">
      <c r="A2601" s="7" t="s">
        <v>3747</v>
      </c>
      <c r="B2601" s="8">
        <v>45333</v>
      </c>
      <c r="C2601" s="7" t="s">
        <v>39</v>
      </c>
      <c r="D2601" s="7" t="s">
        <v>20</v>
      </c>
      <c r="E2601" s="7" t="s">
        <v>1021</v>
      </c>
      <c r="F2601" s="7" t="s">
        <v>1008</v>
      </c>
      <c r="G2601" s="7" t="s">
        <v>1022</v>
      </c>
      <c r="H2601" s="7" t="s">
        <v>1018</v>
      </c>
      <c r="I2601" s="7" t="s">
        <v>1023</v>
      </c>
      <c r="J2601" s="7" t="s">
        <v>1018</v>
      </c>
      <c r="K2601" s="9">
        <v>45335</v>
      </c>
      <c r="L2601" s="7" t="s">
        <v>1013</v>
      </c>
      <c r="M2601" s="7" t="s">
        <v>1037</v>
      </c>
    </row>
    <row r="2602" spans="1:13" s="7" customFormat="1" x14ac:dyDescent="0.25">
      <c r="A2602" s="7" t="s">
        <v>3748</v>
      </c>
      <c r="B2602" s="8">
        <v>45249</v>
      </c>
      <c r="C2602" s="7" t="s">
        <v>39</v>
      </c>
      <c r="D2602" s="7" t="s">
        <v>12</v>
      </c>
      <c r="E2602" s="7" t="s">
        <v>1145</v>
      </c>
      <c r="F2602" s="7" t="s">
        <v>1008</v>
      </c>
      <c r="G2602" s="7" t="s">
        <v>1087</v>
      </c>
      <c r="H2602" s="7" t="s">
        <v>1088</v>
      </c>
      <c r="I2602" s="7" t="s">
        <v>1061</v>
      </c>
      <c r="J2602" s="7" t="s">
        <v>1018</v>
      </c>
      <c r="K2602" s="9">
        <v>45251</v>
      </c>
      <c r="L2602" s="7" t="s">
        <v>1013</v>
      </c>
      <c r="M2602" s="7" t="s">
        <v>1030</v>
      </c>
    </row>
    <row r="2603" spans="1:13" s="7" customFormat="1" x14ac:dyDescent="0.25">
      <c r="A2603" s="7" t="s">
        <v>3749</v>
      </c>
      <c r="B2603" s="8">
        <v>45349</v>
      </c>
      <c r="C2603" s="7" t="s">
        <v>39</v>
      </c>
      <c r="D2603" s="7" t="s">
        <v>20</v>
      </c>
      <c r="E2603" s="7" t="s">
        <v>1120</v>
      </c>
      <c r="F2603" s="7" t="s">
        <v>1008</v>
      </c>
      <c r="G2603" s="7" t="s">
        <v>1060</v>
      </c>
      <c r="H2603" s="7" t="s">
        <v>1010</v>
      </c>
      <c r="I2603" s="7" t="s">
        <v>1121</v>
      </c>
      <c r="J2603" s="7" t="s">
        <v>1018</v>
      </c>
      <c r="K2603" s="9">
        <v>45349</v>
      </c>
      <c r="L2603" s="7" t="s">
        <v>1004</v>
      </c>
      <c r="M2603" s="7" t="s">
        <v>1037</v>
      </c>
    </row>
    <row r="2604" spans="1:13" s="7" customFormat="1" x14ac:dyDescent="0.25">
      <c r="A2604" s="7" t="s">
        <v>3750</v>
      </c>
      <c r="B2604" s="8">
        <v>44938</v>
      </c>
      <c r="C2604" s="7" t="s">
        <v>45</v>
      </c>
      <c r="D2604" s="7" t="s">
        <v>28</v>
      </c>
      <c r="E2604" s="7" t="s">
        <v>1000</v>
      </c>
      <c r="F2604" s="7" t="s">
        <v>1001</v>
      </c>
      <c r="I2604" s="7" t="s">
        <v>1002</v>
      </c>
      <c r="J2604" s="7" t="s">
        <v>1003</v>
      </c>
      <c r="K2604" s="9">
        <v>44944</v>
      </c>
      <c r="L2604" s="7" t="s">
        <v>1013</v>
      </c>
      <c r="M2604" s="7" t="s">
        <v>1030</v>
      </c>
    </row>
    <row r="2605" spans="1:13" s="7" customFormat="1" x14ac:dyDescent="0.25">
      <c r="A2605" s="7" t="s">
        <v>3751</v>
      </c>
      <c r="B2605" s="8">
        <v>45231</v>
      </c>
      <c r="C2605" s="7" t="s">
        <v>45</v>
      </c>
      <c r="D2605" s="7" t="s">
        <v>26</v>
      </c>
      <c r="E2605" s="7" t="s">
        <v>1129</v>
      </c>
      <c r="F2605" s="7" t="s">
        <v>1001</v>
      </c>
      <c r="I2605" s="7" t="s">
        <v>1011</v>
      </c>
      <c r="J2605" s="7" t="s">
        <v>1012</v>
      </c>
      <c r="K2605" s="9">
        <v>45233</v>
      </c>
      <c r="L2605" s="7" t="s">
        <v>30</v>
      </c>
      <c r="M2605" s="7" t="s">
        <v>1048</v>
      </c>
    </row>
    <row r="2606" spans="1:13" s="7" customFormat="1" x14ac:dyDescent="0.25">
      <c r="A2606" s="7" t="s">
        <v>3752</v>
      </c>
      <c r="B2606" s="8">
        <v>45109</v>
      </c>
      <c r="C2606" s="7" t="s">
        <v>45</v>
      </c>
      <c r="D2606" s="7" t="s">
        <v>13</v>
      </c>
      <c r="E2606" s="7" t="s">
        <v>1007</v>
      </c>
      <c r="F2606" s="7" t="s">
        <v>1008</v>
      </c>
      <c r="G2606" s="7" t="s">
        <v>1009</v>
      </c>
      <c r="H2606" s="7" t="s">
        <v>1010</v>
      </c>
      <c r="I2606" s="7" t="s">
        <v>1011</v>
      </c>
      <c r="J2606" s="7" t="s">
        <v>1012</v>
      </c>
      <c r="K2606" s="9">
        <v>45115</v>
      </c>
      <c r="L2606" s="7" t="s">
        <v>30</v>
      </c>
      <c r="M2606" s="7" t="s">
        <v>1005</v>
      </c>
    </row>
    <row r="2607" spans="1:13" s="7" customFormat="1" x14ac:dyDescent="0.25">
      <c r="A2607" s="7" t="s">
        <v>3753</v>
      </c>
      <c r="B2607" s="8">
        <v>44948</v>
      </c>
      <c r="C2607" s="7" t="s">
        <v>39</v>
      </c>
      <c r="D2607" s="7" t="s">
        <v>15</v>
      </c>
      <c r="E2607" s="7" t="s">
        <v>1153</v>
      </c>
      <c r="F2607" s="7" t="s">
        <v>1016</v>
      </c>
      <c r="G2607" s="7" t="s">
        <v>1154</v>
      </c>
      <c r="H2607" s="7" t="s">
        <v>1018</v>
      </c>
      <c r="K2607" s="9">
        <v>44948</v>
      </c>
      <c r="L2607" s="7" t="s">
        <v>30</v>
      </c>
      <c r="M2607" s="7" t="s">
        <v>30</v>
      </c>
    </row>
    <row r="2608" spans="1:13" s="7" customFormat="1" x14ac:dyDescent="0.25">
      <c r="A2608" s="7" t="s">
        <v>3754</v>
      </c>
      <c r="B2608" s="8">
        <v>45231</v>
      </c>
      <c r="C2608" s="7" t="s">
        <v>45</v>
      </c>
      <c r="D2608" s="7" t="s">
        <v>26</v>
      </c>
      <c r="E2608" s="7" t="s">
        <v>1080</v>
      </c>
      <c r="F2608" s="7" t="s">
        <v>1001</v>
      </c>
      <c r="I2608" s="7" t="s">
        <v>1081</v>
      </c>
      <c r="J2608" s="7" t="s">
        <v>1003</v>
      </c>
      <c r="K2608" s="9">
        <v>45237</v>
      </c>
      <c r="L2608" s="7" t="s">
        <v>30</v>
      </c>
      <c r="M2608" s="7" t="s">
        <v>1019</v>
      </c>
    </row>
    <row r="2609" spans="1:13" s="7" customFormat="1" x14ac:dyDescent="0.25">
      <c r="A2609" s="7" t="s">
        <v>3755</v>
      </c>
      <c r="B2609" s="8">
        <v>45573</v>
      </c>
      <c r="C2609" s="7" t="s">
        <v>39</v>
      </c>
      <c r="D2609" s="7" t="s">
        <v>16</v>
      </c>
      <c r="E2609" s="7" t="s">
        <v>1145</v>
      </c>
      <c r="F2609" s="7" t="s">
        <v>1008</v>
      </c>
      <c r="G2609" s="7" t="s">
        <v>1087</v>
      </c>
      <c r="H2609" s="7" t="s">
        <v>1088</v>
      </c>
      <c r="I2609" s="7" t="s">
        <v>1061</v>
      </c>
      <c r="J2609" s="7" t="s">
        <v>1018</v>
      </c>
      <c r="K2609" s="9">
        <v>45574</v>
      </c>
      <c r="L2609" s="7" t="s">
        <v>1004</v>
      </c>
      <c r="M2609" s="7" t="s">
        <v>1055</v>
      </c>
    </row>
    <row r="2610" spans="1:13" s="7" customFormat="1" x14ac:dyDescent="0.25">
      <c r="A2610" s="7" t="s">
        <v>3756</v>
      </c>
      <c r="B2610" s="8">
        <v>44938</v>
      </c>
      <c r="C2610" s="7" t="s">
        <v>39</v>
      </c>
      <c r="D2610" s="7" t="s">
        <v>28</v>
      </c>
      <c r="E2610" s="7" t="s">
        <v>1153</v>
      </c>
      <c r="F2610" s="7" t="s">
        <v>1016</v>
      </c>
      <c r="G2610" s="7" t="s">
        <v>1154</v>
      </c>
      <c r="H2610" s="7" t="s">
        <v>1018</v>
      </c>
      <c r="K2610" s="9">
        <v>44938</v>
      </c>
      <c r="L2610" s="7" t="s">
        <v>1026</v>
      </c>
      <c r="M2610" s="7" t="s">
        <v>1037</v>
      </c>
    </row>
    <row r="2611" spans="1:13" s="7" customFormat="1" x14ac:dyDescent="0.25">
      <c r="A2611" s="7" t="s">
        <v>3757</v>
      </c>
      <c r="B2611" s="8">
        <v>45190</v>
      </c>
      <c r="C2611" s="7" t="s">
        <v>39</v>
      </c>
      <c r="D2611" s="7" t="s">
        <v>18</v>
      </c>
      <c r="E2611" s="7" t="s">
        <v>1221</v>
      </c>
      <c r="F2611" s="7" t="s">
        <v>1016</v>
      </c>
      <c r="G2611" s="7" t="s">
        <v>1222</v>
      </c>
      <c r="H2611" s="7" t="s">
        <v>1003</v>
      </c>
      <c r="K2611" s="9">
        <v>45194</v>
      </c>
      <c r="L2611" s="7" t="s">
        <v>1004</v>
      </c>
      <c r="M2611" s="7" t="s">
        <v>1055</v>
      </c>
    </row>
    <row r="2612" spans="1:13" s="7" customFormat="1" x14ac:dyDescent="0.25">
      <c r="A2612" s="7" t="s">
        <v>3758</v>
      </c>
      <c r="B2612" s="8">
        <v>45162</v>
      </c>
      <c r="C2612" s="7" t="s">
        <v>39</v>
      </c>
      <c r="D2612" s="7" t="s">
        <v>9</v>
      </c>
      <c r="E2612" s="7" t="s">
        <v>1165</v>
      </c>
      <c r="F2612" s="7" t="s">
        <v>1016</v>
      </c>
      <c r="G2612" s="7" t="s">
        <v>1166</v>
      </c>
      <c r="H2612" s="7" t="s">
        <v>1012</v>
      </c>
      <c r="K2612" s="9">
        <v>45167</v>
      </c>
      <c r="L2612" s="7" t="s">
        <v>1004</v>
      </c>
      <c r="M2612" s="7" t="s">
        <v>1024</v>
      </c>
    </row>
    <row r="2613" spans="1:13" s="7" customFormat="1" x14ac:dyDescent="0.25">
      <c r="A2613" s="7" t="s">
        <v>3759</v>
      </c>
      <c r="B2613" s="8">
        <v>45322</v>
      </c>
      <c r="C2613" s="7" t="s">
        <v>45</v>
      </c>
      <c r="D2613" s="7" t="s">
        <v>29</v>
      </c>
      <c r="E2613" s="7" t="s">
        <v>1080</v>
      </c>
      <c r="F2613" s="7" t="s">
        <v>1001</v>
      </c>
      <c r="I2613" s="7" t="s">
        <v>1081</v>
      </c>
      <c r="J2613" s="7" t="s">
        <v>1003</v>
      </c>
      <c r="K2613" s="9">
        <v>45326</v>
      </c>
      <c r="L2613" s="7" t="s">
        <v>1013</v>
      </c>
      <c r="M2613" s="7" t="s">
        <v>1019</v>
      </c>
    </row>
    <row r="2614" spans="1:13" s="7" customFormat="1" x14ac:dyDescent="0.25">
      <c r="A2614" s="7" t="s">
        <v>3760</v>
      </c>
      <c r="B2614" s="8">
        <v>45413</v>
      </c>
      <c r="C2614" s="7" t="s">
        <v>45</v>
      </c>
      <c r="D2614" s="7" t="s">
        <v>24</v>
      </c>
      <c r="E2614" s="7" t="s">
        <v>1104</v>
      </c>
      <c r="F2614" s="7" t="s">
        <v>1008</v>
      </c>
      <c r="G2614" s="7" t="s">
        <v>1036</v>
      </c>
      <c r="H2614" s="7" t="s">
        <v>1012</v>
      </c>
      <c r="I2614" s="7" t="s">
        <v>1105</v>
      </c>
      <c r="J2614" s="7" t="s">
        <v>1065</v>
      </c>
      <c r="K2614" s="9">
        <v>45413</v>
      </c>
      <c r="L2614" s="7" t="s">
        <v>1004</v>
      </c>
      <c r="M2614" s="7" t="s">
        <v>1024</v>
      </c>
    </row>
    <row r="2615" spans="1:13" s="7" customFormat="1" x14ac:dyDescent="0.25">
      <c r="A2615" s="7" t="s">
        <v>3761</v>
      </c>
      <c r="B2615" s="8">
        <v>45151</v>
      </c>
      <c r="C2615" s="7" t="s">
        <v>39</v>
      </c>
      <c r="D2615" s="7" t="s">
        <v>9</v>
      </c>
      <c r="E2615" s="7" t="s">
        <v>1145</v>
      </c>
      <c r="F2615" s="7" t="s">
        <v>1008</v>
      </c>
      <c r="G2615" s="7" t="s">
        <v>1087</v>
      </c>
      <c r="H2615" s="7" t="s">
        <v>1088</v>
      </c>
      <c r="I2615" s="7" t="s">
        <v>1061</v>
      </c>
      <c r="J2615" s="7" t="s">
        <v>1018</v>
      </c>
      <c r="K2615" s="9">
        <v>45152</v>
      </c>
      <c r="L2615" s="7" t="s">
        <v>30</v>
      </c>
      <c r="M2615" s="7" t="s">
        <v>1037</v>
      </c>
    </row>
    <row r="2616" spans="1:13" s="7" customFormat="1" x14ac:dyDescent="0.25">
      <c r="A2616" s="7" t="s">
        <v>3762</v>
      </c>
      <c r="B2616" s="8">
        <v>45191</v>
      </c>
      <c r="C2616" s="7" t="s">
        <v>45</v>
      </c>
      <c r="D2616" s="7" t="s">
        <v>18</v>
      </c>
      <c r="E2616" s="7" t="s">
        <v>1050</v>
      </c>
      <c r="F2616" s="7" t="s">
        <v>1008</v>
      </c>
      <c r="G2616" s="7" t="s">
        <v>1051</v>
      </c>
      <c r="H2616" s="7" t="s">
        <v>1052</v>
      </c>
      <c r="I2616" s="7" t="s">
        <v>1053</v>
      </c>
      <c r="J2616" s="7" t="s">
        <v>1054</v>
      </c>
      <c r="K2616" s="9">
        <v>45192</v>
      </c>
      <c r="L2616" s="7" t="s">
        <v>30</v>
      </c>
      <c r="M2616" s="7" t="s">
        <v>30</v>
      </c>
    </row>
    <row r="2617" spans="1:13" s="7" customFormat="1" x14ac:dyDescent="0.25">
      <c r="A2617" s="7" t="s">
        <v>3763</v>
      </c>
      <c r="B2617" s="8">
        <v>45141</v>
      </c>
      <c r="C2617" s="7" t="s">
        <v>45</v>
      </c>
      <c r="D2617" s="7" t="s">
        <v>13</v>
      </c>
      <c r="E2617" s="7" t="s">
        <v>1067</v>
      </c>
      <c r="F2617" s="7" t="s">
        <v>1001</v>
      </c>
      <c r="I2617" s="7" t="s">
        <v>1068</v>
      </c>
      <c r="J2617" s="7" t="s">
        <v>1010</v>
      </c>
      <c r="K2617" s="9">
        <v>45145</v>
      </c>
      <c r="L2617" s="7" t="s">
        <v>1013</v>
      </c>
      <c r="M2617" s="7" t="s">
        <v>1037</v>
      </c>
    </row>
    <row r="2618" spans="1:13" s="7" customFormat="1" x14ac:dyDescent="0.25">
      <c r="A2618" s="7" t="s">
        <v>3764</v>
      </c>
      <c r="B2618" s="8">
        <v>45315</v>
      </c>
      <c r="C2618" s="7" t="s">
        <v>45</v>
      </c>
      <c r="D2618" s="7" t="s">
        <v>20</v>
      </c>
      <c r="E2618" s="7" t="s">
        <v>1000</v>
      </c>
      <c r="F2618" s="7" t="s">
        <v>1001</v>
      </c>
      <c r="I2618" s="7" t="s">
        <v>1002</v>
      </c>
      <c r="J2618" s="7" t="s">
        <v>1003</v>
      </c>
      <c r="K2618" s="9">
        <v>45316</v>
      </c>
      <c r="L2618" s="7" t="s">
        <v>1026</v>
      </c>
      <c r="M2618" s="7" t="s">
        <v>1055</v>
      </c>
    </row>
    <row r="2619" spans="1:13" s="7" customFormat="1" x14ac:dyDescent="0.25">
      <c r="A2619" s="7" t="s">
        <v>3765</v>
      </c>
      <c r="B2619" s="8">
        <v>45231</v>
      </c>
      <c r="C2619" s="7" t="s">
        <v>45</v>
      </c>
      <c r="D2619" s="7" t="s">
        <v>26</v>
      </c>
      <c r="E2619" s="7" t="s">
        <v>1100</v>
      </c>
      <c r="F2619" s="7" t="s">
        <v>1016</v>
      </c>
      <c r="G2619" s="7" t="s">
        <v>1101</v>
      </c>
      <c r="H2619" s="7" t="s">
        <v>1012</v>
      </c>
      <c r="K2619" s="9">
        <v>45231</v>
      </c>
      <c r="L2619" s="7" t="s">
        <v>1026</v>
      </c>
      <c r="M2619" s="7" t="s">
        <v>1005</v>
      </c>
    </row>
    <row r="2620" spans="1:13" s="7" customFormat="1" x14ac:dyDescent="0.25">
      <c r="A2620" s="7" t="s">
        <v>3766</v>
      </c>
      <c r="B2620" s="8">
        <v>45082</v>
      </c>
      <c r="C2620" s="7" t="s">
        <v>45</v>
      </c>
      <c r="D2620" s="7" t="s">
        <v>13</v>
      </c>
      <c r="E2620" s="7" t="s">
        <v>1067</v>
      </c>
      <c r="F2620" s="7" t="s">
        <v>1001</v>
      </c>
      <c r="I2620" s="7" t="s">
        <v>1068</v>
      </c>
      <c r="J2620" s="7" t="s">
        <v>1010</v>
      </c>
      <c r="K2620" s="9">
        <v>45083</v>
      </c>
      <c r="L2620" s="7" t="s">
        <v>1004</v>
      </c>
      <c r="M2620" s="7" t="s">
        <v>1048</v>
      </c>
    </row>
    <row r="2621" spans="1:13" s="7" customFormat="1" x14ac:dyDescent="0.25">
      <c r="A2621" s="7" t="s">
        <v>3767</v>
      </c>
      <c r="B2621" s="8">
        <v>45231</v>
      </c>
      <c r="C2621" s="7" t="s">
        <v>45</v>
      </c>
      <c r="D2621" s="7" t="s">
        <v>26</v>
      </c>
      <c r="E2621" s="7" t="s">
        <v>1074</v>
      </c>
      <c r="F2621" s="7" t="s">
        <v>1016</v>
      </c>
      <c r="G2621" s="7" t="s">
        <v>1009</v>
      </c>
      <c r="H2621" s="7" t="s">
        <v>1010</v>
      </c>
      <c r="K2621" s="9">
        <v>45232</v>
      </c>
      <c r="L2621" s="7" t="s">
        <v>1004</v>
      </c>
      <c r="M2621" s="7" t="s">
        <v>1037</v>
      </c>
    </row>
    <row r="2622" spans="1:13" s="7" customFormat="1" x14ac:dyDescent="0.25">
      <c r="A2622" s="7" t="s">
        <v>3768</v>
      </c>
      <c r="B2622" s="8">
        <v>45325</v>
      </c>
      <c r="C2622" s="7" t="s">
        <v>39</v>
      </c>
      <c r="D2622" s="7" t="s">
        <v>20</v>
      </c>
      <c r="E2622" s="7" t="s">
        <v>1373</v>
      </c>
      <c r="F2622" s="7" t="s">
        <v>1016</v>
      </c>
      <c r="G2622" s="7" t="s">
        <v>1374</v>
      </c>
      <c r="H2622" s="7" t="s">
        <v>1018</v>
      </c>
      <c r="K2622" s="9">
        <v>45326</v>
      </c>
      <c r="L2622" s="7" t="s">
        <v>1004</v>
      </c>
      <c r="M2622" s="7" t="s">
        <v>1019</v>
      </c>
    </row>
    <row r="2623" spans="1:13" s="7" customFormat="1" x14ac:dyDescent="0.25">
      <c r="A2623" s="7" t="s">
        <v>3769</v>
      </c>
      <c r="B2623" s="8">
        <v>45366</v>
      </c>
      <c r="C2623" s="7" t="s">
        <v>45</v>
      </c>
      <c r="D2623" s="7" t="s">
        <v>20</v>
      </c>
      <c r="E2623" s="7" t="s">
        <v>1129</v>
      </c>
      <c r="F2623" s="7" t="s">
        <v>1001</v>
      </c>
      <c r="I2623" s="7" t="s">
        <v>1011</v>
      </c>
      <c r="J2623" s="7" t="s">
        <v>1012</v>
      </c>
      <c r="K2623" s="9">
        <v>45366</v>
      </c>
      <c r="L2623" s="7" t="s">
        <v>1004</v>
      </c>
      <c r="M2623" s="7" t="s">
        <v>1019</v>
      </c>
    </row>
    <row r="2624" spans="1:13" s="7" customFormat="1" x14ac:dyDescent="0.25">
      <c r="A2624" s="7" t="s">
        <v>3770</v>
      </c>
      <c r="B2624" s="8">
        <v>45571</v>
      </c>
      <c r="C2624" s="7" t="s">
        <v>45</v>
      </c>
      <c r="D2624" s="7" t="s">
        <v>16</v>
      </c>
      <c r="E2624" s="7" t="s">
        <v>1100</v>
      </c>
      <c r="F2624" s="7" t="s">
        <v>1016</v>
      </c>
      <c r="G2624" s="7" t="s">
        <v>1101</v>
      </c>
      <c r="H2624" s="7" t="s">
        <v>1012</v>
      </c>
      <c r="K2624" s="9">
        <v>45576</v>
      </c>
      <c r="L2624" s="7" t="s">
        <v>30</v>
      </c>
      <c r="M2624" s="7" t="s">
        <v>30</v>
      </c>
    </row>
    <row r="2625" spans="1:13" s="7" customFormat="1" x14ac:dyDescent="0.25">
      <c r="A2625" s="7" t="s">
        <v>3771</v>
      </c>
      <c r="B2625" s="8">
        <v>45413</v>
      </c>
      <c r="C2625" s="7" t="s">
        <v>45</v>
      </c>
      <c r="D2625" s="7" t="s">
        <v>24</v>
      </c>
      <c r="E2625" s="7" t="s">
        <v>1080</v>
      </c>
      <c r="F2625" s="7" t="s">
        <v>1001</v>
      </c>
      <c r="I2625" s="7" t="s">
        <v>1081</v>
      </c>
      <c r="J2625" s="7" t="s">
        <v>1003</v>
      </c>
      <c r="K2625" s="9">
        <v>45417</v>
      </c>
      <c r="L2625" s="7" t="s">
        <v>1004</v>
      </c>
      <c r="M2625" s="7" t="s">
        <v>1019</v>
      </c>
    </row>
    <row r="2626" spans="1:13" s="7" customFormat="1" x14ac:dyDescent="0.25">
      <c r="A2626" s="7" t="s">
        <v>3772</v>
      </c>
      <c r="B2626" s="8">
        <v>45380</v>
      </c>
      <c r="C2626" s="7" t="s">
        <v>45</v>
      </c>
      <c r="D2626" s="7" t="s">
        <v>22</v>
      </c>
      <c r="E2626" s="7" t="s">
        <v>1104</v>
      </c>
      <c r="F2626" s="7" t="s">
        <v>1008</v>
      </c>
      <c r="G2626" s="7" t="s">
        <v>1036</v>
      </c>
      <c r="H2626" s="7" t="s">
        <v>1012</v>
      </c>
      <c r="I2626" s="7" t="s">
        <v>1105</v>
      </c>
      <c r="J2626" s="7" t="s">
        <v>1065</v>
      </c>
      <c r="K2626" s="9">
        <v>45381</v>
      </c>
      <c r="L2626" s="7" t="s">
        <v>1004</v>
      </c>
      <c r="M2626" s="7" t="s">
        <v>1037</v>
      </c>
    </row>
    <row r="2627" spans="1:13" s="7" customFormat="1" x14ac:dyDescent="0.25">
      <c r="A2627" s="7" t="s">
        <v>3773</v>
      </c>
      <c r="B2627" s="8">
        <v>45322</v>
      </c>
      <c r="C2627" s="7" t="s">
        <v>45</v>
      </c>
      <c r="D2627" s="7" t="s">
        <v>17</v>
      </c>
      <c r="E2627" s="7" t="s">
        <v>1076</v>
      </c>
      <c r="F2627" s="7" t="s">
        <v>1001</v>
      </c>
      <c r="I2627" s="7" t="s">
        <v>1077</v>
      </c>
      <c r="J2627" s="7" t="s">
        <v>1012</v>
      </c>
      <c r="K2627" s="9">
        <v>45327</v>
      </c>
      <c r="L2627" s="7" t="s">
        <v>1013</v>
      </c>
      <c r="M2627" s="7" t="s">
        <v>1005</v>
      </c>
    </row>
    <row r="2628" spans="1:13" s="7" customFormat="1" x14ac:dyDescent="0.25">
      <c r="A2628" s="7" t="s">
        <v>3774</v>
      </c>
      <c r="B2628" s="8">
        <v>45508</v>
      </c>
      <c r="C2628" s="7" t="s">
        <v>45</v>
      </c>
      <c r="D2628" s="7" t="s">
        <v>23</v>
      </c>
      <c r="E2628" s="7" t="s">
        <v>1086</v>
      </c>
      <c r="F2628" s="7" t="s">
        <v>1016</v>
      </c>
      <c r="G2628" s="7" t="s">
        <v>1087</v>
      </c>
      <c r="H2628" s="7" t="s">
        <v>1088</v>
      </c>
      <c r="K2628" s="9">
        <v>45508</v>
      </c>
      <c r="L2628" s="7" t="s">
        <v>1004</v>
      </c>
      <c r="M2628" s="7" t="s">
        <v>1005</v>
      </c>
    </row>
    <row r="2629" spans="1:13" s="7" customFormat="1" x14ac:dyDescent="0.25">
      <c r="A2629" s="7" t="s">
        <v>3775</v>
      </c>
      <c r="B2629" s="8">
        <v>45413</v>
      </c>
      <c r="C2629" s="7" t="s">
        <v>39</v>
      </c>
      <c r="D2629" s="7" t="s">
        <v>24</v>
      </c>
      <c r="E2629" s="7" t="s">
        <v>1120</v>
      </c>
      <c r="F2629" s="7" t="s">
        <v>1008</v>
      </c>
      <c r="G2629" s="7" t="s">
        <v>1060</v>
      </c>
      <c r="H2629" s="7" t="s">
        <v>1010</v>
      </c>
      <c r="I2629" s="7" t="s">
        <v>1121</v>
      </c>
      <c r="J2629" s="7" t="s">
        <v>1018</v>
      </c>
      <c r="K2629" s="9">
        <v>45416</v>
      </c>
      <c r="L2629" s="7" t="s">
        <v>1004</v>
      </c>
      <c r="M2629" s="7" t="s">
        <v>1005</v>
      </c>
    </row>
    <row r="2630" spans="1:13" s="7" customFormat="1" x14ac:dyDescent="0.25">
      <c r="A2630" s="7" t="s">
        <v>3776</v>
      </c>
      <c r="B2630" s="8">
        <v>44998</v>
      </c>
      <c r="C2630" s="7" t="s">
        <v>45</v>
      </c>
      <c r="D2630" s="7" t="s">
        <v>15</v>
      </c>
      <c r="E2630" s="7" t="s">
        <v>1076</v>
      </c>
      <c r="F2630" s="7" t="s">
        <v>1001</v>
      </c>
      <c r="I2630" s="7" t="s">
        <v>1077</v>
      </c>
      <c r="J2630" s="7" t="s">
        <v>1012</v>
      </c>
      <c r="K2630" s="9">
        <v>44998</v>
      </c>
      <c r="L2630" s="7" t="s">
        <v>1013</v>
      </c>
      <c r="M2630" s="7" t="s">
        <v>30</v>
      </c>
    </row>
    <row r="2631" spans="1:13" s="7" customFormat="1" x14ac:dyDescent="0.25">
      <c r="A2631" s="7" t="s">
        <v>3777</v>
      </c>
      <c r="B2631" s="8">
        <v>45392</v>
      </c>
      <c r="C2631" s="7" t="s">
        <v>45</v>
      </c>
      <c r="D2631" s="7" t="s">
        <v>22</v>
      </c>
      <c r="E2631" s="7" t="s">
        <v>1104</v>
      </c>
      <c r="F2631" s="7" t="s">
        <v>1008</v>
      </c>
      <c r="G2631" s="7" t="s">
        <v>1036</v>
      </c>
      <c r="H2631" s="7" t="s">
        <v>1012</v>
      </c>
      <c r="I2631" s="7" t="s">
        <v>1105</v>
      </c>
      <c r="J2631" s="7" t="s">
        <v>1065</v>
      </c>
      <c r="K2631" s="9">
        <v>45396</v>
      </c>
      <c r="L2631" s="7" t="s">
        <v>1013</v>
      </c>
      <c r="M2631" s="7" t="s">
        <v>1055</v>
      </c>
    </row>
    <row r="2632" spans="1:13" s="7" customFormat="1" x14ac:dyDescent="0.25">
      <c r="A2632" s="7" t="s">
        <v>3778</v>
      </c>
      <c r="B2632" s="8">
        <v>45334</v>
      </c>
      <c r="C2632" s="7" t="s">
        <v>39</v>
      </c>
      <c r="D2632" s="7" t="s">
        <v>19</v>
      </c>
      <c r="E2632" s="7" t="s">
        <v>1092</v>
      </c>
      <c r="F2632" s="7" t="s">
        <v>1008</v>
      </c>
      <c r="G2632" s="7" t="s">
        <v>1093</v>
      </c>
      <c r="H2632" s="7" t="s">
        <v>1018</v>
      </c>
      <c r="I2632" s="7" t="s">
        <v>1094</v>
      </c>
      <c r="J2632" s="7" t="s">
        <v>1003</v>
      </c>
      <c r="K2632" s="9">
        <v>45337</v>
      </c>
      <c r="L2632" s="7" t="s">
        <v>1013</v>
      </c>
      <c r="M2632" s="7" t="s">
        <v>1030</v>
      </c>
    </row>
    <row r="2633" spans="1:13" s="7" customFormat="1" x14ac:dyDescent="0.25">
      <c r="A2633" s="7" t="s">
        <v>3779</v>
      </c>
      <c r="B2633" s="8">
        <v>45413</v>
      </c>
      <c r="C2633" s="7" t="s">
        <v>45</v>
      </c>
      <c r="D2633" s="7" t="s">
        <v>24</v>
      </c>
      <c r="E2633" s="7" t="s">
        <v>1160</v>
      </c>
      <c r="F2633" s="7" t="s">
        <v>1008</v>
      </c>
      <c r="G2633" s="7" t="s">
        <v>1087</v>
      </c>
      <c r="H2633" s="7" t="s">
        <v>1088</v>
      </c>
      <c r="I2633" s="7" t="s">
        <v>1161</v>
      </c>
      <c r="J2633" s="7" t="s">
        <v>1012</v>
      </c>
      <c r="K2633" s="9">
        <v>45415</v>
      </c>
      <c r="L2633" s="7" t="s">
        <v>30</v>
      </c>
      <c r="M2633" s="7" t="s">
        <v>1024</v>
      </c>
    </row>
    <row r="2634" spans="1:13" s="7" customFormat="1" x14ac:dyDescent="0.25">
      <c r="A2634" s="7" t="s">
        <v>3780</v>
      </c>
      <c r="B2634" s="8">
        <v>45105</v>
      </c>
      <c r="C2634" s="7" t="s">
        <v>45</v>
      </c>
      <c r="D2634" s="7" t="s">
        <v>9</v>
      </c>
      <c r="E2634" s="7" t="s">
        <v>1100</v>
      </c>
      <c r="F2634" s="7" t="s">
        <v>1016</v>
      </c>
      <c r="G2634" s="7" t="s">
        <v>1101</v>
      </c>
      <c r="H2634" s="7" t="s">
        <v>1012</v>
      </c>
      <c r="K2634" s="9">
        <v>45107</v>
      </c>
      <c r="L2634" s="7" t="s">
        <v>1004</v>
      </c>
      <c r="M2634" s="7" t="s">
        <v>30</v>
      </c>
    </row>
    <row r="2635" spans="1:13" s="7" customFormat="1" x14ac:dyDescent="0.25">
      <c r="A2635" s="7" t="s">
        <v>3781</v>
      </c>
      <c r="B2635" s="8">
        <v>44938</v>
      </c>
      <c r="C2635" s="7" t="s">
        <v>45</v>
      </c>
      <c r="D2635" s="7" t="s">
        <v>28</v>
      </c>
      <c r="E2635" s="7" t="s">
        <v>1067</v>
      </c>
      <c r="F2635" s="7" t="s">
        <v>1001</v>
      </c>
      <c r="I2635" s="7" t="s">
        <v>1068</v>
      </c>
      <c r="J2635" s="7" t="s">
        <v>1010</v>
      </c>
      <c r="K2635" s="9">
        <v>44942</v>
      </c>
      <c r="L2635" s="7" t="s">
        <v>30</v>
      </c>
      <c r="M2635" s="7" t="s">
        <v>1055</v>
      </c>
    </row>
    <row r="2636" spans="1:13" s="7" customFormat="1" x14ac:dyDescent="0.25">
      <c r="A2636" s="7" t="s">
        <v>3782</v>
      </c>
      <c r="B2636" s="8">
        <v>45571</v>
      </c>
      <c r="C2636" s="7" t="s">
        <v>45</v>
      </c>
      <c r="D2636" s="7" t="s">
        <v>23</v>
      </c>
      <c r="E2636" s="7" t="s">
        <v>1132</v>
      </c>
      <c r="F2636" s="7" t="s">
        <v>1016</v>
      </c>
      <c r="G2636" s="7" t="s">
        <v>1133</v>
      </c>
      <c r="H2636" s="7" t="s">
        <v>1065</v>
      </c>
      <c r="K2636" s="9">
        <v>45577</v>
      </c>
      <c r="L2636" s="7" t="s">
        <v>1004</v>
      </c>
      <c r="M2636" s="7" t="s">
        <v>1030</v>
      </c>
    </row>
    <row r="2637" spans="1:13" s="7" customFormat="1" x14ac:dyDescent="0.25">
      <c r="A2637" s="7" t="s">
        <v>3783</v>
      </c>
      <c r="B2637" s="8">
        <v>45184</v>
      </c>
      <c r="C2637" s="7" t="s">
        <v>45</v>
      </c>
      <c r="D2637" s="7" t="s">
        <v>18</v>
      </c>
      <c r="E2637" s="7" t="s">
        <v>1080</v>
      </c>
      <c r="F2637" s="7" t="s">
        <v>1001</v>
      </c>
      <c r="I2637" s="7" t="s">
        <v>1081</v>
      </c>
      <c r="J2637" s="7" t="s">
        <v>1003</v>
      </c>
      <c r="K2637" s="9">
        <v>45189</v>
      </c>
      <c r="L2637" s="7" t="s">
        <v>1004</v>
      </c>
      <c r="M2637" s="7" t="s">
        <v>1048</v>
      </c>
    </row>
    <row r="2638" spans="1:13" s="7" customFormat="1" x14ac:dyDescent="0.25">
      <c r="A2638" s="7" t="s">
        <v>3784</v>
      </c>
      <c r="B2638" s="8">
        <v>45315</v>
      </c>
      <c r="C2638" s="7" t="s">
        <v>45</v>
      </c>
      <c r="D2638" s="7" t="s">
        <v>19</v>
      </c>
      <c r="E2638" s="7" t="s">
        <v>1104</v>
      </c>
      <c r="F2638" s="7" t="s">
        <v>1008</v>
      </c>
      <c r="G2638" s="7" t="s">
        <v>1036</v>
      </c>
      <c r="H2638" s="7" t="s">
        <v>1012</v>
      </c>
      <c r="I2638" s="7" t="s">
        <v>1105</v>
      </c>
      <c r="J2638" s="7" t="s">
        <v>1065</v>
      </c>
      <c r="K2638" s="9">
        <v>45318</v>
      </c>
      <c r="L2638" s="7" t="s">
        <v>30</v>
      </c>
      <c r="M2638" s="7" t="s">
        <v>30</v>
      </c>
    </row>
    <row r="2639" spans="1:13" s="7" customFormat="1" x14ac:dyDescent="0.25">
      <c r="A2639" s="7" t="s">
        <v>3785</v>
      </c>
      <c r="B2639" s="8">
        <v>45413</v>
      </c>
      <c r="C2639" s="7" t="s">
        <v>45</v>
      </c>
      <c r="D2639" s="7" t="s">
        <v>24</v>
      </c>
      <c r="E2639" s="7" t="s">
        <v>1070</v>
      </c>
      <c r="F2639" s="7" t="s">
        <v>1008</v>
      </c>
      <c r="G2639" s="7" t="s">
        <v>1071</v>
      </c>
      <c r="H2639" s="7" t="s">
        <v>1052</v>
      </c>
      <c r="I2639" s="7" t="s">
        <v>1072</v>
      </c>
      <c r="J2639" s="7" t="s">
        <v>1052</v>
      </c>
      <c r="K2639" s="9">
        <v>45419</v>
      </c>
      <c r="L2639" s="7" t="s">
        <v>1013</v>
      </c>
      <c r="M2639" s="7" t="s">
        <v>1005</v>
      </c>
    </row>
    <row r="2640" spans="1:13" s="7" customFormat="1" x14ac:dyDescent="0.25">
      <c r="A2640" s="7" t="s">
        <v>3786</v>
      </c>
      <c r="B2640" s="8">
        <v>45385</v>
      </c>
      <c r="C2640" s="7" t="s">
        <v>45</v>
      </c>
      <c r="D2640" s="7" t="s">
        <v>20</v>
      </c>
      <c r="E2640" s="7" t="s">
        <v>1050</v>
      </c>
      <c r="F2640" s="7" t="s">
        <v>1008</v>
      </c>
      <c r="G2640" s="7" t="s">
        <v>1051</v>
      </c>
      <c r="H2640" s="7" t="s">
        <v>1052</v>
      </c>
      <c r="I2640" s="7" t="s">
        <v>1053</v>
      </c>
      <c r="J2640" s="7" t="s">
        <v>1054</v>
      </c>
      <c r="K2640" s="9">
        <v>45391</v>
      </c>
      <c r="L2640" s="7" t="s">
        <v>30</v>
      </c>
      <c r="M2640" s="7" t="s">
        <v>1019</v>
      </c>
    </row>
    <row r="2641" spans="1:13" s="7" customFormat="1" x14ac:dyDescent="0.25">
      <c r="A2641" s="7" t="s">
        <v>3787</v>
      </c>
      <c r="B2641" s="8">
        <v>44938</v>
      </c>
      <c r="C2641" s="7" t="s">
        <v>45</v>
      </c>
      <c r="D2641" s="7" t="s">
        <v>28</v>
      </c>
      <c r="E2641" s="7" t="s">
        <v>1129</v>
      </c>
      <c r="F2641" s="7" t="s">
        <v>1001</v>
      </c>
      <c r="I2641" s="7" t="s">
        <v>1011</v>
      </c>
      <c r="J2641" s="7" t="s">
        <v>1012</v>
      </c>
      <c r="K2641" s="9">
        <v>44943</v>
      </c>
      <c r="L2641" s="7" t="s">
        <v>1004</v>
      </c>
      <c r="M2641" s="7" t="s">
        <v>30</v>
      </c>
    </row>
    <row r="2642" spans="1:13" s="7" customFormat="1" x14ac:dyDescent="0.25">
      <c r="A2642" s="7" t="s">
        <v>3788</v>
      </c>
      <c r="B2642" s="8">
        <v>45593</v>
      </c>
      <c r="C2642" s="7" t="s">
        <v>45</v>
      </c>
      <c r="D2642" s="7" t="s">
        <v>16</v>
      </c>
      <c r="E2642" s="7" t="s">
        <v>1211</v>
      </c>
      <c r="F2642" s="7" t="s">
        <v>1001</v>
      </c>
      <c r="I2642" s="7" t="s">
        <v>1212</v>
      </c>
      <c r="J2642" s="7" t="s">
        <v>1012</v>
      </c>
      <c r="K2642" s="9">
        <v>45596</v>
      </c>
      <c r="L2642" s="7" t="s">
        <v>1013</v>
      </c>
      <c r="M2642" s="7" t="s">
        <v>1005</v>
      </c>
    </row>
    <row r="2643" spans="1:13" s="7" customFormat="1" x14ac:dyDescent="0.25">
      <c r="A2643" s="7" t="s">
        <v>3789</v>
      </c>
      <c r="B2643" s="8">
        <v>45287</v>
      </c>
      <c r="C2643" s="7" t="s">
        <v>45</v>
      </c>
      <c r="D2643" s="7" t="s">
        <v>19</v>
      </c>
      <c r="E2643" s="7" t="s">
        <v>1070</v>
      </c>
      <c r="F2643" s="7" t="s">
        <v>1008</v>
      </c>
      <c r="G2643" s="7" t="s">
        <v>1071</v>
      </c>
      <c r="H2643" s="7" t="s">
        <v>1052</v>
      </c>
      <c r="I2643" s="7" t="s">
        <v>1072</v>
      </c>
      <c r="J2643" s="7" t="s">
        <v>1052</v>
      </c>
      <c r="K2643" s="9">
        <v>45287</v>
      </c>
      <c r="L2643" s="7" t="s">
        <v>30</v>
      </c>
      <c r="M2643" s="7" t="s">
        <v>1055</v>
      </c>
    </row>
    <row r="2644" spans="1:13" s="7" customFormat="1" x14ac:dyDescent="0.25">
      <c r="A2644" s="7" t="s">
        <v>3790</v>
      </c>
      <c r="B2644" s="8">
        <v>45102</v>
      </c>
      <c r="C2644" s="7" t="s">
        <v>45</v>
      </c>
      <c r="D2644" s="7" t="s">
        <v>9</v>
      </c>
      <c r="E2644" s="7" t="s">
        <v>1007</v>
      </c>
      <c r="F2644" s="7" t="s">
        <v>1008</v>
      </c>
      <c r="G2644" s="7" t="s">
        <v>1009</v>
      </c>
      <c r="H2644" s="7" t="s">
        <v>1010</v>
      </c>
      <c r="I2644" s="7" t="s">
        <v>1011</v>
      </c>
      <c r="J2644" s="7" t="s">
        <v>1012</v>
      </c>
      <c r="K2644" s="9">
        <v>45104</v>
      </c>
      <c r="L2644" s="7" t="s">
        <v>1026</v>
      </c>
      <c r="M2644" s="7" t="s">
        <v>1055</v>
      </c>
    </row>
    <row r="2645" spans="1:13" s="7" customFormat="1" x14ac:dyDescent="0.25">
      <c r="A2645" s="7" t="s">
        <v>3791</v>
      </c>
      <c r="B2645" s="8">
        <v>45242</v>
      </c>
      <c r="C2645" s="7" t="s">
        <v>39</v>
      </c>
      <c r="D2645" s="7" t="s">
        <v>12</v>
      </c>
      <c r="E2645" s="7" t="s">
        <v>1190</v>
      </c>
      <c r="F2645" s="7" t="s">
        <v>1016</v>
      </c>
      <c r="G2645" s="7" t="s">
        <v>1191</v>
      </c>
      <c r="H2645" s="7" t="s">
        <v>1018</v>
      </c>
      <c r="K2645" s="9">
        <v>45246</v>
      </c>
      <c r="L2645" s="7" t="s">
        <v>1026</v>
      </c>
      <c r="M2645" s="7" t="s">
        <v>1048</v>
      </c>
    </row>
    <row r="2646" spans="1:13" s="7" customFormat="1" x14ac:dyDescent="0.25">
      <c r="A2646" s="7" t="s">
        <v>3792</v>
      </c>
      <c r="B2646" s="8">
        <v>45326</v>
      </c>
      <c r="C2646" s="7" t="s">
        <v>45</v>
      </c>
      <c r="D2646" s="7" t="s">
        <v>19</v>
      </c>
      <c r="E2646" s="7" t="s">
        <v>1000</v>
      </c>
      <c r="F2646" s="7" t="s">
        <v>1001</v>
      </c>
      <c r="I2646" s="7" t="s">
        <v>1002</v>
      </c>
      <c r="J2646" s="7" t="s">
        <v>1003</v>
      </c>
      <c r="K2646" s="9">
        <v>45332</v>
      </c>
      <c r="L2646" s="7" t="s">
        <v>1013</v>
      </c>
      <c r="M2646" s="7" t="s">
        <v>1030</v>
      </c>
    </row>
    <row r="2647" spans="1:13" s="7" customFormat="1" x14ac:dyDescent="0.25">
      <c r="A2647" s="7" t="s">
        <v>3793</v>
      </c>
      <c r="B2647" s="8">
        <v>45393</v>
      </c>
      <c r="C2647" s="7" t="s">
        <v>45</v>
      </c>
      <c r="D2647" s="7" t="s">
        <v>22</v>
      </c>
      <c r="E2647" s="7" t="s">
        <v>1000</v>
      </c>
      <c r="F2647" s="7" t="s">
        <v>1001</v>
      </c>
      <c r="I2647" s="7" t="s">
        <v>1002</v>
      </c>
      <c r="J2647" s="7" t="s">
        <v>1003</v>
      </c>
      <c r="K2647" s="9">
        <v>45396</v>
      </c>
      <c r="L2647" s="7" t="s">
        <v>1026</v>
      </c>
      <c r="M2647" s="7" t="s">
        <v>1019</v>
      </c>
    </row>
    <row r="2648" spans="1:13" s="7" customFormat="1" x14ac:dyDescent="0.25">
      <c r="A2648" s="7" t="s">
        <v>3794</v>
      </c>
      <c r="B2648" s="8">
        <v>45556</v>
      </c>
      <c r="C2648" s="7" t="s">
        <v>45</v>
      </c>
      <c r="D2648" s="7" t="s">
        <v>23</v>
      </c>
      <c r="E2648" s="7" t="s">
        <v>1115</v>
      </c>
      <c r="F2648" s="7" t="s">
        <v>1016</v>
      </c>
      <c r="G2648" s="7" t="s">
        <v>1087</v>
      </c>
      <c r="H2648" s="7" t="s">
        <v>1088</v>
      </c>
      <c r="K2648" s="9">
        <v>45561</v>
      </c>
      <c r="L2648" s="7" t="s">
        <v>1026</v>
      </c>
      <c r="M2648" s="7" t="s">
        <v>30</v>
      </c>
    </row>
    <row r="2649" spans="1:13" s="7" customFormat="1" x14ac:dyDescent="0.25">
      <c r="A2649" s="7" t="s">
        <v>3795</v>
      </c>
      <c r="B2649" s="8">
        <v>45344</v>
      </c>
      <c r="C2649" s="7" t="s">
        <v>45</v>
      </c>
      <c r="D2649" s="7" t="s">
        <v>20</v>
      </c>
      <c r="E2649" s="7" t="s">
        <v>1115</v>
      </c>
      <c r="F2649" s="7" t="s">
        <v>1016</v>
      </c>
      <c r="G2649" s="7" t="s">
        <v>1087</v>
      </c>
      <c r="H2649" s="7" t="s">
        <v>1088</v>
      </c>
      <c r="K2649" s="9">
        <v>45348</v>
      </c>
      <c r="L2649" s="7" t="s">
        <v>30</v>
      </c>
      <c r="M2649" s="7" t="s">
        <v>1055</v>
      </c>
    </row>
    <row r="2650" spans="1:13" s="7" customFormat="1" x14ac:dyDescent="0.25">
      <c r="A2650" s="7" t="s">
        <v>3796</v>
      </c>
      <c r="B2650" s="8">
        <v>45418</v>
      </c>
      <c r="C2650" s="7" t="s">
        <v>39</v>
      </c>
      <c r="D2650" s="7" t="s">
        <v>22</v>
      </c>
      <c r="E2650" s="7" t="s">
        <v>1315</v>
      </c>
      <c r="F2650" s="7" t="s">
        <v>1008</v>
      </c>
      <c r="G2650" s="7" t="s">
        <v>1093</v>
      </c>
      <c r="H2650" s="7" t="s">
        <v>1018</v>
      </c>
      <c r="I2650" s="7" t="s">
        <v>1094</v>
      </c>
      <c r="J2650" s="7" t="s">
        <v>1003</v>
      </c>
      <c r="K2650" s="9">
        <v>45418</v>
      </c>
      <c r="L2650" s="7" t="s">
        <v>1004</v>
      </c>
      <c r="M2650" s="7" t="s">
        <v>1005</v>
      </c>
    </row>
    <row r="2651" spans="1:13" s="7" customFormat="1" x14ac:dyDescent="0.25">
      <c r="A2651" s="7" t="s">
        <v>3797</v>
      </c>
      <c r="B2651" s="8">
        <v>45573</v>
      </c>
      <c r="C2651" s="7" t="s">
        <v>45</v>
      </c>
      <c r="D2651" s="7" t="s">
        <v>16</v>
      </c>
      <c r="E2651" s="7" t="s">
        <v>1129</v>
      </c>
      <c r="F2651" s="7" t="s">
        <v>1001</v>
      </c>
      <c r="I2651" s="7" t="s">
        <v>1011</v>
      </c>
      <c r="J2651" s="7" t="s">
        <v>1012</v>
      </c>
      <c r="K2651" s="9">
        <v>45575</v>
      </c>
      <c r="L2651" s="7" t="s">
        <v>1004</v>
      </c>
      <c r="M2651" s="7" t="s">
        <v>1005</v>
      </c>
    </row>
    <row r="2652" spans="1:13" s="7" customFormat="1" x14ac:dyDescent="0.25">
      <c r="A2652" s="7" t="s">
        <v>3798</v>
      </c>
      <c r="B2652" s="8">
        <v>45010</v>
      </c>
      <c r="C2652" s="7" t="s">
        <v>45</v>
      </c>
      <c r="D2652" s="7" t="s">
        <v>15</v>
      </c>
      <c r="E2652" s="7" t="s">
        <v>1117</v>
      </c>
      <c r="F2652" s="7" t="s">
        <v>1016</v>
      </c>
      <c r="G2652" s="7" t="s">
        <v>1118</v>
      </c>
      <c r="H2652" s="7" t="s">
        <v>1012</v>
      </c>
      <c r="K2652" s="9">
        <v>45013</v>
      </c>
      <c r="L2652" s="7" t="s">
        <v>1026</v>
      </c>
      <c r="M2652" s="7" t="s">
        <v>1005</v>
      </c>
    </row>
    <row r="2653" spans="1:13" s="7" customFormat="1" x14ac:dyDescent="0.25">
      <c r="A2653" s="7" t="s">
        <v>3799</v>
      </c>
      <c r="B2653" s="8">
        <v>45149</v>
      </c>
      <c r="C2653" s="7" t="s">
        <v>45</v>
      </c>
      <c r="D2653" s="7" t="s">
        <v>13</v>
      </c>
      <c r="E2653" s="7" t="s">
        <v>1074</v>
      </c>
      <c r="F2653" s="7" t="s">
        <v>1016</v>
      </c>
      <c r="G2653" s="7" t="s">
        <v>1009</v>
      </c>
      <c r="H2653" s="7" t="s">
        <v>1010</v>
      </c>
      <c r="K2653" s="9">
        <v>45151</v>
      </c>
      <c r="L2653" s="7" t="s">
        <v>1004</v>
      </c>
      <c r="M2653" s="7" t="s">
        <v>1037</v>
      </c>
    </row>
    <row r="2654" spans="1:13" s="7" customFormat="1" x14ac:dyDescent="0.25">
      <c r="A2654" s="7" t="s">
        <v>3800</v>
      </c>
      <c r="B2654" s="8">
        <v>45097</v>
      </c>
      <c r="C2654" s="7" t="s">
        <v>45</v>
      </c>
      <c r="D2654" s="7" t="s">
        <v>13</v>
      </c>
      <c r="E2654" s="7" t="s">
        <v>1117</v>
      </c>
      <c r="F2654" s="7" t="s">
        <v>1016</v>
      </c>
      <c r="G2654" s="7" t="s">
        <v>1118</v>
      </c>
      <c r="H2654" s="7" t="s">
        <v>1012</v>
      </c>
      <c r="K2654" s="9">
        <v>45099</v>
      </c>
      <c r="L2654" s="7" t="s">
        <v>1004</v>
      </c>
      <c r="M2654" s="7" t="s">
        <v>1019</v>
      </c>
    </row>
    <row r="2655" spans="1:13" s="7" customFormat="1" x14ac:dyDescent="0.25">
      <c r="A2655" s="7" t="s">
        <v>3801</v>
      </c>
      <c r="B2655" s="8">
        <v>45424</v>
      </c>
      <c r="C2655" s="7" t="s">
        <v>45</v>
      </c>
      <c r="D2655" s="7" t="s">
        <v>22</v>
      </c>
      <c r="E2655" s="7" t="s">
        <v>1000</v>
      </c>
      <c r="F2655" s="7" t="s">
        <v>1001</v>
      </c>
      <c r="I2655" s="7" t="s">
        <v>1002</v>
      </c>
      <c r="J2655" s="7" t="s">
        <v>1003</v>
      </c>
      <c r="K2655" s="9">
        <v>45428</v>
      </c>
      <c r="L2655" s="7" t="s">
        <v>30</v>
      </c>
      <c r="M2655" s="7" t="s">
        <v>1030</v>
      </c>
    </row>
    <row r="2656" spans="1:13" s="7" customFormat="1" x14ac:dyDescent="0.25">
      <c r="A2656" s="7" t="s">
        <v>3802</v>
      </c>
      <c r="B2656" s="8">
        <v>45530</v>
      </c>
      <c r="C2656" s="7" t="s">
        <v>45</v>
      </c>
      <c r="D2656" s="7" t="s">
        <v>23</v>
      </c>
      <c r="E2656" s="7" t="s">
        <v>1007</v>
      </c>
      <c r="F2656" s="7" t="s">
        <v>1008</v>
      </c>
      <c r="G2656" s="7" t="s">
        <v>1009</v>
      </c>
      <c r="H2656" s="7" t="s">
        <v>1010</v>
      </c>
      <c r="I2656" s="7" t="s">
        <v>1011</v>
      </c>
      <c r="J2656" s="7" t="s">
        <v>1012</v>
      </c>
      <c r="K2656" s="9">
        <v>45532</v>
      </c>
      <c r="L2656" s="7" t="s">
        <v>1004</v>
      </c>
      <c r="M2656" s="7" t="s">
        <v>1024</v>
      </c>
    </row>
    <row r="2657" spans="1:13" s="7" customFormat="1" x14ac:dyDescent="0.25">
      <c r="A2657" s="7" t="s">
        <v>3803</v>
      </c>
      <c r="B2657" s="8">
        <v>44940</v>
      </c>
      <c r="C2657" s="7" t="s">
        <v>45</v>
      </c>
      <c r="D2657" s="7" t="s">
        <v>15</v>
      </c>
      <c r="E2657" s="7" t="s">
        <v>1050</v>
      </c>
      <c r="F2657" s="7" t="s">
        <v>1008</v>
      </c>
      <c r="G2657" s="7" t="s">
        <v>1051</v>
      </c>
      <c r="H2657" s="7" t="s">
        <v>1052</v>
      </c>
      <c r="I2657" s="7" t="s">
        <v>1053</v>
      </c>
      <c r="J2657" s="7" t="s">
        <v>1054</v>
      </c>
      <c r="K2657" s="9">
        <v>44944</v>
      </c>
      <c r="L2657" s="7" t="s">
        <v>1013</v>
      </c>
      <c r="M2657" s="7" t="s">
        <v>30</v>
      </c>
    </row>
    <row r="2658" spans="1:13" s="7" customFormat="1" x14ac:dyDescent="0.25">
      <c r="A2658" s="7" t="s">
        <v>3804</v>
      </c>
      <c r="B2658" s="8">
        <v>45351</v>
      </c>
      <c r="C2658" s="7" t="s">
        <v>45</v>
      </c>
      <c r="D2658" s="7" t="s">
        <v>20</v>
      </c>
      <c r="E2658" s="7" t="s">
        <v>1129</v>
      </c>
      <c r="F2658" s="7" t="s">
        <v>1001</v>
      </c>
      <c r="I2658" s="7" t="s">
        <v>1011</v>
      </c>
      <c r="J2658" s="7" t="s">
        <v>1012</v>
      </c>
      <c r="K2658" s="9">
        <v>45352</v>
      </c>
      <c r="L2658" s="7" t="s">
        <v>1026</v>
      </c>
      <c r="M2658" s="7" t="s">
        <v>1055</v>
      </c>
    </row>
    <row r="2659" spans="1:13" s="7" customFormat="1" x14ac:dyDescent="0.25">
      <c r="A2659" s="7" t="s">
        <v>3805</v>
      </c>
      <c r="B2659" s="8">
        <v>44938</v>
      </c>
      <c r="C2659" s="7" t="s">
        <v>45</v>
      </c>
      <c r="D2659" s="7" t="s">
        <v>28</v>
      </c>
      <c r="E2659" s="7" t="s">
        <v>1074</v>
      </c>
      <c r="F2659" s="7" t="s">
        <v>1016</v>
      </c>
      <c r="G2659" s="7" t="s">
        <v>1009</v>
      </c>
      <c r="H2659" s="7" t="s">
        <v>1010</v>
      </c>
      <c r="K2659" s="9">
        <v>44939</v>
      </c>
      <c r="L2659" s="7" t="s">
        <v>1013</v>
      </c>
      <c r="M2659" s="7" t="s">
        <v>1030</v>
      </c>
    </row>
    <row r="2660" spans="1:13" s="7" customFormat="1" x14ac:dyDescent="0.25">
      <c r="A2660" s="7" t="s">
        <v>3806</v>
      </c>
      <c r="B2660" s="8">
        <v>45322</v>
      </c>
      <c r="C2660" s="7" t="s">
        <v>45</v>
      </c>
      <c r="D2660" s="7" t="s">
        <v>29</v>
      </c>
      <c r="E2660" s="7" t="s">
        <v>1076</v>
      </c>
      <c r="F2660" s="7" t="s">
        <v>1001</v>
      </c>
      <c r="I2660" s="7" t="s">
        <v>1077</v>
      </c>
      <c r="J2660" s="7" t="s">
        <v>1012</v>
      </c>
      <c r="K2660" s="9">
        <v>45327</v>
      </c>
      <c r="L2660" s="7" t="s">
        <v>1004</v>
      </c>
      <c r="M2660" s="7" t="s">
        <v>1024</v>
      </c>
    </row>
    <row r="2661" spans="1:13" s="7" customFormat="1" x14ac:dyDescent="0.25">
      <c r="A2661" s="7" t="s">
        <v>3807</v>
      </c>
      <c r="B2661" s="8">
        <v>45186</v>
      </c>
      <c r="C2661" s="7" t="s">
        <v>39</v>
      </c>
      <c r="D2661" s="7" t="s">
        <v>18</v>
      </c>
      <c r="E2661" s="7" t="s">
        <v>1039</v>
      </c>
      <c r="F2661" s="7" t="s">
        <v>1008</v>
      </c>
      <c r="G2661" s="7" t="s">
        <v>1040</v>
      </c>
      <c r="H2661" s="7" t="s">
        <v>1018</v>
      </c>
      <c r="I2661" s="7" t="s">
        <v>1041</v>
      </c>
      <c r="J2661" s="7" t="s">
        <v>1018</v>
      </c>
      <c r="K2661" s="9">
        <v>45190</v>
      </c>
      <c r="L2661" s="7" t="s">
        <v>30</v>
      </c>
      <c r="M2661" s="7" t="s">
        <v>1005</v>
      </c>
    </row>
    <row r="2662" spans="1:13" s="7" customFormat="1" x14ac:dyDescent="0.25">
      <c r="A2662" s="7" t="s">
        <v>3808</v>
      </c>
      <c r="B2662" s="8">
        <v>45160</v>
      </c>
      <c r="C2662" s="7" t="s">
        <v>45</v>
      </c>
      <c r="D2662" s="7" t="s">
        <v>9</v>
      </c>
      <c r="E2662" s="7" t="s">
        <v>1070</v>
      </c>
      <c r="F2662" s="7" t="s">
        <v>1008</v>
      </c>
      <c r="G2662" s="7" t="s">
        <v>1071</v>
      </c>
      <c r="H2662" s="7" t="s">
        <v>1052</v>
      </c>
      <c r="I2662" s="7" t="s">
        <v>1072</v>
      </c>
      <c r="J2662" s="7" t="s">
        <v>1052</v>
      </c>
      <c r="K2662" s="9">
        <v>45164</v>
      </c>
      <c r="L2662" s="7" t="s">
        <v>1004</v>
      </c>
      <c r="M2662" s="7" t="s">
        <v>30</v>
      </c>
    </row>
    <row r="2663" spans="1:13" s="7" customFormat="1" x14ac:dyDescent="0.25">
      <c r="A2663" s="7" t="s">
        <v>3809</v>
      </c>
      <c r="B2663" s="8">
        <v>45558</v>
      </c>
      <c r="C2663" s="7" t="s">
        <v>39</v>
      </c>
      <c r="D2663" s="7" t="s">
        <v>3258</v>
      </c>
      <c r="E2663" s="7" t="s">
        <v>1153</v>
      </c>
      <c r="F2663" s="7" t="s">
        <v>1016</v>
      </c>
      <c r="G2663" s="7" t="s">
        <v>1154</v>
      </c>
      <c r="H2663" s="7" t="s">
        <v>1018</v>
      </c>
      <c r="K2663" s="9">
        <v>45563</v>
      </c>
      <c r="L2663" s="7" t="s">
        <v>1004</v>
      </c>
      <c r="M2663" s="7" t="s">
        <v>1024</v>
      </c>
    </row>
    <row r="2664" spans="1:13" s="7" customFormat="1" x14ac:dyDescent="0.25">
      <c r="A2664" s="7" t="s">
        <v>3810</v>
      </c>
      <c r="B2664" s="8">
        <v>45322</v>
      </c>
      <c r="C2664" s="7" t="s">
        <v>45</v>
      </c>
      <c r="D2664" s="7" t="s">
        <v>29</v>
      </c>
      <c r="E2664" s="7" t="s">
        <v>1067</v>
      </c>
      <c r="F2664" s="7" t="s">
        <v>1001</v>
      </c>
      <c r="I2664" s="7" t="s">
        <v>1068</v>
      </c>
      <c r="J2664" s="7" t="s">
        <v>1010</v>
      </c>
      <c r="K2664" s="9">
        <v>45326</v>
      </c>
      <c r="L2664" s="7" t="s">
        <v>1004</v>
      </c>
      <c r="M2664" s="7" t="s">
        <v>1030</v>
      </c>
    </row>
    <row r="2665" spans="1:13" s="7" customFormat="1" x14ac:dyDescent="0.25">
      <c r="A2665" s="7" t="s">
        <v>3811</v>
      </c>
      <c r="B2665" s="8">
        <v>45125</v>
      </c>
      <c r="C2665" s="7" t="s">
        <v>39</v>
      </c>
      <c r="D2665" s="7" t="s">
        <v>9</v>
      </c>
      <c r="E2665" s="7" t="s">
        <v>1039</v>
      </c>
      <c r="F2665" s="7" t="s">
        <v>1008</v>
      </c>
      <c r="G2665" s="7" t="s">
        <v>1040</v>
      </c>
      <c r="H2665" s="7" t="s">
        <v>1018</v>
      </c>
      <c r="I2665" s="7" t="s">
        <v>1041</v>
      </c>
      <c r="J2665" s="7" t="s">
        <v>1018</v>
      </c>
      <c r="K2665" s="9">
        <v>45128</v>
      </c>
      <c r="L2665" s="7" t="s">
        <v>1004</v>
      </c>
      <c r="M2665" s="7" t="s">
        <v>1030</v>
      </c>
    </row>
    <row r="2666" spans="1:13" s="7" customFormat="1" x14ac:dyDescent="0.25">
      <c r="A2666" s="7" t="s">
        <v>3812</v>
      </c>
      <c r="B2666" s="8">
        <v>45356</v>
      </c>
      <c r="C2666" s="7" t="s">
        <v>45</v>
      </c>
      <c r="D2666" s="7" t="s">
        <v>20</v>
      </c>
      <c r="E2666" s="7" t="s">
        <v>1050</v>
      </c>
      <c r="F2666" s="7" t="s">
        <v>1008</v>
      </c>
      <c r="G2666" s="7" t="s">
        <v>1051</v>
      </c>
      <c r="H2666" s="7" t="s">
        <v>1052</v>
      </c>
      <c r="I2666" s="7" t="s">
        <v>1053</v>
      </c>
      <c r="J2666" s="7" t="s">
        <v>1054</v>
      </c>
      <c r="K2666" s="9">
        <v>45361</v>
      </c>
      <c r="L2666" s="7" t="s">
        <v>1026</v>
      </c>
      <c r="M2666" s="7" t="s">
        <v>1037</v>
      </c>
    </row>
    <row r="2667" spans="1:13" s="7" customFormat="1" x14ac:dyDescent="0.25">
      <c r="A2667" s="7" t="s">
        <v>3813</v>
      </c>
      <c r="B2667" s="8">
        <v>44938</v>
      </c>
      <c r="C2667" s="7" t="s">
        <v>39</v>
      </c>
      <c r="D2667" s="7" t="s">
        <v>28</v>
      </c>
      <c r="E2667" s="7" t="s">
        <v>1141</v>
      </c>
      <c r="F2667" s="7" t="s">
        <v>1016</v>
      </c>
      <c r="G2667" s="7" t="s">
        <v>1142</v>
      </c>
      <c r="H2667" s="7" t="s">
        <v>1012</v>
      </c>
      <c r="K2667" s="9">
        <v>44939</v>
      </c>
      <c r="L2667" s="7" t="s">
        <v>1026</v>
      </c>
      <c r="M2667" s="7" t="s">
        <v>1055</v>
      </c>
    </row>
    <row r="2668" spans="1:13" s="7" customFormat="1" x14ac:dyDescent="0.25">
      <c r="A2668" s="7" t="s">
        <v>3814</v>
      </c>
      <c r="B2668" s="8">
        <v>45282</v>
      </c>
      <c r="C2668" s="7" t="s">
        <v>45</v>
      </c>
      <c r="D2668" s="7" t="s">
        <v>19</v>
      </c>
      <c r="E2668" s="7" t="s">
        <v>1100</v>
      </c>
      <c r="F2668" s="7" t="s">
        <v>1016</v>
      </c>
      <c r="G2668" s="7" t="s">
        <v>1101</v>
      </c>
      <c r="H2668" s="7" t="s">
        <v>1012</v>
      </c>
      <c r="K2668" s="9">
        <v>45285</v>
      </c>
      <c r="L2668" s="7" t="s">
        <v>1013</v>
      </c>
      <c r="M2668" s="7" t="s">
        <v>1030</v>
      </c>
    </row>
    <row r="2669" spans="1:13" s="7" customFormat="1" x14ac:dyDescent="0.25">
      <c r="A2669" s="7" t="s">
        <v>3815</v>
      </c>
      <c r="B2669" s="8">
        <v>45231</v>
      </c>
      <c r="C2669" s="7" t="s">
        <v>45</v>
      </c>
      <c r="D2669" s="7" t="s">
        <v>26</v>
      </c>
      <c r="E2669" s="7" t="s">
        <v>1035</v>
      </c>
      <c r="F2669" s="7" t="s">
        <v>1016</v>
      </c>
      <c r="G2669" s="7" t="s">
        <v>1036</v>
      </c>
      <c r="H2669" s="7" t="s">
        <v>1012</v>
      </c>
      <c r="K2669" s="9">
        <v>45236</v>
      </c>
      <c r="L2669" s="7" t="s">
        <v>1013</v>
      </c>
      <c r="M2669" s="7" t="s">
        <v>1030</v>
      </c>
    </row>
    <row r="2670" spans="1:13" s="7" customFormat="1" x14ac:dyDescent="0.25">
      <c r="A2670" s="7" t="s">
        <v>3816</v>
      </c>
      <c r="B2670" s="8">
        <v>45231</v>
      </c>
      <c r="C2670" s="7" t="s">
        <v>39</v>
      </c>
      <c r="D2670" s="7" t="s">
        <v>26</v>
      </c>
      <c r="E2670" s="7" t="s">
        <v>1028</v>
      </c>
      <c r="F2670" s="7" t="s">
        <v>1001</v>
      </c>
      <c r="I2670" s="7" t="s">
        <v>1029</v>
      </c>
      <c r="J2670" s="7" t="s">
        <v>1018</v>
      </c>
      <c r="K2670" s="9">
        <v>45234</v>
      </c>
      <c r="L2670" s="7" t="s">
        <v>1004</v>
      </c>
      <c r="M2670" s="7" t="s">
        <v>1048</v>
      </c>
    </row>
    <row r="2671" spans="1:13" s="7" customFormat="1" x14ac:dyDescent="0.25">
      <c r="A2671" s="7" t="s">
        <v>3817</v>
      </c>
      <c r="B2671" s="8">
        <v>45230</v>
      </c>
      <c r="C2671" s="7" t="s">
        <v>45</v>
      </c>
      <c r="D2671" s="7" t="s">
        <v>12</v>
      </c>
      <c r="E2671" s="7" t="s">
        <v>1067</v>
      </c>
      <c r="F2671" s="7" t="s">
        <v>1001</v>
      </c>
      <c r="I2671" s="7" t="s">
        <v>1068</v>
      </c>
      <c r="J2671" s="7" t="s">
        <v>1010</v>
      </c>
      <c r="K2671" s="9">
        <v>45232</v>
      </c>
      <c r="L2671" s="7" t="s">
        <v>30</v>
      </c>
      <c r="M2671" s="7" t="s">
        <v>1024</v>
      </c>
    </row>
    <row r="2672" spans="1:13" s="7" customFormat="1" x14ac:dyDescent="0.25">
      <c r="A2672" s="7" t="s">
        <v>3818</v>
      </c>
      <c r="B2672" s="8">
        <v>45278</v>
      </c>
      <c r="C2672" s="7" t="s">
        <v>45</v>
      </c>
      <c r="D2672" s="7" t="s">
        <v>19</v>
      </c>
      <c r="E2672" s="7" t="s">
        <v>1074</v>
      </c>
      <c r="F2672" s="7" t="s">
        <v>1016</v>
      </c>
      <c r="G2672" s="7" t="s">
        <v>1009</v>
      </c>
      <c r="H2672" s="7" t="s">
        <v>1010</v>
      </c>
      <c r="K2672" s="9">
        <v>45280</v>
      </c>
      <c r="L2672" s="7" t="s">
        <v>1013</v>
      </c>
      <c r="M2672" s="7" t="s">
        <v>1055</v>
      </c>
    </row>
    <row r="2673" spans="1:13" s="7" customFormat="1" x14ac:dyDescent="0.25">
      <c r="A2673" s="7" t="s">
        <v>3819</v>
      </c>
      <c r="B2673" s="8">
        <v>44938</v>
      </c>
      <c r="C2673" s="7" t="s">
        <v>45</v>
      </c>
      <c r="D2673" s="7" t="s">
        <v>28</v>
      </c>
      <c r="E2673" s="7" t="s">
        <v>1269</v>
      </c>
      <c r="F2673" s="7" t="s">
        <v>1001</v>
      </c>
      <c r="I2673" s="7" t="s">
        <v>1270</v>
      </c>
      <c r="J2673" s="7" t="s">
        <v>1012</v>
      </c>
      <c r="K2673" s="9">
        <v>44941</v>
      </c>
      <c r="L2673" s="7" t="s">
        <v>1004</v>
      </c>
      <c r="M2673" s="7" t="s">
        <v>1048</v>
      </c>
    </row>
    <row r="2674" spans="1:13" s="7" customFormat="1" x14ac:dyDescent="0.25">
      <c r="A2674" s="7" t="s">
        <v>3820</v>
      </c>
      <c r="B2674" s="8">
        <v>45518</v>
      </c>
      <c r="C2674" s="7" t="s">
        <v>45</v>
      </c>
      <c r="D2674" s="7" t="s">
        <v>16</v>
      </c>
      <c r="E2674" s="7" t="s">
        <v>1211</v>
      </c>
      <c r="F2674" s="7" t="s">
        <v>1001</v>
      </c>
      <c r="I2674" s="7" t="s">
        <v>1212</v>
      </c>
      <c r="J2674" s="7" t="s">
        <v>1012</v>
      </c>
      <c r="K2674" s="9">
        <v>45524</v>
      </c>
      <c r="L2674" s="7" t="s">
        <v>1026</v>
      </c>
      <c r="M2674" s="7" t="s">
        <v>30</v>
      </c>
    </row>
    <row r="2675" spans="1:13" s="7" customFormat="1" x14ac:dyDescent="0.25">
      <c r="A2675" s="7" t="s">
        <v>3821</v>
      </c>
      <c r="B2675" s="8">
        <v>45231</v>
      </c>
      <c r="C2675" s="7" t="s">
        <v>39</v>
      </c>
      <c r="D2675" s="7" t="s">
        <v>26</v>
      </c>
      <c r="E2675" s="7" t="s">
        <v>1021</v>
      </c>
      <c r="F2675" s="7" t="s">
        <v>1008</v>
      </c>
      <c r="G2675" s="7" t="s">
        <v>1022</v>
      </c>
      <c r="H2675" s="7" t="s">
        <v>1018</v>
      </c>
      <c r="I2675" s="7" t="s">
        <v>1023</v>
      </c>
      <c r="J2675" s="7" t="s">
        <v>1018</v>
      </c>
      <c r="K2675" s="9">
        <v>45233</v>
      </c>
      <c r="L2675" s="7" t="s">
        <v>1026</v>
      </c>
      <c r="M2675" s="7" t="s">
        <v>30</v>
      </c>
    </row>
    <row r="2676" spans="1:13" s="7" customFormat="1" x14ac:dyDescent="0.25">
      <c r="A2676" s="7" t="s">
        <v>3822</v>
      </c>
      <c r="B2676" s="8">
        <v>45252</v>
      </c>
      <c r="C2676" s="7" t="s">
        <v>45</v>
      </c>
      <c r="D2676" s="7" t="s">
        <v>18</v>
      </c>
      <c r="E2676" s="7" t="s">
        <v>1070</v>
      </c>
      <c r="F2676" s="7" t="s">
        <v>1008</v>
      </c>
      <c r="G2676" s="7" t="s">
        <v>1071</v>
      </c>
      <c r="H2676" s="7" t="s">
        <v>1052</v>
      </c>
      <c r="I2676" s="7" t="s">
        <v>1072</v>
      </c>
      <c r="J2676" s="7" t="s">
        <v>1052</v>
      </c>
      <c r="K2676" s="9">
        <v>45253</v>
      </c>
      <c r="L2676" s="7" t="s">
        <v>1004</v>
      </c>
      <c r="M2676" s="7" t="s">
        <v>1030</v>
      </c>
    </row>
    <row r="2677" spans="1:13" s="7" customFormat="1" x14ac:dyDescent="0.25">
      <c r="A2677" s="7" t="s">
        <v>3823</v>
      </c>
      <c r="B2677" s="8">
        <v>45175</v>
      </c>
      <c r="C2677" s="7" t="s">
        <v>45</v>
      </c>
      <c r="D2677" s="7" t="s">
        <v>18</v>
      </c>
      <c r="E2677" s="7" t="s">
        <v>1100</v>
      </c>
      <c r="F2677" s="7" t="s">
        <v>1016</v>
      </c>
      <c r="G2677" s="7" t="s">
        <v>1101</v>
      </c>
      <c r="H2677" s="7" t="s">
        <v>1012</v>
      </c>
      <c r="K2677" s="9">
        <v>45181</v>
      </c>
      <c r="L2677" s="7" t="s">
        <v>1013</v>
      </c>
      <c r="M2677" s="7" t="s">
        <v>1024</v>
      </c>
    </row>
    <row r="2678" spans="1:13" s="7" customFormat="1" x14ac:dyDescent="0.25">
      <c r="A2678" s="7" t="s">
        <v>3824</v>
      </c>
      <c r="B2678" s="8">
        <v>45231</v>
      </c>
      <c r="C2678" s="7" t="s">
        <v>39</v>
      </c>
      <c r="D2678" s="7" t="s">
        <v>26</v>
      </c>
      <c r="E2678" s="7" t="s">
        <v>1108</v>
      </c>
      <c r="F2678" s="7" t="s">
        <v>1001</v>
      </c>
      <c r="I2678" s="7" t="s">
        <v>1061</v>
      </c>
      <c r="J2678" s="7" t="s">
        <v>1018</v>
      </c>
      <c r="K2678" s="9">
        <v>45235</v>
      </c>
      <c r="L2678" s="7" t="s">
        <v>1013</v>
      </c>
      <c r="M2678" s="7" t="s">
        <v>1005</v>
      </c>
    </row>
    <row r="2679" spans="1:13" s="7" customFormat="1" x14ac:dyDescent="0.25">
      <c r="A2679" s="7" t="s">
        <v>3825</v>
      </c>
      <c r="B2679" s="8">
        <v>45105</v>
      </c>
      <c r="C2679" s="7" t="s">
        <v>45</v>
      </c>
      <c r="D2679" s="7" t="s">
        <v>13</v>
      </c>
      <c r="E2679" s="7" t="s">
        <v>1269</v>
      </c>
      <c r="F2679" s="7" t="s">
        <v>1001</v>
      </c>
      <c r="I2679" s="7" t="s">
        <v>1270</v>
      </c>
      <c r="J2679" s="7" t="s">
        <v>1012</v>
      </c>
      <c r="K2679" s="9">
        <v>45109</v>
      </c>
      <c r="L2679" s="7" t="s">
        <v>30</v>
      </c>
      <c r="M2679" s="7" t="s">
        <v>1048</v>
      </c>
    </row>
    <row r="2680" spans="1:13" s="7" customFormat="1" x14ac:dyDescent="0.25">
      <c r="A2680" s="7" t="s">
        <v>3826</v>
      </c>
      <c r="B2680" s="8">
        <v>44945</v>
      </c>
      <c r="C2680" s="7" t="s">
        <v>39</v>
      </c>
      <c r="D2680" s="7" t="s">
        <v>15</v>
      </c>
      <c r="E2680" s="7" t="s">
        <v>1459</v>
      </c>
      <c r="F2680" s="7" t="s">
        <v>1016</v>
      </c>
      <c r="G2680" s="7" t="s">
        <v>1460</v>
      </c>
      <c r="H2680" s="7" t="s">
        <v>1018</v>
      </c>
      <c r="K2680" s="9">
        <v>44947</v>
      </c>
      <c r="L2680" s="7" t="s">
        <v>30</v>
      </c>
      <c r="M2680" s="7" t="s">
        <v>1030</v>
      </c>
    </row>
    <row r="2681" spans="1:13" s="7" customFormat="1" x14ac:dyDescent="0.25">
      <c r="A2681" s="7" t="s">
        <v>3827</v>
      </c>
      <c r="B2681" s="8">
        <v>45080</v>
      </c>
      <c r="C2681" s="7" t="s">
        <v>45</v>
      </c>
      <c r="D2681" s="7" t="s">
        <v>13</v>
      </c>
      <c r="E2681" s="7" t="s">
        <v>1070</v>
      </c>
      <c r="F2681" s="7" t="s">
        <v>1008</v>
      </c>
      <c r="G2681" s="7" t="s">
        <v>1071</v>
      </c>
      <c r="H2681" s="7" t="s">
        <v>1052</v>
      </c>
      <c r="I2681" s="7" t="s">
        <v>1072</v>
      </c>
      <c r="J2681" s="7" t="s">
        <v>1052</v>
      </c>
      <c r="K2681" s="9">
        <v>45082</v>
      </c>
      <c r="L2681" s="7" t="s">
        <v>1026</v>
      </c>
      <c r="M2681" s="7" t="s">
        <v>1048</v>
      </c>
    </row>
    <row r="2682" spans="1:13" s="7" customFormat="1" x14ac:dyDescent="0.25">
      <c r="A2682" s="7" t="s">
        <v>3828</v>
      </c>
      <c r="B2682" s="8">
        <v>45144</v>
      </c>
      <c r="C2682" s="7" t="s">
        <v>39</v>
      </c>
      <c r="D2682" s="7" t="s">
        <v>13</v>
      </c>
      <c r="E2682" s="7" t="s">
        <v>1221</v>
      </c>
      <c r="F2682" s="7" t="s">
        <v>1016</v>
      </c>
      <c r="G2682" s="7" t="s">
        <v>1222</v>
      </c>
      <c r="H2682" s="7" t="s">
        <v>1003</v>
      </c>
      <c r="K2682" s="9">
        <v>45145</v>
      </c>
      <c r="L2682" s="7" t="s">
        <v>1026</v>
      </c>
      <c r="M2682" s="7" t="s">
        <v>1048</v>
      </c>
    </row>
    <row r="2683" spans="1:13" s="7" customFormat="1" x14ac:dyDescent="0.25">
      <c r="A2683" s="7" t="s">
        <v>3829</v>
      </c>
      <c r="B2683" s="8">
        <v>45231</v>
      </c>
      <c r="C2683" s="7" t="s">
        <v>45</v>
      </c>
      <c r="D2683" s="7" t="s">
        <v>26</v>
      </c>
      <c r="E2683" s="7" t="s">
        <v>1132</v>
      </c>
      <c r="F2683" s="7" t="s">
        <v>1016</v>
      </c>
      <c r="G2683" s="7" t="s">
        <v>1133</v>
      </c>
      <c r="H2683" s="7" t="s">
        <v>1065</v>
      </c>
      <c r="K2683" s="9">
        <v>45237</v>
      </c>
      <c r="L2683" s="7" t="s">
        <v>1004</v>
      </c>
      <c r="M2683" s="7" t="s">
        <v>1037</v>
      </c>
    </row>
    <row r="2684" spans="1:13" s="7" customFormat="1" x14ac:dyDescent="0.25">
      <c r="A2684" s="7" t="s">
        <v>3830</v>
      </c>
      <c r="B2684" s="8">
        <v>45191</v>
      </c>
      <c r="C2684" s="7" t="s">
        <v>45</v>
      </c>
      <c r="D2684" s="7" t="s">
        <v>18</v>
      </c>
      <c r="E2684" s="7" t="s">
        <v>1132</v>
      </c>
      <c r="F2684" s="7" t="s">
        <v>1016</v>
      </c>
      <c r="G2684" s="7" t="s">
        <v>1133</v>
      </c>
      <c r="H2684" s="7" t="s">
        <v>1065</v>
      </c>
      <c r="K2684" s="9">
        <v>45195</v>
      </c>
      <c r="L2684" s="7" t="s">
        <v>1013</v>
      </c>
      <c r="M2684" s="7" t="s">
        <v>1030</v>
      </c>
    </row>
    <row r="2685" spans="1:13" s="7" customFormat="1" x14ac:dyDescent="0.25">
      <c r="A2685" s="7" t="s">
        <v>3831</v>
      </c>
      <c r="B2685" s="8">
        <v>45113</v>
      </c>
      <c r="C2685" s="7" t="s">
        <v>45</v>
      </c>
      <c r="D2685" s="7" t="s">
        <v>13</v>
      </c>
      <c r="E2685" s="7" t="s">
        <v>1007</v>
      </c>
      <c r="F2685" s="7" t="s">
        <v>1008</v>
      </c>
      <c r="G2685" s="7" t="s">
        <v>1009</v>
      </c>
      <c r="H2685" s="7" t="s">
        <v>1010</v>
      </c>
      <c r="I2685" s="7" t="s">
        <v>1011</v>
      </c>
      <c r="J2685" s="7" t="s">
        <v>1012</v>
      </c>
      <c r="K2685" s="9">
        <v>45114</v>
      </c>
      <c r="L2685" s="7" t="s">
        <v>1013</v>
      </c>
      <c r="M2685" s="7" t="s">
        <v>1048</v>
      </c>
    </row>
    <row r="2686" spans="1:13" s="7" customFormat="1" x14ac:dyDescent="0.25">
      <c r="A2686" s="7" t="s">
        <v>3832</v>
      </c>
      <c r="B2686" s="8">
        <v>45413</v>
      </c>
      <c r="C2686" s="7" t="s">
        <v>45</v>
      </c>
      <c r="D2686" s="7" t="s">
        <v>24</v>
      </c>
      <c r="E2686" s="7" t="s">
        <v>1100</v>
      </c>
      <c r="F2686" s="7" t="s">
        <v>1016</v>
      </c>
      <c r="G2686" s="7" t="s">
        <v>1101</v>
      </c>
      <c r="H2686" s="7" t="s">
        <v>1012</v>
      </c>
      <c r="K2686" s="9">
        <v>45417</v>
      </c>
      <c r="L2686" s="7" t="s">
        <v>1013</v>
      </c>
      <c r="M2686" s="7" t="s">
        <v>1048</v>
      </c>
    </row>
    <row r="2687" spans="1:13" s="7" customFormat="1" x14ac:dyDescent="0.25">
      <c r="A2687" s="7" t="s">
        <v>3833</v>
      </c>
      <c r="B2687" s="8">
        <v>45515</v>
      </c>
      <c r="C2687" s="7" t="s">
        <v>45</v>
      </c>
      <c r="D2687" s="7" t="s">
        <v>23</v>
      </c>
      <c r="E2687" s="7" t="s">
        <v>1901</v>
      </c>
      <c r="F2687" s="7" t="s">
        <v>1001</v>
      </c>
      <c r="I2687" s="7" t="s">
        <v>1902</v>
      </c>
      <c r="J2687" s="7" t="s">
        <v>1010</v>
      </c>
      <c r="K2687" s="9">
        <v>45515</v>
      </c>
      <c r="L2687" s="7" t="s">
        <v>1004</v>
      </c>
      <c r="M2687" s="7" t="s">
        <v>1024</v>
      </c>
    </row>
    <row r="2688" spans="1:13" s="7" customFormat="1" x14ac:dyDescent="0.25">
      <c r="A2688" s="7" t="s">
        <v>3834</v>
      </c>
      <c r="B2688" s="8">
        <v>45525</v>
      </c>
      <c r="C2688" s="7" t="s">
        <v>45</v>
      </c>
      <c r="D2688" s="7" t="s">
        <v>16</v>
      </c>
      <c r="E2688" s="7" t="s">
        <v>1211</v>
      </c>
      <c r="F2688" s="7" t="s">
        <v>1001</v>
      </c>
      <c r="I2688" s="7" t="s">
        <v>1212</v>
      </c>
      <c r="J2688" s="7" t="s">
        <v>1012</v>
      </c>
      <c r="K2688" s="9">
        <v>45529</v>
      </c>
      <c r="L2688" s="7" t="s">
        <v>1026</v>
      </c>
      <c r="M2688" s="7" t="s">
        <v>1024</v>
      </c>
    </row>
    <row r="2689" spans="1:13" s="7" customFormat="1" x14ac:dyDescent="0.25">
      <c r="A2689" s="7" t="s">
        <v>3835</v>
      </c>
      <c r="B2689" s="8">
        <v>45528</v>
      </c>
      <c r="C2689" s="7" t="s">
        <v>45</v>
      </c>
      <c r="D2689" s="7" t="s">
        <v>23</v>
      </c>
      <c r="E2689" s="7" t="s">
        <v>1074</v>
      </c>
      <c r="F2689" s="7" t="s">
        <v>1016</v>
      </c>
      <c r="G2689" s="7" t="s">
        <v>1009</v>
      </c>
      <c r="H2689" s="7" t="s">
        <v>1010</v>
      </c>
      <c r="K2689" s="9">
        <v>45528</v>
      </c>
      <c r="L2689" s="7" t="s">
        <v>1013</v>
      </c>
      <c r="M2689" s="7" t="s">
        <v>1030</v>
      </c>
    </row>
    <row r="2690" spans="1:13" s="7" customFormat="1" x14ac:dyDescent="0.25">
      <c r="A2690" s="7" t="s">
        <v>3836</v>
      </c>
      <c r="B2690" s="8">
        <v>44938</v>
      </c>
      <c r="C2690" s="7" t="s">
        <v>39</v>
      </c>
      <c r="D2690" s="7" t="s">
        <v>28</v>
      </c>
      <c r="E2690" s="7" t="s">
        <v>1373</v>
      </c>
      <c r="F2690" s="7" t="s">
        <v>1016</v>
      </c>
      <c r="G2690" s="7" t="s">
        <v>1374</v>
      </c>
      <c r="H2690" s="7" t="s">
        <v>1018</v>
      </c>
      <c r="K2690" s="9">
        <v>44942</v>
      </c>
      <c r="L2690" s="7" t="s">
        <v>1026</v>
      </c>
      <c r="M2690" s="7" t="s">
        <v>1048</v>
      </c>
    </row>
    <row r="2691" spans="1:13" s="7" customFormat="1" x14ac:dyDescent="0.25">
      <c r="A2691" s="7" t="s">
        <v>3837</v>
      </c>
      <c r="B2691" s="8">
        <v>44938</v>
      </c>
      <c r="C2691" s="7" t="s">
        <v>45</v>
      </c>
      <c r="D2691" s="7" t="s">
        <v>28</v>
      </c>
      <c r="E2691" s="7" t="s">
        <v>1117</v>
      </c>
      <c r="F2691" s="7" t="s">
        <v>1016</v>
      </c>
      <c r="G2691" s="7" t="s">
        <v>1118</v>
      </c>
      <c r="H2691" s="7" t="s">
        <v>1012</v>
      </c>
      <c r="K2691" s="9">
        <v>44939</v>
      </c>
      <c r="L2691" s="7" t="s">
        <v>1026</v>
      </c>
      <c r="M2691" s="7" t="s">
        <v>30</v>
      </c>
    </row>
    <row r="2692" spans="1:13" s="7" customFormat="1" x14ac:dyDescent="0.25">
      <c r="A2692" s="7" t="s">
        <v>3838</v>
      </c>
      <c r="B2692" s="8">
        <v>45218</v>
      </c>
      <c r="C2692" s="7" t="s">
        <v>45</v>
      </c>
      <c r="D2692" s="7" t="s">
        <v>12</v>
      </c>
      <c r="E2692" s="7" t="s">
        <v>1070</v>
      </c>
      <c r="F2692" s="7" t="s">
        <v>1008</v>
      </c>
      <c r="G2692" s="7" t="s">
        <v>1071</v>
      </c>
      <c r="H2692" s="7" t="s">
        <v>1052</v>
      </c>
      <c r="I2692" s="7" t="s">
        <v>1072</v>
      </c>
      <c r="J2692" s="7" t="s">
        <v>1052</v>
      </c>
      <c r="K2692" s="9">
        <v>45222</v>
      </c>
      <c r="L2692" s="7" t="s">
        <v>1013</v>
      </c>
      <c r="M2692" s="7" t="s">
        <v>1005</v>
      </c>
    </row>
    <row r="2693" spans="1:13" s="7" customFormat="1" x14ac:dyDescent="0.25">
      <c r="A2693" s="7" t="s">
        <v>3839</v>
      </c>
      <c r="B2693" s="8">
        <v>45322</v>
      </c>
      <c r="C2693" s="7" t="s">
        <v>39</v>
      </c>
      <c r="D2693" s="7" t="s">
        <v>29</v>
      </c>
      <c r="E2693" s="7" t="s">
        <v>1059</v>
      </c>
      <c r="F2693" s="7" t="s">
        <v>1008</v>
      </c>
      <c r="G2693" s="7" t="s">
        <v>1060</v>
      </c>
      <c r="H2693" s="7" t="s">
        <v>1010</v>
      </c>
      <c r="I2693" s="7" t="s">
        <v>1061</v>
      </c>
      <c r="J2693" s="7" t="s">
        <v>1018</v>
      </c>
      <c r="K2693" s="9">
        <v>45326</v>
      </c>
      <c r="L2693" s="7" t="s">
        <v>1013</v>
      </c>
      <c r="M2693" s="7" t="s">
        <v>1030</v>
      </c>
    </row>
    <row r="2694" spans="1:13" s="7" customFormat="1" x14ac:dyDescent="0.25">
      <c r="A2694" s="7" t="s">
        <v>3840</v>
      </c>
      <c r="B2694" s="8">
        <v>45230</v>
      </c>
      <c r="C2694" s="7" t="s">
        <v>45</v>
      </c>
      <c r="D2694" s="7" t="s">
        <v>18</v>
      </c>
      <c r="E2694" s="7" t="s">
        <v>1086</v>
      </c>
      <c r="F2694" s="7" t="s">
        <v>1016</v>
      </c>
      <c r="G2694" s="7" t="s">
        <v>1087</v>
      </c>
      <c r="H2694" s="7" t="s">
        <v>1088</v>
      </c>
      <c r="K2694" s="9">
        <v>45234</v>
      </c>
      <c r="L2694" s="7" t="s">
        <v>1013</v>
      </c>
      <c r="M2694" s="7" t="s">
        <v>1037</v>
      </c>
    </row>
    <row r="2695" spans="1:13" s="7" customFormat="1" x14ac:dyDescent="0.25">
      <c r="A2695" s="7" t="s">
        <v>3841</v>
      </c>
      <c r="B2695" s="8">
        <v>45322</v>
      </c>
      <c r="C2695" s="7" t="s">
        <v>39</v>
      </c>
      <c r="D2695" s="7" t="s">
        <v>29</v>
      </c>
      <c r="E2695" s="7" t="s">
        <v>1092</v>
      </c>
      <c r="F2695" s="7" t="s">
        <v>1008</v>
      </c>
      <c r="G2695" s="7" t="s">
        <v>1093</v>
      </c>
      <c r="H2695" s="7" t="s">
        <v>1018</v>
      </c>
      <c r="I2695" s="7" t="s">
        <v>1094</v>
      </c>
      <c r="J2695" s="7" t="s">
        <v>1003</v>
      </c>
      <c r="K2695" s="9">
        <v>45323</v>
      </c>
      <c r="L2695" s="7" t="s">
        <v>1004</v>
      </c>
      <c r="M2695" s="7" t="s">
        <v>1024</v>
      </c>
    </row>
    <row r="2696" spans="1:13" s="7" customFormat="1" x14ac:dyDescent="0.25">
      <c r="A2696" s="7" t="s">
        <v>3842</v>
      </c>
      <c r="B2696" s="8">
        <v>45400</v>
      </c>
      <c r="C2696" s="7" t="s">
        <v>45</v>
      </c>
      <c r="D2696" s="7" t="s">
        <v>17</v>
      </c>
      <c r="E2696" s="7" t="s">
        <v>1070</v>
      </c>
      <c r="F2696" s="7" t="s">
        <v>1008</v>
      </c>
      <c r="G2696" s="7" t="s">
        <v>1071</v>
      </c>
      <c r="H2696" s="7" t="s">
        <v>1052</v>
      </c>
      <c r="I2696" s="7" t="s">
        <v>1072</v>
      </c>
      <c r="J2696" s="7" t="s">
        <v>1052</v>
      </c>
      <c r="K2696" s="9">
        <v>45406</v>
      </c>
      <c r="L2696" s="7" t="s">
        <v>30</v>
      </c>
      <c r="M2696" s="7" t="s">
        <v>1030</v>
      </c>
    </row>
    <row r="2697" spans="1:13" s="7" customFormat="1" x14ac:dyDescent="0.25">
      <c r="A2697" s="7" t="s">
        <v>3843</v>
      </c>
      <c r="B2697" s="8">
        <v>45413</v>
      </c>
      <c r="C2697" s="7" t="s">
        <v>39</v>
      </c>
      <c r="D2697" s="7" t="s">
        <v>24</v>
      </c>
      <c r="E2697" s="7" t="s">
        <v>1472</v>
      </c>
      <c r="F2697" s="7" t="s">
        <v>1008</v>
      </c>
      <c r="G2697" s="7" t="s">
        <v>1093</v>
      </c>
      <c r="H2697" s="7" t="s">
        <v>1018</v>
      </c>
      <c r="I2697" s="7" t="s">
        <v>1473</v>
      </c>
      <c r="J2697" s="7" t="s">
        <v>1088</v>
      </c>
      <c r="K2697" s="9">
        <v>45413</v>
      </c>
      <c r="L2697" s="7" t="s">
        <v>30</v>
      </c>
      <c r="M2697" s="7" t="s">
        <v>1055</v>
      </c>
    </row>
    <row r="2698" spans="1:13" s="7" customFormat="1" x14ac:dyDescent="0.25">
      <c r="A2698" s="7" t="s">
        <v>3844</v>
      </c>
      <c r="B2698" s="8">
        <v>44987</v>
      </c>
      <c r="C2698" s="7" t="s">
        <v>45</v>
      </c>
      <c r="D2698" s="7" t="s">
        <v>15</v>
      </c>
      <c r="E2698" s="7" t="s">
        <v>1070</v>
      </c>
      <c r="F2698" s="7" t="s">
        <v>1008</v>
      </c>
      <c r="G2698" s="7" t="s">
        <v>1071</v>
      </c>
      <c r="H2698" s="7" t="s">
        <v>1052</v>
      </c>
      <c r="I2698" s="7" t="s">
        <v>1072</v>
      </c>
      <c r="J2698" s="7" t="s">
        <v>1052</v>
      </c>
      <c r="K2698" s="9">
        <v>44989</v>
      </c>
      <c r="L2698" s="7" t="s">
        <v>1004</v>
      </c>
      <c r="M2698" s="7" t="s">
        <v>1037</v>
      </c>
    </row>
    <row r="2699" spans="1:13" s="7" customFormat="1" x14ac:dyDescent="0.25">
      <c r="A2699" s="7" t="s">
        <v>3845</v>
      </c>
      <c r="B2699" s="8">
        <v>45229</v>
      </c>
      <c r="C2699" s="7" t="s">
        <v>45</v>
      </c>
      <c r="D2699" s="7" t="s">
        <v>18</v>
      </c>
      <c r="E2699" s="7" t="s">
        <v>1083</v>
      </c>
      <c r="F2699" s="7" t="s">
        <v>1016</v>
      </c>
      <c r="G2699" s="7" t="s">
        <v>1084</v>
      </c>
      <c r="H2699" s="7" t="s">
        <v>1012</v>
      </c>
      <c r="K2699" s="9">
        <v>45235</v>
      </c>
      <c r="L2699" s="7" t="s">
        <v>1004</v>
      </c>
      <c r="M2699" s="7" t="s">
        <v>1019</v>
      </c>
    </row>
    <row r="2700" spans="1:13" s="7" customFormat="1" x14ac:dyDescent="0.25">
      <c r="A2700" s="7" t="s">
        <v>3846</v>
      </c>
      <c r="B2700" s="8">
        <v>45302</v>
      </c>
      <c r="C2700" s="7" t="s">
        <v>39</v>
      </c>
      <c r="D2700" s="7" t="s">
        <v>20</v>
      </c>
      <c r="E2700" s="7" t="s">
        <v>1032</v>
      </c>
      <c r="F2700" s="7" t="s">
        <v>1016</v>
      </c>
      <c r="G2700" s="7" t="s">
        <v>1033</v>
      </c>
      <c r="H2700" s="7" t="s">
        <v>1018</v>
      </c>
      <c r="K2700" s="9">
        <v>45305</v>
      </c>
      <c r="L2700" s="7" t="s">
        <v>1013</v>
      </c>
      <c r="M2700" s="7" t="s">
        <v>30</v>
      </c>
    </row>
    <row r="2701" spans="1:13" s="7" customFormat="1" x14ac:dyDescent="0.25">
      <c r="A2701" s="7" t="s">
        <v>3847</v>
      </c>
      <c r="B2701" s="8">
        <v>45337</v>
      </c>
      <c r="C2701" s="7" t="s">
        <v>45</v>
      </c>
      <c r="D2701" s="7" t="s">
        <v>17</v>
      </c>
      <c r="E2701" s="7" t="s">
        <v>1083</v>
      </c>
      <c r="F2701" s="7" t="s">
        <v>1016</v>
      </c>
      <c r="G2701" s="7" t="s">
        <v>1084</v>
      </c>
      <c r="H2701" s="7" t="s">
        <v>1012</v>
      </c>
      <c r="K2701" s="9">
        <v>45340</v>
      </c>
      <c r="L2701" s="7" t="s">
        <v>1013</v>
      </c>
      <c r="M2701" s="7" t="s">
        <v>1024</v>
      </c>
    </row>
    <row r="2702" spans="1:13" s="7" customFormat="1" x14ac:dyDescent="0.25">
      <c r="A2702" s="7" t="s">
        <v>3848</v>
      </c>
      <c r="B2702" s="8">
        <v>45139</v>
      </c>
      <c r="C2702" s="7" t="s">
        <v>39</v>
      </c>
      <c r="D2702" s="7" t="s">
        <v>13</v>
      </c>
      <c r="E2702" s="7" t="s">
        <v>1288</v>
      </c>
      <c r="F2702" s="7" t="s">
        <v>1008</v>
      </c>
      <c r="G2702" s="7" t="s">
        <v>1289</v>
      </c>
      <c r="H2702" s="7" t="s">
        <v>1018</v>
      </c>
      <c r="I2702" s="7" t="s">
        <v>1040</v>
      </c>
      <c r="J2702" s="7" t="s">
        <v>1018</v>
      </c>
      <c r="K2702" s="9">
        <v>45145</v>
      </c>
      <c r="L2702" s="7" t="s">
        <v>1004</v>
      </c>
      <c r="M2702" s="7" t="s">
        <v>1005</v>
      </c>
    </row>
    <row r="2703" spans="1:13" s="7" customFormat="1" x14ac:dyDescent="0.25">
      <c r="A2703" s="7" t="s">
        <v>3849</v>
      </c>
      <c r="B2703" s="8">
        <v>44938</v>
      </c>
      <c r="C2703" s="7" t="s">
        <v>45</v>
      </c>
      <c r="D2703" s="7" t="s">
        <v>28</v>
      </c>
      <c r="E2703" s="7" t="s">
        <v>1132</v>
      </c>
      <c r="F2703" s="7" t="s">
        <v>1016</v>
      </c>
      <c r="G2703" s="7" t="s">
        <v>1133</v>
      </c>
      <c r="H2703" s="7" t="s">
        <v>1065</v>
      </c>
      <c r="K2703" s="9">
        <v>44944</v>
      </c>
      <c r="L2703" s="7" t="s">
        <v>30</v>
      </c>
      <c r="M2703" s="7" t="s">
        <v>1005</v>
      </c>
    </row>
    <row r="2704" spans="1:13" s="7" customFormat="1" x14ac:dyDescent="0.25">
      <c r="A2704" s="7" t="s">
        <v>3850</v>
      </c>
      <c r="B2704" s="8">
        <v>45541</v>
      </c>
      <c r="C2704" s="7" t="s">
        <v>45</v>
      </c>
      <c r="D2704" s="7" t="s">
        <v>23</v>
      </c>
      <c r="E2704" s="7" t="s">
        <v>1070</v>
      </c>
      <c r="F2704" s="7" t="s">
        <v>1008</v>
      </c>
      <c r="G2704" s="7" t="s">
        <v>1071</v>
      </c>
      <c r="H2704" s="7" t="s">
        <v>1052</v>
      </c>
      <c r="I2704" s="7" t="s">
        <v>1072</v>
      </c>
      <c r="J2704" s="7" t="s">
        <v>1052</v>
      </c>
      <c r="K2704" s="9">
        <v>45546</v>
      </c>
      <c r="L2704" s="7" t="s">
        <v>1004</v>
      </c>
      <c r="M2704" s="7" t="s">
        <v>1024</v>
      </c>
    </row>
    <row r="2705" spans="1:13" s="7" customFormat="1" x14ac:dyDescent="0.25">
      <c r="A2705" s="7" t="s">
        <v>3851</v>
      </c>
      <c r="B2705" s="8">
        <v>45231</v>
      </c>
      <c r="C2705" s="7" t="s">
        <v>39</v>
      </c>
      <c r="D2705" s="7" t="s">
        <v>26</v>
      </c>
      <c r="E2705" s="7" t="s">
        <v>1015</v>
      </c>
      <c r="F2705" s="7" t="s">
        <v>1016</v>
      </c>
      <c r="G2705" s="7" t="s">
        <v>1017</v>
      </c>
      <c r="H2705" s="7" t="s">
        <v>1018</v>
      </c>
      <c r="K2705" s="9">
        <v>45237</v>
      </c>
      <c r="L2705" s="7" t="s">
        <v>1004</v>
      </c>
      <c r="M2705" s="7" t="s">
        <v>1019</v>
      </c>
    </row>
    <row r="2706" spans="1:13" s="7" customFormat="1" x14ac:dyDescent="0.25">
      <c r="A2706" s="7" t="s">
        <v>3852</v>
      </c>
      <c r="B2706" s="8">
        <v>45413</v>
      </c>
      <c r="C2706" s="7" t="s">
        <v>45</v>
      </c>
      <c r="D2706" s="7" t="s">
        <v>24</v>
      </c>
      <c r="E2706" s="7" t="s">
        <v>1269</v>
      </c>
      <c r="F2706" s="7" t="s">
        <v>1001</v>
      </c>
      <c r="I2706" s="7" t="s">
        <v>1270</v>
      </c>
      <c r="J2706" s="7" t="s">
        <v>1012</v>
      </c>
      <c r="K2706" s="9">
        <v>45417</v>
      </c>
      <c r="L2706" s="7" t="s">
        <v>1004</v>
      </c>
      <c r="M2706" s="7" t="s">
        <v>1019</v>
      </c>
    </row>
    <row r="2707" spans="1:13" s="7" customFormat="1" x14ac:dyDescent="0.25">
      <c r="A2707" s="7" t="s">
        <v>3853</v>
      </c>
      <c r="B2707" s="8">
        <v>44946</v>
      </c>
      <c r="C2707" s="7" t="s">
        <v>39</v>
      </c>
      <c r="D2707" s="7" t="s">
        <v>15</v>
      </c>
      <c r="E2707" s="7" t="s">
        <v>1028</v>
      </c>
      <c r="F2707" s="7" t="s">
        <v>1001</v>
      </c>
      <c r="I2707" s="7" t="s">
        <v>1029</v>
      </c>
      <c r="J2707" s="7" t="s">
        <v>1018</v>
      </c>
      <c r="K2707" s="9">
        <v>44949</v>
      </c>
      <c r="L2707" s="7" t="s">
        <v>30</v>
      </c>
      <c r="M2707" s="7" t="s">
        <v>1055</v>
      </c>
    </row>
    <row r="2708" spans="1:13" s="7" customFormat="1" x14ac:dyDescent="0.25">
      <c r="A2708" s="7" t="s">
        <v>3854</v>
      </c>
      <c r="B2708" s="8">
        <v>45143</v>
      </c>
      <c r="C2708" s="7" t="s">
        <v>45</v>
      </c>
      <c r="D2708" s="7" t="s">
        <v>9</v>
      </c>
      <c r="E2708" s="7" t="s">
        <v>1067</v>
      </c>
      <c r="F2708" s="7" t="s">
        <v>1001</v>
      </c>
      <c r="I2708" s="7" t="s">
        <v>1068</v>
      </c>
      <c r="J2708" s="7" t="s">
        <v>1010</v>
      </c>
      <c r="K2708" s="9">
        <v>45149</v>
      </c>
      <c r="L2708" s="7" t="s">
        <v>1004</v>
      </c>
      <c r="M2708" s="7" t="s">
        <v>1019</v>
      </c>
    </row>
    <row r="2709" spans="1:13" s="7" customFormat="1" x14ac:dyDescent="0.25">
      <c r="A2709" s="7" t="s">
        <v>3855</v>
      </c>
      <c r="B2709" s="8">
        <v>44938</v>
      </c>
      <c r="C2709" s="7" t="s">
        <v>39</v>
      </c>
      <c r="D2709" s="7" t="s">
        <v>30</v>
      </c>
      <c r="E2709" s="7" t="s">
        <v>1165</v>
      </c>
      <c r="F2709" s="7" t="s">
        <v>1016</v>
      </c>
      <c r="G2709" s="7" t="s">
        <v>1166</v>
      </c>
      <c r="H2709" s="7" t="s">
        <v>1012</v>
      </c>
      <c r="K2709" s="9">
        <v>44940</v>
      </c>
      <c r="L2709" s="7" t="s">
        <v>1004</v>
      </c>
      <c r="M2709" s="7" t="s">
        <v>1048</v>
      </c>
    </row>
    <row r="2710" spans="1:13" s="7" customFormat="1" x14ac:dyDescent="0.25">
      <c r="A2710" s="7" t="s">
        <v>3856</v>
      </c>
      <c r="B2710" s="8">
        <v>44972</v>
      </c>
      <c r="C2710" s="7" t="s">
        <v>45</v>
      </c>
      <c r="D2710" s="7" t="s">
        <v>15</v>
      </c>
      <c r="E2710" s="7" t="s">
        <v>1083</v>
      </c>
      <c r="F2710" s="7" t="s">
        <v>1016</v>
      </c>
      <c r="G2710" s="7" t="s">
        <v>1084</v>
      </c>
      <c r="H2710" s="7" t="s">
        <v>1012</v>
      </c>
      <c r="K2710" s="9">
        <v>44975</v>
      </c>
      <c r="L2710" s="7" t="s">
        <v>30</v>
      </c>
      <c r="M2710" s="7" t="s">
        <v>1030</v>
      </c>
    </row>
    <row r="2711" spans="1:13" s="7" customFormat="1" x14ac:dyDescent="0.25">
      <c r="A2711" s="7" t="s">
        <v>3857</v>
      </c>
      <c r="B2711" s="8">
        <v>45386</v>
      </c>
      <c r="C2711" s="7" t="s">
        <v>45</v>
      </c>
      <c r="D2711" s="7" t="s">
        <v>17</v>
      </c>
      <c r="E2711" s="7" t="s">
        <v>1132</v>
      </c>
      <c r="F2711" s="7" t="s">
        <v>1016</v>
      </c>
      <c r="G2711" s="7" t="s">
        <v>1133</v>
      </c>
      <c r="H2711" s="7" t="s">
        <v>1065</v>
      </c>
      <c r="K2711" s="9">
        <v>45388</v>
      </c>
      <c r="L2711" s="7" t="s">
        <v>1013</v>
      </c>
      <c r="M2711" s="7" t="s">
        <v>1030</v>
      </c>
    </row>
    <row r="2712" spans="1:13" s="7" customFormat="1" x14ac:dyDescent="0.25">
      <c r="A2712" s="7" t="s">
        <v>3858</v>
      </c>
      <c r="B2712" s="8">
        <v>45413</v>
      </c>
      <c r="C2712" s="7" t="s">
        <v>45</v>
      </c>
      <c r="D2712" s="7" t="s">
        <v>24</v>
      </c>
      <c r="E2712" s="7" t="s">
        <v>1269</v>
      </c>
      <c r="F2712" s="7" t="s">
        <v>1001</v>
      </c>
      <c r="I2712" s="7" t="s">
        <v>1270</v>
      </c>
      <c r="J2712" s="7" t="s">
        <v>1012</v>
      </c>
      <c r="K2712" s="9">
        <v>45417</v>
      </c>
      <c r="L2712" s="7" t="s">
        <v>30</v>
      </c>
      <c r="M2712" s="7" t="s">
        <v>1037</v>
      </c>
    </row>
    <row r="2713" spans="1:13" s="7" customFormat="1" x14ac:dyDescent="0.25">
      <c r="A2713" s="7" t="s">
        <v>3859</v>
      </c>
      <c r="B2713" s="8">
        <v>45502</v>
      </c>
      <c r="C2713" s="7" t="s">
        <v>45</v>
      </c>
      <c r="D2713" s="7" t="s">
        <v>23</v>
      </c>
      <c r="E2713" s="7" t="s">
        <v>1132</v>
      </c>
      <c r="F2713" s="7" t="s">
        <v>1016</v>
      </c>
      <c r="G2713" s="7" t="s">
        <v>1133</v>
      </c>
      <c r="H2713" s="7" t="s">
        <v>1065</v>
      </c>
      <c r="K2713" s="9">
        <v>45505</v>
      </c>
      <c r="L2713" s="7" t="s">
        <v>1013</v>
      </c>
      <c r="M2713" s="7" t="s">
        <v>1048</v>
      </c>
    </row>
    <row r="2714" spans="1:13" s="7" customFormat="1" x14ac:dyDescent="0.25">
      <c r="A2714" s="7" t="s">
        <v>3860</v>
      </c>
      <c r="B2714" s="8">
        <v>45413</v>
      </c>
      <c r="C2714" s="7" t="s">
        <v>39</v>
      </c>
      <c r="D2714" s="7" t="s">
        <v>24</v>
      </c>
      <c r="E2714" s="7" t="s">
        <v>1039</v>
      </c>
      <c r="F2714" s="7" t="s">
        <v>1008</v>
      </c>
      <c r="G2714" s="7" t="s">
        <v>1040</v>
      </c>
      <c r="H2714" s="7" t="s">
        <v>1018</v>
      </c>
      <c r="I2714" s="7" t="s">
        <v>1041</v>
      </c>
      <c r="J2714" s="7" t="s">
        <v>1018</v>
      </c>
      <c r="K2714" s="9">
        <v>45415</v>
      </c>
      <c r="L2714" s="7" t="s">
        <v>1004</v>
      </c>
      <c r="M2714" s="7" t="s">
        <v>1048</v>
      </c>
    </row>
    <row r="2715" spans="1:13" s="7" customFormat="1" x14ac:dyDescent="0.25">
      <c r="A2715" s="7" t="s">
        <v>3861</v>
      </c>
      <c r="B2715" s="8">
        <v>45301</v>
      </c>
      <c r="C2715" s="7" t="s">
        <v>45</v>
      </c>
      <c r="D2715" s="7" t="s">
        <v>12</v>
      </c>
      <c r="E2715" s="7" t="s">
        <v>1080</v>
      </c>
      <c r="F2715" s="7" t="s">
        <v>1001</v>
      </c>
      <c r="I2715" s="7" t="s">
        <v>1081</v>
      </c>
      <c r="J2715" s="7" t="s">
        <v>1003</v>
      </c>
      <c r="K2715" s="9">
        <v>45302</v>
      </c>
      <c r="L2715" s="7" t="s">
        <v>1004</v>
      </c>
      <c r="M2715" s="7" t="s">
        <v>1024</v>
      </c>
    </row>
    <row r="2716" spans="1:13" s="7" customFormat="1" x14ac:dyDescent="0.25">
      <c r="A2716" s="7" t="s">
        <v>3862</v>
      </c>
      <c r="B2716" s="8">
        <v>44948</v>
      </c>
      <c r="C2716" s="7" t="s">
        <v>45</v>
      </c>
      <c r="D2716" s="7" t="s">
        <v>15</v>
      </c>
      <c r="E2716" s="7" t="s">
        <v>1063</v>
      </c>
      <c r="F2716" s="7" t="s">
        <v>1016</v>
      </c>
      <c r="G2716" s="7" t="s">
        <v>1064</v>
      </c>
      <c r="H2716" s="7" t="s">
        <v>1065</v>
      </c>
      <c r="K2716" s="9">
        <v>44954</v>
      </c>
      <c r="L2716" s="7" t="s">
        <v>1026</v>
      </c>
      <c r="M2716" s="7" t="s">
        <v>1048</v>
      </c>
    </row>
    <row r="2717" spans="1:13" s="7" customFormat="1" x14ac:dyDescent="0.25">
      <c r="A2717" s="7" t="s">
        <v>3863</v>
      </c>
      <c r="B2717" s="8">
        <v>45279</v>
      </c>
      <c r="C2717" s="7" t="s">
        <v>39</v>
      </c>
      <c r="D2717" s="7" t="s">
        <v>12</v>
      </c>
      <c r="E2717" s="7" t="s">
        <v>1183</v>
      </c>
      <c r="F2717" s="7" t="s">
        <v>1008</v>
      </c>
      <c r="G2717" s="7" t="s">
        <v>1087</v>
      </c>
      <c r="H2717" s="7" t="s">
        <v>1088</v>
      </c>
      <c r="I2717" s="7" t="s">
        <v>1184</v>
      </c>
      <c r="J2717" s="7" t="s">
        <v>1018</v>
      </c>
      <c r="K2717" s="9">
        <v>45283</v>
      </c>
      <c r="L2717" s="7" t="s">
        <v>1013</v>
      </c>
      <c r="M2717" s="7" t="s">
        <v>1037</v>
      </c>
    </row>
    <row r="2718" spans="1:13" s="7" customFormat="1" x14ac:dyDescent="0.25">
      <c r="A2718" s="7" t="s">
        <v>3864</v>
      </c>
      <c r="B2718" s="8">
        <v>45322</v>
      </c>
      <c r="C2718" s="7" t="s">
        <v>45</v>
      </c>
      <c r="D2718" s="7" t="s">
        <v>29</v>
      </c>
      <c r="E2718" s="7" t="s">
        <v>1129</v>
      </c>
      <c r="F2718" s="7" t="s">
        <v>1001</v>
      </c>
      <c r="I2718" s="7" t="s">
        <v>1011</v>
      </c>
      <c r="J2718" s="7" t="s">
        <v>1012</v>
      </c>
      <c r="K2718" s="9">
        <v>45328</v>
      </c>
      <c r="L2718" s="7" t="s">
        <v>30</v>
      </c>
      <c r="M2718" s="7" t="s">
        <v>1005</v>
      </c>
    </row>
    <row r="2719" spans="1:13" s="7" customFormat="1" x14ac:dyDescent="0.25">
      <c r="A2719" s="7" t="s">
        <v>3865</v>
      </c>
      <c r="B2719" s="8">
        <v>45328</v>
      </c>
      <c r="C2719" s="7" t="s">
        <v>45</v>
      </c>
      <c r="D2719" s="7" t="s">
        <v>19</v>
      </c>
      <c r="E2719" s="7" t="s">
        <v>1132</v>
      </c>
      <c r="F2719" s="7" t="s">
        <v>1016</v>
      </c>
      <c r="G2719" s="7" t="s">
        <v>1133</v>
      </c>
      <c r="H2719" s="7" t="s">
        <v>1065</v>
      </c>
      <c r="K2719" s="9">
        <v>45332</v>
      </c>
      <c r="L2719" s="7" t="s">
        <v>1013</v>
      </c>
      <c r="M2719" s="7" t="s">
        <v>1055</v>
      </c>
    </row>
    <row r="2720" spans="1:13" s="7" customFormat="1" x14ac:dyDescent="0.25">
      <c r="A2720" s="7" t="s">
        <v>3866</v>
      </c>
      <c r="B2720" s="8">
        <v>45345</v>
      </c>
      <c r="C2720" s="7" t="s">
        <v>45</v>
      </c>
      <c r="D2720" s="7" t="s">
        <v>17</v>
      </c>
      <c r="E2720" s="7" t="s">
        <v>1160</v>
      </c>
      <c r="F2720" s="7" t="s">
        <v>1008</v>
      </c>
      <c r="G2720" s="7" t="s">
        <v>1087</v>
      </c>
      <c r="H2720" s="7" t="s">
        <v>1088</v>
      </c>
      <c r="I2720" s="7" t="s">
        <v>1161</v>
      </c>
      <c r="J2720" s="7" t="s">
        <v>1012</v>
      </c>
      <c r="K2720" s="9">
        <v>45347</v>
      </c>
      <c r="L2720" s="7" t="s">
        <v>1026</v>
      </c>
      <c r="M2720" s="7" t="s">
        <v>30</v>
      </c>
    </row>
    <row r="2721" spans="1:13" s="7" customFormat="1" x14ac:dyDescent="0.25">
      <c r="A2721" s="7" t="s">
        <v>3867</v>
      </c>
      <c r="B2721" s="8">
        <v>45347</v>
      </c>
      <c r="C2721" s="7" t="s">
        <v>45</v>
      </c>
      <c r="D2721" s="7" t="s">
        <v>1641</v>
      </c>
      <c r="E2721" s="7" t="s">
        <v>1070</v>
      </c>
      <c r="F2721" s="7" t="s">
        <v>1008</v>
      </c>
      <c r="G2721" s="7" t="s">
        <v>1071</v>
      </c>
      <c r="H2721" s="7" t="s">
        <v>1052</v>
      </c>
      <c r="I2721" s="7" t="s">
        <v>1072</v>
      </c>
      <c r="J2721" s="7" t="s">
        <v>1052</v>
      </c>
      <c r="K2721" s="9">
        <v>45353</v>
      </c>
      <c r="L2721" s="7" t="s">
        <v>1004</v>
      </c>
      <c r="M2721" s="7" t="s">
        <v>1005</v>
      </c>
    </row>
    <row r="2722" spans="1:13" s="7" customFormat="1" x14ac:dyDescent="0.25">
      <c r="A2722" s="7" t="s">
        <v>3868</v>
      </c>
      <c r="B2722" s="8">
        <v>44938</v>
      </c>
      <c r="C2722" s="7" t="s">
        <v>39</v>
      </c>
      <c r="D2722" s="7" t="s">
        <v>28</v>
      </c>
      <c r="E2722" s="7" t="s">
        <v>1236</v>
      </c>
      <c r="F2722" s="7" t="s">
        <v>1008</v>
      </c>
      <c r="G2722" s="7" t="s">
        <v>1087</v>
      </c>
      <c r="H2722" s="7" t="s">
        <v>1018</v>
      </c>
      <c r="I2722" s="7" t="s">
        <v>1237</v>
      </c>
      <c r="J2722" s="7" t="s">
        <v>1018</v>
      </c>
      <c r="K2722" s="9">
        <v>44944</v>
      </c>
      <c r="L2722" s="7" t="s">
        <v>1026</v>
      </c>
      <c r="M2722" s="7" t="s">
        <v>1048</v>
      </c>
    </row>
    <row r="2723" spans="1:13" s="7" customFormat="1" x14ac:dyDescent="0.25">
      <c r="A2723" s="7" t="s">
        <v>3869</v>
      </c>
      <c r="B2723" s="8">
        <v>45292</v>
      </c>
      <c r="C2723" s="7" t="s">
        <v>39</v>
      </c>
      <c r="D2723" s="7" t="s">
        <v>19</v>
      </c>
      <c r="E2723" s="7" t="s">
        <v>1059</v>
      </c>
      <c r="F2723" s="7" t="s">
        <v>1008</v>
      </c>
      <c r="G2723" s="7" t="s">
        <v>1060</v>
      </c>
      <c r="H2723" s="7" t="s">
        <v>1010</v>
      </c>
      <c r="I2723" s="7" t="s">
        <v>1061</v>
      </c>
      <c r="J2723" s="7" t="s">
        <v>1018</v>
      </c>
      <c r="K2723" s="9">
        <v>45292</v>
      </c>
      <c r="L2723" s="7" t="s">
        <v>1004</v>
      </c>
      <c r="M2723" s="7" t="s">
        <v>30</v>
      </c>
    </row>
    <row r="2724" spans="1:13" s="7" customFormat="1" x14ac:dyDescent="0.25">
      <c r="A2724" s="7" t="s">
        <v>3870</v>
      </c>
      <c r="B2724" s="8">
        <v>45322</v>
      </c>
      <c r="C2724" s="7" t="s">
        <v>45</v>
      </c>
      <c r="D2724" s="7" t="s">
        <v>29</v>
      </c>
      <c r="E2724" s="7" t="s">
        <v>1074</v>
      </c>
      <c r="F2724" s="7" t="s">
        <v>1016</v>
      </c>
      <c r="G2724" s="7" t="s">
        <v>1009</v>
      </c>
      <c r="H2724" s="7" t="s">
        <v>1010</v>
      </c>
      <c r="K2724" s="9">
        <v>45325</v>
      </c>
      <c r="L2724" s="7" t="s">
        <v>1013</v>
      </c>
      <c r="M2724" s="7" t="s">
        <v>1055</v>
      </c>
    </row>
    <row r="2725" spans="1:13" s="7" customFormat="1" x14ac:dyDescent="0.25">
      <c r="A2725" s="7" t="s">
        <v>3871</v>
      </c>
      <c r="B2725" s="8">
        <v>45435</v>
      </c>
      <c r="C2725" s="7" t="s">
        <v>45</v>
      </c>
      <c r="D2725" s="7" t="s">
        <v>22</v>
      </c>
      <c r="E2725" s="7" t="s">
        <v>1137</v>
      </c>
      <c r="F2725" s="7" t="s">
        <v>1001</v>
      </c>
      <c r="I2725" s="7" t="s">
        <v>1138</v>
      </c>
      <c r="J2725" s="7" t="s">
        <v>1012</v>
      </c>
      <c r="K2725" s="9">
        <v>45437</v>
      </c>
      <c r="L2725" s="7" t="s">
        <v>1004</v>
      </c>
      <c r="M2725" s="7" t="s">
        <v>1030</v>
      </c>
    </row>
    <row r="2726" spans="1:13" s="7" customFormat="1" x14ac:dyDescent="0.25">
      <c r="A2726" s="7" t="s">
        <v>3872</v>
      </c>
      <c r="B2726" s="8">
        <v>45322</v>
      </c>
      <c r="C2726" s="7" t="s">
        <v>39</v>
      </c>
      <c r="D2726" s="7" t="s">
        <v>29</v>
      </c>
      <c r="E2726" s="7" t="s">
        <v>1043</v>
      </c>
      <c r="F2726" s="7" t="s">
        <v>1016</v>
      </c>
      <c r="G2726" s="7" t="s">
        <v>1044</v>
      </c>
      <c r="H2726" s="7" t="s">
        <v>1018</v>
      </c>
      <c r="K2726" s="9">
        <v>45323</v>
      </c>
      <c r="L2726" s="7" t="s">
        <v>1013</v>
      </c>
      <c r="M2726" s="7" t="s">
        <v>1019</v>
      </c>
    </row>
    <row r="2727" spans="1:13" s="7" customFormat="1" x14ac:dyDescent="0.25">
      <c r="A2727" s="7" t="s">
        <v>3873</v>
      </c>
      <c r="B2727" s="8">
        <v>45222</v>
      </c>
      <c r="C2727" s="7" t="s">
        <v>39</v>
      </c>
      <c r="D2727" s="7" t="s">
        <v>12</v>
      </c>
      <c r="E2727" s="7" t="s">
        <v>1120</v>
      </c>
      <c r="F2727" s="7" t="s">
        <v>1008</v>
      </c>
      <c r="G2727" s="7" t="s">
        <v>1060</v>
      </c>
      <c r="H2727" s="7" t="s">
        <v>1010</v>
      </c>
      <c r="I2727" s="7" t="s">
        <v>1121</v>
      </c>
      <c r="J2727" s="7" t="s">
        <v>1018</v>
      </c>
      <c r="K2727" s="9">
        <v>45222</v>
      </c>
      <c r="L2727" s="7" t="s">
        <v>1004</v>
      </c>
      <c r="M2727" s="7" t="s">
        <v>1005</v>
      </c>
    </row>
    <row r="2728" spans="1:13" s="7" customFormat="1" x14ac:dyDescent="0.25">
      <c r="A2728" s="7" t="s">
        <v>3874</v>
      </c>
      <c r="B2728" s="8">
        <v>45194</v>
      </c>
      <c r="C2728" s="7" t="s">
        <v>45</v>
      </c>
      <c r="D2728" s="7" t="s">
        <v>18</v>
      </c>
      <c r="E2728" s="7" t="s">
        <v>1000</v>
      </c>
      <c r="F2728" s="7" t="s">
        <v>1001</v>
      </c>
      <c r="I2728" s="7" t="s">
        <v>1002</v>
      </c>
      <c r="J2728" s="7" t="s">
        <v>1003</v>
      </c>
      <c r="K2728" s="9">
        <v>45195</v>
      </c>
      <c r="L2728" s="7" t="s">
        <v>1013</v>
      </c>
      <c r="M2728" s="7" t="s">
        <v>1019</v>
      </c>
    </row>
    <row r="2729" spans="1:13" s="7" customFormat="1" x14ac:dyDescent="0.25">
      <c r="A2729" s="7" t="s">
        <v>3875</v>
      </c>
      <c r="B2729" s="8">
        <v>45227</v>
      </c>
      <c r="C2729" s="7" t="s">
        <v>39</v>
      </c>
      <c r="D2729" s="7" t="s">
        <v>18</v>
      </c>
      <c r="E2729" s="7" t="s">
        <v>1221</v>
      </c>
      <c r="F2729" s="7" t="s">
        <v>1016</v>
      </c>
      <c r="G2729" s="7" t="s">
        <v>1222</v>
      </c>
      <c r="H2729" s="7" t="s">
        <v>1003</v>
      </c>
      <c r="K2729" s="9">
        <v>45233</v>
      </c>
      <c r="L2729" s="7" t="s">
        <v>1013</v>
      </c>
      <c r="M2729" s="7" t="s">
        <v>1005</v>
      </c>
    </row>
    <row r="2730" spans="1:13" s="7" customFormat="1" x14ac:dyDescent="0.25">
      <c r="A2730" s="7" t="s">
        <v>3876</v>
      </c>
      <c r="B2730" s="8">
        <v>45413</v>
      </c>
      <c r="C2730" s="7" t="s">
        <v>45</v>
      </c>
      <c r="D2730" s="7" t="s">
        <v>24</v>
      </c>
      <c r="E2730" s="7" t="s">
        <v>1137</v>
      </c>
      <c r="F2730" s="7" t="s">
        <v>1001</v>
      </c>
      <c r="I2730" s="7" t="s">
        <v>1138</v>
      </c>
      <c r="J2730" s="7" t="s">
        <v>1012</v>
      </c>
      <c r="K2730" s="9">
        <v>45417</v>
      </c>
      <c r="L2730" s="7" t="s">
        <v>1004</v>
      </c>
      <c r="M2730" s="7" t="s">
        <v>1005</v>
      </c>
    </row>
    <row r="2731" spans="1:13" s="7" customFormat="1" x14ac:dyDescent="0.25">
      <c r="A2731" s="7" t="s">
        <v>3877</v>
      </c>
      <c r="B2731" s="8">
        <v>45339</v>
      </c>
      <c r="C2731" s="7" t="s">
        <v>45</v>
      </c>
      <c r="D2731" s="7" t="s">
        <v>19</v>
      </c>
      <c r="E2731" s="7" t="s">
        <v>1160</v>
      </c>
      <c r="F2731" s="7" t="s">
        <v>1008</v>
      </c>
      <c r="G2731" s="7" t="s">
        <v>1087</v>
      </c>
      <c r="H2731" s="7" t="s">
        <v>1088</v>
      </c>
      <c r="I2731" s="7" t="s">
        <v>1161</v>
      </c>
      <c r="J2731" s="7" t="s">
        <v>1012</v>
      </c>
      <c r="K2731" s="9">
        <v>45345</v>
      </c>
      <c r="L2731" s="7" t="s">
        <v>1026</v>
      </c>
      <c r="M2731" s="7" t="s">
        <v>1005</v>
      </c>
    </row>
    <row r="2732" spans="1:13" s="7" customFormat="1" x14ac:dyDescent="0.25">
      <c r="A2732" s="7" t="s">
        <v>3878</v>
      </c>
      <c r="B2732" s="8">
        <v>44938</v>
      </c>
      <c r="C2732" s="7" t="s">
        <v>45</v>
      </c>
      <c r="D2732" s="7" t="s">
        <v>28</v>
      </c>
      <c r="E2732" s="7" t="s">
        <v>1211</v>
      </c>
      <c r="F2732" s="7" t="s">
        <v>1001</v>
      </c>
      <c r="I2732" s="7" t="s">
        <v>1212</v>
      </c>
      <c r="J2732" s="7" t="s">
        <v>1012</v>
      </c>
      <c r="K2732" s="9">
        <v>44942</v>
      </c>
      <c r="L2732" s="7" t="s">
        <v>1013</v>
      </c>
      <c r="M2732" s="7" t="s">
        <v>1030</v>
      </c>
    </row>
    <row r="2733" spans="1:13" s="7" customFormat="1" x14ac:dyDescent="0.25">
      <c r="A2733" s="7" t="s">
        <v>3879</v>
      </c>
      <c r="B2733" s="8">
        <v>45368</v>
      </c>
      <c r="C2733" s="7" t="s">
        <v>45</v>
      </c>
      <c r="D2733" s="7" t="s">
        <v>20</v>
      </c>
      <c r="E2733" s="7" t="s">
        <v>1117</v>
      </c>
      <c r="F2733" s="7" t="s">
        <v>1016</v>
      </c>
      <c r="G2733" s="7" t="s">
        <v>1118</v>
      </c>
      <c r="H2733" s="7" t="s">
        <v>1012</v>
      </c>
      <c r="K2733" s="9">
        <v>45374</v>
      </c>
      <c r="L2733" s="7" t="s">
        <v>1013</v>
      </c>
      <c r="M2733" s="7" t="s">
        <v>1055</v>
      </c>
    </row>
    <row r="2734" spans="1:13" s="7" customFormat="1" x14ac:dyDescent="0.25">
      <c r="A2734" s="7" t="s">
        <v>3880</v>
      </c>
      <c r="B2734" s="8">
        <v>45176</v>
      </c>
      <c r="C2734" s="7" t="s">
        <v>45</v>
      </c>
      <c r="D2734" s="7" t="s">
        <v>18</v>
      </c>
      <c r="E2734" s="7" t="s">
        <v>1035</v>
      </c>
      <c r="F2734" s="7" t="s">
        <v>1016</v>
      </c>
      <c r="G2734" s="7" t="s">
        <v>1036</v>
      </c>
      <c r="H2734" s="7" t="s">
        <v>1012</v>
      </c>
      <c r="K2734" s="9">
        <v>45181</v>
      </c>
      <c r="L2734" s="7" t="s">
        <v>1004</v>
      </c>
      <c r="M2734" s="7" t="s">
        <v>1055</v>
      </c>
    </row>
    <row r="2735" spans="1:13" s="7" customFormat="1" x14ac:dyDescent="0.25">
      <c r="A2735" s="7" t="s">
        <v>3881</v>
      </c>
      <c r="B2735" s="8">
        <v>45068</v>
      </c>
      <c r="C2735" s="7" t="s">
        <v>45</v>
      </c>
      <c r="D2735" s="7" t="s">
        <v>13</v>
      </c>
      <c r="E2735" s="7" t="s">
        <v>1070</v>
      </c>
      <c r="F2735" s="7" t="s">
        <v>1008</v>
      </c>
      <c r="G2735" s="7" t="s">
        <v>1071</v>
      </c>
      <c r="H2735" s="7" t="s">
        <v>1052</v>
      </c>
      <c r="I2735" s="7" t="s">
        <v>1072</v>
      </c>
      <c r="J2735" s="7" t="s">
        <v>1052</v>
      </c>
      <c r="K2735" s="9">
        <v>45074</v>
      </c>
      <c r="L2735" s="7" t="s">
        <v>30</v>
      </c>
      <c r="M2735" s="7" t="s">
        <v>1030</v>
      </c>
    </row>
    <row r="2736" spans="1:13" s="7" customFormat="1" x14ac:dyDescent="0.25">
      <c r="A2736" s="7" t="s">
        <v>3882</v>
      </c>
      <c r="B2736" s="8">
        <v>45348</v>
      </c>
      <c r="C2736" s="7" t="s">
        <v>45</v>
      </c>
      <c r="D2736" s="7" t="s">
        <v>17</v>
      </c>
      <c r="E2736" s="7" t="s">
        <v>1067</v>
      </c>
      <c r="F2736" s="7" t="s">
        <v>1001</v>
      </c>
      <c r="I2736" s="7" t="s">
        <v>1068</v>
      </c>
      <c r="J2736" s="7" t="s">
        <v>1010</v>
      </c>
      <c r="K2736" s="9">
        <v>45354</v>
      </c>
      <c r="L2736" s="7" t="s">
        <v>1004</v>
      </c>
      <c r="M2736" s="7" t="s">
        <v>1037</v>
      </c>
    </row>
    <row r="2737" spans="1:13" s="7" customFormat="1" x14ac:dyDescent="0.25">
      <c r="A2737" s="7" t="s">
        <v>3883</v>
      </c>
      <c r="B2737" s="8">
        <v>45253</v>
      </c>
      <c r="C2737" s="7" t="s">
        <v>45</v>
      </c>
      <c r="D2737" s="7" t="s">
        <v>19</v>
      </c>
      <c r="E2737" s="7" t="s">
        <v>1115</v>
      </c>
      <c r="F2737" s="7" t="s">
        <v>1016</v>
      </c>
      <c r="G2737" s="7" t="s">
        <v>1087</v>
      </c>
      <c r="H2737" s="7" t="s">
        <v>1088</v>
      </c>
      <c r="K2737" s="9">
        <v>45256</v>
      </c>
      <c r="L2737" s="7" t="s">
        <v>1004</v>
      </c>
      <c r="M2737" s="7" t="s">
        <v>1030</v>
      </c>
    </row>
    <row r="2738" spans="1:13" s="7" customFormat="1" x14ac:dyDescent="0.25">
      <c r="A2738" s="7" t="s">
        <v>3884</v>
      </c>
      <c r="B2738" s="8">
        <v>45282</v>
      </c>
      <c r="C2738" s="7" t="s">
        <v>45</v>
      </c>
      <c r="D2738" s="7" t="s">
        <v>19</v>
      </c>
      <c r="E2738" s="7" t="s">
        <v>1035</v>
      </c>
      <c r="F2738" s="7" t="s">
        <v>1016</v>
      </c>
      <c r="G2738" s="7" t="s">
        <v>1036</v>
      </c>
      <c r="H2738" s="7" t="s">
        <v>1012</v>
      </c>
      <c r="K2738" s="9">
        <v>45284</v>
      </c>
      <c r="L2738" s="7" t="s">
        <v>1004</v>
      </c>
      <c r="M2738" s="7" t="s">
        <v>1055</v>
      </c>
    </row>
    <row r="2739" spans="1:13" s="7" customFormat="1" x14ac:dyDescent="0.25">
      <c r="A2739" s="7" t="s">
        <v>3885</v>
      </c>
      <c r="B2739" s="8">
        <v>45384</v>
      </c>
      <c r="C2739" s="7" t="s">
        <v>45</v>
      </c>
      <c r="D2739" s="7" t="s">
        <v>17</v>
      </c>
      <c r="E2739" s="7" t="s">
        <v>1129</v>
      </c>
      <c r="F2739" s="7" t="s">
        <v>1001</v>
      </c>
      <c r="I2739" s="7" t="s">
        <v>1011</v>
      </c>
      <c r="J2739" s="7" t="s">
        <v>1012</v>
      </c>
      <c r="K2739" s="9">
        <v>45387</v>
      </c>
      <c r="L2739" s="7" t="s">
        <v>1004</v>
      </c>
      <c r="M2739" s="7" t="s">
        <v>30</v>
      </c>
    </row>
    <row r="2740" spans="1:13" s="7" customFormat="1" x14ac:dyDescent="0.25">
      <c r="A2740" s="7" t="s">
        <v>3886</v>
      </c>
      <c r="B2740" s="8">
        <v>45322</v>
      </c>
      <c r="C2740" s="7" t="s">
        <v>45</v>
      </c>
      <c r="D2740" s="7" t="s">
        <v>29</v>
      </c>
      <c r="E2740" s="7" t="s">
        <v>1129</v>
      </c>
      <c r="F2740" s="7" t="s">
        <v>1001</v>
      </c>
      <c r="I2740" s="7" t="s">
        <v>1011</v>
      </c>
      <c r="J2740" s="7" t="s">
        <v>1012</v>
      </c>
      <c r="K2740" s="9">
        <v>45328</v>
      </c>
      <c r="L2740" s="7" t="s">
        <v>1013</v>
      </c>
      <c r="M2740" s="7" t="s">
        <v>1024</v>
      </c>
    </row>
    <row r="2741" spans="1:13" s="7" customFormat="1" x14ac:dyDescent="0.25">
      <c r="A2741" s="7" t="s">
        <v>3887</v>
      </c>
      <c r="B2741" s="8">
        <v>44938</v>
      </c>
      <c r="C2741" s="7" t="s">
        <v>45</v>
      </c>
      <c r="D2741" s="7" t="s">
        <v>28</v>
      </c>
      <c r="E2741" s="7" t="s">
        <v>1007</v>
      </c>
      <c r="F2741" s="7" t="s">
        <v>1008</v>
      </c>
      <c r="G2741" s="7" t="s">
        <v>1009</v>
      </c>
      <c r="H2741" s="7" t="s">
        <v>1010</v>
      </c>
      <c r="I2741" s="7" t="s">
        <v>1011</v>
      </c>
      <c r="J2741" s="7" t="s">
        <v>1012</v>
      </c>
      <c r="K2741" s="9">
        <v>44941</v>
      </c>
      <c r="L2741" s="7" t="s">
        <v>1013</v>
      </c>
      <c r="M2741" s="7" t="s">
        <v>1030</v>
      </c>
    </row>
    <row r="2742" spans="1:13" s="7" customFormat="1" x14ac:dyDescent="0.25">
      <c r="A2742" s="7" t="s">
        <v>3888</v>
      </c>
      <c r="B2742" s="8">
        <v>45413</v>
      </c>
      <c r="C2742" s="7" t="s">
        <v>45</v>
      </c>
      <c r="D2742" s="7" t="s">
        <v>24</v>
      </c>
      <c r="E2742" s="7" t="s">
        <v>1124</v>
      </c>
      <c r="F2742" s="7" t="s">
        <v>1016</v>
      </c>
      <c r="G2742" s="7" t="s">
        <v>1087</v>
      </c>
      <c r="H2742" s="7" t="s">
        <v>1088</v>
      </c>
      <c r="K2742" s="9">
        <v>45415</v>
      </c>
      <c r="L2742" s="7" t="s">
        <v>1013</v>
      </c>
      <c r="M2742" s="7" t="s">
        <v>1019</v>
      </c>
    </row>
    <row r="2743" spans="1:13" s="7" customFormat="1" x14ac:dyDescent="0.25">
      <c r="A2743" s="7" t="s">
        <v>3889</v>
      </c>
      <c r="B2743" s="8">
        <v>45290</v>
      </c>
      <c r="C2743" s="7" t="s">
        <v>45</v>
      </c>
      <c r="D2743" s="7" t="s">
        <v>12</v>
      </c>
      <c r="E2743" s="7" t="s">
        <v>1074</v>
      </c>
      <c r="F2743" s="7" t="s">
        <v>1016</v>
      </c>
      <c r="G2743" s="7" t="s">
        <v>1009</v>
      </c>
      <c r="H2743" s="7" t="s">
        <v>1010</v>
      </c>
      <c r="K2743" s="9">
        <v>45295</v>
      </c>
      <c r="L2743" s="7" t="s">
        <v>1004</v>
      </c>
      <c r="M2743" s="7" t="s">
        <v>1055</v>
      </c>
    </row>
    <row r="2744" spans="1:13" s="7" customFormat="1" x14ac:dyDescent="0.25">
      <c r="A2744" s="7" t="s">
        <v>3890</v>
      </c>
      <c r="B2744" s="8">
        <v>45322</v>
      </c>
      <c r="C2744" s="7" t="s">
        <v>39</v>
      </c>
      <c r="D2744" s="7" t="s">
        <v>29</v>
      </c>
      <c r="E2744" s="7" t="s">
        <v>1032</v>
      </c>
      <c r="F2744" s="7" t="s">
        <v>1016</v>
      </c>
      <c r="G2744" s="7" t="s">
        <v>1033</v>
      </c>
      <c r="H2744" s="7" t="s">
        <v>1018</v>
      </c>
      <c r="K2744" s="9">
        <v>45325</v>
      </c>
      <c r="L2744" s="7" t="s">
        <v>1004</v>
      </c>
      <c r="M2744" s="7" t="s">
        <v>1019</v>
      </c>
    </row>
    <row r="2745" spans="1:13" s="7" customFormat="1" x14ac:dyDescent="0.25">
      <c r="A2745" s="7" t="s">
        <v>3891</v>
      </c>
      <c r="B2745" s="8">
        <v>45231</v>
      </c>
      <c r="C2745" s="7" t="s">
        <v>45</v>
      </c>
      <c r="D2745" s="7" t="s">
        <v>26</v>
      </c>
      <c r="E2745" s="7" t="s">
        <v>1132</v>
      </c>
      <c r="F2745" s="7" t="s">
        <v>1016</v>
      </c>
      <c r="G2745" s="7" t="s">
        <v>1133</v>
      </c>
      <c r="H2745" s="7" t="s">
        <v>1065</v>
      </c>
      <c r="K2745" s="9">
        <v>45234</v>
      </c>
      <c r="L2745" s="7" t="s">
        <v>1004</v>
      </c>
      <c r="M2745" s="7" t="s">
        <v>1024</v>
      </c>
    </row>
    <row r="2746" spans="1:13" s="7" customFormat="1" x14ac:dyDescent="0.25">
      <c r="A2746" s="7" t="s">
        <v>3892</v>
      </c>
      <c r="B2746" s="8">
        <v>45238</v>
      </c>
      <c r="C2746" s="7" t="s">
        <v>45</v>
      </c>
      <c r="D2746" s="7" t="s">
        <v>12</v>
      </c>
      <c r="E2746" s="7" t="s">
        <v>1070</v>
      </c>
      <c r="F2746" s="7" t="s">
        <v>1008</v>
      </c>
      <c r="G2746" s="7" t="s">
        <v>1071</v>
      </c>
      <c r="H2746" s="7" t="s">
        <v>1052</v>
      </c>
      <c r="I2746" s="7" t="s">
        <v>1072</v>
      </c>
      <c r="J2746" s="7" t="s">
        <v>1052</v>
      </c>
      <c r="K2746" s="9">
        <v>45240</v>
      </c>
      <c r="L2746" s="7" t="s">
        <v>1026</v>
      </c>
      <c r="M2746" s="7" t="s">
        <v>1037</v>
      </c>
    </row>
    <row r="2747" spans="1:13" s="7" customFormat="1" x14ac:dyDescent="0.25">
      <c r="A2747" s="7" t="s">
        <v>3893</v>
      </c>
      <c r="B2747" s="8">
        <v>45070</v>
      </c>
      <c r="C2747" s="7" t="s">
        <v>45</v>
      </c>
      <c r="D2747" s="7" t="s">
        <v>13</v>
      </c>
      <c r="E2747" s="7" t="s">
        <v>1124</v>
      </c>
      <c r="F2747" s="7" t="s">
        <v>1016</v>
      </c>
      <c r="G2747" s="7" t="s">
        <v>1087</v>
      </c>
      <c r="H2747" s="7" t="s">
        <v>1088</v>
      </c>
      <c r="K2747" s="9">
        <v>45072</v>
      </c>
      <c r="L2747" s="7" t="s">
        <v>1013</v>
      </c>
      <c r="M2747" s="7" t="s">
        <v>30</v>
      </c>
    </row>
    <row r="2748" spans="1:13" s="7" customFormat="1" x14ac:dyDescent="0.25">
      <c r="A2748" s="7" t="s">
        <v>3894</v>
      </c>
      <c r="B2748" s="8">
        <v>45516</v>
      </c>
      <c r="C2748" s="7" t="s">
        <v>45</v>
      </c>
      <c r="D2748" s="7" t="s">
        <v>16</v>
      </c>
      <c r="E2748" s="7" t="s">
        <v>1000</v>
      </c>
      <c r="F2748" s="7" t="s">
        <v>1001</v>
      </c>
      <c r="I2748" s="7" t="s">
        <v>1002</v>
      </c>
      <c r="J2748" s="7" t="s">
        <v>1003</v>
      </c>
      <c r="K2748" s="9">
        <v>45520</v>
      </c>
      <c r="L2748" s="7" t="s">
        <v>1004</v>
      </c>
      <c r="M2748" s="7" t="s">
        <v>1048</v>
      </c>
    </row>
    <row r="2749" spans="1:13" s="7" customFormat="1" x14ac:dyDescent="0.25">
      <c r="A2749" s="7" t="s">
        <v>3895</v>
      </c>
      <c r="B2749" s="8">
        <v>45231</v>
      </c>
      <c r="C2749" s="7" t="s">
        <v>1388</v>
      </c>
      <c r="D2749" s="7" t="s">
        <v>1646</v>
      </c>
      <c r="E2749" s="7" t="s">
        <v>1070</v>
      </c>
      <c r="F2749" s="7" t="s">
        <v>1008</v>
      </c>
      <c r="G2749" s="7" t="s">
        <v>1071</v>
      </c>
      <c r="H2749" s="7" t="s">
        <v>1052</v>
      </c>
      <c r="I2749" s="7" t="s">
        <v>1072</v>
      </c>
      <c r="J2749" s="7" t="s">
        <v>1052</v>
      </c>
      <c r="K2749" s="9">
        <v>45233</v>
      </c>
      <c r="L2749" s="7" t="s">
        <v>1004</v>
      </c>
      <c r="M2749" s="7" t="s">
        <v>1048</v>
      </c>
    </row>
    <row r="2750" spans="1:13" s="7" customFormat="1" x14ac:dyDescent="0.25">
      <c r="A2750" s="7" t="s">
        <v>3896</v>
      </c>
      <c r="B2750" s="8">
        <v>45375</v>
      </c>
      <c r="C2750" s="7" t="s">
        <v>39</v>
      </c>
      <c r="D2750" s="7" t="s">
        <v>20</v>
      </c>
      <c r="E2750" s="7" t="s">
        <v>1472</v>
      </c>
      <c r="F2750" s="7" t="s">
        <v>1008</v>
      </c>
      <c r="G2750" s="7" t="s">
        <v>1093</v>
      </c>
      <c r="H2750" s="7" t="s">
        <v>1018</v>
      </c>
      <c r="I2750" s="7" t="s">
        <v>1473</v>
      </c>
      <c r="J2750" s="7" t="s">
        <v>1088</v>
      </c>
      <c r="K2750" s="9">
        <v>45381</v>
      </c>
      <c r="L2750" s="7" t="s">
        <v>1013</v>
      </c>
      <c r="M2750" s="7" t="s">
        <v>1005</v>
      </c>
    </row>
    <row r="2751" spans="1:13" s="7" customFormat="1" x14ac:dyDescent="0.25">
      <c r="A2751" s="7" t="s">
        <v>3897</v>
      </c>
      <c r="B2751" s="8">
        <v>45322</v>
      </c>
      <c r="C2751" s="7" t="s">
        <v>45</v>
      </c>
      <c r="D2751" s="7" t="s">
        <v>29</v>
      </c>
      <c r="E2751" s="7" t="s">
        <v>1117</v>
      </c>
      <c r="F2751" s="7" t="s">
        <v>1016</v>
      </c>
      <c r="G2751" s="7" t="s">
        <v>1118</v>
      </c>
      <c r="H2751" s="7" t="s">
        <v>1012</v>
      </c>
      <c r="K2751" s="9">
        <v>45327</v>
      </c>
      <c r="L2751" s="7" t="s">
        <v>1026</v>
      </c>
      <c r="M2751" s="7" t="s">
        <v>1055</v>
      </c>
    </row>
    <row r="2752" spans="1:13" s="7" customFormat="1" x14ac:dyDescent="0.25">
      <c r="A2752" s="7" t="s">
        <v>3898</v>
      </c>
      <c r="B2752" s="8">
        <v>45413</v>
      </c>
      <c r="C2752" s="7" t="s">
        <v>45</v>
      </c>
      <c r="D2752" s="7" t="s">
        <v>24</v>
      </c>
      <c r="E2752" s="7" t="s">
        <v>1117</v>
      </c>
      <c r="F2752" s="7" t="s">
        <v>1016</v>
      </c>
      <c r="G2752" s="7" t="s">
        <v>1118</v>
      </c>
      <c r="H2752" s="7" t="s">
        <v>1012</v>
      </c>
      <c r="K2752" s="9">
        <v>45414</v>
      </c>
      <c r="L2752" s="7" t="s">
        <v>1013</v>
      </c>
      <c r="M2752" s="7" t="s">
        <v>30</v>
      </c>
    </row>
    <row r="2753" spans="1:13" s="7" customFormat="1" x14ac:dyDescent="0.25">
      <c r="A2753" s="7" t="s">
        <v>3899</v>
      </c>
      <c r="B2753" s="8">
        <v>45565</v>
      </c>
      <c r="C2753" s="7" t="s">
        <v>39</v>
      </c>
      <c r="D2753" s="7" t="s">
        <v>23</v>
      </c>
      <c r="E2753" s="7" t="s">
        <v>1039</v>
      </c>
      <c r="F2753" s="7" t="s">
        <v>1008</v>
      </c>
      <c r="G2753" s="7" t="s">
        <v>1040</v>
      </c>
      <c r="H2753" s="7" t="s">
        <v>1018</v>
      </c>
      <c r="I2753" s="7" t="s">
        <v>1041</v>
      </c>
      <c r="J2753" s="7" t="s">
        <v>1018</v>
      </c>
      <c r="K2753" s="9">
        <v>45566</v>
      </c>
      <c r="L2753" s="7" t="s">
        <v>1004</v>
      </c>
      <c r="M2753" s="7" t="s">
        <v>1024</v>
      </c>
    </row>
    <row r="2754" spans="1:13" s="7" customFormat="1" x14ac:dyDescent="0.25">
      <c r="A2754" s="7" t="s">
        <v>3900</v>
      </c>
      <c r="B2754" s="8">
        <v>45322</v>
      </c>
      <c r="C2754" s="7" t="s">
        <v>45</v>
      </c>
      <c r="D2754" s="7" t="s">
        <v>29</v>
      </c>
      <c r="E2754" s="7" t="s">
        <v>1086</v>
      </c>
      <c r="F2754" s="7" t="s">
        <v>1016</v>
      </c>
      <c r="G2754" s="7" t="s">
        <v>1087</v>
      </c>
      <c r="H2754" s="7" t="s">
        <v>1088</v>
      </c>
      <c r="K2754" s="9">
        <v>45327</v>
      </c>
      <c r="L2754" s="7" t="s">
        <v>30</v>
      </c>
      <c r="M2754" s="7" t="s">
        <v>1024</v>
      </c>
    </row>
    <row r="2755" spans="1:13" s="7" customFormat="1" x14ac:dyDescent="0.25">
      <c r="A2755" s="7" t="s">
        <v>3901</v>
      </c>
      <c r="B2755" s="8">
        <v>45544</v>
      </c>
      <c r="C2755" s="7" t="s">
        <v>45</v>
      </c>
      <c r="D2755" s="7" t="s">
        <v>16</v>
      </c>
      <c r="E2755" s="7" t="s">
        <v>1137</v>
      </c>
      <c r="F2755" s="7" t="s">
        <v>1001</v>
      </c>
      <c r="I2755" s="7" t="s">
        <v>1138</v>
      </c>
      <c r="J2755" s="7" t="s">
        <v>1012</v>
      </c>
      <c r="K2755" s="9">
        <v>45546</v>
      </c>
      <c r="L2755" s="7" t="s">
        <v>1013</v>
      </c>
      <c r="M2755" s="7" t="s">
        <v>1005</v>
      </c>
    </row>
    <row r="2756" spans="1:13" s="7" customFormat="1" x14ac:dyDescent="0.25">
      <c r="A2756" s="7" t="s">
        <v>3902</v>
      </c>
      <c r="B2756" s="8">
        <v>45322</v>
      </c>
      <c r="C2756" s="7" t="s">
        <v>45</v>
      </c>
      <c r="D2756" s="7" t="s">
        <v>29</v>
      </c>
      <c r="E2756" s="7" t="s">
        <v>1035</v>
      </c>
      <c r="F2756" s="7" t="s">
        <v>1016</v>
      </c>
      <c r="G2756" s="7" t="s">
        <v>1036</v>
      </c>
      <c r="H2756" s="7" t="s">
        <v>1012</v>
      </c>
      <c r="K2756" s="9">
        <v>45322</v>
      </c>
      <c r="L2756" s="7" t="s">
        <v>1026</v>
      </c>
      <c r="M2756" s="7" t="s">
        <v>1030</v>
      </c>
    </row>
    <row r="2757" spans="1:13" s="7" customFormat="1" x14ac:dyDescent="0.25">
      <c r="A2757" s="7" t="s">
        <v>3903</v>
      </c>
      <c r="B2757" s="8">
        <v>45131</v>
      </c>
      <c r="C2757" s="7" t="s">
        <v>45</v>
      </c>
      <c r="D2757" s="7" t="s">
        <v>9</v>
      </c>
      <c r="E2757" s="7" t="s">
        <v>1124</v>
      </c>
      <c r="F2757" s="7" t="s">
        <v>1016</v>
      </c>
      <c r="G2757" s="7" t="s">
        <v>1087</v>
      </c>
      <c r="H2757" s="7" t="s">
        <v>1088</v>
      </c>
      <c r="K2757" s="9">
        <v>45132</v>
      </c>
      <c r="L2757" s="7" t="s">
        <v>30</v>
      </c>
      <c r="M2757" s="7" t="s">
        <v>1055</v>
      </c>
    </row>
    <row r="2758" spans="1:13" s="7" customFormat="1" x14ac:dyDescent="0.25">
      <c r="A2758" s="7" t="s">
        <v>3904</v>
      </c>
      <c r="B2758" s="8">
        <v>45403</v>
      </c>
      <c r="C2758" s="7" t="s">
        <v>45</v>
      </c>
      <c r="D2758" s="7" t="s">
        <v>17</v>
      </c>
      <c r="E2758" s="7" t="s">
        <v>1129</v>
      </c>
      <c r="F2758" s="7" t="s">
        <v>1001</v>
      </c>
      <c r="I2758" s="7" t="s">
        <v>1011</v>
      </c>
      <c r="J2758" s="7" t="s">
        <v>1012</v>
      </c>
      <c r="K2758" s="9">
        <v>45403</v>
      </c>
      <c r="L2758" s="7" t="s">
        <v>30</v>
      </c>
      <c r="M2758" s="7" t="s">
        <v>1030</v>
      </c>
    </row>
    <row r="2759" spans="1:13" s="7" customFormat="1" x14ac:dyDescent="0.25">
      <c r="A2759" s="7" t="s">
        <v>3905</v>
      </c>
      <c r="B2759" s="8">
        <v>45231</v>
      </c>
      <c r="C2759" s="7" t="s">
        <v>45</v>
      </c>
      <c r="D2759" s="7" t="s">
        <v>26</v>
      </c>
      <c r="E2759" s="7" t="s">
        <v>1063</v>
      </c>
      <c r="F2759" s="7" t="s">
        <v>1016</v>
      </c>
      <c r="G2759" s="7" t="s">
        <v>1064</v>
      </c>
      <c r="H2759" s="7" t="s">
        <v>1065</v>
      </c>
      <c r="K2759" s="9">
        <v>45237</v>
      </c>
      <c r="L2759" s="7" t="s">
        <v>1013</v>
      </c>
      <c r="M2759" s="7" t="s">
        <v>30</v>
      </c>
    </row>
    <row r="2760" spans="1:13" s="7" customFormat="1" x14ac:dyDescent="0.25">
      <c r="A2760" s="7" t="s">
        <v>3906</v>
      </c>
      <c r="B2760" s="8">
        <v>44938</v>
      </c>
      <c r="C2760" s="7" t="s">
        <v>45</v>
      </c>
      <c r="D2760" s="7" t="s">
        <v>1417</v>
      </c>
      <c r="E2760" s="7" t="s">
        <v>1007</v>
      </c>
      <c r="F2760" s="7" t="s">
        <v>1008</v>
      </c>
      <c r="G2760" s="7" t="s">
        <v>1009</v>
      </c>
      <c r="H2760" s="7" t="s">
        <v>1010</v>
      </c>
      <c r="I2760" s="7" t="s">
        <v>1011</v>
      </c>
      <c r="J2760" s="7" t="s">
        <v>1012</v>
      </c>
      <c r="K2760" s="9">
        <v>44940</v>
      </c>
      <c r="L2760" s="7" t="s">
        <v>1004</v>
      </c>
      <c r="M2760" s="7" t="s">
        <v>1024</v>
      </c>
    </row>
    <row r="2761" spans="1:13" s="7" customFormat="1" x14ac:dyDescent="0.25">
      <c r="A2761" s="7" t="s">
        <v>3907</v>
      </c>
      <c r="B2761" s="8">
        <v>45085</v>
      </c>
      <c r="C2761" s="7" t="s">
        <v>45</v>
      </c>
      <c r="D2761" s="7" t="s">
        <v>13</v>
      </c>
      <c r="E2761" s="7" t="s">
        <v>1070</v>
      </c>
      <c r="F2761" s="7" t="s">
        <v>1008</v>
      </c>
      <c r="G2761" s="7" t="s">
        <v>1071</v>
      </c>
      <c r="H2761" s="7" t="s">
        <v>1052</v>
      </c>
      <c r="I2761" s="7" t="s">
        <v>1072</v>
      </c>
      <c r="J2761" s="7" t="s">
        <v>1052</v>
      </c>
      <c r="K2761" s="9">
        <v>45091</v>
      </c>
      <c r="L2761" s="7" t="s">
        <v>30</v>
      </c>
      <c r="M2761" s="7" t="s">
        <v>1037</v>
      </c>
    </row>
    <row r="2762" spans="1:13" s="7" customFormat="1" x14ac:dyDescent="0.25">
      <c r="A2762" s="7" t="s">
        <v>3908</v>
      </c>
      <c r="B2762" s="8">
        <v>45423</v>
      </c>
      <c r="C2762" s="7" t="s">
        <v>45</v>
      </c>
      <c r="D2762" s="7" t="s">
        <v>22</v>
      </c>
      <c r="E2762" s="7" t="s">
        <v>1137</v>
      </c>
      <c r="F2762" s="7" t="s">
        <v>1001</v>
      </c>
      <c r="I2762" s="7" t="s">
        <v>1138</v>
      </c>
      <c r="J2762" s="7" t="s">
        <v>1012</v>
      </c>
      <c r="K2762" s="9">
        <v>45425</v>
      </c>
      <c r="L2762" s="7" t="s">
        <v>1013</v>
      </c>
      <c r="M2762" s="7" t="s">
        <v>1024</v>
      </c>
    </row>
    <row r="2763" spans="1:13" s="7" customFormat="1" x14ac:dyDescent="0.25">
      <c r="A2763" s="7" t="s">
        <v>3909</v>
      </c>
      <c r="B2763" s="8">
        <v>45131</v>
      </c>
      <c r="C2763" s="7" t="s">
        <v>45</v>
      </c>
      <c r="D2763" s="7" t="s">
        <v>13</v>
      </c>
      <c r="E2763" s="7" t="s">
        <v>1124</v>
      </c>
      <c r="F2763" s="7" t="s">
        <v>1016</v>
      </c>
      <c r="G2763" s="7" t="s">
        <v>1087</v>
      </c>
      <c r="H2763" s="7" t="s">
        <v>1088</v>
      </c>
      <c r="K2763" s="9">
        <v>45131</v>
      </c>
      <c r="L2763" s="7" t="s">
        <v>1004</v>
      </c>
      <c r="M2763" s="7" t="s">
        <v>1005</v>
      </c>
    </row>
    <row r="2764" spans="1:13" s="7" customFormat="1" x14ac:dyDescent="0.25">
      <c r="A2764" s="7" t="s">
        <v>3910</v>
      </c>
      <c r="B2764" s="8">
        <v>45327</v>
      </c>
      <c r="C2764" s="7" t="s">
        <v>45</v>
      </c>
      <c r="D2764" s="7" t="s">
        <v>19</v>
      </c>
      <c r="E2764" s="7" t="s">
        <v>1129</v>
      </c>
      <c r="F2764" s="7" t="s">
        <v>1001</v>
      </c>
      <c r="I2764" s="7" t="s">
        <v>1011</v>
      </c>
      <c r="J2764" s="7" t="s">
        <v>1012</v>
      </c>
      <c r="K2764" s="9">
        <v>45330</v>
      </c>
      <c r="L2764" s="7" t="s">
        <v>1004</v>
      </c>
      <c r="M2764" s="7" t="s">
        <v>1030</v>
      </c>
    </row>
    <row r="2765" spans="1:13" s="7" customFormat="1" x14ac:dyDescent="0.25">
      <c r="A2765" s="7" t="s">
        <v>3911</v>
      </c>
      <c r="B2765" s="8">
        <v>45322</v>
      </c>
      <c r="C2765" s="7" t="s">
        <v>45</v>
      </c>
      <c r="D2765" s="7" t="s">
        <v>29</v>
      </c>
      <c r="E2765" s="7" t="s">
        <v>1083</v>
      </c>
      <c r="F2765" s="7" t="s">
        <v>1016</v>
      </c>
      <c r="G2765" s="7" t="s">
        <v>1084</v>
      </c>
      <c r="H2765" s="7" t="s">
        <v>1012</v>
      </c>
      <c r="K2765" s="9">
        <v>45323</v>
      </c>
      <c r="L2765" s="7" t="s">
        <v>1004</v>
      </c>
      <c r="M2765" s="7" t="s">
        <v>1055</v>
      </c>
    </row>
    <row r="2766" spans="1:13" s="7" customFormat="1" x14ac:dyDescent="0.25">
      <c r="A2766" s="7" t="s">
        <v>3912</v>
      </c>
      <c r="B2766" s="8">
        <v>45400</v>
      </c>
      <c r="C2766" s="7" t="s">
        <v>45</v>
      </c>
      <c r="D2766" s="7" t="s">
        <v>22</v>
      </c>
      <c r="E2766" s="7" t="s">
        <v>1080</v>
      </c>
      <c r="F2766" s="7" t="s">
        <v>1001</v>
      </c>
      <c r="I2766" s="7" t="s">
        <v>1081</v>
      </c>
      <c r="J2766" s="7" t="s">
        <v>1003</v>
      </c>
      <c r="K2766" s="9">
        <v>45405</v>
      </c>
      <c r="L2766" s="7" t="s">
        <v>30</v>
      </c>
      <c r="M2766" s="7" t="s">
        <v>1005</v>
      </c>
    </row>
    <row r="2767" spans="1:13" s="7" customFormat="1" x14ac:dyDescent="0.25">
      <c r="A2767" s="7" t="s">
        <v>3913</v>
      </c>
      <c r="B2767" s="8">
        <v>45319</v>
      </c>
      <c r="C2767" s="7" t="s">
        <v>45</v>
      </c>
      <c r="D2767" s="7" t="s">
        <v>20</v>
      </c>
      <c r="E2767" s="7" t="s">
        <v>1100</v>
      </c>
      <c r="F2767" s="7" t="s">
        <v>1016</v>
      </c>
      <c r="G2767" s="7" t="s">
        <v>1101</v>
      </c>
      <c r="H2767" s="7" t="s">
        <v>1012</v>
      </c>
      <c r="K2767" s="9">
        <v>45321</v>
      </c>
      <c r="L2767" s="7" t="s">
        <v>30</v>
      </c>
      <c r="M2767" s="7" t="s">
        <v>1030</v>
      </c>
    </row>
    <row r="2768" spans="1:13" s="7" customFormat="1" x14ac:dyDescent="0.25">
      <c r="A2768" s="7" t="s">
        <v>3914</v>
      </c>
      <c r="B2768" s="8">
        <v>45009</v>
      </c>
      <c r="C2768" s="7" t="s">
        <v>45</v>
      </c>
      <c r="D2768" s="7" t="s">
        <v>15</v>
      </c>
      <c r="E2768" s="7" t="s">
        <v>1115</v>
      </c>
      <c r="F2768" s="7" t="s">
        <v>1016</v>
      </c>
      <c r="G2768" s="7" t="s">
        <v>1087</v>
      </c>
      <c r="H2768" s="7" t="s">
        <v>1088</v>
      </c>
      <c r="K2768" s="9">
        <v>45011</v>
      </c>
      <c r="L2768" s="7" t="s">
        <v>1013</v>
      </c>
      <c r="M2768" s="7" t="s">
        <v>1055</v>
      </c>
    </row>
    <row r="2769" spans="1:13" s="7" customFormat="1" x14ac:dyDescent="0.25">
      <c r="A2769" s="7" t="s">
        <v>3915</v>
      </c>
      <c r="B2769" s="8">
        <v>45279</v>
      </c>
      <c r="C2769" s="7" t="s">
        <v>39</v>
      </c>
      <c r="D2769" s="7" t="s">
        <v>12</v>
      </c>
      <c r="E2769" s="7" t="s">
        <v>1373</v>
      </c>
      <c r="F2769" s="7" t="s">
        <v>1016</v>
      </c>
      <c r="G2769" s="7" t="s">
        <v>1374</v>
      </c>
      <c r="H2769" s="7" t="s">
        <v>1018</v>
      </c>
      <c r="K2769" s="9">
        <v>45283</v>
      </c>
      <c r="L2769" s="7" t="s">
        <v>1013</v>
      </c>
      <c r="M2769" s="7" t="s">
        <v>30</v>
      </c>
    </row>
    <row r="2770" spans="1:13" s="7" customFormat="1" x14ac:dyDescent="0.25">
      <c r="A2770" s="7" t="s">
        <v>3916</v>
      </c>
      <c r="B2770" s="8">
        <v>45322</v>
      </c>
      <c r="C2770" s="7" t="s">
        <v>45</v>
      </c>
      <c r="D2770" s="7" t="s">
        <v>29</v>
      </c>
      <c r="E2770" s="7" t="s">
        <v>1117</v>
      </c>
      <c r="F2770" s="7" t="s">
        <v>1016</v>
      </c>
      <c r="G2770" s="7" t="s">
        <v>1118</v>
      </c>
      <c r="H2770" s="7" t="s">
        <v>1012</v>
      </c>
      <c r="K2770" s="9">
        <v>45327</v>
      </c>
      <c r="L2770" s="7" t="s">
        <v>1004</v>
      </c>
      <c r="M2770" s="7" t="s">
        <v>1005</v>
      </c>
    </row>
    <row r="2771" spans="1:13" s="7" customFormat="1" x14ac:dyDescent="0.25">
      <c r="A2771" s="7" t="s">
        <v>3917</v>
      </c>
      <c r="B2771" s="8">
        <v>45317</v>
      </c>
      <c r="C2771" s="7" t="s">
        <v>45</v>
      </c>
      <c r="D2771" s="7" t="s">
        <v>19</v>
      </c>
      <c r="E2771" s="7" t="s">
        <v>1115</v>
      </c>
      <c r="F2771" s="7" t="s">
        <v>1016</v>
      </c>
      <c r="G2771" s="7" t="s">
        <v>1087</v>
      </c>
      <c r="H2771" s="7" t="s">
        <v>1088</v>
      </c>
      <c r="K2771" s="9">
        <v>45323</v>
      </c>
      <c r="L2771" s="7" t="s">
        <v>1013</v>
      </c>
      <c r="M2771" s="7" t="s">
        <v>30</v>
      </c>
    </row>
    <row r="2772" spans="1:13" s="7" customFormat="1" x14ac:dyDescent="0.25">
      <c r="A2772" s="7" t="s">
        <v>3918</v>
      </c>
      <c r="B2772" s="8">
        <v>44971</v>
      </c>
      <c r="C2772" s="7" t="s">
        <v>39</v>
      </c>
      <c r="D2772" s="7" t="s">
        <v>15</v>
      </c>
      <c r="E2772" s="7" t="s">
        <v>1472</v>
      </c>
      <c r="F2772" s="7" t="s">
        <v>1008</v>
      </c>
      <c r="G2772" s="7" t="s">
        <v>1093</v>
      </c>
      <c r="H2772" s="7" t="s">
        <v>1018</v>
      </c>
      <c r="I2772" s="7" t="s">
        <v>1473</v>
      </c>
      <c r="J2772" s="7" t="s">
        <v>1088</v>
      </c>
      <c r="K2772" s="9">
        <v>44977</v>
      </c>
      <c r="L2772" s="7" t="s">
        <v>30</v>
      </c>
      <c r="M2772" s="7" t="s">
        <v>1024</v>
      </c>
    </row>
    <row r="2773" spans="1:13" s="7" customFormat="1" x14ac:dyDescent="0.25">
      <c r="A2773" s="7" t="s">
        <v>3919</v>
      </c>
      <c r="B2773" s="8">
        <v>44938</v>
      </c>
      <c r="C2773" s="7" t="s">
        <v>39</v>
      </c>
      <c r="D2773" s="7" t="s">
        <v>28</v>
      </c>
      <c r="E2773" s="7" t="s">
        <v>1230</v>
      </c>
      <c r="F2773" s="7" t="s">
        <v>1001</v>
      </c>
      <c r="I2773" s="7" t="s">
        <v>1231</v>
      </c>
      <c r="J2773" s="7" t="s">
        <v>1018</v>
      </c>
      <c r="K2773" s="9">
        <v>44938</v>
      </c>
      <c r="L2773" s="7" t="s">
        <v>1004</v>
      </c>
      <c r="M2773" s="7" t="s">
        <v>1030</v>
      </c>
    </row>
    <row r="2774" spans="1:13" s="7" customFormat="1" x14ac:dyDescent="0.25">
      <c r="A2774" s="7" t="s">
        <v>3920</v>
      </c>
      <c r="B2774" s="8">
        <v>45435</v>
      </c>
      <c r="C2774" s="7" t="s">
        <v>45</v>
      </c>
      <c r="D2774" s="7" t="s">
        <v>22</v>
      </c>
      <c r="E2774" s="7" t="s">
        <v>1080</v>
      </c>
      <c r="F2774" s="7" t="s">
        <v>1001</v>
      </c>
      <c r="I2774" s="7" t="s">
        <v>1081</v>
      </c>
      <c r="J2774" s="7" t="s">
        <v>1003</v>
      </c>
      <c r="K2774" s="9">
        <v>45438</v>
      </c>
      <c r="L2774" s="7" t="s">
        <v>30</v>
      </c>
      <c r="M2774" s="7" t="s">
        <v>1024</v>
      </c>
    </row>
    <row r="2775" spans="1:13" s="7" customFormat="1" x14ac:dyDescent="0.25">
      <c r="A2775" s="7" t="s">
        <v>3921</v>
      </c>
      <c r="B2775" s="8">
        <v>45292</v>
      </c>
      <c r="C2775" s="7" t="s">
        <v>45</v>
      </c>
      <c r="D2775" s="7" t="s">
        <v>19</v>
      </c>
      <c r="E2775" s="7" t="s">
        <v>1074</v>
      </c>
      <c r="F2775" s="7" t="s">
        <v>1016</v>
      </c>
      <c r="G2775" s="7" t="s">
        <v>1009</v>
      </c>
      <c r="H2775" s="7" t="s">
        <v>1010</v>
      </c>
      <c r="K2775" s="9">
        <v>45295</v>
      </c>
      <c r="L2775" s="7" t="s">
        <v>1004</v>
      </c>
      <c r="M2775" s="7" t="s">
        <v>1055</v>
      </c>
    </row>
    <row r="2776" spans="1:13" s="7" customFormat="1" x14ac:dyDescent="0.25">
      <c r="A2776" s="7" t="s">
        <v>3922</v>
      </c>
      <c r="B2776" s="8">
        <v>45413</v>
      </c>
      <c r="C2776" s="7" t="s">
        <v>39</v>
      </c>
      <c r="D2776" s="7" t="s">
        <v>24</v>
      </c>
      <c r="E2776" s="7" t="s">
        <v>1043</v>
      </c>
      <c r="F2776" s="7" t="s">
        <v>1016</v>
      </c>
      <c r="G2776" s="7" t="s">
        <v>1044</v>
      </c>
      <c r="H2776" s="7" t="s">
        <v>1018</v>
      </c>
      <c r="K2776" s="9">
        <v>45419</v>
      </c>
      <c r="L2776" s="7" t="s">
        <v>1026</v>
      </c>
      <c r="M2776" s="7" t="s">
        <v>1048</v>
      </c>
    </row>
    <row r="2777" spans="1:13" s="7" customFormat="1" x14ac:dyDescent="0.25">
      <c r="A2777" s="7" t="s">
        <v>3923</v>
      </c>
      <c r="B2777" s="8">
        <v>44938</v>
      </c>
      <c r="C2777" s="7" t="s">
        <v>39</v>
      </c>
      <c r="D2777" s="7" t="s">
        <v>28</v>
      </c>
      <c r="E2777" s="7" t="s">
        <v>1046</v>
      </c>
      <c r="F2777" s="7" t="s">
        <v>1016</v>
      </c>
      <c r="G2777" s="7" t="s">
        <v>1047</v>
      </c>
      <c r="H2777" s="7" t="s">
        <v>1018</v>
      </c>
      <c r="K2777" s="9">
        <v>44941</v>
      </c>
      <c r="L2777" s="7" t="s">
        <v>1004</v>
      </c>
      <c r="M2777" s="7" t="s">
        <v>1055</v>
      </c>
    </row>
    <row r="2778" spans="1:13" s="7" customFormat="1" x14ac:dyDescent="0.25">
      <c r="A2778" s="7" t="s">
        <v>3924</v>
      </c>
      <c r="B2778" s="8">
        <v>45380</v>
      </c>
      <c r="C2778" s="7" t="s">
        <v>39</v>
      </c>
      <c r="D2778" s="7" t="s">
        <v>20</v>
      </c>
      <c r="E2778" s="7" t="s">
        <v>1288</v>
      </c>
      <c r="F2778" s="7" t="s">
        <v>1008</v>
      </c>
      <c r="G2778" s="7" t="s">
        <v>1289</v>
      </c>
      <c r="H2778" s="7" t="s">
        <v>1018</v>
      </c>
      <c r="I2778" s="7" t="s">
        <v>1040</v>
      </c>
      <c r="J2778" s="7" t="s">
        <v>1018</v>
      </c>
      <c r="K2778" s="9">
        <v>45386</v>
      </c>
      <c r="L2778" s="7" t="s">
        <v>1026</v>
      </c>
      <c r="M2778" s="7" t="s">
        <v>1037</v>
      </c>
    </row>
    <row r="2779" spans="1:13" s="7" customFormat="1" x14ac:dyDescent="0.25">
      <c r="A2779" s="7" t="s">
        <v>3925</v>
      </c>
      <c r="B2779" s="8">
        <v>44938</v>
      </c>
      <c r="C2779" s="7" t="s">
        <v>45</v>
      </c>
      <c r="D2779" s="7" t="s">
        <v>28</v>
      </c>
      <c r="E2779" s="7" t="s">
        <v>1117</v>
      </c>
      <c r="F2779" s="7" t="s">
        <v>1016</v>
      </c>
      <c r="G2779" s="7" t="s">
        <v>1118</v>
      </c>
      <c r="H2779" s="7" t="s">
        <v>1012</v>
      </c>
      <c r="K2779" s="9">
        <v>44941</v>
      </c>
      <c r="L2779" s="7" t="s">
        <v>1013</v>
      </c>
      <c r="M2779" s="7" t="s">
        <v>1024</v>
      </c>
    </row>
    <row r="2780" spans="1:13" s="7" customFormat="1" x14ac:dyDescent="0.25">
      <c r="A2780" s="7" t="s">
        <v>3926</v>
      </c>
      <c r="B2780" s="8">
        <v>45231</v>
      </c>
      <c r="C2780" s="7" t="s">
        <v>30</v>
      </c>
      <c r="D2780" s="7" t="s">
        <v>26</v>
      </c>
      <c r="E2780" s="7" t="s">
        <v>1100</v>
      </c>
      <c r="F2780" s="7" t="s">
        <v>1016</v>
      </c>
      <c r="G2780" s="7" t="s">
        <v>1101</v>
      </c>
      <c r="H2780" s="7" t="s">
        <v>1012</v>
      </c>
      <c r="K2780" s="9">
        <v>45235</v>
      </c>
      <c r="L2780" s="7" t="s">
        <v>1004</v>
      </c>
      <c r="M2780" s="7" t="s">
        <v>1037</v>
      </c>
    </row>
    <row r="2781" spans="1:13" s="7" customFormat="1" x14ac:dyDescent="0.25">
      <c r="A2781" s="7" t="s">
        <v>3927</v>
      </c>
      <c r="B2781" s="8">
        <v>45233</v>
      </c>
      <c r="C2781" s="7" t="s">
        <v>45</v>
      </c>
      <c r="D2781" s="7" t="s">
        <v>18</v>
      </c>
      <c r="E2781" s="7" t="s">
        <v>1129</v>
      </c>
      <c r="F2781" s="7" t="s">
        <v>1001</v>
      </c>
      <c r="I2781" s="7" t="s">
        <v>1011</v>
      </c>
      <c r="J2781" s="7" t="s">
        <v>1012</v>
      </c>
      <c r="K2781" s="9">
        <v>45237</v>
      </c>
      <c r="L2781" s="7" t="s">
        <v>1004</v>
      </c>
      <c r="M2781" s="7" t="s">
        <v>1037</v>
      </c>
    </row>
    <row r="2782" spans="1:13" s="7" customFormat="1" x14ac:dyDescent="0.25">
      <c r="A2782" s="7" t="s">
        <v>3928</v>
      </c>
      <c r="B2782" s="8">
        <v>45231</v>
      </c>
      <c r="C2782" s="7" t="s">
        <v>45</v>
      </c>
      <c r="D2782" s="7" t="s">
        <v>26</v>
      </c>
      <c r="E2782" s="7" t="s">
        <v>1117</v>
      </c>
      <c r="F2782" s="7" t="s">
        <v>1016</v>
      </c>
      <c r="G2782" s="7" t="s">
        <v>1118</v>
      </c>
      <c r="H2782" s="7" t="s">
        <v>1012</v>
      </c>
      <c r="K2782" s="9">
        <v>45233</v>
      </c>
      <c r="L2782" s="7" t="s">
        <v>1004</v>
      </c>
      <c r="M2782" s="7" t="s">
        <v>1005</v>
      </c>
    </row>
    <row r="2783" spans="1:13" s="7" customFormat="1" x14ac:dyDescent="0.25">
      <c r="A2783" s="7" t="s">
        <v>3929</v>
      </c>
      <c r="B2783" s="8">
        <v>45306</v>
      </c>
      <c r="C2783" s="7" t="s">
        <v>39</v>
      </c>
      <c r="D2783" s="7" t="s">
        <v>12</v>
      </c>
      <c r="E2783" s="7" t="s">
        <v>1206</v>
      </c>
      <c r="F2783" s="7" t="s">
        <v>1016</v>
      </c>
      <c r="G2783" s="7" t="s">
        <v>1207</v>
      </c>
      <c r="H2783" s="7" t="s">
        <v>1018</v>
      </c>
      <c r="K2783" s="9">
        <v>45308</v>
      </c>
      <c r="L2783" s="7" t="s">
        <v>1013</v>
      </c>
      <c r="M2783" s="7" t="s">
        <v>1019</v>
      </c>
    </row>
    <row r="2784" spans="1:13" s="7" customFormat="1" x14ac:dyDescent="0.25">
      <c r="A2784" s="7" t="s">
        <v>3930</v>
      </c>
      <c r="B2784" s="8">
        <v>45231</v>
      </c>
      <c r="C2784" s="7" t="s">
        <v>45</v>
      </c>
      <c r="D2784" s="7" t="s">
        <v>26</v>
      </c>
      <c r="E2784" s="7" t="s">
        <v>1083</v>
      </c>
      <c r="F2784" s="7" t="s">
        <v>1016</v>
      </c>
      <c r="G2784" s="7" t="s">
        <v>1084</v>
      </c>
      <c r="H2784" s="7" t="s">
        <v>1012</v>
      </c>
      <c r="K2784" s="9">
        <v>45234</v>
      </c>
      <c r="L2784" s="7" t="s">
        <v>1013</v>
      </c>
      <c r="M2784" s="7" t="s">
        <v>1055</v>
      </c>
    </row>
    <row r="2785" spans="1:13" s="7" customFormat="1" x14ac:dyDescent="0.25">
      <c r="A2785" s="7" t="s">
        <v>3931</v>
      </c>
      <c r="B2785" s="8">
        <v>44938</v>
      </c>
      <c r="C2785" s="7" t="s">
        <v>45</v>
      </c>
      <c r="D2785" s="7" t="s">
        <v>28</v>
      </c>
      <c r="E2785" s="7" t="s">
        <v>1080</v>
      </c>
      <c r="F2785" s="7" t="s">
        <v>1001</v>
      </c>
      <c r="I2785" s="7" t="s">
        <v>1081</v>
      </c>
      <c r="J2785" s="7" t="s">
        <v>1003</v>
      </c>
      <c r="K2785" s="9">
        <v>44944</v>
      </c>
      <c r="L2785" s="7" t="s">
        <v>30</v>
      </c>
      <c r="M2785" s="7" t="s">
        <v>1019</v>
      </c>
    </row>
    <row r="2786" spans="1:13" s="7" customFormat="1" x14ac:dyDescent="0.25">
      <c r="A2786" s="7" t="s">
        <v>3932</v>
      </c>
      <c r="B2786" s="8">
        <v>44938</v>
      </c>
      <c r="C2786" s="7" t="s">
        <v>39</v>
      </c>
      <c r="D2786" s="7" t="s">
        <v>28</v>
      </c>
      <c r="E2786" s="7" t="s">
        <v>1046</v>
      </c>
      <c r="F2786" s="7" t="s">
        <v>1016</v>
      </c>
      <c r="G2786" s="7" t="s">
        <v>1047</v>
      </c>
      <c r="H2786" s="7" t="s">
        <v>1018</v>
      </c>
      <c r="K2786" s="9">
        <v>44939</v>
      </c>
      <c r="L2786" s="7" t="s">
        <v>1013</v>
      </c>
      <c r="M2786" s="7" t="s">
        <v>1019</v>
      </c>
    </row>
    <row r="2787" spans="1:13" s="7" customFormat="1" x14ac:dyDescent="0.25">
      <c r="A2787" s="7" t="s">
        <v>3933</v>
      </c>
      <c r="B2787" s="8">
        <v>45233</v>
      </c>
      <c r="C2787" s="7" t="s">
        <v>39</v>
      </c>
      <c r="D2787" s="7" t="s">
        <v>18</v>
      </c>
      <c r="E2787" s="7" t="s">
        <v>1190</v>
      </c>
      <c r="F2787" s="7" t="s">
        <v>1016</v>
      </c>
      <c r="G2787" s="7" t="s">
        <v>1191</v>
      </c>
      <c r="H2787" s="7" t="s">
        <v>1018</v>
      </c>
      <c r="K2787" s="9">
        <v>45238</v>
      </c>
      <c r="L2787" s="7" t="s">
        <v>30</v>
      </c>
      <c r="M2787" s="7" t="s">
        <v>1048</v>
      </c>
    </row>
    <row r="2788" spans="1:13" s="7" customFormat="1" x14ac:dyDescent="0.25">
      <c r="A2788" s="7" t="s">
        <v>3934</v>
      </c>
      <c r="B2788" s="8">
        <v>45501</v>
      </c>
      <c r="C2788" s="7" t="s">
        <v>45</v>
      </c>
      <c r="D2788" s="7" t="s">
        <v>23</v>
      </c>
      <c r="E2788" s="7" t="s">
        <v>1035</v>
      </c>
      <c r="F2788" s="7" t="s">
        <v>1016</v>
      </c>
      <c r="G2788" s="7" t="s">
        <v>1036</v>
      </c>
      <c r="H2788" s="7" t="s">
        <v>1012</v>
      </c>
      <c r="K2788" s="9">
        <v>45502</v>
      </c>
      <c r="L2788" s="7" t="s">
        <v>1026</v>
      </c>
      <c r="M2788" s="7" t="s">
        <v>1024</v>
      </c>
    </row>
    <row r="2789" spans="1:13" s="7" customFormat="1" x14ac:dyDescent="0.25">
      <c r="A2789" s="7" t="s">
        <v>3935</v>
      </c>
      <c r="B2789" s="8">
        <v>45581</v>
      </c>
      <c r="C2789" s="7" t="s">
        <v>45</v>
      </c>
      <c r="D2789" s="7" t="s">
        <v>23</v>
      </c>
      <c r="E2789" s="7" t="s">
        <v>1080</v>
      </c>
      <c r="F2789" s="7" t="s">
        <v>1001</v>
      </c>
      <c r="I2789" s="7" t="s">
        <v>1081</v>
      </c>
      <c r="J2789" s="7" t="s">
        <v>1003</v>
      </c>
      <c r="K2789" s="9">
        <v>45582</v>
      </c>
      <c r="L2789" s="7" t="s">
        <v>1004</v>
      </c>
      <c r="M2789" s="7" t="s">
        <v>30</v>
      </c>
    </row>
    <row r="2790" spans="1:13" s="7" customFormat="1" x14ac:dyDescent="0.25">
      <c r="A2790" s="7" t="s">
        <v>3936</v>
      </c>
      <c r="B2790" s="8">
        <v>45413</v>
      </c>
      <c r="C2790" s="7" t="s">
        <v>39</v>
      </c>
      <c r="D2790" s="7" t="s">
        <v>24</v>
      </c>
      <c r="E2790" s="7" t="s">
        <v>1476</v>
      </c>
      <c r="F2790" s="7" t="s">
        <v>1016</v>
      </c>
      <c r="G2790" s="7" t="s">
        <v>1477</v>
      </c>
      <c r="H2790" s="7" t="s">
        <v>1018</v>
      </c>
      <c r="K2790" s="9">
        <v>45415</v>
      </c>
      <c r="L2790" s="7" t="s">
        <v>1013</v>
      </c>
      <c r="M2790" s="7" t="s">
        <v>1019</v>
      </c>
    </row>
    <row r="2791" spans="1:13" s="7" customFormat="1" x14ac:dyDescent="0.25">
      <c r="A2791" s="7" t="s">
        <v>3937</v>
      </c>
      <c r="B2791" s="8">
        <v>45322</v>
      </c>
      <c r="C2791" s="7" t="s">
        <v>39</v>
      </c>
      <c r="D2791" s="7" t="s">
        <v>29</v>
      </c>
      <c r="E2791" s="7" t="s">
        <v>1306</v>
      </c>
      <c r="F2791" s="7" t="s">
        <v>1001</v>
      </c>
      <c r="I2791" s="7" t="s">
        <v>1307</v>
      </c>
      <c r="J2791" s="7" t="s">
        <v>1018</v>
      </c>
      <c r="K2791" s="9">
        <v>45325</v>
      </c>
      <c r="L2791" s="7" t="s">
        <v>1013</v>
      </c>
      <c r="M2791" s="7" t="s">
        <v>1005</v>
      </c>
    </row>
    <row r="2792" spans="1:13" s="7" customFormat="1" x14ac:dyDescent="0.25">
      <c r="A2792" s="7" t="s">
        <v>3938</v>
      </c>
      <c r="B2792" s="8">
        <v>44973</v>
      </c>
      <c r="C2792" s="7" t="s">
        <v>45</v>
      </c>
      <c r="D2792" s="7" t="s">
        <v>15</v>
      </c>
      <c r="E2792" s="7" t="s">
        <v>1132</v>
      </c>
      <c r="F2792" s="7" t="s">
        <v>1016</v>
      </c>
      <c r="G2792" s="7" t="s">
        <v>1133</v>
      </c>
      <c r="H2792" s="7" t="s">
        <v>1065</v>
      </c>
      <c r="K2792" s="9">
        <v>44974</v>
      </c>
      <c r="L2792" s="7" t="s">
        <v>1013</v>
      </c>
      <c r="M2792" s="7" t="s">
        <v>1005</v>
      </c>
    </row>
    <row r="2793" spans="1:13" s="7" customFormat="1" x14ac:dyDescent="0.25">
      <c r="A2793" s="7" t="s">
        <v>3939</v>
      </c>
      <c r="B2793" s="8">
        <v>45105</v>
      </c>
      <c r="C2793" s="7" t="s">
        <v>45</v>
      </c>
      <c r="D2793" s="7" t="s">
        <v>9</v>
      </c>
      <c r="E2793" s="7" t="s">
        <v>1124</v>
      </c>
      <c r="F2793" s="7" t="s">
        <v>1016</v>
      </c>
      <c r="G2793" s="7" t="s">
        <v>1087</v>
      </c>
      <c r="H2793" s="7" t="s">
        <v>1088</v>
      </c>
      <c r="K2793" s="9">
        <v>45109</v>
      </c>
      <c r="L2793" s="7" t="s">
        <v>1004</v>
      </c>
      <c r="M2793" s="7" t="s">
        <v>1024</v>
      </c>
    </row>
    <row r="2794" spans="1:13" s="7" customFormat="1" x14ac:dyDescent="0.25">
      <c r="A2794" s="7" t="s">
        <v>3940</v>
      </c>
      <c r="B2794" s="8">
        <v>45017</v>
      </c>
      <c r="C2794" s="7" t="s">
        <v>45</v>
      </c>
      <c r="D2794" s="7" t="s">
        <v>15</v>
      </c>
      <c r="E2794" s="7" t="s">
        <v>1050</v>
      </c>
      <c r="F2794" s="7" t="s">
        <v>1008</v>
      </c>
      <c r="G2794" s="7" t="s">
        <v>1051</v>
      </c>
      <c r="H2794" s="7" t="s">
        <v>1052</v>
      </c>
      <c r="I2794" s="7" t="s">
        <v>1053</v>
      </c>
      <c r="J2794" s="7" t="s">
        <v>1054</v>
      </c>
      <c r="K2794" s="9">
        <v>45020</v>
      </c>
      <c r="L2794" s="7" t="s">
        <v>1013</v>
      </c>
      <c r="M2794" s="7" t="s">
        <v>1019</v>
      </c>
    </row>
    <row r="2795" spans="1:13" s="7" customFormat="1" x14ac:dyDescent="0.25">
      <c r="A2795" s="7" t="s">
        <v>3941</v>
      </c>
      <c r="B2795" s="8">
        <v>45139</v>
      </c>
      <c r="C2795" s="7" t="s">
        <v>45</v>
      </c>
      <c r="D2795" s="7" t="s">
        <v>9</v>
      </c>
      <c r="E2795" s="7" t="s">
        <v>1000</v>
      </c>
      <c r="F2795" s="7" t="s">
        <v>1001</v>
      </c>
      <c r="I2795" s="7" t="s">
        <v>1002</v>
      </c>
      <c r="J2795" s="7" t="s">
        <v>1003</v>
      </c>
      <c r="K2795" s="9">
        <v>45141</v>
      </c>
      <c r="L2795" s="7" t="s">
        <v>1026</v>
      </c>
      <c r="M2795" s="7" t="s">
        <v>1037</v>
      </c>
    </row>
    <row r="2796" spans="1:13" s="7" customFormat="1" x14ac:dyDescent="0.25">
      <c r="A2796" s="7" t="s">
        <v>3942</v>
      </c>
      <c r="B2796" s="8">
        <v>45173</v>
      </c>
      <c r="C2796" s="7" t="s">
        <v>45</v>
      </c>
      <c r="D2796" s="7" t="s">
        <v>9</v>
      </c>
      <c r="E2796" s="7" t="s">
        <v>1074</v>
      </c>
      <c r="F2796" s="7" t="s">
        <v>1016</v>
      </c>
      <c r="G2796" s="7" t="s">
        <v>1009</v>
      </c>
      <c r="H2796" s="7" t="s">
        <v>1010</v>
      </c>
      <c r="K2796" s="9">
        <v>45173</v>
      </c>
      <c r="L2796" s="7" t="s">
        <v>1004</v>
      </c>
      <c r="M2796" s="7" t="s">
        <v>1030</v>
      </c>
    </row>
    <row r="2797" spans="1:13" s="7" customFormat="1" x14ac:dyDescent="0.25">
      <c r="A2797" s="7" t="s">
        <v>3943</v>
      </c>
      <c r="B2797" s="8">
        <v>45006</v>
      </c>
      <c r="C2797" s="7" t="s">
        <v>39</v>
      </c>
      <c r="D2797" s="7" t="s">
        <v>15</v>
      </c>
      <c r="E2797" s="7" t="s">
        <v>1315</v>
      </c>
      <c r="F2797" s="7" t="s">
        <v>1008</v>
      </c>
      <c r="G2797" s="7" t="s">
        <v>1093</v>
      </c>
      <c r="H2797" s="7" t="s">
        <v>1018</v>
      </c>
      <c r="I2797" s="7" t="s">
        <v>1094</v>
      </c>
      <c r="J2797" s="7" t="s">
        <v>1003</v>
      </c>
      <c r="K2797" s="9">
        <v>45012</v>
      </c>
      <c r="L2797" s="7" t="s">
        <v>1004</v>
      </c>
      <c r="M2797" s="7" t="s">
        <v>1037</v>
      </c>
    </row>
    <row r="2798" spans="1:13" s="7" customFormat="1" x14ac:dyDescent="0.25">
      <c r="A2798" s="7" t="s">
        <v>3944</v>
      </c>
      <c r="B2798" s="8">
        <v>45253</v>
      </c>
      <c r="C2798" s="7" t="s">
        <v>45</v>
      </c>
      <c r="D2798" s="7" t="s">
        <v>2873</v>
      </c>
      <c r="E2798" s="7" t="s">
        <v>1115</v>
      </c>
      <c r="F2798" s="7" t="s">
        <v>1016</v>
      </c>
      <c r="G2798" s="7" t="s">
        <v>1087</v>
      </c>
      <c r="H2798" s="7" t="s">
        <v>1088</v>
      </c>
      <c r="K2798" s="9">
        <v>45253</v>
      </c>
      <c r="L2798" s="7" t="s">
        <v>1004</v>
      </c>
      <c r="M2798" s="7" t="s">
        <v>1005</v>
      </c>
    </row>
    <row r="2799" spans="1:13" s="7" customFormat="1" x14ac:dyDescent="0.25">
      <c r="A2799" s="7" t="s">
        <v>3945</v>
      </c>
      <c r="B2799" s="8">
        <v>45413</v>
      </c>
      <c r="C2799" s="7" t="s">
        <v>45</v>
      </c>
      <c r="D2799" s="7" t="s">
        <v>24</v>
      </c>
      <c r="E2799" s="7" t="s">
        <v>1083</v>
      </c>
      <c r="F2799" s="7" t="s">
        <v>1016</v>
      </c>
      <c r="G2799" s="7" t="s">
        <v>1084</v>
      </c>
      <c r="H2799" s="7" t="s">
        <v>1012</v>
      </c>
      <c r="K2799" s="9">
        <v>45417</v>
      </c>
      <c r="L2799" s="7" t="s">
        <v>1013</v>
      </c>
      <c r="M2799" s="7" t="s">
        <v>1048</v>
      </c>
    </row>
    <row r="2800" spans="1:13" s="7" customFormat="1" x14ac:dyDescent="0.25">
      <c r="A2800" s="7" t="s">
        <v>3946</v>
      </c>
      <c r="B2800" s="8">
        <v>45322</v>
      </c>
      <c r="C2800" s="7" t="s">
        <v>39</v>
      </c>
      <c r="D2800" s="7" t="s">
        <v>29</v>
      </c>
      <c r="E2800" s="7" t="s">
        <v>1459</v>
      </c>
      <c r="F2800" s="7" t="s">
        <v>1016</v>
      </c>
      <c r="G2800" s="7" t="s">
        <v>1460</v>
      </c>
      <c r="H2800" s="7" t="s">
        <v>1018</v>
      </c>
      <c r="K2800" s="9">
        <v>45325</v>
      </c>
      <c r="L2800" s="7" t="s">
        <v>1004</v>
      </c>
      <c r="M2800" s="7" t="s">
        <v>1019</v>
      </c>
    </row>
    <row r="2801" spans="1:13" s="7" customFormat="1" x14ac:dyDescent="0.25">
      <c r="A2801" s="7" t="s">
        <v>3947</v>
      </c>
      <c r="B2801" s="8">
        <v>45335</v>
      </c>
      <c r="C2801" s="7" t="s">
        <v>45</v>
      </c>
      <c r="D2801" s="7" t="s">
        <v>17</v>
      </c>
      <c r="E2801" s="7" t="s">
        <v>1000</v>
      </c>
      <c r="F2801" s="7" t="s">
        <v>1001</v>
      </c>
      <c r="I2801" s="7" t="s">
        <v>1002</v>
      </c>
      <c r="J2801" s="7" t="s">
        <v>1003</v>
      </c>
      <c r="K2801" s="9">
        <v>45336</v>
      </c>
      <c r="L2801" s="7" t="s">
        <v>1013</v>
      </c>
      <c r="M2801" s="7" t="s">
        <v>1037</v>
      </c>
    </row>
    <row r="2802" spans="1:13" s="7" customFormat="1" x14ac:dyDescent="0.25">
      <c r="A2802" s="7" t="s">
        <v>3948</v>
      </c>
      <c r="B2802" s="8">
        <v>45238</v>
      </c>
      <c r="C2802" s="7" t="s">
        <v>39</v>
      </c>
      <c r="D2802" s="7" t="s">
        <v>12</v>
      </c>
      <c r="E2802" s="7" t="s">
        <v>1028</v>
      </c>
      <c r="F2802" s="7" t="s">
        <v>1001</v>
      </c>
      <c r="I2802" s="7" t="s">
        <v>1029</v>
      </c>
      <c r="J2802" s="7" t="s">
        <v>1018</v>
      </c>
      <c r="K2802" s="9">
        <v>45239</v>
      </c>
      <c r="L2802" s="7" t="s">
        <v>1013</v>
      </c>
      <c r="M2802" s="7" t="s">
        <v>1024</v>
      </c>
    </row>
    <row r="2803" spans="1:13" s="7" customFormat="1" x14ac:dyDescent="0.25">
      <c r="A2803" s="7" t="s">
        <v>3949</v>
      </c>
      <c r="B2803" s="8">
        <v>45344</v>
      </c>
      <c r="C2803" s="7" t="s">
        <v>45</v>
      </c>
      <c r="D2803" s="7" t="s">
        <v>20</v>
      </c>
      <c r="E2803" s="7" t="s">
        <v>1269</v>
      </c>
      <c r="F2803" s="7" t="s">
        <v>1001</v>
      </c>
      <c r="I2803" s="7" t="s">
        <v>1270</v>
      </c>
      <c r="J2803" s="7" t="s">
        <v>1012</v>
      </c>
      <c r="K2803" s="9">
        <v>45346</v>
      </c>
      <c r="L2803" s="7" t="s">
        <v>1013</v>
      </c>
      <c r="M2803" s="7" t="s">
        <v>1037</v>
      </c>
    </row>
    <row r="2804" spans="1:13" s="7" customFormat="1" x14ac:dyDescent="0.25">
      <c r="A2804" s="7" t="s">
        <v>3950</v>
      </c>
      <c r="B2804" s="8">
        <v>45336</v>
      </c>
      <c r="C2804" s="7" t="s">
        <v>39</v>
      </c>
      <c r="D2804" s="7" t="s">
        <v>19</v>
      </c>
      <c r="E2804" s="7" t="s">
        <v>1120</v>
      </c>
      <c r="F2804" s="7" t="s">
        <v>1008</v>
      </c>
      <c r="G2804" s="7" t="s">
        <v>1060</v>
      </c>
      <c r="H2804" s="7" t="s">
        <v>1010</v>
      </c>
      <c r="I2804" s="7" t="s">
        <v>1121</v>
      </c>
      <c r="J2804" s="7" t="s">
        <v>1018</v>
      </c>
      <c r="K2804" s="9">
        <v>45336</v>
      </c>
      <c r="L2804" s="7" t="s">
        <v>1004</v>
      </c>
      <c r="M2804" s="7" t="s">
        <v>1048</v>
      </c>
    </row>
    <row r="2805" spans="1:13" s="7" customFormat="1" x14ac:dyDescent="0.25">
      <c r="A2805" s="7" t="s">
        <v>3951</v>
      </c>
      <c r="B2805" s="8">
        <v>44945</v>
      </c>
      <c r="C2805" s="7" t="s">
        <v>39</v>
      </c>
      <c r="D2805" s="7" t="s">
        <v>15</v>
      </c>
      <c r="E2805" s="7" t="s">
        <v>1288</v>
      </c>
      <c r="F2805" s="7" t="s">
        <v>1008</v>
      </c>
      <c r="G2805" s="7" t="s">
        <v>1289</v>
      </c>
      <c r="H2805" s="7" t="s">
        <v>1018</v>
      </c>
      <c r="I2805" s="7" t="s">
        <v>1040</v>
      </c>
      <c r="J2805" s="7" t="s">
        <v>1018</v>
      </c>
      <c r="K2805" s="9">
        <v>44947</v>
      </c>
      <c r="L2805" s="7" t="s">
        <v>1026</v>
      </c>
      <c r="M2805" s="7" t="s">
        <v>1030</v>
      </c>
    </row>
    <row r="2806" spans="1:13" s="7" customFormat="1" x14ac:dyDescent="0.25">
      <c r="A2806" s="7" t="s">
        <v>3952</v>
      </c>
      <c r="B2806" s="8">
        <v>45333</v>
      </c>
      <c r="C2806" s="7" t="s">
        <v>45</v>
      </c>
      <c r="D2806" s="7" t="s">
        <v>17</v>
      </c>
      <c r="E2806" s="7" t="s">
        <v>1211</v>
      </c>
      <c r="F2806" s="7" t="s">
        <v>1001</v>
      </c>
      <c r="I2806" s="7" t="s">
        <v>1212</v>
      </c>
      <c r="J2806" s="7" t="s">
        <v>1012</v>
      </c>
      <c r="K2806" s="9">
        <v>45333</v>
      </c>
      <c r="L2806" s="7" t="s">
        <v>1026</v>
      </c>
      <c r="M2806" s="7" t="s">
        <v>1037</v>
      </c>
    </row>
    <row r="2807" spans="1:13" s="7" customFormat="1" x14ac:dyDescent="0.25">
      <c r="A2807" s="7" t="s">
        <v>3953</v>
      </c>
      <c r="B2807" s="8">
        <v>45233</v>
      </c>
      <c r="C2807" s="7" t="s">
        <v>45</v>
      </c>
      <c r="D2807" s="7" t="s">
        <v>18</v>
      </c>
      <c r="E2807" s="7" t="s">
        <v>1211</v>
      </c>
      <c r="F2807" s="7" t="s">
        <v>1001</v>
      </c>
      <c r="I2807" s="7" t="s">
        <v>1212</v>
      </c>
      <c r="J2807" s="7" t="s">
        <v>1012</v>
      </c>
      <c r="K2807" s="9">
        <v>45236</v>
      </c>
      <c r="L2807" s="7" t="s">
        <v>1026</v>
      </c>
      <c r="M2807" s="7" t="s">
        <v>1030</v>
      </c>
    </row>
    <row r="2808" spans="1:13" s="7" customFormat="1" x14ac:dyDescent="0.25">
      <c r="A2808" s="7" t="s">
        <v>3954</v>
      </c>
      <c r="B2808" s="8">
        <v>45174</v>
      </c>
      <c r="C2808" s="7" t="s">
        <v>39</v>
      </c>
      <c r="D2808" s="7" t="s">
        <v>9</v>
      </c>
      <c r="E2808" s="7" t="s">
        <v>1472</v>
      </c>
      <c r="F2808" s="7" t="s">
        <v>1008</v>
      </c>
      <c r="G2808" s="7" t="s">
        <v>1093</v>
      </c>
      <c r="H2808" s="7" t="s">
        <v>1018</v>
      </c>
      <c r="I2808" s="7" t="s">
        <v>1473</v>
      </c>
      <c r="J2808" s="7" t="s">
        <v>1088</v>
      </c>
      <c r="K2808" s="9">
        <v>45178</v>
      </c>
      <c r="L2808" s="7" t="s">
        <v>1013</v>
      </c>
      <c r="M2808" s="7" t="s">
        <v>1055</v>
      </c>
    </row>
    <row r="2809" spans="1:13" s="7" customFormat="1" x14ac:dyDescent="0.25">
      <c r="A2809" s="7" t="s">
        <v>3955</v>
      </c>
      <c r="B2809" s="8">
        <v>45402</v>
      </c>
      <c r="C2809" s="7" t="s">
        <v>45</v>
      </c>
      <c r="D2809" s="7" t="s">
        <v>17</v>
      </c>
      <c r="E2809" s="7" t="s">
        <v>1129</v>
      </c>
      <c r="F2809" s="7" t="s">
        <v>1001</v>
      </c>
      <c r="I2809" s="7" t="s">
        <v>1011</v>
      </c>
      <c r="J2809" s="7" t="s">
        <v>1012</v>
      </c>
      <c r="K2809" s="9">
        <v>45406</v>
      </c>
      <c r="L2809" s="7" t="s">
        <v>1004</v>
      </c>
      <c r="M2809" s="7" t="s">
        <v>1030</v>
      </c>
    </row>
    <row r="2810" spans="1:13" s="7" customFormat="1" x14ac:dyDescent="0.25">
      <c r="A2810" s="7" t="s">
        <v>3956</v>
      </c>
      <c r="B2810" s="8">
        <v>45269</v>
      </c>
      <c r="C2810" s="7" t="s">
        <v>45</v>
      </c>
      <c r="D2810" s="7" t="s">
        <v>12</v>
      </c>
      <c r="E2810" s="7" t="s">
        <v>1160</v>
      </c>
      <c r="F2810" s="7" t="s">
        <v>1008</v>
      </c>
      <c r="G2810" s="7" t="s">
        <v>1087</v>
      </c>
      <c r="H2810" s="7" t="s">
        <v>1088</v>
      </c>
      <c r="I2810" s="7" t="s">
        <v>1161</v>
      </c>
      <c r="J2810" s="7" t="s">
        <v>1012</v>
      </c>
      <c r="K2810" s="9">
        <v>45275</v>
      </c>
      <c r="L2810" s="7" t="s">
        <v>1004</v>
      </c>
      <c r="M2810" s="7" t="s">
        <v>1048</v>
      </c>
    </row>
    <row r="2811" spans="1:13" s="7" customFormat="1" x14ac:dyDescent="0.25">
      <c r="A2811" s="7" t="s">
        <v>3957</v>
      </c>
      <c r="B2811" s="8">
        <v>45322</v>
      </c>
      <c r="C2811" s="7" t="s">
        <v>45</v>
      </c>
      <c r="D2811" s="7" t="s">
        <v>29</v>
      </c>
      <c r="E2811" s="7" t="s">
        <v>1117</v>
      </c>
      <c r="F2811" s="7" t="s">
        <v>1016</v>
      </c>
      <c r="G2811" s="7" t="s">
        <v>1118</v>
      </c>
      <c r="H2811" s="7" t="s">
        <v>1012</v>
      </c>
      <c r="K2811" s="9">
        <v>45323</v>
      </c>
      <c r="L2811" s="7" t="s">
        <v>1013</v>
      </c>
      <c r="M2811" s="7" t="s">
        <v>1037</v>
      </c>
    </row>
    <row r="2812" spans="1:13" s="7" customFormat="1" x14ac:dyDescent="0.25">
      <c r="A2812" s="7" t="s">
        <v>3958</v>
      </c>
      <c r="B2812" s="8">
        <v>45311</v>
      </c>
      <c r="C2812" s="7" t="s">
        <v>39</v>
      </c>
      <c r="D2812" s="7" t="s">
        <v>20</v>
      </c>
      <c r="E2812" s="7" t="s">
        <v>1120</v>
      </c>
      <c r="F2812" s="7" t="s">
        <v>1008</v>
      </c>
      <c r="G2812" s="7" t="s">
        <v>1060</v>
      </c>
      <c r="H2812" s="7" t="s">
        <v>1010</v>
      </c>
      <c r="I2812" s="7" t="s">
        <v>1121</v>
      </c>
      <c r="J2812" s="7" t="s">
        <v>1018</v>
      </c>
      <c r="K2812" s="9">
        <v>45312</v>
      </c>
      <c r="L2812" s="7" t="s">
        <v>1004</v>
      </c>
      <c r="M2812" s="7" t="s">
        <v>30</v>
      </c>
    </row>
    <row r="2813" spans="1:13" s="7" customFormat="1" x14ac:dyDescent="0.25">
      <c r="A2813" s="7" t="s">
        <v>3959</v>
      </c>
      <c r="B2813" s="8">
        <v>45413</v>
      </c>
      <c r="C2813" s="7" t="s">
        <v>45</v>
      </c>
      <c r="D2813" s="7" t="s">
        <v>24</v>
      </c>
      <c r="E2813" s="7" t="s">
        <v>1074</v>
      </c>
      <c r="F2813" s="7" t="s">
        <v>1016</v>
      </c>
      <c r="G2813" s="7" t="s">
        <v>1009</v>
      </c>
      <c r="H2813" s="7" t="s">
        <v>1010</v>
      </c>
      <c r="K2813" s="9">
        <v>45416</v>
      </c>
      <c r="L2813" s="7" t="s">
        <v>1004</v>
      </c>
      <c r="M2813" s="7" t="s">
        <v>1005</v>
      </c>
    </row>
    <row r="2814" spans="1:13" s="7" customFormat="1" x14ac:dyDescent="0.25">
      <c r="A2814" s="7" t="s">
        <v>3960</v>
      </c>
      <c r="B2814" s="8">
        <v>45496</v>
      </c>
      <c r="C2814" s="7" t="s">
        <v>39</v>
      </c>
      <c r="D2814" s="7" t="s">
        <v>23</v>
      </c>
      <c r="E2814" s="7" t="s">
        <v>1141</v>
      </c>
      <c r="F2814" s="7" t="s">
        <v>1016</v>
      </c>
      <c r="G2814" s="7" t="s">
        <v>1142</v>
      </c>
      <c r="H2814" s="7" t="s">
        <v>1012</v>
      </c>
      <c r="K2814" s="9">
        <v>45500</v>
      </c>
      <c r="L2814" s="7" t="s">
        <v>1013</v>
      </c>
      <c r="M2814" s="7" t="s">
        <v>1055</v>
      </c>
    </row>
    <row r="2815" spans="1:13" s="7" customFormat="1" x14ac:dyDescent="0.25">
      <c r="A2815" s="7" t="s">
        <v>3961</v>
      </c>
      <c r="B2815" s="8">
        <v>45083</v>
      </c>
      <c r="C2815" s="7" t="s">
        <v>45</v>
      </c>
      <c r="D2815" s="7" t="s">
        <v>13</v>
      </c>
      <c r="E2815" s="7" t="s">
        <v>1050</v>
      </c>
      <c r="F2815" s="7" t="s">
        <v>1008</v>
      </c>
      <c r="G2815" s="7" t="s">
        <v>1051</v>
      </c>
      <c r="H2815" s="7" t="s">
        <v>1052</v>
      </c>
      <c r="I2815" s="7" t="s">
        <v>1053</v>
      </c>
      <c r="J2815" s="7" t="s">
        <v>1054</v>
      </c>
      <c r="K2815" s="9">
        <v>45086</v>
      </c>
      <c r="L2815" s="7" t="s">
        <v>30</v>
      </c>
      <c r="M2815" s="7" t="s">
        <v>30</v>
      </c>
    </row>
    <row r="2816" spans="1:13" s="7" customFormat="1" x14ac:dyDescent="0.25">
      <c r="A2816" s="7" t="s">
        <v>3962</v>
      </c>
      <c r="B2816" s="8">
        <v>45323</v>
      </c>
      <c r="C2816" s="7" t="s">
        <v>45</v>
      </c>
      <c r="D2816" s="7" t="s">
        <v>17</v>
      </c>
      <c r="E2816" s="7" t="s">
        <v>1076</v>
      </c>
      <c r="F2816" s="7" t="s">
        <v>1001</v>
      </c>
      <c r="I2816" s="7" t="s">
        <v>1077</v>
      </c>
      <c r="J2816" s="7" t="s">
        <v>1012</v>
      </c>
      <c r="K2816" s="9">
        <v>45324</v>
      </c>
      <c r="L2816" s="7" t="s">
        <v>1013</v>
      </c>
      <c r="M2816" s="7" t="s">
        <v>1005</v>
      </c>
    </row>
    <row r="2817" spans="1:13" s="7" customFormat="1" x14ac:dyDescent="0.25">
      <c r="A2817" s="7" t="s">
        <v>3963</v>
      </c>
      <c r="B2817" s="8">
        <v>45231</v>
      </c>
      <c r="C2817" s="7" t="s">
        <v>45</v>
      </c>
      <c r="D2817" s="7" t="s">
        <v>26</v>
      </c>
      <c r="E2817" s="7" t="s">
        <v>1070</v>
      </c>
      <c r="F2817" s="7" t="s">
        <v>1008</v>
      </c>
      <c r="G2817" s="7" t="s">
        <v>1071</v>
      </c>
      <c r="H2817" s="7" t="s">
        <v>1052</v>
      </c>
      <c r="I2817" s="7" t="s">
        <v>1072</v>
      </c>
      <c r="J2817" s="7" t="s">
        <v>1052</v>
      </c>
      <c r="K2817" s="9">
        <v>45233</v>
      </c>
      <c r="L2817" s="7" t="s">
        <v>1004</v>
      </c>
      <c r="M2817" s="7" t="s">
        <v>1030</v>
      </c>
    </row>
    <row r="2818" spans="1:13" s="7" customFormat="1" x14ac:dyDescent="0.25">
      <c r="A2818" s="7" t="s">
        <v>3964</v>
      </c>
      <c r="B2818" s="8">
        <v>45099</v>
      </c>
      <c r="C2818" s="7" t="s">
        <v>45</v>
      </c>
      <c r="D2818" s="7" t="s">
        <v>9</v>
      </c>
      <c r="E2818" s="7" t="s">
        <v>1104</v>
      </c>
      <c r="F2818" s="7" t="s">
        <v>1008</v>
      </c>
      <c r="G2818" s="7" t="s">
        <v>1036</v>
      </c>
      <c r="H2818" s="7" t="s">
        <v>1012</v>
      </c>
      <c r="I2818" s="7" t="s">
        <v>1105</v>
      </c>
      <c r="J2818" s="7" t="s">
        <v>1065</v>
      </c>
      <c r="K2818" s="9">
        <v>45105</v>
      </c>
      <c r="L2818" s="7" t="s">
        <v>1013</v>
      </c>
      <c r="M2818" s="7" t="s">
        <v>1037</v>
      </c>
    </row>
    <row r="2819" spans="1:13" s="7" customFormat="1" x14ac:dyDescent="0.25">
      <c r="A2819" s="7" t="s">
        <v>3965</v>
      </c>
      <c r="B2819" s="8">
        <v>45425</v>
      </c>
      <c r="C2819" s="7" t="s">
        <v>45</v>
      </c>
      <c r="D2819" s="7" t="s">
        <v>3966</v>
      </c>
      <c r="E2819" s="7" t="s">
        <v>1086</v>
      </c>
      <c r="F2819" s="7" t="s">
        <v>1016</v>
      </c>
      <c r="G2819" s="7" t="s">
        <v>1087</v>
      </c>
      <c r="H2819" s="7" t="s">
        <v>1088</v>
      </c>
      <c r="K2819" s="9">
        <v>45431</v>
      </c>
      <c r="L2819" s="7" t="s">
        <v>1004</v>
      </c>
      <c r="M2819" s="7" t="s">
        <v>1048</v>
      </c>
    </row>
    <row r="2820" spans="1:13" s="7" customFormat="1" x14ac:dyDescent="0.25">
      <c r="A2820" s="7" t="s">
        <v>3967</v>
      </c>
      <c r="B2820" s="8">
        <v>45097</v>
      </c>
      <c r="C2820" s="7" t="s">
        <v>39</v>
      </c>
      <c r="D2820" s="7" t="s">
        <v>9</v>
      </c>
      <c r="E2820" s="7" t="s">
        <v>1015</v>
      </c>
      <c r="F2820" s="7" t="s">
        <v>1016</v>
      </c>
      <c r="G2820" s="7" t="s">
        <v>1017</v>
      </c>
      <c r="H2820" s="7" t="s">
        <v>1018</v>
      </c>
      <c r="K2820" s="9">
        <v>45101</v>
      </c>
      <c r="L2820" s="7" t="s">
        <v>1026</v>
      </c>
      <c r="M2820" s="7" t="s">
        <v>1055</v>
      </c>
    </row>
    <row r="2821" spans="1:13" s="7" customFormat="1" x14ac:dyDescent="0.25">
      <c r="A2821" s="7" t="s">
        <v>3968</v>
      </c>
      <c r="B2821" s="8">
        <v>45322</v>
      </c>
      <c r="C2821" s="7" t="s">
        <v>45</v>
      </c>
      <c r="D2821" s="7" t="s">
        <v>3969</v>
      </c>
      <c r="E2821" s="7" t="s">
        <v>1211</v>
      </c>
      <c r="F2821" s="7" t="s">
        <v>1001</v>
      </c>
      <c r="I2821" s="7" t="s">
        <v>1212</v>
      </c>
      <c r="J2821" s="7" t="s">
        <v>1012</v>
      </c>
      <c r="K2821" s="9">
        <v>45324</v>
      </c>
      <c r="L2821" s="7" t="s">
        <v>30</v>
      </c>
      <c r="M2821" s="7" t="s">
        <v>1005</v>
      </c>
    </row>
    <row r="2822" spans="1:13" s="7" customFormat="1" x14ac:dyDescent="0.25">
      <c r="A2822" s="7" t="s">
        <v>3970</v>
      </c>
      <c r="B2822" s="8">
        <v>45562</v>
      </c>
      <c r="C2822" s="7" t="s">
        <v>39</v>
      </c>
      <c r="D2822" s="7" t="s">
        <v>16</v>
      </c>
      <c r="E2822" s="7" t="s">
        <v>1315</v>
      </c>
      <c r="F2822" s="7" t="s">
        <v>1008</v>
      </c>
      <c r="G2822" s="7" t="s">
        <v>1093</v>
      </c>
      <c r="H2822" s="7" t="s">
        <v>1018</v>
      </c>
      <c r="I2822" s="7" t="s">
        <v>1094</v>
      </c>
      <c r="J2822" s="7" t="s">
        <v>1003</v>
      </c>
      <c r="K2822" s="9">
        <v>45562</v>
      </c>
      <c r="L2822" s="7" t="s">
        <v>1004</v>
      </c>
      <c r="M2822" s="7" t="s">
        <v>30</v>
      </c>
    </row>
    <row r="2823" spans="1:13" s="7" customFormat="1" x14ac:dyDescent="0.25">
      <c r="A2823" s="7" t="s">
        <v>3971</v>
      </c>
      <c r="B2823" s="8">
        <v>45369</v>
      </c>
      <c r="C2823" s="7" t="s">
        <v>45</v>
      </c>
      <c r="D2823" s="7" t="s">
        <v>20</v>
      </c>
      <c r="E2823" s="7" t="s">
        <v>1035</v>
      </c>
      <c r="F2823" s="7" t="s">
        <v>1016</v>
      </c>
      <c r="G2823" s="7" t="s">
        <v>1036</v>
      </c>
      <c r="H2823" s="7" t="s">
        <v>1012</v>
      </c>
      <c r="K2823" s="9">
        <v>45369</v>
      </c>
      <c r="L2823" s="7" t="s">
        <v>1013</v>
      </c>
      <c r="M2823" s="7" t="s">
        <v>1030</v>
      </c>
    </row>
    <row r="2824" spans="1:13" s="7" customFormat="1" x14ac:dyDescent="0.25">
      <c r="A2824" s="7" t="s">
        <v>3972</v>
      </c>
      <c r="B2824" s="8">
        <v>45413</v>
      </c>
      <c r="C2824" s="7" t="s">
        <v>39</v>
      </c>
      <c r="D2824" s="7" t="s">
        <v>24</v>
      </c>
      <c r="E2824" s="7" t="s">
        <v>1373</v>
      </c>
      <c r="F2824" s="7" t="s">
        <v>1016</v>
      </c>
      <c r="G2824" s="7" t="s">
        <v>1374</v>
      </c>
      <c r="H2824" s="7" t="s">
        <v>1018</v>
      </c>
      <c r="K2824" s="9">
        <v>45415</v>
      </c>
      <c r="L2824" s="7" t="s">
        <v>1004</v>
      </c>
      <c r="M2824" s="7" t="s">
        <v>1055</v>
      </c>
    </row>
    <row r="2825" spans="1:13" s="7" customFormat="1" x14ac:dyDescent="0.25">
      <c r="A2825" s="7" t="s">
        <v>3973</v>
      </c>
      <c r="B2825" s="8">
        <v>45553</v>
      </c>
      <c r="C2825" s="7" t="s">
        <v>45</v>
      </c>
      <c r="D2825" s="7" t="s">
        <v>16</v>
      </c>
      <c r="E2825" s="7" t="s">
        <v>1129</v>
      </c>
      <c r="F2825" s="7" t="s">
        <v>1001</v>
      </c>
      <c r="I2825" s="7" t="s">
        <v>1011</v>
      </c>
      <c r="J2825" s="7" t="s">
        <v>1012</v>
      </c>
      <c r="K2825" s="9">
        <v>45558</v>
      </c>
      <c r="L2825" s="7" t="s">
        <v>1004</v>
      </c>
      <c r="M2825" s="7" t="s">
        <v>1030</v>
      </c>
    </row>
    <row r="2826" spans="1:13" s="7" customFormat="1" x14ac:dyDescent="0.25">
      <c r="A2826" s="7" t="s">
        <v>3974</v>
      </c>
      <c r="B2826" s="8">
        <v>45322</v>
      </c>
      <c r="C2826" s="7" t="s">
        <v>45</v>
      </c>
      <c r="D2826" s="7" t="s">
        <v>29</v>
      </c>
      <c r="E2826" s="7" t="s">
        <v>1117</v>
      </c>
      <c r="F2826" s="7" t="s">
        <v>1016</v>
      </c>
      <c r="G2826" s="7" t="s">
        <v>1118</v>
      </c>
      <c r="H2826" s="7" t="s">
        <v>1012</v>
      </c>
      <c r="K2826" s="9">
        <v>45323</v>
      </c>
      <c r="L2826" s="7" t="s">
        <v>1004</v>
      </c>
      <c r="M2826" s="7" t="s">
        <v>1024</v>
      </c>
    </row>
    <row r="2827" spans="1:13" s="7" customFormat="1" x14ac:dyDescent="0.25">
      <c r="A2827" s="7" t="s">
        <v>3975</v>
      </c>
      <c r="B2827" s="8">
        <v>45231</v>
      </c>
      <c r="C2827" s="7" t="s">
        <v>45</v>
      </c>
      <c r="D2827" s="7" t="s">
        <v>26</v>
      </c>
      <c r="E2827" s="7" t="s">
        <v>1007</v>
      </c>
      <c r="F2827" s="7" t="s">
        <v>1008</v>
      </c>
      <c r="G2827" s="7" t="s">
        <v>1009</v>
      </c>
      <c r="H2827" s="7" t="s">
        <v>1010</v>
      </c>
      <c r="I2827" s="7" t="s">
        <v>1011</v>
      </c>
      <c r="J2827" s="7" t="s">
        <v>1012</v>
      </c>
      <c r="K2827" s="9">
        <v>45237</v>
      </c>
      <c r="L2827" s="7" t="s">
        <v>30</v>
      </c>
      <c r="M2827" s="7" t="s">
        <v>1048</v>
      </c>
    </row>
    <row r="2828" spans="1:13" s="7" customFormat="1" x14ac:dyDescent="0.25">
      <c r="A2828" s="7" t="s">
        <v>3976</v>
      </c>
      <c r="B2828" s="8">
        <v>45322</v>
      </c>
      <c r="C2828" s="7" t="s">
        <v>45</v>
      </c>
      <c r="D2828" s="7" t="s">
        <v>29</v>
      </c>
      <c r="E2828" s="7" t="s">
        <v>1160</v>
      </c>
      <c r="F2828" s="7" t="s">
        <v>1008</v>
      </c>
      <c r="G2828" s="7" t="s">
        <v>1087</v>
      </c>
      <c r="H2828" s="7" t="s">
        <v>1088</v>
      </c>
      <c r="I2828" s="7" t="s">
        <v>1161</v>
      </c>
      <c r="J2828" s="7" t="s">
        <v>1012</v>
      </c>
      <c r="K2828" s="9">
        <v>45322</v>
      </c>
      <c r="L2828" s="7" t="s">
        <v>1004</v>
      </c>
      <c r="M2828" s="7" t="s">
        <v>1024</v>
      </c>
    </row>
    <row r="2829" spans="1:13" s="7" customFormat="1" x14ac:dyDescent="0.25">
      <c r="A2829" s="7" t="s">
        <v>3977</v>
      </c>
      <c r="B2829" s="8">
        <v>44938</v>
      </c>
      <c r="C2829" s="7" t="s">
        <v>45</v>
      </c>
      <c r="D2829" s="7" t="s">
        <v>28</v>
      </c>
      <c r="E2829" s="7" t="s">
        <v>1086</v>
      </c>
      <c r="F2829" s="7" t="s">
        <v>1016</v>
      </c>
      <c r="G2829" s="7" t="s">
        <v>1087</v>
      </c>
      <c r="H2829" s="7" t="s">
        <v>1088</v>
      </c>
      <c r="K2829" s="9">
        <v>44944</v>
      </c>
      <c r="L2829" s="7" t="s">
        <v>1026</v>
      </c>
      <c r="M2829" s="7" t="s">
        <v>1030</v>
      </c>
    </row>
    <row r="2830" spans="1:13" s="7" customFormat="1" x14ac:dyDescent="0.25">
      <c r="A2830" s="7" t="s">
        <v>3978</v>
      </c>
      <c r="B2830" s="8">
        <v>45322</v>
      </c>
      <c r="C2830" s="7" t="s">
        <v>45</v>
      </c>
      <c r="D2830" s="7" t="s">
        <v>29</v>
      </c>
      <c r="E2830" s="7" t="s">
        <v>1067</v>
      </c>
      <c r="F2830" s="7" t="s">
        <v>1001</v>
      </c>
      <c r="I2830" s="7" t="s">
        <v>1068</v>
      </c>
      <c r="J2830" s="7" t="s">
        <v>1010</v>
      </c>
      <c r="K2830" s="9">
        <v>45328</v>
      </c>
      <c r="L2830" s="7" t="s">
        <v>1004</v>
      </c>
      <c r="M2830" s="7" t="s">
        <v>1037</v>
      </c>
    </row>
    <row r="2831" spans="1:13" s="7" customFormat="1" x14ac:dyDescent="0.25">
      <c r="A2831" s="7" t="s">
        <v>3979</v>
      </c>
      <c r="B2831" s="8">
        <v>45231</v>
      </c>
      <c r="C2831" s="7" t="s">
        <v>45</v>
      </c>
      <c r="D2831" s="7" t="s">
        <v>26</v>
      </c>
      <c r="E2831" s="7" t="s">
        <v>1104</v>
      </c>
      <c r="F2831" s="7" t="s">
        <v>1008</v>
      </c>
      <c r="G2831" s="7" t="s">
        <v>1036</v>
      </c>
      <c r="H2831" s="7" t="s">
        <v>1012</v>
      </c>
      <c r="I2831" s="7" t="s">
        <v>1105</v>
      </c>
      <c r="J2831" s="7" t="s">
        <v>1065</v>
      </c>
      <c r="K2831" s="9">
        <v>45235</v>
      </c>
      <c r="L2831" s="7" t="s">
        <v>30</v>
      </c>
      <c r="M2831" s="7" t="s">
        <v>1005</v>
      </c>
    </row>
    <row r="2832" spans="1:13" s="7" customFormat="1" x14ac:dyDescent="0.25">
      <c r="A2832" s="7" t="s">
        <v>3980</v>
      </c>
      <c r="B2832" s="8">
        <v>45110</v>
      </c>
      <c r="C2832" s="7" t="s">
        <v>45</v>
      </c>
      <c r="D2832" s="7" t="s">
        <v>9</v>
      </c>
      <c r="E2832" s="7" t="s">
        <v>1086</v>
      </c>
      <c r="F2832" s="7" t="s">
        <v>1016</v>
      </c>
      <c r="G2832" s="7" t="s">
        <v>1087</v>
      </c>
      <c r="H2832" s="7" t="s">
        <v>1088</v>
      </c>
      <c r="K2832" s="9">
        <v>45112</v>
      </c>
      <c r="L2832" s="7" t="s">
        <v>1004</v>
      </c>
      <c r="M2832" s="7" t="s">
        <v>1005</v>
      </c>
    </row>
    <row r="2833" spans="1:13" s="7" customFormat="1" x14ac:dyDescent="0.25">
      <c r="A2833" s="7" t="s">
        <v>3981</v>
      </c>
      <c r="B2833" s="8">
        <v>45399</v>
      </c>
      <c r="C2833" s="7" t="s">
        <v>39</v>
      </c>
      <c r="D2833" s="7" t="s">
        <v>17</v>
      </c>
      <c r="E2833" s="7" t="s">
        <v>1306</v>
      </c>
      <c r="F2833" s="7" t="s">
        <v>1001</v>
      </c>
      <c r="I2833" s="7" t="s">
        <v>1307</v>
      </c>
      <c r="J2833" s="7" t="s">
        <v>1018</v>
      </c>
      <c r="K2833" s="9">
        <v>45399</v>
      </c>
      <c r="L2833" s="7" t="s">
        <v>30</v>
      </c>
      <c r="M2833" s="7" t="s">
        <v>30</v>
      </c>
    </row>
    <row r="2834" spans="1:13" s="7" customFormat="1" x14ac:dyDescent="0.25">
      <c r="A2834" s="7" t="s">
        <v>3982</v>
      </c>
      <c r="B2834" s="8">
        <v>45006</v>
      </c>
      <c r="C2834" s="7" t="s">
        <v>45</v>
      </c>
      <c r="D2834" s="7" t="s">
        <v>15</v>
      </c>
      <c r="E2834" s="7" t="s">
        <v>1007</v>
      </c>
      <c r="F2834" s="7" t="s">
        <v>1008</v>
      </c>
      <c r="G2834" s="7" t="s">
        <v>1009</v>
      </c>
      <c r="H2834" s="7" t="s">
        <v>1010</v>
      </c>
      <c r="I2834" s="7" t="s">
        <v>1011</v>
      </c>
      <c r="J2834" s="7" t="s">
        <v>1012</v>
      </c>
      <c r="K2834" s="9">
        <v>45012</v>
      </c>
      <c r="L2834" s="7" t="s">
        <v>30</v>
      </c>
      <c r="M2834" s="7" t="s">
        <v>1048</v>
      </c>
    </row>
    <row r="2835" spans="1:13" s="7" customFormat="1" x14ac:dyDescent="0.25">
      <c r="A2835" s="7" t="s">
        <v>3983</v>
      </c>
      <c r="B2835" s="8">
        <v>45322</v>
      </c>
      <c r="C2835" s="7" t="s">
        <v>39</v>
      </c>
      <c r="D2835" s="7" t="s">
        <v>29</v>
      </c>
      <c r="E2835" s="7" t="s">
        <v>1459</v>
      </c>
      <c r="F2835" s="7" t="s">
        <v>1016</v>
      </c>
      <c r="G2835" s="7" t="s">
        <v>1460</v>
      </c>
      <c r="H2835" s="7" t="s">
        <v>1018</v>
      </c>
      <c r="K2835" s="9">
        <v>45324</v>
      </c>
      <c r="L2835" s="7" t="s">
        <v>1026</v>
      </c>
      <c r="M2835" s="7" t="s">
        <v>1037</v>
      </c>
    </row>
    <row r="2836" spans="1:13" s="7" customFormat="1" x14ac:dyDescent="0.25">
      <c r="A2836" s="7" t="s">
        <v>3984</v>
      </c>
      <c r="B2836" s="8">
        <v>45105</v>
      </c>
      <c r="C2836" s="7" t="s">
        <v>45</v>
      </c>
      <c r="D2836" s="7" t="s">
        <v>9</v>
      </c>
      <c r="E2836" s="7" t="s">
        <v>1086</v>
      </c>
      <c r="F2836" s="7" t="s">
        <v>1016</v>
      </c>
      <c r="G2836" s="7" t="s">
        <v>1087</v>
      </c>
      <c r="H2836" s="7" t="s">
        <v>1088</v>
      </c>
      <c r="K2836" s="9">
        <v>45110</v>
      </c>
      <c r="L2836" s="7" t="s">
        <v>1013</v>
      </c>
      <c r="M2836" s="7" t="s">
        <v>30</v>
      </c>
    </row>
    <row r="2837" spans="1:13" s="7" customFormat="1" x14ac:dyDescent="0.25">
      <c r="A2837" s="7" t="s">
        <v>3985</v>
      </c>
      <c r="B2837" s="8">
        <v>45282</v>
      </c>
      <c r="C2837" s="7" t="s">
        <v>45</v>
      </c>
      <c r="D2837" s="7" t="s">
        <v>12</v>
      </c>
      <c r="E2837" s="7" t="s">
        <v>1070</v>
      </c>
      <c r="F2837" s="7" t="s">
        <v>1008</v>
      </c>
      <c r="G2837" s="7" t="s">
        <v>1071</v>
      </c>
      <c r="H2837" s="7" t="s">
        <v>1052</v>
      </c>
      <c r="I2837" s="7" t="s">
        <v>1072</v>
      </c>
      <c r="J2837" s="7" t="s">
        <v>1052</v>
      </c>
      <c r="K2837" s="9">
        <v>45286</v>
      </c>
      <c r="L2837" s="7" t="s">
        <v>30</v>
      </c>
      <c r="M2837" s="7" t="s">
        <v>1019</v>
      </c>
    </row>
    <row r="2838" spans="1:13" s="7" customFormat="1" x14ac:dyDescent="0.25">
      <c r="A2838" s="7" t="s">
        <v>3986</v>
      </c>
      <c r="B2838" s="8">
        <v>45413</v>
      </c>
      <c r="C2838" s="7" t="s">
        <v>45</v>
      </c>
      <c r="D2838" s="7" t="s">
        <v>24</v>
      </c>
      <c r="E2838" s="7" t="s">
        <v>1063</v>
      </c>
      <c r="F2838" s="7" t="s">
        <v>1016</v>
      </c>
      <c r="G2838" s="7" t="s">
        <v>1064</v>
      </c>
      <c r="H2838" s="7" t="s">
        <v>1065</v>
      </c>
      <c r="K2838" s="9">
        <v>45413</v>
      </c>
      <c r="L2838" s="7" t="s">
        <v>1026</v>
      </c>
      <c r="M2838" s="7" t="s">
        <v>1055</v>
      </c>
    </row>
    <row r="2839" spans="1:13" s="7" customFormat="1" x14ac:dyDescent="0.25">
      <c r="A2839" s="7" t="s">
        <v>3987</v>
      </c>
      <c r="B2839" s="8">
        <v>45330</v>
      </c>
      <c r="C2839" s="7" t="s">
        <v>45</v>
      </c>
      <c r="D2839" s="7" t="s">
        <v>19</v>
      </c>
      <c r="E2839" s="7" t="s">
        <v>1100</v>
      </c>
      <c r="F2839" s="7" t="s">
        <v>1016</v>
      </c>
      <c r="G2839" s="7" t="s">
        <v>1101</v>
      </c>
      <c r="H2839" s="7" t="s">
        <v>1012</v>
      </c>
      <c r="K2839" s="9">
        <v>45330</v>
      </c>
      <c r="L2839" s="7" t="s">
        <v>1004</v>
      </c>
      <c r="M2839" s="7" t="s">
        <v>1024</v>
      </c>
    </row>
    <row r="2840" spans="1:13" s="7" customFormat="1" x14ac:dyDescent="0.25">
      <c r="A2840" s="7" t="s">
        <v>3988</v>
      </c>
      <c r="B2840" s="8">
        <v>45574</v>
      </c>
      <c r="C2840" s="7" t="s">
        <v>45</v>
      </c>
      <c r="D2840" s="7" t="s">
        <v>16</v>
      </c>
      <c r="E2840" s="7" t="s">
        <v>1086</v>
      </c>
      <c r="F2840" s="7" t="s">
        <v>1016</v>
      </c>
      <c r="G2840" s="7" t="s">
        <v>1087</v>
      </c>
      <c r="H2840" s="7" t="s">
        <v>1088</v>
      </c>
      <c r="K2840" s="9">
        <v>45576</v>
      </c>
      <c r="L2840" s="7" t="s">
        <v>1004</v>
      </c>
      <c r="M2840" s="7" t="s">
        <v>1019</v>
      </c>
    </row>
    <row r="2841" spans="1:13" s="7" customFormat="1" x14ac:dyDescent="0.25">
      <c r="A2841" s="7" t="s">
        <v>3989</v>
      </c>
      <c r="B2841" s="8">
        <v>45322</v>
      </c>
      <c r="C2841" s="7" t="s">
        <v>45</v>
      </c>
      <c r="D2841" s="7" t="s">
        <v>29</v>
      </c>
      <c r="E2841" s="7" t="s">
        <v>1160</v>
      </c>
      <c r="F2841" s="7" t="s">
        <v>1008</v>
      </c>
      <c r="G2841" s="7" t="s">
        <v>1087</v>
      </c>
      <c r="H2841" s="7" t="s">
        <v>1088</v>
      </c>
      <c r="I2841" s="7" t="s">
        <v>1161</v>
      </c>
      <c r="J2841" s="7" t="s">
        <v>1012</v>
      </c>
      <c r="K2841" s="9">
        <v>45323</v>
      </c>
      <c r="L2841" s="7" t="s">
        <v>1013</v>
      </c>
      <c r="M2841" s="7" t="s">
        <v>1055</v>
      </c>
    </row>
    <row r="2842" spans="1:13" s="7" customFormat="1" x14ac:dyDescent="0.25">
      <c r="A2842" s="7" t="s">
        <v>3990</v>
      </c>
      <c r="B2842" s="8">
        <v>45511</v>
      </c>
      <c r="C2842" s="7" t="s">
        <v>45</v>
      </c>
      <c r="D2842" s="7" t="s">
        <v>23</v>
      </c>
      <c r="E2842" s="7" t="s">
        <v>1035</v>
      </c>
      <c r="F2842" s="7" t="s">
        <v>1016</v>
      </c>
      <c r="G2842" s="7" t="s">
        <v>1036</v>
      </c>
      <c r="H2842" s="7" t="s">
        <v>1012</v>
      </c>
      <c r="K2842" s="9">
        <v>45514</v>
      </c>
      <c r="L2842" s="7" t="s">
        <v>1013</v>
      </c>
      <c r="M2842" s="7" t="s">
        <v>30</v>
      </c>
    </row>
    <row r="2843" spans="1:13" s="7" customFormat="1" x14ac:dyDescent="0.25">
      <c r="A2843" s="7" t="s">
        <v>3991</v>
      </c>
      <c r="B2843" s="8">
        <v>45413</v>
      </c>
      <c r="C2843" s="7" t="s">
        <v>45</v>
      </c>
      <c r="D2843" s="7" t="s">
        <v>24</v>
      </c>
      <c r="E2843" s="7" t="s">
        <v>1124</v>
      </c>
      <c r="F2843" s="7" t="s">
        <v>1016</v>
      </c>
      <c r="G2843" s="7" t="s">
        <v>1087</v>
      </c>
      <c r="H2843" s="7" t="s">
        <v>1088</v>
      </c>
      <c r="K2843" s="9">
        <v>45416</v>
      </c>
      <c r="L2843" s="7" t="s">
        <v>1013</v>
      </c>
      <c r="M2843" s="7" t="s">
        <v>1005</v>
      </c>
    </row>
    <row r="2844" spans="1:13" s="7" customFormat="1" x14ac:dyDescent="0.25">
      <c r="A2844" s="7" t="s">
        <v>3992</v>
      </c>
      <c r="B2844" s="8">
        <v>45178</v>
      </c>
      <c r="C2844" s="7" t="s">
        <v>39</v>
      </c>
      <c r="D2844" s="7" t="s">
        <v>9</v>
      </c>
      <c r="E2844" s="7" t="s">
        <v>1901</v>
      </c>
      <c r="F2844" s="7" t="s">
        <v>1001</v>
      </c>
      <c r="I2844" s="7" t="s">
        <v>1902</v>
      </c>
      <c r="J2844" s="7" t="s">
        <v>1010</v>
      </c>
      <c r="K2844" s="9">
        <v>45178</v>
      </c>
      <c r="L2844" s="7" t="s">
        <v>1004</v>
      </c>
      <c r="M2844" s="7" t="s">
        <v>1055</v>
      </c>
    </row>
    <row r="2845" spans="1:13" s="7" customFormat="1" x14ac:dyDescent="0.25">
      <c r="A2845" s="7" t="s">
        <v>3993</v>
      </c>
      <c r="B2845" s="8">
        <v>45130</v>
      </c>
      <c r="C2845" s="7" t="s">
        <v>45</v>
      </c>
      <c r="D2845" s="7" t="s">
        <v>9</v>
      </c>
      <c r="E2845" s="7" t="s">
        <v>1115</v>
      </c>
      <c r="F2845" s="7" t="s">
        <v>1016</v>
      </c>
      <c r="G2845" s="7" t="s">
        <v>1087</v>
      </c>
      <c r="H2845" s="7" t="s">
        <v>1088</v>
      </c>
      <c r="K2845" s="9">
        <v>45130</v>
      </c>
      <c r="L2845" s="7" t="s">
        <v>1004</v>
      </c>
      <c r="M2845" s="7" t="s">
        <v>1005</v>
      </c>
    </row>
    <row r="2846" spans="1:13" s="7" customFormat="1" x14ac:dyDescent="0.25">
      <c r="A2846" s="7" t="s">
        <v>3994</v>
      </c>
      <c r="B2846" s="8">
        <v>45307</v>
      </c>
      <c r="C2846" s="7" t="s">
        <v>45</v>
      </c>
      <c r="D2846" s="7" t="s">
        <v>12</v>
      </c>
      <c r="E2846" s="7" t="s">
        <v>1076</v>
      </c>
      <c r="F2846" s="7" t="s">
        <v>1001</v>
      </c>
      <c r="I2846" s="7" t="s">
        <v>1077</v>
      </c>
      <c r="J2846" s="7" t="s">
        <v>1012</v>
      </c>
      <c r="K2846" s="9">
        <v>45307</v>
      </c>
      <c r="L2846" s="7" t="s">
        <v>1013</v>
      </c>
      <c r="M2846" s="7" t="s">
        <v>1024</v>
      </c>
    </row>
    <row r="2847" spans="1:13" s="7" customFormat="1" x14ac:dyDescent="0.25">
      <c r="A2847" s="7" t="s">
        <v>3995</v>
      </c>
      <c r="B2847" s="8">
        <v>45384</v>
      </c>
      <c r="C2847" s="7" t="s">
        <v>45</v>
      </c>
      <c r="D2847" s="7" t="s">
        <v>17</v>
      </c>
      <c r="E2847" s="7" t="s">
        <v>1129</v>
      </c>
      <c r="F2847" s="7" t="s">
        <v>1001</v>
      </c>
      <c r="I2847" s="7" t="s">
        <v>1011</v>
      </c>
      <c r="J2847" s="7" t="s">
        <v>1012</v>
      </c>
      <c r="K2847" s="9">
        <v>45385</v>
      </c>
      <c r="L2847" s="7" t="s">
        <v>1013</v>
      </c>
      <c r="M2847" s="7" t="s">
        <v>1030</v>
      </c>
    </row>
    <row r="2848" spans="1:13" s="7" customFormat="1" x14ac:dyDescent="0.25">
      <c r="A2848" s="7" t="s">
        <v>3996</v>
      </c>
      <c r="B2848" s="8">
        <v>45252</v>
      </c>
      <c r="C2848" s="7" t="s">
        <v>39</v>
      </c>
      <c r="D2848" s="7" t="s">
        <v>12</v>
      </c>
      <c r="E2848" s="7" t="s">
        <v>1288</v>
      </c>
      <c r="F2848" s="7" t="s">
        <v>1008</v>
      </c>
      <c r="G2848" s="7" t="s">
        <v>1289</v>
      </c>
      <c r="H2848" s="7" t="s">
        <v>1018</v>
      </c>
      <c r="I2848" s="7" t="s">
        <v>1040</v>
      </c>
      <c r="J2848" s="7" t="s">
        <v>1018</v>
      </c>
      <c r="K2848" s="9">
        <v>45258</v>
      </c>
      <c r="L2848" s="7" t="s">
        <v>1004</v>
      </c>
      <c r="M2848" s="7" t="s">
        <v>1048</v>
      </c>
    </row>
    <row r="2849" spans="1:13" s="7" customFormat="1" x14ac:dyDescent="0.25">
      <c r="A2849" s="7" t="s">
        <v>3997</v>
      </c>
      <c r="B2849" s="8">
        <v>45322</v>
      </c>
      <c r="C2849" s="7" t="s">
        <v>45</v>
      </c>
      <c r="D2849" s="7" t="s">
        <v>29</v>
      </c>
      <c r="E2849" s="7" t="s">
        <v>1269</v>
      </c>
      <c r="F2849" s="7" t="s">
        <v>1001</v>
      </c>
      <c r="I2849" s="7" t="s">
        <v>1270</v>
      </c>
      <c r="J2849" s="7" t="s">
        <v>1012</v>
      </c>
      <c r="K2849" s="9">
        <v>45323</v>
      </c>
      <c r="L2849" s="7" t="s">
        <v>1013</v>
      </c>
      <c r="M2849" s="7" t="s">
        <v>30</v>
      </c>
    </row>
    <row r="2850" spans="1:13" s="7" customFormat="1" x14ac:dyDescent="0.25">
      <c r="A2850" s="7" t="s">
        <v>3998</v>
      </c>
      <c r="B2850" s="8">
        <v>44938</v>
      </c>
      <c r="C2850" s="7" t="s">
        <v>39</v>
      </c>
      <c r="D2850" s="7" t="s">
        <v>28</v>
      </c>
      <c r="E2850" s="7" t="s">
        <v>1302</v>
      </c>
      <c r="F2850" s="7" t="s">
        <v>1001</v>
      </c>
      <c r="I2850" s="7" t="s">
        <v>1237</v>
      </c>
      <c r="J2850" s="7" t="s">
        <v>1018</v>
      </c>
      <c r="K2850" s="9">
        <v>44944</v>
      </c>
      <c r="L2850" s="7" t="s">
        <v>1013</v>
      </c>
      <c r="M2850" s="7" t="s">
        <v>1048</v>
      </c>
    </row>
    <row r="2851" spans="1:13" s="7" customFormat="1" x14ac:dyDescent="0.25">
      <c r="A2851" s="7" t="s">
        <v>3999</v>
      </c>
      <c r="B2851" s="8">
        <v>44994</v>
      </c>
      <c r="C2851" s="7" t="s">
        <v>39</v>
      </c>
      <c r="D2851" s="7" t="s">
        <v>15</v>
      </c>
      <c r="E2851" s="7" t="s">
        <v>1141</v>
      </c>
      <c r="F2851" s="7" t="s">
        <v>1016</v>
      </c>
      <c r="G2851" s="7" t="s">
        <v>1142</v>
      </c>
      <c r="H2851" s="7" t="s">
        <v>1012</v>
      </c>
      <c r="K2851" s="9">
        <v>44998</v>
      </c>
      <c r="L2851" s="7" t="s">
        <v>30</v>
      </c>
      <c r="M2851" s="7" t="s">
        <v>1024</v>
      </c>
    </row>
    <row r="2852" spans="1:13" s="7" customFormat="1" x14ac:dyDescent="0.25">
      <c r="A2852" s="7" t="s">
        <v>4000</v>
      </c>
      <c r="B2852" s="8">
        <v>45249</v>
      </c>
      <c r="C2852" s="7" t="s">
        <v>45</v>
      </c>
      <c r="D2852" s="7" t="s">
        <v>18</v>
      </c>
      <c r="E2852" s="7" t="s">
        <v>1104</v>
      </c>
      <c r="F2852" s="7" t="s">
        <v>1008</v>
      </c>
      <c r="G2852" s="7" t="s">
        <v>1036</v>
      </c>
      <c r="H2852" s="7" t="s">
        <v>1012</v>
      </c>
      <c r="I2852" s="7" t="s">
        <v>1105</v>
      </c>
      <c r="J2852" s="7" t="s">
        <v>1065</v>
      </c>
      <c r="K2852" s="9">
        <v>45255</v>
      </c>
      <c r="L2852" s="7" t="s">
        <v>1013</v>
      </c>
      <c r="M2852" s="7" t="s">
        <v>30</v>
      </c>
    </row>
    <row r="2853" spans="1:13" s="7" customFormat="1" x14ac:dyDescent="0.25">
      <c r="A2853" s="7" t="s">
        <v>4001</v>
      </c>
      <c r="B2853" s="8">
        <v>45413</v>
      </c>
      <c r="C2853" s="7" t="s">
        <v>39</v>
      </c>
      <c r="D2853" s="7" t="s">
        <v>24</v>
      </c>
      <c r="E2853" s="7" t="s">
        <v>1108</v>
      </c>
      <c r="F2853" s="7" t="s">
        <v>1001</v>
      </c>
      <c r="I2853" s="7" t="s">
        <v>1061</v>
      </c>
      <c r="J2853" s="7" t="s">
        <v>1018</v>
      </c>
      <c r="K2853" s="9">
        <v>45415</v>
      </c>
      <c r="L2853" s="7" t="s">
        <v>30</v>
      </c>
      <c r="M2853" s="7" t="s">
        <v>1048</v>
      </c>
    </row>
    <row r="2854" spans="1:13" s="7" customFormat="1" x14ac:dyDescent="0.25">
      <c r="A2854" s="7" t="s">
        <v>4002</v>
      </c>
      <c r="B2854" s="8">
        <v>45155</v>
      </c>
      <c r="C2854" s="7" t="s">
        <v>39</v>
      </c>
      <c r="D2854" s="7" t="s">
        <v>13</v>
      </c>
      <c r="E2854" s="7" t="s">
        <v>1206</v>
      </c>
      <c r="F2854" s="7" t="s">
        <v>1016</v>
      </c>
      <c r="G2854" s="7" t="s">
        <v>1207</v>
      </c>
      <c r="H2854" s="7" t="s">
        <v>1018</v>
      </c>
      <c r="K2854" s="9">
        <v>45155</v>
      </c>
      <c r="L2854" s="7" t="s">
        <v>1026</v>
      </c>
      <c r="M2854" s="7" t="s">
        <v>1037</v>
      </c>
    </row>
    <row r="2855" spans="1:13" s="7" customFormat="1" x14ac:dyDescent="0.25">
      <c r="A2855" s="7" t="s">
        <v>4003</v>
      </c>
      <c r="B2855" s="8">
        <v>45413</v>
      </c>
      <c r="C2855" s="7" t="s">
        <v>39</v>
      </c>
      <c r="D2855" s="7" t="s">
        <v>24</v>
      </c>
      <c r="E2855" s="7" t="s">
        <v>1302</v>
      </c>
      <c r="F2855" s="7" t="s">
        <v>1001</v>
      </c>
      <c r="I2855" s="7" t="s">
        <v>1237</v>
      </c>
      <c r="J2855" s="7" t="s">
        <v>1018</v>
      </c>
      <c r="K2855" s="9">
        <v>45419</v>
      </c>
      <c r="L2855" s="7" t="s">
        <v>1013</v>
      </c>
      <c r="M2855" s="7" t="s">
        <v>1019</v>
      </c>
    </row>
    <row r="2856" spans="1:13" s="7" customFormat="1" x14ac:dyDescent="0.25">
      <c r="A2856" s="7" t="s">
        <v>4004</v>
      </c>
      <c r="B2856" s="8">
        <v>45508</v>
      </c>
      <c r="C2856" s="7" t="s">
        <v>39</v>
      </c>
      <c r="D2856" s="7" t="s">
        <v>23</v>
      </c>
      <c r="E2856" s="7" t="s">
        <v>1153</v>
      </c>
      <c r="F2856" s="7" t="s">
        <v>1016</v>
      </c>
      <c r="G2856" s="7" t="s">
        <v>1154</v>
      </c>
      <c r="H2856" s="7" t="s">
        <v>1018</v>
      </c>
      <c r="K2856" s="9">
        <v>45512</v>
      </c>
      <c r="L2856" s="7" t="s">
        <v>1004</v>
      </c>
      <c r="M2856" s="7" t="s">
        <v>1005</v>
      </c>
    </row>
    <row r="2857" spans="1:13" s="7" customFormat="1" x14ac:dyDescent="0.25">
      <c r="A2857" s="7" t="s">
        <v>4005</v>
      </c>
      <c r="B2857" s="8">
        <v>45282</v>
      </c>
      <c r="C2857" s="7" t="s">
        <v>45</v>
      </c>
      <c r="D2857" s="7" t="s">
        <v>12</v>
      </c>
      <c r="E2857" s="7" t="s">
        <v>1050</v>
      </c>
      <c r="F2857" s="7" t="s">
        <v>1008</v>
      </c>
      <c r="G2857" s="7" t="s">
        <v>1051</v>
      </c>
      <c r="H2857" s="7" t="s">
        <v>1052</v>
      </c>
      <c r="I2857" s="7" t="s">
        <v>1053</v>
      </c>
      <c r="J2857" s="7" t="s">
        <v>1054</v>
      </c>
      <c r="K2857" s="9">
        <v>45285</v>
      </c>
      <c r="L2857" s="7" t="s">
        <v>1004</v>
      </c>
      <c r="M2857" s="7" t="s">
        <v>1024</v>
      </c>
    </row>
    <row r="2858" spans="1:13" s="7" customFormat="1" x14ac:dyDescent="0.25">
      <c r="A2858" s="7" t="s">
        <v>4006</v>
      </c>
      <c r="B2858" s="8">
        <v>45413</v>
      </c>
      <c r="C2858" s="7" t="s">
        <v>45</v>
      </c>
      <c r="D2858" s="7" t="s">
        <v>24</v>
      </c>
      <c r="E2858" s="7" t="s">
        <v>1160</v>
      </c>
      <c r="F2858" s="7" t="s">
        <v>1008</v>
      </c>
      <c r="G2858" s="7" t="s">
        <v>1087</v>
      </c>
      <c r="H2858" s="7" t="s">
        <v>1088</v>
      </c>
      <c r="I2858" s="7" t="s">
        <v>1161</v>
      </c>
      <c r="J2858" s="7" t="s">
        <v>1012</v>
      </c>
      <c r="K2858" s="9">
        <v>45414</v>
      </c>
      <c r="L2858" s="7" t="s">
        <v>1004</v>
      </c>
      <c r="M2858" s="7" t="s">
        <v>30</v>
      </c>
    </row>
    <row r="2859" spans="1:13" s="7" customFormat="1" x14ac:dyDescent="0.25">
      <c r="A2859" s="7" t="s">
        <v>4007</v>
      </c>
      <c r="B2859" s="8">
        <v>45231</v>
      </c>
      <c r="C2859" s="7" t="s">
        <v>45</v>
      </c>
      <c r="D2859" s="7" t="s">
        <v>26</v>
      </c>
      <c r="E2859" s="7" t="s">
        <v>1117</v>
      </c>
      <c r="F2859" s="7" t="s">
        <v>1016</v>
      </c>
      <c r="G2859" s="7" t="s">
        <v>1118</v>
      </c>
      <c r="H2859" s="7" t="s">
        <v>1012</v>
      </c>
      <c r="K2859" s="9">
        <v>45237</v>
      </c>
      <c r="L2859" s="7" t="s">
        <v>1013</v>
      </c>
      <c r="M2859" s="7" t="s">
        <v>1030</v>
      </c>
    </row>
    <row r="2860" spans="1:13" s="7" customFormat="1" x14ac:dyDescent="0.25">
      <c r="A2860" s="7" t="s">
        <v>4008</v>
      </c>
      <c r="B2860" s="8">
        <v>45401</v>
      </c>
      <c r="C2860" s="7" t="s">
        <v>45</v>
      </c>
      <c r="D2860" s="7" t="s">
        <v>22</v>
      </c>
      <c r="E2860" s="7" t="s">
        <v>1137</v>
      </c>
      <c r="F2860" s="7" t="s">
        <v>1001</v>
      </c>
      <c r="I2860" s="7" t="s">
        <v>1138</v>
      </c>
      <c r="J2860" s="7" t="s">
        <v>1012</v>
      </c>
      <c r="K2860" s="9">
        <v>45406</v>
      </c>
      <c r="L2860" s="7" t="s">
        <v>1026</v>
      </c>
      <c r="M2860" s="7" t="s">
        <v>30</v>
      </c>
    </row>
    <row r="2861" spans="1:13" s="7" customFormat="1" x14ac:dyDescent="0.25">
      <c r="A2861" s="7" t="s">
        <v>4009</v>
      </c>
      <c r="B2861" s="8">
        <v>45389</v>
      </c>
      <c r="C2861" s="7" t="s">
        <v>45</v>
      </c>
      <c r="D2861" s="7" t="s">
        <v>22</v>
      </c>
      <c r="E2861" s="7" t="s">
        <v>1076</v>
      </c>
      <c r="F2861" s="7" t="s">
        <v>1001</v>
      </c>
      <c r="I2861" s="7" t="s">
        <v>1077</v>
      </c>
      <c r="J2861" s="7" t="s">
        <v>1012</v>
      </c>
      <c r="K2861" s="9">
        <v>45390</v>
      </c>
      <c r="L2861" s="7" t="s">
        <v>1013</v>
      </c>
      <c r="M2861" s="7" t="s">
        <v>1005</v>
      </c>
    </row>
    <row r="2862" spans="1:13" s="7" customFormat="1" x14ac:dyDescent="0.25">
      <c r="A2862" s="7" t="s">
        <v>4010</v>
      </c>
      <c r="B2862" s="8">
        <v>45268</v>
      </c>
      <c r="C2862" s="7" t="s">
        <v>45</v>
      </c>
      <c r="D2862" s="7" t="s">
        <v>19</v>
      </c>
      <c r="E2862" s="7" t="s">
        <v>1132</v>
      </c>
      <c r="F2862" s="7" t="s">
        <v>1016</v>
      </c>
      <c r="G2862" s="7" t="s">
        <v>1133</v>
      </c>
      <c r="H2862" s="7" t="s">
        <v>1065</v>
      </c>
      <c r="K2862" s="9">
        <v>45270</v>
      </c>
      <c r="L2862" s="7" t="s">
        <v>1004</v>
      </c>
      <c r="M2862" s="7" t="s">
        <v>1048</v>
      </c>
    </row>
    <row r="2863" spans="1:13" s="7" customFormat="1" x14ac:dyDescent="0.25">
      <c r="A2863" s="7" t="s">
        <v>4011</v>
      </c>
      <c r="B2863" s="8">
        <v>45262</v>
      </c>
      <c r="C2863" s="7" t="s">
        <v>45</v>
      </c>
      <c r="D2863" s="7" t="s">
        <v>19</v>
      </c>
      <c r="E2863" s="7" t="s">
        <v>1035</v>
      </c>
      <c r="F2863" s="7" t="s">
        <v>1016</v>
      </c>
      <c r="G2863" s="7" t="s">
        <v>1036</v>
      </c>
      <c r="H2863" s="7" t="s">
        <v>1012</v>
      </c>
      <c r="K2863" s="9">
        <v>45262</v>
      </c>
      <c r="L2863" s="7" t="s">
        <v>1004</v>
      </c>
      <c r="M2863" s="7" t="s">
        <v>1024</v>
      </c>
    </row>
    <row r="2864" spans="1:13" s="7" customFormat="1" x14ac:dyDescent="0.25">
      <c r="A2864" s="7" t="s">
        <v>4012</v>
      </c>
      <c r="B2864" s="8">
        <v>45520</v>
      </c>
      <c r="C2864" s="7" t="s">
        <v>45</v>
      </c>
      <c r="D2864" s="7" t="s">
        <v>16</v>
      </c>
      <c r="E2864" s="7" t="s">
        <v>1000</v>
      </c>
      <c r="F2864" s="7" t="s">
        <v>1001</v>
      </c>
      <c r="I2864" s="7" t="s">
        <v>1002</v>
      </c>
      <c r="J2864" s="7" t="s">
        <v>1003</v>
      </c>
      <c r="K2864" s="9">
        <v>45521</v>
      </c>
      <c r="L2864" s="7" t="s">
        <v>30</v>
      </c>
      <c r="M2864" s="7" t="s">
        <v>1055</v>
      </c>
    </row>
    <row r="2865" spans="1:13" s="7" customFormat="1" x14ac:dyDescent="0.25">
      <c r="A2865" s="7" t="s">
        <v>4013</v>
      </c>
      <c r="B2865" s="8">
        <v>45192</v>
      </c>
      <c r="C2865" s="7" t="s">
        <v>45</v>
      </c>
      <c r="D2865" s="7" t="s">
        <v>18</v>
      </c>
      <c r="E2865" s="7" t="s">
        <v>1137</v>
      </c>
      <c r="F2865" s="7" t="s">
        <v>1001</v>
      </c>
      <c r="I2865" s="7" t="s">
        <v>1138</v>
      </c>
      <c r="J2865" s="7" t="s">
        <v>1012</v>
      </c>
      <c r="K2865" s="9">
        <v>45196</v>
      </c>
      <c r="L2865" s="7" t="s">
        <v>1004</v>
      </c>
      <c r="M2865" s="7" t="s">
        <v>1030</v>
      </c>
    </row>
    <row r="2866" spans="1:13" s="7" customFormat="1" x14ac:dyDescent="0.25">
      <c r="A2866" s="7" t="s">
        <v>4014</v>
      </c>
      <c r="B2866" s="8">
        <v>45556</v>
      </c>
      <c r="C2866" s="7" t="s">
        <v>39</v>
      </c>
      <c r="D2866" s="7" t="s">
        <v>23</v>
      </c>
      <c r="E2866" s="7" t="s">
        <v>1096</v>
      </c>
      <c r="F2866" s="7" t="s">
        <v>1008</v>
      </c>
      <c r="G2866" s="7" t="s">
        <v>1097</v>
      </c>
      <c r="H2866" s="7" t="s">
        <v>1088</v>
      </c>
      <c r="I2866" s="7" t="s">
        <v>1098</v>
      </c>
      <c r="J2866" s="7" t="s">
        <v>1088</v>
      </c>
      <c r="K2866" s="9">
        <v>45562</v>
      </c>
      <c r="L2866" s="7" t="s">
        <v>1004</v>
      </c>
      <c r="M2866" s="7" t="s">
        <v>30</v>
      </c>
    </row>
    <row r="2867" spans="1:13" s="7" customFormat="1" x14ac:dyDescent="0.25">
      <c r="A2867" s="7" t="s">
        <v>4015</v>
      </c>
      <c r="B2867" s="8">
        <v>45413</v>
      </c>
      <c r="C2867" s="7" t="s">
        <v>45</v>
      </c>
      <c r="D2867" s="7" t="s">
        <v>24</v>
      </c>
      <c r="E2867" s="7" t="s">
        <v>1035</v>
      </c>
      <c r="F2867" s="7" t="s">
        <v>1016</v>
      </c>
      <c r="G2867" s="7" t="s">
        <v>1036</v>
      </c>
      <c r="H2867" s="7" t="s">
        <v>1012</v>
      </c>
      <c r="K2867" s="9">
        <v>45414</v>
      </c>
      <c r="L2867" s="7" t="s">
        <v>1004</v>
      </c>
      <c r="M2867" s="7" t="s">
        <v>1048</v>
      </c>
    </row>
    <row r="2868" spans="1:13" s="7" customFormat="1" x14ac:dyDescent="0.25">
      <c r="A2868" s="7" t="s">
        <v>4016</v>
      </c>
      <c r="B2868" s="8">
        <v>45393</v>
      </c>
      <c r="C2868" s="7" t="s">
        <v>45</v>
      </c>
      <c r="D2868" s="7" t="s">
        <v>22</v>
      </c>
      <c r="E2868" s="7" t="s">
        <v>1160</v>
      </c>
      <c r="F2868" s="7" t="s">
        <v>1008</v>
      </c>
      <c r="G2868" s="7" t="s">
        <v>1087</v>
      </c>
      <c r="H2868" s="7" t="s">
        <v>1088</v>
      </c>
      <c r="I2868" s="7" t="s">
        <v>1161</v>
      </c>
      <c r="J2868" s="7" t="s">
        <v>1012</v>
      </c>
      <c r="K2868" s="9">
        <v>45397</v>
      </c>
      <c r="L2868" s="7" t="s">
        <v>1013</v>
      </c>
      <c r="M2868" s="7" t="s">
        <v>1024</v>
      </c>
    </row>
    <row r="2869" spans="1:13" s="7" customFormat="1" x14ac:dyDescent="0.25">
      <c r="A2869" s="7" t="s">
        <v>4017</v>
      </c>
      <c r="B2869" s="8">
        <v>45518</v>
      </c>
      <c r="C2869" s="7" t="s">
        <v>45</v>
      </c>
      <c r="D2869" s="7" t="s">
        <v>16</v>
      </c>
      <c r="E2869" s="7" t="s">
        <v>1117</v>
      </c>
      <c r="F2869" s="7" t="s">
        <v>1016</v>
      </c>
      <c r="G2869" s="7" t="s">
        <v>1118</v>
      </c>
      <c r="H2869" s="7" t="s">
        <v>1012</v>
      </c>
      <c r="K2869" s="9">
        <v>45521</v>
      </c>
      <c r="L2869" s="7" t="s">
        <v>1013</v>
      </c>
      <c r="M2869" s="7" t="s">
        <v>1019</v>
      </c>
    </row>
    <row r="2870" spans="1:13" s="7" customFormat="1" x14ac:dyDescent="0.25">
      <c r="A2870" s="7" t="s">
        <v>4018</v>
      </c>
      <c r="B2870" s="8">
        <v>45231</v>
      </c>
      <c r="C2870" s="7" t="s">
        <v>45</v>
      </c>
      <c r="D2870" s="7" t="s">
        <v>26</v>
      </c>
      <c r="E2870" s="7" t="s">
        <v>1070</v>
      </c>
      <c r="F2870" s="7" t="s">
        <v>1008</v>
      </c>
      <c r="G2870" s="7" t="s">
        <v>1071</v>
      </c>
      <c r="H2870" s="7" t="s">
        <v>1052</v>
      </c>
      <c r="I2870" s="7" t="s">
        <v>1072</v>
      </c>
      <c r="J2870" s="7" t="s">
        <v>1052</v>
      </c>
      <c r="K2870" s="9">
        <v>45236</v>
      </c>
      <c r="L2870" s="7" t="s">
        <v>1004</v>
      </c>
      <c r="M2870" s="7" t="s">
        <v>1019</v>
      </c>
    </row>
    <row r="2871" spans="1:13" s="7" customFormat="1" x14ac:dyDescent="0.25">
      <c r="A2871" s="7" t="s">
        <v>4019</v>
      </c>
      <c r="B2871" s="8">
        <v>44968</v>
      </c>
      <c r="C2871" s="7" t="s">
        <v>45</v>
      </c>
      <c r="D2871" s="7" t="s">
        <v>15</v>
      </c>
      <c r="E2871" s="7" t="s">
        <v>1076</v>
      </c>
      <c r="F2871" s="7" t="s">
        <v>1001</v>
      </c>
      <c r="I2871" s="7" t="s">
        <v>1077</v>
      </c>
      <c r="J2871" s="7" t="s">
        <v>1012</v>
      </c>
      <c r="K2871" s="9">
        <v>44971</v>
      </c>
      <c r="L2871" s="7" t="s">
        <v>1013</v>
      </c>
      <c r="M2871" s="7" t="s">
        <v>1048</v>
      </c>
    </row>
    <row r="2872" spans="1:13" s="7" customFormat="1" x14ac:dyDescent="0.25">
      <c r="A2872" s="7" t="s">
        <v>4020</v>
      </c>
      <c r="B2872" s="8">
        <v>45163</v>
      </c>
      <c r="C2872" s="7" t="s">
        <v>45</v>
      </c>
      <c r="D2872" s="7" t="s">
        <v>1182</v>
      </c>
      <c r="E2872" s="7" t="s">
        <v>1035</v>
      </c>
      <c r="F2872" s="7" t="s">
        <v>1016</v>
      </c>
      <c r="G2872" s="7" t="s">
        <v>1036</v>
      </c>
      <c r="H2872" s="7" t="s">
        <v>1012</v>
      </c>
      <c r="K2872" s="9">
        <v>45166</v>
      </c>
      <c r="L2872" s="7" t="s">
        <v>1004</v>
      </c>
      <c r="M2872" s="7" t="s">
        <v>1048</v>
      </c>
    </row>
    <row r="2873" spans="1:13" s="7" customFormat="1" x14ac:dyDescent="0.25">
      <c r="A2873" s="7" t="s">
        <v>4021</v>
      </c>
      <c r="B2873" s="8">
        <v>45260</v>
      </c>
      <c r="C2873" s="7" t="s">
        <v>39</v>
      </c>
      <c r="D2873" s="7" t="s">
        <v>12</v>
      </c>
      <c r="E2873" s="7" t="s">
        <v>1108</v>
      </c>
      <c r="F2873" s="7" t="s">
        <v>1001</v>
      </c>
      <c r="I2873" s="7" t="s">
        <v>1061</v>
      </c>
      <c r="J2873" s="7" t="s">
        <v>1018</v>
      </c>
      <c r="K2873" s="9">
        <v>45262</v>
      </c>
      <c r="L2873" s="7" t="s">
        <v>1004</v>
      </c>
      <c r="M2873" s="7" t="s">
        <v>1055</v>
      </c>
    </row>
    <row r="2874" spans="1:13" s="7" customFormat="1" x14ac:dyDescent="0.25">
      <c r="A2874" s="7" t="s">
        <v>4022</v>
      </c>
      <c r="B2874" s="8">
        <v>44944</v>
      </c>
      <c r="C2874" s="7" t="s">
        <v>39</v>
      </c>
      <c r="D2874" s="7" t="s">
        <v>15</v>
      </c>
      <c r="E2874" s="7" t="s">
        <v>1190</v>
      </c>
      <c r="F2874" s="7" t="s">
        <v>1016</v>
      </c>
      <c r="G2874" s="7" t="s">
        <v>1191</v>
      </c>
      <c r="H2874" s="7" t="s">
        <v>1018</v>
      </c>
      <c r="K2874" s="9">
        <v>44947</v>
      </c>
      <c r="L2874" s="7" t="s">
        <v>30</v>
      </c>
      <c r="M2874" s="7" t="s">
        <v>1019</v>
      </c>
    </row>
    <row r="2875" spans="1:13" s="7" customFormat="1" x14ac:dyDescent="0.25">
      <c r="A2875" s="7" t="s">
        <v>4023</v>
      </c>
      <c r="B2875" s="8">
        <v>45347</v>
      </c>
      <c r="C2875" s="7" t="s">
        <v>45</v>
      </c>
      <c r="D2875" s="7" t="s">
        <v>20</v>
      </c>
      <c r="E2875" s="7" t="s">
        <v>1035</v>
      </c>
      <c r="F2875" s="7" t="s">
        <v>1016</v>
      </c>
      <c r="G2875" s="7" t="s">
        <v>1036</v>
      </c>
      <c r="H2875" s="7" t="s">
        <v>1012</v>
      </c>
      <c r="K2875" s="9">
        <v>45350</v>
      </c>
      <c r="L2875" s="7" t="s">
        <v>1013</v>
      </c>
      <c r="M2875" s="7" t="s">
        <v>1019</v>
      </c>
    </row>
    <row r="2876" spans="1:13" s="7" customFormat="1" x14ac:dyDescent="0.25">
      <c r="A2876" s="7" t="s">
        <v>4024</v>
      </c>
      <c r="B2876" s="8">
        <v>45096</v>
      </c>
      <c r="C2876" s="7" t="s">
        <v>45</v>
      </c>
      <c r="D2876" s="7" t="s">
        <v>9</v>
      </c>
      <c r="E2876" s="7" t="s">
        <v>1074</v>
      </c>
      <c r="F2876" s="7" t="s">
        <v>1016</v>
      </c>
      <c r="G2876" s="7" t="s">
        <v>1009</v>
      </c>
      <c r="H2876" s="7" t="s">
        <v>1010</v>
      </c>
      <c r="K2876" s="9">
        <v>45099</v>
      </c>
      <c r="L2876" s="7" t="s">
        <v>1013</v>
      </c>
      <c r="M2876" s="7" t="s">
        <v>1048</v>
      </c>
    </row>
    <row r="2877" spans="1:13" s="7" customFormat="1" x14ac:dyDescent="0.25">
      <c r="A2877" s="7" t="s">
        <v>4025</v>
      </c>
      <c r="B2877" s="8">
        <v>45588</v>
      </c>
      <c r="C2877" s="7" t="s">
        <v>39</v>
      </c>
      <c r="D2877" s="7" t="s">
        <v>16</v>
      </c>
      <c r="E2877" s="7" t="s">
        <v>1206</v>
      </c>
      <c r="F2877" s="7" t="s">
        <v>1016</v>
      </c>
      <c r="G2877" s="7" t="s">
        <v>1207</v>
      </c>
      <c r="H2877" s="7" t="s">
        <v>1018</v>
      </c>
      <c r="K2877" s="9">
        <v>45588</v>
      </c>
      <c r="L2877" s="7" t="s">
        <v>30</v>
      </c>
      <c r="M2877" s="7" t="s">
        <v>1037</v>
      </c>
    </row>
    <row r="2878" spans="1:13" s="7" customFormat="1" x14ac:dyDescent="0.25">
      <c r="A2878" s="7" t="s">
        <v>4026</v>
      </c>
      <c r="B2878" s="8">
        <v>45388</v>
      </c>
      <c r="C2878" s="7" t="s">
        <v>45</v>
      </c>
      <c r="D2878" s="7" t="s">
        <v>22</v>
      </c>
      <c r="E2878" s="7" t="s">
        <v>1080</v>
      </c>
      <c r="F2878" s="7" t="s">
        <v>1001</v>
      </c>
      <c r="I2878" s="7" t="s">
        <v>1081</v>
      </c>
      <c r="J2878" s="7" t="s">
        <v>1003</v>
      </c>
      <c r="K2878" s="9">
        <v>45393</v>
      </c>
      <c r="L2878" s="7" t="s">
        <v>1004</v>
      </c>
      <c r="M2878" s="7" t="s">
        <v>1048</v>
      </c>
    </row>
    <row r="2879" spans="1:13" s="7" customFormat="1" x14ac:dyDescent="0.25">
      <c r="A2879" s="7" t="s">
        <v>4027</v>
      </c>
      <c r="B2879" s="8">
        <v>45355</v>
      </c>
      <c r="C2879" s="7" t="s">
        <v>45</v>
      </c>
      <c r="D2879" s="7" t="s">
        <v>20</v>
      </c>
      <c r="E2879" s="7" t="s">
        <v>1080</v>
      </c>
      <c r="F2879" s="7" t="s">
        <v>1001</v>
      </c>
      <c r="I2879" s="7" t="s">
        <v>1081</v>
      </c>
      <c r="J2879" s="7" t="s">
        <v>1003</v>
      </c>
      <c r="K2879" s="9">
        <v>45358</v>
      </c>
      <c r="L2879" s="7" t="s">
        <v>1004</v>
      </c>
      <c r="M2879" s="7" t="s">
        <v>1030</v>
      </c>
    </row>
    <row r="2880" spans="1:13" s="7" customFormat="1" x14ac:dyDescent="0.25">
      <c r="A2880" s="7" t="s">
        <v>4028</v>
      </c>
      <c r="B2880" s="8">
        <v>45234</v>
      </c>
      <c r="C2880" s="7" t="s">
        <v>39</v>
      </c>
      <c r="D2880" s="7" t="s">
        <v>12</v>
      </c>
      <c r="E2880" s="7" t="s">
        <v>1230</v>
      </c>
      <c r="F2880" s="7" t="s">
        <v>1001</v>
      </c>
      <c r="I2880" s="7" t="s">
        <v>1231</v>
      </c>
      <c r="J2880" s="7" t="s">
        <v>1018</v>
      </c>
      <c r="K2880" s="9">
        <v>45236</v>
      </c>
      <c r="L2880" s="7" t="s">
        <v>30</v>
      </c>
      <c r="M2880" s="7" t="s">
        <v>1019</v>
      </c>
    </row>
    <row r="2881" spans="1:13" s="7" customFormat="1" x14ac:dyDescent="0.25">
      <c r="A2881" s="7" t="s">
        <v>4029</v>
      </c>
      <c r="B2881" s="8">
        <v>45317</v>
      </c>
      <c r="C2881" s="7" t="s">
        <v>39</v>
      </c>
      <c r="D2881" s="7" t="s">
        <v>17</v>
      </c>
      <c r="E2881" s="7" t="s">
        <v>1288</v>
      </c>
      <c r="F2881" s="7" t="s">
        <v>1008</v>
      </c>
      <c r="G2881" s="7" t="s">
        <v>1289</v>
      </c>
      <c r="H2881" s="7" t="s">
        <v>1018</v>
      </c>
      <c r="I2881" s="7" t="s">
        <v>1040</v>
      </c>
      <c r="J2881" s="7" t="s">
        <v>1018</v>
      </c>
      <c r="K2881" s="9">
        <v>45317</v>
      </c>
      <c r="L2881" s="7" t="s">
        <v>1013</v>
      </c>
      <c r="M2881" s="7" t="s">
        <v>1019</v>
      </c>
    </row>
    <row r="2882" spans="1:13" s="7" customFormat="1" x14ac:dyDescent="0.25">
      <c r="A2882" s="7" t="s">
        <v>4030</v>
      </c>
      <c r="B2882" s="8">
        <v>44938</v>
      </c>
      <c r="C2882" s="7" t="s">
        <v>45</v>
      </c>
      <c r="D2882" s="7" t="s">
        <v>28</v>
      </c>
      <c r="E2882" s="7" t="s">
        <v>1269</v>
      </c>
      <c r="F2882" s="7" t="s">
        <v>1001</v>
      </c>
      <c r="I2882" s="7" t="s">
        <v>1270</v>
      </c>
      <c r="J2882" s="7" t="s">
        <v>1012</v>
      </c>
      <c r="K2882" s="9">
        <v>44941</v>
      </c>
      <c r="L2882" s="7" t="s">
        <v>1004</v>
      </c>
      <c r="M2882" s="7" t="s">
        <v>1030</v>
      </c>
    </row>
    <row r="2883" spans="1:13" s="7" customFormat="1" x14ac:dyDescent="0.25">
      <c r="A2883" s="7" t="s">
        <v>4031</v>
      </c>
      <c r="B2883" s="8">
        <v>45231</v>
      </c>
      <c r="C2883" s="7" t="s">
        <v>45</v>
      </c>
      <c r="D2883" s="7" t="s">
        <v>26</v>
      </c>
      <c r="E2883" s="7" t="s">
        <v>1070</v>
      </c>
      <c r="F2883" s="7" t="s">
        <v>1008</v>
      </c>
      <c r="G2883" s="7" t="s">
        <v>1071</v>
      </c>
      <c r="H2883" s="7" t="s">
        <v>1052</v>
      </c>
      <c r="I2883" s="7" t="s">
        <v>1072</v>
      </c>
      <c r="J2883" s="7" t="s">
        <v>1052</v>
      </c>
      <c r="K2883" s="9">
        <v>45231</v>
      </c>
      <c r="L2883" s="7" t="s">
        <v>1004</v>
      </c>
      <c r="M2883" s="7" t="s">
        <v>1048</v>
      </c>
    </row>
    <row r="2884" spans="1:13" s="7" customFormat="1" x14ac:dyDescent="0.25">
      <c r="A2884" s="7" t="s">
        <v>4032</v>
      </c>
      <c r="B2884" s="8">
        <v>45113</v>
      </c>
      <c r="C2884" s="7" t="s">
        <v>45</v>
      </c>
      <c r="D2884" s="7" t="s">
        <v>9</v>
      </c>
      <c r="E2884" s="7" t="s">
        <v>1080</v>
      </c>
      <c r="F2884" s="7" t="s">
        <v>1001</v>
      </c>
      <c r="I2884" s="7" t="s">
        <v>1081</v>
      </c>
      <c r="J2884" s="7" t="s">
        <v>1003</v>
      </c>
      <c r="K2884" s="9">
        <v>45113</v>
      </c>
      <c r="L2884" s="7" t="s">
        <v>1004</v>
      </c>
      <c r="M2884" s="7" t="s">
        <v>1055</v>
      </c>
    </row>
    <row r="2885" spans="1:13" s="7" customFormat="1" x14ac:dyDescent="0.25">
      <c r="A2885" s="7" t="s">
        <v>4033</v>
      </c>
      <c r="B2885" s="8">
        <v>45149</v>
      </c>
      <c r="C2885" s="7" t="s">
        <v>45</v>
      </c>
      <c r="D2885" s="7" t="s">
        <v>9</v>
      </c>
      <c r="E2885" s="7" t="s">
        <v>1063</v>
      </c>
      <c r="F2885" s="7" t="s">
        <v>1016</v>
      </c>
      <c r="G2885" s="7" t="s">
        <v>1064</v>
      </c>
      <c r="H2885" s="7" t="s">
        <v>1065</v>
      </c>
      <c r="K2885" s="9">
        <v>45153</v>
      </c>
      <c r="L2885" s="7" t="s">
        <v>1004</v>
      </c>
      <c r="M2885" s="7" t="s">
        <v>1055</v>
      </c>
    </row>
    <row r="2886" spans="1:13" s="7" customFormat="1" x14ac:dyDescent="0.25">
      <c r="A2886" s="7" t="s">
        <v>4034</v>
      </c>
      <c r="B2886" s="8">
        <v>45322</v>
      </c>
      <c r="C2886" s="7" t="s">
        <v>45</v>
      </c>
      <c r="D2886" s="7" t="s">
        <v>29</v>
      </c>
      <c r="E2886" s="7" t="s">
        <v>1035</v>
      </c>
      <c r="F2886" s="7" t="s">
        <v>1016</v>
      </c>
      <c r="G2886" s="7" t="s">
        <v>1036</v>
      </c>
      <c r="H2886" s="7" t="s">
        <v>1012</v>
      </c>
      <c r="K2886" s="9">
        <v>45325</v>
      </c>
      <c r="L2886" s="7" t="s">
        <v>1013</v>
      </c>
      <c r="M2886" s="7" t="s">
        <v>1019</v>
      </c>
    </row>
    <row r="2887" spans="1:13" s="7" customFormat="1" x14ac:dyDescent="0.25">
      <c r="A2887" s="7" t="s">
        <v>4035</v>
      </c>
      <c r="B2887" s="8">
        <v>45428</v>
      </c>
      <c r="C2887" s="7" t="s">
        <v>45</v>
      </c>
      <c r="D2887" s="7" t="s">
        <v>22</v>
      </c>
      <c r="E2887" s="7" t="s">
        <v>1083</v>
      </c>
      <c r="F2887" s="7" t="s">
        <v>1016</v>
      </c>
      <c r="G2887" s="7" t="s">
        <v>1084</v>
      </c>
      <c r="H2887" s="7" t="s">
        <v>1012</v>
      </c>
      <c r="K2887" s="9">
        <v>45432</v>
      </c>
      <c r="L2887" s="7" t="s">
        <v>1026</v>
      </c>
      <c r="M2887" s="7" t="s">
        <v>1037</v>
      </c>
    </row>
    <row r="2888" spans="1:13" s="7" customFormat="1" x14ac:dyDescent="0.25">
      <c r="A2888" s="7" t="s">
        <v>4036</v>
      </c>
      <c r="B2888" s="8">
        <v>45565</v>
      </c>
      <c r="C2888" s="7" t="s">
        <v>39</v>
      </c>
      <c r="D2888" s="7" t="s">
        <v>23</v>
      </c>
      <c r="E2888" s="7" t="s">
        <v>1459</v>
      </c>
      <c r="F2888" s="7" t="s">
        <v>1016</v>
      </c>
      <c r="G2888" s="7" t="s">
        <v>1460</v>
      </c>
      <c r="H2888" s="7" t="s">
        <v>1018</v>
      </c>
      <c r="K2888" s="9">
        <v>45565</v>
      </c>
      <c r="L2888" s="7" t="s">
        <v>1004</v>
      </c>
      <c r="M2888" s="7" t="s">
        <v>1048</v>
      </c>
    </row>
    <row r="2889" spans="1:13" s="7" customFormat="1" x14ac:dyDescent="0.25">
      <c r="A2889" s="7" t="s">
        <v>4037</v>
      </c>
      <c r="B2889" s="8">
        <v>45231</v>
      </c>
      <c r="C2889" s="7" t="s">
        <v>45</v>
      </c>
      <c r="D2889" s="7" t="s">
        <v>26</v>
      </c>
      <c r="E2889" s="7" t="s">
        <v>1100</v>
      </c>
      <c r="F2889" s="7" t="s">
        <v>1016</v>
      </c>
      <c r="G2889" s="7" t="s">
        <v>1101</v>
      </c>
      <c r="H2889" s="7" t="s">
        <v>1012</v>
      </c>
      <c r="K2889" s="9">
        <v>45233</v>
      </c>
      <c r="L2889" s="7" t="s">
        <v>1013</v>
      </c>
      <c r="M2889" s="7" t="s">
        <v>1030</v>
      </c>
    </row>
    <row r="2890" spans="1:13" s="7" customFormat="1" x14ac:dyDescent="0.25">
      <c r="A2890" s="7" t="s">
        <v>4038</v>
      </c>
      <c r="B2890" s="8">
        <v>45392</v>
      </c>
      <c r="C2890" s="7" t="s">
        <v>39</v>
      </c>
      <c r="D2890" s="7" t="s">
        <v>17</v>
      </c>
      <c r="E2890" s="7" t="s">
        <v>1264</v>
      </c>
      <c r="F2890" s="7" t="s">
        <v>1008</v>
      </c>
      <c r="G2890" s="7" t="s">
        <v>1265</v>
      </c>
      <c r="H2890" s="7" t="s">
        <v>1010</v>
      </c>
      <c r="I2890" s="7" t="s">
        <v>1266</v>
      </c>
      <c r="J2890" s="7" t="s">
        <v>1010</v>
      </c>
      <c r="K2890" s="9">
        <v>45395</v>
      </c>
      <c r="L2890" s="7" t="s">
        <v>1004</v>
      </c>
      <c r="M2890" s="7" t="s">
        <v>1005</v>
      </c>
    </row>
    <row r="2891" spans="1:13" s="7" customFormat="1" x14ac:dyDescent="0.25">
      <c r="A2891" s="7" t="s">
        <v>4039</v>
      </c>
      <c r="B2891" s="8">
        <v>45507</v>
      </c>
      <c r="C2891" s="7" t="s">
        <v>39</v>
      </c>
      <c r="D2891" s="7" t="s">
        <v>23</v>
      </c>
      <c r="E2891" s="7" t="s">
        <v>1183</v>
      </c>
      <c r="F2891" s="7" t="s">
        <v>1008</v>
      </c>
      <c r="G2891" s="7" t="s">
        <v>1087</v>
      </c>
      <c r="H2891" s="7" t="s">
        <v>1088</v>
      </c>
      <c r="I2891" s="7" t="s">
        <v>1184</v>
      </c>
      <c r="J2891" s="7" t="s">
        <v>1018</v>
      </c>
      <c r="K2891" s="9">
        <v>45510</v>
      </c>
      <c r="L2891" s="7" t="s">
        <v>1004</v>
      </c>
      <c r="M2891" s="7" t="s">
        <v>1048</v>
      </c>
    </row>
    <row r="2892" spans="1:13" s="7" customFormat="1" x14ac:dyDescent="0.25">
      <c r="A2892" s="7" t="s">
        <v>4040</v>
      </c>
      <c r="B2892" s="8">
        <v>45222</v>
      </c>
      <c r="C2892" s="7" t="s">
        <v>45</v>
      </c>
      <c r="D2892" s="7" t="s">
        <v>12</v>
      </c>
      <c r="E2892" s="7" t="s">
        <v>1132</v>
      </c>
      <c r="F2892" s="7" t="s">
        <v>1016</v>
      </c>
      <c r="G2892" s="7" t="s">
        <v>1133</v>
      </c>
      <c r="H2892" s="7" t="s">
        <v>1065</v>
      </c>
      <c r="K2892" s="9">
        <v>45224</v>
      </c>
      <c r="L2892" s="7" t="s">
        <v>1013</v>
      </c>
      <c r="M2892" s="7" t="s">
        <v>1024</v>
      </c>
    </row>
    <row r="2893" spans="1:13" s="7" customFormat="1" x14ac:dyDescent="0.25">
      <c r="A2893" s="7" t="s">
        <v>4041</v>
      </c>
      <c r="B2893" s="8">
        <v>45322</v>
      </c>
      <c r="C2893" s="7" t="s">
        <v>45</v>
      </c>
      <c r="D2893" s="7" t="s">
        <v>29</v>
      </c>
      <c r="E2893" s="7" t="s">
        <v>1269</v>
      </c>
      <c r="F2893" s="7" t="s">
        <v>1001</v>
      </c>
      <c r="I2893" s="7" t="s">
        <v>1270</v>
      </c>
      <c r="J2893" s="7" t="s">
        <v>1012</v>
      </c>
      <c r="K2893" s="9">
        <v>45326</v>
      </c>
      <c r="L2893" s="7" t="s">
        <v>1004</v>
      </c>
      <c r="M2893" s="7" t="s">
        <v>30</v>
      </c>
    </row>
    <row r="2894" spans="1:13" s="7" customFormat="1" x14ac:dyDescent="0.25">
      <c r="A2894" s="7" t="s">
        <v>4042</v>
      </c>
      <c r="B2894" s="8">
        <v>45282</v>
      </c>
      <c r="C2894" s="7" t="s">
        <v>45</v>
      </c>
      <c r="D2894" s="7" t="s">
        <v>12</v>
      </c>
      <c r="E2894" s="7" t="s">
        <v>1115</v>
      </c>
      <c r="F2894" s="7" t="s">
        <v>1016</v>
      </c>
      <c r="G2894" s="7" t="s">
        <v>1087</v>
      </c>
      <c r="H2894" s="7" t="s">
        <v>1088</v>
      </c>
      <c r="K2894" s="9">
        <v>45286</v>
      </c>
      <c r="L2894" s="7" t="s">
        <v>1004</v>
      </c>
      <c r="M2894" s="7" t="s">
        <v>1048</v>
      </c>
    </row>
    <row r="2895" spans="1:13" s="7" customFormat="1" x14ac:dyDescent="0.25">
      <c r="A2895" s="7" t="s">
        <v>4043</v>
      </c>
      <c r="B2895" s="8">
        <v>45114</v>
      </c>
      <c r="C2895" s="7" t="s">
        <v>45</v>
      </c>
      <c r="D2895" s="7" t="s">
        <v>9</v>
      </c>
      <c r="E2895" s="7" t="s">
        <v>1115</v>
      </c>
      <c r="F2895" s="7" t="s">
        <v>1016</v>
      </c>
      <c r="G2895" s="7" t="s">
        <v>1087</v>
      </c>
      <c r="H2895" s="7" t="s">
        <v>1088</v>
      </c>
      <c r="K2895" s="9">
        <v>45114</v>
      </c>
      <c r="L2895" s="7" t="s">
        <v>1013</v>
      </c>
      <c r="M2895" s="7" t="s">
        <v>1005</v>
      </c>
    </row>
    <row r="2896" spans="1:13" s="7" customFormat="1" x14ac:dyDescent="0.25">
      <c r="A2896" s="7" t="s">
        <v>4044</v>
      </c>
      <c r="B2896" s="8">
        <v>45135</v>
      </c>
      <c r="C2896" s="7" t="s">
        <v>39</v>
      </c>
      <c r="D2896" s="7" t="s">
        <v>9</v>
      </c>
      <c r="E2896" s="7" t="s">
        <v>1043</v>
      </c>
      <c r="F2896" s="7" t="s">
        <v>1016</v>
      </c>
      <c r="G2896" s="7" t="s">
        <v>1044</v>
      </c>
      <c r="H2896" s="7" t="s">
        <v>1018</v>
      </c>
      <c r="K2896" s="9">
        <v>45136</v>
      </c>
      <c r="L2896" s="7" t="s">
        <v>1013</v>
      </c>
      <c r="M2896" s="7" t="s">
        <v>1048</v>
      </c>
    </row>
    <row r="2897" spans="1:13" s="7" customFormat="1" x14ac:dyDescent="0.25">
      <c r="A2897" s="7" t="s">
        <v>4045</v>
      </c>
      <c r="B2897" s="8">
        <v>45231</v>
      </c>
      <c r="C2897" s="7" t="s">
        <v>45</v>
      </c>
      <c r="D2897" s="7" t="s">
        <v>26</v>
      </c>
      <c r="E2897" s="7" t="s">
        <v>1160</v>
      </c>
      <c r="F2897" s="7" t="s">
        <v>1008</v>
      </c>
      <c r="G2897" s="7" t="s">
        <v>1087</v>
      </c>
      <c r="H2897" s="7" t="s">
        <v>1088</v>
      </c>
      <c r="I2897" s="7" t="s">
        <v>1161</v>
      </c>
      <c r="J2897" s="7" t="s">
        <v>1012</v>
      </c>
      <c r="K2897" s="9">
        <v>45237</v>
      </c>
      <c r="L2897" s="7" t="s">
        <v>1013</v>
      </c>
      <c r="M2897" s="7" t="s">
        <v>1024</v>
      </c>
    </row>
    <row r="2898" spans="1:13" s="7" customFormat="1" x14ac:dyDescent="0.25">
      <c r="A2898" s="7" t="s">
        <v>4046</v>
      </c>
      <c r="B2898" s="8">
        <v>45341</v>
      </c>
      <c r="C2898" s="7" t="s">
        <v>45</v>
      </c>
      <c r="D2898" s="7" t="s">
        <v>17</v>
      </c>
      <c r="E2898" s="7" t="s">
        <v>1124</v>
      </c>
      <c r="F2898" s="7" t="s">
        <v>1016</v>
      </c>
      <c r="G2898" s="7" t="s">
        <v>1087</v>
      </c>
      <c r="H2898" s="7" t="s">
        <v>1088</v>
      </c>
      <c r="K2898" s="9">
        <v>45344</v>
      </c>
      <c r="L2898" s="7" t="s">
        <v>1004</v>
      </c>
      <c r="M2898" s="7" t="s">
        <v>1005</v>
      </c>
    </row>
    <row r="2899" spans="1:13" s="7" customFormat="1" x14ac:dyDescent="0.25">
      <c r="A2899" s="7" t="s">
        <v>4047</v>
      </c>
      <c r="B2899" s="8">
        <v>45322</v>
      </c>
      <c r="C2899" s="7" t="s">
        <v>45</v>
      </c>
      <c r="D2899" s="7" t="s">
        <v>29</v>
      </c>
      <c r="E2899" s="7" t="s">
        <v>1104</v>
      </c>
      <c r="F2899" s="7" t="s">
        <v>1008</v>
      </c>
      <c r="G2899" s="7" t="s">
        <v>1036</v>
      </c>
      <c r="H2899" s="7" t="s">
        <v>1012</v>
      </c>
      <c r="I2899" s="7" t="s">
        <v>1105</v>
      </c>
      <c r="J2899" s="7" t="s">
        <v>1065</v>
      </c>
      <c r="K2899" s="9">
        <v>45328</v>
      </c>
      <c r="L2899" s="7" t="s">
        <v>1013</v>
      </c>
      <c r="M2899" s="7" t="s">
        <v>30</v>
      </c>
    </row>
    <row r="2900" spans="1:13" s="7" customFormat="1" x14ac:dyDescent="0.25">
      <c r="A2900" s="7" t="s">
        <v>4048</v>
      </c>
      <c r="B2900" s="8">
        <v>45322</v>
      </c>
      <c r="C2900" s="7" t="s">
        <v>45</v>
      </c>
      <c r="D2900" s="7" t="s">
        <v>29</v>
      </c>
      <c r="E2900" s="7" t="s">
        <v>1269</v>
      </c>
      <c r="F2900" s="7" t="s">
        <v>1001</v>
      </c>
      <c r="I2900" s="7" t="s">
        <v>1270</v>
      </c>
      <c r="J2900" s="7" t="s">
        <v>1012</v>
      </c>
      <c r="K2900" s="9">
        <v>45322</v>
      </c>
      <c r="L2900" s="7" t="s">
        <v>1004</v>
      </c>
      <c r="M2900" s="7" t="s">
        <v>1048</v>
      </c>
    </row>
    <row r="2901" spans="1:13" s="7" customFormat="1" x14ac:dyDescent="0.25">
      <c r="A2901" s="7" t="s">
        <v>4049</v>
      </c>
      <c r="B2901" s="8">
        <v>45390</v>
      </c>
      <c r="C2901" s="7" t="s">
        <v>45</v>
      </c>
      <c r="D2901" s="7" t="s">
        <v>20</v>
      </c>
      <c r="E2901" s="7" t="s">
        <v>1035</v>
      </c>
      <c r="F2901" s="7" t="s">
        <v>1016</v>
      </c>
      <c r="G2901" s="7" t="s">
        <v>1036</v>
      </c>
      <c r="H2901" s="7" t="s">
        <v>1012</v>
      </c>
      <c r="K2901" s="9">
        <v>45395</v>
      </c>
      <c r="L2901" s="7" t="s">
        <v>1004</v>
      </c>
      <c r="M2901" s="7" t="s">
        <v>1019</v>
      </c>
    </row>
    <row r="2902" spans="1:13" s="7" customFormat="1" x14ac:dyDescent="0.25">
      <c r="A2902" s="7" t="s">
        <v>4050</v>
      </c>
      <c r="B2902" s="8">
        <v>44975</v>
      </c>
      <c r="C2902" s="7" t="s">
        <v>39</v>
      </c>
      <c r="D2902" s="7" t="s">
        <v>15</v>
      </c>
      <c r="E2902" s="7" t="s">
        <v>1021</v>
      </c>
      <c r="F2902" s="7" t="s">
        <v>1008</v>
      </c>
      <c r="G2902" s="7" t="s">
        <v>1022</v>
      </c>
      <c r="H2902" s="7" t="s">
        <v>1018</v>
      </c>
      <c r="I2902" s="7" t="s">
        <v>1023</v>
      </c>
      <c r="J2902" s="7" t="s">
        <v>1018</v>
      </c>
      <c r="K2902" s="9">
        <v>44980</v>
      </c>
      <c r="L2902" s="7" t="s">
        <v>1004</v>
      </c>
      <c r="M2902" s="7" t="s">
        <v>1055</v>
      </c>
    </row>
    <row r="2903" spans="1:13" s="7" customFormat="1" x14ac:dyDescent="0.25">
      <c r="A2903" s="7" t="s">
        <v>4051</v>
      </c>
      <c r="B2903" s="8">
        <v>45322</v>
      </c>
      <c r="C2903" s="7" t="s">
        <v>45</v>
      </c>
      <c r="D2903" s="7" t="s">
        <v>29</v>
      </c>
      <c r="E2903" s="7" t="s">
        <v>1086</v>
      </c>
      <c r="F2903" s="7" t="s">
        <v>1016</v>
      </c>
      <c r="G2903" s="7" t="s">
        <v>1087</v>
      </c>
      <c r="H2903" s="7" t="s">
        <v>1088</v>
      </c>
      <c r="K2903" s="9">
        <v>45325</v>
      </c>
      <c r="L2903" s="7" t="s">
        <v>1026</v>
      </c>
      <c r="M2903" s="7" t="s">
        <v>1019</v>
      </c>
    </row>
    <row r="2904" spans="1:13" s="7" customFormat="1" x14ac:dyDescent="0.25">
      <c r="A2904" s="7" t="s">
        <v>4052</v>
      </c>
      <c r="B2904" s="8">
        <v>45180</v>
      </c>
      <c r="C2904" s="7" t="s">
        <v>45</v>
      </c>
      <c r="D2904" s="7" t="s">
        <v>18</v>
      </c>
      <c r="E2904" s="7" t="s">
        <v>1067</v>
      </c>
      <c r="F2904" s="7" t="s">
        <v>1001</v>
      </c>
      <c r="I2904" s="7" t="s">
        <v>1068</v>
      </c>
      <c r="J2904" s="7" t="s">
        <v>1010</v>
      </c>
      <c r="K2904" s="9">
        <v>45183</v>
      </c>
      <c r="L2904" s="7" t="s">
        <v>1013</v>
      </c>
      <c r="M2904" s="7" t="s">
        <v>1048</v>
      </c>
    </row>
    <row r="2905" spans="1:13" s="7" customFormat="1" x14ac:dyDescent="0.25">
      <c r="A2905" s="7" t="s">
        <v>4053</v>
      </c>
      <c r="B2905" s="8">
        <v>45115</v>
      </c>
      <c r="C2905" s="7" t="s">
        <v>45</v>
      </c>
      <c r="D2905" s="7" t="s">
        <v>9</v>
      </c>
      <c r="E2905" s="7" t="s">
        <v>1007</v>
      </c>
      <c r="F2905" s="7" t="s">
        <v>1008</v>
      </c>
      <c r="G2905" s="7" t="s">
        <v>1009</v>
      </c>
      <c r="H2905" s="7" t="s">
        <v>1010</v>
      </c>
      <c r="I2905" s="7" t="s">
        <v>1011</v>
      </c>
      <c r="J2905" s="7" t="s">
        <v>1012</v>
      </c>
      <c r="K2905" s="9">
        <v>45117</v>
      </c>
      <c r="L2905" s="7" t="s">
        <v>1004</v>
      </c>
      <c r="M2905" s="7" t="s">
        <v>1048</v>
      </c>
    </row>
    <row r="2906" spans="1:13" s="7" customFormat="1" x14ac:dyDescent="0.25">
      <c r="A2906" s="7" t="s">
        <v>4054</v>
      </c>
      <c r="B2906" s="8">
        <v>45378</v>
      </c>
      <c r="C2906" s="7" t="s">
        <v>39</v>
      </c>
      <c r="D2906" s="7" t="s">
        <v>17</v>
      </c>
      <c r="E2906" s="7" t="s">
        <v>1472</v>
      </c>
      <c r="F2906" s="7" t="s">
        <v>1008</v>
      </c>
      <c r="G2906" s="7" t="s">
        <v>1093</v>
      </c>
      <c r="H2906" s="7" t="s">
        <v>1018</v>
      </c>
      <c r="I2906" s="7" t="s">
        <v>1473</v>
      </c>
      <c r="J2906" s="7" t="s">
        <v>1088</v>
      </c>
      <c r="K2906" s="9">
        <v>45381</v>
      </c>
      <c r="L2906" s="7" t="s">
        <v>1013</v>
      </c>
      <c r="M2906" s="7" t="s">
        <v>30</v>
      </c>
    </row>
    <row r="2907" spans="1:13" s="7" customFormat="1" x14ac:dyDescent="0.25">
      <c r="A2907" s="7" t="s">
        <v>4055</v>
      </c>
      <c r="B2907" s="8">
        <v>45360</v>
      </c>
      <c r="C2907" s="7" t="s">
        <v>45</v>
      </c>
      <c r="D2907" s="7" t="s">
        <v>22</v>
      </c>
      <c r="E2907" s="7" t="s">
        <v>1124</v>
      </c>
      <c r="F2907" s="7" t="s">
        <v>1016</v>
      </c>
      <c r="G2907" s="7" t="s">
        <v>1087</v>
      </c>
      <c r="H2907" s="7" t="s">
        <v>1088</v>
      </c>
      <c r="K2907" s="9">
        <v>45363</v>
      </c>
      <c r="L2907" s="7" t="s">
        <v>30</v>
      </c>
      <c r="M2907" s="7" t="s">
        <v>1037</v>
      </c>
    </row>
    <row r="2908" spans="1:13" s="7" customFormat="1" x14ac:dyDescent="0.25">
      <c r="A2908" s="7" t="s">
        <v>4056</v>
      </c>
      <c r="B2908" s="8">
        <v>45367</v>
      </c>
      <c r="C2908" s="7" t="s">
        <v>39</v>
      </c>
      <c r="D2908" s="7" t="s">
        <v>20</v>
      </c>
      <c r="E2908" s="7" t="s">
        <v>1092</v>
      </c>
      <c r="F2908" s="7" t="s">
        <v>1008</v>
      </c>
      <c r="G2908" s="7" t="s">
        <v>1093</v>
      </c>
      <c r="H2908" s="7" t="s">
        <v>1018</v>
      </c>
      <c r="I2908" s="7" t="s">
        <v>1094</v>
      </c>
      <c r="J2908" s="7" t="s">
        <v>1003</v>
      </c>
      <c r="K2908" s="9">
        <v>45373</v>
      </c>
      <c r="L2908" s="7" t="s">
        <v>1004</v>
      </c>
      <c r="M2908" s="7" t="s">
        <v>1037</v>
      </c>
    </row>
    <row r="2909" spans="1:13" s="7" customFormat="1" x14ac:dyDescent="0.25">
      <c r="A2909" s="7" t="s">
        <v>4057</v>
      </c>
      <c r="B2909" s="8">
        <v>45116</v>
      </c>
      <c r="C2909" s="7" t="s">
        <v>45</v>
      </c>
      <c r="D2909" s="7" t="s">
        <v>13</v>
      </c>
      <c r="E2909" s="7" t="s">
        <v>1211</v>
      </c>
      <c r="F2909" s="7" t="s">
        <v>1001</v>
      </c>
      <c r="I2909" s="7" t="s">
        <v>1212</v>
      </c>
      <c r="J2909" s="7" t="s">
        <v>1012</v>
      </c>
      <c r="K2909" s="9">
        <v>45117</v>
      </c>
      <c r="L2909" s="7" t="s">
        <v>1026</v>
      </c>
      <c r="M2909" s="7" t="s">
        <v>30</v>
      </c>
    </row>
    <row r="2910" spans="1:13" s="7" customFormat="1" x14ac:dyDescent="0.25">
      <c r="A2910" s="7" t="s">
        <v>4058</v>
      </c>
      <c r="B2910" s="8">
        <v>44938</v>
      </c>
      <c r="C2910" s="7" t="s">
        <v>45</v>
      </c>
      <c r="D2910" s="7" t="s">
        <v>28</v>
      </c>
      <c r="E2910" s="7" t="s">
        <v>1129</v>
      </c>
      <c r="F2910" s="7" t="s">
        <v>1001</v>
      </c>
      <c r="I2910" s="7" t="s">
        <v>1011</v>
      </c>
      <c r="J2910" s="7" t="s">
        <v>1012</v>
      </c>
      <c r="K2910" s="9">
        <v>44942</v>
      </c>
      <c r="L2910" s="7" t="s">
        <v>30</v>
      </c>
      <c r="M2910" s="7" t="s">
        <v>1005</v>
      </c>
    </row>
    <row r="2911" spans="1:13" s="7" customFormat="1" x14ac:dyDescent="0.25">
      <c r="A2911" s="7" t="s">
        <v>4059</v>
      </c>
      <c r="B2911" s="8">
        <v>45157</v>
      </c>
      <c r="C2911" s="7" t="s">
        <v>45</v>
      </c>
      <c r="D2911" s="7" t="s">
        <v>13</v>
      </c>
      <c r="E2911" s="7" t="s">
        <v>1269</v>
      </c>
      <c r="F2911" s="7" t="s">
        <v>1001</v>
      </c>
      <c r="I2911" s="7" t="s">
        <v>1270</v>
      </c>
      <c r="J2911" s="7" t="s">
        <v>1012</v>
      </c>
      <c r="K2911" s="9">
        <v>45160</v>
      </c>
      <c r="L2911" s="7" t="s">
        <v>1013</v>
      </c>
      <c r="M2911" s="7" t="s">
        <v>1030</v>
      </c>
    </row>
    <row r="2912" spans="1:13" s="7" customFormat="1" x14ac:dyDescent="0.25">
      <c r="A2912" s="7" t="s">
        <v>4060</v>
      </c>
      <c r="B2912" s="8">
        <v>44938</v>
      </c>
      <c r="C2912" s="7" t="s">
        <v>45</v>
      </c>
      <c r="D2912" s="7" t="s">
        <v>28</v>
      </c>
      <c r="E2912" s="7" t="s">
        <v>1160</v>
      </c>
      <c r="F2912" s="7" t="s">
        <v>1008</v>
      </c>
      <c r="G2912" s="7" t="s">
        <v>1087</v>
      </c>
      <c r="H2912" s="7" t="s">
        <v>1088</v>
      </c>
      <c r="I2912" s="7" t="s">
        <v>1161</v>
      </c>
      <c r="J2912" s="7" t="s">
        <v>1012</v>
      </c>
      <c r="K2912" s="9">
        <v>44942</v>
      </c>
      <c r="L2912" s="7" t="s">
        <v>1004</v>
      </c>
      <c r="M2912" s="7" t="s">
        <v>30</v>
      </c>
    </row>
    <row r="2913" spans="1:13" s="7" customFormat="1" x14ac:dyDescent="0.25">
      <c r="A2913" s="7" t="s">
        <v>4061</v>
      </c>
      <c r="B2913" s="8">
        <v>45324</v>
      </c>
      <c r="C2913" s="7" t="s">
        <v>45</v>
      </c>
      <c r="D2913" s="7" t="s">
        <v>20</v>
      </c>
      <c r="E2913" s="7" t="s">
        <v>1080</v>
      </c>
      <c r="F2913" s="7" t="s">
        <v>1001</v>
      </c>
      <c r="I2913" s="7" t="s">
        <v>1081</v>
      </c>
      <c r="J2913" s="7" t="s">
        <v>1003</v>
      </c>
      <c r="K2913" s="9">
        <v>45324</v>
      </c>
      <c r="L2913" s="7" t="s">
        <v>30</v>
      </c>
      <c r="M2913" s="7" t="s">
        <v>1030</v>
      </c>
    </row>
    <row r="2914" spans="1:13" s="7" customFormat="1" x14ac:dyDescent="0.25">
      <c r="A2914" s="7" t="s">
        <v>4062</v>
      </c>
      <c r="B2914" s="8">
        <v>45381</v>
      </c>
      <c r="C2914" s="7" t="s">
        <v>39</v>
      </c>
      <c r="D2914" s="7" t="s">
        <v>20</v>
      </c>
      <c r="E2914" s="7" t="s">
        <v>1315</v>
      </c>
      <c r="F2914" s="7" t="s">
        <v>1008</v>
      </c>
      <c r="G2914" s="7" t="s">
        <v>1093</v>
      </c>
      <c r="H2914" s="7" t="s">
        <v>1018</v>
      </c>
      <c r="I2914" s="7" t="s">
        <v>1094</v>
      </c>
      <c r="J2914" s="7" t="s">
        <v>1003</v>
      </c>
      <c r="K2914" s="9">
        <v>45386</v>
      </c>
      <c r="L2914" s="7" t="s">
        <v>1004</v>
      </c>
      <c r="M2914" s="7" t="s">
        <v>1037</v>
      </c>
    </row>
    <row r="2915" spans="1:13" s="7" customFormat="1" x14ac:dyDescent="0.25">
      <c r="A2915" s="7" t="s">
        <v>4063</v>
      </c>
      <c r="B2915" s="8">
        <v>45094</v>
      </c>
      <c r="C2915" s="7" t="s">
        <v>45</v>
      </c>
      <c r="D2915" s="7" t="s">
        <v>13</v>
      </c>
      <c r="E2915" s="7" t="s">
        <v>1007</v>
      </c>
      <c r="F2915" s="7" t="s">
        <v>1008</v>
      </c>
      <c r="G2915" s="7" t="s">
        <v>1009</v>
      </c>
      <c r="H2915" s="7" t="s">
        <v>1010</v>
      </c>
      <c r="I2915" s="7" t="s">
        <v>1011</v>
      </c>
      <c r="J2915" s="7" t="s">
        <v>1012</v>
      </c>
      <c r="K2915" s="9">
        <v>45097</v>
      </c>
      <c r="L2915" s="7" t="s">
        <v>1004</v>
      </c>
      <c r="M2915" s="7" t="s">
        <v>1024</v>
      </c>
    </row>
    <row r="2916" spans="1:13" s="7" customFormat="1" x14ac:dyDescent="0.25">
      <c r="A2916" s="7" t="s">
        <v>4064</v>
      </c>
      <c r="B2916" s="8">
        <v>45176</v>
      </c>
      <c r="C2916" s="7" t="s">
        <v>39</v>
      </c>
      <c r="D2916" s="7" t="s">
        <v>9</v>
      </c>
      <c r="E2916" s="7" t="s">
        <v>1059</v>
      </c>
      <c r="F2916" s="7" t="s">
        <v>1008</v>
      </c>
      <c r="G2916" s="7" t="s">
        <v>1060</v>
      </c>
      <c r="H2916" s="7" t="s">
        <v>1010</v>
      </c>
      <c r="I2916" s="7" t="s">
        <v>1061</v>
      </c>
      <c r="J2916" s="7" t="s">
        <v>1018</v>
      </c>
      <c r="K2916" s="9">
        <v>45181</v>
      </c>
      <c r="L2916" s="7" t="s">
        <v>1004</v>
      </c>
      <c r="M2916" s="7" t="s">
        <v>1055</v>
      </c>
    </row>
    <row r="2917" spans="1:13" s="7" customFormat="1" x14ac:dyDescent="0.25">
      <c r="A2917" s="7" t="s">
        <v>4065</v>
      </c>
      <c r="B2917" s="8">
        <v>45072</v>
      </c>
      <c r="C2917" s="7" t="s">
        <v>1415</v>
      </c>
      <c r="D2917" s="7" t="s">
        <v>13</v>
      </c>
      <c r="E2917" s="7" t="s">
        <v>1021</v>
      </c>
      <c r="F2917" s="7" t="s">
        <v>1008</v>
      </c>
      <c r="G2917" s="7" t="s">
        <v>1022</v>
      </c>
      <c r="H2917" s="7" t="s">
        <v>1018</v>
      </c>
      <c r="I2917" s="7" t="s">
        <v>1023</v>
      </c>
      <c r="J2917" s="7" t="s">
        <v>1018</v>
      </c>
      <c r="K2917" s="9">
        <v>45072</v>
      </c>
      <c r="L2917" s="7" t="s">
        <v>30</v>
      </c>
      <c r="M2917" s="7" t="s">
        <v>1024</v>
      </c>
    </row>
    <row r="2918" spans="1:13" s="7" customFormat="1" x14ac:dyDescent="0.25">
      <c r="A2918" s="7" t="s">
        <v>4066</v>
      </c>
      <c r="B2918" s="8">
        <v>45231</v>
      </c>
      <c r="C2918" s="7" t="s">
        <v>45</v>
      </c>
      <c r="D2918" s="7" t="s">
        <v>26</v>
      </c>
      <c r="E2918" s="7" t="s">
        <v>1035</v>
      </c>
      <c r="F2918" s="7" t="s">
        <v>1016</v>
      </c>
      <c r="G2918" s="7" t="s">
        <v>1036</v>
      </c>
      <c r="H2918" s="7" t="s">
        <v>1012</v>
      </c>
      <c r="K2918" s="9">
        <v>45233</v>
      </c>
      <c r="L2918" s="7" t="s">
        <v>1004</v>
      </c>
      <c r="M2918" s="7" t="s">
        <v>30</v>
      </c>
    </row>
    <row r="2919" spans="1:13" s="7" customFormat="1" x14ac:dyDescent="0.25">
      <c r="A2919" s="7" t="s">
        <v>4067</v>
      </c>
      <c r="B2919" s="8">
        <v>45100</v>
      </c>
      <c r="C2919" s="7" t="s">
        <v>45</v>
      </c>
      <c r="D2919" s="7" t="s">
        <v>9</v>
      </c>
      <c r="E2919" s="7" t="s">
        <v>1050</v>
      </c>
      <c r="F2919" s="7" t="s">
        <v>1008</v>
      </c>
      <c r="G2919" s="7" t="s">
        <v>1051</v>
      </c>
      <c r="H2919" s="7" t="s">
        <v>1052</v>
      </c>
      <c r="I2919" s="7" t="s">
        <v>1053</v>
      </c>
      <c r="J2919" s="7" t="s">
        <v>1054</v>
      </c>
      <c r="K2919" s="9">
        <v>45100</v>
      </c>
      <c r="L2919" s="7" t="s">
        <v>1013</v>
      </c>
      <c r="M2919" s="7" t="s">
        <v>1048</v>
      </c>
    </row>
    <row r="2920" spans="1:13" s="7" customFormat="1" x14ac:dyDescent="0.25">
      <c r="A2920" s="7" t="s">
        <v>4068</v>
      </c>
      <c r="B2920" s="8">
        <v>45549</v>
      </c>
      <c r="C2920" s="7" t="s">
        <v>39</v>
      </c>
      <c r="D2920" s="7" t="s">
        <v>23</v>
      </c>
      <c r="E2920" s="7" t="s">
        <v>1206</v>
      </c>
      <c r="F2920" s="7" t="s">
        <v>1016</v>
      </c>
      <c r="G2920" s="7" t="s">
        <v>1207</v>
      </c>
      <c r="H2920" s="7" t="s">
        <v>1018</v>
      </c>
      <c r="K2920" s="9">
        <v>45554</v>
      </c>
      <c r="L2920" s="7" t="s">
        <v>1004</v>
      </c>
      <c r="M2920" s="7" t="s">
        <v>1048</v>
      </c>
    </row>
    <row r="2921" spans="1:13" s="7" customFormat="1" x14ac:dyDescent="0.25">
      <c r="A2921" s="7" t="s">
        <v>4069</v>
      </c>
      <c r="B2921" s="8">
        <v>45311</v>
      </c>
      <c r="C2921" s="7" t="s">
        <v>39</v>
      </c>
      <c r="D2921" s="7" t="s">
        <v>19</v>
      </c>
      <c r="E2921" s="7" t="s">
        <v>1264</v>
      </c>
      <c r="F2921" s="7" t="s">
        <v>1008</v>
      </c>
      <c r="G2921" s="7" t="s">
        <v>1265</v>
      </c>
      <c r="H2921" s="7" t="s">
        <v>1010</v>
      </c>
      <c r="I2921" s="7" t="s">
        <v>1266</v>
      </c>
      <c r="J2921" s="7" t="s">
        <v>1010</v>
      </c>
      <c r="K2921" s="9">
        <v>45315</v>
      </c>
      <c r="L2921" s="7" t="s">
        <v>1026</v>
      </c>
      <c r="M2921" s="7" t="s">
        <v>1048</v>
      </c>
    </row>
    <row r="2922" spans="1:13" s="7" customFormat="1" x14ac:dyDescent="0.25">
      <c r="A2922" s="7" t="s">
        <v>4070</v>
      </c>
      <c r="B2922" s="8">
        <v>45368</v>
      </c>
      <c r="C2922" s="7" t="s">
        <v>39</v>
      </c>
      <c r="D2922" s="7" t="s">
        <v>22</v>
      </c>
      <c r="E2922" s="7" t="s">
        <v>1108</v>
      </c>
      <c r="F2922" s="7" t="s">
        <v>1001</v>
      </c>
      <c r="I2922" s="7" t="s">
        <v>1061</v>
      </c>
      <c r="J2922" s="7" t="s">
        <v>1018</v>
      </c>
      <c r="K2922" s="9">
        <v>45374</v>
      </c>
      <c r="L2922" s="7" t="s">
        <v>1004</v>
      </c>
      <c r="M2922" s="7" t="s">
        <v>1030</v>
      </c>
    </row>
    <row r="2923" spans="1:13" s="7" customFormat="1" x14ac:dyDescent="0.25">
      <c r="A2923" s="7" t="s">
        <v>4071</v>
      </c>
      <c r="B2923" s="8">
        <v>45322</v>
      </c>
      <c r="C2923" s="7" t="s">
        <v>39</v>
      </c>
      <c r="D2923" s="7" t="s">
        <v>29</v>
      </c>
      <c r="E2923" s="7" t="s">
        <v>1230</v>
      </c>
      <c r="F2923" s="7" t="s">
        <v>1001</v>
      </c>
      <c r="I2923" s="7" t="s">
        <v>1231</v>
      </c>
      <c r="J2923" s="7" t="s">
        <v>1018</v>
      </c>
      <c r="K2923" s="9">
        <v>45325</v>
      </c>
      <c r="L2923" s="7" t="s">
        <v>1004</v>
      </c>
      <c r="M2923" s="7" t="s">
        <v>1024</v>
      </c>
    </row>
    <row r="2924" spans="1:13" s="7" customFormat="1" x14ac:dyDescent="0.25">
      <c r="A2924" s="7" t="s">
        <v>4072</v>
      </c>
      <c r="B2924" s="8">
        <v>44993</v>
      </c>
      <c r="C2924" s="7" t="s">
        <v>45</v>
      </c>
      <c r="D2924" s="7" t="s">
        <v>15</v>
      </c>
      <c r="E2924" s="7" t="s">
        <v>1211</v>
      </c>
      <c r="F2924" s="7" t="s">
        <v>1001</v>
      </c>
      <c r="I2924" s="7" t="s">
        <v>1212</v>
      </c>
      <c r="J2924" s="7" t="s">
        <v>1012</v>
      </c>
      <c r="K2924" s="9">
        <v>44998</v>
      </c>
      <c r="L2924" s="7" t="s">
        <v>1004</v>
      </c>
      <c r="M2924" s="7" t="s">
        <v>1037</v>
      </c>
    </row>
    <row r="2925" spans="1:13" s="7" customFormat="1" x14ac:dyDescent="0.25">
      <c r="A2925" s="7" t="s">
        <v>4073</v>
      </c>
      <c r="B2925" s="8">
        <v>45230</v>
      </c>
      <c r="C2925" s="7" t="s">
        <v>45</v>
      </c>
      <c r="D2925" s="7" t="s">
        <v>12</v>
      </c>
      <c r="E2925" s="7" t="s">
        <v>1086</v>
      </c>
      <c r="F2925" s="7" t="s">
        <v>1016</v>
      </c>
      <c r="G2925" s="7" t="s">
        <v>1087</v>
      </c>
      <c r="H2925" s="7" t="s">
        <v>1088</v>
      </c>
      <c r="K2925" s="9">
        <v>45236</v>
      </c>
      <c r="L2925" s="7" t="s">
        <v>1004</v>
      </c>
      <c r="M2925" s="7" t="s">
        <v>1048</v>
      </c>
    </row>
    <row r="2926" spans="1:13" s="7" customFormat="1" x14ac:dyDescent="0.25">
      <c r="A2926" s="7" t="s">
        <v>4074</v>
      </c>
      <c r="B2926" s="8">
        <v>45231</v>
      </c>
      <c r="C2926" s="7" t="s">
        <v>45</v>
      </c>
      <c r="D2926" s="7" t="s">
        <v>26</v>
      </c>
      <c r="E2926" s="7" t="s">
        <v>1124</v>
      </c>
      <c r="F2926" s="7" t="s">
        <v>1016</v>
      </c>
      <c r="G2926" s="7" t="s">
        <v>1087</v>
      </c>
      <c r="H2926" s="7" t="s">
        <v>1088</v>
      </c>
      <c r="K2926" s="9">
        <v>45234</v>
      </c>
      <c r="L2926" s="7" t="s">
        <v>1004</v>
      </c>
      <c r="M2926" s="7" t="s">
        <v>30</v>
      </c>
    </row>
    <row r="2927" spans="1:13" s="7" customFormat="1" x14ac:dyDescent="0.25">
      <c r="A2927" s="7" t="s">
        <v>4075</v>
      </c>
      <c r="B2927" s="8">
        <v>45313</v>
      </c>
      <c r="C2927" s="7" t="s">
        <v>39</v>
      </c>
      <c r="D2927" s="7" t="s">
        <v>20</v>
      </c>
      <c r="E2927" s="7" t="s">
        <v>1476</v>
      </c>
      <c r="F2927" s="7" t="s">
        <v>1016</v>
      </c>
      <c r="G2927" s="7" t="s">
        <v>1477</v>
      </c>
      <c r="H2927" s="7" t="s">
        <v>1018</v>
      </c>
      <c r="K2927" s="9">
        <v>45316</v>
      </c>
      <c r="L2927" s="7" t="s">
        <v>1013</v>
      </c>
      <c r="M2927" s="7" t="s">
        <v>1030</v>
      </c>
    </row>
    <row r="2928" spans="1:13" s="7" customFormat="1" x14ac:dyDescent="0.25">
      <c r="A2928" s="7" t="s">
        <v>4076</v>
      </c>
      <c r="B2928" s="8">
        <v>45155</v>
      </c>
      <c r="C2928" s="7" t="s">
        <v>39</v>
      </c>
      <c r="D2928" s="7" t="s">
        <v>9</v>
      </c>
      <c r="E2928" s="7" t="s">
        <v>1459</v>
      </c>
      <c r="F2928" s="7" t="s">
        <v>1016</v>
      </c>
      <c r="G2928" s="7" t="s">
        <v>1460</v>
      </c>
      <c r="H2928" s="7" t="s">
        <v>1018</v>
      </c>
      <c r="K2928" s="9">
        <v>45156</v>
      </c>
      <c r="L2928" s="7" t="s">
        <v>1026</v>
      </c>
      <c r="M2928" s="7" t="s">
        <v>1030</v>
      </c>
    </row>
    <row r="2929" spans="1:13" s="7" customFormat="1" x14ac:dyDescent="0.25">
      <c r="A2929" s="7" t="s">
        <v>4077</v>
      </c>
      <c r="B2929" s="8">
        <v>45422</v>
      </c>
      <c r="C2929" s="7" t="s">
        <v>45</v>
      </c>
      <c r="D2929" s="7" t="s">
        <v>22</v>
      </c>
      <c r="E2929" s="7" t="s">
        <v>1083</v>
      </c>
      <c r="F2929" s="7" t="s">
        <v>1016</v>
      </c>
      <c r="G2929" s="7" t="s">
        <v>1084</v>
      </c>
      <c r="H2929" s="7" t="s">
        <v>1012</v>
      </c>
      <c r="K2929" s="9">
        <v>45424</v>
      </c>
      <c r="L2929" s="7" t="s">
        <v>1004</v>
      </c>
      <c r="M2929" s="7" t="s">
        <v>1019</v>
      </c>
    </row>
    <row r="2930" spans="1:13" s="7" customFormat="1" x14ac:dyDescent="0.25">
      <c r="A2930" s="7" t="s">
        <v>4078</v>
      </c>
      <c r="B2930" s="8">
        <v>45331</v>
      </c>
      <c r="C2930" s="7" t="s">
        <v>45</v>
      </c>
      <c r="D2930" s="7" t="s">
        <v>17</v>
      </c>
      <c r="E2930" s="7" t="s">
        <v>1269</v>
      </c>
      <c r="F2930" s="7" t="s">
        <v>1001</v>
      </c>
      <c r="I2930" s="7" t="s">
        <v>1270</v>
      </c>
      <c r="J2930" s="7" t="s">
        <v>1012</v>
      </c>
      <c r="K2930" s="9">
        <v>45331</v>
      </c>
      <c r="L2930" s="7" t="s">
        <v>1026</v>
      </c>
      <c r="M2930" s="7" t="s">
        <v>1024</v>
      </c>
    </row>
    <row r="2931" spans="1:13" s="7" customFormat="1" x14ac:dyDescent="0.25">
      <c r="A2931" s="7" t="s">
        <v>4079</v>
      </c>
      <c r="B2931" s="8">
        <v>45374</v>
      </c>
      <c r="C2931" s="7" t="s">
        <v>45</v>
      </c>
      <c r="D2931" s="7" t="s">
        <v>17</v>
      </c>
      <c r="E2931" s="7" t="s">
        <v>1129</v>
      </c>
      <c r="F2931" s="7" t="s">
        <v>1001</v>
      </c>
      <c r="I2931" s="7" t="s">
        <v>1011</v>
      </c>
      <c r="J2931" s="7" t="s">
        <v>1012</v>
      </c>
      <c r="K2931" s="9">
        <v>45376</v>
      </c>
      <c r="L2931" s="7" t="s">
        <v>1026</v>
      </c>
      <c r="M2931" s="7" t="s">
        <v>1048</v>
      </c>
    </row>
    <row r="2932" spans="1:13" s="7" customFormat="1" x14ac:dyDescent="0.25">
      <c r="A2932" s="7" t="s">
        <v>4080</v>
      </c>
      <c r="B2932" s="8">
        <v>44938</v>
      </c>
      <c r="C2932" s="7" t="s">
        <v>45</v>
      </c>
      <c r="D2932" s="7" t="s">
        <v>28</v>
      </c>
      <c r="E2932" s="7" t="s">
        <v>1076</v>
      </c>
      <c r="F2932" s="7" t="s">
        <v>1001</v>
      </c>
      <c r="I2932" s="7" t="s">
        <v>1077</v>
      </c>
      <c r="J2932" s="7" t="s">
        <v>1012</v>
      </c>
      <c r="K2932" s="9">
        <v>44943</v>
      </c>
      <c r="L2932" s="7" t="s">
        <v>1013</v>
      </c>
      <c r="M2932" s="7" t="s">
        <v>30</v>
      </c>
    </row>
    <row r="2933" spans="1:13" s="7" customFormat="1" x14ac:dyDescent="0.25">
      <c r="A2933" s="7" t="s">
        <v>4081</v>
      </c>
      <c r="B2933" s="8">
        <v>45355</v>
      </c>
      <c r="C2933" s="7" t="s">
        <v>45</v>
      </c>
      <c r="D2933" s="7" t="s">
        <v>20</v>
      </c>
      <c r="E2933" s="7" t="s">
        <v>1080</v>
      </c>
      <c r="F2933" s="7" t="s">
        <v>1001</v>
      </c>
      <c r="I2933" s="7" t="s">
        <v>1081</v>
      </c>
      <c r="J2933" s="7" t="s">
        <v>1003</v>
      </c>
      <c r="K2933" s="9">
        <v>45358</v>
      </c>
      <c r="L2933" s="7" t="s">
        <v>30</v>
      </c>
      <c r="M2933" s="7" t="s">
        <v>1048</v>
      </c>
    </row>
    <row r="2934" spans="1:13" s="7" customFormat="1" x14ac:dyDescent="0.25">
      <c r="A2934" s="7" t="s">
        <v>4082</v>
      </c>
      <c r="B2934" s="8">
        <v>45322</v>
      </c>
      <c r="C2934" s="7" t="s">
        <v>45</v>
      </c>
      <c r="D2934" s="7" t="s">
        <v>29</v>
      </c>
      <c r="E2934" s="7" t="s">
        <v>1067</v>
      </c>
      <c r="F2934" s="7" t="s">
        <v>1001</v>
      </c>
      <c r="I2934" s="7" t="s">
        <v>1068</v>
      </c>
      <c r="J2934" s="7" t="s">
        <v>1010</v>
      </c>
      <c r="K2934" s="9">
        <v>45323</v>
      </c>
      <c r="L2934" s="7" t="s">
        <v>30</v>
      </c>
      <c r="M2934" s="7" t="s">
        <v>1048</v>
      </c>
    </row>
    <row r="2935" spans="1:13" s="7" customFormat="1" x14ac:dyDescent="0.25">
      <c r="A2935" s="7" t="s">
        <v>4083</v>
      </c>
      <c r="B2935" s="8">
        <v>44938</v>
      </c>
      <c r="C2935" s="7" t="s">
        <v>30</v>
      </c>
      <c r="D2935" s="7" t="s">
        <v>28</v>
      </c>
      <c r="E2935" s="7" t="s">
        <v>1074</v>
      </c>
      <c r="F2935" s="7" t="s">
        <v>1016</v>
      </c>
      <c r="G2935" s="7" t="s">
        <v>1009</v>
      </c>
      <c r="H2935" s="7" t="s">
        <v>1010</v>
      </c>
      <c r="K2935" s="9">
        <v>44938</v>
      </c>
      <c r="L2935" s="7" t="s">
        <v>1013</v>
      </c>
      <c r="M2935" s="7" t="s">
        <v>1048</v>
      </c>
    </row>
    <row r="2936" spans="1:13" s="7" customFormat="1" x14ac:dyDescent="0.25">
      <c r="A2936" s="7" t="s">
        <v>4084</v>
      </c>
      <c r="B2936" s="8">
        <v>45170</v>
      </c>
      <c r="C2936" s="7" t="s">
        <v>1415</v>
      </c>
      <c r="D2936" s="7" t="s">
        <v>9</v>
      </c>
      <c r="E2936" s="7" t="s">
        <v>1015</v>
      </c>
      <c r="F2936" s="7" t="s">
        <v>1016</v>
      </c>
      <c r="G2936" s="7" t="s">
        <v>1017</v>
      </c>
      <c r="H2936" s="7" t="s">
        <v>1018</v>
      </c>
      <c r="K2936" s="9">
        <v>45173</v>
      </c>
      <c r="L2936" s="7" t="s">
        <v>1013</v>
      </c>
      <c r="M2936" s="7" t="s">
        <v>1024</v>
      </c>
    </row>
    <row r="2937" spans="1:13" s="7" customFormat="1" x14ac:dyDescent="0.25">
      <c r="A2937" s="7" t="s">
        <v>4085</v>
      </c>
      <c r="B2937" s="8">
        <v>45264</v>
      </c>
      <c r="C2937" s="7" t="s">
        <v>39</v>
      </c>
      <c r="D2937" s="7" t="s">
        <v>12</v>
      </c>
      <c r="E2937" s="7" t="s">
        <v>1264</v>
      </c>
      <c r="F2937" s="7" t="s">
        <v>1008</v>
      </c>
      <c r="G2937" s="7" t="s">
        <v>1265</v>
      </c>
      <c r="H2937" s="7" t="s">
        <v>1010</v>
      </c>
      <c r="I2937" s="7" t="s">
        <v>1266</v>
      </c>
      <c r="J2937" s="7" t="s">
        <v>1010</v>
      </c>
      <c r="K2937" s="9">
        <v>45264</v>
      </c>
      <c r="L2937" s="7" t="s">
        <v>1013</v>
      </c>
      <c r="M2937" s="7" t="s">
        <v>1005</v>
      </c>
    </row>
    <row r="2938" spans="1:13" s="7" customFormat="1" x14ac:dyDescent="0.25">
      <c r="A2938" s="7" t="s">
        <v>4086</v>
      </c>
      <c r="B2938" s="8">
        <v>45127</v>
      </c>
      <c r="C2938" s="7" t="s">
        <v>45</v>
      </c>
      <c r="D2938" s="7" t="s">
        <v>13</v>
      </c>
      <c r="E2938" s="7" t="s">
        <v>1115</v>
      </c>
      <c r="F2938" s="7" t="s">
        <v>1016</v>
      </c>
      <c r="G2938" s="7" t="s">
        <v>1087</v>
      </c>
      <c r="H2938" s="7" t="s">
        <v>1088</v>
      </c>
      <c r="K2938" s="9">
        <v>45132</v>
      </c>
      <c r="L2938" s="7" t="s">
        <v>1026</v>
      </c>
      <c r="M2938" s="7" t="s">
        <v>1048</v>
      </c>
    </row>
    <row r="2939" spans="1:13" s="7" customFormat="1" x14ac:dyDescent="0.25">
      <c r="A2939" s="7" t="s">
        <v>4087</v>
      </c>
      <c r="B2939" s="8">
        <v>45231</v>
      </c>
      <c r="C2939" s="7" t="s">
        <v>45</v>
      </c>
      <c r="D2939" s="7" t="s">
        <v>2291</v>
      </c>
      <c r="E2939" s="7" t="s">
        <v>1269</v>
      </c>
      <c r="F2939" s="7" t="s">
        <v>1001</v>
      </c>
      <c r="I2939" s="7" t="s">
        <v>1270</v>
      </c>
      <c r="J2939" s="7" t="s">
        <v>1012</v>
      </c>
      <c r="K2939" s="9">
        <v>45236</v>
      </c>
      <c r="L2939" s="7" t="s">
        <v>1004</v>
      </c>
      <c r="M2939" s="7" t="s">
        <v>1019</v>
      </c>
    </row>
    <row r="2940" spans="1:13" s="7" customFormat="1" x14ac:dyDescent="0.25">
      <c r="A2940" s="7" t="s">
        <v>4088</v>
      </c>
      <c r="B2940" s="8">
        <v>45006</v>
      </c>
      <c r="C2940" s="7" t="s">
        <v>45</v>
      </c>
      <c r="D2940" s="7" t="s">
        <v>15</v>
      </c>
      <c r="E2940" s="7" t="s">
        <v>1104</v>
      </c>
      <c r="F2940" s="7" t="s">
        <v>1008</v>
      </c>
      <c r="G2940" s="7" t="s">
        <v>1036</v>
      </c>
      <c r="H2940" s="7" t="s">
        <v>1012</v>
      </c>
      <c r="I2940" s="7" t="s">
        <v>1105</v>
      </c>
      <c r="J2940" s="7" t="s">
        <v>1065</v>
      </c>
      <c r="K2940" s="9">
        <v>45007</v>
      </c>
      <c r="L2940" s="7" t="s">
        <v>1013</v>
      </c>
      <c r="M2940" s="7" t="s">
        <v>1037</v>
      </c>
    </row>
    <row r="2941" spans="1:13" s="7" customFormat="1" x14ac:dyDescent="0.25">
      <c r="A2941" s="7" t="s">
        <v>4089</v>
      </c>
      <c r="B2941" s="8">
        <v>45259</v>
      </c>
      <c r="C2941" s="7" t="s">
        <v>45</v>
      </c>
      <c r="D2941" s="7" t="s">
        <v>19</v>
      </c>
      <c r="E2941" s="7" t="s">
        <v>1050</v>
      </c>
      <c r="F2941" s="7" t="s">
        <v>1008</v>
      </c>
      <c r="G2941" s="7" t="s">
        <v>1051</v>
      </c>
      <c r="H2941" s="7" t="s">
        <v>1052</v>
      </c>
      <c r="I2941" s="7" t="s">
        <v>1053</v>
      </c>
      <c r="J2941" s="7" t="s">
        <v>1054</v>
      </c>
      <c r="K2941" s="9">
        <v>45261</v>
      </c>
      <c r="L2941" s="7" t="s">
        <v>1026</v>
      </c>
      <c r="M2941" s="7" t="s">
        <v>1037</v>
      </c>
    </row>
    <row r="2942" spans="1:13" s="7" customFormat="1" x14ac:dyDescent="0.25">
      <c r="A2942" s="7" t="s">
        <v>4090</v>
      </c>
      <c r="B2942" s="8">
        <v>45151</v>
      </c>
      <c r="C2942" s="7" t="s">
        <v>45</v>
      </c>
      <c r="D2942" s="7" t="s">
        <v>13</v>
      </c>
      <c r="E2942" s="7" t="s">
        <v>1100</v>
      </c>
      <c r="F2942" s="7" t="s">
        <v>1016</v>
      </c>
      <c r="G2942" s="7" t="s">
        <v>1101</v>
      </c>
      <c r="H2942" s="7" t="s">
        <v>1012</v>
      </c>
      <c r="K2942" s="9">
        <v>45152</v>
      </c>
      <c r="L2942" s="7" t="s">
        <v>1004</v>
      </c>
      <c r="M2942" s="7" t="s">
        <v>1030</v>
      </c>
    </row>
    <row r="2943" spans="1:13" s="7" customFormat="1" x14ac:dyDescent="0.25">
      <c r="A2943" s="7" t="s">
        <v>4091</v>
      </c>
      <c r="B2943" s="8">
        <v>45306</v>
      </c>
      <c r="C2943" s="7" t="s">
        <v>39</v>
      </c>
      <c r="D2943" s="7" t="s">
        <v>19</v>
      </c>
      <c r="E2943" s="7" t="s">
        <v>1046</v>
      </c>
      <c r="F2943" s="7" t="s">
        <v>1016</v>
      </c>
      <c r="G2943" s="7" t="s">
        <v>1047</v>
      </c>
      <c r="H2943" s="7" t="s">
        <v>1018</v>
      </c>
      <c r="K2943" s="9">
        <v>45308</v>
      </c>
      <c r="L2943" s="7" t="s">
        <v>1004</v>
      </c>
      <c r="M2943" s="7" t="s">
        <v>1024</v>
      </c>
    </row>
    <row r="2944" spans="1:13" s="7" customFormat="1" x14ac:dyDescent="0.25">
      <c r="A2944" s="7" t="s">
        <v>4092</v>
      </c>
      <c r="B2944" s="8">
        <v>45293</v>
      </c>
      <c r="C2944" s="7" t="s">
        <v>45</v>
      </c>
      <c r="D2944" s="7" t="s">
        <v>12</v>
      </c>
      <c r="E2944" s="7" t="s">
        <v>1104</v>
      </c>
      <c r="F2944" s="7" t="s">
        <v>1008</v>
      </c>
      <c r="G2944" s="7" t="s">
        <v>1036</v>
      </c>
      <c r="H2944" s="7" t="s">
        <v>1012</v>
      </c>
      <c r="I2944" s="7" t="s">
        <v>1105</v>
      </c>
      <c r="J2944" s="7" t="s">
        <v>1065</v>
      </c>
      <c r="K2944" s="9">
        <v>45295</v>
      </c>
      <c r="L2944" s="7" t="s">
        <v>1013</v>
      </c>
      <c r="M2944" s="7" t="s">
        <v>30</v>
      </c>
    </row>
    <row r="2945" spans="1:13" s="7" customFormat="1" x14ac:dyDescent="0.25">
      <c r="A2945" s="7" t="s">
        <v>4093</v>
      </c>
      <c r="B2945" s="8">
        <v>44944</v>
      </c>
      <c r="C2945" s="7" t="s">
        <v>39</v>
      </c>
      <c r="D2945" s="7" t="s">
        <v>15</v>
      </c>
      <c r="E2945" s="7" t="s">
        <v>1190</v>
      </c>
      <c r="F2945" s="7" t="s">
        <v>1016</v>
      </c>
      <c r="G2945" s="7" t="s">
        <v>1191</v>
      </c>
      <c r="H2945" s="7" t="s">
        <v>1018</v>
      </c>
      <c r="K2945" s="9">
        <v>44947</v>
      </c>
      <c r="L2945" s="7" t="s">
        <v>1013</v>
      </c>
      <c r="M2945" s="7" t="s">
        <v>1005</v>
      </c>
    </row>
    <row r="2946" spans="1:13" s="7" customFormat="1" x14ac:dyDescent="0.25">
      <c r="A2946" s="7" t="s">
        <v>4094</v>
      </c>
      <c r="B2946" s="8">
        <v>45510</v>
      </c>
      <c r="C2946" s="7" t="s">
        <v>39</v>
      </c>
      <c r="D2946" s="7" t="s">
        <v>23</v>
      </c>
      <c r="E2946" s="7" t="s">
        <v>1183</v>
      </c>
      <c r="F2946" s="7" t="s">
        <v>1008</v>
      </c>
      <c r="G2946" s="7" t="s">
        <v>1087</v>
      </c>
      <c r="H2946" s="7" t="s">
        <v>1088</v>
      </c>
      <c r="I2946" s="7" t="s">
        <v>1184</v>
      </c>
      <c r="J2946" s="7" t="s">
        <v>1018</v>
      </c>
      <c r="K2946" s="9">
        <v>45510</v>
      </c>
      <c r="L2946" s="7" t="s">
        <v>30</v>
      </c>
      <c r="M2946" s="7" t="s">
        <v>1037</v>
      </c>
    </row>
    <row r="2947" spans="1:13" s="7" customFormat="1" x14ac:dyDescent="0.25">
      <c r="A2947" s="7" t="s">
        <v>4095</v>
      </c>
      <c r="B2947" s="8">
        <v>45514</v>
      </c>
      <c r="C2947" s="7" t="s">
        <v>30</v>
      </c>
      <c r="D2947" s="7" t="s">
        <v>16</v>
      </c>
      <c r="E2947" s="7" t="s">
        <v>1124</v>
      </c>
      <c r="F2947" s="7" t="s">
        <v>1016</v>
      </c>
      <c r="G2947" s="7" t="s">
        <v>1087</v>
      </c>
      <c r="H2947" s="7" t="s">
        <v>1088</v>
      </c>
      <c r="K2947" s="9">
        <v>45514</v>
      </c>
      <c r="L2947" s="7" t="s">
        <v>1004</v>
      </c>
      <c r="M2947" s="7" t="s">
        <v>1037</v>
      </c>
    </row>
    <row r="2948" spans="1:13" s="7" customFormat="1" x14ac:dyDescent="0.25">
      <c r="A2948" s="7" t="s">
        <v>4096</v>
      </c>
      <c r="B2948" s="8">
        <v>45322</v>
      </c>
      <c r="C2948" s="7" t="s">
        <v>45</v>
      </c>
      <c r="D2948" s="7" t="s">
        <v>29</v>
      </c>
      <c r="E2948" s="7" t="s">
        <v>1137</v>
      </c>
      <c r="F2948" s="7" t="s">
        <v>1001</v>
      </c>
      <c r="I2948" s="7" t="s">
        <v>1138</v>
      </c>
      <c r="J2948" s="7" t="s">
        <v>1012</v>
      </c>
      <c r="K2948" s="9">
        <v>45326</v>
      </c>
      <c r="L2948" s="7" t="s">
        <v>1004</v>
      </c>
      <c r="M2948" s="7" t="s">
        <v>1030</v>
      </c>
    </row>
    <row r="2949" spans="1:13" s="7" customFormat="1" x14ac:dyDescent="0.25">
      <c r="A2949" s="7" t="s">
        <v>4097</v>
      </c>
      <c r="B2949" s="8">
        <v>45231</v>
      </c>
      <c r="C2949" s="7" t="s">
        <v>45</v>
      </c>
      <c r="D2949" s="7" t="s">
        <v>26</v>
      </c>
      <c r="E2949" s="7" t="s">
        <v>1074</v>
      </c>
      <c r="F2949" s="7" t="s">
        <v>1016</v>
      </c>
      <c r="G2949" s="7" t="s">
        <v>1009</v>
      </c>
      <c r="H2949" s="7" t="s">
        <v>1010</v>
      </c>
      <c r="K2949" s="9">
        <v>45237</v>
      </c>
      <c r="L2949" s="7" t="s">
        <v>1013</v>
      </c>
      <c r="M2949" s="7" t="s">
        <v>1019</v>
      </c>
    </row>
    <row r="2950" spans="1:13" s="7" customFormat="1" x14ac:dyDescent="0.25">
      <c r="A2950" s="7" t="s">
        <v>4098</v>
      </c>
      <c r="B2950" s="8">
        <v>45232</v>
      </c>
      <c r="C2950" s="7" t="s">
        <v>45</v>
      </c>
      <c r="D2950" s="7" t="s">
        <v>12</v>
      </c>
      <c r="E2950" s="7" t="s">
        <v>1007</v>
      </c>
      <c r="F2950" s="7" t="s">
        <v>1008</v>
      </c>
      <c r="G2950" s="7" t="s">
        <v>1009</v>
      </c>
      <c r="H2950" s="7" t="s">
        <v>1010</v>
      </c>
      <c r="I2950" s="7" t="s">
        <v>1011</v>
      </c>
      <c r="J2950" s="7" t="s">
        <v>1012</v>
      </c>
      <c r="K2950" s="9">
        <v>45233</v>
      </c>
      <c r="L2950" s="7" t="s">
        <v>1026</v>
      </c>
      <c r="M2950" s="7" t="s">
        <v>1019</v>
      </c>
    </row>
    <row r="2951" spans="1:13" s="7" customFormat="1" x14ac:dyDescent="0.25">
      <c r="A2951" s="7" t="s">
        <v>4099</v>
      </c>
      <c r="B2951" s="8">
        <v>45322</v>
      </c>
      <c r="C2951" s="7" t="s">
        <v>45</v>
      </c>
      <c r="D2951" s="7" t="s">
        <v>29</v>
      </c>
      <c r="E2951" s="7" t="s">
        <v>1050</v>
      </c>
      <c r="F2951" s="7" t="s">
        <v>1008</v>
      </c>
      <c r="G2951" s="7" t="s">
        <v>1051</v>
      </c>
      <c r="H2951" s="7" t="s">
        <v>1052</v>
      </c>
      <c r="I2951" s="7" t="s">
        <v>1053</v>
      </c>
      <c r="J2951" s="7" t="s">
        <v>1054</v>
      </c>
      <c r="K2951" s="9">
        <v>45322</v>
      </c>
      <c r="L2951" s="7" t="s">
        <v>1004</v>
      </c>
      <c r="M2951" s="7" t="s">
        <v>1024</v>
      </c>
    </row>
    <row r="2952" spans="1:13" s="7" customFormat="1" x14ac:dyDescent="0.25">
      <c r="A2952" s="7" t="s">
        <v>4100</v>
      </c>
      <c r="B2952" s="8">
        <v>45593</v>
      </c>
      <c r="C2952" s="7" t="s">
        <v>45</v>
      </c>
      <c r="D2952" s="7" t="s">
        <v>16</v>
      </c>
      <c r="E2952" s="7" t="s">
        <v>1269</v>
      </c>
      <c r="F2952" s="7" t="s">
        <v>1001</v>
      </c>
      <c r="I2952" s="7" t="s">
        <v>1270</v>
      </c>
      <c r="J2952" s="7" t="s">
        <v>1012</v>
      </c>
      <c r="K2952" s="9">
        <v>45593</v>
      </c>
      <c r="L2952" s="7" t="s">
        <v>1004</v>
      </c>
      <c r="M2952" s="7" t="s">
        <v>1048</v>
      </c>
    </row>
    <row r="2953" spans="1:13" s="7" customFormat="1" x14ac:dyDescent="0.25">
      <c r="A2953" s="7" t="s">
        <v>4101</v>
      </c>
      <c r="B2953" s="8">
        <v>45337</v>
      </c>
      <c r="C2953" s="7" t="s">
        <v>45</v>
      </c>
      <c r="D2953" s="7" t="s">
        <v>17</v>
      </c>
      <c r="E2953" s="7" t="s">
        <v>1083</v>
      </c>
      <c r="F2953" s="7" t="s">
        <v>1016</v>
      </c>
      <c r="G2953" s="7" t="s">
        <v>1084</v>
      </c>
      <c r="H2953" s="7" t="s">
        <v>1012</v>
      </c>
      <c r="K2953" s="9">
        <v>45340</v>
      </c>
      <c r="L2953" s="7" t="s">
        <v>30</v>
      </c>
      <c r="M2953" s="7" t="s">
        <v>1055</v>
      </c>
    </row>
    <row r="2954" spans="1:13" s="7" customFormat="1" x14ac:dyDescent="0.25">
      <c r="A2954" s="7" t="s">
        <v>4102</v>
      </c>
      <c r="B2954" s="8">
        <v>45317</v>
      </c>
      <c r="C2954" s="7" t="s">
        <v>45</v>
      </c>
      <c r="D2954" s="7" t="s">
        <v>20</v>
      </c>
      <c r="E2954" s="7" t="s">
        <v>1160</v>
      </c>
      <c r="F2954" s="7" t="s">
        <v>1008</v>
      </c>
      <c r="G2954" s="7" t="s">
        <v>1087</v>
      </c>
      <c r="H2954" s="7" t="s">
        <v>1088</v>
      </c>
      <c r="I2954" s="7" t="s">
        <v>1161</v>
      </c>
      <c r="J2954" s="7" t="s">
        <v>1012</v>
      </c>
      <c r="K2954" s="9">
        <v>45317</v>
      </c>
      <c r="L2954" s="7" t="s">
        <v>1013</v>
      </c>
      <c r="M2954" s="7" t="s">
        <v>1048</v>
      </c>
    </row>
    <row r="2955" spans="1:13" s="7" customFormat="1" x14ac:dyDescent="0.25">
      <c r="A2955" s="7" t="s">
        <v>4103</v>
      </c>
      <c r="B2955" s="8">
        <v>45099</v>
      </c>
      <c r="C2955" s="7" t="s">
        <v>30</v>
      </c>
      <c r="D2955" s="7" t="s">
        <v>13</v>
      </c>
      <c r="E2955" s="7" t="s">
        <v>1269</v>
      </c>
      <c r="F2955" s="7" t="s">
        <v>1001</v>
      </c>
      <c r="I2955" s="7" t="s">
        <v>1270</v>
      </c>
      <c r="J2955" s="7" t="s">
        <v>1012</v>
      </c>
      <c r="K2955" s="9">
        <v>45105</v>
      </c>
      <c r="L2955" s="7" t="s">
        <v>1026</v>
      </c>
      <c r="M2955" s="7" t="s">
        <v>1037</v>
      </c>
    </row>
    <row r="2956" spans="1:13" s="7" customFormat="1" x14ac:dyDescent="0.25">
      <c r="A2956" s="7" t="s">
        <v>4104</v>
      </c>
      <c r="B2956" s="8">
        <v>45388</v>
      </c>
      <c r="C2956" s="7" t="s">
        <v>39</v>
      </c>
      <c r="D2956" s="7" t="s">
        <v>17</v>
      </c>
      <c r="E2956" s="7" t="s">
        <v>1108</v>
      </c>
      <c r="F2956" s="7" t="s">
        <v>1001</v>
      </c>
      <c r="I2956" s="7" t="s">
        <v>1061</v>
      </c>
      <c r="J2956" s="7" t="s">
        <v>1018</v>
      </c>
      <c r="K2956" s="9">
        <v>45389</v>
      </c>
      <c r="L2956" s="7" t="s">
        <v>1026</v>
      </c>
      <c r="M2956" s="7" t="s">
        <v>1037</v>
      </c>
    </row>
    <row r="2957" spans="1:13" s="7" customFormat="1" x14ac:dyDescent="0.25">
      <c r="A2957" s="7" t="s">
        <v>4105</v>
      </c>
      <c r="B2957" s="8">
        <v>45015</v>
      </c>
      <c r="C2957" s="7" t="s">
        <v>45</v>
      </c>
      <c r="D2957" s="7" t="s">
        <v>15</v>
      </c>
      <c r="E2957" s="7" t="s">
        <v>1000</v>
      </c>
      <c r="F2957" s="7" t="s">
        <v>1001</v>
      </c>
      <c r="I2957" s="7" t="s">
        <v>1002</v>
      </c>
      <c r="J2957" s="7" t="s">
        <v>1003</v>
      </c>
      <c r="K2957" s="9">
        <v>45020</v>
      </c>
      <c r="L2957" s="7" t="s">
        <v>1013</v>
      </c>
      <c r="M2957" s="7" t="s">
        <v>30</v>
      </c>
    </row>
    <row r="2958" spans="1:13" s="7" customFormat="1" x14ac:dyDescent="0.25">
      <c r="A2958" s="7" t="s">
        <v>4106</v>
      </c>
      <c r="B2958" s="8">
        <v>45562</v>
      </c>
      <c r="C2958" s="7" t="s">
        <v>45</v>
      </c>
      <c r="D2958" s="7" t="s">
        <v>23</v>
      </c>
      <c r="E2958" s="7" t="s">
        <v>1160</v>
      </c>
      <c r="F2958" s="7" t="s">
        <v>1008</v>
      </c>
      <c r="G2958" s="7" t="s">
        <v>1087</v>
      </c>
      <c r="H2958" s="7" t="s">
        <v>1088</v>
      </c>
      <c r="I2958" s="7" t="s">
        <v>1161</v>
      </c>
      <c r="J2958" s="7" t="s">
        <v>1012</v>
      </c>
      <c r="K2958" s="9">
        <v>45568</v>
      </c>
      <c r="L2958" s="7" t="s">
        <v>1013</v>
      </c>
      <c r="M2958" s="7" t="s">
        <v>1019</v>
      </c>
    </row>
    <row r="2959" spans="1:13" s="7" customFormat="1" x14ac:dyDescent="0.25">
      <c r="A2959" s="7" t="s">
        <v>4107</v>
      </c>
      <c r="B2959" s="8">
        <v>45361</v>
      </c>
      <c r="C2959" s="7" t="s">
        <v>39</v>
      </c>
      <c r="D2959" s="7" t="s">
        <v>20</v>
      </c>
      <c r="E2959" s="7" t="s">
        <v>1288</v>
      </c>
      <c r="F2959" s="7" t="s">
        <v>1008</v>
      </c>
      <c r="G2959" s="7" t="s">
        <v>1289</v>
      </c>
      <c r="H2959" s="7" t="s">
        <v>1018</v>
      </c>
      <c r="I2959" s="7" t="s">
        <v>1040</v>
      </c>
      <c r="J2959" s="7" t="s">
        <v>1018</v>
      </c>
      <c r="K2959" s="9">
        <v>45366</v>
      </c>
      <c r="L2959" s="7" t="s">
        <v>1004</v>
      </c>
      <c r="M2959" s="7" t="s">
        <v>1030</v>
      </c>
    </row>
    <row r="2960" spans="1:13" s="7" customFormat="1" x14ac:dyDescent="0.25">
      <c r="A2960" s="7" t="s">
        <v>4108</v>
      </c>
      <c r="B2960" s="8">
        <v>44938</v>
      </c>
      <c r="C2960" s="7" t="s">
        <v>45</v>
      </c>
      <c r="D2960" s="7" t="s">
        <v>28</v>
      </c>
      <c r="E2960" s="7" t="s">
        <v>1129</v>
      </c>
      <c r="F2960" s="7" t="s">
        <v>1001</v>
      </c>
      <c r="I2960" s="7" t="s">
        <v>1011</v>
      </c>
      <c r="J2960" s="7" t="s">
        <v>1012</v>
      </c>
      <c r="K2960" s="9">
        <v>44942</v>
      </c>
      <c r="L2960" s="7" t="s">
        <v>1004</v>
      </c>
      <c r="M2960" s="7" t="s">
        <v>1005</v>
      </c>
    </row>
    <row r="2961" spans="1:13" s="7" customFormat="1" x14ac:dyDescent="0.25">
      <c r="A2961" s="7" t="s">
        <v>4109</v>
      </c>
      <c r="B2961" s="8">
        <v>45328</v>
      </c>
      <c r="C2961" s="7" t="s">
        <v>45</v>
      </c>
      <c r="D2961" s="7" t="s">
        <v>17</v>
      </c>
      <c r="E2961" s="7" t="s">
        <v>1124</v>
      </c>
      <c r="F2961" s="7" t="s">
        <v>1016</v>
      </c>
      <c r="G2961" s="7" t="s">
        <v>1087</v>
      </c>
      <c r="H2961" s="7" t="s">
        <v>1088</v>
      </c>
      <c r="K2961" s="9">
        <v>45328</v>
      </c>
      <c r="L2961" s="7" t="s">
        <v>1013</v>
      </c>
      <c r="M2961" s="7" t="s">
        <v>1048</v>
      </c>
    </row>
    <row r="2962" spans="1:13" s="7" customFormat="1" x14ac:dyDescent="0.25">
      <c r="A2962" s="7" t="s">
        <v>4110</v>
      </c>
      <c r="B2962" s="8">
        <v>45231</v>
      </c>
      <c r="C2962" s="7" t="s">
        <v>45</v>
      </c>
      <c r="D2962" s="7" t="s">
        <v>26</v>
      </c>
      <c r="E2962" s="7" t="s">
        <v>1076</v>
      </c>
      <c r="F2962" s="7" t="s">
        <v>1001</v>
      </c>
      <c r="I2962" s="7" t="s">
        <v>1077</v>
      </c>
      <c r="J2962" s="7" t="s">
        <v>1012</v>
      </c>
      <c r="K2962" s="9">
        <v>45232</v>
      </c>
      <c r="L2962" s="7" t="s">
        <v>1004</v>
      </c>
      <c r="M2962" s="7" t="s">
        <v>1055</v>
      </c>
    </row>
    <row r="2963" spans="1:13" s="7" customFormat="1" x14ac:dyDescent="0.25">
      <c r="A2963" s="7" t="s">
        <v>4111</v>
      </c>
      <c r="B2963" s="8">
        <v>45290</v>
      </c>
      <c r="C2963" s="7" t="s">
        <v>39</v>
      </c>
      <c r="D2963" s="7" t="s">
        <v>12</v>
      </c>
      <c r="E2963" s="7" t="s">
        <v>1190</v>
      </c>
      <c r="F2963" s="7" t="s">
        <v>1016</v>
      </c>
      <c r="G2963" s="7" t="s">
        <v>1191</v>
      </c>
      <c r="H2963" s="7" t="s">
        <v>1018</v>
      </c>
      <c r="K2963" s="9">
        <v>45293</v>
      </c>
      <c r="L2963" s="7" t="s">
        <v>1013</v>
      </c>
      <c r="M2963" s="7" t="s">
        <v>30</v>
      </c>
    </row>
    <row r="2964" spans="1:13" s="7" customFormat="1" x14ac:dyDescent="0.25">
      <c r="A2964" s="7" t="s">
        <v>4112</v>
      </c>
      <c r="B2964" s="8">
        <v>45173</v>
      </c>
      <c r="C2964" s="7" t="s">
        <v>39</v>
      </c>
      <c r="D2964" s="7" t="s">
        <v>9</v>
      </c>
      <c r="E2964" s="7" t="s">
        <v>1141</v>
      </c>
      <c r="F2964" s="7" t="s">
        <v>1016</v>
      </c>
      <c r="G2964" s="7" t="s">
        <v>1142</v>
      </c>
      <c r="H2964" s="7" t="s">
        <v>1012</v>
      </c>
      <c r="K2964" s="9">
        <v>45178</v>
      </c>
      <c r="L2964" s="7" t="s">
        <v>1004</v>
      </c>
      <c r="M2964" s="7" t="s">
        <v>1048</v>
      </c>
    </row>
    <row r="2965" spans="1:13" s="7" customFormat="1" x14ac:dyDescent="0.25">
      <c r="A2965" s="7" t="s">
        <v>4113</v>
      </c>
      <c r="B2965" s="8">
        <v>45425</v>
      </c>
      <c r="C2965" s="7" t="s">
        <v>45</v>
      </c>
      <c r="D2965" s="7" t="s">
        <v>30</v>
      </c>
      <c r="E2965" s="7" t="s">
        <v>1086</v>
      </c>
      <c r="F2965" s="7" t="s">
        <v>1016</v>
      </c>
      <c r="G2965" s="7" t="s">
        <v>1087</v>
      </c>
      <c r="H2965" s="7" t="s">
        <v>1088</v>
      </c>
      <c r="K2965" s="9">
        <v>45431</v>
      </c>
      <c r="L2965" s="7" t="s">
        <v>1013</v>
      </c>
      <c r="M2965" s="7" t="s">
        <v>1005</v>
      </c>
    </row>
    <row r="2966" spans="1:13" s="7" customFormat="1" x14ac:dyDescent="0.25">
      <c r="A2966" s="7" t="s">
        <v>4114</v>
      </c>
      <c r="B2966" s="8">
        <v>45565</v>
      </c>
      <c r="C2966" s="7" t="s">
        <v>45</v>
      </c>
      <c r="D2966" s="7" t="s">
        <v>30</v>
      </c>
      <c r="E2966" s="7" t="s">
        <v>1083</v>
      </c>
      <c r="F2966" s="7" t="s">
        <v>1016</v>
      </c>
      <c r="G2966" s="7" t="s">
        <v>1084</v>
      </c>
      <c r="H2966" s="7" t="s">
        <v>1012</v>
      </c>
      <c r="K2966" s="9">
        <v>45569</v>
      </c>
      <c r="L2966" s="7" t="s">
        <v>1004</v>
      </c>
      <c r="M2966" s="7" t="s">
        <v>1005</v>
      </c>
    </row>
    <row r="2967" spans="1:13" s="7" customFormat="1" x14ac:dyDescent="0.25">
      <c r="A2967" s="7" t="s">
        <v>4115</v>
      </c>
      <c r="B2967" s="8">
        <v>45208</v>
      </c>
      <c r="C2967" s="7" t="s">
        <v>45</v>
      </c>
      <c r="D2967" s="7" t="s">
        <v>18</v>
      </c>
      <c r="E2967" s="7" t="s">
        <v>1160</v>
      </c>
      <c r="F2967" s="7" t="s">
        <v>1008</v>
      </c>
      <c r="G2967" s="7" t="s">
        <v>1087</v>
      </c>
      <c r="H2967" s="7" t="s">
        <v>1088</v>
      </c>
      <c r="I2967" s="7" t="s">
        <v>1161</v>
      </c>
      <c r="J2967" s="7" t="s">
        <v>1012</v>
      </c>
      <c r="K2967" s="9">
        <v>45213</v>
      </c>
      <c r="L2967" s="7" t="s">
        <v>1013</v>
      </c>
      <c r="M2967" s="7" t="s">
        <v>30</v>
      </c>
    </row>
    <row r="2968" spans="1:13" s="7" customFormat="1" x14ac:dyDescent="0.25">
      <c r="A2968" s="7" t="s">
        <v>4116</v>
      </c>
      <c r="B2968" s="8">
        <v>45338</v>
      </c>
      <c r="C2968" s="7" t="s">
        <v>39</v>
      </c>
      <c r="D2968" s="7" t="s">
        <v>19</v>
      </c>
      <c r="E2968" s="7" t="s">
        <v>1028</v>
      </c>
      <c r="F2968" s="7" t="s">
        <v>1001</v>
      </c>
      <c r="I2968" s="7" t="s">
        <v>1029</v>
      </c>
      <c r="J2968" s="7" t="s">
        <v>1018</v>
      </c>
      <c r="K2968" s="9">
        <v>45338</v>
      </c>
      <c r="L2968" s="7" t="s">
        <v>1013</v>
      </c>
      <c r="M2968" s="7" t="s">
        <v>1005</v>
      </c>
    </row>
    <row r="2969" spans="1:13" s="7" customFormat="1" x14ac:dyDescent="0.25">
      <c r="A2969" s="7" t="s">
        <v>4117</v>
      </c>
      <c r="B2969" s="8">
        <v>45326</v>
      </c>
      <c r="C2969" s="7" t="s">
        <v>45</v>
      </c>
      <c r="D2969" s="7" t="s">
        <v>19</v>
      </c>
      <c r="E2969" s="7" t="s">
        <v>1050</v>
      </c>
      <c r="F2969" s="7" t="s">
        <v>1008</v>
      </c>
      <c r="G2969" s="7" t="s">
        <v>1051</v>
      </c>
      <c r="H2969" s="7" t="s">
        <v>1052</v>
      </c>
      <c r="I2969" s="7" t="s">
        <v>1053</v>
      </c>
      <c r="J2969" s="7" t="s">
        <v>1054</v>
      </c>
      <c r="K2969" s="9">
        <v>45329</v>
      </c>
      <c r="L2969" s="7" t="s">
        <v>1013</v>
      </c>
      <c r="M2969" s="7" t="s">
        <v>1019</v>
      </c>
    </row>
    <row r="2970" spans="1:13" s="7" customFormat="1" x14ac:dyDescent="0.25">
      <c r="A2970" s="7" t="s">
        <v>4118</v>
      </c>
      <c r="B2970" s="8">
        <v>45300</v>
      </c>
      <c r="C2970" s="7" t="s">
        <v>30</v>
      </c>
      <c r="D2970" s="7" t="s">
        <v>12</v>
      </c>
      <c r="E2970" s="7" t="s">
        <v>1137</v>
      </c>
      <c r="F2970" s="7" t="s">
        <v>1001</v>
      </c>
      <c r="I2970" s="7" t="s">
        <v>1138</v>
      </c>
      <c r="J2970" s="7" t="s">
        <v>1012</v>
      </c>
      <c r="K2970" s="9">
        <v>45305</v>
      </c>
      <c r="L2970" s="7" t="s">
        <v>1013</v>
      </c>
      <c r="M2970" s="7" t="s">
        <v>1055</v>
      </c>
    </row>
    <row r="2971" spans="1:13" s="7" customFormat="1" x14ac:dyDescent="0.25">
      <c r="A2971" s="7" t="s">
        <v>4119</v>
      </c>
      <c r="B2971" s="8">
        <v>45567</v>
      </c>
      <c r="C2971" s="7" t="s">
        <v>45</v>
      </c>
      <c r="D2971" s="7" t="s">
        <v>16</v>
      </c>
      <c r="E2971" s="7" t="s">
        <v>1086</v>
      </c>
      <c r="F2971" s="7" t="s">
        <v>1016</v>
      </c>
      <c r="G2971" s="7" t="s">
        <v>1087</v>
      </c>
      <c r="H2971" s="7" t="s">
        <v>1088</v>
      </c>
      <c r="K2971" s="9">
        <v>45568</v>
      </c>
      <c r="L2971" s="7" t="s">
        <v>1004</v>
      </c>
      <c r="M2971" s="7" t="s">
        <v>1030</v>
      </c>
    </row>
    <row r="2972" spans="1:13" s="7" customFormat="1" x14ac:dyDescent="0.25">
      <c r="A2972" s="7" t="s">
        <v>4120</v>
      </c>
      <c r="B2972" s="8">
        <v>45413</v>
      </c>
      <c r="C2972" s="7" t="s">
        <v>45</v>
      </c>
      <c r="D2972" s="7" t="s">
        <v>24</v>
      </c>
      <c r="E2972" s="7" t="s">
        <v>1070</v>
      </c>
      <c r="F2972" s="7" t="s">
        <v>1008</v>
      </c>
      <c r="G2972" s="7" t="s">
        <v>1071</v>
      </c>
      <c r="H2972" s="7" t="s">
        <v>1052</v>
      </c>
      <c r="I2972" s="7" t="s">
        <v>1072</v>
      </c>
      <c r="J2972" s="7" t="s">
        <v>1052</v>
      </c>
      <c r="K2972" s="9">
        <v>45418</v>
      </c>
      <c r="L2972" s="7" t="s">
        <v>1004</v>
      </c>
      <c r="M2972" s="7" t="s">
        <v>1024</v>
      </c>
    </row>
    <row r="2973" spans="1:13" s="7" customFormat="1" x14ac:dyDescent="0.25">
      <c r="A2973" s="7" t="s">
        <v>4121</v>
      </c>
      <c r="B2973" s="8">
        <v>45322</v>
      </c>
      <c r="C2973" s="7" t="s">
        <v>39</v>
      </c>
      <c r="D2973" s="7" t="s">
        <v>29</v>
      </c>
      <c r="E2973" s="7" t="s">
        <v>1459</v>
      </c>
      <c r="F2973" s="7" t="s">
        <v>1016</v>
      </c>
      <c r="G2973" s="7" t="s">
        <v>1460</v>
      </c>
      <c r="H2973" s="7" t="s">
        <v>1018</v>
      </c>
      <c r="K2973" s="9">
        <v>45325</v>
      </c>
      <c r="L2973" s="7" t="s">
        <v>1013</v>
      </c>
      <c r="M2973" s="7" t="s">
        <v>1048</v>
      </c>
    </row>
    <row r="2974" spans="1:13" s="7" customFormat="1" x14ac:dyDescent="0.25">
      <c r="A2974" s="7" t="s">
        <v>4122</v>
      </c>
      <c r="B2974" s="8">
        <v>45074</v>
      </c>
      <c r="C2974" s="7" t="s">
        <v>45</v>
      </c>
      <c r="D2974" s="7" t="s">
        <v>13</v>
      </c>
      <c r="E2974" s="7" t="s">
        <v>1063</v>
      </c>
      <c r="F2974" s="7" t="s">
        <v>1016</v>
      </c>
      <c r="G2974" s="7" t="s">
        <v>1064</v>
      </c>
      <c r="H2974" s="7" t="s">
        <v>1065</v>
      </c>
      <c r="K2974" s="9">
        <v>45077</v>
      </c>
      <c r="L2974" s="7" t="s">
        <v>1004</v>
      </c>
      <c r="M2974" s="7" t="s">
        <v>1005</v>
      </c>
    </row>
    <row r="2975" spans="1:13" s="7" customFormat="1" x14ac:dyDescent="0.25">
      <c r="A2975" s="7" t="s">
        <v>4123</v>
      </c>
      <c r="B2975" s="8">
        <v>45322</v>
      </c>
      <c r="C2975" s="7" t="s">
        <v>45</v>
      </c>
      <c r="D2975" s="7" t="s">
        <v>29</v>
      </c>
      <c r="E2975" s="7" t="s">
        <v>1211</v>
      </c>
      <c r="F2975" s="7" t="s">
        <v>1001</v>
      </c>
      <c r="I2975" s="7" t="s">
        <v>1212</v>
      </c>
      <c r="J2975" s="7" t="s">
        <v>1012</v>
      </c>
      <c r="K2975" s="9">
        <v>45324</v>
      </c>
      <c r="L2975" s="7" t="s">
        <v>30</v>
      </c>
      <c r="M2975" s="7" t="s">
        <v>1005</v>
      </c>
    </row>
    <row r="2976" spans="1:13" s="7" customFormat="1" x14ac:dyDescent="0.25">
      <c r="A2976" s="7" t="s">
        <v>4124</v>
      </c>
      <c r="B2976" s="8">
        <v>45396</v>
      </c>
      <c r="C2976" s="7" t="s">
        <v>30</v>
      </c>
      <c r="D2976" s="7" t="s">
        <v>17</v>
      </c>
      <c r="E2976" s="7" t="s">
        <v>1459</v>
      </c>
      <c r="F2976" s="7" t="s">
        <v>1016</v>
      </c>
      <c r="G2976" s="7" t="s">
        <v>1460</v>
      </c>
      <c r="H2976" s="7" t="s">
        <v>1018</v>
      </c>
      <c r="K2976" s="9">
        <v>45397</v>
      </c>
      <c r="L2976" s="7" t="s">
        <v>1013</v>
      </c>
      <c r="M2976" s="7" t="s">
        <v>1024</v>
      </c>
    </row>
    <row r="2977" spans="1:13" s="7" customFormat="1" x14ac:dyDescent="0.25">
      <c r="A2977" s="7" t="s">
        <v>4125</v>
      </c>
      <c r="B2977" s="8">
        <v>45092</v>
      </c>
      <c r="C2977" s="7" t="s">
        <v>45</v>
      </c>
      <c r="D2977" s="7" t="s">
        <v>13</v>
      </c>
      <c r="E2977" s="7" t="s">
        <v>1000</v>
      </c>
      <c r="F2977" s="7" t="s">
        <v>1001</v>
      </c>
      <c r="I2977" s="7" t="s">
        <v>1002</v>
      </c>
      <c r="J2977" s="7" t="s">
        <v>1003</v>
      </c>
      <c r="K2977" s="9">
        <v>45094</v>
      </c>
      <c r="L2977" s="7" t="s">
        <v>1026</v>
      </c>
      <c r="M2977" s="7" t="s">
        <v>1055</v>
      </c>
    </row>
    <row r="2978" spans="1:13" s="7" customFormat="1" x14ac:dyDescent="0.25">
      <c r="A2978" s="7" t="s">
        <v>4126</v>
      </c>
      <c r="B2978" s="8">
        <v>44938</v>
      </c>
      <c r="C2978" s="7" t="s">
        <v>45</v>
      </c>
      <c r="D2978" s="7" t="s">
        <v>28</v>
      </c>
      <c r="E2978" s="7" t="s">
        <v>1076</v>
      </c>
      <c r="F2978" s="7" t="s">
        <v>1001</v>
      </c>
      <c r="I2978" s="7" t="s">
        <v>1077</v>
      </c>
      <c r="J2978" s="7" t="s">
        <v>1012</v>
      </c>
      <c r="K2978" s="9">
        <v>44940</v>
      </c>
      <c r="L2978" s="7" t="s">
        <v>30</v>
      </c>
      <c r="M2978" s="7" t="s">
        <v>1048</v>
      </c>
    </row>
    <row r="2979" spans="1:13" s="7" customFormat="1" x14ac:dyDescent="0.25">
      <c r="A2979" s="7" t="s">
        <v>4127</v>
      </c>
      <c r="B2979" s="8">
        <v>45257</v>
      </c>
      <c r="C2979" s="7" t="s">
        <v>45</v>
      </c>
      <c r="D2979" s="7" t="s">
        <v>12</v>
      </c>
      <c r="E2979" s="7" t="s">
        <v>1117</v>
      </c>
      <c r="F2979" s="7" t="s">
        <v>1016</v>
      </c>
      <c r="G2979" s="7" t="s">
        <v>1118</v>
      </c>
      <c r="H2979" s="7" t="s">
        <v>1012</v>
      </c>
      <c r="K2979" s="9">
        <v>45259</v>
      </c>
      <c r="L2979" s="7" t="s">
        <v>1004</v>
      </c>
      <c r="M2979" s="7" t="s">
        <v>1024</v>
      </c>
    </row>
    <row r="2980" spans="1:13" s="7" customFormat="1" x14ac:dyDescent="0.25">
      <c r="A2980" s="7" t="s">
        <v>4128</v>
      </c>
      <c r="B2980" s="8">
        <v>45359</v>
      </c>
      <c r="C2980" s="7" t="s">
        <v>45</v>
      </c>
      <c r="D2980" s="7" t="s">
        <v>17</v>
      </c>
      <c r="E2980" s="7" t="s">
        <v>1050</v>
      </c>
      <c r="F2980" s="7" t="s">
        <v>1008</v>
      </c>
      <c r="G2980" s="7" t="s">
        <v>1051</v>
      </c>
      <c r="H2980" s="7" t="s">
        <v>1052</v>
      </c>
      <c r="I2980" s="7" t="s">
        <v>1053</v>
      </c>
      <c r="J2980" s="7" t="s">
        <v>1054</v>
      </c>
      <c r="K2980" s="9">
        <v>45362</v>
      </c>
      <c r="L2980" s="7" t="s">
        <v>1013</v>
      </c>
      <c r="M2980" s="7" t="s">
        <v>1048</v>
      </c>
    </row>
    <row r="2981" spans="1:13" s="7" customFormat="1" x14ac:dyDescent="0.25">
      <c r="A2981" s="7" t="s">
        <v>4129</v>
      </c>
      <c r="B2981" s="8">
        <v>45438</v>
      </c>
      <c r="C2981" s="7" t="s">
        <v>45</v>
      </c>
      <c r="D2981" s="7" t="s">
        <v>3966</v>
      </c>
      <c r="E2981" s="7" t="s">
        <v>1080</v>
      </c>
      <c r="F2981" s="7" t="s">
        <v>1001</v>
      </c>
      <c r="I2981" s="7" t="s">
        <v>1081</v>
      </c>
      <c r="J2981" s="7" t="s">
        <v>1003</v>
      </c>
      <c r="K2981" s="9">
        <v>45438</v>
      </c>
      <c r="L2981" s="7" t="s">
        <v>1004</v>
      </c>
      <c r="M2981" s="7" t="s">
        <v>1030</v>
      </c>
    </row>
    <row r="2982" spans="1:13" s="7" customFormat="1" x14ac:dyDescent="0.25">
      <c r="A2982" s="7" t="s">
        <v>4130</v>
      </c>
      <c r="B2982" s="8">
        <v>45347</v>
      </c>
      <c r="C2982" s="7" t="s">
        <v>45</v>
      </c>
      <c r="D2982" s="7" t="s">
        <v>17</v>
      </c>
      <c r="E2982" s="7" t="s">
        <v>1070</v>
      </c>
      <c r="F2982" s="7" t="s">
        <v>1008</v>
      </c>
      <c r="G2982" s="7" t="s">
        <v>1071</v>
      </c>
      <c r="H2982" s="7" t="s">
        <v>1052</v>
      </c>
      <c r="I2982" s="7" t="s">
        <v>1072</v>
      </c>
      <c r="J2982" s="7" t="s">
        <v>1052</v>
      </c>
      <c r="K2982" s="9">
        <v>45353</v>
      </c>
      <c r="L2982" s="7" t="s">
        <v>1013</v>
      </c>
      <c r="M2982" s="7" t="s">
        <v>1037</v>
      </c>
    </row>
    <row r="2983" spans="1:13" s="7" customFormat="1" x14ac:dyDescent="0.25">
      <c r="A2983" s="7" t="s">
        <v>4131</v>
      </c>
      <c r="B2983" s="8">
        <v>45315</v>
      </c>
      <c r="C2983" s="7" t="s">
        <v>45</v>
      </c>
      <c r="D2983" s="7" t="s">
        <v>20</v>
      </c>
      <c r="E2983" s="7" t="s">
        <v>1132</v>
      </c>
      <c r="F2983" s="7" t="s">
        <v>1016</v>
      </c>
      <c r="G2983" s="7" t="s">
        <v>1133</v>
      </c>
      <c r="H2983" s="7" t="s">
        <v>1065</v>
      </c>
      <c r="K2983" s="9">
        <v>45316</v>
      </c>
      <c r="L2983" s="7" t="s">
        <v>1004</v>
      </c>
      <c r="M2983" s="7" t="s">
        <v>1019</v>
      </c>
    </row>
    <row r="2984" spans="1:13" s="7" customFormat="1" x14ac:dyDescent="0.25">
      <c r="A2984" s="7" t="s">
        <v>4132</v>
      </c>
      <c r="B2984" s="8">
        <v>45293</v>
      </c>
      <c r="C2984" s="7" t="s">
        <v>30</v>
      </c>
      <c r="D2984" s="7" t="s">
        <v>12</v>
      </c>
      <c r="E2984" s="7" t="s">
        <v>1104</v>
      </c>
      <c r="F2984" s="7" t="s">
        <v>1008</v>
      </c>
      <c r="G2984" s="7" t="s">
        <v>1036</v>
      </c>
      <c r="H2984" s="7" t="s">
        <v>1012</v>
      </c>
      <c r="I2984" s="7" t="s">
        <v>1105</v>
      </c>
      <c r="J2984" s="7" t="s">
        <v>1065</v>
      </c>
      <c r="K2984" s="9">
        <v>45295</v>
      </c>
      <c r="L2984" s="7" t="s">
        <v>1013</v>
      </c>
      <c r="M2984" s="7" t="s">
        <v>1005</v>
      </c>
    </row>
    <row r="2985" spans="1:13" s="7" customFormat="1" x14ac:dyDescent="0.25">
      <c r="A2985" s="7" t="s">
        <v>4133</v>
      </c>
      <c r="B2985" s="8">
        <v>45123</v>
      </c>
      <c r="C2985" s="7" t="s">
        <v>39</v>
      </c>
      <c r="D2985" s="7" t="s">
        <v>9</v>
      </c>
      <c r="E2985" s="7" t="s">
        <v>1039</v>
      </c>
      <c r="F2985" s="7" t="s">
        <v>1008</v>
      </c>
      <c r="G2985" s="7" t="s">
        <v>1040</v>
      </c>
      <c r="H2985" s="7" t="s">
        <v>1018</v>
      </c>
      <c r="I2985" s="7" t="s">
        <v>1041</v>
      </c>
      <c r="J2985" s="7" t="s">
        <v>1018</v>
      </c>
      <c r="K2985" s="9">
        <v>45129</v>
      </c>
      <c r="L2985" s="7" t="s">
        <v>1013</v>
      </c>
      <c r="M2985" s="7" t="s">
        <v>1055</v>
      </c>
    </row>
    <row r="2986" spans="1:13" s="7" customFormat="1" x14ac:dyDescent="0.25">
      <c r="A2986" s="7" t="s">
        <v>4134</v>
      </c>
      <c r="B2986" s="8">
        <v>45174</v>
      </c>
      <c r="C2986" s="7" t="s">
        <v>39</v>
      </c>
      <c r="D2986" s="7" t="s">
        <v>9</v>
      </c>
      <c r="E2986" s="7" t="s">
        <v>1472</v>
      </c>
      <c r="F2986" s="7" t="s">
        <v>1008</v>
      </c>
      <c r="G2986" s="7" t="s">
        <v>1093</v>
      </c>
      <c r="H2986" s="7" t="s">
        <v>1018</v>
      </c>
      <c r="I2986" s="7" t="s">
        <v>1473</v>
      </c>
      <c r="J2986" s="7" t="s">
        <v>1088</v>
      </c>
      <c r="K2986" s="9">
        <v>45178</v>
      </c>
      <c r="L2986" s="7" t="s">
        <v>30</v>
      </c>
      <c r="M2986" s="7" t="s">
        <v>1005</v>
      </c>
    </row>
    <row r="2987" spans="1:13" s="7" customFormat="1" x14ac:dyDescent="0.25">
      <c r="A2987" s="7" t="s">
        <v>4135</v>
      </c>
      <c r="B2987" s="8">
        <v>45231</v>
      </c>
      <c r="C2987" s="7" t="s">
        <v>45</v>
      </c>
      <c r="D2987" s="7" t="s">
        <v>26</v>
      </c>
      <c r="E2987" s="7" t="s">
        <v>1124</v>
      </c>
      <c r="F2987" s="7" t="s">
        <v>1016</v>
      </c>
      <c r="G2987" s="7" t="s">
        <v>1087</v>
      </c>
      <c r="H2987" s="7" t="s">
        <v>1088</v>
      </c>
      <c r="K2987" s="9">
        <v>45237</v>
      </c>
      <c r="L2987" s="7" t="s">
        <v>1026</v>
      </c>
      <c r="M2987" s="7" t="s">
        <v>1048</v>
      </c>
    </row>
    <row r="2988" spans="1:13" s="7" customFormat="1" x14ac:dyDescent="0.25">
      <c r="A2988" s="7" t="s">
        <v>4136</v>
      </c>
      <c r="B2988" s="8">
        <v>45231</v>
      </c>
      <c r="C2988" s="7" t="s">
        <v>39</v>
      </c>
      <c r="D2988" s="7" t="s">
        <v>26</v>
      </c>
      <c r="E2988" s="7" t="s">
        <v>1302</v>
      </c>
      <c r="F2988" s="7" t="s">
        <v>1001</v>
      </c>
      <c r="I2988" s="7" t="s">
        <v>1237</v>
      </c>
      <c r="J2988" s="7" t="s">
        <v>1018</v>
      </c>
      <c r="K2988" s="9">
        <v>45237</v>
      </c>
      <c r="L2988" s="7" t="s">
        <v>30</v>
      </c>
      <c r="M2988" s="7" t="s">
        <v>1005</v>
      </c>
    </row>
    <row r="2989" spans="1:13" s="7" customFormat="1" x14ac:dyDescent="0.25">
      <c r="A2989" s="7" t="s">
        <v>4137</v>
      </c>
      <c r="B2989" s="8">
        <v>45169</v>
      </c>
      <c r="C2989" s="7" t="s">
        <v>39</v>
      </c>
      <c r="D2989" s="7" t="s">
        <v>9</v>
      </c>
      <c r="E2989" s="7" t="s">
        <v>1046</v>
      </c>
      <c r="F2989" s="7" t="s">
        <v>1016</v>
      </c>
      <c r="G2989" s="7" t="s">
        <v>1047</v>
      </c>
      <c r="H2989" s="7" t="s">
        <v>1018</v>
      </c>
      <c r="K2989" s="9">
        <v>45170</v>
      </c>
      <c r="L2989" s="7" t="s">
        <v>1004</v>
      </c>
      <c r="M2989" s="7" t="s">
        <v>1005</v>
      </c>
    </row>
    <row r="2990" spans="1:13" s="7" customFormat="1" x14ac:dyDescent="0.25">
      <c r="A2990" s="7" t="s">
        <v>4138</v>
      </c>
      <c r="B2990" s="8">
        <v>45160</v>
      </c>
      <c r="C2990" s="7" t="s">
        <v>45</v>
      </c>
      <c r="D2990" s="7" t="s">
        <v>9</v>
      </c>
      <c r="E2990" s="7" t="s">
        <v>1132</v>
      </c>
      <c r="F2990" s="7" t="s">
        <v>1016</v>
      </c>
      <c r="G2990" s="7" t="s">
        <v>1133</v>
      </c>
      <c r="H2990" s="7" t="s">
        <v>1065</v>
      </c>
      <c r="K2990" s="9">
        <v>45165</v>
      </c>
      <c r="L2990" s="7" t="s">
        <v>30</v>
      </c>
      <c r="M2990" s="7" t="s">
        <v>1037</v>
      </c>
    </row>
    <row r="2991" spans="1:13" s="7" customFormat="1" x14ac:dyDescent="0.25">
      <c r="A2991" s="7" t="s">
        <v>4139</v>
      </c>
      <c r="B2991" s="8">
        <v>45006</v>
      </c>
      <c r="C2991" s="7" t="s">
        <v>45</v>
      </c>
      <c r="D2991" s="7" t="s">
        <v>15</v>
      </c>
      <c r="E2991" s="7" t="s">
        <v>1074</v>
      </c>
      <c r="F2991" s="7" t="s">
        <v>1016</v>
      </c>
      <c r="G2991" s="7" t="s">
        <v>1009</v>
      </c>
      <c r="H2991" s="7" t="s">
        <v>1010</v>
      </c>
      <c r="K2991" s="9">
        <v>45007</v>
      </c>
      <c r="L2991" s="7" t="s">
        <v>30</v>
      </c>
      <c r="M2991" s="7" t="s">
        <v>1019</v>
      </c>
    </row>
    <row r="2992" spans="1:13" s="7" customFormat="1" x14ac:dyDescent="0.25">
      <c r="A2992" s="7" t="s">
        <v>4140</v>
      </c>
      <c r="B2992" s="8">
        <v>45324</v>
      </c>
      <c r="C2992" s="7" t="s">
        <v>45</v>
      </c>
      <c r="D2992" s="7" t="s">
        <v>20</v>
      </c>
      <c r="E2992" s="7" t="s">
        <v>1129</v>
      </c>
      <c r="F2992" s="7" t="s">
        <v>1001</v>
      </c>
      <c r="I2992" s="7" t="s">
        <v>1011</v>
      </c>
      <c r="J2992" s="7" t="s">
        <v>1012</v>
      </c>
      <c r="K2992" s="9">
        <v>45329</v>
      </c>
      <c r="L2992" s="7" t="s">
        <v>1004</v>
      </c>
      <c r="M2992" s="7" t="s">
        <v>1024</v>
      </c>
    </row>
    <row r="2993" spans="1:13" s="7" customFormat="1" x14ac:dyDescent="0.25">
      <c r="A2993" s="7" t="s">
        <v>4141</v>
      </c>
      <c r="B2993" s="8">
        <v>45203</v>
      </c>
      <c r="C2993" s="7" t="s">
        <v>1388</v>
      </c>
      <c r="D2993" s="7" t="s">
        <v>18</v>
      </c>
      <c r="E2993" s="7" t="s">
        <v>1000</v>
      </c>
      <c r="F2993" s="7" t="s">
        <v>1001</v>
      </c>
      <c r="I2993" s="7" t="s">
        <v>1002</v>
      </c>
      <c r="J2993" s="7" t="s">
        <v>1003</v>
      </c>
      <c r="K2993" s="9">
        <v>45207</v>
      </c>
      <c r="L2993" s="7" t="s">
        <v>30</v>
      </c>
      <c r="M2993" s="7" t="s">
        <v>1048</v>
      </c>
    </row>
    <row r="2994" spans="1:13" s="7" customFormat="1" x14ac:dyDescent="0.25">
      <c r="A2994" s="7" t="s">
        <v>4142</v>
      </c>
      <c r="B2994" s="8">
        <v>45384</v>
      </c>
      <c r="C2994" s="7" t="s">
        <v>45</v>
      </c>
      <c r="D2994" s="7" t="s">
        <v>1641</v>
      </c>
      <c r="E2994" s="7" t="s">
        <v>1076</v>
      </c>
      <c r="F2994" s="7" t="s">
        <v>1001</v>
      </c>
      <c r="I2994" s="7" t="s">
        <v>1077</v>
      </c>
      <c r="J2994" s="7" t="s">
        <v>1012</v>
      </c>
      <c r="K2994" s="9">
        <v>45386</v>
      </c>
      <c r="L2994" s="7" t="s">
        <v>30</v>
      </c>
      <c r="M2994" s="7" t="s">
        <v>1005</v>
      </c>
    </row>
    <row r="2995" spans="1:13" s="7" customFormat="1" x14ac:dyDescent="0.25">
      <c r="A2995" s="7" t="s">
        <v>4143</v>
      </c>
      <c r="B2995" s="8">
        <v>45325</v>
      </c>
      <c r="C2995" s="7" t="s">
        <v>45</v>
      </c>
      <c r="D2995" s="7" t="s">
        <v>20</v>
      </c>
      <c r="E2995" s="7" t="s">
        <v>1007</v>
      </c>
      <c r="F2995" s="7" t="s">
        <v>1008</v>
      </c>
      <c r="G2995" s="7" t="s">
        <v>1009</v>
      </c>
      <c r="H2995" s="7" t="s">
        <v>1010</v>
      </c>
      <c r="I2995" s="7" t="s">
        <v>1011</v>
      </c>
      <c r="J2995" s="7" t="s">
        <v>1012</v>
      </c>
      <c r="K2995" s="9">
        <v>45327</v>
      </c>
      <c r="L2995" s="7" t="s">
        <v>1004</v>
      </c>
      <c r="M2995" s="7" t="s">
        <v>1037</v>
      </c>
    </row>
    <row r="2996" spans="1:13" s="7" customFormat="1" x14ac:dyDescent="0.25">
      <c r="A2996" s="7" t="s">
        <v>4144</v>
      </c>
      <c r="B2996" s="8">
        <v>45231</v>
      </c>
      <c r="C2996" s="7" t="s">
        <v>45</v>
      </c>
      <c r="D2996" s="7" t="s">
        <v>26</v>
      </c>
      <c r="E2996" s="7" t="s">
        <v>1074</v>
      </c>
      <c r="F2996" s="7" t="s">
        <v>1016</v>
      </c>
      <c r="G2996" s="7" t="s">
        <v>1009</v>
      </c>
      <c r="H2996" s="7" t="s">
        <v>1010</v>
      </c>
      <c r="K2996" s="9">
        <v>45232</v>
      </c>
      <c r="L2996" s="7" t="s">
        <v>30</v>
      </c>
      <c r="M2996" s="7" t="s">
        <v>1037</v>
      </c>
    </row>
    <row r="2997" spans="1:13" s="7" customFormat="1" x14ac:dyDescent="0.25">
      <c r="A2997" s="7" t="s">
        <v>4145</v>
      </c>
      <c r="B2997" s="8">
        <v>45245</v>
      </c>
      <c r="C2997" s="7" t="s">
        <v>39</v>
      </c>
      <c r="D2997" s="7" t="s">
        <v>12</v>
      </c>
      <c r="E2997" s="7" t="s">
        <v>1039</v>
      </c>
      <c r="F2997" s="7" t="s">
        <v>1008</v>
      </c>
      <c r="G2997" s="7" t="s">
        <v>1040</v>
      </c>
      <c r="H2997" s="7" t="s">
        <v>1018</v>
      </c>
      <c r="I2997" s="7" t="s">
        <v>1041</v>
      </c>
      <c r="J2997" s="7" t="s">
        <v>1018</v>
      </c>
      <c r="K2997" s="9">
        <v>45249</v>
      </c>
      <c r="L2997" s="7" t="s">
        <v>1013</v>
      </c>
      <c r="M2997" s="7" t="s">
        <v>1019</v>
      </c>
    </row>
    <row r="2998" spans="1:13" s="7" customFormat="1" x14ac:dyDescent="0.25">
      <c r="A2998" s="7" t="s">
        <v>4146</v>
      </c>
      <c r="B2998" s="8">
        <v>45225</v>
      </c>
      <c r="C2998" s="7" t="s">
        <v>39</v>
      </c>
      <c r="D2998" s="7" t="s">
        <v>12</v>
      </c>
      <c r="E2998" s="7" t="s">
        <v>1092</v>
      </c>
      <c r="F2998" s="7" t="s">
        <v>1008</v>
      </c>
      <c r="G2998" s="7" t="s">
        <v>1093</v>
      </c>
      <c r="H2998" s="7" t="s">
        <v>1018</v>
      </c>
      <c r="I2998" s="7" t="s">
        <v>1094</v>
      </c>
      <c r="J2998" s="7" t="s">
        <v>1003</v>
      </c>
      <c r="K2998" s="9">
        <v>45226</v>
      </c>
      <c r="L2998" s="7" t="s">
        <v>1004</v>
      </c>
      <c r="M2998" s="7" t="s">
        <v>1055</v>
      </c>
    </row>
    <row r="2999" spans="1:13" s="7" customFormat="1" x14ac:dyDescent="0.25">
      <c r="A2999" s="7" t="s">
        <v>4147</v>
      </c>
      <c r="B2999" s="8">
        <v>45542</v>
      </c>
      <c r="C2999" s="7" t="s">
        <v>39</v>
      </c>
      <c r="D2999" s="7" t="s">
        <v>16</v>
      </c>
      <c r="E2999" s="7" t="s">
        <v>1108</v>
      </c>
      <c r="F2999" s="7" t="s">
        <v>1001</v>
      </c>
      <c r="I2999" s="7" t="s">
        <v>1061</v>
      </c>
      <c r="J2999" s="7" t="s">
        <v>1018</v>
      </c>
      <c r="K2999" s="9">
        <v>45548</v>
      </c>
      <c r="L2999" s="7" t="s">
        <v>1013</v>
      </c>
      <c r="M2999" s="7" t="s">
        <v>1055</v>
      </c>
    </row>
    <row r="3000" spans="1:13" s="7" customFormat="1" x14ac:dyDescent="0.25">
      <c r="A3000" s="7" t="s">
        <v>4148</v>
      </c>
      <c r="B3000" s="8">
        <v>45376</v>
      </c>
      <c r="C3000" s="7" t="s">
        <v>39</v>
      </c>
      <c r="D3000" s="7" t="s">
        <v>20</v>
      </c>
      <c r="E3000" s="7" t="s">
        <v>1373</v>
      </c>
      <c r="F3000" s="7" t="s">
        <v>1016</v>
      </c>
      <c r="G3000" s="7" t="s">
        <v>1374</v>
      </c>
      <c r="H3000" s="7" t="s">
        <v>1018</v>
      </c>
      <c r="K3000" s="9">
        <v>45382</v>
      </c>
      <c r="L3000" s="7" t="s">
        <v>1004</v>
      </c>
      <c r="M3000" s="7" t="s">
        <v>1037</v>
      </c>
    </row>
    <row r="3001" spans="1:13" s="7" customFormat="1" x14ac:dyDescent="0.25">
      <c r="A3001" s="7" t="s">
        <v>4149</v>
      </c>
      <c r="B3001" s="8">
        <v>45324</v>
      </c>
      <c r="C3001" s="7" t="s">
        <v>45</v>
      </c>
      <c r="D3001" s="7" t="s">
        <v>20</v>
      </c>
      <c r="E3001" s="7" t="s">
        <v>1035</v>
      </c>
      <c r="F3001" s="7" t="s">
        <v>1016</v>
      </c>
      <c r="G3001" s="7" t="s">
        <v>1036</v>
      </c>
      <c r="H3001" s="7" t="s">
        <v>1012</v>
      </c>
      <c r="K3001" s="9">
        <v>45329</v>
      </c>
      <c r="L3001" s="7" t="s">
        <v>1013</v>
      </c>
      <c r="M3001" s="7" t="s">
        <v>1024</v>
      </c>
    </row>
    <row r="3002" spans="1:13" s="7" customFormat="1" x14ac:dyDescent="0.25">
      <c r="A3002" s="7" t="s">
        <v>4150</v>
      </c>
      <c r="B3002" s="8">
        <v>45247</v>
      </c>
      <c r="C3002" s="7" t="s">
        <v>45</v>
      </c>
      <c r="D3002" s="7" t="s">
        <v>12</v>
      </c>
      <c r="E3002" s="7" t="s">
        <v>1129</v>
      </c>
      <c r="F3002" s="7" t="s">
        <v>1001</v>
      </c>
      <c r="I3002" s="7" t="s">
        <v>1011</v>
      </c>
      <c r="J3002" s="7" t="s">
        <v>1012</v>
      </c>
      <c r="K3002" s="9">
        <v>45249</v>
      </c>
      <c r="L3002" s="7" t="s">
        <v>1004</v>
      </c>
      <c r="M3002" s="7" t="s">
        <v>1030</v>
      </c>
    </row>
    <row r="3003" spans="1:13" s="7" customFormat="1" x14ac:dyDescent="0.25">
      <c r="A3003" s="7" t="s">
        <v>4151</v>
      </c>
      <c r="B3003" s="8">
        <v>45231</v>
      </c>
      <c r="C3003" s="7" t="s">
        <v>45</v>
      </c>
      <c r="D3003" s="7" t="s">
        <v>26</v>
      </c>
      <c r="E3003" s="7" t="s">
        <v>1070</v>
      </c>
      <c r="F3003" s="7" t="s">
        <v>1008</v>
      </c>
      <c r="G3003" s="7" t="s">
        <v>1071</v>
      </c>
      <c r="H3003" s="7" t="s">
        <v>1052</v>
      </c>
      <c r="I3003" s="7" t="s">
        <v>1072</v>
      </c>
      <c r="J3003" s="7" t="s">
        <v>1052</v>
      </c>
      <c r="K3003" s="9">
        <v>45234</v>
      </c>
      <c r="L3003" s="7" t="s">
        <v>1026</v>
      </c>
      <c r="M3003" s="7" t="s">
        <v>1048</v>
      </c>
    </row>
    <row r="3004" spans="1:13" s="7" customFormat="1" x14ac:dyDescent="0.25">
      <c r="A3004" s="7" t="s">
        <v>4152</v>
      </c>
      <c r="B3004" s="8">
        <v>45249</v>
      </c>
      <c r="C3004" s="7" t="s">
        <v>39</v>
      </c>
      <c r="D3004" s="7" t="s">
        <v>18</v>
      </c>
      <c r="E3004" s="7" t="s">
        <v>1141</v>
      </c>
      <c r="F3004" s="7" t="s">
        <v>1016</v>
      </c>
      <c r="G3004" s="7" t="s">
        <v>1142</v>
      </c>
      <c r="H3004" s="7" t="s">
        <v>1012</v>
      </c>
      <c r="K3004" s="9">
        <v>45253</v>
      </c>
      <c r="L3004" s="7" t="s">
        <v>1013</v>
      </c>
      <c r="M3004" s="7" t="s">
        <v>1055</v>
      </c>
    </row>
    <row r="3005" spans="1:13" s="7" customFormat="1" x14ac:dyDescent="0.25">
      <c r="A3005" s="7" t="s">
        <v>4153</v>
      </c>
      <c r="B3005" s="8">
        <v>44938</v>
      </c>
      <c r="C3005" s="7" t="s">
        <v>39</v>
      </c>
      <c r="D3005" s="7" t="s">
        <v>28</v>
      </c>
      <c r="E3005" s="7" t="s">
        <v>1302</v>
      </c>
      <c r="F3005" s="7" t="s">
        <v>1001</v>
      </c>
      <c r="I3005" s="7" t="s">
        <v>1237</v>
      </c>
      <c r="J3005" s="7" t="s">
        <v>1018</v>
      </c>
      <c r="K3005" s="9">
        <v>44941</v>
      </c>
      <c r="L3005" s="7" t="s">
        <v>30</v>
      </c>
      <c r="M3005" s="7" t="s">
        <v>1048</v>
      </c>
    </row>
    <row r="3006" spans="1:13" s="7" customFormat="1" x14ac:dyDescent="0.25">
      <c r="A3006" s="7" t="s">
        <v>4154</v>
      </c>
      <c r="B3006" s="8">
        <v>45176</v>
      </c>
      <c r="C3006" s="7" t="s">
        <v>39</v>
      </c>
      <c r="D3006" s="7" t="s">
        <v>9</v>
      </c>
      <c r="E3006" s="7" t="s">
        <v>1153</v>
      </c>
      <c r="F3006" s="7" t="s">
        <v>1016</v>
      </c>
      <c r="G3006" s="7" t="s">
        <v>1154</v>
      </c>
      <c r="H3006" s="7" t="s">
        <v>1018</v>
      </c>
      <c r="K3006" s="9">
        <v>45178</v>
      </c>
      <c r="L3006" s="7" t="s">
        <v>1004</v>
      </c>
      <c r="M3006" s="7" t="s">
        <v>1055</v>
      </c>
    </row>
    <row r="3007" spans="1:13" s="7" customFormat="1" x14ac:dyDescent="0.25">
      <c r="A3007" s="7" t="s">
        <v>4155</v>
      </c>
      <c r="B3007" s="8">
        <v>45231</v>
      </c>
      <c r="C3007" s="7" t="s">
        <v>39</v>
      </c>
      <c r="D3007" s="7" t="s">
        <v>26</v>
      </c>
      <c r="E3007" s="7" t="s">
        <v>1153</v>
      </c>
      <c r="F3007" s="7" t="s">
        <v>1016</v>
      </c>
      <c r="G3007" s="7" t="s">
        <v>1154</v>
      </c>
      <c r="H3007" s="7" t="s">
        <v>1018</v>
      </c>
      <c r="K3007" s="9">
        <v>45236</v>
      </c>
      <c r="L3007" s="7" t="s">
        <v>1004</v>
      </c>
      <c r="M3007" s="7" t="s">
        <v>1005</v>
      </c>
    </row>
    <row r="3008" spans="1:13" s="7" customFormat="1" x14ac:dyDescent="0.25">
      <c r="A3008" s="7" t="s">
        <v>4156</v>
      </c>
      <c r="B3008" s="8">
        <v>45183</v>
      </c>
      <c r="C3008" s="7" t="s">
        <v>45</v>
      </c>
      <c r="D3008" s="7" t="s">
        <v>9</v>
      </c>
      <c r="E3008" s="7" t="s">
        <v>1129</v>
      </c>
      <c r="F3008" s="7" t="s">
        <v>1001</v>
      </c>
      <c r="I3008" s="7" t="s">
        <v>1011</v>
      </c>
      <c r="J3008" s="7" t="s">
        <v>1012</v>
      </c>
      <c r="K3008" s="9">
        <v>45183</v>
      </c>
      <c r="L3008" s="7" t="s">
        <v>1026</v>
      </c>
      <c r="M3008" s="7" t="s">
        <v>30</v>
      </c>
    </row>
    <row r="3009" spans="1:13" s="7" customFormat="1" x14ac:dyDescent="0.25">
      <c r="A3009" s="7" t="s">
        <v>4157</v>
      </c>
      <c r="B3009" s="8">
        <v>45413</v>
      </c>
      <c r="C3009" s="7" t="s">
        <v>39</v>
      </c>
      <c r="D3009" s="7" t="s">
        <v>24</v>
      </c>
      <c r="E3009" s="7" t="s">
        <v>1236</v>
      </c>
      <c r="F3009" s="7" t="s">
        <v>1008</v>
      </c>
      <c r="G3009" s="7" t="s">
        <v>1087</v>
      </c>
      <c r="H3009" s="7" t="s">
        <v>1018</v>
      </c>
      <c r="I3009" s="7" t="s">
        <v>1237</v>
      </c>
      <c r="J3009" s="7" t="s">
        <v>1018</v>
      </c>
      <c r="K3009" s="9">
        <v>45419</v>
      </c>
      <c r="L3009" s="7" t="s">
        <v>1004</v>
      </c>
      <c r="M3009" s="7" t="s">
        <v>1030</v>
      </c>
    </row>
    <row r="3010" spans="1:13" s="7" customFormat="1" x14ac:dyDescent="0.25">
      <c r="A3010" s="7" t="s">
        <v>4158</v>
      </c>
      <c r="B3010" s="8">
        <v>45520</v>
      </c>
      <c r="C3010" s="7" t="s">
        <v>45</v>
      </c>
      <c r="D3010" s="7" t="s">
        <v>23</v>
      </c>
      <c r="E3010" s="7" t="s">
        <v>1067</v>
      </c>
      <c r="F3010" s="7" t="s">
        <v>1001</v>
      </c>
      <c r="I3010" s="7" t="s">
        <v>1068</v>
      </c>
      <c r="J3010" s="7" t="s">
        <v>1010</v>
      </c>
      <c r="K3010" s="9">
        <v>45524</v>
      </c>
      <c r="L3010" s="7" t="s">
        <v>1026</v>
      </c>
      <c r="M3010" s="7" t="s">
        <v>1005</v>
      </c>
    </row>
    <row r="3011" spans="1:13" s="7" customFormat="1" x14ac:dyDescent="0.25">
      <c r="A3011" s="7" t="s">
        <v>4159</v>
      </c>
      <c r="B3011" s="8">
        <v>45231</v>
      </c>
      <c r="C3011" s="7" t="s">
        <v>45</v>
      </c>
      <c r="D3011" s="7" t="s">
        <v>26</v>
      </c>
      <c r="E3011" s="7" t="s">
        <v>1074</v>
      </c>
      <c r="F3011" s="7" t="s">
        <v>1016</v>
      </c>
      <c r="G3011" s="7" t="s">
        <v>1009</v>
      </c>
      <c r="H3011" s="7" t="s">
        <v>1010</v>
      </c>
      <c r="K3011" s="9">
        <v>45237</v>
      </c>
      <c r="L3011" s="7" t="s">
        <v>1026</v>
      </c>
      <c r="M3011" s="7" t="s">
        <v>1030</v>
      </c>
    </row>
    <row r="3012" spans="1:13" s="7" customFormat="1" x14ac:dyDescent="0.25">
      <c r="A3012" s="7" t="s">
        <v>4160</v>
      </c>
      <c r="B3012" s="8">
        <v>44965</v>
      </c>
      <c r="C3012" s="7" t="s">
        <v>45</v>
      </c>
      <c r="D3012" s="7" t="s">
        <v>15</v>
      </c>
      <c r="E3012" s="7" t="s">
        <v>1086</v>
      </c>
      <c r="F3012" s="7" t="s">
        <v>1016</v>
      </c>
      <c r="G3012" s="7" t="s">
        <v>1087</v>
      </c>
      <c r="H3012" s="7" t="s">
        <v>1088</v>
      </c>
      <c r="K3012" s="9">
        <v>44968</v>
      </c>
      <c r="L3012" s="7" t="s">
        <v>1013</v>
      </c>
      <c r="M3012" s="7" t="s">
        <v>30</v>
      </c>
    </row>
    <row r="3013" spans="1:13" s="7" customFormat="1" x14ac:dyDescent="0.25">
      <c r="A3013" s="7" t="s">
        <v>4161</v>
      </c>
      <c r="B3013" s="8">
        <v>45360</v>
      </c>
      <c r="C3013" s="7" t="s">
        <v>39</v>
      </c>
      <c r="D3013" s="7" t="s">
        <v>20</v>
      </c>
      <c r="E3013" s="7" t="s">
        <v>1141</v>
      </c>
      <c r="F3013" s="7" t="s">
        <v>1016</v>
      </c>
      <c r="G3013" s="7" t="s">
        <v>1142</v>
      </c>
      <c r="H3013" s="7" t="s">
        <v>1012</v>
      </c>
      <c r="K3013" s="9">
        <v>45365</v>
      </c>
      <c r="L3013" s="7" t="s">
        <v>1013</v>
      </c>
      <c r="M3013" s="7" t="s">
        <v>1055</v>
      </c>
    </row>
    <row r="3014" spans="1:13" s="7" customFormat="1" x14ac:dyDescent="0.25">
      <c r="A3014" s="7" t="s">
        <v>4162</v>
      </c>
      <c r="B3014" s="8">
        <v>45509</v>
      </c>
      <c r="C3014" s="7" t="s">
        <v>45</v>
      </c>
      <c r="D3014" s="7" t="s">
        <v>23</v>
      </c>
      <c r="E3014" s="7" t="s">
        <v>1086</v>
      </c>
      <c r="F3014" s="7" t="s">
        <v>1016</v>
      </c>
      <c r="G3014" s="7" t="s">
        <v>1087</v>
      </c>
      <c r="H3014" s="7" t="s">
        <v>1088</v>
      </c>
      <c r="K3014" s="9">
        <v>45513</v>
      </c>
      <c r="L3014" s="7" t="s">
        <v>1013</v>
      </c>
      <c r="M3014" s="7" t="s">
        <v>1037</v>
      </c>
    </row>
    <row r="3015" spans="1:13" s="7" customFormat="1" x14ac:dyDescent="0.25">
      <c r="A3015" s="7" t="s">
        <v>4163</v>
      </c>
      <c r="B3015" s="8">
        <v>44996</v>
      </c>
      <c r="C3015" s="7" t="s">
        <v>45</v>
      </c>
      <c r="D3015" s="7" t="s">
        <v>15</v>
      </c>
      <c r="E3015" s="7" t="s">
        <v>1035</v>
      </c>
      <c r="F3015" s="7" t="s">
        <v>1016</v>
      </c>
      <c r="G3015" s="7" t="s">
        <v>1036</v>
      </c>
      <c r="H3015" s="7" t="s">
        <v>1012</v>
      </c>
      <c r="K3015" s="9">
        <v>44996</v>
      </c>
      <c r="L3015" s="7" t="s">
        <v>30</v>
      </c>
      <c r="M3015" s="7" t="s">
        <v>1005</v>
      </c>
    </row>
    <row r="3016" spans="1:13" s="7" customFormat="1" x14ac:dyDescent="0.25">
      <c r="A3016" s="7" t="s">
        <v>4164</v>
      </c>
      <c r="B3016" s="8">
        <v>45380</v>
      </c>
      <c r="C3016" s="7" t="s">
        <v>45</v>
      </c>
      <c r="D3016" s="7" t="s">
        <v>20</v>
      </c>
      <c r="E3016" s="7" t="s">
        <v>1007</v>
      </c>
      <c r="F3016" s="7" t="s">
        <v>1008</v>
      </c>
      <c r="G3016" s="7" t="s">
        <v>1009</v>
      </c>
      <c r="H3016" s="7" t="s">
        <v>1010</v>
      </c>
      <c r="I3016" s="7" t="s">
        <v>1011</v>
      </c>
      <c r="J3016" s="7" t="s">
        <v>1012</v>
      </c>
      <c r="K3016" s="9">
        <v>45380</v>
      </c>
      <c r="L3016" s="7" t="s">
        <v>1004</v>
      </c>
      <c r="M3016" s="7" t="s">
        <v>1037</v>
      </c>
    </row>
    <row r="3017" spans="1:13" s="7" customFormat="1" x14ac:dyDescent="0.25">
      <c r="A3017" s="7" t="s">
        <v>4165</v>
      </c>
      <c r="B3017" s="8">
        <v>45375</v>
      </c>
      <c r="C3017" s="7" t="s">
        <v>45</v>
      </c>
      <c r="D3017" s="7" t="s">
        <v>20</v>
      </c>
      <c r="E3017" s="7" t="s">
        <v>1129</v>
      </c>
      <c r="F3017" s="7" t="s">
        <v>1001</v>
      </c>
      <c r="I3017" s="7" t="s">
        <v>1011</v>
      </c>
      <c r="J3017" s="7" t="s">
        <v>1012</v>
      </c>
      <c r="K3017" s="9">
        <v>45377</v>
      </c>
      <c r="L3017" s="7" t="s">
        <v>1004</v>
      </c>
      <c r="M3017" s="7" t="s">
        <v>1024</v>
      </c>
    </row>
    <row r="3018" spans="1:13" s="7" customFormat="1" x14ac:dyDescent="0.25">
      <c r="A3018" s="7" t="s">
        <v>4166</v>
      </c>
      <c r="B3018" s="8">
        <v>45582</v>
      </c>
      <c r="C3018" s="7" t="s">
        <v>45</v>
      </c>
      <c r="D3018" s="7" t="s">
        <v>16</v>
      </c>
      <c r="E3018" s="7" t="s">
        <v>1269</v>
      </c>
      <c r="F3018" s="7" t="s">
        <v>1001</v>
      </c>
      <c r="I3018" s="7" t="s">
        <v>1270</v>
      </c>
      <c r="J3018" s="7" t="s">
        <v>1012</v>
      </c>
      <c r="K3018" s="9">
        <v>45585</v>
      </c>
      <c r="L3018" s="7" t="s">
        <v>1004</v>
      </c>
      <c r="M3018" s="7" t="s">
        <v>1019</v>
      </c>
    </row>
    <row r="3019" spans="1:13" s="7" customFormat="1" x14ac:dyDescent="0.25">
      <c r="A3019" s="7" t="s">
        <v>4167</v>
      </c>
      <c r="B3019" s="8">
        <v>45310</v>
      </c>
      <c r="C3019" s="7" t="s">
        <v>39</v>
      </c>
      <c r="D3019" s="7" t="s">
        <v>20</v>
      </c>
      <c r="E3019" s="7" t="s">
        <v>1264</v>
      </c>
      <c r="F3019" s="7" t="s">
        <v>1008</v>
      </c>
      <c r="G3019" s="7" t="s">
        <v>1265</v>
      </c>
      <c r="H3019" s="7" t="s">
        <v>1010</v>
      </c>
      <c r="I3019" s="7" t="s">
        <v>1266</v>
      </c>
      <c r="J3019" s="7" t="s">
        <v>1010</v>
      </c>
      <c r="K3019" s="9">
        <v>45316</v>
      </c>
      <c r="L3019" s="7" t="s">
        <v>1004</v>
      </c>
      <c r="M3019" s="7" t="s">
        <v>1048</v>
      </c>
    </row>
    <row r="3020" spans="1:13" s="7" customFormat="1" x14ac:dyDescent="0.25">
      <c r="A3020" s="7" t="s">
        <v>4168</v>
      </c>
      <c r="B3020" s="8">
        <v>45231</v>
      </c>
      <c r="C3020" s="7" t="s">
        <v>45</v>
      </c>
      <c r="D3020" s="7" t="s">
        <v>26</v>
      </c>
      <c r="E3020" s="7" t="s">
        <v>1117</v>
      </c>
      <c r="F3020" s="7" t="s">
        <v>1016</v>
      </c>
      <c r="G3020" s="7" t="s">
        <v>1118</v>
      </c>
      <c r="H3020" s="7" t="s">
        <v>1012</v>
      </c>
      <c r="K3020" s="9">
        <v>45233</v>
      </c>
      <c r="L3020" s="7" t="s">
        <v>1004</v>
      </c>
      <c r="M3020" s="7" t="s">
        <v>30</v>
      </c>
    </row>
    <row r="3021" spans="1:13" s="7" customFormat="1" x14ac:dyDescent="0.25">
      <c r="A3021" s="7" t="s">
        <v>4169</v>
      </c>
      <c r="B3021" s="8">
        <v>44938</v>
      </c>
      <c r="C3021" s="7" t="s">
        <v>45</v>
      </c>
      <c r="D3021" s="7" t="s">
        <v>28</v>
      </c>
      <c r="E3021" s="7" t="s">
        <v>1129</v>
      </c>
      <c r="F3021" s="7" t="s">
        <v>1001</v>
      </c>
      <c r="I3021" s="7" t="s">
        <v>1011</v>
      </c>
      <c r="J3021" s="7" t="s">
        <v>1012</v>
      </c>
      <c r="K3021" s="9">
        <v>44943</v>
      </c>
      <c r="L3021" s="7" t="s">
        <v>1026</v>
      </c>
      <c r="M3021" s="7" t="s">
        <v>30</v>
      </c>
    </row>
    <row r="3022" spans="1:13" s="7" customFormat="1" x14ac:dyDescent="0.25">
      <c r="A3022" s="7" t="s">
        <v>4170</v>
      </c>
      <c r="B3022" s="8">
        <v>45231</v>
      </c>
      <c r="C3022" s="7" t="s">
        <v>39</v>
      </c>
      <c r="D3022" s="7" t="s">
        <v>26</v>
      </c>
      <c r="E3022" s="7" t="s">
        <v>1028</v>
      </c>
      <c r="F3022" s="7" t="s">
        <v>1001</v>
      </c>
      <c r="I3022" s="7" t="s">
        <v>1029</v>
      </c>
      <c r="J3022" s="7" t="s">
        <v>1018</v>
      </c>
      <c r="K3022" s="9">
        <v>45237</v>
      </c>
      <c r="L3022" s="7" t="s">
        <v>30</v>
      </c>
      <c r="M3022" s="7" t="s">
        <v>1055</v>
      </c>
    </row>
    <row r="3023" spans="1:13" s="7" customFormat="1" x14ac:dyDescent="0.25">
      <c r="A3023" s="7" t="s">
        <v>4171</v>
      </c>
      <c r="B3023" s="8">
        <v>45413</v>
      </c>
      <c r="C3023" s="7" t="s">
        <v>45</v>
      </c>
      <c r="D3023" s="7" t="s">
        <v>24</v>
      </c>
      <c r="E3023" s="7" t="s">
        <v>1080</v>
      </c>
      <c r="F3023" s="7" t="s">
        <v>1001</v>
      </c>
      <c r="I3023" s="7" t="s">
        <v>1081</v>
      </c>
      <c r="J3023" s="7" t="s">
        <v>1003</v>
      </c>
      <c r="K3023" s="9">
        <v>45419</v>
      </c>
      <c r="L3023" s="7" t="s">
        <v>1026</v>
      </c>
      <c r="M3023" s="7" t="s">
        <v>1030</v>
      </c>
    </row>
    <row r="3024" spans="1:13" s="7" customFormat="1" x14ac:dyDescent="0.25">
      <c r="A3024" s="7" t="s">
        <v>4172</v>
      </c>
      <c r="B3024" s="8">
        <v>45428</v>
      </c>
      <c r="C3024" s="7" t="s">
        <v>45</v>
      </c>
      <c r="D3024" s="7" t="s">
        <v>22</v>
      </c>
      <c r="E3024" s="7" t="s">
        <v>1083</v>
      </c>
      <c r="F3024" s="7" t="s">
        <v>1016</v>
      </c>
      <c r="G3024" s="7" t="s">
        <v>1084</v>
      </c>
      <c r="H3024" s="7" t="s">
        <v>1012</v>
      </c>
      <c r="K3024" s="9">
        <v>45432</v>
      </c>
      <c r="L3024" s="7" t="s">
        <v>30</v>
      </c>
      <c r="M3024" s="7" t="s">
        <v>30</v>
      </c>
    </row>
    <row r="3025" spans="1:13" s="7" customFormat="1" x14ac:dyDescent="0.25">
      <c r="A3025" s="7" t="s">
        <v>4173</v>
      </c>
      <c r="B3025" s="8">
        <v>45073</v>
      </c>
      <c r="C3025" s="7" t="s">
        <v>45</v>
      </c>
      <c r="D3025" s="7" t="s">
        <v>13</v>
      </c>
      <c r="E3025" s="7" t="s">
        <v>1086</v>
      </c>
      <c r="F3025" s="7" t="s">
        <v>1016</v>
      </c>
      <c r="G3025" s="7" t="s">
        <v>1087</v>
      </c>
      <c r="H3025" s="7" t="s">
        <v>1088</v>
      </c>
      <c r="K3025" s="9">
        <v>45073</v>
      </c>
      <c r="L3025" s="7" t="s">
        <v>1013</v>
      </c>
      <c r="M3025" s="7" t="s">
        <v>1055</v>
      </c>
    </row>
    <row r="3026" spans="1:13" s="7" customFormat="1" x14ac:dyDescent="0.25">
      <c r="A3026" s="7" t="s">
        <v>4174</v>
      </c>
      <c r="B3026" s="8">
        <v>45519</v>
      </c>
      <c r="C3026" s="7" t="s">
        <v>39</v>
      </c>
      <c r="D3026" s="7" t="s">
        <v>23</v>
      </c>
      <c r="E3026" s="7" t="s">
        <v>1306</v>
      </c>
      <c r="F3026" s="7" t="s">
        <v>1001</v>
      </c>
      <c r="I3026" s="7" t="s">
        <v>1307</v>
      </c>
      <c r="J3026" s="7" t="s">
        <v>1018</v>
      </c>
      <c r="K3026" s="9">
        <v>45522</v>
      </c>
      <c r="L3026" s="7" t="s">
        <v>1026</v>
      </c>
      <c r="M3026" s="7" t="s">
        <v>1005</v>
      </c>
    </row>
    <row r="3027" spans="1:13" s="7" customFormat="1" x14ac:dyDescent="0.25">
      <c r="A3027" s="7" t="s">
        <v>4175</v>
      </c>
      <c r="B3027" s="8">
        <v>45387</v>
      </c>
      <c r="C3027" s="7" t="s">
        <v>39</v>
      </c>
      <c r="D3027" s="7" t="s">
        <v>17</v>
      </c>
      <c r="E3027" s="7" t="s">
        <v>1190</v>
      </c>
      <c r="F3027" s="7" t="s">
        <v>1016</v>
      </c>
      <c r="G3027" s="7" t="s">
        <v>1191</v>
      </c>
      <c r="H3027" s="7" t="s">
        <v>1018</v>
      </c>
      <c r="K3027" s="9">
        <v>45392</v>
      </c>
      <c r="L3027" s="7" t="s">
        <v>1013</v>
      </c>
      <c r="M3027" s="7" t="s">
        <v>1019</v>
      </c>
    </row>
    <row r="3028" spans="1:13" s="7" customFormat="1" x14ac:dyDescent="0.25">
      <c r="A3028" s="7" t="s">
        <v>4176</v>
      </c>
      <c r="B3028" s="8">
        <v>45259</v>
      </c>
      <c r="C3028" s="7" t="s">
        <v>45</v>
      </c>
      <c r="D3028" s="7" t="s">
        <v>12</v>
      </c>
      <c r="E3028" s="7" t="s">
        <v>1129</v>
      </c>
      <c r="F3028" s="7" t="s">
        <v>1001</v>
      </c>
      <c r="I3028" s="7" t="s">
        <v>1011</v>
      </c>
      <c r="J3028" s="7" t="s">
        <v>1012</v>
      </c>
      <c r="K3028" s="9">
        <v>45265</v>
      </c>
      <c r="L3028" s="7" t="s">
        <v>1004</v>
      </c>
      <c r="M3028" s="7" t="s">
        <v>1048</v>
      </c>
    </row>
    <row r="3029" spans="1:13" s="7" customFormat="1" x14ac:dyDescent="0.25">
      <c r="A3029" s="7" t="s">
        <v>4177</v>
      </c>
      <c r="B3029" s="8">
        <v>45403</v>
      </c>
      <c r="C3029" s="7" t="s">
        <v>30</v>
      </c>
      <c r="D3029" s="7" t="s">
        <v>30</v>
      </c>
      <c r="E3029" s="7" t="s">
        <v>4178</v>
      </c>
      <c r="F3029" s="7" t="s">
        <v>1001</v>
      </c>
      <c r="I3029" s="7" t="s">
        <v>4179</v>
      </c>
      <c r="J3029" s="7" t="s">
        <v>1010</v>
      </c>
      <c r="K3029" s="9">
        <v>45403</v>
      </c>
      <c r="L3029" s="7" t="s">
        <v>30</v>
      </c>
      <c r="M3029" s="7" t="s">
        <v>30</v>
      </c>
    </row>
    <row r="3030" spans="1:13" s="7" customFormat="1" x14ac:dyDescent="0.25">
      <c r="A3030" s="7" t="s">
        <v>4180</v>
      </c>
      <c r="B3030" s="8">
        <v>45164</v>
      </c>
      <c r="C3030" s="7" t="s">
        <v>45</v>
      </c>
      <c r="D3030" s="7" t="s">
        <v>9</v>
      </c>
      <c r="E3030" s="7" t="s">
        <v>1117</v>
      </c>
      <c r="F3030" s="7" t="s">
        <v>1016</v>
      </c>
      <c r="G3030" s="7" t="s">
        <v>1118</v>
      </c>
      <c r="H3030" s="7" t="s">
        <v>1012</v>
      </c>
      <c r="K3030" s="9">
        <v>45164</v>
      </c>
      <c r="L3030" s="7" t="s">
        <v>1004</v>
      </c>
      <c r="M3030" s="7" t="s">
        <v>1019</v>
      </c>
    </row>
    <row r="3031" spans="1:13" s="7" customFormat="1" x14ac:dyDescent="0.25">
      <c r="A3031" s="7" t="s">
        <v>4181</v>
      </c>
      <c r="B3031" s="8">
        <v>45322</v>
      </c>
      <c r="C3031" s="7" t="s">
        <v>45</v>
      </c>
      <c r="D3031" s="7" t="s">
        <v>29</v>
      </c>
      <c r="E3031" s="7" t="s">
        <v>1160</v>
      </c>
      <c r="F3031" s="7" t="s">
        <v>1008</v>
      </c>
      <c r="G3031" s="7" t="s">
        <v>1087</v>
      </c>
      <c r="H3031" s="7" t="s">
        <v>1088</v>
      </c>
      <c r="I3031" s="7" t="s">
        <v>1161</v>
      </c>
      <c r="J3031" s="7" t="s">
        <v>1012</v>
      </c>
      <c r="K3031" s="9">
        <v>45328</v>
      </c>
      <c r="L3031" s="7" t="s">
        <v>1026</v>
      </c>
      <c r="M3031" s="7" t="s">
        <v>1048</v>
      </c>
    </row>
    <row r="3032" spans="1:13" s="7" customFormat="1" x14ac:dyDescent="0.25">
      <c r="A3032" s="7" t="s">
        <v>4182</v>
      </c>
      <c r="B3032" s="8">
        <v>45127</v>
      </c>
      <c r="C3032" s="7" t="s">
        <v>39</v>
      </c>
      <c r="D3032" s="7" t="s">
        <v>9</v>
      </c>
      <c r="E3032" s="7" t="s">
        <v>1141</v>
      </c>
      <c r="F3032" s="7" t="s">
        <v>1016</v>
      </c>
      <c r="G3032" s="7" t="s">
        <v>1142</v>
      </c>
      <c r="H3032" s="7" t="s">
        <v>1012</v>
      </c>
      <c r="K3032" s="9">
        <v>45127</v>
      </c>
      <c r="L3032" s="7" t="s">
        <v>30</v>
      </c>
      <c r="M3032" s="7" t="s">
        <v>30</v>
      </c>
    </row>
    <row r="3033" spans="1:13" s="7" customFormat="1" ht="23.25" customHeight="1" x14ac:dyDescent="0.25">
      <c r="A3033" s="10" t="s">
        <v>4183</v>
      </c>
      <c r="B3033" s="8">
        <v>45371</v>
      </c>
      <c r="C3033" s="7" t="s">
        <v>30</v>
      </c>
      <c r="D3033" s="7" t="s">
        <v>17</v>
      </c>
      <c r="E3033" s="7" t="s">
        <v>1046</v>
      </c>
      <c r="F3033" s="7" t="s">
        <v>1016</v>
      </c>
      <c r="G3033" s="7" t="s">
        <v>1047</v>
      </c>
      <c r="H3033" s="7" t="s">
        <v>1018</v>
      </c>
      <c r="K3033" s="9">
        <v>45371</v>
      </c>
      <c r="L3033" s="7" t="s">
        <v>1004</v>
      </c>
      <c r="M3033" s="7" t="s">
        <v>1024</v>
      </c>
    </row>
    <row r="3034" spans="1:13" s="7" customFormat="1" x14ac:dyDescent="0.25">
      <c r="A3034" s="7" t="s">
        <v>4184</v>
      </c>
      <c r="B3034" s="8">
        <v>44974</v>
      </c>
      <c r="C3034" s="7" t="s">
        <v>39</v>
      </c>
      <c r="D3034" s="7" t="s">
        <v>15</v>
      </c>
      <c r="E3034" s="7" t="s">
        <v>1264</v>
      </c>
      <c r="F3034" s="7" t="s">
        <v>1008</v>
      </c>
      <c r="G3034" s="7" t="s">
        <v>1265</v>
      </c>
      <c r="H3034" s="7" t="s">
        <v>1010</v>
      </c>
      <c r="I3034" s="7" t="s">
        <v>1266</v>
      </c>
      <c r="J3034" s="7" t="s">
        <v>1010</v>
      </c>
      <c r="K3034" s="9">
        <v>44975</v>
      </c>
      <c r="L3034" s="7" t="s">
        <v>1004</v>
      </c>
      <c r="M3034" s="7" t="s">
        <v>1037</v>
      </c>
    </row>
    <row r="3035" spans="1:13" s="7" customFormat="1" x14ac:dyDescent="0.25">
      <c r="A3035" s="7" t="s">
        <v>4185</v>
      </c>
      <c r="B3035" s="8">
        <v>45539</v>
      </c>
      <c r="C3035" s="7" t="s">
        <v>45</v>
      </c>
      <c r="D3035" s="7" t="s">
        <v>16</v>
      </c>
      <c r="E3035" s="7" t="s">
        <v>1083</v>
      </c>
      <c r="F3035" s="7" t="s">
        <v>1016</v>
      </c>
      <c r="G3035" s="7" t="s">
        <v>1084</v>
      </c>
      <c r="H3035" s="7" t="s">
        <v>1012</v>
      </c>
      <c r="K3035" s="9">
        <v>45541</v>
      </c>
      <c r="L3035" s="7" t="s">
        <v>1026</v>
      </c>
      <c r="M3035" s="7" t="s">
        <v>30</v>
      </c>
    </row>
    <row r="3036" spans="1:13" s="7" customFormat="1" x14ac:dyDescent="0.25">
      <c r="A3036" s="7" t="s">
        <v>4186</v>
      </c>
      <c r="B3036" s="8">
        <v>45231</v>
      </c>
      <c r="C3036" s="7" t="s">
        <v>39</v>
      </c>
      <c r="D3036" s="7" t="s">
        <v>26</v>
      </c>
      <c r="E3036" s="7" t="s">
        <v>1153</v>
      </c>
      <c r="F3036" s="7" t="s">
        <v>1016</v>
      </c>
      <c r="G3036" s="7" t="s">
        <v>1154</v>
      </c>
      <c r="H3036" s="7" t="s">
        <v>1018</v>
      </c>
      <c r="K3036" s="9">
        <v>45237</v>
      </c>
      <c r="L3036" s="7" t="s">
        <v>1013</v>
      </c>
      <c r="M3036" s="7" t="s">
        <v>1024</v>
      </c>
    </row>
    <row r="3037" spans="1:13" s="7" customFormat="1" x14ac:dyDescent="0.25">
      <c r="A3037" s="7" t="s">
        <v>4187</v>
      </c>
      <c r="B3037" s="8">
        <v>45322</v>
      </c>
      <c r="C3037" s="7" t="s">
        <v>45</v>
      </c>
      <c r="D3037" s="7" t="s">
        <v>29</v>
      </c>
      <c r="E3037" s="7" t="s">
        <v>1000</v>
      </c>
      <c r="F3037" s="7" t="s">
        <v>1001</v>
      </c>
      <c r="I3037" s="7" t="s">
        <v>1002</v>
      </c>
      <c r="J3037" s="7" t="s">
        <v>1003</v>
      </c>
      <c r="K3037" s="9">
        <v>45322</v>
      </c>
      <c r="L3037" s="7" t="s">
        <v>30</v>
      </c>
      <c r="M3037" s="7" t="s">
        <v>1055</v>
      </c>
    </row>
    <row r="3038" spans="1:13" s="7" customFormat="1" x14ac:dyDescent="0.25">
      <c r="A3038" s="7" t="s">
        <v>4188</v>
      </c>
      <c r="B3038" s="8">
        <v>45258</v>
      </c>
      <c r="C3038" s="7" t="s">
        <v>39</v>
      </c>
      <c r="D3038" s="7" t="s">
        <v>19</v>
      </c>
      <c r="E3038" s="7" t="s">
        <v>1315</v>
      </c>
      <c r="F3038" s="7" t="s">
        <v>1008</v>
      </c>
      <c r="G3038" s="7" t="s">
        <v>1093</v>
      </c>
      <c r="H3038" s="7" t="s">
        <v>1018</v>
      </c>
      <c r="I3038" s="7" t="s">
        <v>1094</v>
      </c>
      <c r="J3038" s="7" t="s">
        <v>1003</v>
      </c>
      <c r="K3038" s="9">
        <v>45259</v>
      </c>
      <c r="L3038" s="7" t="s">
        <v>1013</v>
      </c>
      <c r="M3038" s="7" t="s">
        <v>1024</v>
      </c>
    </row>
    <row r="3039" spans="1:13" s="7" customFormat="1" x14ac:dyDescent="0.25">
      <c r="A3039" s="7" t="s">
        <v>4189</v>
      </c>
      <c r="B3039" s="8">
        <v>45231</v>
      </c>
      <c r="C3039" s="7" t="s">
        <v>45</v>
      </c>
      <c r="D3039" s="7" t="s">
        <v>26</v>
      </c>
      <c r="E3039" s="7" t="s">
        <v>1063</v>
      </c>
      <c r="F3039" s="7" t="s">
        <v>1016</v>
      </c>
      <c r="G3039" s="7" t="s">
        <v>1064</v>
      </c>
      <c r="H3039" s="7" t="s">
        <v>1065</v>
      </c>
      <c r="K3039" s="9">
        <v>45237</v>
      </c>
      <c r="L3039" s="7" t="s">
        <v>1004</v>
      </c>
      <c r="M3039" s="7" t="s">
        <v>1048</v>
      </c>
    </row>
    <row r="3040" spans="1:13" s="7" customFormat="1" x14ac:dyDescent="0.25">
      <c r="A3040" s="7" t="s">
        <v>4190</v>
      </c>
      <c r="B3040" s="8">
        <v>45336</v>
      </c>
      <c r="C3040" s="7" t="s">
        <v>30</v>
      </c>
      <c r="D3040" s="7" t="s">
        <v>17</v>
      </c>
      <c r="E3040" s="7" t="s">
        <v>1124</v>
      </c>
      <c r="F3040" s="7" t="s">
        <v>1016</v>
      </c>
      <c r="G3040" s="7" t="s">
        <v>1087</v>
      </c>
      <c r="H3040" s="7" t="s">
        <v>1088</v>
      </c>
      <c r="K3040" s="9">
        <v>45336</v>
      </c>
      <c r="L3040" s="7" t="s">
        <v>1013</v>
      </c>
      <c r="M3040" s="7" t="s">
        <v>1005</v>
      </c>
    </row>
    <row r="3041" spans="1:13" s="7" customFormat="1" x14ac:dyDescent="0.25">
      <c r="A3041" s="7" t="s">
        <v>4191</v>
      </c>
      <c r="B3041" s="8">
        <v>45306</v>
      </c>
      <c r="C3041" s="7" t="s">
        <v>45</v>
      </c>
      <c r="D3041" s="7" t="s">
        <v>20</v>
      </c>
      <c r="E3041" s="7" t="s">
        <v>1115</v>
      </c>
      <c r="F3041" s="7" t="s">
        <v>1016</v>
      </c>
      <c r="G3041" s="7" t="s">
        <v>1087</v>
      </c>
      <c r="H3041" s="7" t="s">
        <v>1088</v>
      </c>
      <c r="K3041" s="9">
        <v>45310</v>
      </c>
      <c r="L3041" s="7" t="s">
        <v>1004</v>
      </c>
      <c r="M3041" s="7" t="s">
        <v>1024</v>
      </c>
    </row>
    <row r="3042" spans="1:13" s="7" customFormat="1" x14ac:dyDescent="0.25">
      <c r="A3042" s="7" t="s">
        <v>4192</v>
      </c>
      <c r="B3042" s="8">
        <v>45407</v>
      </c>
      <c r="C3042" s="7" t="s">
        <v>45</v>
      </c>
      <c r="D3042" s="7" t="s">
        <v>22</v>
      </c>
      <c r="E3042" s="7" t="s">
        <v>1117</v>
      </c>
      <c r="F3042" s="7" t="s">
        <v>1016</v>
      </c>
      <c r="G3042" s="7" t="s">
        <v>1118</v>
      </c>
      <c r="H3042" s="7" t="s">
        <v>1012</v>
      </c>
      <c r="K3042" s="9">
        <v>45410</v>
      </c>
      <c r="L3042" s="7" t="s">
        <v>1013</v>
      </c>
      <c r="M3042" s="7" t="s">
        <v>1030</v>
      </c>
    </row>
    <row r="3043" spans="1:13" s="7" customFormat="1" x14ac:dyDescent="0.25">
      <c r="A3043" s="7" t="s">
        <v>4193</v>
      </c>
      <c r="B3043" s="8">
        <v>44938</v>
      </c>
      <c r="C3043" s="7" t="s">
        <v>39</v>
      </c>
      <c r="D3043" s="7" t="s">
        <v>28</v>
      </c>
      <c r="E3043" s="7" t="s">
        <v>1373</v>
      </c>
      <c r="F3043" s="7" t="s">
        <v>1016</v>
      </c>
      <c r="G3043" s="7" t="s">
        <v>1374</v>
      </c>
      <c r="H3043" s="7" t="s">
        <v>1018</v>
      </c>
      <c r="K3043" s="9">
        <v>44938</v>
      </c>
      <c r="L3043" s="7" t="s">
        <v>1013</v>
      </c>
      <c r="M3043" s="7" t="s">
        <v>30</v>
      </c>
    </row>
    <row r="3044" spans="1:13" s="7" customFormat="1" x14ac:dyDescent="0.25">
      <c r="A3044" s="7" t="s">
        <v>4194</v>
      </c>
      <c r="B3044" s="8">
        <v>45130</v>
      </c>
      <c r="C3044" s="7" t="s">
        <v>1388</v>
      </c>
      <c r="D3044" s="7" t="s">
        <v>9</v>
      </c>
      <c r="E3044" s="7" t="s">
        <v>1901</v>
      </c>
      <c r="F3044" s="7" t="s">
        <v>1001</v>
      </c>
      <c r="I3044" s="7" t="s">
        <v>1902</v>
      </c>
      <c r="J3044" s="7" t="s">
        <v>1010</v>
      </c>
      <c r="K3044" s="9">
        <v>45130</v>
      </c>
      <c r="L3044" s="7" t="s">
        <v>1013</v>
      </c>
      <c r="M3044" s="7" t="s">
        <v>1030</v>
      </c>
    </row>
    <row r="3045" spans="1:13" s="7" customFormat="1" x14ac:dyDescent="0.25">
      <c r="A3045" s="7" t="s">
        <v>4195</v>
      </c>
      <c r="B3045" s="8">
        <v>45305</v>
      </c>
      <c r="C3045" s="7" t="s">
        <v>45</v>
      </c>
      <c r="D3045" s="7" t="s">
        <v>20</v>
      </c>
      <c r="E3045" s="7" t="s">
        <v>1067</v>
      </c>
      <c r="F3045" s="7" t="s">
        <v>1001</v>
      </c>
      <c r="I3045" s="7" t="s">
        <v>1068</v>
      </c>
      <c r="J3045" s="7" t="s">
        <v>1010</v>
      </c>
      <c r="K3045" s="9">
        <v>45311</v>
      </c>
      <c r="L3045" s="7" t="s">
        <v>1004</v>
      </c>
      <c r="M3045" s="7" t="s">
        <v>30</v>
      </c>
    </row>
    <row r="3046" spans="1:13" s="7" customFormat="1" x14ac:dyDescent="0.25">
      <c r="A3046" s="7" t="s">
        <v>4196</v>
      </c>
      <c r="B3046" s="8">
        <v>45231</v>
      </c>
      <c r="C3046" s="7" t="s">
        <v>45</v>
      </c>
      <c r="D3046" s="7" t="s">
        <v>26</v>
      </c>
      <c r="E3046" s="7" t="s">
        <v>1132</v>
      </c>
      <c r="F3046" s="7" t="s">
        <v>1016</v>
      </c>
      <c r="G3046" s="7" t="s">
        <v>1133</v>
      </c>
      <c r="H3046" s="7" t="s">
        <v>1065</v>
      </c>
      <c r="K3046" s="9">
        <v>45231</v>
      </c>
      <c r="L3046" s="7" t="s">
        <v>1013</v>
      </c>
      <c r="M3046" s="7" t="s">
        <v>1055</v>
      </c>
    </row>
    <row r="3047" spans="1:13" s="7" customFormat="1" x14ac:dyDescent="0.25">
      <c r="A3047" s="7" t="s">
        <v>4197</v>
      </c>
      <c r="B3047" s="8">
        <v>45019</v>
      </c>
      <c r="C3047" s="7" t="s">
        <v>39</v>
      </c>
      <c r="D3047" s="7" t="s">
        <v>15</v>
      </c>
      <c r="E3047" s="7" t="s">
        <v>1456</v>
      </c>
      <c r="F3047" s="7" t="s">
        <v>1001</v>
      </c>
      <c r="I3047" s="7" t="s">
        <v>1087</v>
      </c>
      <c r="J3047" s="7" t="s">
        <v>1088</v>
      </c>
      <c r="K3047" s="9">
        <v>45020</v>
      </c>
      <c r="L3047" s="7" t="s">
        <v>1026</v>
      </c>
      <c r="M3047" s="7" t="s">
        <v>1024</v>
      </c>
    </row>
    <row r="3048" spans="1:13" s="7" customFormat="1" x14ac:dyDescent="0.25">
      <c r="A3048" s="7" t="s">
        <v>4198</v>
      </c>
      <c r="B3048" s="8">
        <v>45413</v>
      </c>
      <c r="C3048" s="7" t="s">
        <v>39</v>
      </c>
      <c r="D3048" s="7" t="s">
        <v>24</v>
      </c>
      <c r="E3048" s="7" t="s">
        <v>1015</v>
      </c>
      <c r="F3048" s="7" t="s">
        <v>1016</v>
      </c>
      <c r="G3048" s="7" t="s">
        <v>1017</v>
      </c>
      <c r="H3048" s="7" t="s">
        <v>1018</v>
      </c>
      <c r="K3048" s="9">
        <v>45415</v>
      </c>
      <c r="L3048" s="7" t="s">
        <v>1026</v>
      </c>
      <c r="M3048" s="7" t="s">
        <v>1055</v>
      </c>
    </row>
    <row r="3049" spans="1:13" s="7" customFormat="1" x14ac:dyDescent="0.25">
      <c r="A3049" s="7" t="s">
        <v>4199</v>
      </c>
      <c r="B3049" s="8">
        <v>45379</v>
      </c>
      <c r="C3049" s="7" t="s">
        <v>45</v>
      </c>
      <c r="D3049" s="7" t="s">
        <v>22</v>
      </c>
      <c r="E3049" s="7" t="s">
        <v>1132</v>
      </c>
      <c r="F3049" s="7" t="s">
        <v>1016</v>
      </c>
      <c r="G3049" s="7" t="s">
        <v>1133</v>
      </c>
      <c r="H3049" s="7" t="s">
        <v>1065</v>
      </c>
      <c r="K3049" s="9">
        <v>45385</v>
      </c>
      <c r="L3049" s="7" t="s">
        <v>1004</v>
      </c>
      <c r="M3049" s="7" t="s">
        <v>1019</v>
      </c>
    </row>
    <row r="3050" spans="1:13" s="7" customFormat="1" x14ac:dyDescent="0.25">
      <c r="A3050" s="7" t="s">
        <v>4200</v>
      </c>
      <c r="B3050" s="8">
        <v>45140</v>
      </c>
      <c r="C3050" s="7" t="s">
        <v>45</v>
      </c>
      <c r="D3050" s="7" t="s">
        <v>9</v>
      </c>
      <c r="E3050" s="7" t="s">
        <v>1160</v>
      </c>
      <c r="F3050" s="7" t="s">
        <v>1008</v>
      </c>
      <c r="G3050" s="7" t="s">
        <v>1087</v>
      </c>
      <c r="H3050" s="7" t="s">
        <v>1088</v>
      </c>
      <c r="I3050" s="7" t="s">
        <v>1161</v>
      </c>
      <c r="J3050" s="7" t="s">
        <v>1012</v>
      </c>
      <c r="K3050" s="9">
        <v>45142</v>
      </c>
      <c r="L3050" s="7" t="s">
        <v>1013</v>
      </c>
      <c r="M3050" s="7" t="s">
        <v>1037</v>
      </c>
    </row>
    <row r="3051" spans="1:13" s="7" customFormat="1" x14ac:dyDescent="0.25">
      <c r="A3051" s="7" t="s">
        <v>4201</v>
      </c>
      <c r="B3051" s="8">
        <v>45361</v>
      </c>
      <c r="C3051" s="7" t="s">
        <v>45</v>
      </c>
      <c r="D3051" s="7" t="s">
        <v>17</v>
      </c>
      <c r="E3051" s="7" t="s">
        <v>1132</v>
      </c>
      <c r="F3051" s="7" t="s">
        <v>1016</v>
      </c>
      <c r="G3051" s="7" t="s">
        <v>1133</v>
      </c>
      <c r="H3051" s="7" t="s">
        <v>1065</v>
      </c>
      <c r="K3051" s="9">
        <v>45363</v>
      </c>
      <c r="L3051" s="7" t="s">
        <v>1004</v>
      </c>
      <c r="M3051" s="7" t="s">
        <v>30</v>
      </c>
    </row>
    <row r="3052" spans="1:13" s="7" customFormat="1" x14ac:dyDescent="0.25">
      <c r="A3052" s="7" t="s">
        <v>4202</v>
      </c>
      <c r="B3052" s="8">
        <v>45562</v>
      </c>
      <c r="C3052" s="7" t="s">
        <v>45</v>
      </c>
      <c r="D3052" s="7" t="s">
        <v>23</v>
      </c>
      <c r="E3052" s="7" t="s">
        <v>1160</v>
      </c>
      <c r="F3052" s="7" t="s">
        <v>1008</v>
      </c>
      <c r="G3052" s="7" t="s">
        <v>1087</v>
      </c>
      <c r="H3052" s="7" t="s">
        <v>1088</v>
      </c>
      <c r="I3052" s="7" t="s">
        <v>1161</v>
      </c>
      <c r="J3052" s="7" t="s">
        <v>1012</v>
      </c>
      <c r="K3052" s="9">
        <v>45568</v>
      </c>
      <c r="L3052" s="7" t="s">
        <v>1026</v>
      </c>
      <c r="M3052" s="7" t="s">
        <v>1005</v>
      </c>
    </row>
    <row r="3053" spans="1:13" s="7" customFormat="1" x14ac:dyDescent="0.25">
      <c r="A3053" s="7" t="s">
        <v>4203</v>
      </c>
      <c r="B3053" s="8">
        <v>45231</v>
      </c>
      <c r="C3053" s="7" t="s">
        <v>39</v>
      </c>
      <c r="D3053" s="7" t="s">
        <v>26</v>
      </c>
      <c r="E3053" s="7" t="s">
        <v>1459</v>
      </c>
      <c r="F3053" s="7" t="s">
        <v>1016</v>
      </c>
      <c r="G3053" s="7" t="s">
        <v>1460</v>
      </c>
      <c r="H3053" s="7" t="s">
        <v>1018</v>
      </c>
      <c r="K3053" s="9">
        <v>45231</v>
      </c>
      <c r="L3053" s="7" t="s">
        <v>30</v>
      </c>
      <c r="M3053" s="7" t="s">
        <v>1024</v>
      </c>
    </row>
    <row r="3054" spans="1:13" s="7" customFormat="1" x14ac:dyDescent="0.25">
      <c r="A3054" s="7" t="s">
        <v>4204</v>
      </c>
      <c r="B3054" s="8">
        <v>45184</v>
      </c>
      <c r="C3054" s="7" t="s">
        <v>30</v>
      </c>
      <c r="D3054" s="7" t="s">
        <v>30</v>
      </c>
      <c r="E3054" s="7" t="s">
        <v>1063</v>
      </c>
      <c r="F3054" s="7" t="s">
        <v>1016</v>
      </c>
      <c r="G3054" s="7" t="s">
        <v>1064</v>
      </c>
      <c r="H3054" s="7" t="s">
        <v>1065</v>
      </c>
      <c r="K3054" s="9">
        <v>45188</v>
      </c>
      <c r="L3054" s="7" t="s">
        <v>1026</v>
      </c>
      <c r="M3054" s="7" t="s">
        <v>1055</v>
      </c>
    </row>
    <row r="3055" spans="1:13" s="7" customFormat="1" x14ac:dyDescent="0.25">
      <c r="A3055" s="7" t="s">
        <v>4205</v>
      </c>
      <c r="B3055" s="8">
        <v>45299</v>
      </c>
      <c r="C3055" s="7" t="s">
        <v>1415</v>
      </c>
      <c r="D3055" s="7" t="s">
        <v>12</v>
      </c>
      <c r="E3055" s="7" t="s">
        <v>1946</v>
      </c>
      <c r="F3055" s="7" t="s">
        <v>1001</v>
      </c>
      <c r="I3055" s="7" t="s">
        <v>1947</v>
      </c>
      <c r="J3055" s="7" t="s">
        <v>1054</v>
      </c>
      <c r="K3055" s="9">
        <v>45303</v>
      </c>
      <c r="L3055" s="7" t="s">
        <v>1013</v>
      </c>
      <c r="M3055" s="7" t="s">
        <v>1030</v>
      </c>
    </row>
    <row r="3056" spans="1:13" s="7" customFormat="1" x14ac:dyDescent="0.25">
      <c r="A3056" s="7" t="s">
        <v>4206</v>
      </c>
      <c r="B3056" s="8">
        <v>45122</v>
      </c>
      <c r="C3056" s="7" t="s">
        <v>30</v>
      </c>
      <c r="D3056" s="7" t="s">
        <v>13</v>
      </c>
      <c r="E3056" s="7" t="s">
        <v>1115</v>
      </c>
      <c r="F3056" s="7" t="s">
        <v>1016</v>
      </c>
      <c r="G3056" s="7" t="s">
        <v>1087</v>
      </c>
      <c r="H3056" s="7" t="s">
        <v>1088</v>
      </c>
      <c r="K3056" s="9">
        <v>45126</v>
      </c>
      <c r="L3056" s="7" t="s">
        <v>1004</v>
      </c>
      <c r="M3056" s="7" t="s">
        <v>30</v>
      </c>
    </row>
    <row r="3057" spans="1:13" s="7" customFormat="1" x14ac:dyDescent="0.25">
      <c r="A3057" s="7" t="s">
        <v>4207</v>
      </c>
      <c r="B3057" s="8">
        <v>45113</v>
      </c>
      <c r="C3057" s="7" t="s">
        <v>39</v>
      </c>
      <c r="D3057" s="7" t="s">
        <v>13</v>
      </c>
      <c r="E3057" s="7" t="s">
        <v>1039</v>
      </c>
      <c r="F3057" s="7" t="s">
        <v>1008</v>
      </c>
      <c r="G3057" s="7" t="s">
        <v>1040</v>
      </c>
      <c r="H3057" s="7" t="s">
        <v>1018</v>
      </c>
      <c r="I3057" s="7" t="s">
        <v>1041</v>
      </c>
      <c r="J3057" s="7" t="s">
        <v>1018</v>
      </c>
      <c r="K3057" s="9">
        <v>45118</v>
      </c>
      <c r="L3057" s="7" t="s">
        <v>1026</v>
      </c>
      <c r="M3057" s="7" t="s">
        <v>1005</v>
      </c>
    </row>
    <row r="3058" spans="1:13" s="7" customFormat="1" x14ac:dyDescent="0.25">
      <c r="A3058" s="7" t="s">
        <v>4208</v>
      </c>
      <c r="B3058" s="8">
        <v>44938</v>
      </c>
      <c r="C3058" s="7" t="s">
        <v>45</v>
      </c>
      <c r="D3058" s="7" t="s">
        <v>28</v>
      </c>
      <c r="E3058" s="7" t="s">
        <v>1050</v>
      </c>
      <c r="F3058" s="7" t="s">
        <v>1008</v>
      </c>
      <c r="G3058" s="7" t="s">
        <v>1051</v>
      </c>
      <c r="H3058" s="7" t="s">
        <v>1052</v>
      </c>
      <c r="I3058" s="7" t="s">
        <v>1053</v>
      </c>
      <c r="J3058" s="7" t="s">
        <v>1054</v>
      </c>
      <c r="K3058" s="9">
        <v>44940</v>
      </c>
      <c r="L3058" s="7" t="s">
        <v>1004</v>
      </c>
      <c r="M3058" s="7" t="s">
        <v>1005</v>
      </c>
    </row>
    <row r="3059" spans="1:13" s="7" customFormat="1" x14ac:dyDescent="0.25">
      <c r="A3059" s="7" t="s">
        <v>4209</v>
      </c>
      <c r="B3059" s="8">
        <v>45389</v>
      </c>
      <c r="C3059" s="7" t="s">
        <v>45</v>
      </c>
      <c r="D3059" s="7" t="s">
        <v>22</v>
      </c>
      <c r="E3059" s="7" t="s">
        <v>1074</v>
      </c>
      <c r="F3059" s="7" t="s">
        <v>1016</v>
      </c>
      <c r="G3059" s="7" t="s">
        <v>1009</v>
      </c>
      <c r="H3059" s="7" t="s">
        <v>1010</v>
      </c>
      <c r="K3059" s="9">
        <v>45394</v>
      </c>
      <c r="L3059" s="7" t="s">
        <v>30</v>
      </c>
      <c r="M3059" s="7" t="s">
        <v>1019</v>
      </c>
    </row>
    <row r="3060" spans="1:13" s="7" customFormat="1" x14ac:dyDescent="0.25">
      <c r="A3060" s="7" t="s">
        <v>4210</v>
      </c>
      <c r="B3060" s="8">
        <v>45548</v>
      </c>
      <c r="C3060" s="7" t="s">
        <v>39</v>
      </c>
      <c r="D3060" s="7" t="s">
        <v>23</v>
      </c>
      <c r="E3060" s="7" t="s">
        <v>1165</v>
      </c>
      <c r="F3060" s="7" t="s">
        <v>1016</v>
      </c>
      <c r="G3060" s="7" t="s">
        <v>1166</v>
      </c>
      <c r="H3060" s="7" t="s">
        <v>1012</v>
      </c>
      <c r="K3060" s="9">
        <v>45553</v>
      </c>
      <c r="L3060" s="7" t="s">
        <v>1026</v>
      </c>
      <c r="M3060" s="7" t="s">
        <v>1048</v>
      </c>
    </row>
    <row r="3061" spans="1:13" s="7" customFormat="1" x14ac:dyDescent="0.25">
      <c r="A3061" s="7" t="s">
        <v>4211</v>
      </c>
      <c r="B3061" s="8">
        <v>45430</v>
      </c>
      <c r="C3061" s="7" t="s">
        <v>39</v>
      </c>
      <c r="D3061" s="7" t="s">
        <v>22</v>
      </c>
      <c r="E3061" s="7" t="s">
        <v>1032</v>
      </c>
      <c r="F3061" s="7" t="s">
        <v>1016</v>
      </c>
      <c r="G3061" s="7" t="s">
        <v>1033</v>
      </c>
      <c r="H3061" s="7" t="s">
        <v>1018</v>
      </c>
      <c r="K3061" s="9">
        <v>45431</v>
      </c>
      <c r="L3061" s="7" t="s">
        <v>1013</v>
      </c>
      <c r="M3061" s="7" t="s">
        <v>1019</v>
      </c>
    </row>
    <row r="3062" spans="1:13" s="7" customFormat="1" x14ac:dyDescent="0.25">
      <c r="A3062" s="7" t="s">
        <v>4212</v>
      </c>
      <c r="B3062" s="8">
        <v>45322</v>
      </c>
      <c r="C3062" s="7" t="s">
        <v>45</v>
      </c>
      <c r="D3062" s="7" t="s">
        <v>29</v>
      </c>
      <c r="E3062" s="7" t="s">
        <v>1067</v>
      </c>
      <c r="F3062" s="7" t="s">
        <v>1001</v>
      </c>
      <c r="I3062" s="7" t="s">
        <v>1068</v>
      </c>
      <c r="J3062" s="7" t="s">
        <v>1010</v>
      </c>
      <c r="K3062" s="9">
        <v>45328</v>
      </c>
      <c r="L3062" s="7" t="s">
        <v>1004</v>
      </c>
      <c r="M3062" s="7" t="s">
        <v>1055</v>
      </c>
    </row>
    <row r="3063" spans="1:13" s="7" customFormat="1" x14ac:dyDescent="0.25">
      <c r="A3063" s="7" t="s">
        <v>4213</v>
      </c>
      <c r="B3063" s="8">
        <v>45115</v>
      </c>
      <c r="C3063" s="7" t="s">
        <v>39</v>
      </c>
      <c r="D3063" s="7" t="s">
        <v>13</v>
      </c>
      <c r="E3063" s="7" t="s">
        <v>1165</v>
      </c>
      <c r="F3063" s="7" t="s">
        <v>1016</v>
      </c>
      <c r="G3063" s="7" t="s">
        <v>1166</v>
      </c>
      <c r="H3063" s="7" t="s">
        <v>1012</v>
      </c>
      <c r="K3063" s="9">
        <v>45117</v>
      </c>
      <c r="L3063" s="7" t="s">
        <v>30</v>
      </c>
      <c r="M3063" s="7" t="s">
        <v>1005</v>
      </c>
    </row>
    <row r="3064" spans="1:13" s="7" customFormat="1" x14ac:dyDescent="0.25">
      <c r="A3064" s="7" t="s">
        <v>4214</v>
      </c>
      <c r="B3064" s="8">
        <v>45322</v>
      </c>
      <c r="C3064" s="7" t="s">
        <v>45</v>
      </c>
      <c r="D3064" s="7" t="s">
        <v>29</v>
      </c>
      <c r="E3064" s="7" t="s">
        <v>1160</v>
      </c>
      <c r="F3064" s="7" t="s">
        <v>1008</v>
      </c>
      <c r="G3064" s="7" t="s">
        <v>1087</v>
      </c>
      <c r="H3064" s="7" t="s">
        <v>1088</v>
      </c>
      <c r="I3064" s="7" t="s">
        <v>1161</v>
      </c>
      <c r="J3064" s="7" t="s">
        <v>1012</v>
      </c>
      <c r="K3064" s="9">
        <v>45324</v>
      </c>
      <c r="L3064" s="7" t="s">
        <v>1004</v>
      </c>
      <c r="M3064" s="7" t="s">
        <v>1019</v>
      </c>
    </row>
    <row r="3065" spans="1:13" s="7" customFormat="1" x14ac:dyDescent="0.25">
      <c r="A3065" s="7" t="s">
        <v>4215</v>
      </c>
      <c r="B3065" s="8">
        <v>45549</v>
      </c>
      <c r="C3065" s="7" t="s">
        <v>45</v>
      </c>
      <c r="D3065" s="7" t="s">
        <v>23</v>
      </c>
      <c r="E3065" s="7" t="s">
        <v>1115</v>
      </c>
      <c r="F3065" s="7" t="s">
        <v>1016</v>
      </c>
      <c r="G3065" s="7" t="s">
        <v>1087</v>
      </c>
      <c r="H3065" s="7" t="s">
        <v>1088</v>
      </c>
      <c r="K3065" s="9">
        <v>45554</v>
      </c>
      <c r="L3065" s="7" t="s">
        <v>30</v>
      </c>
      <c r="M3065" s="7" t="s">
        <v>30</v>
      </c>
    </row>
    <row r="3066" spans="1:13" s="7" customFormat="1" x14ac:dyDescent="0.25">
      <c r="A3066" s="7" t="s">
        <v>4216</v>
      </c>
      <c r="B3066" s="8">
        <v>44968</v>
      </c>
      <c r="C3066" s="7" t="s">
        <v>39</v>
      </c>
      <c r="D3066" s="7" t="s">
        <v>15</v>
      </c>
      <c r="E3066" s="7" t="s">
        <v>1021</v>
      </c>
      <c r="F3066" s="7" t="s">
        <v>1008</v>
      </c>
      <c r="G3066" s="7" t="s">
        <v>1022</v>
      </c>
      <c r="H3066" s="7" t="s">
        <v>1018</v>
      </c>
      <c r="I3066" s="7" t="s">
        <v>1023</v>
      </c>
      <c r="J3066" s="7" t="s">
        <v>1018</v>
      </c>
      <c r="K3066" s="9">
        <v>44970</v>
      </c>
      <c r="L3066" s="7" t="s">
        <v>30</v>
      </c>
      <c r="M3066" s="7" t="s">
        <v>30</v>
      </c>
    </row>
    <row r="3067" spans="1:13" s="7" customFormat="1" x14ac:dyDescent="0.25">
      <c r="A3067" s="7" t="s">
        <v>4217</v>
      </c>
      <c r="B3067" s="8">
        <v>45322</v>
      </c>
      <c r="C3067" s="7" t="s">
        <v>45</v>
      </c>
      <c r="D3067" s="7" t="s">
        <v>17</v>
      </c>
      <c r="E3067" s="7" t="s">
        <v>1269</v>
      </c>
      <c r="F3067" s="7" t="s">
        <v>1001</v>
      </c>
      <c r="I3067" s="7" t="s">
        <v>1270</v>
      </c>
      <c r="J3067" s="7" t="s">
        <v>1012</v>
      </c>
      <c r="K3067" s="9">
        <v>45322</v>
      </c>
      <c r="L3067" s="7" t="s">
        <v>1004</v>
      </c>
      <c r="M3067" s="7" t="s">
        <v>1005</v>
      </c>
    </row>
    <row r="3068" spans="1:13" s="7" customFormat="1" x14ac:dyDescent="0.25">
      <c r="A3068" s="7" t="s">
        <v>4218</v>
      </c>
      <c r="B3068" s="8">
        <v>45125</v>
      </c>
      <c r="C3068" s="7" t="s">
        <v>39</v>
      </c>
      <c r="D3068" s="7" t="s">
        <v>30</v>
      </c>
      <c r="E3068" s="7" t="s">
        <v>1028</v>
      </c>
      <c r="F3068" s="7" t="s">
        <v>1001</v>
      </c>
      <c r="I3068" s="7" t="s">
        <v>1029</v>
      </c>
      <c r="J3068" s="7" t="s">
        <v>1018</v>
      </c>
      <c r="K3068" s="9">
        <v>45131</v>
      </c>
      <c r="L3068" s="7" t="s">
        <v>1026</v>
      </c>
      <c r="M3068" s="7" t="s">
        <v>30</v>
      </c>
    </row>
    <row r="3069" spans="1:13" s="7" customFormat="1" x14ac:dyDescent="0.25">
      <c r="A3069" s="7" t="s">
        <v>4219</v>
      </c>
      <c r="B3069" s="8">
        <v>45153</v>
      </c>
      <c r="C3069" s="7" t="s">
        <v>45</v>
      </c>
      <c r="D3069" s="7" t="s">
        <v>9</v>
      </c>
      <c r="E3069" s="7" t="s">
        <v>1000</v>
      </c>
      <c r="F3069" s="7" t="s">
        <v>1001</v>
      </c>
      <c r="I3069" s="7" t="s">
        <v>1002</v>
      </c>
      <c r="J3069" s="7" t="s">
        <v>1003</v>
      </c>
      <c r="K3069" s="9">
        <v>45156</v>
      </c>
      <c r="L3069" s="7" t="s">
        <v>1013</v>
      </c>
      <c r="M3069" s="7" t="s">
        <v>1030</v>
      </c>
    </row>
    <row r="3070" spans="1:13" s="7" customFormat="1" x14ac:dyDescent="0.25">
      <c r="A3070" s="7" t="s">
        <v>4220</v>
      </c>
      <c r="B3070" s="8">
        <v>45367</v>
      </c>
      <c r="C3070" s="7" t="s">
        <v>39</v>
      </c>
      <c r="D3070" s="7" t="s">
        <v>20</v>
      </c>
      <c r="E3070" s="7" t="s">
        <v>1092</v>
      </c>
      <c r="F3070" s="7" t="s">
        <v>1008</v>
      </c>
      <c r="G3070" s="7" t="s">
        <v>1093</v>
      </c>
      <c r="H3070" s="7" t="s">
        <v>1018</v>
      </c>
      <c r="I3070" s="7" t="s">
        <v>1094</v>
      </c>
      <c r="J3070" s="7" t="s">
        <v>1003</v>
      </c>
      <c r="K3070" s="9">
        <v>45373</v>
      </c>
      <c r="L3070" s="7" t="s">
        <v>1013</v>
      </c>
      <c r="M3070" s="7" t="s">
        <v>1055</v>
      </c>
    </row>
    <row r="3071" spans="1:13" s="7" customFormat="1" x14ac:dyDescent="0.25">
      <c r="A3071" s="7" t="s">
        <v>4221</v>
      </c>
      <c r="B3071" s="8">
        <v>45541</v>
      </c>
      <c r="C3071" s="7" t="s">
        <v>45</v>
      </c>
      <c r="D3071" s="7" t="s">
        <v>23</v>
      </c>
      <c r="E3071" s="7" t="s">
        <v>1070</v>
      </c>
      <c r="F3071" s="7" t="s">
        <v>1008</v>
      </c>
      <c r="G3071" s="7" t="s">
        <v>1071</v>
      </c>
      <c r="H3071" s="7" t="s">
        <v>1052</v>
      </c>
      <c r="I3071" s="7" t="s">
        <v>1072</v>
      </c>
      <c r="J3071" s="7" t="s">
        <v>1052</v>
      </c>
      <c r="K3071" s="9">
        <v>45546</v>
      </c>
      <c r="L3071" s="7" t="s">
        <v>1013</v>
      </c>
      <c r="M3071" s="7" t="s">
        <v>1037</v>
      </c>
    </row>
    <row r="3072" spans="1:13" s="7" customFormat="1" x14ac:dyDescent="0.25">
      <c r="A3072" s="7" t="s">
        <v>4222</v>
      </c>
      <c r="B3072" s="8">
        <v>45393</v>
      </c>
      <c r="C3072" s="7" t="s">
        <v>39</v>
      </c>
      <c r="D3072" s="7" t="s">
        <v>22</v>
      </c>
      <c r="E3072" s="7" t="s">
        <v>1183</v>
      </c>
      <c r="F3072" s="7" t="s">
        <v>1008</v>
      </c>
      <c r="G3072" s="7" t="s">
        <v>1087</v>
      </c>
      <c r="H3072" s="7" t="s">
        <v>1088</v>
      </c>
      <c r="I3072" s="7" t="s">
        <v>1184</v>
      </c>
      <c r="J3072" s="7" t="s">
        <v>1018</v>
      </c>
      <c r="K3072" s="9">
        <v>45399</v>
      </c>
      <c r="L3072" s="7" t="s">
        <v>30</v>
      </c>
      <c r="M3072" s="7" t="s">
        <v>1055</v>
      </c>
    </row>
    <row r="3073" spans="1:13" s="7" customFormat="1" x14ac:dyDescent="0.25">
      <c r="A3073" s="7" t="s">
        <v>4223</v>
      </c>
      <c r="B3073" s="8">
        <v>45333</v>
      </c>
      <c r="C3073" s="7" t="s">
        <v>45</v>
      </c>
      <c r="D3073" s="7" t="s">
        <v>17</v>
      </c>
      <c r="E3073" s="7" t="s">
        <v>1086</v>
      </c>
      <c r="F3073" s="7" t="s">
        <v>1016</v>
      </c>
      <c r="G3073" s="7" t="s">
        <v>1087</v>
      </c>
      <c r="H3073" s="7" t="s">
        <v>1088</v>
      </c>
      <c r="K3073" s="9">
        <v>45335</v>
      </c>
      <c r="L3073" s="7" t="s">
        <v>1013</v>
      </c>
      <c r="M3073" s="7" t="s">
        <v>1005</v>
      </c>
    </row>
    <row r="3074" spans="1:13" s="7" customFormat="1" x14ac:dyDescent="0.25">
      <c r="A3074" s="7" t="s">
        <v>4224</v>
      </c>
      <c r="B3074" s="8">
        <v>45322</v>
      </c>
      <c r="C3074" s="7" t="s">
        <v>39</v>
      </c>
      <c r="D3074" s="7" t="s">
        <v>29</v>
      </c>
      <c r="E3074" s="7" t="s">
        <v>1302</v>
      </c>
      <c r="F3074" s="7" t="s">
        <v>1001</v>
      </c>
      <c r="I3074" s="7" t="s">
        <v>1237</v>
      </c>
      <c r="J3074" s="7" t="s">
        <v>1018</v>
      </c>
      <c r="K3074" s="9">
        <v>45323</v>
      </c>
      <c r="L3074" s="7" t="s">
        <v>1026</v>
      </c>
      <c r="M3074" s="7" t="s">
        <v>1024</v>
      </c>
    </row>
    <row r="3075" spans="1:13" s="7" customFormat="1" x14ac:dyDescent="0.25">
      <c r="A3075" s="7" t="s">
        <v>4225</v>
      </c>
      <c r="B3075" s="8">
        <v>45228</v>
      </c>
      <c r="C3075" s="7" t="s">
        <v>45</v>
      </c>
      <c r="D3075" s="7" t="s">
        <v>12</v>
      </c>
      <c r="E3075" s="7" t="s">
        <v>1083</v>
      </c>
      <c r="F3075" s="7" t="s">
        <v>1016</v>
      </c>
      <c r="G3075" s="7" t="s">
        <v>1084</v>
      </c>
      <c r="H3075" s="7" t="s">
        <v>1012</v>
      </c>
      <c r="K3075" s="9">
        <v>45228</v>
      </c>
      <c r="L3075" s="7" t="s">
        <v>30</v>
      </c>
      <c r="M3075" s="7" t="s">
        <v>1024</v>
      </c>
    </row>
    <row r="3076" spans="1:13" s="7" customFormat="1" x14ac:dyDescent="0.25">
      <c r="A3076" s="7" t="s">
        <v>4226</v>
      </c>
      <c r="B3076" s="8">
        <v>45231</v>
      </c>
      <c r="C3076" s="7" t="s">
        <v>45</v>
      </c>
      <c r="D3076" s="7" t="s">
        <v>26</v>
      </c>
      <c r="E3076" s="7" t="s">
        <v>1124</v>
      </c>
      <c r="F3076" s="7" t="s">
        <v>1016</v>
      </c>
      <c r="G3076" s="7" t="s">
        <v>1087</v>
      </c>
      <c r="H3076" s="7" t="s">
        <v>1088</v>
      </c>
      <c r="K3076" s="9">
        <v>45237</v>
      </c>
      <c r="L3076" s="7" t="s">
        <v>1004</v>
      </c>
      <c r="M3076" s="7" t="s">
        <v>1019</v>
      </c>
    </row>
    <row r="3077" spans="1:13" s="7" customFormat="1" x14ac:dyDescent="0.25">
      <c r="A3077" s="7" t="s">
        <v>4227</v>
      </c>
      <c r="B3077" s="8">
        <v>45580</v>
      </c>
      <c r="C3077" s="7" t="s">
        <v>45</v>
      </c>
      <c r="D3077" s="7" t="s">
        <v>23</v>
      </c>
      <c r="E3077" s="7" t="s">
        <v>1035</v>
      </c>
      <c r="F3077" s="7" t="s">
        <v>1016</v>
      </c>
      <c r="G3077" s="7" t="s">
        <v>1036</v>
      </c>
      <c r="H3077" s="7" t="s">
        <v>1012</v>
      </c>
      <c r="K3077" s="9">
        <v>45580</v>
      </c>
      <c r="L3077" s="7" t="s">
        <v>1004</v>
      </c>
      <c r="M3077" s="7" t="s">
        <v>1024</v>
      </c>
    </row>
    <row r="3078" spans="1:13" s="7" customFormat="1" x14ac:dyDescent="0.25">
      <c r="A3078" s="7" t="s">
        <v>4228</v>
      </c>
      <c r="B3078" s="8">
        <v>45069</v>
      </c>
      <c r="C3078" s="7" t="s">
        <v>45</v>
      </c>
      <c r="D3078" s="7" t="s">
        <v>13</v>
      </c>
      <c r="E3078" s="7" t="s">
        <v>1035</v>
      </c>
      <c r="F3078" s="7" t="s">
        <v>1016</v>
      </c>
      <c r="G3078" s="7" t="s">
        <v>1036</v>
      </c>
      <c r="H3078" s="7" t="s">
        <v>1012</v>
      </c>
      <c r="K3078" s="9">
        <v>45072</v>
      </c>
      <c r="L3078" s="7" t="s">
        <v>1004</v>
      </c>
      <c r="M3078" s="7" t="s">
        <v>30</v>
      </c>
    </row>
    <row r="3079" spans="1:13" s="7" customFormat="1" x14ac:dyDescent="0.25">
      <c r="A3079" s="7" t="s">
        <v>4229</v>
      </c>
      <c r="B3079" s="8">
        <v>44961</v>
      </c>
      <c r="C3079" s="7" t="s">
        <v>45</v>
      </c>
      <c r="D3079" s="7" t="s">
        <v>15</v>
      </c>
      <c r="E3079" s="7" t="s">
        <v>1211</v>
      </c>
      <c r="F3079" s="7" t="s">
        <v>1001</v>
      </c>
      <c r="I3079" s="7" t="s">
        <v>1212</v>
      </c>
      <c r="J3079" s="7" t="s">
        <v>1012</v>
      </c>
      <c r="K3079" s="9">
        <v>44962</v>
      </c>
      <c r="L3079" s="7" t="s">
        <v>30</v>
      </c>
      <c r="M3079" s="7" t="s">
        <v>1005</v>
      </c>
    </row>
    <row r="3080" spans="1:13" s="7" customFormat="1" x14ac:dyDescent="0.25">
      <c r="A3080" s="7" t="s">
        <v>4230</v>
      </c>
      <c r="B3080" s="8">
        <v>45359</v>
      </c>
      <c r="C3080" s="7" t="s">
        <v>1415</v>
      </c>
      <c r="D3080" s="7" t="s">
        <v>20</v>
      </c>
      <c r="E3080" s="7" t="s">
        <v>1032</v>
      </c>
      <c r="F3080" s="7" t="s">
        <v>1016</v>
      </c>
      <c r="G3080" s="7" t="s">
        <v>1033</v>
      </c>
      <c r="H3080" s="7" t="s">
        <v>1018</v>
      </c>
      <c r="K3080" s="9">
        <v>45364</v>
      </c>
      <c r="L3080" s="7" t="s">
        <v>1013</v>
      </c>
      <c r="M3080" s="7" t="s">
        <v>1005</v>
      </c>
    </row>
    <row r="3081" spans="1:13" s="7" customFormat="1" x14ac:dyDescent="0.25">
      <c r="A3081" s="7" t="s">
        <v>4231</v>
      </c>
      <c r="B3081" s="8">
        <v>45376</v>
      </c>
      <c r="C3081" s="7" t="s">
        <v>39</v>
      </c>
      <c r="D3081" s="7" t="s">
        <v>20</v>
      </c>
      <c r="E3081" s="7" t="s">
        <v>1373</v>
      </c>
      <c r="F3081" s="7" t="s">
        <v>1016</v>
      </c>
      <c r="G3081" s="7" t="s">
        <v>1374</v>
      </c>
      <c r="H3081" s="7" t="s">
        <v>1018</v>
      </c>
      <c r="K3081" s="9">
        <v>45382</v>
      </c>
      <c r="L3081" s="7" t="s">
        <v>1004</v>
      </c>
      <c r="M3081" s="7" t="s">
        <v>1024</v>
      </c>
    </row>
    <row r="3082" spans="1:13" s="7" customFormat="1" x14ac:dyDescent="0.25">
      <c r="A3082" s="7" t="s">
        <v>4232</v>
      </c>
      <c r="B3082" s="8">
        <v>45426</v>
      </c>
      <c r="C3082" s="7" t="s">
        <v>45</v>
      </c>
      <c r="D3082" s="7" t="s">
        <v>22</v>
      </c>
      <c r="E3082" s="7" t="s">
        <v>1124</v>
      </c>
      <c r="F3082" s="7" t="s">
        <v>1016</v>
      </c>
      <c r="G3082" s="7" t="s">
        <v>1087</v>
      </c>
      <c r="H3082" s="7" t="s">
        <v>1088</v>
      </c>
      <c r="K3082" s="9">
        <v>45432</v>
      </c>
      <c r="L3082" s="7" t="s">
        <v>1026</v>
      </c>
      <c r="M3082" s="7" t="s">
        <v>1048</v>
      </c>
    </row>
    <row r="3083" spans="1:13" s="7" customFormat="1" x14ac:dyDescent="0.25">
      <c r="A3083" s="7" t="s">
        <v>4233</v>
      </c>
      <c r="B3083" s="8">
        <v>44938</v>
      </c>
      <c r="C3083" s="7" t="s">
        <v>45</v>
      </c>
      <c r="D3083" s="7" t="s">
        <v>28</v>
      </c>
      <c r="E3083" s="7" t="s">
        <v>1211</v>
      </c>
      <c r="F3083" s="7" t="s">
        <v>1001</v>
      </c>
      <c r="I3083" s="7" t="s">
        <v>1212</v>
      </c>
      <c r="J3083" s="7" t="s">
        <v>1012</v>
      </c>
      <c r="K3083" s="9">
        <v>44942</v>
      </c>
      <c r="L3083" s="7" t="s">
        <v>1004</v>
      </c>
      <c r="M3083" s="7" t="s">
        <v>1037</v>
      </c>
    </row>
    <row r="3084" spans="1:13" s="7" customFormat="1" x14ac:dyDescent="0.25">
      <c r="A3084" s="7" t="s">
        <v>4234</v>
      </c>
      <c r="B3084" s="8">
        <v>45291</v>
      </c>
      <c r="C3084" s="7" t="s">
        <v>39</v>
      </c>
      <c r="D3084" s="7" t="s">
        <v>30</v>
      </c>
      <c r="E3084" s="7" t="s">
        <v>1059</v>
      </c>
      <c r="F3084" s="7" t="s">
        <v>1008</v>
      </c>
      <c r="G3084" s="7" t="s">
        <v>1060</v>
      </c>
      <c r="H3084" s="7" t="s">
        <v>1010</v>
      </c>
      <c r="I3084" s="7" t="s">
        <v>1061</v>
      </c>
      <c r="J3084" s="7" t="s">
        <v>1018</v>
      </c>
      <c r="K3084" s="9">
        <v>45291</v>
      </c>
      <c r="L3084" s="7" t="s">
        <v>1026</v>
      </c>
      <c r="M3084" s="7" t="s">
        <v>1030</v>
      </c>
    </row>
    <row r="3085" spans="1:13" s="7" customFormat="1" x14ac:dyDescent="0.25">
      <c r="A3085" s="7" t="s">
        <v>4235</v>
      </c>
      <c r="B3085" s="8">
        <v>45290</v>
      </c>
      <c r="C3085" s="7" t="s">
        <v>39</v>
      </c>
      <c r="D3085" s="7" t="s">
        <v>12</v>
      </c>
      <c r="E3085" s="7" t="s">
        <v>1190</v>
      </c>
      <c r="F3085" s="7" t="s">
        <v>1016</v>
      </c>
      <c r="G3085" s="7" t="s">
        <v>1191</v>
      </c>
      <c r="H3085" s="7" t="s">
        <v>1018</v>
      </c>
      <c r="K3085" s="9">
        <v>45293</v>
      </c>
      <c r="L3085" s="7" t="s">
        <v>30</v>
      </c>
      <c r="M3085" s="7" t="s">
        <v>1019</v>
      </c>
    </row>
    <row r="3086" spans="1:13" s="7" customFormat="1" x14ac:dyDescent="0.25">
      <c r="A3086" s="7" t="s">
        <v>4236</v>
      </c>
      <c r="B3086" s="8">
        <v>45231</v>
      </c>
      <c r="C3086" s="7" t="s">
        <v>45</v>
      </c>
      <c r="D3086" s="7" t="s">
        <v>12</v>
      </c>
      <c r="E3086" s="7" t="s">
        <v>1211</v>
      </c>
      <c r="F3086" s="7" t="s">
        <v>1001</v>
      </c>
      <c r="I3086" s="7" t="s">
        <v>1212</v>
      </c>
      <c r="J3086" s="7" t="s">
        <v>1012</v>
      </c>
      <c r="K3086" s="9">
        <v>45231</v>
      </c>
      <c r="L3086" s="7" t="s">
        <v>30</v>
      </c>
      <c r="M3086" s="7" t="s">
        <v>1024</v>
      </c>
    </row>
    <row r="3087" spans="1:13" s="7" customFormat="1" x14ac:dyDescent="0.25">
      <c r="A3087" s="7" t="s">
        <v>4237</v>
      </c>
      <c r="B3087" s="8">
        <v>45082</v>
      </c>
      <c r="C3087" s="7" t="s">
        <v>45</v>
      </c>
      <c r="D3087" s="7" t="s">
        <v>13</v>
      </c>
      <c r="E3087" s="7" t="s">
        <v>1067</v>
      </c>
      <c r="F3087" s="7" t="s">
        <v>1001</v>
      </c>
      <c r="I3087" s="7" t="s">
        <v>1068</v>
      </c>
      <c r="J3087" s="7" t="s">
        <v>1010</v>
      </c>
      <c r="K3087" s="9">
        <v>45083</v>
      </c>
      <c r="L3087" s="7" t="s">
        <v>1013</v>
      </c>
      <c r="M3087" s="7" t="s">
        <v>1019</v>
      </c>
    </row>
    <row r="3088" spans="1:13" s="7" customFormat="1" x14ac:dyDescent="0.25">
      <c r="A3088" s="7" t="s">
        <v>4238</v>
      </c>
      <c r="B3088" s="8">
        <v>44999</v>
      </c>
      <c r="C3088" s="7" t="s">
        <v>45</v>
      </c>
      <c r="D3088" s="7" t="s">
        <v>15</v>
      </c>
      <c r="E3088" s="7" t="s">
        <v>1035</v>
      </c>
      <c r="F3088" s="7" t="s">
        <v>1016</v>
      </c>
      <c r="G3088" s="7" t="s">
        <v>1036</v>
      </c>
      <c r="H3088" s="7" t="s">
        <v>1012</v>
      </c>
      <c r="K3088" s="9">
        <v>45002</v>
      </c>
      <c r="L3088" s="7" t="s">
        <v>1013</v>
      </c>
      <c r="M3088" s="7" t="s">
        <v>1024</v>
      </c>
    </row>
    <row r="3089" spans="1:13" s="7" customFormat="1" x14ac:dyDescent="0.25">
      <c r="A3089" s="7" t="s">
        <v>4239</v>
      </c>
      <c r="B3089" s="8">
        <v>45248</v>
      </c>
      <c r="C3089" s="7" t="s">
        <v>30</v>
      </c>
      <c r="D3089" s="7" t="s">
        <v>18</v>
      </c>
      <c r="E3089" s="7" t="s">
        <v>1124</v>
      </c>
      <c r="F3089" s="7" t="s">
        <v>1016</v>
      </c>
      <c r="G3089" s="7" t="s">
        <v>1087</v>
      </c>
      <c r="H3089" s="7" t="s">
        <v>1088</v>
      </c>
      <c r="K3089" s="9">
        <v>45248</v>
      </c>
      <c r="L3089" s="7" t="s">
        <v>1004</v>
      </c>
      <c r="M3089" s="7" t="s">
        <v>1037</v>
      </c>
    </row>
    <row r="3090" spans="1:13" s="7" customFormat="1" x14ac:dyDescent="0.25">
      <c r="A3090" s="7" t="s">
        <v>4240</v>
      </c>
      <c r="B3090" s="8">
        <v>45563</v>
      </c>
      <c r="C3090" s="7" t="s">
        <v>39</v>
      </c>
      <c r="D3090" s="7" t="s">
        <v>23</v>
      </c>
      <c r="E3090" s="7" t="s">
        <v>1120</v>
      </c>
      <c r="F3090" s="7" t="s">
        <v>1008</v>
      </c>
      <c r="G3090" s="7" t="s">
        <v>1060</v>
      </c>
      <c r="H3090" s="7" t="s">
        <v>1010</v>
      </c>
      <c r="I3090" s="7" t="s">
        <v>1121</v>
      </c>
      <c r="J3090" s="7" t="s">
        <v>1018</v>
      </c>
      <c r="K3090" s="9">
        <v>45564</v>
      </c>
      <c r="L3090" s="7" t="s">
        <v>1013</v>
      </c>
      <c r="M3090" s="7" t="s">
        <v>1024</v>
      </c>
    </row>
    <row r="3091" spans="1:13" s="7" customFormat="1" x14ac:dyDescent="0.25">
      <c r="A3091" s="7" t="s">
        <v>4241</v>
      </c>
      <c r="B3091" s="8">
        <v>44938</v>
      </c>
      <c r="C3091" s="7" t="s">
        <v>45</v>
      </c>
      <c r="D3091" s="7" t="s">
        <v>15</v>
      </c>
      <c r="E3091" s="7" t="s">
        <v>1115</v>
      </c>
      <c r="F3091" s="7" t="s">
        <v>1016</v>
      </c>
      <c r="G3091" s="7" t="s">
        <v>1087</v>
      </c>
      <c r="H3091" s="7" t="s">
        <v>1088</v>
      </c>
      <c r="K3091" s="9">
        <v>44938</v>
      </c>
      <c r="L3091" s="7" t="s">
        <v>1013</v>
      </c>
      <c r="M3091" s="7" t="s">
        <v>1024</v>
      </c>
    </row>
    <row r="3092" spans="1:13" s="7" customFormat="1" x14ac:dyDescent="0.25">
      <c r="A3092" s="7" t="s">
        <v>4242</v>
      </c>
      <c r="B3092" s="8">
        <v>45381</v>
      </c>
      <c r="C3092" s="7" t="s">
        <v>45</v>
      </c>
      <c r="D3092" s="7" t="s">
        <v>20</v>
      </c>
      <c r="E3092" s="7" t="s">
        <v>1129</v>
      </c>
      <c r="F3092" s="7" t="s">
        <v>1001</v>
      </c>
      <c r="I3092" s="7" t="s">
        <v>1011</v>
      </c>
      <c r="J3092" s="7" t="s">
        <v>1012</v>
      </c>
      <c r="K3092" s="9">
        <v>45387</v>
      </c>
      <c r="L3092" s="7" t="s">
        <v>30</v>
      </c>
      <c r="M3092" s="7" t="s">
        <v>1055</v>
      </c>
    </row>
    <row r="3093" spans="1:13" s="7" customFormat="1" x14ac:dyDescent="0.25">
      <c r="A3093" s="7" t="s">
        <v>4243</v>
      </c>
      <c r="B3093" s="8">
        <v>45364</v>
      </c>
      <c r="C3093" s="7" t="s">
        <v>45</v>
      </c>
      <c r="D3093" s="7" t="s">
        <v>17</v>
      </c>
      <c r="E3093" s="7" t="s">
        <v>1132</v>
      </c>
      <c r="F3093" s="7" t="s">
        <v>1016</v>
      </c>
      <c r="G3093" s="7" t="s">
        <v>1133</v>
      </c>
      <c r="H3093" s="7" t="s">
        <v>1065</v>
      </c>
      <c r="K3093" s="9">
        <v>45366</v>
      </c>
      <c r="L3093" s="7" t="s">
        <v>1004</v>
      </c>
      <c r="M3093" s="7" t="s">
        <v>1048</v>
      </c>
    </row>
    <row r="3094" spans="1:13" s="7" customFormat="1" x14ac:dyDescent="0.25">
      <c r="A3094" s="7" t="s">
        <v>4244</v>
      </c>
      <c r="B3094" s="8">
        <v>44962</v>
      </c>
      <c r="C3094" s="7" t="s">
        <v>45</v>
      </c>
      <c r="D3094" s="7" t="s">
        <v>15</v>
      </c>
      <c r="E3094" s="7" t="s">
        <v>1076</v>
      </c>
      <c r="F3094" s="7" t="s">
        <v>1001</v>
      </c>
      <c r="I3094" s="7" t="s">
        <v>1077</v>
      </c>
      <c r="J3094" s="7" t="s">
        <v>1012</v>
      </c>
      <c r="K3094" s="9">
        <v>44963</v>
      </c>
      <c r="L3094" s="7" t="s">
        <v>30</v>
      </c>
      <c r="M3094" s="7" t="s">
        <v>1037</v>
      </c>
    </row>
    <row r="3095" spans="1:13" s="7" customFormat="1" x14ac:dyDescent="0.25">
      <c r="A3095" s="7" t="s">
        <v>4245</v>
      </c>
      <c r="B3095" s="8">
        <v>45413</v>
      </c>
      <c r="C3095" s="7" t="s">
        <v>45</v>
      </c>
      <c r="D3095" s="7" t="s">
        <v>24</v>
      </c>
      <c r="E3095" s="7" t="s">
        <v>1086</v>
      </c>
      <c r="F3095" s="7" t="s">
        <v>1016</v>
      </c>
      <c r="G3095" s="7" t="s">
        <v>1087</v>
      </c>
      <c r="H3095" s="7" t="s">
        <v>1088</v>
      </c>
      <c r="K3095" s="9">
        <v>45419</v>
      </c>
      <c r="L3095" s="7" t="s">
        <v>1004</v>
      </c>
      <c r="M3095" s="7" t="s">
        <v>1037</v>
      </c>
    </row>
    <row r="3096" spans="1:13" s="7" customFormat="1" x14ac:dyDescent="0.25">
      <c r="A3096" s="7" t="s">
        <v>4246</v>
      </c>
      <c r="B3096" s="8">
        <v>45329</v>
      </c>
      <c r="C3096" s="7" t="s">
        <v>45</v>
      </c>
      <c r="D3096" s="7" t="s">
        <v>20</v>
      </c>
      <c r="E3096" s="7" t="s">
        <v>1129</v>
      </c>
      <c r="F3096" s="7" t="s">
        <v>1001</v>
      </c>
      <c r="I3096" s="7" t="s">
        <v>1011</v>
      </c>
      <c r="J3096" s="7" t="s">
        <v>1012</v>
      </c>
      <c r="K3096" s="9">
        <v>45332</v>
      </c>
      <c r="L3096" s="7" t="s">
        <v>1013</v>
      </c>
      <c r="M3096" s="7" t="s">
        <v>1055</v>
      </c>
    </row>
    <row r="3097" spans="1:13" s="7" customFormat="1" x14ac:dyDescent="0.25">
      <c r="A3097" s="7" t="s">
        <v>4247</v>
      </c>
      <c r="B3097" s="8">
        <v>45231</v>
      </c>
      <c r="C3097" s="7" t="s">
        <v>1388</v>
      </c>
      <c r="D3097" s="7" t="s">
        <v>26</v>
      </c>
      <c r="E3097" s="7" t="s">
        <v>1063</v>
      </c>
      <c r="F3097" s="7" t="s">
        <v>1016</v>
      </c>
      <c r="G3097" s="7" t="s">
        <v>1064</v>
      </c>
      <c r="H3097" s="7" t="s">
        <v>1065</v>
      </c>
      <c r="K3097" s="9">
        <v>45237</v>
      </c>
      <c r="L3097" s="7" t="s">
        <v>1013</v>
      </c>
      <c r="M3097" s="7" t="s">
        <v>1030</v>
      </c>
    </row>
    <row r="3098" spans="1:13" s="7" customFormat="1" x14ac:dyDescent="0.25">
      <c r="A3098" s="7" t="s">
        <v>4248</v>
      </c>
      <c r="B3098" s="8">
        <v>45404</v>
      </c>
      <c r="C3098" s="7" t="s">
        <v>45</v>
      </c>
      <c r="D3098" s="7" t="s">
        <v>17</v>
      </c>
      <c r="E3098" s="7" t="s">
        <v>1137</v>
      </c>
      <c r="F3098" s="7" t="s">
        <v>1001</v>
      </c>
      <c r="I3098" s="7" t="s">
        <v>1138</v>
      </c>
      <c r="J3098" s="7" t="s">
        <v>1012</v>
      </c>
      <c r="K3098" s="9">
        <v>45408</v>
      </c>
      <c r="L3098" s="7" t="s">
        <v>30</v>
      </c>
      <c r="M3098" s="7" t="s">
        <v>1005</v>
      </c>
    </row>
    <row r="3099" spans="1:13" s="7" customFormat="1" x14ac:dyDescent="0.25">
      <c r="A3099" s="7" t="s">
        <v>4249</v>
      </c>
      <c r="B3099" s="8">
        <v>45249</v>
      </c>
      <c r="C3099" s="7" t="s">
        <v>45</v>
      </c>
      <c r="D3099" s="7" t="s">
        <v>18</v>
      </c>
      <c r="E3099" s="7" t="s">
        <v>1104</v>
      </c>
      <c r="F3099" s="7" t="s">
        <v>1008</v>
      </c>
      <c r="G3099" s="7" t="s">
        <v>1036</v>
      </c>
      <c r="H3099" s="7" t="s">
        <v>1012</v>
      </c>
      <c r="I3099" s="7" t="s">
        <v>1105</v>
      </c>
      <c r="J3099" s="7" t="s">
        <v>1065</v>
      </c>
      <c r="K3099" s="9">
        <v>45255</v>
      </c>
      <c r="L3099" s="7" t="s">
        <v>1026</v>
      </c>
      <c r="M3099" s="7" t="s">
        <v>1024</v>
      </c>
    </row>
    <row r="3100" spans="1:13" s="7" customFormat="1" x14ac:dyDescent="0.25">
      <c r="A3100" s="7" t="s">
        <v>4250</v>
      </c>
      <c r="B3100" s="8">
        <v>45331</v>
      </c>
      <c r="C3100" s="7" t="s">
        <v>39</v>
      </c>
      <c r="D3100" s="7" t="s">
        <v>19</v>
      </c>
      <c r="E3100" s="7" t="s">
        <v>1043</v>
      </c>
      <c r="F3100" s="7" t="s">
        <v>1016</v>
      </c>
      <c r="G3100" s="7" t="s">
        <v>1044</v>
      </c>
      <c r="H3100" s="7" t="s">
        <v>1018</v>
      </c>
      <c r="K3100" s="9">
        <v>45331</v>
      </c>
      <c r="L3100" s="7" t="s">
        <v>1004</v>
      </c>
      <c r="M3100" s="7" t="s">
        <v>1005</v>
      </c>
    </row>
    <row r="3101" spans="1:13" s="7" customFormat="1" x14ac:dyDescent="0.25">
      <c r="A3101" s="7" t="s">
        <v>4251</v>
      </c>
      <c r="B3101" s="8">
        <v>45294</v>
      </c>
      <c r="C3101" s="7" t="s">
        <v>45</v>
      </c>
      <c r="D3101" s="7" t="s">
        <v>12</v>
      </c>
      <c r="E3101" s="7" t="s">
        <v>1160</v>
      </c>
      <c r="F3101" s="7" t="s">
        <v>1008</v>
      </c>
      <c r="G3101" s="7" t="s">
        <v>1087</v>
      </c>
      <c r="H3101" s="7" t="s">
        <v>1088</v>
      </c>
      <c r="I3101" s="7" t="s">
        <v>1161</v>
      </c>
      <c r="J3101" s="7" t="s">
        <v>1012</v>
      </c>
      <c r="K3101" s="9">
        <v>45295</v>
      </c>
      <c r="L3101" s="7" t="s">
        <v>1004</v>
      </c>
      <c r="M3101" s="7" t="s">
        <v>1048</v>
      </c>
    </row>
    <row r="3102" spans="1:13" s="7" customFormat="1" x14ac:dyDescent="0.25">
      <c r="A3102" s="7" t="s">
        <v>4252</v>
      </c>
      <c r="B3102" s="8">
        <v>44950</v>
      </c>
      <c r="C3102" s="7" t="s">
        <v>45</v>
      </c>
      <c r="D3102" s="7" t="s">
        <v>15</v>
      </c>
      <c r="E3102" s="7" t="s">
        <v>1115</v>
      </c>
      <c r="F3102" s="7" t="s">
        <v>1016</v>
      </c>
      <c r="G3102" s="7" t="s">
        <v>1087</v>
      </c>
      <c r="H3102" s="7" t="s">
        <v>1088</v>
      </c>
      <c r="K3102" s="9">
        <v>44951</v>
      </c>
      <c r="L3102" s="7" t="s">
        <v>1026</v>
      </c>
      <c r="M3102" s="7" t="s">
        <v>1024</v>
      </c>
    </row>
    <row r="3103" spans="1:13" s="7" customFormat="1" x14ac:dyDescent="0.25">
      <c r="A3103" s="7" t="s">
        <v>4253</v>
      </c>
      <c r="B3103" s="8">
        <v>45232</v>
      </c>
      <c r="C3103" s="7" t="s">
        <v>45</v>
      </c>
      <c r="D3103" s="7" t="s">
        <v>12</v>
      </c>
      <c r="E3103" s="7" t="s">
        <v>1007</v>
      </c>
      <c r="F3103" s="7" t="s">
        <v>1008</v>
      </c>
      <c r="G3103" s="7" t="s">
        <v>1009</v>
      </c>
      <c r="H3103" s="7" t="s">
        <v>1010</v>
      </c>
      <c r="I3103" s="7" t="s">
        <v>1011</v>
      </c>
      <c r="J3103" s="7" t="s">
        <v>1012</v>
      </c>
      <c r="K3103" s="9">
        <v>45233</v>
      </c>
      <c r="L3103" s="7" t="s">
        <v>1004</v>
      </c>
      <c r="M3103" s="7" t="s">
        <v>1048</v>
      </c>
    </row>
    <row r="3104" spans="1:13" s="7" customFormat="1" x14ac:dyDescent="0.25">
      <c r="A3104" s="7" t="s">
        <v>4254</v>
      </c>
      <c r="B3104" s="8">
        <v>45192</v>
      </c>
      <c r="C3104" s="7" t="s">
        <v>30</v>
      </c>
      <c r="D3104" s="7" t="s">
        <v>18</v>
      </c>
      <c r="E3104" s="7" t="s">
        <v>1472</v>
      </c>
      <c r="F3104" s="7" t="s">
        <v>1008</v>
      </c>
      <c r="G3104" s="7" t="s">
        <v>1093</v>
      </c>
      <c r="H3104" s="7" t="s">
        <v>1018</v>
      </c>
      <c r="I3104" s="7" t="s">
        <v>1473</v>
      </c>
      <c r="J3104" s="7" t="s">
        <v>1088</v>
      </c>
      <c r="K3104" s="9">
        <v>45198</v>
      </c>
      <c r="L3104" s="7" t="s">
        <v>30</v>
      </c>
      <c r="M3104" s="7" t="s">
        <v>1019</v>
      </c>
    </row>
    <row r="3105" spans="1:13" s="7" customFormat="1" x14ac:dyDescent="0.25">
      <c r="A3105" s="7" t="s">
        <v>4255</v>
      </c>
      <c r="B3105" s="8">
        <v>44989</v>
      </c>
      <c r="C3105" s="7" t="s">
        <v>39</v>
      </c>
      <c r="D3105" s="7" t="s">
        <v>15</v>
      </c>
      <c r="E3105" s="7" t="s">
        <v>1190</v>
      </c>
      <c r="F3105" s="7" t="s">
        <v>1016</v>
      </c>
      <c r="G3105" s="7" t="s">
        <v>1191</v>
      </c>
      <c r="H3105" s="7" t="s">
        <v>1018</v>
      </c>
      <c r="K3105" s="9">
        <v>44995</v>
      </c>
      <c r="L3105" s="7" t="s">
        <v>1004</v>
      </c>
      <c r="M3105" s="7" t="s">
        <v>1055</v>
      </c>
    </row>
    <row r="3106" spans="1:13" s="7" customFormat="1" x14ac:dyDescent="0.25">
      <c r="A3106" s="7" t="s">
        <v>4256</v>
      </c>
      <c r="B3106" s="8">
        <v>45331</v>
      </c>
      <c r="C3106" s="7" t="s">
        <v>45</v>
      </c>
      <c r="D3106" s="7" t="s">
        <v>20</v>
      </c>
      <c r="E3106" s="7" t="s">
        <v>1076</v>
      </c>
      <c r="F3106" s="7" t="s">
        <v>1001</v>
      </c>
      <c r="I3106" s="7" t="s">
        <v>1077</v>
      </c>
      <c r="J3106" s="7" t="s">
        <v>1012</v>
      </c>
      <c r="K3106" s="9">
        <v>45333</v>
      </c>
      <c r="L3106" s="7" t="s">
        <v>30</v>
      </c>
      <c r="M3106" s="7" t="s">
        <v>30</v>
      </c>
    </row>
    <row r="3107" spans="1:13" s="7" customFormat="1" x14ac:dyDescent="0.25">
      <c r="A3107" s="7" t="s">
        <v>4257</v>
      </c>
      <c r="B3107" s="8">
        <v>45099</v>
      </c>
      <c r="C3107" s="7" t="s">
        <v>45</v>
      </c>
      <c r="D3107" s="7" t="s">
        <v>9</v>
      </c>
      <c r="E3107" s="7" t="s">
        <v>1104</v>
      </c>
      <c r="F3107" s="7" t="s">
        <v>1008</v>
      </c>
      <c r="G3107" s="7" t="s">
        <v>1036</v>
      </c>
      <c r="H3107" s="7" t="s">
        <v>1012</v>
      </c>
      <c r="I3107" s="7" t="s">
        <v>1105</v>
      </c>
      <c r="J3107" s="7" t="s">
        <v>1065</v>
      </c>
      <c r="K3107" s="9">
        <v>45105</v>
      </c>
      <c r="L3107" s="7" t="s">
        <v>1013</v>
      </c>
      <c r="M3107" s="7" t="s">
        <v>1030</v>
      </c>
    </row>
    <row r="3108" spans="1:13" s="7" customFormat="1" x14ac:dyDescent="0.25">
      <c r="A3108" s="7" t="s">
        <v>4258</v>
      </c>
      <c r="B3108" s="8">
        <v>45331</v>
      </c>
      <c r="C3108" s="7" t="s">
        <v>45</v>
      </c>
      <c r="D3108" s="7" t="s">
        <v>17</v>
      </c>
      <c r="E3108" s="7" t="s">
        <v>1269</v>
      </c>
      <c r="F3108" s="7" t="s">
        <v>1001</v>
      </c>
      <c r="I3108" s="7" t="s">
        <v>1270</v>
      </c>
      <c r="J3108" s="7" t="s">
        <v>1012</v>
      </c>
      <c r="K3108" s="9">
        <v>45331</v>
      </c>
      <c r="L3108" s="7" t="s">
        <v>1004</v>
      </c>
      <c r="M3108" s="7" t="s">
        <v>1055</v>
      </c>
    </row>
    <row r="3109" spans="1:13" s="7" customFormat="1" x14ac:dyDescent="0.25">
      <c r="A3109" s="7" t="s">
        <v>4259</v>
      </c>
      <c r="B3109" s="8">
        <v>45252</v>
      </c>
      <c r="C3109" s="7" t="s">
        <v>45</v>
      </c>
      <c r="D3109" s="7" t="s">
        <v>18</v>
      </c>
      <c r="E3109" s="7" t="s">
        <v>1070</v>
      </c>
      <c r="F3109" s="7" t="s">
        <v>1008</v>
      </c>
      <c r="G3109" s="7" t="s">
        <v>1071</v>
      </c>
      <c r="H3109" s="7" t="s">
        <v>1052</v>
      </c>
      <c r="I3109" s="7" t="s">
        <v>1072</v>
      </c>
      <c r="J3109" s="7" t="s">
        <v>1052</v>
      </c>
      <c r="K3109" s="9">
        <v>45253</v>
      </c>
      <c r="L3109" s="7" t="s">
        <v>30</v>
      </c>
      <c r="M3109" s="7" t="s">
        <v>1048</v>
      </c>
    </row>
    <row r="3110" spans="1:13" s="7" customFormat="1" x14ac:dyDescent="0.25">
      <c r="A3110" s="7" t="s">
        <v>4260</v>
      </c>
      <c r="B3110" s="8">
        <v>45231</v>
      </c>
      <c r="C3110" s="7" t="s">
        <v>45</v>
      </c>
      <c r="D3110" s="7" t="s">
        <v>26</v>
      </c>
      <c r="E3110" s="7" t="s">
        <v>1104</v>
      </c>
      <c r="F3110" s="7" t="s">
        <v>1008</v>
      </c>
      <c r="G3110" s="7" t="s">
        <v>1036</v>
      </c>
      <c r="H3110" s="7" t="s">
        <v>1012</v>
      </c>
      <c r="I3110" s="7" t="s">
        <v>1105</v>
      </c>
      <c r="J3110" s="7" t="s">
        <v>1065</v>
      </c>
      <c r="K3110" s="9">
        <v>45231</v>
      </c>
      <c r="L3110" s="7" t="s">
        <v>1004</v>
      </c>
      <c r="M3110" s="7" t="s">
        <v>1048</v>
      </c>
    </row>
    <row r="3111" spans="1:13" s="7" customFormat="1" x14ac:dyDescent="0.25">
      <c r="A3111" s="7" t="s">
        <v>4261</v>
      </c>
      <c r="B3111" s="8">
        <v>45380</v>
      </c>
      <c r="C3111" s="7" t="s">
        <v>45</v>
      </c>
      <c r="D3111" s="7" t="s">
        <v>17</v>
      </c>
      <c r="E3111" s="7" t="s">
        <v>1086</v>
      </c>
      <c r="F3111" s="7" t="s">
        <v>1016</v>
      </c>
      <c r="G3111" s="7" t="s">
        <v>1087</v>
      </c>
      <c r="H3111" s="7" t="s">
        <v>1088</v>
      </c>
      <c r="K3111" s="9">
        <v>45386</v>
      </c>
      <c r="L3111" s="7" t="s">
        <v>1013</v>
      </c>
      <c r="M3111" s="7" t="s">
        <v>1037</v>
      </c>
    </row>
    <row r="3112" spans="1:13" s="7" customFormat="1" x14ac:dyDescent="0.25">
      <c r="A3112" s="7" t="s">
        <v>4262</v>
      </c>
      <c r="B3112" s="8">
        <v>45278</v>
      </c>
      <c r="C3112" s="7" t="s">
        <v>2444</v>
      </c>
      <c r="D3112" s="7" t="s">
        <v>1126</v>
      </c>
      <c r="E3112" s="7" t="s">
        <v>1007</v>
      </c>
      <c r="F3112" s="7" t="s">
        <v>1008</v>
      </c>
      <c r="G3112" s="7" t="s">
        <v>1009</v>
      </c>
      <c r="H3112" s="7" t="s">
        <v>1010</v>
      </c>
      <c r="I3112" s="7" t="s">
        <v>1011</v>
      </c>
      <c r="J3112" s="7" t="s">
        <v>1012</v>
      </c>
      <c r="K3112" s="9">
        <v>45281</v>
      </c>
      <c r="L3112" s="7" t="s">
        <v>30</v>
      </c>
      <c r="M3112" s="7" t="s">
        <v>1030</v>
      </c>
    </row>
    <row r="3113" spans="1:13" s="7" customFormat="1" x14ac:dyDescent="0.25">
      <c r="A3113" s="7" t="s">
        <v>4263</v>
      </c>
      <c r="B3113" s="8">
        <v>45413</v>
      </c>
      <c r="C3113" s="7" t="s">
        <v>45</v>
      </c>
      <c r="D3113" s="7" t="s">
        <v>24</v>
      </c>
      <c r="E3113" s="7" t="s">
        <v>1269</v>
      </c>
      <c r="F3113" s="7" t="s">
        <v>1001</v>
      </c>
      <c r="I3113" s="7" t="s">
        <v>1270</v>
      </c>
      <c r="J3113" s="7" t="s">
        <v>1012</v>
      </c>
      <c r="K3113" s="9">
        <v>45417</v>
      </c>
      <c r="L3113" s="7" t="s">
        <v>1004</v>
      </c>
      <c r="M3113" s="7" t="s">
        <v>1055</v>
      </c>
    </row>
    <row r="3114" spans="1:13" s="7" customFormat="1" x14ac:dyDescent="0.25">
      <c r="A3114" s="7" t="s">
        <v>4264</v>
      </c>
      <c r="B3114" s="8">
        <v>45138</v>
      </c>
      <c r="C3114" s="7" t="s">
        <v>39</v>
      </c>
      <c r="D3114" s="7" t="s">
        <v>13</v>
      </c>
      <c r="E3114" s="7" t="s">
        <v>1472</v>
      </c>
      <c r="F3114" s="7" t="s">
        <v>1008</v>
      </c>
      <c r="G3114" s="7" t="s">
        <v>1093</v>
      </c>
      <c r="H3114" s="7" t="s">
        <v>1018</v>
      </c>
      <c r="I3114" s="7" t="s">
        <v>1473</v>
      </c>
      <c r="J3114" s="7" t="s">
        <v>1088</v>
      </c>
      <c r="K3114" s="9">
        <v>45144</v>
      </c>
      <c r="L3114" s="7" t="s">
        <v>1013</v>
      </c>
      <c r="M3114" s="7" t="s">
        <v>1030</v>
      </c>
    </row>
    <row r="3115" spans="1:13" s="7" customFormat="1" x14ac:dyDescent="0.25">
      <c r="A3115" s="7" t="s">
        <v>4265</v>
      </c>
      <c r="B3115" s="8">
        <v>45413</v>
      </c>
      <c r="C3115" s="7" t="s">
        <v>45</v>
      </c>
      <c r="D3115" s="7" t="s">
        <v>30</v>
      </c>
      <c r="E3115" s="7" t="s">
        <v>1086</v>
      </c>
      <c r="F3115" s="7" t="s">
        <v>1016</v>
      </c>
      <c r="G3115" s="7" t="s">
        <v>1087</v>
      </c>
      <c r="H3115" s="7" t="s">
        <v>1088</v>
      </c>
      <c r="K3115" s="9">
        <v>45415</v>
      </c>
      <c r="L3115" s="7" t="s">
        <v>1013</v>
      </c>
      <c r="M3115" s="7" t="s">
        <v>1055</v>
      </c>
    </row>
    <row r="3116" spans="1:13" s="7" customFormat="1" x14ac:dyDescent="0.25">
      <c r="A3116" s="7" t="s">
        <v>4266</v>
      </c>
      <c r="B3116" s="8">
        <v>45358</v>
      </c>
      <c r="C3116" s="7" t="s">
        <v>45</v>
      </c>
      <c r="D3116" s="7" t="s">
        <v>20</v>
      </c>
      <c r="E3116" s="7" t="s">
        <v>1117</v>
      </c>
      <c r="F3116" s="7" t="s">
        <v>1016</v>
      </c>
      <c r="G3116" s="7" t="s">
        <v>1118</v>
      </c>
      <c r="H3116" s="7" t="s">
        <v>1012</v>
      </c>
      <c r="K3116" s="9">
        <v>45363</v>
      </c>
      <c r="L3116" s="7" t="s">
        <v>30</v>
      </c>
      <c r="M3116" s="7" t="s">
        <v>30</v>
      </c>
    </row>
    <row r="3117" spans="1:13" s="7" customFormat="1" x14ac:dyDescent="0.25">
      <c r="A3117" s="7" t="s">
        <v>4267</v>
      </c>
      <c r="B3117" s="8">
        <v>45363</v>
      </c>
      <c r="C3117" s="7" t="s">
        <v>45</v>
      </c>
      <c r="D3117" s="7" t="s">
        <v>22</v>
      </c>
      <c r="E3117" s="7" t="s">
        <v>1074</v>
      </c>
      <c r="F3117" s="7" t="s">
        <v>1016</v>
      </c>
      <c r="G3117" s="7" t="s">
        <v>1009</v>
      </c>
      <c r="H3117" s="7" t="s">
        <v>1010</v>
      </c>
      <c r="K3117" s="9">
        <v>45365</v>
      </c>
      <c r="L3117" s="7" t="s">
        <v>1013</v>
      </c>
      <c r="M3117" s="7" t="s">
        <v>1055</v>
      </c>
    </row>
    <row r="3118" spans="1:13" s="7" customFormat="1" x14ac:dyDescent="0.25">
      <c r="A3118" s="7" t="s">
        <v>4268</v>
      </c>
      <c r="B3118" s="8">
        <v>45322</v>
      </c>
      <c r="C3118" s="7" t="s">
        <v>45</v>
      </c>
      <c r="D3118" s="7" t="s">
        <v>29</v>
      </c>
      <c r="E3118" s="7" t="s">
        <v>1269</v>
      </c>
      <c r="F3118" s="7" t="s">
        <v>1001</v>
      </c>
      <c r="I3118" s="7" t="s">
        <v>1270</v>
      </c>
      <c r="J3118" s="7" t="s">
        <v>1012</v>
      </c>
      <c r="K3118" s="9">
        <v>45324</v>
      </c>
      <c r="L3118" s="7" t="s">
        <v>1013</v>
      </c>
      <c r="M3118" s="7" t="s">
        <v>1005</v>
      </c>
    </row>
    <row r="3119" spans="1:13" s="7" customFormat="1" x14ac:dyDescent="0.25">
      <c r="A3119" s="7" t="s">
        <v>4269</v>
      </c>
      <c r="B3119" s="8">
        <v>44938</v>
      </c>
      <c r="C3119" s="7" t="s">
        <v>39</v>
      </c>
      <c r="D3119" s="7" t="s">
        <v>28</v>
      </c>
      <c r="E3119" s="7" t="s">
        <v>1028</v>
      </c>
      <c r="F3119" s="7" t="s">
        <v>1001</v>
      </c>
      <c r="I3119" s="7" t="s">
        <v>1029</v>
      </c>
      <c r="J3119" s="7" t="s">
        <v>1018</v>
      </c>
      <c r="K3119" s="9">
        <v>44941</v>
      </c>
      <c r="L3119" s="7" t="s">
        <v>1013</v>
      </c>
      <c r="M3119" s="7" t="s">
        <v>1055</v>
      </c>
    </row>
    <row r="3120" spans="1:13" s="7" customFormat="1" x14ac:dyDescent="0.25">
      <c r="A3120" s="7" t="s">
        <v>4270</v>
      </c>
      <c r="B3120" s="8">
        <v>44961</v>
      </c>
      <c r="C3120" s="7" t="s">
        <v>39</v>
      </c>
      <c r="D3120" s="7" t="s">
        <v>15</v>
      </c>
      <c r="E3120" s="7" t="s">
        <v>1236</v>
      </c>
      <c r="F3120" s="7" t="s">
        <v>1008</v>
      </c>
      <c r="G3120" s="7" t="s">
        <v>1087</v>
      </c>
      <c r="H3120" s="7" t="s">
        <v>1018</v>
      </c>
      <c r="I3120" s="7" t="s">
        <v>1237</v>
      </c>
      <c r="J3120" s="7" t="s">
        <v>1018</v>
      </c>
      <c r="K3120" s="9">
        <v>44961</v>
      </c>
      <c r="L3120" s="7" t="s">
        <v>1004</v>
      </c>
      <c r="M3120" s="7" t="s">
        <v>30</v>
      </c>
    </row>
    <row r="3121" spans="1:13" s="7" customFormat="1" x14ac:dyDescent="0.25">
      <c r="A3121" s="7" t="s">
        <v>4271</v>
      </c>
      <c r="B3121" s="8">
        <v>45299</v>
      </c>
      <c r="C3121" s="7" t="s">
        <v>39</v>
      </c>
      <c r="D3121" s="7" t="s">
        <v>12</v>
      </c>
      <c r="E3121" s="7" t="s">
        <v>1039</v>
      </c>
      <c r="F3121" s="7" t="s">
        <v>1008</v>
      </c>
      <c r="G3121" s="7" t="s">
        <v>1040</v>
      </c>
      <c r="H3121" s="7" t="s">
        <v>1018</v>
      </c>
      <c r="I3121" s="7" t="s">
        <v>1041</v>
      </c>
      <c r="J3121" s="7" t="s">
        <v>1018</v>
      </c>
      <c r="K3121" s="9">
        <v>45299</v>
      </c>
      <c r="L3121" s="7" t="s">
        <v>1004</v>
      </c>
      <c r="M3121" s="7" t="s">
        <v>1019</v>
      </c>
    </row>
    <row r="3122" spans="1:13" s="7" customFormat="1" x14ac:dyDescent="0.25">
      <c r="A3122" s="7" t="s">
        <v>4272</v>
      </c>
      <c r="B3122" s="8">
        <v>45231</v>
      </c>
      <c r="C3122" s="7" t="s">
        <v>39</v>
      </c>
      <c r="D3122" s="7" t="s">
        <v>26</v>
      </c>
      <c r="E3122" s="7" t="s">
        <v>1236</v>
      </c>
      <c r="F3122" s="7" t="s">
        <v>1008</v>
      </c>
      <c r="G3122" s="7" t="s">
        <v>1087</v>
      </c>
      <c r="H3122" s="7" t="s">
        <v>1018</v>
      </c>
      <c r="I3122" s="7" t="s">
        <v>1237</v>
      </c>
      <c r="J3122" s="7" t="s">
        <v>1018</v>
      </c>
      <c r="K3122" s="9">
        <v>45235</v>
      </c>
      <c r="L3122" s="7" t="s">
        <v>1004</v>
      </c>
      <c r="M3122" s="7" t="s">
        <v>1005</v>
      </c>
    </row>
    <row r="3123" spans="1:13" s="7" customFormat="1" x14ac:dyDescent="0.25">
      <c r="A3123" s="7" t="s">
        <v>4273</v>
      </c>
      <c r="B3123" s="8">
        <v>45413</v>
      </c>
      <c r="C3123" s="7" t="s">
        <v>45</v>
      </c>
      <c r="D3123" s="7" t="s">
        <v>24</v>
      </c>
      <c r="E3123" s="7" t="s">
        <v>1117</v>
      </c>
      <c r="F3123" s="7" t="s">
        <v>1016</v>
      </c>
      <c r="G3123" s="7" t="s">
        <v>1118</v>
      </c>
      <c r="H3123" s="7" t="s">
        <v>1012</v>
      </c>
      <c r="K3123" s="9">
        <v>45413</v>
      </c>
      <c r="L3123" s="7" t="s">
        <v>1013</v>
      </c>
      <c r="M3123" s="7" t="s">
        <v>1037</v>
      </c>
    </row>
    <row r="3124" spans="1:13" s="7" customFormat="1" x14ac:dyDescent="0.25">
      <c r="A3124" s="7" t="s">
        <v>4274</v>
      </c>
      <c r="B3124" s="8">
        <v>45278</v>
      </c>
      <c r="C3124" s="7" t="s">
        <v>39</v>
      </c>
      <c r="D3124" s="7" t="s">
        <v>12</v>
      </c>
      <c r="E3124" s="7" t="s">
        <v>1288</v>
      </c>
      <c r="F3124" s="7" t="s">
        <v>1008</v>
      </c>
      <c r="G3124" s="7" t="s">
        <v>1289</v>
      </c>
      <c r="H3124" s="7" t="s">
        <v>1018</v>
      </c>
      <c r="I3124" s="7" t="s">
        <v>1040</v>
      </c>
      <c r="J3124" s="7" t="s">
        <v>1018</v>
      </c>
      <c r="K3124" s="9">
        <v>45283</v>
      </c>
      <c r="L3124" s="7" t="s">
        <v>1013</v>
      </c>
      <c r="M3124" s="7" t="s">
        <v>1048</v>
      </c>
    </row>
    <row r="3125" spans="1:13" s="7" customFormat="1" x14ac:dyDescent="0.25">
      <c r="A3125" s="7" t="s">
        <v>4275</v>
      </c>
      <c r="B3125" s="8">
        <v>45337</v>
      </c>
      <c r="C3125" s="7" t="s">
        <v>39</v>
      </c>
      <c r="D3125" s="7" t="s">
        <v>1641</v>
      </c>
      <c r="E3125" s="7" t="s">
        <v>1315</v>
      </c>
      <c r="F3125" s="7" t="s">
        <v>1008</v>
      </c>
      <c r="G3125" s="7" t="s">
        <v>1093</v>
      </c>
      <c r="H3125" s="7" t="s">
        <v>1018</v>
      </c>
      <c r="I3125" s="7" t="s">
        <v>1094</v>
      </c>
      <c r="J3125" s="7" t="s">
        <v>1003</v>
      </c>
      <c r="K3125" s="9">
        <v>45337</v>
      </c>
      <c r="L3125" s="7" t="s">
        <v>1013</v>
      </c>
      <c r="M3125" s="7" t="s">
        <v>1019</v>
      </c>
    </row>
    <row r="3126" spans="1:13" s="7" customFormat="1" x14ac:dyDescent="0.25">
      <c r="A3126" s="7" t="s">
        <v>4276</v>
      </c>
      <c r="B3126" s="8">
        <v>45322</v>
      </c>
      <c r="C3126" s="7" t="s">
        <v>45</v>
      </c>
      <c r="D3126" s="7" t="s">
        <v>29</v>
      </c>
      <c r="E3126" s="7" t="s">
        <v>1104</v>
      </c>
      <c r="F3126" s="7" t="s">
        <v>1008</v>
      </c>
      <c r="G3126" s="7" t="s">
        <v>1036</v>
      </c>
      <c r="H3126" s="7" t="s">
        <v>1012</v>
      </c>
      <c r="I3126" s="7" t="s">
        <v>1105</v>
      </c>
      <c r="J3126" s="7" t="s">
        <v>1065</v>
      </c>
      <c r="K3126" s="9">
        <v>45323</v>
      </c>
      <c r="L3126" s="7" t="s">
        <v>1004</v>
      </c>
      <c r="M3126" s="7" t="s">
        <v>1048</v>
      </c>
    </row>
    <row r="3127" spans="1:13" s="7" customFormat="1" x14ac:dyDescent="0.25">
      <c r="A3127" s="7" t="s">
        <v>4277</v>
      </c>
      <c r="B3127" s="8">
        <v>45139</v>
      </c>
      <c r="C3127" s="7" t="s">
        <v>39</v>
      </c>
      <c r="D3127" s="7" t="s">
        <v>30</v>
      </c>
      <c r="E3127" s="7" t="s">
        <v>1288</v>
      </c>
      <c r="F3127" s="7" t="s">
        <v>1008</v>
      </c>
      <c r="G3127" s="7" t="s">
        <v>1289</v>
      </c>
      <c r="H3127" s="7" t="s">
        <v>1018</v>
      </c>
      <c r="I3127" s="7" t="s">
        <v>1040</v>
      </c>
      <c r="J3127" s="7" t="s">
        <v>1018</v>
      </c>
      <c r="K3127" s="9">
        <v>45139</v>
      </c>
      <c r="L3127" s="7" t="s">
        <v>30</v>
      </c>
      <c r="M3127" s="7" t="s">
        <v>1048</v>
      </c>
    </row>
    <row r="3128" spans="1:13" s="7" customFormat="1" x14ac:dyDescent="0.25">
      <c r="A3128" s="7" t="s">
        <v>4278</v>
      </c>
      <c r="B3128" s="8">
        <v>45264</v>
      </c>
      <c r="C3128" s="7" t="s">
        <v>45</v>
      </c>
      <c r="D3128" s="7" t="s">
        <v>19</v>
      </c>
      <c r="E3128" s="7" t="s">
        <v>1160</v>
      </c>
      <c r="F3128" s="7" t="s">
        <v>1008</v>
      </c>
      <c r="G3128" s="7" t="s">
        <v>1087</v>
      </c>
      <c r="H3128" s="7" t="s">
        <v>1088</v>
      </c>
      <c r="I3128" s="7" t="s">
        <v>1161</v>
      </c>
      <c r="J3128" s="7" t="s">
        <v>1012</v>
      </c>
      <c r="K3128" s="9">
        <v>45265</v>
      </c>
      <c r="L3128" s="7" t="s">
        <v>1004</v>
      </c>
      <c r="M3128" s="7" t="s">
        <v>1030</v>
      </c>
    </row>
    <row r="3129" spans="1:13" s="7" customFormat="1" x14ac:dyDescent="0.25">
      <c r="A3129" s="7" t="s">
        <v>4279</v>
      </c>
      <c r="B3129" s="8">
        <v>45295</v>
      </c>
      <c r="C3129" s="7" t="s">
        <v>1388</v>
      </c>
      <c r="D3129" s="7" t="s">
        <v>19</v>
      </c>
      <c r="E3129" s="7" t="s">
        <v>1100</v>
      </c>
      <c r="F3129" s="7" t="s">
        <v>1016</v>
      </c>
      <c r="G3129" s="7" t="s">
        <v>1101</v>
      </c>
      <c r="H3129" s="7" t="s">
        <v>1012</v>
      </c>
      <c r="K3129" s="9">
        <v>45295</v>
      </c>
      <c r="L3129" s="7" t="s">
        <v>30</v>
      </c>
      <c r="M3129" s="7" t="s">
        <v>1048</v>
      </c>
    </row>
    <row r="3130" spans="1:13" s="7" customFormat="1" x14ac:dyDescent="0.25">
      <c r="A3130" s="7" t="s">
        <v>4280</v>
      </c>
      <c r="B3130" s="8">
        <v>45115</v>
      </c>
      <c r="C3130" s="7" t="s">
        <v>1388</v>
      </c>
      <c r="D3130" s="7" t="s">
        <v>9</v>
      </c>
      <c r="E3130" s="7" t="s">
        <v>1100</v>
      </c>
      <c r="F3130" s="7" t="s">
        <v>1016</v>
      </c>
      <c r="G3130" s="7" t="s">
        <v>1101</v>
      </c>
      <c r="H3130" s="7" t="s">
        <v>1012</v>
      </c>
      <c r="K3130" s="9">
        <v>45115</v>
      </c>
      <c r="L3130" s="7" t="s">
        <v>30</v>
      </c>
      <c r="M3130" s="7" t="s">
        <v>1019</v>
      </c>
    </row>
    <row r="3131" spans="1:13" s="7" customFormat="1" x14ac:dyDescent="0.25">
      <c r="A3131" s="7" t="s">
        <v>4281</v>
      </c>
      <c r="B3131" s="8">
        <v>45322</v>
      </c>
      <c r="C3131" s="7" t="s">
        <v>45</v>
      </c>
      <c r="D3131" s="7" t="s">
        <v>29</v>
      </c>
      <c r="E3131" s="7" t="s">
        <v>1901</v>
      </c>
      <c r="F3131" s="7" t="s">
        <v>1001</v>
      </c>
      <c r="I3131" s="7" t="s">
        <v>1902</v>
      </c>
      <c r="J3131" s="7" t="s">
        <v>1010</v>
      </c>
      <c r="K3131" s="9">
        <v>45323</v>
      </c>
      <c r="L3131" s="7" t="s">
        <v>1004</v>
      </c>
      <c r="M3131" s="7" t="s">
        <v>1019</v>
      </c>
    </row>
    <row r="3132" spans="1:13" s="7" customFormat="1" x14ac:dyDescent="0.25">
      <c r="A3132" s="7" t="s">
        <v>4282</v>
      </c>
      <c r="B3132" s="8">
        <v>45413</v>
      </c>
      <c r="C3132" s="7" t="s">
        <v>45</v>
      </c>
      <c r="D3132" s="7" t="s">
        <v>24</v>
      </c>
      <c r="E3132" s="7" t="s">
        <v>1269</v>
      </c>
      <c r="F3132" s="7" t="s">
        <v>1001</v>
      </c>
      <c r="I3132" s="7" t="s">
        <v>1270</v>
      </c>
      <c r="J3132" s="7" t="s">
        <v>1012</v>
      </c>
      <c r="K3132" s="9">
        <v>45414</v>
      </c>
      <c r="L3132" s="7" t="s">
        <v>1013</v>
      </c>
      <c r="M3132" s="7" t="s">
        <v>1005</v>
      </c>
    </row>
    <row r="3133" spans="1:13" s="7" customFormat="1" x14ac:dyDescent="0.25">
      <c r="A3133" s="7" t="s">
        <v>4283</v>
      </c>
      <c r="B3133" s="8">
        <v>45368</v>
      </c>
      <c r="C3133" s="7" t="s">
        <v>45</v>
      </c>
      <c r="D3133" s="7" t="s">
        <v>20</v>
      </c>
      <c r="E3133" s="7" t="s">
        <v>1083</v>
      </c>
      <c r="F3133" s="7" t="s">
        <v>1016</v>
      </c>
      <c r="G3133" s="7" t="s">
        <v>1084</v>
      </c>
      <c r="H3133" s="7" t="s">
        <v>1012</v>
      </c>
      <c r="K3133" s="9">
        <v>45369</v>
      </c>
      <c r="L3133" s="7" t="s">
        <v>1004</v>
      </c>
      <c r="M3133" s="7" t="s">
        <v>30</v>
      </c>
    </row>
    <row r="3134" spans="1:13" s="7" customFormat="1" x14ac:dyDescent="0.25">
      <c r="A3134" s="7" t="s">
        <v>4284</v>
      </c>
      <c r="B3134" s="8">
        <v>45381</v>
      </c>
      <c r="C3134" s="7" t="s">
        <v>45</v>
      </c>
      <c r="D3134" s="7" t="s">
        <v>22</v>
      </c>
      <c r="E3134" s="7" t="s">
        <v>1124</v>
      </c>
      <c r="F3134" s="7" t="s">
        <v>1016</v>
      </c>
      <c r="G3134" s="7" t="s">
        <v>1087</v>
      </c>
      <c r="H3134" s="7" t="s">
        <v>1088</v>
      </c>
      <c r="K3134" s="9">
        <v>45381</v>
      </c>
      <c r="L3134" s="7" t="s">
        <v>1013</v>
      </c>
      <c r="M3134" s="7" t="s">
        <v>1030</v>
      </c>
    </row>
    <row r="3135" spans="1:13" s="7" customFormat="1" x14ac:dyDescent="0.25">
      <c r="A3135" s="7" t="s">
        <v>4285</v>
      </c>
      <c r="B3135" s="8">
        <v>45231</v>
      </c>
      <c r="C3135" s="7" t="s">
        <v>39</v>
      </c>
      <c r="D3135" s="7" t="s">
        <v>1646</v>
      </c>
      <c r="E3135" s="7" t="s">
        <v>1476</v>
      </c>
      <c r="F3135" s="7" t="s">
        <v>1016</v>
      </c>
      <c r="G3135" s="7" t="s">
        <v>1477</v>
      </c>
      <c r="H3135" s="7" t="s">
        <v>1018</v>
      </c>
      <c r="K3135" s="9">
        <v>45233</v>
      </c>
      <c r="L3135" s="7" t="s">
        <v>1013</v>
      </c>
      <c r="M3135" s="7" t="s">
        <v>1024</v>
      </c>
    </row>
    <row r="3136" spans="1:13" s="7" customFormat="1" x14ac:dyDescent="0.25">
      <c r="A3136" s="7" t="s">
        <v>4286</v>
      </c>
      <c r="B3136" s="8">
        <v>45322</v>
      </c>
      <c r="C3136" s="7" t="s">
        <v>39</v>
      </c>
      <c r="D3136" s="7" t="s">
        <v>3969</v>
      </c>
      <c r="E3136" s="7" t="s">
        <v>1046</v>
      </c>
      <c r="F3136" s="7" t="s">
        <v>1016</v>
      </c>
      <c r="G3136" s="7" t="s">
        <v>1047</v>
      </c>
      <c r="H3136" s="7" t="s">
        <v>1018</v>
      </c>
      <c r="K3136" s="9">
        <v>45322</v>
      </c>
      <c r="L3136" s="7" t="s">
        <v>1013</v>
      </c>
      <c r="M3136" s="7" t="s">
        <v>30</v>
      </c>
    </row>
    <row r="3137" spans="1:13" s="7" customFormat="1" x14ac:dyDescent="0.25">
      <c r="A3137" s="7" t="s">
        <v>4287</v>
      </c>
      <c r="B3137" s="8">
        <v>45322</v>
      </c>
      <c r="C3137" s="7" t="s">
        <v>45</v>
      </c>
      <c r="D3137" s="7" t="s">
        <v>29</v>
      </c>
      <c r="E3137" s="7" t="s">
        <v>1115</v>
      </c>
      <c r="F3137" s="7" t="s">
        <v>1016</v>
      </c>
      <c r="G3137" s="7" t="s">
        <v>1087</v>
      </c>
      <c r="H3137" s="7" t="s">
        <v>1088</v>
      </c>
      <c r="K3137" s="9">
        <v>45326</v>
      </c>
      <c r="L3137" s="7" t="s">
        <v>1004</v>
      </c>
      <c r="M3137" s="7" t="s">
        <v>30</v>
      </c>
    </row>
    <row r="3138" spans="1:13" s="7" customFormat="1" x14ac:dyDescent="0.25">
      <c r="A3138" s="7" t="s">
        <v>4288</v>
      </c>
      <c r="B3138" s="8">
        <v>45099</v>
      </c>
      <c r="C3138" s="7" t="s">
        <v>45</v>
      </c>
      <c r="D3138" s="7" t="s">
        <v>13</v>
      </c>
      <c r="E3138" s="7" t="s">
        <v>1080</v>
      </c>
      <c r="F3138" s="7" t="s">
        <v>1001</v>
      </c>
      <c r="I3138" s="7" t="s">
        <v>1081</v>
      </c>
      <c r="J3138" s="7" t="s">
        <v>1003</v>
      </c>
      <c r="K3138" s="9">
        <v>45100</v>
      </c>
      <c r="L3138" s="7" t="s">
        <v>1004</v>
      </c>
      <c r="M3138" s="7" t="s">
        <v>1019</v>
      </c>
    </row>
    <row r="3139" spans="1:13" s="7" customFormat="1" x14ac:dyDescent="0.25">
      <c r="A3139" s="7" t="s">
        <v>4289</v>
      </c>
      <c r="B3139" s="8">
        <v>45002</v>
      </c>
      <c r="C3139" s="7" t="s">
        <v>39</v>
      </c>
      <c r="D3139" s="7" t="s">
        <v>15</v>
      </c>
      <c r="E3139" s="7" t="s">
        <v>1120</v>
      </c>
      <c r="F3139" s="7" t="s">
        <v>1008</v>
      </c>
      <c r="G3139" s="7" t="s">
        <v>1060</v>
      </c>
      <c r="H3139" s="7" t="s">
        <v>1010</v>
      </c>
      <c r="I3139" s="7" t="s">
        <v>1121</v>
      </c>
      <c r="J3139" s="7" t="s">
        <v>1018</v>
      </c>
      <c r="K3139" s="9">
        <v>45003</v>
      </c>
      <c r="L3139" s="7" t="s">
        <v>30</v>
      </c>
      <c r="M3139" s="7" t="s">
        <v>30</v>
      </c>
    </row>
  </sheetData>
  <conditionalFormatting sqref="A1:A1048576">
    <cfRule type="duplicateValues" dxfId="0" priority="1"/>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330B-8507-45D3-BD28-3290A3C36C9B}">
  <sheetPr>
    <tabColor theme="8" tint="0.59999389629810485"/>
  </sheetPr>
  <dimension ref="A1:N8652"/>
  <sheetViews>
    <sheetView topLeftCell="H1" zoomScale="90" zoomScaleNormal="90" workbookViewId="0">
      <selection activeCell="O6" sqref="O6"/>
    </sheetView>
  </sheetViews>
  <sheetFormatPr defaultColWidth="8.7109375" defaultRowHeight="15" x14ac:dyDescent="0.25"/>
  <cols>
    <col min="1" max="1" width="9.28515625" style="12" bestFit="1" customWidth="1"/>
    <col min="2" max="2" width="13.7109375" style="12" bestFit="1" customWidth="1"/>
    <col min="3" max="3" width="15" style="13" customWidth="1"/>
    <col min="4" max="4" width="28.28515625" style="12" bestFit="1" customWidth="1"/>
    <col min="5" max="5" width="15.28515625" style="12" bestFit="1" customWidth="1"/>
    <col min="6" max="6" width="16" style="12" bestFit="1" customWidth="1"/>
    <col min="7" max="7" width="21.28515625" style="14" bestFit="1" customWidth="1"/>
    <col min="8" max="8" width="58.28515625" style="12" customWidth="1"/>
    <col min="9" max="9" width="14" style="12" bestFit="1" customWidth="1"/>
    <col min="10" max="10" width="15.28515625" style="12" bestFit="1" customWidth="1"/>
    <col min="11" max="11" width="20" style="12" bestFit="1" customWidth="1"/>
    <col min="12" max="12" width="14.28515625" style="14" bestFit="1" customWidth="1"/>
    <col min="13" max="16384" width="8.7109375" style="12"/>
  </cols>
  <sheetData>
    <row r="1" spans="1:14" x14ac:dyDescent="0.25">
      <c r="A1" s="12" t="s">
        <v>4290</v>
      </c>
      <c r="B1" s="12" t="s">
        <v>989</v>
      </c>
      <c r="C1" s="13" t="s">
        <v>32</v>
      </c>
      <c r="D1" s="12" t="s">
        <v>4291</v>
      </c>
      <c r="E1" s="12" t="s">
        <v>4292</v>
      </c>
      <c r="F1" s="12" t="s">
        <v>4293</v>
      </c>
      <c r="G1" s="14" t="s">
        <v>4294</v>
      </c>
      <c r="H1" s="12" t="s">
        <v>34</v>
      </c>
      <c r="I1" s="12" t="s">
        <v>4295</v>
      </c>
      <c r="J1" s="12" t="s">
        <v>4296</v>
      </c>
      <c r="K1" s="12" t="s">
        <v>4297</v>
      </c>
      <c r="L1" s="14" t="s">
        <v>4298</v>
      </c>
    </row>
    <row r="2" spans="1:14" x14ac:dyDescent="0.25">
      <c r="A2" s="12">
        <v>1886</v>
      </c>
      <c r="B2" s="12" t="s">
        <v>39</v>
      </c>
      <c r="C2" s="15">
        <v>44943</v>
      </c>
      <c r="D2" s="12" t="s">
        <v>4299</v>
      </c>
      <c r="E2" s="12">
        <v>1</v>
      </c>
      <c r="F2" s="14">
        <v>88.01</v>
      </c>
      <c r="G2" s="14">
        <v>88.01</v>
      </c>
      <c r="H2" s="12" t="s">
        <v>15</v>
      </c>
      <c r="I2" s="12" t="s">
        <v>4300</v>
      </c>
      <c r="J2" s="12" t="s">
        <v>4301</v>
      </c>
      <c r="K2" s="12" t="s">
        <v>4302</v>
      </c>
      <c r="L2" s="14">
        <v>0.99</v>
      </c>
    </row>
    <row r="3" spans="1:14" x14ac:dyDescent="0.25">
      <c r="A3" s="12">
        <v>2119</v>
      </c>
      <c r="B3" s="12" t="s">
        <v>45</v>
      </c>
      <c r="C3" s="58">
        <v>44977</v>
      </c>
      <c r="D3" s="12" t="s">
        <v>4303</v>
      </c>
      <c r="E3" s="12">
        <v>3</v>
      </c>
      <c r="F3" s="14">
        <v>61.67</v>
      </c>
      <c r="G3" s="14">
        <v>185.01</v>
      </c>
      <c r="H3" s="12" t="s">
        <v>15</v>
      </c>
      <c r="I3" s="12" t="s">
        <v>4304</v>
      </c>
      <c r="J3" s="12" t="s">
        <v>4301</v>
      </c>
      <c r="K3" s="12" t="s">
        <v>4302</v>
      </c>
      <c r="L3" s="14">
        <v>0.99</v>
      </c>
    </row>
    <row r="4" spans="1:14" x14ac:dyDescent="0.25">
      <c r="A4" s="12">
        <v>3661</v>
      </c>
      <c r="B4" s="12" t="s">
        <v>45</v>
      </c>
      <c r="C4" s="58">
        <v>45195</v>
      </c>
      <c r="D4" s="12" t="s">
        <v>4305</v>
      </c>
      <c r="E4" s="12">
        <v>1</v>
      </c>
      <c r="F4" s="14">
        <v>13.01</v>
      </c>
      <c r="G4" s="14">
        <v>13.01</v>
      </c>
      <c r="H4" s="12" t="s">
        <v>30</v>
      </c>
      <c r="I4" s="12" t="s">
        <v>4300</v>
      </c>
      <c r="J4" s="12" t="s">
        <v>4301</v>
      </c>
      <c r="K4" s="12" t="s">
        <v>4302</v>
      </c>
      <c r="L4" s="14">
        <v>0.99</v>
      </c>
    </row>
    <row r="5" spans="1:14" x14ac:dyDescent="0.25">
      <c r="A5" s="12">
        <v>4061</v>
      </c>
      <c r="B5" s="12" t="s">
        <v>45</v>
      </c>
      <c r="C5" s="15">
        <v>45231</v>
      </c>
      <c r="D5" s="12" t="s">
        <v>4303</v>
      </c>
      <c r="E5" s="12">
        <v>1</v>
      </c>
      <c r="F5" s="14">
        <v>71.010000000000005</v>
      </c>
      <c r="G5" s="14">
        <v>71.010000000000005</v>
      </c>
      <c r="H5" s="12" t="s">
        <v>46</v>
      </c>
      <c r="I5" s="12" t="s">
        <v>4304</v>
      </c>
      <c r="J5" s="12" t="s">
        <v>4301</v>
      </c>
      <c r="K5" s="12" t="s">
        <v>4302</v>
      </c>
      <c r="L5" s="14">
        <v>0.99</v>
      </c>
      <c r="N5" s="12" t="s">
        <v>4306</v>
      </c>
    </row>
    <row r="6" spans="1:14" x14ac:dyDescent="0.25">
      <c r="A6" s="12">
        <v>4266</v>
      </c>
      <c r="B6" s="12" t="s">
        <v>45</v>
      </c>
      <c r="C6" s="15">
        <v>45231</v>
      </c>
      <c r="D6" s="12" t="s">
        <v>4307</v>
      </c>
      <c r="E6" s="12">
        <v>1</v>
      </c>
      <c r="F6" s="14">
        <v>91.01</v>
      </c>
      <c r="G6" s="14">
        <v>91.01</v>
      </c>
      <c r="H6" s="12" t="s">
        <v>46</v>
      </c>
      <c r="I6" s="12" t="s">
        <v>4308</v>
      </c>
      <c r="J6" s="12" t="s">
        <v>4301</v>
      </c>
      <c r="K6" s="12" t="s">
        <v>4302</v>
      </c>
      <c r="L6" s="14">
        <v>0.99</v>
      </c>
    </row>
    <row r="7" spans="1:14" x14ac:dyDescent="0.25">
      <c r="A7" s="12">
        <v>4916</v>
      </c>
      <c r="B7" s="12" t="s">
        <v>39</v>
      </c>
      <c r="C7" s="15">
        <v>45255</v>
      </c>
      <c r="D7" s="12" t="s">
        <v>4309</v>
      </c>
      <c r="E7" s="12">
        <v>3</v>
      </c>
      <c r="F7" s="14">
        <v>95.67</v>
      </c>
      <c r="G7" s="14">
        <v>287.01</v>
      </c>
      <c r="H7" s="12" t="s">
        <v>84</v>
      </c>
      <c r="I7" s="12" t="s">
        <v>4304</v>
      </c>
      <c r="J7" s="12" t="s">
        <v>4301</v>
      </c>
      <c r="K7" s="12" t="s">
        <v>4302</v>
      </c>
      <c r="L7" s="14">
        <v>0.99</v>
      </c>
    </row>
    <row r="8" spans="1:14" x14ac:dyDescent="0.25">
      <c r="A8" s="12">
        <v>7410</v>
      </c>
      <c r="B8" s="12" t="s">
        <v>45</v>
      </c>
      <c r="C8" s="15">
        <v>45377</v>
      </c>
      <c r="D8" s="12" t="s">
        <v>4310</v>
      </c>
      <c r="E8" s="12">
        <v>1</v>
      </c>
      <c r="F8" s="14">
        <v>73.010000000000005</v>
      </c>
      <c r="G8" s="14">
        <v>73.010000000000005</v>
      </c>
      <c r="H8" s="12" t="s">
        <v>20</v>
      </c>
      <c r="I8" s="12" t="s">
        <v>4311</v>
      </c>
      <c r="J8" s="12" t="s">
        <v>4301</v>
      </c>
      <c r="K8" s="12" t="s">
        <v>4302</v>
      </c>
      <c r="L8" s="14">
        <v>0.99</v>
      </c>
    </row>
    <row r="9" spans="1:14" x14ac:dyDescent="0.25">
      <c r="A9" s="12">
        <v>7505</v>
      </c>
      <c r="B9" s="12" t="s">
        <v>45</v>
      </c>
      <c r="C9" s="15">
        <v>45381</v>
      </c>
      <c r="D9" s="12" t="s">
        <v>4312</v>
      </c>
      <c r="E9" s="12">
        <v>3</v>
      </c>
      <c r="F9" s="14">
        <v>53.67</v>
      </c>
      <c r="G9" s="14">
        <v>161.01</v>
      </c>
      <c r="H9" s="12" t="s">
        <v>20</v>
      </c>
      <c r="I9" s="12" t="s">
        <v>4311</v>
      </c>
      <c r="J9" s="12" t="s">
        <v>4301</v>
      </c>
      <c r="K9" s="12" t="s">
        <v>4302</v>
      </c>
      <c r="L9" s="14">
        <v>0.99</v>
      </c>
    </row>
    <row r="10" spans="1:14" x14ac:dyDescent="0.25">
      <c r="A10" s="12">
        <v>7507</v>
      </c>
      <c r="B10" s="12" t="s">
        <v>45</v>
      </c>
      <c r="C10" s="15">
        <v>45381</v>
      </c>
      <c r="D10" s="12" t="s">
        <v>4313</v>
      </c>
      <c r="E10" s="12">
        <v>3</v>
      </c>
      <c r="F10" s="14">
        <v>33.67</v>
      </c>
      <c r="G10" s="14">
        <v>101.01</v>
      </c>
      <c r="H10" s="12" t="s">
        <v>22</v>
      </c>
      <c r="I10" s="12" t="s">
        <v>4314</v>
      </c>
      <c r="J10" s="12" t="s">
        <v>4301</v>
      </c>
      <c r="K10" s="12" t="s">
        <v>4302</v>
      </c>
      <c r="L10" s="14">
        <v>0.99</v>
      </c>
    </row>
    <row r="11" spans="1:14" x14ac:dyDescent="0.25">
      <c r="A11" s="12">
        <v>7606</v>
      </c>
      <c r="B11" s="12" t="s">
        <v>45</v>
      </c>
      <c r="C11" s="15">
        <v>45387</v>
      </c>
      <c r="D11" s="12" t="s">
        <v>4315</v>
      </c>
      <c r="E11" s="12">
        <v>3</v>
      </c>
      <c r="F11" s="14">
        <v>59.67</v>
      </c>
      <c r="G11" s="14">
        <v>179.01</v>
      </c>
      <c r="H11" s="12" t="s">
        <v>95</v>
      </c>
      <c r="I11" s="12" t="s">
        <v>4304</v>
      </c>
      <c r="J11" s="12" t="s">
        <v>4301</v>
      </c>
      <c r="K11" s="12" t="s">
        <v>4302</v>
      </c>
      <c r="L11" s="14">
        <v>0.99</v>
      </c>
    </row>
    <row r="12" spans="1:14" x14ac:dyDescent="0.25">
      <c r="A12" s="12">
        <v>8012</v>
      </c>
      <c r="B12" s="12" t="s">
        <v>39</v>
      </c>
      <c r="C12" s="15">
        <v>45413</v>
      </c>
      <c r="D12" s="12" t="s">
        <v>4313</v>
      </c>
      <c r="E12" s="12">
        <v>1</v>
      </c>
      <c r="F12" s="14">
        <v>36.01</v>
      </c>
      <c r="G12" s="14">
        <v>36.01</v>
      </c>
      <c r="H12" s="12" t="s">
        <v>60</v>
      </c>
      <c r="I12" s="12" t="s">
        <v>4314</v>
      </c>
      <c r="J12" s="12" t="s">
        <v>4301</v>
      </c>
      <c r="K12" s="12" t="s">
        <v>4302</v>
      </c>
      <c r="L12" s="14">
        <v>0.99</v>
      </c>
    </row>
    <row r="13" spans="1:14" x14ac:dyDescent="0.25">
      <c r="A13" s="12">
        <v>1262</v>
      </c>
      <c r="B13" s="12" t="s">
        <v>45</v>
      </c>
      <c r="C13" s="15">
        <v>44938</v>
      </c>
      <c r="D13" s="12" t="s">
        <v>4309</v>
      </c>
      <c r="E13" s="12">
        <v>3</v>
      </c>
      <c r="F13" s="14">
        <v>92.34</v>
      </c>
      <c r="G13" s="14">
        <v>277.02</v>
      </c>
      <c r="H13" s="12" t="s">
        <v>40</v>
      </c>
      <c r="I13" s="12" t="s">
        <v>4304</v>
      </c>
      <c r="J13" s="12" t="s">
        <v>4301</v>
      </c>
      <c r="K13" s="12" t="s">
        <v>4302</v>
      </c>
      <c r="L13" s="14">
        <v>0.98</v>
      </c>
    </row>
    <row r="14" spans="1:14" x14ac:dyDescent="0.25">
      <c r="A14" s="12">
        <v>2194</v>
      </c>
      <c r="B14" s="12" t="s">
        <v>45</v>
      </c>
      <c r="C14" s="15">
        <v>44987</v>
      </c>
      <c r="D14" s="12" t="s">
        <v>4316</v>
      </c>
      <c r="E14" s="12">
        <v>2</v>
      </c>
      <c r="F14" s="14">
        <v>4.51</v>
      </c>
      <c r="G14" s="14">
        <v>9.02</v>
      </c>
      <c r="H14" s="12" t="s">
        <v>15</v>
      </c>
      <c r="I14" s="12" t="s">
        <v>4317</v>
      </c>
      <c r="J14" s="12" t="s">
        <v>4301</v>
      </c>
      <c r="K14" s="12" t="s">
        <v>4302</v>
      </c>
      <c r="L14" s="14">
        <v>0.98</v>
      </c>
    </row>
    <row r="15" spans="1:14" x14ac:dyDescent="0.25">
      <c r="A15" s="12">
        <v>2392</v>
      </c>
      <c r="B15" s="12" t="s">
        <v>39</v>
      </c>
      <c r="C15" s="15">
        <v>45019</v>
      </c>
      <c r="D15" s="12" t="s">
        <v>4318</v>
      </c>
      <c r="E15" s="12">
        <v>1</v>
      </c>
      <c r="F15" s="14">
        <v>10.02</v>
      </c>
      <c r="G15" s="14">
        <v>10.02</v>
      </c>
      <c r="H15" s="12" t="s">
        <v>15</v>
      </c>
      <c r="I15" s="12" t="s">
        <v>4308</v>
      </c>
      <c r="J15" s="12" t="s">
        <v>4301</v>
      </c>
      <c r="K15" s="12" t="s">
        <v>4302</v>
      </c>
      <c r="L15" s="14">
        <v>0.98</v>
      </c>
    </row>
    <row r="16" spans="1:14" x14ac:dyDescent="0.25">
      <c r="A16" s="12">
        <v>2775</v>
      </c>
      <c r="B16" s="12" t="s">
        <v>45</v>
      </c>
      <c r="C16" s="15">
        <v>45108</v>
      </c>
      <c r="D16" s="12" t="s">
        <v>4319</v>
      </c>
      <c r="E16" s="12">
        <v>3</v>
      </c>
      <c r="F16" s="14">
        <v>67.34</v>
      </c>
      <c r="G16" s="14">
        <v>202.02</v>
      </c>
      <c r="H16" s="12" t="s">
        <v>72</v>
      </c>
      <c r="I16" s="12" t="s">
        <v>4304</v>
      </c>
      <c r="J16" s="12" t="s">
        <v>4301</v>
      </c>
      <c r="K16" s="12" t="s">
        <v>4302</v>
      </c>
      <c r="L16" s="14">
        <v>0.98</v>
      </c>
    </row>
    <row r="17" spans="1:12" x14ac:dyDescent="0.25">
      <c r="A17" s="12">
        <v>3062</v>
      </c>
      <c r="B17" s="12" t="s">
        <v>45</v>
      </c>
      <c r="C17" s="58">
        <v>45129</v>
      </c>
      <c r="D17" s="12" t="s">
        <v>4320</v>
      </c>
      <c r="E17" s="12">
        <v>1</v>
      </c>
      <c r="F17" s="14">
        <v>36.020000000000003</v>
      </c>
      <c r="G17" s="14">
        <v>36.020000000000003</v>
      </c>
      <c r="H17" s="12" t="s">
        <v>65</v>
      </c>
      <c r="I17" s="12" t="s">
        <v>4304</v>
      </c>
      <c r="J17" s="12" t="s">
        <v>4301</v>
      </c>
      <c r="K17" s="12" t="s">
        <v>4302</v>
      </c>
      <c r="L17" s="14">
        <v>0.98</v>
      </c>
    </row>
    <row r="18" spans="1:12" x14ac:dyDescent="0.25">
      <c r="A18" s="12">
        <v>3764</v>
      </c>
      <c r="B18" s="12" t="s">
        <v>45</v>
      </c>
      <c r="C18" s="58">
        <v>45209</v>
      </c>
      <c r="D18" s="12" t="s">
        <v>4321</v>
      </c>
      <c r="E18" s="12">
        <v>3</v>
      </c>
      <c r="F18" s="14">
        <v>37.340000000000003</v>
      </c>
      <c r="G18" s="14">
        <v>112.02</v>
      </c>
      <c r="H18" s="12" t="s">
        <v>75</v>
      </c>
      <c r="I18" s="12" t="s">
        <v>4317</v>
      </c>
      <c r="J18" s="12" t="s">
        <v>4301</v>
      </c>
      <c r="K18" s="12" t="s">
        <v>4302</v>
      </c>
      <c r="L18" s="14">
        <v>0.98</v>
      </c>
    </row>
    <row r="19" spans="1:12" x14ac:dyDescent="0.25">
      <c r="A19" s="12">
        <v>3782</v>
      </c>
      <c r="B19" s="12" t="s">
        <v>45</v>
      </c>
      <c r="C19" s="58">
        <v>45211</v>
      </c>
      <c r="D19" s="12" t="s">
        <v>4322</v>
      </c>
      <c r="E19" s="12">
        <v>3</v>
      </c>
      <c r="F19" s="14">
        <v>82.34</v>
      </c>
      <c r="G19" s="14">
        <v>247.02</v>
      </c>
      <c r="H19" s="12" t="s">
        <v>75</v>
      </c>
      <c r="I19" s="12" t="s">
        <v>4314</v>
      </c>
      <c r="J19" s="12" t="s">
        <v>4301</v>
      </c>
      <c r="K19" s="12" t="s">
        <v>4302</v>
      </c>
      <c r="L19" s="14">
        <v>0.98</v>
      </c>
    </row>
    <row r="20" spans="1:12" x14ac:dyDescent="0.25">
      <c r="A20" s="12">
        <v>4355</v>
      </c>
      <c r="B20" s="12" t="s">
        <v>39</v>
      </c>
      <c r="C20" s="15">
        <v>45231</v>
      </c>
      <c r="D20" s="12" t="s">
        <v>4320</v>
      </c>
      <c r="E20" s="12">
        <v>2</v>
      </c>
      <c r="F20" s="14">
        <v>43.01</v>
      </c>
      <c r="G20" s="14">
        <v>86.02</v>
      </c>
      <c r="H20" s="12" t="s">
        <v>46</v>
      </c>
      <c r="I20" s="12" t="s">
        <v>4304</v>
      </c>
      <c r="J20" s="12" t="s">
        <v>4301</v>
      </c>
      <c r="K20" s="12" t="s">
        <v>4302</v>
      </c>
      <c r="L20" s="14">
        <v>0.98</v>
      </c>
    </row>
    <row r="21" spans="1:12" x14ac:dyDescent="0.25">
      <c r="A21" s="12">
        <v>4589</v>
      </c>
      <c r="B21" s="12" t="s">
        <v>45</v>
      </c>
      <c r="C21" s="15">
        <v>45231</v>
      </c>
      <c r="D21" s="12" t="s">
        <v>4323</v>
      </c>
      <c r="E21" s="12">
        <v>3</v>
      </c>
      <c r="F21" s="14">
        <v>10.34</v>
      </c>
      <c r="G21" s="14">
        <v>31.02</v>
      </c>
      <c r="H21" s="12" t="s">
        <v>46</v>
      </c>
      <c r="I21" s="12" t="s">
        <v>4324</v>
      </c>
      <c r="J21" s="12" t="s">
        <v>4301</v>
      </c>
      <c r="K21" s="12" t="s">
        <v>4302</v>
      </c>
      <c r="L21" s="14">
        <v>0.98</v>
      </c>
    </row>
    <row r="22" spans="1:12" x14ac:dyDescent="0.25">
      <c r="A22" s="12">
        <v>5845</v>
      </c>
      <c r="B22" s="12" t="s">
        <v>45</v>
      </c>
      <c r="C22" s="15">
        <v>45320</v>
      </c>
      <c r="D22" s="12" t="s">
        <v>4325</v>
      </c>
      <c r="E22" s="12">
        <v>1</v>
      </c>
      <c r="F22" s="14">
        <v>89.02</v>
      </c>
      <c r="G22" s="14">
        <v>89.02</v>
      </c>
      <c r="H22" s="12" t="s">
        <v>95</v>
      </c>
      <c r="I22" s="12" t="s">
        <v>4317</v>
      </c>
      <c r="J22" s="12" t="s">
        <v>4301</v>
      </c>
      <c r="K22" s="12" t="s">
        <v>4302</v>
      </c>
      <c r="L22" s="14">
        <v>0.98</v>
      </c>
    </row>
    <row r="23" spans="1:12" x14ac:dyDescent="0.25">
      <c r="A23" s="12">
        <v>5906</v>
      </c>
      <c r="B23" s="12" t="s">
        <v>45</v>
      </c>
      <c r="C23" s="15">
        <v>45322</v>
      </c>
      <c r="D23" s="12" t="s">
        <v>4326</v>
      </c>
      <c r="E23" s="12">
        <v>2</v>
      </c>
      <c r="F23" s="14">
        <v>37.01</v>
      </c>
      <c r="G23" s="14">
        <v>74.02</v>
      </c>
      <c r="H23" s="12" t="s">
        <v>55</v>
      </c>
      <c r="I23" s="12" t="s">
        <v>4304</v>
      </c>
      <c r="J23" s="12" t="s">
        <v>4301</v>
      </c>
      <c r="K23" s="12" t="s">
        <v>4302</v>
      </c>
      <c r="L23" s="14">
        <v>0.98</v>
      </c>
    </row>
    <row r="24" spans="1:12" x14ac:dyDescent="0.25">
      <c r="A24" s="12">
        <v>5975</v>
      </c>
      <c r="B24" s="12" t="s">
        <v>45</v>
      </c>
      <c r="C24" s="15">
        <v>45322</v>
      </c>
      <c r="D24" s="12" t="s">
        <v>4327</v>
      </c>
      <c r="E24" s="12">
        <v>2</v>
      </c>
      <c r="F24" s="14">
        <v>61.01</v>
      </c>
      <c r="G24" s="14">
        <v>122.02</v>
      </c>
      <c r="H24" s="12" t="s">
        <v>55</v>
      </c>
      <c r="I24" s="12" t="s">
        <v>4328</v>
      </c>
      <c r="J24" s="12" t="s">
        <v>4301</v>
      </c>
      <c r="K24" s="12" t="s">
        <v>4302</v>
      </c>
      <c r="L24" s="14">
        <v>0.98</v>
      </c>
    </row>
    <row r="25" spans="1:12" x14ac:dyDescent="0.25">
      <c r="A25" s="12">
        <v>6418</v>
      </c>
      <c r="B25" s="12" t="s">
        <v>39</v>
      </c>
      <c r="C25" s="15">
        <v>45322</v>
      </c>
      <c r="D25" s="12" t="s">
        <v>4319</v>
      </c>
      <c r="E25" s="12">
        <v>2</v>
      </c>
      <c r="F25" s="14">
        <v>69.010000000000005</v>
      </c>
      <c r="G25" s="14">
        <v>138.02000000000001</v>
      </c>
      <c r="H25" s="12" t="s">
        <v>55</v>
      </c>
      <c r="I25" s="12" t="s">
        <v>4304</v>
      </c>
      <c r="J25" s="12" t="s">
        <v>4301</v>
      </c>
      <c r="K25" s="12" t="s">
        <v>4302</v>
      </c>
      <c r="L25" s="14">
        <v>0.98</v>
      </c>
    </row>
    <row r="26" spans="1:12" x14ac:dyDescent="0.25">
      <c r="A26" s="12">
        <v>6467</v>
      </c>
      <c r="B26" s="12" t="s">
        <v>45</v>
      </c>
      <c r="C26" s="15">
        <v>45322</v>
      </c>
      <c r="D26" s="12" t="s">
        <v>4329</v>
      </c>
      <c r="E26" s="12">
        <v>2</v>
      </c>
      <c r="F26" s="14">
        <v>4.01</v>
      </c>
      <c r="G26" s="14">
        <v>8.02</v>
      </c>
      <c r="H26" s="12" t="s">
        <v>55</v>
      </c>
      <c r="I26" s="12" t="s">
        <v>4317</v>
      </c>
      <c r="J26" s="12" t="s">
        <v>4301</v>
      </c>
      <c r="K26" s="12" t="s">
        <v>4302</v>
      </c>
      <c r="L26" s="14">
        <v>0.98</v>
      </c>
    </row>
    <row r="27" spans="1:12" x14ac:dyDescent="0.25">
      <c r="A27" s="12">
        <v>6484</v>
      </c>
      <c r="B27" s="12" t="s">
        <v>45</v>
      </c>
      <c r="C27" s="15">
        <v>45323</v>
      </c>
      <c r="D27" s="12" t="s">
        <v>4330</v>
      </c>
      <c r="E27" s="12">
        <v>3</v>
      </c>
      <c r="F27" s="14">
        <v>9.34</v>
      </c>
      <c r="G27" s="14">
        <v>28.02</v>
      </c>
      <c r="H27" s="12" t="s">
        <v>95</v>
      </c>
      <c r="I27" s="12" t="s">
        <v>4300</v>
      </c>
      <c r="J27" s="12" t="s">
        <v>4301</v>
      </c>
      <c r="K27" s="12" t="s">
        <v>4302</v>
      </c>
      <c r="L27" s="14">
        <v>0.98</v>
      </c>
    </row>
    <row r="28" spans="1:12" x14ac:dyDescent="0.25">
      <c r="A28" s="12">
        <v>6666</v>
      </c>
      <c r="B28" s="12" t="s">
        <v>39</v>
      </c>
      <c r="C28" s="15">
        <v>45334</v>
      </c>
      <c r="D28" s="12" t="s">
        <v>4331</v>
      </c>
      <c r="E28" s="12">
        <v>2</v>
      </c>
      <c r="F28" s="14">
        <v>67.510000000000005</v>
      </c>
      <c r="G28" s="14">
        <v>135.02000000000001</v>
      </c>
      <c r="H28" s="12" t="s">
        <v>20</v>
      </c>
      <c r="I28" s="12" t="s">
        <v>4311</v>
      </c>
      <c r="J28" s="12" t="s">
        <v>4301</v>
      </c>
      <c r="K28" s="12" t="s">
        <v>4302</v>
      </c>
      <c r="L28" s="14">
        <v>0.98</v>
      </c>
    </row>
    <row r="29" spans="1:12" x14ac:dyDescent="0.25">
      <c r="A29" s="12">
        <v>6751</v>
      </c>
      <c r="B29" s="12" t="s">
        <v>45</v>
      </c>
      <c r="C29" s="15">
        <v>45337</v>
      </c>
      <c r="D29" s="12" t="s">
        <v>4332</v>
      </c>
      <c r="E29" s="12">
        <f>G29/F29</f>
        <v>3.0000000000000004</v>
      </c>
      <c r="F29" s="14">
        <v>11.34</v>
      </c>
      <c r="G29" s="14">
        <v>34.020000000000003</v>
      </c>
      <c r="H29" s="12" t="s">
        <v>19</v>
      </c>
      <c r="I29" s="12" t="s">
        <v>4317</v>
      </c>
      <c r="J29" s="12" t="s">
        <v>4301</v>
      </c>
      <c r="K29" s="12" t="s">
        <v>4302</v>
      </c>
      <c r="L29" s="14">
        <v>0.98</v>
      </c>
    </row>
    <row r="30" spans="1:12" x14ac:dyDescent="0.25">
      <c r="A30" s="12">
        <v>6875</v>
      </c>
      <c r="B30" s="12" t="s">
        <v>45</v>
      </c>
      <c r="C30" s="58">
        <v>45346</v>
      </c>
      <c r="D30" s="12" t="s">
        <v>4333</v>
      </c>
      <c r="E30" s="12">
        <v>1</v>
      </c>
      <c r="F30" s="14">
        <v>62.02</v>
      </c>
      <c r="G30" s="14">
        <v>62.02</v>
      </c>
      <c r="H30" s="12" t="s">
        <v>95</v>
      </c>
      <c r="I30" s="12" t="s">
        <v>4304</v>
      </c>
      <c r="J30" s="12" t="s">
        <v>4301</v>
      </c>
      <c r="K30" s="12" t="s">
        <v>4302</v>
      </c>
      <c r="L30" s="14">
        <v>0.98</v>
      </c>
    </row>
    <row r="31" spans="1:12" x14ac:dyDescent="0.25">
      <c r="A31" s="12">
        <v>7414</v>
      </c>
      <c r="B31" s="12" t="s">
        <v>45</v>
      </c>
      <c r="C31" s="15">
        <v>45377</v>
      </c>
      <c r="D31" s="12" t="s">
        <v>4334</v>
      </c>
      <c r="E31" s="12">
        <v>2</v>
      </c>
      <c r="F31" s="14">
        <v>20.010000000000002</v>
      </c>
      <c r="G31" s="14">
        <v>40.020000000000003</v>
      </c>
      <c r="H31" s="12" t="s">
        <v>20</v>
      </c>
      <c r="I31" s="12" t="s">
        <v>4300</v>
      </c>
      <c r="J31" s="12" t="s">
        <v>4301</v>
      </c>
      <c r="K31" s="12" t="s">
        <v>4302</v>
      </c>
      <c r="L31" s="14">
        <v>0.98</v>
      </c>
    </row>
    <row r="32" spans="1:12" x14ac:dyDescent="0.25">
      <c r="A32" s="12">
        <v>8343</v>
      </c>
      <c r="B32" s="12" t="s">
        <v>45</v>
      </c>
      <c r="C32" s="15">
        <v>45413</v>
      </c>
      <c r="D32" s="12" t="s">
        <v>4332</v>
      </c>
      <c r="E32" s="12">
        <v>1</v>
      </c>
      <c r="F32" s="14">
        <v>19.02</v>
      </c>
      <c r="G32" s="14">
        <v>19.02</v>
      </c>
      <c r="H32" s="12" t="s">
        <v>60</v>
      </c>
      <c r="I32" s="12" t="s">
        <v>4317</v>
      </c>
      <c r="J32" s="12" t="s">
        <v>4301</v>
      </c>
      <c r="K32" s="12" t="s">
        <v>4302</v>
      </c>
      <c r="L32" s="14">
        <v>0.98</v>
      </c>
    </row>
    <row r="33" spans="1:12" x14ac:dyDescent="0.25">
      <c r="A33" s="12">
        <v>8574</v>
      </c>
      <c r="B33" s="12" t="s">
        <v>45</v>
      </c>
      <c r="C33" s="15">
        <v>45433</v>
      </c>
      <c r="D33" s="12" t="s">
        <v>4335</v>
      </c>
      <c r="E33" s="12">
        <v>3</v>
      </c>
      <c r="F33" s="14">
        <v>86.34</v>
      </c>
      <c r="G33" s="14">
        <v>259.02</v>
      </c>
      <c r="H33" s="12" t="s">
        <v>22</v>
      </c>
      <c r="I33" s="12" t="s">
        <v>4300</v>
      </c>
      <c r="J33" s="12" t="s">
        <v>4301</v>
      </c>
      <c r="K33" s="12" t="s">
        <v>4302</v>
      </c>
      <c r="L33" s="14">
        <v>0.98</v>
      </c>
    </row>
    <row r="34" spans="1:12" x14ac:dyDescent="0.25">
      <c r="A34" s="12">
        <v>9384</v>
      </c>
      <c r="B34" s="12" t="s">
        <v>39</v>
      </c>
      <c r="C34" s="15">
        <v>45560</v>
      </c>
      <c r="D34" s="12" t="s">
        <v>4316</v>
      </c>
      <c r="E34" s="12">
        <v>3</v>
      </c>
      <c r="F34" s="14">
        <v>47.34</v>
      </c>
      <c r="G34" s="14">
        <v>142.02000000000001</v>
      </c>
      <c r="H34" s="12" t="s">
        <v>23</v>
      </c>
      <c r="I34" s="12" t="s">
        <v>4317</v>
      </c>
      <c r="J34" s="12" t="s">
        <v>4301</v>
      </c>
      <c r="K34" s="12" t="s">
        <v>4302</v>
      </c>
      <c r="L34" s="14">
        <v>0.98</v>
      </c>
    </row>
    <row r="35" spans="1:12" x14ac:dyDescent="0.25">
      <c r="A35" s="12">
        <v>2461</v>
      </c>
      <c r="B35" s="12" t="s">
        <v>39</v>
      </c>
      <c r="C35" s="15">
        <v>45077</v>
      </c>
      <c r="D35" s="12" t="s">
        <v>4307</v>
      </c>
      <c r="E35" s="12">
        <v>3</v>
      </c>
      <c r="F35" s="14">
        <v>41.01</v>
      </c>
      <c r="G35" s="14">
        <v>123.03</v>
      </c>
      <c r="H35" s="12" t="s">
        <v>72</v>
      </c>
      <c r="I35" s="12" t="s">
        <v>4308</v>
      </c>
      <c r="J35" s="12" t="s">
        <v>4301</v>
      </c>
      <c r="K35" s="12" t="s">
        <v>4302</v>
      </c>
      <c r="L35" s="14">
        <v>0.97</v>
      </c>
    </row>
    <row r="36" spans="1:12" x14ac:dyDescent="0.25">
      <c r="A36" s="12">
        <v>2707</v>
      </c>
      <c r="B36" s="12" t="s">
        <v>45</v>
      </c>
      <c r="C36" s="15">
        <v>45102</v>
      </c>
      <c r="D36" s="12" t="s">
        <v>4336</v>
      </c>
      <c r="E36" s="12">
        <v>3</v>
      </c>
      <c r="F36" s="14">
        <v>73.010000000000005</v>
      </c>
      <c r="G36" s="14">
        <v>219.03</v>
      </c>
      <c r="H36" s="12" t="s">
        <v>65</v>
      </c>
      <c r="I36" s="12" t="s">
        <v>4300</v>
      </c>
      <c r="J36" s="12" t="s">
        <v>4301</v>
      </c>
      <c r="K36" s="12" t="s">
        <v>4302</v>
      </c>
      <c r="L36" s="14">
        <v>0.97</v>
      </c>
    </row>
    <row r="37" spans="1:12" x14ac:dyDescent="0.25">
      <c r="A37" s="12">
        <v>3599</v>
      </c>
      <c r="B37" s="12" t="s">
        <v>30</v>
      </c>
      <c r="C37" s="58">
        <v>45183</v>
      </c>
      <c r="D37" s="12" t="s">
        <v>4312</v>
      </c>
      <c r="E37" s="12">
        <v>1</v>
      </c>
      <c r="F37" s="14">
        <v>24.03</v>
      </c>
      <c r="G37" s="14">
        <v>24.03</v>
      </c>
      <c r="H37" s="12" t="s">
        <v>75</v>
      </c>
      <c r="I37" s="12" t="s">
        <v>4311</v>
      </c>
      <c r="J37" s="12" t="s">
        <v>4301</v>
      </c>
      <c r="K37" s="12" t="s">
        <v>4302</v>
      </c>
      <c r="L37" s="14">
        <v>0.97</v>
      </c>
    </row>
    <row r="38" spans="1:12" x14ac:dyDescent="0.25">
      <c r="A38" s="12">
        <v>4429</v>
      </c>
      <c r="B38" s="12" t="s">
        <v>39</v>
      </c>
      <c r="C38" s="15">
        <v>45231</v>
      </c>
      <c r="D38" s="12" t="s">
        <v>4337</v>
      </c>
      <c r="E38" s="12">
        <v>1</v>
      </c>
      <c r="F38" s="14">
        <v>23.03</v>
      </c>
      <c r="G38" s="14">
        <v>23.03</v>
      </c>
      <c r="H38" s="12" t="s">
        <v>46</v>
      </c>
      <c r="I38" s="12" t="s">
        <v>4300</v>
      </c>
      <c r="J38" s="12" t="s">
        <v>4301</v>
      </c>
      <c r="K38" s="12" t="s">
        <v>4302</v>
      </c>
      <c r="L38" s="14">
        <v>0.97</v>
      </c>
    </row>
    <row r="39" spans="1:12" x14ac:dyDescent="0.25">
      <c r="A39" s="12">
        <v>4616</v>
      </c>
      <c r="B39" s="12" t="s">
        <v>45</v>
      </c>
      <c r="C39" s="58">
        <v>45233</v>
      </c>
      <c r="D39" s="12" t="s">
        <v>4338</v>
      </c>
      <c r="E39" s="12">
        <v>3</v>
      </c>
      <c r="F39" s="14">
        <v>24.01</v>
      </c>
      <c r="G39" s="14">
        <v>72.03</v>
      </c>
      <c r="H39" s="12" t="s">
        <v>75</v>
      </c>
      <c r="I39" s="12" t="s">
        <v>4317</v>
      </c>
      <c r="J39" s="12" t="s">
        <v>4301</v>
      </c>
      <c r="K39" s="12" t="s">
        <v>4302</v>
      </c>
      <c r="L39" s="14">
        <v>0.97</v>
      </c>
    </row>
    <row r="40" spans="1:12" x14ac:dyDescent="0.25">
      <c r="A40" s="12">
        <v>5171</v>
      </c>
      <c r="B40" s="12" t="s">
        <v>39</v>
      </c>
      <c r="C40" s="58">
        <v>45274</v>
      </c>
      <c r="D40" s="12" t="s">
        <v>4318</v>
      </c>
      <c r="E40" s="12">
        <v>1</v>
      </c>
      <c r="F40" s="14">
        <v>80.03</v>
      </c>
      <c r="G40" s="14">
        <v>80.03</v>
      </c>
      <c r="H40" s="12" t="s">
        <v>19</v>
      </c>
      <c r="I40" s="12" t="s">
        <v>4308</v>
      </c>
      <c r="J40" s="12" t="s">
        <v>4301</v>
      </c>
      <c r="K40" s="12" t="s">
        <v>4302</v>
      </c>
      <c r="L40" s="14">
        <v>0.97</v>
      </c>
    </row>
    <row r="41" spans="1:12" x14ac:dyDescent="0.25">
      <c r="A41" s="12">
        <v>5431</v>
      </c>
      <c r="B41" s="12" t="s">
        <v>39</v>
      </c>
      <c r="C41" s="15">
        <v>45296</v>
      </c>
      <c r="D41" s="12" t="s">
        <v>4327</v>
      </c>
      <c r="E41" s="12">
        <v>1</v>
      </c>
      <c r="F41" s="14">
        <v>58.03</v>
      </c>
      <c r="G41" s="14">
        <v>58.03</v>
      </c>
      <c r="H41" s="12" t="s">
        <v>84</v>
      </c>
      <c r="I41" s="12" t="s">
        <v>4328</v>
      </c>
      <c r="J41" s="12" t="s">
        <v>4301</v>
      </c>
      <c r="K41" s="12" t="s">
        <v>4302</v>
      </c>
      <c r="L41" s="14">
        <v>0.97</v>
      </c>
    </row>
    <row r="42" spans="1:12" x14ac:dyDescent="0.25">
      <c r="A42" s="12">
        <v>5432</v>
      </c>
      <c r="B42" s="12" t="s">
        <v>39</v>
      </c>
      <c r="C42" s="15">
        <v>45296</v>
      </c>
      <c r="D42" s="12" t="s">
        <v>4327</v>
      </c>
      <c r="E42" s="12">
        <v>1</v>
      </c>
      <c r="F42" s="14">
        <v>58.03</v>
      </c>
      <c r="G42" s="14">
        <v>58.03</v>
      </c>
      <c r="H42" s="12" t="s">
        <v>84</v>
      </c>
      <c r="I42" s="12" t="s">
        <v>4328</v>
      </c>
      <c r="J42" s="12" t="s">
        <v>4301</v>
      </c>
      <c r="K42" s="12" t="s">
        <v>4302</v>
      </c>
      <c r="L42" s="14">
        <v>0.97</v>
      </c>
    </row>
    <row r="43" spans="1:12" x14ac:dyDescent="0.25">
      <c r="A43" s="12">
        <v>6646</v>
      </c>
      <c r="B43" s="12" t="s">
        <v>45</v>
      </c>
      <c r="C43" s="15">
        <v>45333</v>
      </c>
      <c r="D43" s="12" t="s">
        <v>4339</v>
      </c>
      <c r="E43" s="12">
        <v>3</v>
      </c>
      <c r="F43" s="14">
        <v>60.01</v>
      </c>
      <c r="G43" s="14">
        <v>180.03</v>
      </c>
      <c r="H43" s="12" t="s">
        <v>20</v>
      </c>
      <c r="I43" s="12" t="s">
        <v>4317</v>
      </c>
      <c r="J43" s="12" t="s">
        <v>4301</v>
      </c>
      <c r="K43" s="12" t="s">
        <v>4302</v>
      </c>
      <c r="L43" s="14">
        <v>0.97</v>
      </c>
    </row>
    <row r="44" spans="1:12" x14ac:dyDescent="0.25">
      <c r="A44" s="12">
        <v>7911</v>
      </c>
      <c r="B44" s="12" t="s">
        <v>45</v>
      </c>
      <c r="C44" s="15">
        <v>45413</v>
      </c>
      <c r="D44" s="12" t="s">
        <v>4315</v>
      </c>
      <c r="E44" s="12">
        <v>3</v>
      </c>
      <c r="F44" s="14">
        <v>39.01</v>
      </c>
      <c r="G44" s="14">
        <v>117.03</v>
      </c>
      <c r="H44" s="12" t="s">
        <v>60</v>
      </c>
      <c r="I44" s="12" t="s">
        <v>4304</v>
      </c>
      <c r="J44" s="12" t="s">
        <v>4301</v>
      </c>
      <c r="K44" s="12" t="s">
        <v>4302</v>
      </c>
      <c r="L44" s="14">
        <v>0.97</v>
      </c>
    </row>
    <row r="45" spans="1:12" x14ac:dyDescent="0.25">
      <c r="A45" s="12">
        <v>8494</v>
      </c>
      <c r="B45" s="12" t="s">
        <v>39</v>
      </c>
      <c r="C45" s="58">
        <v>45421</v>
      </c>
      <c r="D45" s="12" t="s">
        <v>4340</v>
      </c>
      <c r="E45" s="12">
        <v>1</v>
      </c>
      <c r="F45" s="14">
        <v>98.03</v>
      </c>
      <c r="G45" s="14">
        <v>98.03</v>
      </c>
      <c r="H45" s="12" t="s">
        <v>22</v>
      </c>
      <c r="I45" s="12" t="s">
        <v>4317</v>
      </c>
      <c r="J45" s="12" t="s">
        <v>4301</v>
      </c>
      <c r="K45" s="12" t="s">
        <v>4302</v>
      </c>
      <c r="L45" s="14">
        <v>0.97</v>
      </c>
    </row>
    <row r="46" spans="1:12" x14ac:dyDescent="0.25">
      <c r="A46" s="12">
        <v>9214</v>
      </c>
      <c r="B46" s="12" t="s">
        <v>39</v>
      </c>
      <c r="C46" s="58">
        <v>45546</v>
      </c>
      <c r="D46" s="12" t="s">
        <v>4313</v>
      </c>
      <c r="E46" s="12">
        <v>3</v>
      </c>
      <c r="F46" s="14">
        <v>25.01</v>
      </c>
      <c r="G46" s="14">
        <v>75.03</v>
      </c>
      <c r="H46" s="12" t="s">
        <v>23</v>
      </c>
      <c r="I46" s="12" t="s">
        <v>4314</v>
      </c>
      <c r="J46" s="12" t="s">
        <v>4301</v>
      </c>
      <c r="K46" s="12" t="s">
        <v>4302</v>
      </c>
      <c r="L46" s="14">
        <v>0.97</v>
      </c>
    </row>
    <row r="47" spans="1:12" x14ac:dyDescent="0.25">
      <c r="A47" s="12">
        <v>9364</v>
      </c>
      <c r="B47" s="12" t="s">
        <v>39</v>
      </c>
      <c r="C47" s="15">
        <v>45558</v>
      </c>
      <c r="D47" s="12" t="s">
        <v>4338</v>
      </c>
      <c r="E47" s="12">
        <v>1</v>
      </c>
      <c r="F47" s="14">
        <v>86.03</v>
      </c>
      <c r="G47" s="14">
        <v>86.03</v>
      </c>
      <c r="H47" s="12" t="s">
        <v>105</v>
      </c>
      <c r="I47" s="12" t="s">
        <v>4317</v>
      </c>
      <c r="J47" s="12" t="s">
        <v>4301</v>
      </c>
      <c r="K47" s="12" t="s">
        <v>4302</v>
      </c>
      <c r="L47" s="14">
        <v>0.97</v>
      </c>
    </row>
    <row r="48" spans="1:12" x14ac:dyDescent="0.25">
      <c r="A48" s="12">
        <v>1513</v>
      </c>
      <c r="B48" s="12" t="s">
        <v>39</v>
      </c>
      <c r="C48" s="15">
        <v>44938</v>
      </c>
      <c r="D48" s="12" t="s">
        <v>4341</v>
      </c>
      <c r="E48" s="12">
        <v>3</v>
      </c>
      <c r="F48" s="14">
        <v>5.68</v>
      </c>
      <c r="G48" s="14">
        <v>17.04</v>
      </c>
      <c r="H48" s="12" t="s">
        <v>40</v>
      </c>
      <c r="I48" s="12" t="s">
        <v>4300</v>
      </c>
      <c r="J48" s="12" t="s">
        <v>4301</v>
      </c>
      <c r="K48" s="12" t="s">
        <v>4302</v>
      </c>
      <c r="L48" s="14">
        <v>0.96</v>
      </c>
    </row>
    <row r="49" spans="1:12" x14ac:dyDescent="0.25">
      <c r="A49" s="12">
        <v>1552</v>
      </c>
      <c r="B49" s="12" t="s">
        <v>45</v>
      </c>
      <c r="C49" s="15">
        <v>44938</v>
      </c>
      <c r="D49" s="12" t="s">
        <v>4320</v>
      </c>
      <c r="E49" s="12">
        <v>2</v>
      </c>
      <c r="F49" s="14">
        <v>35.520000000000003</v>
      </c>
      <c r="G49" s="14">
        <v>71.040000000000006</v>
      </c>
      <c r="H49" s="12" t="s">
        <v>40</v>
      </c>
      <c r="I49" s="12" t="s">
        <v>4304</v>
      </c>
      <c r="J49" s="12" t="s">
        <v>4301</v>
      </c>
      <c r="K49" s="12" t="s">
        <v>4302</v>
      </c>
      <c r="L49" s="14">
        <v>0.96</v>
      </c>
    </row>
    <row r="50" spans="1:12" x14ac:dyDescent="0.25">
      <c r="A50" s="12">
        <v>2331</v>
      </c>
      <c r="B50" s="12" t="s">
        <v>39</v>
      </c>
      <c r="C50" s="15">
        <v>45009</v>
      </c>
      <c r="D50" s="12" t="s">
        <v>4335</v>
      </c>
      <c r="E50" s="12">
        <v>2</v>
      </c>
      <c r="F50" s="14">
        <v>55.02</v>
      </c>
      <c r="G50" s="14">
        <v>110.04</v>
      </c>
      <c r="H50" s="12" t="s">
        <v>15</v>
      </c>
      <c r="I50" s="12" t="s">
        <v>4300</v>
      </c>
      <c r="J50" s="12" t="s">
        <v>4301</v>
      </c>
      <c r="K50" s="12" t="s">
        <v>4302</v>
      </c>
      <c r="L50" s="14">
        <v>0.96</v>
      </c>
    </row>
    <row r="51" spans="1:12" x14ac:dyDescent="0.25">
      <c r="A51" s="12">
        <v>3049</v>
      </c>
      <c r="B51" s="12" t="s">
        <v>45</v>
      </c>
      <c r="C51" s="58">
        <v>45128</v>
      </c>
      <c r="D51" s="12" t="s">
        <v>4321</v>
      </c>
      <c r="E51" s="12">
        <v>4</v>
      </c>
      <c r="F51" s="14">
        <v>92.01</v>
      </c>
      <c r="G51" s="14">
        <v>368.04</v>
      </c>
      <c r="H51" s="12" t="s">
        <v>72</v>
      </c>
      <c r="I51" s="12" t="s">
        <v>4317</v>
      </c>
      <c r="J51" s="12" t="s">
        <v>4301</v>
      </c>
      <c r="K51" s="12" t="s">
        <v>4302</v>
      </c>
      <c r="L51" s="14">
        <v>0.96</v>
      </c>
    </row>
    <row r="52" spans="1:12" x14ac:dyDescent="0.25">
      <c r="A52" s="12">
        <v>3528</v>
      </c>
      <c r="B52" s="12" t="s">
        <v>45</v>
      </c>
      <c r="C52" s="15">
        <v>45176</v>
      </c>
      <c r="D52" s="12" t="s">
        <v>4326</v>
      </c>
      <c r="E52" s="12">
        <v>1</v>
      </c>
      <c r="F52" s="14">
        <v>6.04</v>
      </c>
      <c r="G52" s="14">
        <v>6.04</v>
      </c>
      <c r="H52" s="12" t="s">
        <v>75</v>
      </c>
      <c r="I52" s="12" t="s">
        <v>4304</v>
      </c>
      <c r="J52" s="12" t="s">
        <v>4301</v>
      </c>
      <c r="K52" s="12" t="s">
        <v>4302</v>
      </c>
      <c r="L52" s="14">
        <v>0.96</v>
      </c>
    </row>
    <row r="53" spans="1:12" x14ac:dyDescent="0.25">
      <c r="A53" s="12">
        <v>3563</v>
      </c>
      <c r="B53" s="12" t="s">
        <v>45</v>
      </c>
      <c r="C53" s="15">
        <v>45179</v>
      </c>
      <c r="D53" s="12" t="s">
        <v>4327</v>
      </c>
      <c r="E53" s="12">
        <v>4</v>
      </c>
      <c r="F53" s="14">
        <v>70.010000000000005</v>
      </c>
      <c r="G53" s="14">
        <v>280.04000000000002</v>
      </c>
      <c r="H53" s="12" t="s">
        <v>65</v>
      </c>
      <c r="I53" s="12" t="s">
        <v>4328</v>
      </c>
      <c r="J53" s="12" t="s">
        <v>4301</v>
      </c>
      <c r="K53" s="12" t="s">
        <v>4302</v>
      </c>
      <c r="L53" s="14">
        <v>0.96</v>
      </c>
    </row>
    <row r="54" spans="1:12" x14ac:dyDescent="0.25">
      <c r="A54" s="12">
        <v>3879</v>
      </c>
      <c r="B54" s="12" t="s">
        <v>45</v>
      </c>
      <c r="C54" s="15">
        <v>45222</v>
      </c>
      <c r="D54" s="12" t="s">
        <v>4307</v>
      </c>
      <c r="E54" s="12">
        <v>1</v>
      </c>
      <c r="F54" s="14">
        <v>78.040000000000006</v>
      </c>
      <c r="G54" s="14">
        <v>78.040000000000006</v>
      </c>
      <c r="H54" s="12" t="s">
        <v>75</v>
      </c>
      <c r="I54" s="12" t="s">
        <v>4308</v>
      </c>
      <c r="J54" s="12" t="s">
        <v>4301</v>
      </c>
      <c r="K54" s="12" t="s">
        <v>4302</v>
      </c>
      <c r="L54" s="14">
        <v>0.96</v>
      </c>
    </row>
    <row r="55" spans="1:12" x14ac:dyDescent="0.25">
      <c r="A55" s="12">
        <v>4321</v>
      </c>
      <c r="B55" s="12" t="s">
        <v>45</v>
      </c>
      <c r="C55" s="15">
        <v>45231</v>
      </c>
      <c r="D55" s="12" t="s">
        <v>4330</v>
      </c>
      <c r="E55" s="12">
        <v>4</v>
      </c>
      <c r="F55" s="14">
        <v>59.51</v>
      </c>
      <c r="G55" s="14">
        <v>238.04</v>
      </c>
      <c r="H55" s="12" t="s">
        <v>46</v>
      </c>
      <c r="I55" s="12" t="s">
        <v>4300</v>
      </c>
      <c r="J55" s="12" t="s">
        <v>4301</v>
      </c>
      <c r="K55" s="12" t="s">
        <v>4302</v>
      </c>
      <c r="L55" s="14">
        <v>0.96</v>
      </c>
    </row>
    <row r="56" spans="1:12" x14ac:dyDescent="0.25">
      <c r="A56" s="12">
        <v>4825</v>
      </c>
      <c r="B56" s="12" t="s">
        <v>39</v>
      </c>
      <c r="C56" s="58">
        <v>45250</v>
      </c>
      <c r="D56" s="12" t="s">
        <v>4316</v>
      </c>
      <c r="E56" s="12">
        <v>4</v>
      </c>
      <c r="F56" s="14">
        <v>0.26</v>
      </c>
      <c r="G56" s="14">
        <v>1.04</v>
      </c>
      <c r="H56" s="12" t="s">
        <v>75</v>
      </c>
      <c r="I56" s="12" t="s">
        <v>4317</v>
      </c>
      <c r="J56" s="12" t="s">
        <v>4301</v>
      </c>
      <c r="K56" s="12" t="s">
        <v>4302</v>
      </c>
      <c r="L56" s="14">
        <v>0.96</v>
      </c>
    </row>
    <row r="57" spans="1:12" x14ac:dyDescent="0.25">
      <c r="A57" s="12">
        <v>5139</v>
      </c>
      <c r="B57" s="12" t="s">
        <v>39</v>
      </c>
      <c r="C57" s="15">
        <v>45270</v>
      </c>
      <c r="D57" s="12" t="s">
        <v>4333</v>
      </c>
      <c r="E57" s="12">
        <v>4</v>
      </c>
      <c r="F57" s="14">
        <v>14.76</v>
      </c>
      <c r="G57" s="14">
        <v>59.04</v>
      </c>
      <c r="H57" s="12" t="s">
        <v>19</v>
      </c>
      <c r="I57" s="12" t="s">
        <v>4304</v>
      </c>
      <c r="J57" s="12" t="s">
        <v>4301</v>
      </c>
      <c r="K57" s="12" t="s">
        <v>4302</v>
      </c>
      <c r="L57" s="14">
        <v>0.96</v>
      </c>
    </row>
    <row r="58" spans="1:12" x14ac:dyDescent="0.25">
      <c r="A58" s="12">
        <v>5177</v>
      </c>
      <c r="B58" s="12" t="s">
        <v>45</v>
      </c>
      <c r="C58" s="15">
        <v>45274</v>
      </c>
      <c r="D58" s="12" t="s">
        <v>4335</v>
      </c>
      <c r="E58" s="12">
        <v>4</v>
      </c>
      <c r="F58" s="14">
        <v>63.76</v>
      </c>
      <c r="G58" s="14">
        <v>255.04</v>
      </c>
      <c r="H58" s="12" t="s">
        <v>84</v>
      </c>
      <c r="I58" s="12" t="s">
        <v>4300</v>
      </c>
      <c r="J58" s="12" t="s">
        <v>4301</v>
      </c>
      <c r="K58" s="12" t="s">
        <v>4302</v>
      </c>
      <c r="L58" s="14">
        <v>0.96</v>
      </c>
    </row>
    <row r="59" spans="1:12" x14ac:dyDescent="0.25">
      <c r="A59" s="12">
        <v>5248</v>
      </c>
      <c r="B59" s="12" t="s">
        <v>30</v>
      </c>
      <c r="C59" s="15">
        <v>45279</v>
      </c>
      <c r="D59" s="12" t="s">
        <v>4342</v>
      </c>
      <c r="E59" s="12">
        <v>4</v>
      </c>
      <c r="F59" s="14">
        <v>63.76</v>
      </c>
      <c r="G59" s="14">
        <v>255.04</v>
      </c>
      <c r="H59" s="12" t="s">
        <v>84</v>
      </c>
      <c r="I59" s="12" t="s">
        <v>4300</v>
      </c>
      <c r="J59" s="12" t="s">
        <v>4301</v>
      </c>
      <c r="K59" s="12" t="s">
        <v>4302</v>
      </c>
      <c r="L59" s="14">
        <v>0.96</v>
      </c>
    </row>
    <row r="60" spans="1:12" x14ac:dyDescent="0.25">
      <c r="A60" s="12">
        <v>5333</v>
      </c>
      <c r="B60" s="12" t="s">
        <v>45</v>
      </c>
      <c r="C60" s="15">
        <v>45288</v>
      </c>
      <c r="D60" s="12" t="s">
        <v>4323</v>
      </c>
      <c r="E60" s="12">
        <v>4</v>
      </c>
      <c r="F60" s="14">
        <v>77.760000000000005</v>
      </c>
      <c r="G60" s="14">
        <v>311.04000000000002</v>
      </c>
      <c r="H60" s="12" t="s">
        <v>19</v>
      </c>
      <c r="I60" s="12" t="s">
        <v>4324</v>
      </c>
      <c r="J60" s="12" t="s">
        <v>4301</v>
      </c>
      <c r="K60" s="12" t="s">
        <v>4302</v>
      </c>
      <c r="L60" s="14">
        <v>0.96</v>
      </c>
    </row>
    <row r="61" spans="1:12" x14ac:dyDescent="0.25">
      <c r="A61" s="12">
        <v>5407</v>
      </c>
      <c r="B61" s="12" t="s">
        <v>45</v>
      </c>
      <c r="C61" s="58">
        <v>45294</v>
      </c>
      <c r="D61" s="12" t="s">
        <v>4334</v>
      </c>
      <c r="E61" s="12">
        <v>1</v>
      </c>
      <c r="F61" s="14">
        <v>49.04</v>
      </c>
      <c r="G61" s="14">
        <v>49.04</v>
      </c>
      <c r="H61" s="12" t="s">
        <v>84</v>
      </c>
      <c r="I61" s="12" t="s">
        <v>4300</v>
      </c>
      <c r="J61" s="12" t="s">
        <v>4301</v>
      </c>
      <c r="K61" s="12" t="s">
        <v>4302</v>
      </c>
      <c r="L61" s="14">
        <v>0.96</v>
      </c>
    </row>
    <row r="62" spans="1:12" x14ac:dyDescent="0.25">
      <c r="A62" s="12">
        <v>5524</v>
      </c>
      <c r="B62" s="12" t="s">
        <v>45</v>
      </c>
      <c r="C62" s="15">
        <v>45302</v>
      </c>
      <c r="D62" s="12" t="s">
        <v>4303</v>
      </c>
      <c r="E62" s="12">
        <v>2</v>
      </c>
      <c r="F62" s="14">
        <v>19.02</v>
      </c>
      <c r="G62" s="14">
        <v>38.04</v>
      </c>
      <c r="H62" s="12" t="s">
        <v>84</v>
      </c>
      <c r="I62" s="12" t="s">
        <v>4304</v>
      </c>
      <c r="J62" s="12" t="s">
        <v>4301</v>
      </c>
      <c r="K62" s="12" t="s">
        <v>4302</v>
      </c>
      <c r="L62" s="14">
        <v>0.96</v>
      </c>
    </row>
    <row r="63" spans="1:12" x14ac:dyDescent="0.25">
      <c r="A63" s="12">
        <v>5528</v>
      </c>
      <c r="B63" s="12" t="s">
        <v>45</v>
      </c>
      <c r="C63" s="15">
        <v>45302</v>
      </c>
      <c r="D63" s="12" t="s">
        <v>4321</v>
      </c>
      <c r="E63" s="12">
        <v>3</v>
      </c>
      <c r="F63" s="14">
        <v>87.68</v>
      </c>
      <c r="G63" s="14">
        <v>263.04000000000002</v>
      </c>
      <c r="H63" s="12" t="s">
        <v>20</v>
      </c>
      <c r="I63" s="12" t="s">
        <v>4317</v>
      </c>
      <c r="J63" s="12" t="s">
        <v>4301</v>
      </c>
      <c r="K63" s="12" t="s">
        <v>4302</v>
      </c>
      <c r="L63" s="14">
        <v>0.96</v>
      </c>
    </row>
    <row r="64" spans="1:12" x14ac:dyDescent="0.25">
      <c r="A64" s="12">
        <v>6292</v>
      </c>
      <c r="B64" s="12" t="s">
        <v>45</v>
      </c>
      <c r="C64" s="15">
        <v>45322</v>
      </c>
      <c r="D64" s="12" t="s">
        <v>4332</v>
      </c>
      <c r="E64" s="12">
        <v>3</v>
      </c>
      <c r="F64" s="14">
        <v>3.68</v>
      </c>
      <c r="G64" s="14">
        <v>11.04</v>
      </c>
      <c r="H64" s="12" t="s">
        <v>55</v>
      </c>
      <c r="I64" s="12" t="s">
        <v>4317</v>
      </c>
      <c r="J64" s="12" t="s">
        <v>4301</v>
      </c>
      <c r="K64" s="12" t="s">
        <v>4302</v>
      </c>
      <c r="L64" s="14">
        <v>0.96</v>
      </c>
    </row>
    <row r="65" spans="1:12" x14ac:dyDescent="0.25">
      <c r="A65" s="12">
        <v>6406</v>
      </c>
      <c r="B65" s="12" t="s">
        <v>45</v>
      </c>
      <c r="C65" s="15">
        <v>45322</v>
      </c>
      <c r="D65" s="12" t="s">
        <v>4315</v>
      </c>
      <c r="E65" s="12">
        <v>2</v>
      </c>
      <c r="F65" s="14">
        <v>71.52</v>
      </c>
      <c r="G65" s="14">
        <v>143.04</v>
      </c>
      <c r="H65" s="12" t="s">
        <v>55</v>
      </c>
      <c r="I65" s="12" t="s">
        <v>4304</v>
      </c>
      <c r="J65" s="12" t="s">
        <v>4301</v>
      </c>
      <c r="K65" s="12" t="s">
        <v>4302</v>
      </c>
      <c r="L65" s="14">
        <v>0.96</v>
      </c>
    </row>
    <row r="66" spans="1:12" x14ac:dyDescent="0.25">
      <c r="A66" s="12">
        <v>6477</v>
      </c>
      <c r="B66" s="12" t="s">
        <v>45</v>
      </c>
      <c r="C66" s="15">
        <v>45323</v>
      </c>
      <c r="D66" s="12" t="s">
        <v>4321</v>
      </c>
      <c r="E66" s="12">
        <v>2</v>
      </c>
      <c r="F66" s="14">
        <v>71.52</v>
      </c>
      <c r="G66" s="14">
        <v>143.04</v>
      </c>
      <c r="H66" s="12" t="s">
        <v>95</v>
      </c>
      <c r="I66" s="12" t="s">
        <v>4317</v>
      </c>
      <c r="J66" s="12" t="s">
        <v>4301</v>
      </c>
      <c r="K66" s="12" t="s">
        <v>4302</v>
      </c>
      <c r="L66" s="14">
        <v>0.96</v>
      </c>
    </row>
    <row r="67" spans="1:12" x14ac:dyDescent="0.25">
      <c r="A67" s="12">
        <v>6537</v>
      </c>
      <c r="B67" s="12" t="s">
        <v>45</v>
      </c>
      <c r="C67" s="15">
        <v>45327</v>
      </c>
      <c r="D67" s="12" t="s">
        <v>4323</v>
      </c>
      <c r="E67" s="12">
        <v>1</v>
      </c>
      <c r="F67" s="14">
        <v>87.04</v>
      </c>
      <c r="G67" s="14">
        <v>87.04</v>
      </c>
      <c r="H67" s="12" t="s">
        <v>95</v>
      </c>
      <c r="I67" s="12" t="s">
        <v>4324</v>
      </c>
      <c r="J67" s="12" t="s">
        <v>4301</v>
      </c>
      <c r="K67" s="12" t="s">
        <v>4302</v>
      </c>
      <c r="L67" s="14">
        <v>0.96</v>
      </c>
    </row>
    <row r="68" spans="1:12" x14ac:dyDescent="0.25">
      <c r="A68" s="12">
        <v>6783</v>
      </c>
      <c r="B68" s="12" t="s">
        <v>39</v>
      </c>
      <c r="C68" s="58">
        <v>45340</v>
      </c>
      <c r="D68" s="12" t="s">
        <v>4331</v>
      </c>
      <c r="E68" s="12">
        <v>4</v>
      </c>
      <c r="F68" s="14">
        <v>35.01</v>
      </c>
      <c r="G68" s="14">
        <v>140.04</v>
      </c>
      <c r="H68" s="12" t="s">
        <v>95</v>
      </c>
      <c r="I68" s="12" t="s">
        <v>4311</v>
      </c>
      <c r="J68" s="12" t="s">
        <v>4301</v>
      </c>
      <c r="K68" s="12" t="s">
        <v>4302</v>
      </c>
      <c r="L68" s="14">
        <v>0.96</v>
      </c>
    </row>
    <row r="69" spans="1:12" x14ac:dyDescent="0.25">
      <c r="A69" s="12">
        <v>6849</v>
      </c>
      <c r="B69" s="12" t="s">
        <v>45</v>
      </c>
      <c r="C69" s="58">
        <v>45343</v>
      </c>
      <c r="D69" s="12" t="s">
        <v>4318</v>
      </c>
      <c r="E69" s="12">
        <v>2</v>
      </c>
      <c r="F69" s="14">
        <v>38.020000000000003</v>
      </c>
      <c r="G69" s="14">
        <v>76.040000000000006</v>
      </c>
      <c r="H69" s="12" t="s">
        <v>95</v>
      </c>
      <c r="I69" s="12" t="s">
        <v>4308</v>
      </c>
      <c r="J69" s="12" t="s">
        <v>4301</v>
      </c>
      <c r="K69" s="12" t="s">
        <v>4302</v>
      </c>
      <c r="L69" s="14">
        <v>0.96</v>
      </c>
    </row>
    <row r="70" spans="1:12" x14ac:dyDescent="0.25">
      <c r="A70" s="12">
        <v>7032</v>
      </c>
      <c r="B70" s="12" t="s">
        <v>45</v>
      </c>
      <c r="C70" s="15">
        <v>45357</v>
      </c>
      <c r="D70" s="12" t="s">
        <v>4331</v>
      </c>
      <c r="E70" s="12">
        <v>2</v>
      </c>
      <c r="F70" s="14">
        <v>8.52</v>
      </c>
      <c r="G70" s="14">
        <v>17.04</v>
      </c>
      <c r="H70" s="12" t="s">
        <v>95</v>
      </c>
      <c r="I70" s="12" t="s">
        <v>4311</v>
      </c>
      <c r="J70" s="12" t="s">
        <v>4301</v>
      </c>
      <c r="K70" s="12" t="s">
        <v>4302</v>
      </c>
      <c r="L70" s="14">
        <v>0.96</v>
      </c>
    </row>
    <row r="71" spans="1:12" x14ac:dyDescent="0.25">
      <c r="A71" s="12">
        <v>7279</v>
      </c>
      <c r="B71" s="12" t="s">
        <v>39</v>
      </c>
      <c r="C71" s="15">
        <v>45370</v>
      </c>
      <c r="D71" s="12" t="s">
        <v>4336</v>
      </c>
      <c r="E71" s="12">
        <v>4</v>
      </c>
      <c r="F71" s="14">
        <v>83.26</v>
      </c>
      <c r="G71" s="14">
        <v>333.04</v>
      </c>
      <c r="H71" s="12" t="s">
        <v>22</v>
      </c>
      <c r="I71" s="12" t="s">
        <v>4300</v>
      </c>
      <c r="J71" s="12" t="s">
        <v>4301</v>
      </c>
      <c r="K71" s="12" t="s">
        <v>4302</v>
      </c>
      <c r="L71" s="14">
        <v>0.96</v>
      </c>
    </row>
    <row r="72" spans="1:12" x14ac:dyDescent="0.25">
      <c r="A72" s="12">
        <v>7326</v>
      </c>
      <c r="B72" s="12" t="s">
        <v>39</v>
      </c>
      <c r="C72" s="58">
        <v>45373</v>
      </c>
      <c r="D72" s="12" t="s">
        <v>4332</v>
      </c>
      <c r="E72" s="12">
        <v>2</v>
      </c>
      <c r="F72" s="14">
        <v>25.52</v>
      </c>
      <c r="G72" s="14">
        <v>51.04</v>
      </c>
      <c r="H72" s="12" t="s">
        <v>22</v>
      </c>
      <c r="I72" s="12" t="s">
        <v>4317</v>
      </c>
      <c r="J72" s="12" t="s">
        <v>4301</v>
      </c>
      <c r="K72" s="12" t="s">
        <v>4302</v>
      </c>
      <c r="L72" s="14">
        <v>0.96</v>
      </c>
    </row>
    <row r="73" spans="1:12" x14ac:dyDescent="0.25">
      <c r="A73" s="12">
        <v>7459</v>
      </c>
      <c r="B73" s="12" t="s">
        <v>45</v>
      </c>
      <c r="C73" s="15">
        <v>45379</v>
      </c>
      <c r="D73" s="12" t="s">
        <v>4332</v>
      </c>
      <c r="E73" s="12">
        <v>3</v>
      </c>
      <c r="F73" s="14">
        <v>41.68</v>
      </c>
      <c r="G73" s="14">
        <v>125.04</v>
      </c>
      <c r="H73" s="12" t="s">
        <v>95</v>
      </c>
      <c r="I73" s="12" t="s">
        <v>4317</v>
      </c>
      <c r="J73" s="12" t="s">
        <v>4301</v>
      </c>
      <c r="K73" s="12" t="s">
        <v>4302</v>
      </c>
      <c r="L73" s="14">
        <v>0.96</v>
      </c>
    </row>
    <row r="74" spans="1:12" x14ac:dyDescent="0.25">
      <c r="A74" s="12">
        <v>7702</v>
      </c>
      <c r="B74" s="12" t="s">
        <v>39</v>
      </c>
      <c r="C74" s="15">
        <v>45393</v>
      </c>
      <c r="D74" s="12" t="s">
        <v>4315</v>
      </c>
      <c r="E74" s="12">
        <v>3</v>
      </c>
      <c r="F74" s="14">
        <v>88.68</v>
      </c>
      <c r="G74" s="14">
        <v>266.04000000000002</v>
      </c>
      <c r="H74" s="12" t="s">
        <v>95</v>
      </c>
      <c r="I74" s="12" t="s">
        <v>4304</v>
      </c>
      <c r="J74" s="12" t="s">
        <v>4301</v>
      </c>
      <c r="K74" s="12" t="s">
        <v>4302</v>
      </c>
      <c r="L74" s="14">
        <v>0.96</v>
      </c>
    </row>
    <row r="75" spans="1:12" x14ac:dyDescent="0.25">
      <c r="A75" s="12">
        <v>7776</v>
      </c>
      <c r="B75" s="12" t="s">
        <v>45</v>
      </c>
      <c r="C75" s="15">
        <v>45399</v>
      </c>
      <c r="D75" s="12" t="s">
        <v>4343</v>
      </c>
      <c r="E75" s="12">
        <v>4</v>
      </c>
      <c r="F75" s="14">
        <v>4.51</v>
      </c>
      <c r="G75" s="14">
        <v>18.04</v>
      </c>
      <c r="H75" s="12" t="s">
        <v>95</v>
      </c>
      <c r="I75" s="12" t="s">
        <v>4300</v>
      </c>
      <c r="J75" s="12" t="s">
        <v>4301</v>
      </c>
      <c r="K75" s="12" t="s">
        <v>4302</v>
      </c>
      <c r="L75" s="14">
        <v>0.96</v>
      </c>
    </row>
    <row r="76" spans="1:12" x14ac:dyDescent="0.25">
      <c r="A76" s="12">
        <v>7816</v>
      </c>
      <c r="B76" s="12" t="s">
        <v>39</v>
      </c>
      <c r="C76" s="15">
        <v>45403</v>
      </c>
      <c r="D76" s="12" t="s">
        <v>4318</v>
      </c>
      <c r="E76" s="12">
        <v>4</v>
      </c>
      <c r="F76" s="14">
        <v>64.510000000000005</v>
      </c>
      <c r="G76" s="14">
        <v>258.04000000000002</v>
      </c>
      <c r="H76" s="12" t="s">
        <v>22</v>
      </c>
      <c r="I76" s="12" t="s">
        <v>4308</v>
      </c>
      <c r="J76" s="12" t="s">
        <v>4301</v>
      </c>
      <c r="K76" s="12" t="s">
        <v>4302</v>
      </c>
      <c r="L76" s="14">
        <v>0.96</v>
      </c>
    </row>
    <row r="77" spans="1:12" x14ac:dyDescent="0.25">
      <c r="A77" s="12">
        <v>8162</v>
      </c>
      <c r="B77" s="12" t="s">
        <v>39</v>
      </c>
      <c r="C77" s="15">
        <v>45413</v>
      </c>
      <c r="D77" s="12" t="s">
        <v>4307</v>
      </c>
      <c r="E77" s="12">
        <v>4</v>
      </c>
      <c r="F77" s="14">
        <v>90.26</v>
      </c>
      <c r="G77" s="14">
        <v>361.04</v>
      </c>
      <c r="H77" s="12" t="s">
        <v>60</v>
      </c>
      <c r="I77" s="12" t="s">
        <v>4308</v>
      </c>
      <c r="J77" s="12" t="s">
        <v>4301</v>
      </c>
      <c r="K77" s="12" t="s">
        <v>4302</v>
      </c>
      <c r="L77" s="14">
        <v>0.96</v>
      </c>
    </row>
    <row r="78" spans="1:12" x14ac:dyDescent="0.25">
      <c r="A78" s="12">
        <v>8821</v>
      </c>
      <c r="B78" s="12" t="s">
        <v>39</v>
      </c>
      <c r="C78" s="15">
        <v>45512</v>
      </c>
      <c r="D78" s="12" t="s">
        <v>4344</v>
      </c>
      <c r="E78" s="12">
        <v>4</v>
      </c>
      <c r="F78" s="14">
        <v>40.76</v>
      </c>
      <c r="G78" s="14">
        <v>163.04</v>
      </c>
      <c r="H78" s="12" t="s">
        <v>105</v>
      </c>
      <c r="I78" s="12" t="s">
        <v>4308</v>
      </c>
      <c r="J78" s="12" t="s">
        <v>4301</v>
      </c>
      <c r="K78" s="12" t="s">
        <v>4302</v>
      </c>
      <c r="L78" s="14">
        <v>0.96</v>
      </c>
    </row>
    <row r="79" spans="1:12" x14ac:dyDescent="0.25">
      <c r="A79" s="12">
        <v>9534</v>
      </c>
      <c r="B79" s="12" t="s">
        <v>45</v>
      </c>
      <c r="C79" s="15">
        <v>45572</v>
      </c>
      <c r="D79" s="12" t="s">
        <v>4323</v>
      </c>
      <c r="E79" s="12">
        <v>4</v>
      </c>
      <c r="F79" s="14">
        <v>40.76</v>
      </c>
      <c r="G79" s="14">
        <v>163.04</v>
      </c>
      <c r="H79" s="12" t="s">
        <v>23</v>
      </c>
      <c r="I79" s="12" t="s">
        <v>4324</v>
      </c>
      <c r="J79" s="12" t="s">
        <v>4301</v>
      </c>
      <c r="K79" s="12" t="s">
        <v>4302</v>
      </c>
      <c r="L79" s="14">
        <v>0.96</v>
      </c>
    </row>
    <row r="80" spans="1:12" x14ac:dyDescent="0.25">
      <c r="A80" s="12">
        <v>9673</v>
      </c>
      <c r="B80" s="12" t="s">
        <v>45</v>
      </c>
      <c r="C80" s="58">
        <v>45591</v>
      </c>
      <c r="D80" s="12" t="s">
        <v>4325</v>
      </c>
      <c r="E80" s="12">
        <v>4</v>
      </c>
      <c r="F80" s="14">
        <v>50.01</v>
      </c>
      <c r="G80" s="14">
        <v>200.04</v>
      </c>
      <c r="H80" s="12" t="s">
        <v>105</v>
      </c>
      <c r="I80" s="12" t="s">
        <v>4317</v>
      </c>
      <c r="J80" s="12" t="s">
        <v>4301</v>
      </c>
      <c r="K80" s="12" t="s">
        <v>4302</v>
      </c>
      <c r="L80" s="14">
        <v>0.96</v>
      </c>
    </row>
    <row r="81" spans="1:12" x14ac:dyDescent="0.25">
      <c r="A81" s="12">
        <v>1664</v>
      </c>
      <c r="B81" s="12" t="s">
        <v>39</v>
      </c>
      <c r="C81" s="15">
        <v>44938</v>
      </c>
      <c r="D81" s="12" t="s">
        <v>4332</v>
      </c>
      <c r="E81" s="12">
        <v>5</v>
      </c>
      <c r="F81" s="14">
        <v>22.41</v>
      </c>
      <c r="G81" s="14">
        <v>112.05</v>
      </c>
      <c r="H81" s="12" t="s">
        <v>40</v>
      </c>
      <c r="I81" s="12" t="s">
        <v>4317</v>
      </c>
      <c r="J81" s="12" t="s">
        <v>4301</v>
      </c>
      <c r="K81" s="12" t="s">
        <v>4302</v>
      </c>
      <c r="L81" s="14">
        <v>0.95</v>
      </c>
    </row>
    <row r="82" spans="1:12" x14ac:dyDescent="0.25">
      <c r="A82" s="12">
        <v>1787</v>
      </c>
      <c r="B82" s="12" t="s">
        <v>45</v>
      </c>
      <c r="C82" s="15">
        <v>44938</v>
      </c>
      <c r="D82" s="12" t="s">
        <v>4332</v>
      </c>
      <c r="E82" s="12">
        <v>3</v>
      </c>
      <c r="F82" s="14">
        <v>42.35</v>
      </c>
      <c r="G82" s="14">
        <v>127.05</v>
      </c>
      <c r="H82" s="12" t="s">
        <v>40</v>
      </c>
      <c r="I82" s="12" t="s">
        <v>4317</v>
      </c>
      <c r="J82" s="12" t="s">
        <v>4301</v>
      </c>
      <c r="K82" s="12" t="s">
        <v>4302</v>
      </c>
      <c r="L82" s="14">
        <v>0.95</v>
      </c>
    </row>
    <row r="83" spans="1:12" x14ac:dyDescent="0.25">
      <c r="A83" s="12">
        <v>1792</v>
      </c>
      <c r="B83" s="12" t="s">
        <v>39</v>
      </c>
      <c r="C83" s="15">
        <v>44938</v>
      </c>
      <c r="D83" s="12" t="s">
        <v>4334</v>
      </c>
      <c r="E83" s="12">
        <v>5</v>
      </c>
      <c r="F83" s="14">
        <v>52.41</v>
      </c>
      <c r="G83" s="14">
        <v>262.05</v>
      </c>
      <c r="H83" s="12" t="s">
        <v>40</v>
      </c>
      <c r="I83" s="12" t="s">
        <v>4300</v>
      </c>
      <c r="J83" s="12" t="s">
        <v>4301</v>
      </c>
      <c r="K83" s="12" t="s">
        <v>4302</v>
      </c>
      <c r="L83" s="14">
        <v>0.95</v>
      </c>
    </row>
    <row r="84" spans="1:12" x14ac:dyDescent="0.25">
      <c r="A84" s="12">
        <v>2233</v>
      </c>
      <c r="B84" s="12" t="s">
        <v>45</v>
      </c>
      <c r="C84" s="58">
        <v>44994</v>
      </c>
      <c r="D84" s="12" t="s">
        <v>4319</v>
      </c>
      <c r="E84" s="12">
        <v>3</v>
      </c>
      <c r="F84" s="14">
        <v>15.35</v>
      </c>
      <c r="G84" s="14">
        <v>46.05</v>
      </c>
      <c r="H84" s="12" t="s">
        <v>15</v>
      </c>
      <c r="I84" s="12" t="s">
        <v>4304</v>
      </c>
      <c r="J84" s="12" t="s">
        <v>4301</v>
      </c>
      <c r="K84" s="12" t="s">
        <v>4302</v>
      </c>
      <c r="L84" s="14">
        <v>0.95</v>
      </c>
    </row>
    <row r="85" spans="1:12" x14ac:dyDescent="0.25">
      <c r="A85" s="12">
        <v>2618</v>
      </c>
      <c r="B85" s="12" t="s">
        <v>45</v>
      </c>
      <c r="C85" s="58">
        <v>45096</v>
      </c>
      <c r="D85" s="12" t="s">
        <v>4334</v>
      </c>
      <c r="E85" s="12">
        <v>3</v>
      </c>
      <c r="F85" s="14">
        <v>50.35</v>
      </c>
      <c r="G85" s="14">
        <v>151.05000000000001</v>
      </c>
      <c r="H85" s="12" t="s">
        <v>72</v>
      </c>
      <c r="I85" s="12" t="s">
        <v>4300</v>
      </c>
      <c r="J85" s="12" t="s">
        <v>4301</v>
      </c>
      <c r="K85" s="12" t="s">
        <v>4302</v>
      </c>
      <c r="L85" s="14">
        <v>0.95</v>
      </c>
    </row>
    <row r="86" spans="1:12" x14ac:dyDescent="0.25">
      <c r="A86" s="12">
        <v>3540</v>
      </c>
      <c r="B86" s="12" t="s">
        <v>45</v>
      </c>
      <c r="C86" s="58">
        <v>45177</v>
      </c>
      <c r="D86" s="12" t="s">
        <v>4316</v>
      </c>
      <c r="E86" s="12">
        <v>5</v>
      </c>
      <c r="F86" s="14">
        <v>90.01</v>
      </c>
      <c r="G86" s="14">
        <v>450.05</v>
      </c>
      <c r="H86" s="12" t="s">
        <v>65</v>
      </c>
      <c r="I86" s="12" t="s">
        <v>4317</v>
      </c>
      <c r="J86" s="12" t="s">
        <v>4301</v>
      </c>
      <c r="K86" s="12" t="s">
        <v>4302</v>
      </c>
      <c r="L86" s="14">
        <v>0.95</v>
      </c>
    </row>
    <row r="87" spans="1:12" x14ac:dyDescent="0.25">
      <c r="A87" s="12">
        <v>3939</v>
      </c>
      <c r="B87" s="12" t="s">
        <v>45</v>
      </c>
      <c r="C87" s="15">
        <v>45227</v>
      </c>
      <c r="D87" s="12" t="s">
        <v>4337</v>
      </c>
      <c r="E87" s="12">
        <v>5</v>
      </c>
      <c r="F87" s="14">
        <v>27.61</v>
      </c>
      <c r="G87" s="14">
        <v>138.05000000000001</v>
      </c>
      <c r="H87" s="12" t="s">
        <v>84</v>
      </c>
      <c r="I87" s="12" t="s">
        <v>4300</v>
      </c>
      <c r="J87" s="12" t="s">
        <v>4301</v>
      </c>
      <c r="K87" s="12" t="s">
        <v>4302</v>
      </c>
      <c r="L87" s="14">
        <v>0.95</v>
      </c>
    </row>
    <row r="88" spans="1:12" x14ac:dyDescent="0.25">
      <c r="A88" s="12">
        <v>4113</v>
      </c>
      <c r="B88" s="12" t="s">
        <v>45</v>
      </c>
      <c r="C88" s="15">
        <v>45231</v>
      </c>
      <c r="D88" s="12" t="s">
        <v>4307</v>
      </c>
      <c r="E88" s="12">
        <v>5</v>
      </c>
      <c r="F88" s="14">
        <v>88.01</v>
      </c>
      <c r="G88" s="14">
        <v>440.05</v>
      </c>
      <c r="H88" s="12" t="s">
        <v>46</v>
      </c>
      <c r="I88" s="12" t="s">
        <v>4308</v>
      </c>
      <c r="J88" s="12" t="s">
        <v>4301</v>
      </c>
      <c r="K88" s="12" t="s">
        <v>4302</v>
      </c>
      <c r="L88" s="14">
        <v>0.95</v>
      </c>
    </row>
    <row r="89" spans="1:12" x14ac:dyDescent="0.25">
      <c r="A89" s="12">
        <v>4285</v>
      </c>
      <c r="B89" s="12" t="s">
        <v>39</v>
      </c>
      <c r="C89" s="15">
        <v>45231</v>
      </c>
      <c r="D89" s="12" t="s">
        <v>4316</v>
      </c>
      <c r="E89" s="12">
        <v>5</v>
      </c>
      <c r="F89" s="14">
        <v>22.01</v>
      </c>
      <c r="G89" s="14">
        <v>110.05</v>
      </c>
      <c r="H89" s="12" t="s">
        <v>46</v>
      </c>
      <c r="I89" s="12" t="s">
        <v>4317</v>
      </c>
      <c r="J89" s="12" t="s">
        <v>4301</v>
      </c>
      <c r="K89" s="12" t="s">
        <v>4302</v>
      </c>
      <c r="L89" s="14">
        <v>0.95</v>
      </c>
    </row>
    <row r="90" spans="1:12" x14ac:dyDescent="0.25">
      <c r="A90" s="12">
        <v>4710</v>
      </c>
      <c r="B90" s="12" t="s">
        <v>45</v>
      </c>
      <c r="C90" s="15">
        <v>45241</v>
      </c>
      <c r="D90" s="12" t="s">
        <v>4341</v>
      </c>
      <c r="E90" s="12">
        <v>5</v>
      </c>
      <c r="F90" s="14">
        <v>4.8099999999999996</v>
      </c>
      <c r="G90" s="14">
        <v>24.05</v>
      </c>
      <c r="H90" s="12" t="s">
        <v>75</v>
      </c>
      <c r="I90" s="12" t="s">
        <v>4300</v>
      </c>
      <c r="J90" s="12" t="s">
        <v>4301</v>
      </c>
      <c r="K90" s="12" t="s">
        <v>4302</v>
      </c>
      <c r="L90" s="14">
        <v>0.95</v>
      </c>
    </row>
    <row r="91" spans="1:12" x14ac:dyDescent="0.25">
      <c r="A91" s="12">
        <v>4913</v>
      </c>
      <c r="B91" s="12" t="s">
        <v>30</v>
      </c>
      <c r="C91" s="15">
        <v>45255</v>
      </c>
      <c r="D91" s="12" t="s">
        <v>4323</v>
      </c>
      <c r="E91" s="12">
        <v>5</v>
      </c>
      <c r="F91" s="14">
        <v>98.61</v>
      </c>
      <c r="G91" s="14">
        <v>493.05</v>
      </c>
      <c r="H91" s="12" t="s">
        <v>75</v>
      </c>
      <c r="I91" s="12" t="s">
        <v>4324</v>
      </c>
      <c r="J91" s="12" t="s">
        <v>4301</v>
      </c>
      <c r="K91" s="12" t="s">
        <v>4302</v>
      </c>
      <c r="L91" s="14">
        <v>0.95</v>
      </c>
    </row>
    <row r="92" spans="1:12" x14ac:dyDescent="0.25">
      <c r="A92" s="12">
        <v>4970</v>
      </c>
      <c r="B92" s="12" t="s">
        <v>45</v>
      </c>
      <c r="C92" s="58">
        <v>45259</v>
      </c>
      <c r="D92" s="12" t="s">
        <v>4345</v>
      </c>
      <c r="E92" s="12">
        <v>5</v>
      </c>
      <c r="F92" s="14">
        <v>63.01</v>
      </c>
      <c r="G92" s="14">
        <v>315.05</v>
      </c>
      <c r="H92" s="12" t="s">
        <v>84</v>
      </c>
      <c r="I92" s="12" t="s">
        <v>4308</v>
      </c>
      <c r="J92" s="12" t="s">
        <v>4301</v>
      </c>
      <c r="K92" s="12" t="s">
        <v>4302</v>
      </c>
      <c r="L92" s="14">
        <v>0.95</v>
      </c>
    </row>
    <row r="93" spans="1:12" x14ac:dyDescent="0.25">
      <c r="A93" s="12">
        <v>5077</v>
      </c>
      <c r="B93" s="12" t="s">
        <v>45</v>
      </c>
      <c r="C93" s="58">
        <v>45265</v>
      </c>
      <c r="D93" s="12" t="s">
        <v>4316</v>
      </c>
      <c r="E93" s="12">
        <v>5</v>
      </c>
      <c r="F93" s="14">
        <v>73.010000000000005</v>
      </c>
      <c r="G93" s="14">
        <v>365.05</v>
      </c>
      <c r="H93" s="12" t="s">
        <v>19</v>
      </c>
      <c r="I93" s="12" t="s">
        <v>4317</v>
      </c>
      <c r="J93" s="12" t="s">
        <v>4301</v>
      </c>
      <c r="K93" s="12" t="s">
        <v>4302</v>
      </c>
      <c r="L93" s="14">
        <v>0.95</v>
      </c>
    </row>
    <row r="94" spans="1:12" x14ac:dyDescent="0.25">
      <c r="A94" s="12">
        <v>5111</v>
      </c>
      <c r="B94" s="12" t="s">
        <v>45</v>
      </c>
      <c r="C94" s="58">
        <v>45268</v>
      </c>
      <c r="D94" s="12" t="s">
        <v>4320</v>
      </c>
      <c r="E94" s="12">
        <v>5</v>
      </c>
      <c r="F94" s="14">
        <v>14.01</v>
      </c>
      <c r="G94" s="14">
        <v>70.05</v>
      </c>
      <c r="H94" s="12" t="s">
        <v>84</v>
      </c>
      <c r="I94" s="12" t="s">
        <v>4304</v>
      </c>
      <c r="J94" s="12" t="s">
        <v>4301</v>
      </c>
      <c r="K94" s="12" t="s">
        <v>4302</v>
      </c>
      <c r="L94" s="14">
        <v>0.95</v>
      </c>
    </row>
    <row r="95" spans="1:12" x14ac:dyDescent="0.25">
      <c r="A95" s="12">
        <v>6199</v>
      </c>
      <c r="B95" s="12" t="s">
        <v>45</v>
      </c>
      <c r="C95" s="15">
        <v>45322</v>
      </c>
      <c r="D95" s="12" t="s">
        <v>4333</v>
      </c>
      <c r="E95" s="12">
        <v>5</v>
      </c>
      <c r="F95" s="14">
        <v>7.81</v>
      </c>
      <c r="G95" s="14">
        <v>39.049999999999997</v>
      </c>
      <c r="H95" s="12" t="s">
        <v>55</v>
      </c>
      <c r="I95" s="12" t="s">
        <v>4304</v>
      </c>
      <c r="J95" s="12" t="s">
        <v>4301</v>
      </c>
      <c r="K95" s="12" t="s">
        <v>4302</v>
      </c>
      <c r="L95" s="14">
        <v>0.95</v>
      </c>
    </row>
    <row r="96" spans="1:12" x14ac:dyDescent="0.25">
      <c r="A96" s="12">
        <v>6254</v>
      </c>
      <c r="B96" s="12" t="s">
        <v>39</v>
      </c>
      <c r="C96" s="15">
        <v>45322</v>
      </c>
      <c r="D96" s="12" t="s">
        <v>4336</v>
      </c>
      <c r="E96" s="12">
        <v>5</v>
      </c>
      <c r="F96" s="14">
        <v>73.010000000000005</v>
      </c>
      <c r="G96" s="14">
        <v>365.05</v>
      </c>
      <c r="H96" s="12" t="s">
        <v>95</v>
      </c>
      <c r="I96" s="12" t="s">
        <v>4300</v>
      </c>
      <c r="J96" s="12" t="s">
        <v>4301</v>
      </c>
      <c r="K96" s="12" t="s">
        <v>4302</v>
      </c>
      <c r="L96" s="14">
        <v>0.95</v>
      </c>
    </row>
    <row r="97" spans="1:12" x14ac:dyDescent="0.25">
      <c r="A97" s="12">
        <v>6633</v>
      </c>
      <c r="B97" s="12" t="s">
        <v>39</v>
      </c>
      <c r="C97" s="15">
        <v>45332</v>
      </c>
      <c r="D97" s="12" t="s">
        <v>4299</v>
      </c>
      <c r="E97" s="12">
        <v>5</v>
      </c>
      <c r="F97" s="14">
        <v>95.21</v>
      </c>
      <c r="G97" s="14">
        <v>476.05</v>
      </c>
      <c r="H97" s="12" t="s">
        <v>19</v>
      </c>
      <c r="I97" s="12" t="s">
        <v>4300</v>
      </c>
      <c r="J97" s="12" t="s">
        <v>4301</v>
      </c>
      <c r="K97" s="12" t="s">
        <v>4302</v>
      </c>
      <c r="L97" s="14">
        <v>0.95</v>
      </c>
    </row>
    <row r="98" spans="1:12" x14ac:dyDescent="0.25">
      <c r="A98" s="12">
        <v>6654</v>
      </c>
      <c r="B98" s="12" t="s">
        <v>45</v>
      </c>
      <c r="C98" s="58">
        <v>45334</v>
      </c>
      <c r="D98" s="12" t="s">
        <v>4327</v>
      </c>
      <c r="E98" s="12">
        <v>5</v>
      </c>
      <c r="F98" s="14">
        <v>35.409999999999997</v>
      </c>
      <c r="G98" s="14">
        <v>177.05</v>
      </c>
      <c r="H98" s="12" t="s">
        <v>19</v>
      </c>
      <c r="I98" s="12" t="s">
        <v>4328</v>
      </c>
      <c r="J98" s="12" t="s">
        <v>4301</v>
      </c>
      <c r="K98" s="12" t="s">
        <v>4302</v>
      </c>
      <c r="L98" s="14">
        <v>0.95</v>
      </c>
    </row>
    <row r="99" spans="1:12" x14ac:dyDescent="0.25">
      <c r="A99" s="12">
        <v>6705</v>
      </c>
      <c r="B99" s="12" t="s">
        <v>39</v>
      </c>
      <c r="C99" s="58">
        <v>45336</v>
      </c>
      <c r="D99" s="12" t="s">
        <v>4336</v>
      </c>
      <c r="E99" s="12">
        <v>5</v>
      </c>
      <c r="F99" s="14">
        <v>42.01</v>
      </c>
      <c r="G99" s="14">
        <v>210.05</v>
      </c>
      <c r="H99" s="12" t="s">
        <v>19</v>
      </c>
      <c r="I99" s="12" t="s">
        <v>4300</v>
      </c>
      <c r="J99" s="12" t="s">
        <v>4301</v>
      </c>
      <c r="K99" s="12" t="s">
        <v>4302</v>
      </c>
      <c r="L99" s="14">
        <v>0.95</v>
      </c>
    </row>
    <row r="100" spans="1:12" x14ac:dyDescent="0.25">
      <c r="A100" s="12">
        <v>7281</v>
      </c>
      <c r="B100" s="12" t="s">
        <v>45</v>
      </c>
      <c r="C100" s="15">
        <v>45370</v>
      </c>
      <c r="D100" s="12" t="s">
        <v>4341</v>
      </c>
      <c r="E100" s="12">
        <v>5</v>
      </c>
      <c r="F100" s="14">
        <v>79.209999999999994</v>
      </c>
      <c r="G100" s="14">
        <v>396.05</v>
      </c>
      <c r="H100" s="12" t="s">
        <v>95</v>
      </c>
      <c r="I100" s="12" t="s">
        <v>4300</v>
      </c>
      <c r="J100" s="12" t="s">
        <v>4301</v>
      </c>
      <c r="K100" s="12" t="s">
        <v>4302</v>
      </c>
      <c r="L100" s="14">
        <v>0.95</v>
      </c>
    </row>
    <row r="101" spans="1:12" x14ac:dyDescent="0.25">
      <c r="A101" s="12">
        <v>7406</v>
      </c>
      <c r="B101" s="12" t="s">
        <v>45</v>
      </c>
      <c r="C101" s="58">
        <v>45377</v>
      </c>
      <c r="D101" s="12" t="s">
        <v>4312</v>
      </c>
      <c r="E101" s="12">
        <v>5</v>
      </c>
      <c r="F101" s="14">
        <v>90.81</v>
      </c>
      <c r="G101" s="14">
        <v>454.05</v>
      </c>
      <c r="H101" s="12" t="s">
        <v>95</v>
      </c>
      <c r="I101" s="12" t="s">
        <v>4311</v>
      </c>
      <c r="J101" s="12" t="s">
        <v>4301</v>
      </c>
      <c r="K101" s="12" t="s">
        <v>4302</v>
      </c>
      <c r="L101" s="14">
        <v>0.95</v>
      </c>
    </row>
    <row r="102" spans="1:12" x14ac:dyDescent="0.25">
      <c r="A102" s="12">
        <v>7683</v>
      </c>
      <c r="B102" s="12" t="s">
        <v>45</v>
      </c>
      <c r="C102" s="58">
        <v>45392</v>
      </c>
      <c r="D102" s="12" t="s">
        <v>4346</v>
      </c>
      <c r="E102" s="12">
        <v>5</v>
      </c>
      <c r="F102" s="14">
        <v>2.21</v>
      </c>
      <c r="G102" s="14">
        <v>11.05</v>
      </c>
      <c r="H102" s="12" t="s">
        <v>22</v>
      </c>
      <c r="I102" s="12" t="s">
        <v>4328</v>
      </c>
      <c r="J102" s="12" t="s">
        <v>4301</v>
      </c>
      <c r="K102" s="12" t="s">
        <v>4302</v>
      </c>
      <c r="L102" s="14">
        <v>0.95</v>
      </c>
    </row>
    <row r="103" spans="1:12" x14ac:dyDescent="0.25">
      <c r="A103" s="12">
        <v>7771</v>
      </c>
      <c r="B103" s="12" t="s">
        <v>45</v>
      </c>
      <c r="C103" s="58">
        <v>45399</v>
      </c>
      <c r="D103" s="12" t="s">
        <v>4305</v>
      </c>
      <c r="E103" s="12">
        <v>5</v>
      </c>
      <c r="F103" s="14">
        <v>87.01</v>
      </c>
      <c r="G103" s="14">
        <v>435.05</v>
      </c>
      <c r="H103" s="12" t="s">
        <v>22</v>
      </c>
      <c r="I103" s="12" t="s">
        <v>4300</v>
      </c>
      <c r="J103" s="12" t="s">
        <v>4301</v>
      </c>
      <c r="K103" s="12" t="s">
        <v>4302</v>
      </c>
      <c r="L103" s="14">
        <v>0.95</v>
      </c>
    </row>
    <row r="104" spans="1:12" x14ac:dyDescent="0.25">
      <c r="A104" s="12">
        <v>7853</v>
      </c>
      <c r="B104" s="12" t="s">
        <v>45</v>
      </c>
      <c r="C104" s="15">
        <v>45407</v>
      </c>
      <c r="D104" s="12" t="s">
        <v>4326</v>
      </c>
      <c r="E104" s="12">
        <v>5</v>
      </c>
      <c r="F104" s="14">
        <v>36.21</v>
      </c>
      <c r="G104" s="14">
        <v>181.05</v>
      </c>
      <c r="H104" s="12" t="s">
        <v>22</v>
      </c>
      <c r="I104" s="12" t="s">
        <v>4304</v>
      </c>
      <c r="J104" s="12" t="s">
        <v>4301</v>
      </c>
      <c r="K104" s="12" t="s">
        <v>4302</v>
      </c>
      <c r="L104" s="14">
        <v>0.95</v>
      </c>
    </row>
    <row r="105" spans="1:12" x14ac:dyDescent="0.25">
      <c r="A105" s="12">
        <v>7957</v>
      </c>
      <c r="B105" s="12" t="s">
        <v>45</v>
      </c>
      <c r="C105" s="15">
        <v>45413</v>
      </c>
      <c r="D105" s="12" t="s">
        <v>4337</v>
      </c>
      <c r="E105" s="12">
        <v>1</v>
      </c>
      <c r="F105" s="14">
        <v>85.05</v>
      </c>
      <c r="G105" s="14">
        <v>85.05</v>
      </c>
      <c r="H105" s="12" t="s">
        <v>60</v>
      </c>
      <c r="I105" s="12" t="s">
        <v>4300</v>
      </c>
      <c r="J105" s="12" t="s">
        <v>4301</v>
      </c>
      <c r="K105" s="12" t="s">
        <v>4302</v>
      </c>
      <c r="L105" s="14">
        <v>0.95</v>
      </c>
    </row>
    <row r="106" spans="1:12" x14ac:dyDescent="0.25">
      <c r="A106" s="12">
        <v>7973</v>
      </c>
      <c r="B106" s="12" t="s">
        <v>39</v>
      </c>
      <c r="C106" s="15">
        <v>45413</v>
      </c>
      <c r="D106" s="12" t="s">
        <v>4321</v>
      </c>
      <c r="E106" s="12">
        <v>1</v>
      </c>
      <c r="F106" s="14">
        <v>21.05</v>
      </c>
      <c r="G106" s="14">
        <v>21.05</v>
      </c>
      <c r="H106" s="12" t="s">
        <v>60</v>
      </c>
      <c r="I106" s="12" t="s">
        <v>4317</v>
      </c>
      <c r="J106" s="12" t="s">
        <v>4301</v>
      </c>
      <c r="K106" s="12" t="s">
        <v>4302</v>
      </c>
      <c r="L106" s="14">
        <v>0.95</v>
      </c>
    </row>
    <row r="107" spans="1:12" x14ac:dyDescent="0.25">
      <c r="A107" s="12">
        <v>8214</v>
      </c>
      <c r="B107" s="12" t="s">
        <v>39</v>
      </c>
      <c r="C107" s="15">
        <v>45413</v>
      </c>
      <c r="D107" s="12" t="s">
        <v>4313</v>
      </c>
      <c r="E107" s="12">
        <v>5</v>
      </c>
      <c r="F107" s="14">
        <v>96.01</v>
      </c>
      <c r="G107" s="14">
        <v>480.05</v>
      </c>
      <c r="H107" s="12" t="s">
        <v>60</v>
      </c>
      <c r="I107" s="12" t="s">
        <v>4314</v>
      </c>
      <c r="J107" s="12" t="s">
        <v>4301</v>
      </c>
      <c r="K107" s="12" t="s">
        <v>4302</v>
      </c>
      <c r="L107" s="14">
        <v>0.95</v>
      </c>
    </row>
    <row r="108" spans="1:12" x14ac:dyDescent="0.25">
      <c r="A108" s="12">
        <v>8520</v>
      </c>
      <c r="B108" s="12" t="s">
        <v>45</v>
      </c>
      <c r="C108" s="58">
        <v>45425</v>
      </c>
      <c r="D108" s="12" t="s">
        <v>4339</v>
      </c>
      <c r="E108" s="12">
        <v>3</v>
      </c>
      <c r="F108" s="14">
        <v>79.349999999999994</v>
      </c>
      <c r="G108" s="14">
        <v>238.05</v>
      </c>
      <c r="H108" s="12" t="s">
        <v>22</v>
      </c>
      <c r="I108" s="12" t="s">
        <v>4317</v>
      </c>
      <c r="J108" s="12" t="s">
        <v>4301</v>
      </c>
      <c r="K108" s="12" t="s">
        <v>4302</v>
      </c>
      <c r="L108" s="14">
        <v>0.95</v>
      </c>
    </row>
    <row r="109" spans="1:12" x14ac:dyDescent="0.25">
      <c r="A109" s="12">
        <v>8902</v>
      </c>
      <c r="B109" s="12" t="s">
        <v>45</v>
      </c>
      <c r="C109" s="58">
        <v>45519</v>
      </c>
      <c r="D109" s="12" t="s">
        <v>4345</v>
      </c>
      <c r="E109" s="12">
        <v>5</v>
      </c>
      <c r="F109" s="14">
        <v>75.81</v>
      </c>
      <c r="G109" s="14">
        <v>379.05</v>
      </c>
      <c r="H109" s="12" t="s">
        <v>23</v>
      </c>
      <c r="I109" s="12" t="s">
        <v>4308</v>
      </c>
      <c r="J109" s="12" t="s">
        <v>4301</v>
      </c>
      <c r="K109" s="12" t="s">
        <v>4302</v>
      </c>
      <c r="L109" s="14">
        <v>0.95</v>
      </c>
    </row>
    <row r="110" spans="1:12" x14ac:dyDescent="0.25">
      <c r="A110" s="12">
        <v>9321</v>
      </c>
      <c r="B110" s="12" t="s">
        <v>39</v>
      </c>
      <c r="C110" s="15">
        <v>45555</v>
      </c>
      <c r="D110" s="12" t="s">
        <v>4318</v>
      </c>
      <c r="E110" s="12">
        <v>5</v>
      </c>
      <c r="F110" s="14">
        <v>6.61</v>
      </c>
      <c r="G110" s="14">
        <v>33.049999999999997</v>
      </c>
      <c r="H110" s="12" t="s">
        <v>105</v>
      </c>
      <c r="I110" s="12" t="s">
        <v>4308</v>
      </c>
      <c r="J110" s="12" t="s">
        <v>4301</v>
      </c>
      <c r="K110" s="12" t="s">
        <v>4302</v>
      </c>
      <c r="L110" s="14">
        <v>0.95</v>
      </c>
    </row>
    <row r="111" spans="1:12" x14ac:dyDescent="0.25">
      <c r="A111" s="12">
        <v>9672</v>
      </c>
      <c r="B111" s="12" t="s">
        <v>39</v>
      </c>
      <c r="C111" s="58">
        <v>45590</v>
      </c>
      <c r="D111" s="12" t="s">
        <v>4309</v>
      </c>
      <c r="E111" s="12">
        <v>5</v>
      </c>
      <c r="F111" s="14">
        <v>35.61</v>
      </c>
      <c r="G111" s="14">
        <v>178.05</v>
      </c>
      <c r="H111" s="12" t="s">
        <v>105</v>
      </c>
      <c r="I111" s="12" t="s">
        <v>4304</v>
      </c>
      <c r="J111" s="12" t="s">
        <v>4301</v>
      </c>
      <c r="K111" s="12" t="s">
        <v>4302</v>
      </c>
      <c r="L111" s="14">
        <v>0.95</v>
      </c>
    </row>
    <row r="112" spans="1:12" x14ac:dyDescent="0.25">
      <c r="A112" s="12">
        <v>9739</v>
      </c>
      <c r="B112" s="12" t="s">
        <v>45</v>
      </c>
      <c r="C112" s="58">
        <v>45231</v>
      </c>
      <c r="D112" s="12" t="s">
        <v>4307</v>
      </c>
      <c r="E112" s="12">
        <v>5</v>
      </c>
      <c r="F112" s="14">
        <v>88.01</v>
      </c>
      <c r="G112" s="14">
        <v>440.05</v>
      </c>
      <c r="H112" s="12" t="s">
        <v>46</v>
      </c>
      <c r="I112" s="12" t="s">
        <v>4308</v>
      </c>
      <c r="J112" s="12" t="s">
        <v>4301</v>
      </c>
      <c r="K112" s="12" t="s">
        <v>4302</v>
      </c>
      <c r="L112" s="14">
        <v>0.95</v>
      </c>
    </row>
    <row r="113" spans="1:12" x14ac:dyDescent="0.25">
      <c r="A113" s="12">
        <v>9758</v>
      </c>
      <c r="B113" s="12" t="s">
        <v>30</v>
      </c>
      <c r="C113" s="58">
        <v>45322</v>
      </c>
      <c r="D113" s="12" t="s">
        <v>4338</v>
      </c>
      <c r="E113" s="12">
        <v>1</v>
      </c>
      <c r="F113" s="14">
        <v>75.05</v>
      </c>
      <c r="G113" s="14">
        <v>75.05</v>
      </c>
      <c r="H113" s="12" t="s">
        <v>55</v>
      </c>
      <c r="I113" s="12" t="s">
        <v>4317</v>
      </c>
      <c r="J113" s="12" t="s">
        <v>4301</v>
      </c>
      <c r="K113" s="12" t="s">
        <v>4302</v>
      </c>
      <c r="L113" s="14">
        <v>0.95</v>
      </c>
    </row>
    <row r="114" spans="1:12" x14ac:dyDescent="0.25">
      <c r="A114" s="12">
        <v>9973</v>
      </c>
      <c r="B114" s="12" t="s">
        <v>45</v>
      </c>
      <c r="C114" s="15"/>
      <c r="D114" s="12" t="s">
        <v>30</v>
      </c>
      <c r="E114" s="12">
        <v>3</v>
      </c>
      <c r="F114" s="14">
        <v>50.35</v>
      </c>
      <c r="G114" s="14">
        <v>151.05000000000001</v>
      </c>
      <c r="H114" s="12" t="s">
        <v>72</v>
      </c>
      <c r="I114" s="12" t="s">
        <v>4300</v>
      </c>
      <c r="J114" s="12" t="s">
        <v>4301</v>
      </c>
      <c r="K114" s="12" t="s">
        <v>4302</v>
      </c>
      <c r="L114" s="14">
        <v>0.95</v>
      </c>
    </row>
    <row r="115" spans="1:12" x14ac:dyDescent="0.25">
      <c r="A115" s="12">
        <v>2192</v>
      </c>
      <c r="B115" s="12" t="s">
        <v>45</v>
      </c>
      <c r="C115" s="15">
        <v>44987</v>
      </c>
      <c r="D115" s="12" t="s">
        <v>4305</v>
      </c>
      <c r="E115" s="12">
        <v>2</v>
      </c>
      <c r="F115" s="14">
        <v>91.03</v>
      </c>
      <c r="G115" s="14">
        <v>182.06</v>
      </c>
      <c r="H115" s="12" t="s">
        <v>15</v>
      </c>
      <c r="I115" s="12" t="s">
        <v>4300</v>
      </c>
      <c r="J115" s="12" t="s">
        <v>4301</v>
      </c>
      <c r="K115" s="12" t="s">
        <v>4302</v>
      </c>
      <c r="L115" s="14">
        <v>0.94</v>
      </c>
    </row>
    <row r="116" spans="1:12" x14ac:dyDescent="0.25">
      <c r="A116" s="12">
        <v>2345</v>
      </c>
      <c r="B116" s="12" t="s">
        <v>39</v>
      </c>
      <c r="C116" s="58">
        <v>45011</v>
      </c>
      <c r="D116" s="12" t="s">
        <v>4343</v>
      </c>
      <c r="E116" s="12">
        <v>2</v>
      </c>
      <c r="F116" s="14">
        <v>5.03</v>
      </c>
      <c r="G116" s="14">
        <v>10.06</v>
      </c>
      <c r="H116" s="12" t="s">
        <v>15</v>
      </c>
      <c r="I116" s="12" t="s">
        <v>4300</v>
      </c>
      <c r="J116" s="12" t="s">
        <v>4301</v>
      </c>
      <c r="K116" s="12" t="s">
        <v>4302</v>
      </c>
      <c r="L116" s="14">
        <v>0.94</v>
      </c>
    </row>
    <row r="117" spans="1:12" x14ac:dyDescent="0.25">
      <c r="A117" s="12">
        <v>2423</v>
      </c>
      <c r="B117" s="12" t="s">
        <v>45</v>
      </c>
      <c r="C117" s="58">
        <v>45069</v>
      </c>
      <c r="D117" s="12" t="s">
        <v>4336</v>
      </c>
      <c r="E117" s="12">
        <v>3</v>
      </c>
      <c r="F117" s="14">
        <v>67.02</v>
      </c>
      <c r="G117" s="14">
        <v>201.06</v>
      </c>
      <c r="H117" s="12" t="s">
        <v>72</v>
      </c>
      <c r="I117" s="12" t="s">
        <v>4300</v>
      </c>
      <c r="J117" s="12" t="s">
        <v>4301</v>
      </c>
      <c r="K117" s="12" t="s">
        <v>4302</v>
      </c>
      <c r="L117" s="14">
        <v>0.94</v>
      </c>
    </row>
    <row r="118" spans="1:12" x14ac:dyDescent="0.25">
      <c r="A118" s="12">
        <v>2543</v>
      </c>
      <c r="B118" s="12" t="s">
        <v>45</v>
      </c>
      <c r="C118" s="58">
        <v>45088</v>
      </c>
      <c r="D118" s="12" t="s">
        <v>4318</v>
      </c>
      <c r="E118" s="12">
        <v>1</v>
      </c>
      <c r="F118" s="14">
        <v>43.06</v>
      </c>
      <c r="G118" s="14">
        <v>43.06</v>
      </c>
      <c r="H118" s="12" t="s">
        <v>72</v>
      </c>
      <c r="I118" s="12" t="s">
        <v>4308</v>
      </c>
      <c r="J118" s="12" t="s">
        <v>4301</v>
      </c>
      <c r="K118" s="12" t="s">
        <v>4302</v>
      </c>
      <c r="L118" s="14">
        <v>0.94</v>
      </c>
    </row>
    <row r="119" spans="1:12" x14ac:dyDescent="0.25">
      <c r="A119" s="12">
        <v>3548</v>
      </c>
      <c r="B119" s="12" t="s">
        <v>45</v>
      </c>
      <c r="C119" s="58">
        <v>45178</v>
      </c>
      <c r="D119" s="12" t="s">
        <v>4319</v>
      </c>
      <c r="E119" s="12">
        <v>1</v>
      </c>
      <c r="F119" s="14">
        <v>35.06</v>
      </c>
      <c r="G119" s="14">
        <v>35.06</v>
      </c>
      <c r="H119" s="12" t="s">
        <v>75</v>
      </c>
      <c r="I119" s="12" t="s">
        <v>4304</v>
      </c>
      <c r="J119" s="12" t="s">
        <v>4301</v>
      </c>
      <c r="K119" s="12" t="s">
        <v>4302</v>
      </c>
      <c r="L119" s="14">
        <v>0.94</v>
      </c>
    </row>
    <row r="120" spans="1:12" x14ac:dyDescent="0.25">
      <c r="A120" s="12">
        <v>3559</v>
      </c>
      <c r="B120" s="12" t="s">
        <v>45</v>
      </c>
      <c r="C120" s="15">
        <v>45179</v>
      </c>
      <c r="D120" s="12" t="s">
        <v>4347</v>
      </c>
      <c r="E120" s="12">
        <v>3</v>
      </c>
      <c r="F120" s="14">
        <v>29.02</v>
      </c>
      <c r="G120" s="14">
        <v>87.06</v>
      </c>
      <c r="H120" s="12" t="s">
        <v>65</v>
      </c>
      <c r="I120" s="12" t="s">
        <v>4300</v>
      </c>
      <c r="J120" s="12" t="s">
        <v>4301</v>
      </c>
      <c r="K120" s="12" t="s">
        <v>4302</v>
      </c>
      <c r="L120" s="14">
        <v>0.94</v>
      </c>
    </row>
    <row r="121" spans="1:12" x14ac:dyDescent="0.25">
      <c r="A121" s="12">
        <v>3786</v>
      </c>
      <c r="B121" s="12" t="s">
        <v>45</v>
      </c>
      <c r="C121" s="15">
        <v>45211</v>
      </c>
      <c r="D121" s="12" t="s">
        <v>4345</v>
      </c>
      <c r="E121" s="12">
        <v>2</v>
      </c>
      <c r="F121" s="14">
        <v>87.03</v>
      </c>
      <c r="G121" s="14">
        <v>174.06</v>
      </c>
      <c r="H121" s="12" t="s">
        <v>75</v>
      </c>
      <c r="I121" s="12" t="s">
        <v>4308</v>
      </c>
      <c r="J121" s="12" t="s">
        <v>4301</v>
      </c>
      <c r="K121" s="12" t="s">
        <v>4302</v>
      </c>
      <c r="L121" s="14">
        <v>0.94</v>
      </c>
    </row>
    <row r="122" spans="1:12" x14ac:dyDescent="0.25">
      <c r="A122" s="12">
        <v>3887</v>
      </c>
      <c r="B122" s="12" t="s">
        <v>45</v>
      </c>
      <c r="C122" s="15">
        <v>45222</v>
      </c>
      <c r="D122" s="12" t="s">
        <v>4312</v>
      </c>
      <c r="E122" s="12">
        <v>2</v>
      </c>
      <c r="F122" s="14">
        <v>26.53</v>
      </c>
      <c r="G122" s="14">
        <v>53.06</v>
      </c>
      <c r="H122" s="12" t="s">
        <v>84</v>
      </c>
      <c r="I122" s="12" t="s">
        <v>4311</v>
      </c>
      <c r="J122" s="12" t="s">
        <v>4301</v>
      </c>
      <c r="K122" s="12" t="s">
        <v>4302</v>
      </c>
      <c r="L122" s="14">
        <v>0.94</v>
      </c>
    </row>
    <row r="123" spans="1:12" x14ac:dyDescent="0.25">
      <c r="A123" s="12">
        <v>4902</v>
      </c>
      <c r="B123" s="12" t="s">
        <v>39</v>
      </c>
      <c r="C123" s="15">
        <v>45255</v>
      </c>
      <c r="D123" s="12" t="s">
        <v>4336</v>
      </c>
      <c r="E123" s="12">
        <v>1</v>
      </c>
      <c r="F123" s="14">
        <v>62.06</v>
      </c>
      <c r="G123" s="14">
        <v>62.06</v>
      </c>
      <c r="H123" s="12" t="s">
        <v>84</v>
      </c>
      <c r="I123" s="12" t="s">
        <v>4300</v>
      </c>
      <c r="J123" s="12" t="s">
        <v>4301</v>
      </c>
      <c r="K123" s="12" t="s">
        <v>4302</v>
      </c>
      <c r="L123" s="14">
        <v>0.94</v>
      </c>
    </row>
    <row r="124" spans="1:12" x14ac:dyDescent="0.25">
      <c r="A124" s="12">
        <v>5230</v>
      </c>
      <c r="B124" s="12" t="s">
        <v>39</v>
      </c>
      <c r="C124" s="15">
        <v>45278</v>
      </c>
      <c r="D124" s="12" t="s">
        <v>4312</v>
      </c>
      <c r="E124" s="12">
        <v>2</v>
      </c>
      <c r="F124" s="14">
        <v>93.53</v>
      </c>
      <c r="G124" s="14">
        <v>187.06</v>
      </c>
      <c r="H124" s="12" t="s">
        <v>19</v>
      </c>
      <c r="I124" s="12" t="s">
        <v>4311</v>
      </c>
      <c r="J124" s="12" t="s">
        <v>4301</v>
      </c>
      <c r="K124" s="12" t="s">
        <v>4302</v>
      </c>
      <c r="L124" s="14">
        <v>0.94</v>
      </c>
    </row>
    <row r="125" spans="1:12" x14ac:dyDescent="0.25">
      <c r="A125" s="12">
        <v>5590</v>
      </c>
      <c r="B125" s="12" t="s">
        <v>39</v>
      </c>
      <c r="C125" s="15">
        <v>45305</v>
      </c>
      <c r="D125" s="12" t="s">
        <v>4307</v>
      </c>
      <c r="E125" s="12">
        <v>2</v>
      </c>
      <c r="F125" s="14">
        <v>26.03</v>
      </c>
      <c r="G125" s="14">
        <v>52.06</v>
      </c>
      <c r="H125" s="12" t="s">
        <v>20</v>
      </c>
      <c r="I125" s="12" t="s">
        <v>4308</v>
      </c>
      <c r="J125" s="12" t="s">
        <v>4301</v>
      </c>
      <c r="K125" s="12" t="s">
        <v>4302</v>
      </c>
      <c r="L125" s="14">
        <v>0.94</v>
      </c>
    </row>
    <row r="126" spans="1:12" x14ac:dyDescent="0.25">
      <c r="A126" s="12">
        <v>5596</v>
      </c>
      <c r="B126" s="12" t="s">
        <v>45</v>
      </c>
      <c r="C126" s="15">
        <v>45305</v>
      </c>
      <c r="D126" s="12" t="s">
        <v>4318</v>
      </c>
      <c r="E126" s="12">
        <v>2</v>
      </c>
      <c r="F126" s="14">
        <v>13.03</v>
      </c>
      <c r="G126" s="14">
        <v>26.06</v>
      </c>
      <c r="H126" s="12" t="s">
        <v>19</v>
      </c>
      <c r="I126" s="12" t="s">
        <v>4308</v>
      </c>
      <c r="J126" s="12" t="s">
        <v>4301</v>
      </c>
      <c r="K126" s="12" t="s">
        <v>4302</v>
      </c>
      <c r="L126" s="14">
        <v>0.94</v>
      </c>
    </row>
    <row r="127" spans="1:12" x14ac:dyDescent="0.25">
      <c r="A127" s="12">
        <v>5684</v>
      </c>
      <c r="B127" s="12" t="s">
        <v>45</v>
      </c>
      <c r="C127" s="58">
        <v>45311</v>
      </c>
      <c r="D127" s="12" t="s">
        <v>4345</v>
      </c>
      <c r="E127" s="12">
        <v>1</v>
      </c>
      <c r="F127" s="14">
        <v>57.06</v>
      </c>
      <c r="G127" s="14">
        <v>57.06</v>
      </c>
      <c r="H127" s="12" t="s">
        <v>19</v>
      </c>
      <c r="I127" s="12" t="s">
        <v>4308</v>
      </c>
      <c r="J127" s="12" t="s">
        <v>4301</v>
      </c>
      <c r="K127" s="12" t="s">
        <v>4302</v>
      </c>
      <c r="L127" s="14">
        <v>0.94</v>
      </c>
    </row>
    <row r="128" spans="1:12" x14ac:dyDescent="0.25">
      <c r="A128" s="12">
        <v>5763</v>
      </c>
      <c r="B128" s="12" t="s">
        <v>45</v>
      </c>
      <c r="C128" s="58">
        <v>45316</v>
      </c>
      <c r="D128" s="12" t="s">
        <v>4312</v>
      </c>
      <c r="E128" s="12">
        <v>1</v>
      </c>
      <c r="F128" s="12">
        <v>26.06</v>
      </c>
      <c r="G128" s="14">
        <f>E128*F128</f>
        <v>26.06</v>
      </c>
      <c r="H128" s="12" t="s">
        <v>95</v>
      </c>
      <c r="I128" s="12" t="s">
        <v>4311</v>
      </c>
      <c r="J128" s="12" t="s">
        <v>4301</v>
      </c>
      <c r="K128" s="12" t="s">
        <v>4302</v>
      </c>
      <c r="L128" s="14">
        <v>0.94</v>
      </c>
    </row>
    <row r="129" spans="1:12" x14ac:dyDescent="0.25">
      <c r="A129" s="12">
        <v>7367</v>
      </c>
      <c r="B129" s="12" t="s">
        <v>45</v>
      </c>
      <c r="C129" s="15">
        <v>45375</v>
      </c>
      <c r="D129" s="12" t="s">
        <v>4329</v>
      </c>
      <c r="E129" s="12">
        <v>2</v>
      </c>
      <c r="F129" s="14">
        <v>11.53</v>
      </c>
      <c r="G129" s="14">
        <v>23.06</v>
      </c>
      <c r="H129" s="12" t="s">
        <v>22</v>
      </c>
      <c r="I129" s="12" t="s">
        <v>4317</v>
      </c>
      <c r="J129" s="12" t="s">
        <v>4301</v>
      </c>
      <c r="K129" s="12" t="s">
        <v>4302</v>
      </c>
      <c r="L129" s="14">
        <v>0.94</v>
      </c>
    </row>
    <row r="130" spans="1:12" x14ac:dyDescent="0.25">
      <c r="A130" s="12">
        <v>7475</v>
      </c>
      <c r="B130" s="12" t="s">
        <v>45</v>
      </c>
      <c r="C130" s="15">
        <v>45380</v>
      </c>
      <c r="D130" s="12" t="s">
        <v>4327</v>
      </c>
      <c r="E130" s="12">
        <v>2</v>
      </c>
      <c r="F130" s="14">
        <v>59.53</v>
      </c>
      <c r="G130" s="14">
        <v>119.06</v>
      </c>
      <c r="H130" s="12" t="s">
        <v>20</v>
      </c>
      <c r="I130" s="12" t="s">
        <v>4328</v>
      </c>
      <c r="J130" s="12" t="s">
        <v>4301</v>
      </c>
      <c r="K130" s="12" t="s">
        <v>4302</v>
      </c>
      <c r="L130" s="14">
        <v>0.94</v>
      </c>
    </row>
    <row r="131" spans="1:12" x14ac:dyDescent="0.25">
      <c r="A131" s="12">
        <v>7614</v>
      </c>
      <c r="B131" s="12" t="s">
        <v>45</v>
      </c>
      <c r="C131" s="58">
        <v>45388</v>
      </c>
      <c r="D131" s="12" t="s">
        <v>4346</v>
      </c>
      <c r="E131" s="12">
        <v>1</v>
      </c>
      <c r="F131" s="14">
        <v>4.0599999999999996</v>
      </c>
      <c r="G131" s="14">
        <v>4.0599999999999996</v>
      </c>
      <c r="H131" s="12" t="s">
        <v>22</v>
      </c>
      <c r="I131" s="12" t="s">
        <v>4328</v>
      </c>
      <c r="J131" s="12" t="s">
        <v>4301</v>
      </c>
      <c r="K131" s="12" t="s">
        <v>4302</v>
      </c>
      <c r="L131" s="14">
        <v>0.94</v>
      </c>
    </row>
    <row r="132" spans="1:12" x14ac:dyDescent="0.25">
      <c r="A132" s="12">
        <v>7775</v>
      </c>
      <c r="B132" s="12" t="s">
        <v>39</v>
      </c>
      <c r="C132" s="58">
        <v>45399</v>
      </c>
      <c r="D132" s="12" t="s">
        <v>4331</v>
      </c>
      <c r="E132" s="12">
        <v>2</v>
      </c>
      <c r="F132" s="14">
        <v>94.03</v>
      </c>
      <c r="G132" s="14">
        <v>188.06</v>
      </c>
      <c r="H132" s="12" t="s">
        <v>95</v>
      </c>
      <c r="I132" s="12" t="s">
        <v>4311</v>
      </c>
      <c r="J132" s="12" t="s">
        <v>4301</v>
      </c>
      <c r="K132" s="12" t="s">
        <v>4302</v>
      </c>
      <c r="L132" s="14">
        <v>0.94</v>
      </c>
    </row>
    <row r="133" spans="1:12" x14ac:dyDescent="0.25">
      <c r="A133" s="12">
        <v>8582</v>
      </c>
      <c r="B133" s="12" t="s">
        <v>39</v>
      </c>
      <c r="C133" s="15">
        <v>45434</v>
      </c>
      <c r="D133" s="12" t="s">
        <v>4310</v>
      </c>
      <c r="E133" s="12">
        <v>2</v>
      </c>
      <c r="F133" s="14">
        <v>99.03</v>
      </c>
      <c r="G133" s="14">
        <v>198.06</v>
      </c>
      <c r="H133" s="12" t="s">
        <v>22</v>
      </c>
      <c r="I133" s="12" t="s">
        <v>4311</v>
      </c>
      <c r="J133" s="12" t="s">
        <v>4301</v>
      </c>
      <c r="K133" s="12" t="s">
        <v>4302</v>
      </c>
      <c r="L133" s="14">
        <v>0.94</v>
      </c>
    </row>
    <row r="134" spans="1:12" x14ac:dyDescent="0.25">
      <c r="A134" s="12">
        <v>8830</v>
      </c>
      <c r="B134" s="12" t="s">
        <v>39</v>
      </c>
      <c r="C134" s="15">
        <v>45513</v>
      </c>
      <c r="D134" s="12" t="s">
        <v>4309</v>
      </c>
      <c r="E134" s="12">
        <v>1</v>
      </c>
      <c r="F134" s="14">
        <v>87.06</v>
      </c>
      <c r="G134" s="14">
        <v>87.06</v>
      </c>
      <c r="H134" s="12" t="s">
        <v>23</v>
      </c>
      <c r="I134" s="12" t="s">
        <v>4304</v>
      </c>
      <c r="J134" s="12" t="s">
        <v>4301</v>
      </c>
      <c r="K134" s="12" t="s">
        <v>4302</v>
      </c>
      <c r="L134" s="14">
        <v>0.94</v>
      </c>
    </row>
    <row r="135" spans="1:12" x14ac:dyDescent="0.25">
      <c r="A135" s="12">
        <v>9054</v>
      </c>
      <c r="B135" s="12" t="s">
        <v>39</v>
      </c>
      <c r="C135" s="15">
        <v>45532</v>
      </c>
      <c r="D135" s="12" t="s">
        <v>4309</v>
      </c>
      <c r="E135" s="12">
        <v>2</v>
      </c>
      <c r="F135" s="14">
        <v>97.53</v>
      </c>
      <c r="G135" s="14">
        <v>195.06</v>
      </c>
      <c r="H135" s="12" t="s">
        <v>23</v>
      </c>
      <c r="I135" s="12" t="s">
        <v>4304</v>
      </c>
      <c r="J135" s="12" t="s">
        <v>4301</v>
      </c>
      <c r="K135" s="12" t="s">
        <v>4302</v>
      </c>
      <c r="L135" s="14">
        <v>0.94</v>
      </c>
    </row>
    <row r="136" spans="1:12" x14ac:dyDescent="0.25">
      <c r="A136" s="12">
        <v>9315</v>
      </c>
      <c r="B136" s="12" t="s">
        <v>45</v>
      </c>
      <c r="C136" s="58">
        <v>45555</v>
      </c>
      <c r="D136" s="12" t="s">
        <v>4321</v>
      </c>
      <c r="E136" s="12">
        <v>2</v>
      </c>
      <c r="F136" s="14">
        <v>34.03</v>
      </c>
      <c r="G136" s="14">
        <v>68.06</v>
      </c>
      <c r="H136" s="12" t="s">
        <v>105</v>
      </c>
      <c r="I136" s="12" t="s">
        <v>4317</v>
      </c>
      <c r="J136" s="12" t="s">
        <v>4301</v>
      </c>
      <c r="K136" s="12" t="s">
        <v>4302</v>
      </c>
      <c r="L136" s="14">
        <v>0.94</v>
      </c>
    </row>
    <row r="137" spans="1:12" x14ac:dyDescent="0.25">
      <c r="A137" s="12">
        <v>9316</v>
      </c>
      <c r="B137" s="12" t="s">
        <v>45</v>
      </c>
      <c r="C137" s="58">
        <v>45555</v>
      </c>
      <c r="D137" s="12" t="s">
        <v>4321</v>
      </c>
      <c r="E137" s="12">
        <v>2</v>
      </c>
      <c r="F137" s="14">
        <v>34.03</v>
      </c>
      <c r="G137" s="14">
        <v>68.06</v>
      </c>
      <c r="H137" s="12" t="s">
        <v>105</v>
      </c>
      <c r="I137" s="12" t="s">
        <v>4317</v>
      </c>
      <c r="J137" s="12" t="s">
        <v>4301</v>
      </c>
      <c r="K137" s="12" t="s">
        <v>4302</v>
      </c>
      <c r="L137" s="14">
        <v>0.94</v>
      </c>
    </row>
    <row r="138" spans="1:12" x14ac:dyDescent="0.25">
      <c r="A138" s="12">
        <v>9811</v>
      </c>
      <c r="B138" s="12" t="s">
        <v>39</v>
      </c>
      <c r="C138" s="15"/>
      <c r="D138" s="12" t="s">
        <v>4316</v>
      </c>
      <c r="E138" s="12">
        <v>3</v>
      </c>
      <c r="F138" s="14">
        <v>85.02</v>
      </c>
      <c r="G138" s="14">
        <v>255.06</v>
      </c>
      <c r="H138" s="12" t="s">
        <v>95</v>
      </c>
      <c r="I138" s="12" t="s">
        <v>4317</v>
      </c>
      <c r="J138" s="12" t="s">
        <v>4301</v>
      </c>
      <c r="K138" s="12" t="s">
        <v>4302</v>
      </c>
      <c r="L138" s="14">
        <v>0.94</v>
      </c>
    </row>
    <row r="139" spans="1:12" x14ac:dyDescent="0.25">
      <c r="A139" s="12">
        <v>9823</v>
      </c>
      <c r="B139" s="12" t="s">
        <v>45</v>
      </c>
      <c r="C139" s="15"/>
      <c r="D139" s="12" t="s">
        <v>4299</v>
      </c>
      <c r="E139" s="12">
        <v>2</v>
      </c>
      <c r="F139" s="14">
        <v>22.53</v>
      </c>
      <c r="G139" s="14">
        <v>45.06</v>
      </c>
      <c r="H139" s="12" t="s">
        <v>46</v>
      </c>
      <c r="I139" s="12" t="s">
        <v>4300</v>
      </c>
      <c r="J139" s="12" t="s">
        <v>4301</v>
      </c>
      <c r="K139" s="12" t="s">
        <v>4302</v>
      </c>
      <c r="L139" s="14">
        <v>0.94</v>
      </c>
    </row>
    <row r="140" spans="1:12" x14ac:dyDescent="0.25">
      <c r="A140" s="12">
        <v>1446</v>
      </c>
      <c r="B140" s="12" t="s">
        <v>45</v>
      </c>
      <c r="C140" s="15">
        <v>44938</v>
      </c>
      <c r="D140" s="12" t="s">
        <v>4334</v>
      </c>
      <c r="E140" s="12">
        <v>3</v>
      </c>
      <c r="F140" s="14">
        <v>47.69</v>
      </c>
      <c r="G140" s="14">
        <v>143.07</v>
      </c>
      <c r="H140" s="12" t="s">
        <v>40</v>
      </c>
      <c r="I140" s="12" t="s">
        <v>4300</v>
      </c>
      <c r="J140" s="12" t="s">
        <v>4301</v>
      </c>
      <c r="K140" s="12" t="s">
        <v>4302</v>
      </c>
      <c r="L140" s="14">
        <v>0.93</v>
      </c>
    </row>
    <row r="141" spans="1:12" x14ac:dyDescent="0.25">
      <c r="A141" s="12">
        <v>3041</v>
      </c>
      <c r="B141" s="12" t="s">
        <v>45</v>
      </c>
      <c r="C141" s="15">
        <v>45127</v>
      </c>
      <c r="D141" s="12" t="s">
        <v>4346</v>
      </c>
      <c r="E141" s="12">
        <v>3</v>
      </c>
      <c r="F141" s="14">
        <v>6.69</v>
      </c>
      <c r="G141" s="14">
        <v>20.07</v>
      </c>
      <c r="H141" s="12" t="s">
        <v>65</v>
      </c>
      <c r="I141" s="12" t="s">
        <v>4328</v>
      </c>
      <c r="J141" s="12" t="s">
        <v>4301</v>
      </c>
      <c r="K141" s="12" t="s">
        <v>4302</v>
      </c>
      <c r="L141" s="14">
        <v>0.93</v>
      </c>
    </row>
    <row r="142" spans="1:12" x14ac:dyDescent="0.25">
      <c r="A142" s="12">
        <v>3113</v>
      </c>
      <c r="B142" s="12" t="s">
        <v>45</v>
      </c>
      <c r="C142" s="15">
        <v>45133</v>
      </c>
      <c r="D142" s="12" t="s">
        <v>4339</v>
      </c>
      <c r="E142" s="12">
        <v>3</v>
      </c>
      <c r="F142" s="14">
        <v>35.69</v>
      </c>
      <c r="G142" s="14">
        <v>107.07</v>
      </c>
      <c r="H142" s="12" t="s">
        <v>65</v>
      </c>
      <c r="I142" s="12" t="s">
        <v>4317</v>
      </c>
      <c r="J142" s="12" t="s">
        <v>4301</v>
      </c>
      <c r="K142" s="12" t="s">
        <v>4302</v>
      </c>
      <c r="L142" s="14">
        <v>0.93</v>
      </c>
    </row>
    <row r="143" spans="1:12" x14ac:dyDescent="0.25">
      <c r="A143" s="12">
        <v>4512</v>
      </c>
      <c r="B143" s="12" t="s">
        <v>45</v>
      </c>
      <c r="C143" s="15">
        <v>45231</v>
      </c>
      <c r="D143" s="12" t="s">
        <v>4348</v>
      </c>
      <c r="E143" s="12">
        <v>3</v>
      </c>
      <c r="F143" s="14">
        <v>14.69</v>
      </c>
      <c r="G143" s="14">
        <v>44.07</v>
      </c>
      <c r="H143" s="12" t="s">
        <v>46</v>
      </c>
      <c r="I143" s="12" t="s">
        <v>4324</v>
      </c>
      <c r="J143" s="12" t="s">
        <v>4301</v>
      </c>
      <c r="K143" s="12" t="s">
        <v>4302</v>
      </c>
      <c r="L143" s="14">
        <v>0.93</v>
      </c>
    </row>
    <row r="144" spans="1:12" x14ac:dyDescent="0.25">
      <c r="A144" s="12">
        <v>7017</v>
      </c>
      <c r="B144" s="12" t="s">
        <v>39</v>
      </c>
      <c r="C144" s="58">
        <v>45357</v>
      </c>
      <c r="D144" s="12" t="s">
        <v>4342</v>
      </c>
      <c r="E144" s="12">
        <v>3</v>
      </c>
      <c r="F144" s="14">
        <v>43.69</v>
      </c>
      <c r="G144" s="14">
        <v>131.07</v>
      </c>
      <c r="H144" s="12" t="s">
        <v>95</v>
      </c>
      <c r="I144" s="12" t="s">
        <v>4300</v>
      </c>
      <c r="J144" s="12" t="s">
        <v>4301</v>
      </c>
      <c r="K144" s="12" t="s">
        <v>4302</v>
      </c>
      <c r="L144" s="14">
        <v>0.93</v>
      </c>
    </row>
    <row r="145" spans="1:12" x14ac:dyDescent="0.25">
      <c r="A145" s="12">
        <v>9030</v>
      </c>
      <c r="B145" s="12" t="s">
        <v>45</v>
      </c>
      <c r="C145" s="15">
        <v>45531</v>
      </c>
      <c r="D145" s="12" t="s">
        <v>4339</v>
      </c>
      <c r="E145" s="12">
        <v>1</v>
      </c>
      <c r="F145" s="14">
        <v>1.07</v>
      </c>
      <c r="G145" s="14">
        <v>1.07</v>
      </c>
      <c r="H145" s="12" t="s">
        <v>105</v>
      </c>
      <c r="I145" s="12" t="s">
        <v>4317</v>
      </c>
      <c r="J145" s="12" t="s">
        <v>4301</v>
      </c>
      <c r="K145" s="12" t="s">
        <v>4302</v>
      </c>
      <c r="L145" s="14">
        <v>0.93</v>
      </c>
    </row>
    <row r="146" spans="1:12" x14ac:dyDescent="0.25">
      <c r="A146" s="12">
        <v>1763</v>
      </c>
      <c r="B146" s="12" t="s">
        <v>45</v>
      </c>
      <c r="C146" s="15">
        <v>44938</v>
      </c>
      <c r="D146" s="12" t="s">
        <v>4336</v>
      </c>
      <c r="E146" s="12">
        <v>2</v>
      </c>
      <c r="F146" s="14">
        <v>69.040000000000006</v>
      </c>
      <c r="G146" s="14">
        <v>138.08000000000001</v>
      </c>
      <c r="H146" s="12" t="s">
        <v>40</v>
      </c>
      <c r="I146" s="12" t="s">
        <v>4300</v>
      </c>
      <c r="J146" s="12" t="s">
        <v>4301</v>
      </c>
      <c r="K146" s="12" t="s">
        <v>4302</v>
      </c>
      <c r="L146" s="14">
        <v>0.92</v>
      </c>
    </row>
    <row r="147" spans="1:12" x14ac:dyDescent="0.25">
      <c r="A147" s="12">
        <v>1794</v>
      </c>
      <c r="B147" s="12" t="s">
        <v>45</v>
      </c>
      <c r="C147" s="15">
        <v>44938</v>
      </c>
      <c r="D147" s="12" t="s">
        <v>4340</v>
      </c>
      <c r="E147" s="12">
        <v>4</v>
      </c>
      <c r="F147" s="14">
        <v>4.2699999999999996</v>
      </c>
      <c r="G147" s="14">
        <v>17.079999999999998</v>
      </c>
      <c r="H147" s="12" t="s">
        <v>40</v>
      </c>
      <c r="I147" s="12" t="s">
        <v>4317</v>
      </c>
      <c r="J147" s="12" t="s">
        <v>4301</v>
      </c>
      <c r="K147" s="12" t="s">
        <v>4302</v>
      </c>
      <c r="L147" s="14">
        <v>0.92</v>
      </c>
    </row>
    <row r="148" spans="1:12" x14ac:dyDescent="0.25">
      <c r="A148" s="12">
        <v>2027</v>
      </c>
      <c r="B148" s="12" t="s">
        <v>45</v>
      </c>
      <c r="C148" s="58">
        <v>44963</v>
      </c>
      <c r="D148" s="12" t="s">
        <v>4346</v>
      </c>
      <c r="E148" s="12">
        <v>2</v>
      </c>
      <c r="F148" s="14">
        <v>42.04</v>
      </c>
      <c r="G148" s="14">
        <v>84.08</v>
      </c>
      <c r="H148" s="12" t="s">
        <v>15</v>
      </c>
      <c r="I148" s="12" t="s">
        <v>4328</v>
      </c>
      <c r="J148" s="12" t="s">
        <v>4301</v>
      </c>
      <c r="K148" s="12" t="s">
        <v>4302</v>
      </c>
      <c r="L148" s="14">
        <v>0.92</v>
      </c>
    </row>
    <row r="149" spans="1:12" x14ac:dyDescent="0.25">
      <c r="A149" s="12">
        <v>2095</v>
      </c>
      <c r="B149" s="12" t="s">
        <v>39</v>
      </c>
      <c r="C149" s="15">
        <v>44972</v>
      </c>
      <c r="D149" s="12" t="s">
        <v>4337</v>
      </c>
      <c r="E149" s="12">
        <v>2</v>
      </c>
      <c r="F149" s="14">
        <v>87.54</v>
      </c>
      <c r="G149" s="14">
        <v>175.08</v>
      </c>
      <c r="H149" s="12" t="s">
        <v>15</v>
      </c>
      <c r="I149" s="12" t="s">
        <v>4300</v>
      </c>
      <c r="J149" s="12" t="s">
        <v>4301</v>
      </c>
      <c r="K149" s="12" t="s">
        <v>4302</v>
      </c>
      <c r="L149" s="14">
        <v>0.92</v>
      </c>
    </row>
    <row r="150" spans="1:12" x14ac:dyDescent="0.25">
      <c r="A150" s="12">
        <v>2098</v>
      </c>
      <c r="B150" s="12" t="s">
        <v>39</v>
      </c>
      <c r="C150" s="15">
        <v>44972</v>
      </c>
      <c r="D150" s="12" t="s">
        <v>4337</v>
      </c>
      <c r="E150" s="12">
        <v>2</v>
      </c>
      <c r="F150" s="14">
        <v>87.54</v>
      </c>
      <c r="G150" s="14">
        <v>175.08</v>
      </c>
      <c r="H150" s="12" t="s">
        <v>15</v>
      </c>
      <c r="I150" s="12" t="s">
        <v>4300</v>
      </c>
      <c r="J150" s="12" t="s">
        <v>4301</v>
      </c>
      <c r="K150" s="12" t="s">
        <v>4302</v>
      </c>
      <c r="L150" s="14">
        <v>0.92</v>
      </c>
    </row>
    <row r="151" spans="1:12" x14ac:dyDescent="0.25">
      <c r="A151" s="12">
        <v>2174</v>
      </c>
      <c r="B151" s="12" t="s">
        <v>45</v>
      </c>
      <c r="C151" s="15">
        <v>44985</v>
      </c>
      <c r="D151" s="12" t="s">
        <v>4315</v>
      </c>
      <c r="E151" s="12">
        <v>3</v>
      </c>
      <c r="F151" s="14">
        <v>97.36</v>
      </c>
      <c r="G151" s="14">
        <v>292.08</v>
      </c>
      <c r="H151" s="12" t="s">
        <v>15</v>
      </c>
      <c r="I151" s="12" t="s">
        <v>4304</v>
      </c>
      <c r="J151" s="12" t="s">
        <v>4301</v>
      </c>
      <c r="K151" s="12" t="s">
        <v>4302</v>
      </c>
      <c r="L151" s="14">
        <v>0.92</v>
      </c>
    </row>
    <row r="152" spans="1:12" x14ac:dyDescent="0.25">
      <c r="A152" s="12">
        <v>2294</v>
      </c>
      <c r="B152" s="12" t="s">
        <v>39</v>
      </c>
      <c r="C152" s="58">
        <v>45005</v>
      </c>
      <c r="D152" s="12" t="s">
        <v>4319</v>
      </c>
      <c r="E152" s="12">
        <v>2</v>
      </c>
      <c r="F152" s="14">
        <v>71.040000000000006</v>
      </c>
      <c r="G152" s="14">
        <v>142.08000000000001</v>
      </c>
      <c r="H152" s="12" t="s">
        <v>15</v>
      </c>
      <c r="I152" s="12" t="s">
        <v>4304</v>
      </c>
      <c r="J152" s="12" t="s">
        <v>4301</v>
      </c>
      <c r="K152" s="12" t="s">
        <v>4302</v>
      </c>
      <c r="L152" s="14">
        <v>0.92</v>
      </c>
    </row>
    <row r="153" spans="1:12" x14ac:dyDescent="0.25">
      <c r="A153" s="12">
        <v>2491</v>
      </c>
      <c r="B153" s="12" t="s">
        <v>45</v>
      </c>
      <c r="C153" s="58">
        <v>45082</v>
      </c>
      <c r="D153" s="12" t="s">
        <v>4344</v>
      </c>
      <c r="E153" s="12">
        <v>4</v>
      </c>
      <c r="F153" s="14">
        <v>56.52</v>
      </c>
      <c r="G153" s="14">
        <v>226.08</v>
      </c>
      <c r="H153" s="12" t="s">
        <v>72</v>
      </c>
      <c r="I153" s="12" t="s">
        <v>4308</v>
      </c>
      <c r="J153" s="12" t="s">
        <v>4301</v>
      </c>
      <c r="K153" s="12" t="s">
        <v>4302</v>
      </c>
      <c r="L153" s="14">
        <v>0.92</v>
      </c>
    </row>
    <row r="154" spans="1:12" x14ac:dyDescent="0.25">
      <c r="A154" s="12">
        <v>2664</v>
      </c>
      <c r="B154" s="12" t="s">
        <v>39</v>
      </c>
      <c r="C154" s="58">
        <v>45099</v>
      </c>
      <c r="D154" s="12" t="s">
        <v>4338</v>
      </c>
      <c r="E154" s="12">
        <v>4</v>
      </c>
      <c r="F154" s="14">
        <v>8.77</v>
      </c>
      <c r="G154" s="14">
        <v>35.08</v>
      </c>
      <c r="H154" s="12" t="s">
        <v>65</v>
      </c>
      <c r="I154" s="12" t="s">
        <v>4317</v>
      </c>
      <c r="J154" s="12" t="s">
        <v>4301</v>
      </c>
      <c r="K154" s="12" t="s">
        <v>4302</v>
      </c>
      <c r="L154" s="14">
        <v>0.92</v>
      </c>
    </row>
    <row r="155" spans="1:12" x14ac:dyDescent="0.25">
      <c r="A155" s="12">
        <v>2734</v>
      </c>
      <c r="B155" s="12" t="s">
        <v>45</v>
      </c>
      <c r="C155" s="58">
        <v>45105</v>
      </c>
      <c r="D155" s="12" t="s">
        <v>4322</v>
      </c>
      <c r="E155" s="12">
        <v>2</v>
      </c>
      <c r="F155" s="14">
        <v>95.54</v>
      </c>
      <c r="G155" s="14">
        <v>191.08</v>
      </c>
      <c r="H155" s="12" t="s">
        <v>72</v>
      </c>
      <c r="I155" s="12" t="s">
        <v>4314</v>
      </c>
      <c r="J155" s="12" t="s">
        <v>4301</v>
      </c>
      <c r="K155" s="12" t="s">
        <v>4302</v>
      </c>
      <c r="L155" s="14">
        <v>0.92</v>
      </c>
    </row>
    <row r="156" spans="1:12" x14ac:dyDescent="0.25">
      <c r="A156" s="12">
        <v>2805</v>
      </c>
      <c r="B156" s="12" t="s">
        <v>45</v>
      </c>
      <c r="C156" s="15">
        <v>45110</v>
      </c>
      <c r="D156" s="12" t="s">
        <v>4346</v>
      </c>
      <c r="E156" s="12">
        <v>4</v>
      </c>
      <c r="F156" s="14">
        <v>26.52</v>
      </c>
      <c r="G156" s="14">
        <v>106.08</v>
      </c>
      <c r="H156" s="12" t="s">
        <v>65</v>
      </c>
      <c r="I156" s="12" t="s">
        <v>4328</v>
      </c>
      <c r="J156" s="12" t="s">
        <v>4301</v>
      </c>
      <c r="K156" s="12" t="s">
        <v>4302</v>
      </c>
      <c r="L156" s="14">
        <v>0.92</v>
      </c>
    </row>
    <row r="157" spans="1:12" x14ac:dyDescent="0.25">
      <c r="A157" s="12">
        <v>2883</v>
      </c>
      <c r="B157" s="12" t="s">
        <v>45</v>
      </c>
      <c r="C157" s="15">
        <v>45115</v>
      </c>
      <c r="D157" s="12" t="s">
        <v>4313</v>
      </c>
      <c r="E157" s="12">
        <v>3</v>
      </c>
      <c r="F157" s="14">
        <v>32.36</v>
      </c>
      <c r="G157" s="14">
        <v>97.08</v>
      </c>
      <c r="H157" s="12" t="s">
        <v>72</v>
      </c>
      <c r="I157" s="12" t="s">
        <v>4314</v>
      </c>
      <c r="J157" s="12" t="s">
        <v>4301</v>
      </c>
      <c r="K157" s="12" t="s">
        <v>4302</v>
      </c>
      <c r="L157" s="14">
        <v>0.92</v>
      </c>
    </row>
    <row r="158" spans="1:12" x14ac:dyDescent="0.25">
      <c r="A158" s="12">
        <v>2949</v>
      </c>
      <c r="B158" s="12" t="s">
        <v>45</v>
      </c>
      <c r="C158" s="15">
        <v>45120</v>
      </c>
      <c r="D158" s="12" t="s">
        <v>4335</v>
      </c>
      <c r="E158" s="12">
        <v>2</v>
      </c>
      <c r="F158" s="14">
        <v>0.54</v>
      </c>
      <c r="G158" s="14">
        <v>1.08</v>
      </c>
      <c r="H158" s="12" t="s">
        <v>65</v>
      </c>
      <c r="I158" s="12" t="s">
        <v>4300</v>
      </c>
      <c r="J158" s="12" t="s">
        <v>4301</v>
      </c>
      <c r="K158" s="12" t="s">
        <v>4302</v>
      </c>
      <c r="L158" s="14">
        <v>0.92</v>
      </c>
    </row>
    <row r="159" spans="1:12" x14ac:dyDescent="0.25">
      <c r="A159" s="12">
        <v>3201</v>
      </c>
      <c r="B159" s="12" t="s">
        <v>45</v>
      </c>
      <c r="C159" s="15">
        <v>45140</v>
      </c>
      <c r="D159" s="12" t="s">
        <v>4345</v>
      </c>
      <c r="E159" s="12">
        <v>3</v>
      </c>
      <c r="F159" s="14">
        <v>92.36</v>
      </c>
      <c r="G159" s="14">
        <v>277.08</v>
      </c>
      <c r="H159" s="12" t="s">
        <v>65</v>
      </c>
      <c r="I159" s="12" t="s">
        <v>4308</v>
      </c>
      <c r="J159" s="12" t="s">
        <v>4301</v>
      </c>
      <c r="K159" s="12" t="s">
        <v>4302</v>
      </c>
      <c r="L159" s="14">
        <v>0.92</v>
      </c>
    </row>
    <row r="160" spans="1:12" x14ac:dyDescent="0.25">
      <c r="A160" s="12">
        <v>3425</v>
      </c>
      <c r="B160" s="12" t="s">
        <v>45</v>
      </c>
      <c r="C160" s="58">
        <v>45160</v>
      </c>
      <c r="D160" s="12" t="s">
        <v>4347</v>
      </c>
      <c r="E160" s="12">
        <v>4</v>
      </c>
      <c r="F160" s="14">
        <v>98.52</v>
      </c>
      <c r="G160" s="14">
        <v>394.08</v>
      </c>
      <c r="H160" s="12" t="s">
        <v>65</v>
      </c>
      <c r="I160" s="12" t="s">
        <v>4300</v>
      </c>
      <c r="J160" s="12" t="s">
        <v>4301</v>
      </c>
      <c r="K160" s="12" t="s">
        <v>4302</v>
      </c>
      <c r="L160" s="14">
        <v>0.92</v>
      </c>
    </row>
    <row r="161" spans="1:12" x14ac:dyDescent="0.25">
      <c r="A161" s="12">
        <v>3704</v>
      </c>
      <c r="B161" s="12" t="s">
        <v>45</v>
      </c>
      <c r="C161" s="58">
        <v>45200</v>
      </c>
      <c r="D161" s="12" t="s">
        <v>4337</v>
      </c>
      <c r="E161" s="12">
        <v>1</v>
      </c>
      <c r="F161" s="14">
        <v>61.08</v>
      </c>
      <c r="G161" s="14">
        <v>61.08</v>
      </c>
      <c r="H161" s="12" t="s">
        <v>75</v>
      </c>
      <c r="I161" s="12" t="s">
        <v>4300</v>
      </c>
      <c r="J161" s="12" t="s">
        <v>4301</v>
      </c>
      <c r="K161" s="12" t="s">
        <v>4302</v>
      </c>
      <c r="L161" s="14">
        <v>0.92</v>
      </c>
    </row>
    <row r="162" spans="1:12" x14ac:dyDescent="0.25">
      <c r="A162" s="12">
        <v>3706</v>
      </c>
      <c r="B162" s="12" t="s">
        <v>45</v>
      </c>
      <c r="C162" s="15">
        <v>45200</v>
      </c>
      <c r="D162" s="12" t="s">
        <v>4338</v>
      </c>
      <c r="E162" s="12">
        <v>4</v>
      </c>
      <c r="F162" s="14">
        <v>91.02</v>
      </c>
      <c r="G162" s="14">
        <v>364.08</v>
      </c>
      <c r="H162" s="12" t="s">
        <v>75</v>
      </c>
      <c r="I162" s="12" t="s">
        <v>4317</v>
      </c>
      <c r="J162" s="12" t="s">
        <v>4301</v>
      </c>
      <c r="K162" s="12" t="s">
        <v>4302</v>
      </c>
      <c r="L162" s="14">
        <v>0.92</v>
      </c>
    </row>
    <row r="163" spans="1:12" x14ac:dyDescent="0.25">
      <c r="A163" s="12">
        <v>3850</v>
      </c>
      <c r="B163" s="12" t="s">
        <v>45</v>
      </c>
      <c r="C163" s="58">
        <v>45220</v>
      </c>
      <c r="D163" s="12" t="s">
        <v>4335</v>
      </c>
      <c r="E163" s="12">
        <v>3</v>
      </c>
      <c r="F163" s="14">
        <v>86.36</v>
      </c>
      <c r="G163" s="14">
        <v>259.08</v>
      </c>
      <c r="H163" s="12" t="s">
        <v>84</v>
      </c>
      <c r="I163" s="12" t="s">
        <v>4300</v>
      </c>
      <c r="J163" s="12" t="s">
        <v>4301</v>
      </c>
      <c r="K163" s="12" t="s">
        <v>4302</v>
      </c>
      <c r="L163" s="14">
        <v>0.92</v>
      </c>
    </row>
    <row r="164" spans="1:12" x14ac:dyDescent="0.25">
      <c r="A164" s="12">
        <v>3934</v>
      </c>
      <c r="B164" s="12" t="s">
        <v>45</v>
      </c>
      <c r="C164" s="58">
        <v>45227</v>
      </c>
      <c r="D164" s="12" t="s">
        <v>4330</v>
      </c>
      <c r="E164" s="12">
        <v>4</v>
      </c>
      <c r="F164" s="14">
        <v>72.52</v>
      </c>
      <c r="G164" s="14">
        <v>290.08</v>
      </c>
      <c r="H164" s="12" t="s">
        <v>75</v>
      </c>
      <c r="I164" s="12" t="s">
        <v>4300</v>
      </c>
      <c r="J164" s="12" t="s">
        <v>4301</v>
      </c>
      <c r="K164" s="12" t="s">
        <v>4302</v>
      </c>
      <c r="L164" s="14">
        <v>0.92</v>
      </c>
    </row>
    <row r="165" spans="1:12" x14ac:dyDescent="0.25">
      <c r="A165" s="12">
        <v>4018</v>
      </c>
      <c r="B165" s="12" t="s">
        <v>39</v>
      </c>
      <c r="C165" s="15">
        <v>45231</v>
      </c>
      <c r="D165" s="12" t="s">
        <v>4344</v>
      </c>
      <c r="E165" s="12">
        <v>3</v>
      </c>
      <c r="F165" s="14">
        <v>6.36</v>
      </c>
      <c r="G165" s="14">
        <v>19.079999999999998</v>
      </c>
      <c r="H165" s="12" t="s">
        <v>46</v>
      </c>
      <c r="I165" s="12" t="s">
        <v>4308</v>
      </c>
      <c r="J165" s="12" t="s">
        <v>4301</v>
      </c>
      <c r="K165" s="12" t="s">
        <v>4302</v>
      </c>
      <c r="L165" s="14">
        <v>0.92</v>
      </c>
    </row>
    <row r="166" spans="1:12" x14ac:dyDescent="0.25">
      <c r="A166" s="12">
        <v>4273</v>
      </c>
      <c r="B166" s="12" t="s">
        <v>39</v>
      </c>
      <c r="C166" s="15">
        <v>45231</v>
      </c>
      <c r="D166" s="12" t="s">
        <v>4338</v>
      </c>
      <c r="E166" s="12">
        <v>4</v>
      </c>
      <c r="F166" s="14">
        <v>52.27</v>
      </c>
      <c r="G166" s="14">
        <v>209.08</v>
      </c>
      <c r="H166" s="12" t="s">
        <v>46</v>
      </c>
      <c r="I166" s="12" t="s">
        <v>4317</v>
      </c>
      <c r="J166" s="12" t="s">
        <v>4301</v>
      </c>
      <c r="K166" s="12" t="s">
        <v>4302</v>
      </c>
      <c r="L166" s="14">
        <v>0.92</v>
      </c>
    </row>
    <row r="167" spans="1:12" x14ac:dyDescent="0.25">
      <c r="A167" s="12">
        <v>4392</v>
      </c>
      <c r="B167" s="12" t="s">
        <v>45</v>
      </c>
      <c r="C167" s="15">
        <v>45231</v>
      </c>
      <c r="D167" s="12" t="s">
        <v>4305</v>
      </c>
      <c r="E167" s="12">
        <v>4</v>
      </c>
      <c r="F167" s="14">
        <v>41.52</v>
      </c>
      <c r="G167" s="14">
        <v>166.08</v>
      </c>
      <c r="H167" s="12" t="s">
        <v>46</v>
      </c>
      <c r="I167" s="12" t="s">
        <v>4300</v>
      </c>
      <c r="J167" s="12" t="s">
        <v>4301</v>
      </c>
      <c r="K167" s="12" t="s">
        <v>4302</v>
      </c>
      <c r="L167" s="14">
        <v>0.92</v>
      </c>
    </row>
    <row r="168" spans="1:12" x14ac:dyDescent="0.25">
      <c r="A168" s="12">
        <v>4458</v>
      </c>
      <c r="B168" s="12" t="s">
        <v>39</v>
      </c>
      <c r="C168" s="15">
        <v>45231</v>
      </c>
      <c r="D168" s="12" t="s">
        <v>4312</v>
      </c>
      <c r="E168" s="12">
        <v>1</v>
      </c>
      <c r="F168" s="14">
        <v>34.08</v>
      </c>
      <c r="G168" s="14">
        <v>34.08</v>
      </c>
      <c r="H168" s="12" t="s">
        <v>46</v>
      </c>
      <c r="I168" s="12" t="s">
        <v>4311</v>
      </c>
      <c r="J168" s="12" t="s">
        <v>4301</v>
      </c>
      <c r="K168" s="12" t="s">
        <v>4302</v>
      </c>
      <c r="L168" s="14">
        <v>0.92</v>
      </c>
    </row>
    <row r="169" spans="1:12" x14ac:dyDescent="0.25">
      <c r="A169" s="12">
        <v>4813</v>
      </c>
      <c r="B169" s="12" t="s">
        <v>45</v>
      </c>
      <c r="C169" s="15">
        <v>45249</v>
      </c>
      <c r="D169" s="12" t="s">
        <v>4327</v>
      </c>
      <c r="E169" s="12">
        <v>3</v>
      </c>
      <c r="F169" s="14">
        <v>79.36</v>
      </c>
      <c r="G169" s="14">
        <v>238.08</v>
      </c>
      <c r="H169" s="12" t="s">
        <v>84</v>
      </c>
      <c r="I169" s="12" t="s">
        <v>4328</v>
      </c>
      <c r="J169" s="12" t="s">
        <v>4301</v>
      </c>
      <c r="K169" s="12" t="s">
        <v>4302</v>
      </c>
      <c r="L169" s="14">
        <v>0.92</v>
      </c>
    </row>
    <row r="170" spans="1:12" x14ac:dyDescent="0.25">
      <c r="A170" s="12">
        <v>4897</v>
      </c>
      <c r="B170" s="12" t="s">
        <v>45</v>
      </c>
      <c r="C170" s="58">
        <v>45255</v>
      </c>
      <c r="D170" s="12" t="s">
        <v>4348</v>
      </c>
      <c r="E170" s="12">
        <v>2</v>
      </c>
      <c r="F170" s="14">
        <v>12.54</v>
      </c>
      <c r="G170" s="14">
        <v>25.08</v>
      </c>
      <c r="H170" s="12" t="s">
        <v>84</v>
      </c>
      <c r="I170" s="12" t="s">
        <v>4324</v>
      </c>
      <c r="J170" s="12" t="s">
        <v>4301</v>
      </c>
      <c r="K170" s="12" t="s">
        <v>4302</v>
      </c>
      <c r="L170" s="14">
        <v>0.92</v>
      </c>
    </row>
    <row r="171" spans="1:12" x14ac:dyDescent="0.25">
      <c r="A171" s="12">
        <v>4904</v>
      </c>
      <c r="B171" s="12" t="s">
        <v>45</v>
      </c>
      <c r="C171" s="15">
        <v>45255</v>
      </c>
      <c r="D171" s="12" t="s">
        <v>4325</v>
      </c>
      <c r="E171" s="12">
        <v>3</v>
      </c>
      <c r="F171" s="14">
        <v>81.36</v>
      </c>
      <c r="G171" s="14">
        <v>244.08</v>
      </c>
      <c r="H171" s="12" t="s">
        <v>84</v>
      </c>
      <c r="I171" s="12" t="s">
        <v>4317</v>
      </c>
      <c r="J171" s="12" t="s">
        <v>4301</v>
      </c>
      <c r="K171" s="12" t="s">
        <v>4302</v>
      </c>
      <c r="L171" s="14">
        <v>0.92</v>
      </c>
    </row>
    <row r="172" spans="1:12" x14ac:dyDescent="0.25">
      <c r="A172" s="12">
        <v>5290</v>
      </c>
      <c r="B172" s="12" t="s">
        <v>39</v>
      </c>
      <c r="C172" s="58">
        <v>45284</v>
      </c>
      <c r="D172" s="12" t="s">
        <v>4344</v>
      </c>
      <c r="E172" s="12">
        <v>1</v>
      </c>
      <c r="F172" s="14">
        <v>71.08</v>
      </c>
      <c r="G172" s="14">
        <v>71.08</v>
      </c>
      <c r="H172" s="12" t="s">
        <v>84</v>
      </c>
      <c r="I172" s="12" t="s">
        <v>4308</v>
      </c>
      <c r="J172" s="12" t="s">
        <v>4301</v>
      </c>
      <c r="K172" s="12" t="s">
        <v>4302</v>
      </c>
      <c r="L172" s="14">
        <v>0.92</v>
      </c>
    </row>
    <row r="173" spans="1:12" x14ac:dyDescent="0.25">
      <c r="A173" s="12">
        <v>5497</v>
      </c>
      <c r="B173" s="12" t="s">
        <v>39</v>
      </c>
      <c r="C173" s="15">
        <v>45301</v>
      </c>
      <c r="D173" s="12" t="s">
        <v>4309</v>
      </c>
      <c r="E173" s="12">
        <v>2</v>
      </c>
      <c r="F173" s="14">
        <v>43.04</v>
      </c>
      <c r="G173" s="14">
        <v>86.08</v>
      </c>
      <c r="H173" s="12" t="s">
        <v>84</v>
      </c>
      <c r="I173" s="12" t="s">
        <v>4304</v>
      </c>
      <c r="J173" s="12" t="s">
        <v>4301</v>
      </c>
      <c r="K173" s="12" t="s">
        <v>4302</v>
      </c>
      <c r="L173" s="14">
        <v>0.92</v>
      </c>
    </row>
    <row r="174" spans="1:12" x14ac:dyDescent="0.25">
      <c r="A174" s="12">
        <v>5577</v>
      </c>
      <c r="B174" s="12" t="s">
        <v>45</v>
      </c>
      <c r="C174" s="15">
        <v>45304</v>
      </c>
      <c r="D174" s="12" t="s">
        <v>4320</v>
      </c>
      <c r="E174" s="12">
        <v>4</v>
      </c>
      <c r="F174" s="14">
        <v>59.77</v>
      </c>
      <c r="G174" s="14">
        <v>239.08</v>
      </c>
      <c r="H174" s="12" t="s">
        <v>19</v>
      </c>
      <c r="I174" s="12" t="s">
        <v>4304</v>
      </c>
      <c r="J174" s="12" t="s">
        <v>4301</v>
      </c>
      <c r="K174" s="12" t="s">
        <v>4302</v>
      </c>
      <c r="L174" s="14">
        <v>0.92</v>
      </c>
    </row>
    <row r="175" spans="1:12" x14ac:dyDescent="0.25">
      <c r="A175" s="12">
        <v>5595</v>
      </c>
      <c r="B175" s="12" t="s">
        <v>45</v>
      </c>
      <c r="C175" s="15">
        <v>45305</v>
      </c>
      <c r="D175" s="12" t="s">
        <v>4347</v>
      </c>
      <c r="E175" s="12">
        <v>1</v>
      </c>
      <c r="F175" s="14">
        <v>61.08</v>
      </c>
      <c r="G175" s="14">
        <v>61.08</v>
      </c>
      <c r="H175" s="12" t="s">
        <v>20</v>
      </c>
      <c r="I175" s="12" t="s">
        <v>4300</v>
      </c>
      <c r="J175" s="12" t="s">
        <v>4301</v>
      </c>
      <c r="K175" s="12" t="s">
        <v>4302</v>
      </c>
      <c r="L175" s="14">
        <v>0.92</v>
      </c>
    </row>
    <row r="176" spans="1:12" x14ac:dyDescent="0.25">
      <c r="A176" s="12">
        <v>5731</v>
      </c>
      <c r="B176" s="12" t="s">
        <v>45</v>
      </c>
      <c r="C176" s="15">
        <v>45314</v>
      </c>
      <c r="D176" s="12" t="s">
        <v>4346</v>
      </c>
      <c r="E176" s="12">
        <v>4</v>
      </c>
      <c r="F176" s="14">
        <v>62.02</v>
      </c>
      <c r="G176" s="14">
        <v>248.08</v>
      </c>
      <c r="H176" s="12" t="s">
        <v>20</v>
      </c>
      <c r="I176" s="12" t="s">
        <v>4328</v>
      </c>
      <c r="J176" s="12" t="s">
        <v>4301</v>
      </c>
      <c r="K176" s="12" t="s">
        <v>4302</v>
      </c>
      <c r="L176" s="14">
        <v>0.92</v>
      </c>
    </row>
    <row r="177" spans="1:12" x14ac:dyDescent="0.25">
      <c r="A177" s="12">
        <v>5960</v>
      </c>
      <c r="B177" s="12" t="s">
        <v>45</v>
      </c>
      <c r="C177" s="15">
        <v>45322</v>
      </c>
      <c r="D177" s="12" t="s">
        <v>4327</v>
      </c>
      <c r="E177" s="12">
        <v>4</v>
      </c>
      <c r="F177" s="14">
        <v>74.02</v>
      </c>
      <c r="G177" s="14">
        <v>296.08</v>
      </c>
      <c r="H177" s="12" t="s">
        <v>55</v>
      </c>
      <c r="I177" s="12" t="s">
        <v>4328</v>
      </c>
      <c r="J177" s="12" t="s">
        <v>4301</v>
      </c>
      <c r="K177" s="12" t="s">
        <v>4302</v>
      </c>
      <c r="L177" s="14">
        <v>0.92</v>
      </c>
    </row>
    <row r="178" spans="1:12" x14ac:dyDescent="0.25">
      <c r="A178" s="12">
        <v>6038</v>
      </c>
      <c r="B178" s="12" t="s">
        <v>45</v>
      </c>
      <c r="C178" s="15">
        <v>45322</v>
      </c>
      <c r="D178" s="12" t="s">
        <v>4305</v>
      </c>
      <c r="E178" s="12">
        <v>1</v>
      </c>
      <c r="F178" s="14">
        <v>56.08</v>
      </c>
      <c r="G178" s="14">
        <v>56.08</v>
      </c>
      <c r="H178" s="12" t="s">
        <v>55</v>
      </c>
      <c r="I178" s="12" t="s">
        <v>4300</v>
      </c>
      <c r="J178" s="12" t="s">
        <v>4301</v>
      </c>
      <c r="K178" s="12" t="s">
        <v>4302</v>
      </c>
      <c r="L178" s="14">
        <v>0.92</v>
      </c>
    </row>
    <row r="179" spans="1:12" x14ac:dyDescent="0.25">
      <c r="A179" s="12">
        <v>6075</v>
      </c>
      <c r="B179" s="12" t="s">
        <v>45</v>
      </c>
      <c r="C179" s="15">
        <v>45322</v>
      </c>
      <c r="D179" s="12" t="s">
        <v>4336</v>
      </c>
      <c r="E179" s="12">
        <v>4</v>
      </c>
      <c r="F179" s="14">
        <v>43.77</v>
      </c>
      <c r="G179" s="14">
        <v>175.08</v>
      </c>
      <c r="H179" s="12" t="s">
        <v>55</v>
      </c>
      <c r="I179" s="12" t="s">
        <v>4300</v>
      </c>
      <c r="J179" s="12" t="s">
        <v>4301</v>
      </c>
      <c r="K179" s="12" t="s">
        <v>4302</v>
      </c>
      <c r="L179" s="14">
        <v>0.92</v>
      </c>
    </row>
    <row r="180" spans="1:12" x14ac:dyDescent="0.25">
      <c r="A180" s="12">
        <v>6086</v>
      </c>
      <c r="B180" s="12" t="s">
        <v>45</v>
      </c>
      <c r="C180" s="15">
        <v>45322</v>
      </c>
      <c r="D180" s="12" t="s">
        <v>4332</v>
      </c>
      <c r="E180" s="12">
        <v>3</v>
      </c>
      <c r="F180" s="14">
        <v>61.36</v>
      </c>
      <c r="G180" s="14">
        <v>184.08</v>
      </c>
      <c r="H180" s="12" t="s">
        <v>55</v>
      </c>
      <c r="I180" s="12" t="s">
        <v>4317</v>
      </c>
      <c r="J180" s="12" t="s">
        <v>4301</v>
      </c>
      <c r="K180" s="12" t="s">
        <v>4302</v>
      </c>
      <c r="L180" s="14">
        <v>0.92</v>
      </c>
    </row>
    <row r="181" spans="1:12" x14ac:dyDescent="0.25">
      <c r="A181" s="12">
        <v>6610</v>
      </c>
      <c r="B181" s="12" t="s">
        <v>45</v>
      </c>
      <c r="C181" s="58">
        <v>45331</v>
      </c>
      <c r="D181" s="12" t="s">
        <v>4343</v>
      </c>
      <c r="E181" s="12">
        <v>3</v>
      </c>
      <c r="F181" s="14">
        <v>81.36</v>
      </c>
      <c r="G181" s="14">
        <v>244.08</v>
      </c>
      <c r="H181" s="12" t="s">
        <v>20</v>
      </c>
      <c r="I181" s="12" t="s">
        <v>4300</v>
      </c>
      <c r="J181" s="12" t="s">
        <v>4301</v>
      </c>
      <c r="K181" s="12" t="s">
        <v>4302</v>
      </c>
      <c r="L181" s="14">
        <v>0.92</v>
      </c>
    </row>
    <row r="182" spans="1:12" x14ac:dyDescent="0.25">
      <c r="A182" s="12">
        <v>6791</v>
      </c>
      <c r="B182" s="12" t="s">
        <v>45</v>
      </c>
      <c r="C182" s="15">
        <v>45340</v>
      </c>
      <c r="D182" s="12" t="s">
        <v>4305</v>
      </c>
      <c r="E182" s="12">
        <v>4</v>
      </c>
      <c r="F182" s="14">
        <v>53.77</v>
      </c>
      <c r="G182" s="14">
        <v>215.08</v>
      </c>
      <c r="H182" s="12" t="s">
        <v>20</v>
      </c>
      <c r="I182" s="12" t="s">
        <v>4300</v>
      </c>
      <c r="J182" s="12" t="s">
        <v>4301</v>
      </c>
      <c r="K182" s="12" t="s">
        <v>4302</v>
      </c>
      <c r="L182" s="14">
        <v>0.92</v>
      </c>
    </row>
    <row r="183" spans="1:12" x14ac:dyDescent="0.25">
      <c r="A183" s="12">
        <v>6801</v>
      </c>
      <c r="B183" s="12" t="s">
        <v>39</v>
      </c>
      <c r="C183" s="15">
        <v>45340</v>
      </c>
      <c r="D183" s="12" t="s">
        <v>4321</v>
      </c>
      <c r="E183" s="12">
        <v>4</v>
      </c>
      <c r="F183" s="14">
        <v>23.52</v>
      </c>
      <c r="G183" s="14">
        <v>94.08</v>
      </c>
      <c r="H183" s="12" t="s">
        <v>20</v>
      </c>
      <c r="I183" s="12" t="s">
        <v>4317</v>
      </c>
      <c r="J183" s="12" t="s">
        <v>4301</v>
      </c>
      <c r="K183" s="12" t="s">
        <v>4302</v>
      </c>
      <c r="L183" s="14">
        <v>0.92</v>
      </c>
    </row>
    <row r="184" spans="1:12" x14ac:dyDescent="0.25">
      <c r="A184" s="12">
        <v>7180</v>
      </c>
      <c r="B184" s="12" t="s">
        <v>45</v>
      </c>
      <c r="C184" s="15">
        <v>45365</v>
      </c>
      <c r="D184" s="12" t="s">
        <v>4344</v>
      </c>
      <c r="E184" s="12">
        <v>4</v>
      </c>
      <c r="F184" s="14">
        <v>68.02</v>
      </c>
      <c r="G184" s="14">
        <v>272.08</v>
      </c>
      <c r="H184" s="12" t="s">
        <v>20</v>
      </c>
      <c r="I184" s="12" t="s">
        <v>4308</v>
      </c>
      <c r="J184" s="12" t="s">
        <v>4301</v>
      </c>
      <c r="K184" s="12" t="s">
        <v>4302</v>
      </c>
      <c r="L184" s="14">
        <v>0.92</v>
      </c>
    </row>
    <row r="185" spans="1:12" x14ac:dyDescent="0.25">
      <c r="A185" s="12">
        <v>7203</v>
      </c>
      <c r="B185" s="12" t="s">
        <v>39</v>
      </c>
      <c r="C185" s="58">
        <v>45366</v>
      </c>
      <c r="D185" s="12" t="s">
        <v>4334</v>
      </c>
      <c r="E185" s="12">
        <v>3</v>
      </c>
      <c r="F185" s="14">
        <v>24.36</v>
      </c>
      <c r="G185" s="14">
        <v>73.08</v>
      </c>
      <c r="H185" s="12" t="s">
        <v>95</v>
      </c>
      <c r="I185" s="12" t="s">
        <v>4300</v>
      </c>
      <c r="J185" s="12" t="s">
        <v>4301</v>
      </c>
      <c r="K185" s="12" t="s">
        <v>4302</v>
      </c>
      <c r="L185" s="14">
        <v>0.92</v>
      </c>
    </row>
    <row r="186" spans="1:12" x14ac:dyDescent="0.25">
      <c r="A186" s="12">
        <v>7296</v>
      </c>
      <c r="B186" s="12" t="s">
        <v>45</v>
      </c>
      <c r="C186" s="15">
        <v>45371</v>
      </c>
      <c r="D186" s="12" t="s">
        <v>4332</v>
      </c>
      <c r="E186" s="12">
        <v>4</v>
      </c>
      <c r="F186" s="14">
        <v>40.020000000000003</v>
      </c>
      <c r="G186" s="14">
        <v>160.08000000000001</v>
      </c>
      <c r="H186" s="12" t="s">
        <v>95</v>
      </c>
      <c r="I186" s="12" t="s">
        <v>4317</v>
      </c>
      <c r="J186" s="12" t="s">
        <v>4301</v>
      </c>
      <c r="K186" s="12" t="s">
        <v>4302</v>
      </c>
      <c r="L186" s="14">
        <v>0.92</v>
      </c>
    </row>
    <row r="187" spans="1:12" x14ac:dyDescent="0.25">
      <c r="A187" s="12">
        <v>7533</v>
      </c>
      <c r="B187" s="12" t="s">
        <v>45</v>
      </c>
      <c r="C187" s="15">
        <v>45383</v>
      </c>
      <c r="D187" s="12" t="s">
        <v>4348</v>
      </c>
      <c r="E187" s="12">
        <v>3</v>
      </c>
      <c r="F187" s="14">
        <v>59.36</v>
      </c>
      <c r="G187" s="14">
        <v>178.08</v>
      </c>
      <c r="H187" s="12" t="s">
        <v>95</v>
      </c>
      <c r="I187" s="12" t="s">
        <v>4324</v>
      </c>
      <c r="J187" s="12" t="s">
        <v>4301</v>
      </c>
      <c r="K187" s="12" t="s">
        <v>4302</v>
      </c>
      <c r="L187" s="14">
        <v>0.92</v>
      </c>
    </row>
    <row r="188" spans="1:12" x14ac:dyDescent="0.25">
      <c r="A188" s="12">
        <v>7655</v>
      </c>
      <c r="B188" s="12" t="s">
        <v>45</v>
      </c>
      <c r="C188" s="58">
        <v>45390</v>
      </c>
      <c r="D188" s="12" t="s">
        <v>4326</v>
      </c>
      <c r="E188" s="12">
        <v>4</v>
      </c>
      <c r="F188" s="14">
        <v>74.27</v>
      </c>
      <c r="G188" s="14">
        <v>297.08</v>
      </c>
      <c r="H188" s="12" t="s">
        <v>95</v>
      </c>
      <c r="I188" s="12" t="s">
        <v>4304</v>
      </c>
      <c r="J188" s="12" t="s">
        <v>4301</v>
      </c>
      <c r="K188" s="12" t="s">
        <v>4302</v>
      </c>
      <c r="L188" s="14">
        <v>0.92</v>
      </c>
    </row>
    <row r="189" spans="1:12" x14ac:dyDescent="0.25">
      <c r="A189" s="12">
        <v>8178</v>
      </c>
      <c r="B189" s="12" t="s">
        <v>39</v>
      </c>
      <c r="C189" s="15">
        <v>45413</v>
      </c>
      <c r="D189" s="12" t="s">
        <v>4342</v>
      </c>
      <c r="E189" s="12">
        <v>3</v>
      </c>
      <c r="F189" s="14">
        <v>80.36</v>
      </c>
      <c r="G189" s="14">
        <v>241.08</v>
      </c>
      <c r="H189" s="12" t="s">
        <v>60</v>
      </c>
      <c r="I189" s="12" t="s">
        <v>4300</v>
      </c>
      <c r="J189" s="12" t="s">
        <v>4301</v>
      </c>
      <c r="K189" s="12" t="s">
        <v>4302</v>
      </c>
      <c r="L189" s="14">
        <v>0.92</v>
      </c>
    </row>
    <row r="190" spans="1:12" x14ac:dyDescent="0.25">
      <c r="A190" s="12">
        <v>8211</v>
      </c>
      <c r="B190" s="12" t="s">
        <v>45</v>
      </c>
      <c r="C190" s="15">
        <v>45413</v>
      </c>
      <c r="D190" s="12" t="s">
        <v>4348</v>
      </c>
      <c r="E190" s="12">
        <v>4</v>
      </c>
      <c r="F190" s="14">
        <v>41.77</v>
      </c>
      <c r="G190" s="14">
        <v>167.08</v>
      </c>
      <c r="H190" s="12" t="s">
        <v>60</v>
      </c>
      <c r="I190" s="12" t="s">
        <v>4324</v>
      </c>
      <c r="J190" s="12" t="s">
        <v>4301</v>
      </c>
      <c r="K190" s="12" t="s">
        <v>4302</v>
      </c>
      <c r="L190" s="14">
        <v>0.92</v>
      </c>
    </row>
    <row r="191" spans="1:12" x14ac:dyDescent="0.25">
      <c r="A191" s="12">
        <v>9097</v>
      </c>
      <c r="B191" s="12" t="s">
        <v>45</v>
      </c>
      <c r="C191" s="15">
        <v>45536</v>
      </c>
      <c r="D191" s="12" t="s">
        <v>4344</v>
      </c>
      <c r="E191" s="12">
        <v>4</v>
      </c>
      <c r="F191" s="14">
        <v>11.52</v>
      </c>
      <c r="G191" s="14">
        <v>46.08</v>
      </c>
      <c r="H191" s="12" t="s">
        <v>105</v>
      </c>
      <c r="I191" s="12" t="s">
        <v>4308</v>
      </c>
      <c r="J191" s="12" t="s">
        <v>4301</v>
      </c>
      <c r="K191" s="12" t="s">
        <v>4302</v>
      </c>
      <c r="L191" s="14">
        <v>0.92</v>
      </c>
    </row>
    <row r="192" spans="1:12" x14ac:dyDescent="0.25">
      <c r="A192" s="12">
        <v>9181</v>
      </c>
      <c r="B192" s="12" t="s">
        <v>39</v>
      </c>
      <c r="C192" s="58">
        <v>45544</v>
      </c>
      <c r="D192" s="12" t="s">
        <v>4327</v>
      </c>
      <c r="E192" s="12">
        <v>4</v>
      </c>
      <c r="F192" s="14">
        <v>88.77</v>
      </c>
      <c r="G192" s="14">
        <v>355.08</v>
      </c>
      <c r="H192" s="12" t="s">
        <v>23</v>
      </c>
      <c r="I192" s="12" t="s">
        <v>4328</v>
      </c>
      <c r="J192" s="12" t="s">
        <v>4301</v>
      </c>
      <c r="K192" s="12" t="s">
        <v>4302</v>
      </c>
      <c r="L192" s="14">
        <v>0.92</v>
      </c>
    </row>
    <row r="193" spans="1:12" x14ac:dyDescent="0.25">
      <c r="A193" s="12">
        <v>9426</v>
      </c>
      <c r="B193" s="12" t="s">
        <v>45</v>
      </c>
      <c r="C193" s="58">
        <v>45564</v>
      </c>
      <c r="D193" s="12" t="s">
        <v>4321</v>
      </c>
      <c r="E193" s="12">
        <v>4</v>
      </c>
      <c r="F193" s="14">
        <v>7.27</v>
      </c>
      <c r="G193" s="14">
        <v>29.08</v>
      </c>
      <c r="H193" s="12" t="s">
        <v>105</v>
      </c>
      <c r="I193" s="12" t="s">
        <v>4317</v>
      </c>
      <c r="J193" s="12" t="s">
        <v>4301</v>
      </c>
      <c r="K193" s="12" t="s">
        <v>4302</v>
      </c>
      <c r="L193" s="14">
        <v>0.92</v>
      </c>
    </row>
    <row r="194" spans="1:12" x14ac:dyDescent="0.25">
      <c r="A194" s="12">
        <v>2303</v>
      </c>
      <c r="B194" s="12" t="s">
        <v>45</v>
      </c>
      <c r="C194" s="15">
        <v>45006</v>
      </c>
      <c r="D194" s="12" t="s">
        <v>4307</v>
      </c>
      <c r="E194" s="12">
        <v>1</v>
      </c>
      <c r="F194" s="14">
        <v>15.09</v>
      </c>
      <c r="G194" s="14">
        <v>15.09</v>
      </c>
      <c r="H194" s="12" t="s">
        <v>15</v>
      </c>
      <c r="I194" s="12" t="s">
        <v>4308</v>
      </c>
      <c r="J194" s="12" t="s">
        <v>4301</v>
      </c>
      <c r="K194" s="12" t="s">
        <v>4302</v>
      </c>
      <c r="L194" s="14">
        <v>0.91</v>
      </c>
    </row>
    <row r="195" spans="1:12" x14ac:dyDescent="0.25">
      <c r="A195" s="12">
        <v>2920</v>
      </c>
      <c r="B195" s="12" t="s">
        <v>45</v>
      </c>
      <c r="C195" s="15">
        <v>45118</v>
      </c>
      <c r="D195" s="12" t="s">
        <v>4336</v>
      </c>
      <c r="E195" s="12">
        <v>1</v>
      </c>
      <c r="F195" s="14">
        <v>24.09</v>
      </c>
      <c r="G195" s="14">
        <v>24.09</v>
      </c>
      <c r="H195" s="12" t="s">
        <v>65</v>
      </c>
      <c r="I195" s="12" t="s">
        <v>4300</v>
      </c>
      <c r="J195" s="12" t="s">
        <v>4301</v>
      </c>
      <c r="K195" s="12" t="s">
        <v>4302</v>
      </c>
      <c r="L195" s="14">
        <v>0.91</v>
      </c>
    </row>
    <row r="196" spans="1:12" x14ac:dyDescent="0.25">
      <c r="A196" s="12">
        <v>3207</v>
      </c>
      <c r="B196" s="12" t="s">
        <v>45</v>
      </c>
      <c r="C196" s="58">
        <v>45141</v>
      </c>
      <c r="D196" s="12" t="s">
        <v>4334</v>
      </c>
      <c r="E196" s="12">
        <v>1</v>
      </c>
      <c r="F196" s="14">
        <v>8.09</v>
      </c>
      <c r="G196" s="14">
        <v>8.09</v>
      </c>
      <c r="H196" s="12" t="s">
        <v>65</v>
      </c>
      <c r="I196" s="12" t="s">
        <v>4300</v>
      </c>
      <c r="J196" s="12" t="s">
        <v>4301</v>
      </c>
      <c r="K196" s="12" t="s">
        <v>4302</v>
      </c>
      <c r="L196" s="14">
        <v>0.91</v>
      </c>
    </row>
    <row r="197" spans="1:12" x14ac:dyDescent="0.25">
      <c r="A197" s="12">
        <v>6400</v>
      </c>
      <c r="B197" s="12" t="s">
        <v>39</v>
      </c>
      <c r="C197" s="15">
        <v>45322</v>
      </c>
      <c r="D197" s="12" t="s">
        <v>4318</v>
      </c>
      <c r="E197" s="12">
        <v>1</v>
      </c>
      <c r="F197" s="14">
        <v>57.09</v>
      </c>
      <c r="G197" s="14">
        <v>57.09</v>
      </c>
      <c r="H197" s="12" t="s">
        <v>55</v>
      </c>
      <c r="I197" s="12" t="s">
        <v>4308</v>
      </c>
      <c r="J197" s="12" t="s">
        <v>4301</v>
      </c>
      <c r="K197" s="12" t="s">
        <v>4302</v>
      </c>
      <c r="L197" s="14">
        <v>0.91</v>
      </c>
    </row>
    <row r="198" spans="1:12" x14ac:dyDescent="0.25">
      <c r="A198" s="12">
        <v>7026</v>
      </c>
      <c r="B198" s="12" t="s">
        <v>45</v>
      </c>
      <c r="C198" s="15">
        <v>45357</v>
      </c>
      <c r="D198" s="12" t="s">
        <v>4316</v>
      </c>
      <c r="E198" s="12">
        <v>3</v>
      </c>
      <c r="F198" s="14">
        <v>3.03</v>
      </c>
      <c r="G198" s="14">
        <v>9.09</v>
      </c>
      <c r="H198" s="12" t="s">
        <v>20</v>
      </c>
      <c r="I198" s="12" t="s">
        <v>4317</v>
      </c>
      <c r="J198" s="12" t="s">
        <v>4301</v>
      </c>
      <c r="K198" s="12" t="s">
        <v>4302</v>
      </c>
      <c r="L198" s="14">
        <v>0.91</v>
      </c>
    </row>
    <row r="199" spans="1:12" x14ac:dyDescent="0.25">
      <c r="A199" s="12">
        <v>7516</v>
      </c>
      <c r="B199" s="12" t="s">
        <v>39</v>
      </c>
      <c r="C199" s="15">
        <v>45382</v>
      </c>
      <c r="D199" s="12" t="s">
        <v>4339</v>
      </c>
      <c r="E199" s="12">
        <v>1</v>
      </c>
      <c r="F199" s="14">
        <v>77.09</v>
      </c>
      <c r="G199" s="14">
        <v>77.09</v>
      </c>
      <c r="H199" s="12" t="s">
        <v>22</v>
      </c>
      <c r="I199" s="12" t="s">
        <v>4317</v>
      </c>
      <c r="J199" s="12" t="s">
        <v>4301</v>
      </c>
      <c r="K199" s="12" t="s">
        <v>4302</v>
      </c>
      <c r="L199" s="14">
        <v>0.91</v>
      </c>
    </row>
    <row r="200" spans="1:12" x14ac:dyDescent="0.25">
      <c r="A200" s="12">
        <v>8013</v>
      </c>
      <c r="B200" s="12" t="s">
        <v>45</v>
      </c>
      <c r="C200" s="15">
        <v>45413</v>
      </c>
      <c r="D200" s="12" t="s">
        <v>4342</v>
      </c>
      <c r="E200" s="12">
        <v>1</v>
      </c>
      <c r="F200" s="14">
        <v>13.09</v>
      </c>
      <c r="G200" s="14">
        <v>13.09</v>
      </c>
      <c r="H200" s="12" t="s">
        <v>60</v>
      </c>
      <c r="I200" s="12" t="s">
        <v>4300</v>
      </c>
      <c r="J200" s="12" t="s">
        <v>4301</v>
      </c>
      <c r="K200" s="12" t="s">
        <v>4302</v>
      </c>
      <c r="L200" s="14">
        <v>0.91</v>
      </c>
    </row>
    <row r="201" spans="1:12" x14ac:dyDescent="0.25">
      <c r="A201" s="12">
        <v>8045</v>
      </c>
      <c r="B201" s="12" t="s">
        <v>39</v>
      </c>
      <c r="C201" s="15">
        <v>45413</v>
      </c>
      <c r="D201" s="12" t="s">
        <v>4334</v>
      </c>
      <c r="E201" s="12">
        <v>1</v>
      </c>
      <c r="F201" s="14">
        <v>99.09</v>
      </c>
      <c r="G201" s="14">
        <v>99.09</v>
      </c>
      <c r="H201" s="12" t="s">
        <v>60</v>
      </c>
      <c r="I201" s="12" t="s">
        <v>4300</v>
      </c>
      <c r="J201" s="12" t="s">
        <v>4301</v>
      </c>
      <c r="K201" s="12" t="s">
        <v>4302</v>
      </c>
      <c r="L201" s="14">
        <v>0.91</v>
      </c>
    </row>
    <row r="202" spans="1:12" x14ac:dyDescent="0.25">
      <c r="A202" s="12">
        <v>8313</v>
      </c>
      <c r="B202" s="12" t="s">
        <v>39</v>
      </c>
      <c r="C202" s="15">
        <v>45413</v>
      </c>
      <c r="D202" s="12" t="s">
        <v>4342</v>
      </c>
      <c r="E202" s="12">
        <v>3</v>
      </c>
      <c r="F202" s="14">
        <v>73.03</v>
      </c>
      <c r="G202" s="14">
        <v>219.09</v>
      </c>
      <c r="H202" s="12" t="s">
        <v>60</v>
      </c>
      <c r="I202" s="12" t="s">
        <v>4300</v>
      </c>
      <c r="J202" s="12" t="s">
        <v>4301</v>
      </c>
      <c r="K202" s="12" t="s">
        <v>4302</v>
      </c>
      <c r="L202" s="14">
        <v>0.91</v>
      </c>
    </row>
    <row r="203" spans="1:12" x14ac:dyDescent="0.25">
      <c r="A203" s="12">
        <v>8724</v>
      </c>
      <c r="B203" s="12" t="s">
        <v>45</v>
      </c>
      <c r="C203" s="58">
        <v>45504</v>
      </c>
      <c r="D203" s="12" t="s">
        <v>4315</v>
      </c>
      <c r="E203" s="12">
        <v>3</v>
      </c>
      <c r="F203" s="14">
        <v>3.03</v>
      </c>
      <c r="G203" s="14">
        <v>9.09</v>
      </c>
      <c r="H203" s="12" t="s">
        <v>23</v>
      </c>
      <c r="I203" s="12" t="s">
        <v>4304</v>
      </c>
      <c r="J203" s="12" t="s">
        <v>4301</v>
      </c>
      <c r="K203" s="12" t="s">
        <v>4302</v>
      </c>
      <c r="L203" s="14">
        <v>0.91</v>
      </c>
    </row>
    <row r="204" spans="1:12" x14ac:dyDescent="0.25">
      <c r="A204" s="12">
        <v>1416</v>
      </c>
      <c r="B204" s="12" t="s">
        <v>45</v>
      </c>
      <c r="C204" s="15">
        <v>44938</v>
      </c>
      <c r="D204" s="12" t="s">
        <v>4322</v>
      </c>
      <c r="E204" s="12">
        <v>5</v>
      </c>
      <c r="F204" s="14">
        <v>23.62</v>
      </c>
      <c r="G204" s="14">
        <v>118.1</v>
      </c>
      <c r="H204" s="12" t="s">
        <v>40</v>
      </c>
      <c r="I204" s="12" t="s">
        <v>4314</v>
      </c>
      <c r="J204" s="12" t="s">
        <v>4301</v>
      </c>
      <c r="K204" s="12" t="s">
        <v>4302</v>
      </c>
      <c r="L204" s="14">
        <v>0.9</v>
      </c>
    </row>
    <row r="205" spans="1:12" x14ac:dyDescent="0.25">
      <c r="A205" s="12">
        <v>1522</v>
      </c>
      <c r="B205" s="12" t="s">
        <v>45</v>
      </c>
      <c r="C205" s="15">
        <v>44938</v>
      </c>
      <c r="D205" s="12" t="s">
        <v>4309</v>
      </c>
      <c r="E205" s="12">
        <v>2</v>
      </c>
      <c r="F205" s="14">
        <v>13.55</v>
      </c>
      <c r="G205" s="14">
        <v>27.1</v>
      </c>
      <c r="H205" s="12" t="s">
        <v>40</v>
      </c>
      <c r="I205" s="12" t="s">
        <v>4304</v>
      </c>
      <c r="J205" s="12" t="s">
        <v>4301</v>
      </c>
      <c r="K205" s="12" t="s">
        <v>4302</v>
      </c>
      <c r="L205" s="14">
        <v>0.9</v>
      </c>
    </row>
    <row r="206" spans="1:12" x14ac:dyDescent="0.25">
      <c r="A206" s="12">
        <v>1583</v>
      </c>
      <c r="B206" s="12" t="s">
        <v>39</v>
      </c>
      <c r="C206" s="15">
        <v>44938</v>
      </c>
      <c r="D206" s="12" t="s">
        <v>4332</v>
      </c>
      <c r="E206" s="12">
        <v>5</v>
      </c>
      <c r="F206" s="64">
        <v>50.62</v>
      </c>
      <c r="G206" s="14">
        <v>253.1</v>
      </c>
      <c r="H206" s="12" t="s">
        <v>40</v>
      </c>
      <c r="I206" s="12" t="s">
        <v>4317</v>
      </c>
      <c r="J206" s="12" t="s">
        <v>4301</v>
      </c>
      <c r="K206" s="12" t="s">
        <v>4302</v>
      </c>
      <c r="L206" s="14">
        <v>0.9</v>
      </c>
    </row>
    <row r="207" spans="1:12" x14ac:dyDescent="0.25">
      <c r="A207" s="12">
        <v>1697</v>
      </c>
      <c r="B207" s="12" t="s">
        <v>39</v>
      </c>
      <c r="C207" s="15">
        <v>44938</v>
      </c>
      <c r="D207" s="12" t="s">
        <v>4335</v>
      </c>
      <c r="E207" s="12">
        <v>1</v>
      </c>
      <c r="F207" s="14">
        <v>27.1</v>
      </c>
      <c r="G207" s="14">
        <v>27.1</v>
      </c>
      <c r="H207" s="12" t="s">
        <v>40</v>
      </c>
      <c r="I207" s="12" t="s">
        <v>4300</v>
      </c>
      <c r="J207" s="12" t="s">
        <v>4301</v>
      </c>
      <c r="K207" s="12" t="s">
        <v>4302</v>
      </c>
      <c r="L207" s="14">
        <v>0.9</v>
      </c>
    </row>
    <row r="208" spans="1:12" x14ac:dyDescent="0.25">
      <c r="A208" s="12">
        <v>1751</v>
      </c>
      <c r="B208" s="12" t="s">
        <v>45</v>
      </c>
      <c r="C208" s="15">
        <v>44938</v>
      </c>
      <c r="D208" s="12" t="s">
        <v>4316</v>
      </c>
      <c r="E208" s="12">
        <v>5</v>
      </c>
      <c r="F208" s="14">
        <v>69.819999999999993</v>
      </c>
      <c r="G208" s="14">
        <v>349.1</v>
      </c>
      <c r="H208" s="12" t="s">
        <v>40</v>
      </c>
      <c r="I208" s="12" t="s">
        <v>4317</v>
      </c>
      <c r="J208" s="12" t="s">
        <v>4301</v>
      </c>
      <c r="K208" s="12" t="s">
        <v>4302</v>
      </c>
      <c r="L208" s="14">
        <v>0.9</v>
      </c>
    </row>
    <row r="209" spans="1:12" x14ac:dyDescent="0.25">
      <c r="A209" s="12">
        <v>2210</v>
      </c>
      <c r="B209" s="12" t="s">
        <v>39</v>
      </c>
      <c r="C209" s="15">
        <v>44990</v>
      </c>
      <c r="D209" s="12" t="s">
        <v>4318</v>
      </c>
      <c r="E209" s="12">
        <v>1</v>
      </c>
      <c r="F209" s="14">
        <v>97.1</v>
      </c>
      <c r="G209" s="14">
        <v>97.1</v>
      </c>
      <c r="H209" s="12" t="s">
        <v>15</v>
      </c>
      <c r="I209" s="12" t="s">
        <v>4308</v>
      </c>
      <c r="J209" s="12" t="s">
        <v>4301</v>
      </c>
      <c r="K209" s="12" t="s">
        <v>4302</v>
      </c>
      <c r="L209" s="14">
        <v>0.9</v>
      </c>
    </row>
    <row r="210" spans="1:12" x14ac:dyDescent="0.25">
      <c r="A210" s="12">
        <v>2286</v>
      </c>
      <c r="B210" s="12" t="s">
        <v>45</v>
      </c>
      <c r="C210" s="58">
        <v>45004</v>
      </c>
      <c r="D210" s="12" t="s">
        <v>4338</v>
      </c>
      <c r="E210" s="12">
        <v>5</v>
      </c>
      <c r="F210" s="14">
        <v>59.42</v>
      </c>
      <c r="G210" s="14">
        <v>297.10000000000002</v>
      </c>
      <c r="H210" s="12" t="s">
        <v>15</v>
      </c>
      <c r="I210" s="12" t="s">
        <v>4317</v>
      </c>
      <c r="J210" s="12" t="s">
        <v>4301</v>
      </c>
      <c r="K210" s="12" t="s">
        <v>4302</v>
      </c>
      <c r="L210" s="14">
        <v>0.9</v>
      </c>
    </row>
    <row r="211" spans="1:12" x14ac:dyDescent="0.25">
      <c r="A211" s="12">
        <v>2726</v>
      </c>
      <c r="B211" s="12" t="s">
        <v>39</v>
      </c>
      <c r="C211" s="58">
        <v>45104</v>
      </c>
      <c r="D211" s="12" t="s">
        <v>4327</v>
      </c>
      <c r="E211" s="12">
        <v>2</v>
      </c>
      <c r="F211" s="14">
        <v>44.55</v>
      </c>
      <c r="G211" s="14">
        <v>89.1</v>
      </c>
      <c r="H211" s="12" t="s">
        <v>65</v>
      </c>
      <c r="I211" s="12" t="s">
        <v>4328</v>
      </c>
      <c r="J211" s="12" t="s">
        <v>4301</v>
      </c>
      <c r="K211" s="12" t="s">
        <v>4302</v>
      </c>
      <c r="L211" s="14">
        <v>0.9</v>
      </c>
    </row>
    <row r="212" spans="1:12" x14ac:dyDescent="0.25">
      <c r="A212" s="12">
        <v>3581</v>
      </c>
      <c r="B212" s="12" t="s">
        <v>45</v>
      </c>
      <c r="C212" s="15">
        <v>45181</v>
      </c>
      <c r="D212" s="12" t="s">
        <v>4331</v>
      </c>
      <c r="E212" s="12">
        <v>5</v>
      </c>
      <c r="F212" s="14">
        <v>51.22</v>
      </c>
      <c r="G212" s="14">
        <v>256.10000000000002</v>
      </c>
      <c r="H212" s="12" t="s">
        <v>65</v>
      </c>
      <c r="I212" s="12" t="s">
        <v>4311</v>
      </c>
      <c r="J212" s="12" t="s">
        <v>4301</v>
      </c>
      <c r="K212" s="12" t="s">
        <v>4302</v>
      </c>
      <c r="L212" s="14">
        <v>0.9</v>
      </c>
    </row>
    <row r="213" spans="1:12" x14ac:dyDescent="0.25">
      <c r="A213" s="12">
        <v>3672</v>
      </c>
      <c r="B213" s="12" t="s">
        <v>39</v>
      </c>
      <c r="C213" s="58">
        <v>45196</v>
      </c>
      <c r="D213" s="12" t="s">
        <v>4310</v>
      </c>
      <c r="E213" s="12">
        <v>2</v>
      </c>
      <c r="F213" s="14">
        <v>70.55</v>
      </c>
      <c r="G213" s="14">
        <v>141.1</v>
      </c>
      <c r="H213" s="12" t="s">
        <v>75</v>
      </c>
      <c r="I213" s="12" t="s">
        <v>4311</v>
      </c>
      <c r="J213" s="12" t="s">
        <v>4301</v>
      </c>
      <c r="K213" s="12" t="s">
        <v>4302</v>
      </c>
      <c r="L213" s="14">
        <v>0.9</v>
      </c>
    </row>
    <row r="214" spans="1:12" x14ac:dyDescent="0.25">
      <c r="A214" s="12">
        <v>3673</v>
      </c>
      <c r="B214" s="12" t="s">
        <v>45</v>
      </c>
      <c r="C214" s="58">
        <v>45196</v>
      </c>
      <c r="D214" s="12" t="s">
        <v>4334</v>
      </c>
      <c r="E214" s="12">
        <v>2</v>
      </c>
      <c r="F214" s="14">
        <v>81.55</v>
      </c>
      <c r="G214" s="14">
        <v>163.1</v>
      </c>
      <c r="H214" s="12" t="s">
        <v>75</v>
      </c>
      <c r="I214" s="12" t="s">
        <v>4300</v>
      </c>
      <c r="J214" s="12" t="s">
        <v>4301</v>
      </c>
      <c r="K214" s="12" t="s">
        <v>4302</v>
      </c>
      <c r="L214" s="14">
        <v>0.9</v>
      </c>
    </row>
    <row r="215" spans="1:12" x14ac:dyDescent="0.25">
      <c r="A215" s="12">
        <v>3761</v>
      </c>
      <c r="B215" s="12" t="s">
        <v>45</v>
      </c>
      <c r="C215" s="58">
        <v>45208</v>
      </c>
      <c r="D215" s="12" t="s">
        <v>4332</v>
      </c>
      <c r="E215" s="12">
        <v>2</v>
      </c>
      <c r="F215" s="14">
        <v>24.05</v>
      </c>
      <c r="G215" s="14">
        <v>48.1</v>
      </c>
      <c r="H215" s="12" t="s">
        <v>75</v>
      </c>
      <c r="I215" s="12" t="s">
        <v>4317</v>
      </c>
      <c r="J215" s="12" t="s">
        <v>4301</v>
      </c>
      <c r="K215" s="12" t="s">
        <v>4302</v>
      </c>
      <c r="L215" s="14">
        <v>0.9</v>
      </c>
    </row>
    <row r="216" spans="1:12" x14ac:dyDescent="0.25">
      <c r="A216" s="12">
        <v>4031</v>
      </c>
      <c r="B216" s="12" t="s">
        <v>45</v>
      </c>
      <c r="C216" s="15">
        <v>45231</v>
      </c>
      <c r="D216" s="12" t="s">
        <v>4322</v>
      </c>
      <c r="E216" s="12">
        <v>5</v>
      </c>
      <c r="F216" s="14">
        <v>3.82</v>
      </c>
      <c r="G216" s="14">
        <v>19.100000000000001</v>
      </c>
      <c r="H216" s="12" t="s">
        <v>46</v>
      </c>
      <c r="I216" s="12" t="s">
        <v>4314</v>
      </c>
      <c r="J216" s="12" t="s">
        <v>4301</v>
      </c>
      <c r="K216" s="12" t="s">
        <v>4302</v>
      </c>
      <c r="L216" s="14">
        <v>0.9</v>
      </c>
    </row>
    <row r="217" spans="1:12" x14ac:dyDescent="0.25">
      <c r="A217" s="12">
        <v>4057</v>
      </c>
      <c r="B217" s="12" t="s">
        <v>45</v>
      </c>
      <c r="C217" s="15">
        <v>45231</v>
      </c>
      <c r="D217" s="12" t="s">
        <v>4313</v>
      </c>
      <c r="E217" s="12">
        <v>5</v>
      </c>
      <c r="F217" s="14">
        <v>37.22</v>
      </c>
      <c r="G217" s="14">
        <v>186.1</v>
      </c>
      <c r="H217" s="12" t="s">
        <v>46</v>
      </c>
      <c r="I217" s="12" t="s">
        <v>4314</v>
      </c>
      <c r="J217" s="12" t="s">
        <v>4301</v>
      </c>
      <c r="K217" s="12" t="s">
        <v>4302</v>
      </c>
      <c r="L217" s="14">
        <v>0.9</v>
      </c>
    </row>
    <row r="218" spans="1:12" x14ac:dyDescent="0.25">
      <c r="A218" s="12">
        <v>4188</v>
      </c>
      <c r="B218" s="12" t="s">
        <v>45</v>
      </c>
      <c r="C218" s="15">
        <v>45231</v>
      </c>
      <c r="D218" s="12" t="s">
        <v>4326</v>
      </c>
      <c r="E218" s="12">
        <v>5</v>
      </c>
      <c r="F218" s="14">
        <v>56.02</v>
      </c>
      <c r="G218" s="14">
        <v>280.10000000000002</v>
      </c>
      <c r="H218" s="12" t="s">
        <v>46</v>
      </c>
      <c r="I218" s="12" t="s">
        <v>4304</v>
      </c>
      <c r="J218" s="12" t="s">
        <v>4301</v>
      </c>
      <c r="K218" s="12" t="s">
        <v>4302</v>
      </c>
      <c r="L218" s="14">
        <v>0.9</v>
      </c>
    </row>
    <row r="219" spans="1:12" x14ac:dyDescent="0.25">
      <c r="A219" s="12">
        <v>4205</v>
      </c>
      <c r="B219" s="12" t="s">
        <v>39</v>
      </c>
      <c r="C219" s="15">
        <v>45231</v>
      </c>
      <c r="D219" s="12" t="s">
        <v>4335</v>
      </c>
      <c r="E219" s="12">
        <v>5</v>
      </c>
      <c r="F219" s="14">
        <v>79.02</v>
      </c>
      <c r="G219" s="14">
        <v>395.1</v>
      </c>
      <c r="H219" s="12" t="s">
        <v>46</v>
      </c>
      <c r="I219" s="12" t="s">
        <v>4300</v>
      </c>
      <c r="J219" s="12" t="s">
        <v>4301</v>
      </c>
      <c r="K219" s="12" t="s">
        <v>4302</v>
      </c>
      <c r="L219" s="14">
        <v>0.9</v>
      </c>
    </row>
    <row r="220" spans="1:12" x14ac:dyDescent="0.25">
      <c r="A220" s="12">
        <v>4822</v>
      </c>
      <c r="B220" s="12" t="s">
        <v>39</v>
      </c>
      <c r="C220" s="58">
        <v>45250</v>
      </c>
      <c r="D220" s="12" t="s">
        <v>4340</v>
      </c>
      <c r="E220" s="12">
        <v>2</v>
      </c>
      <c r="F220" s="14">
        <v>57.05</v>
      </c>
      <c r="G220" s="14">
        <v>114.1</v>
      </c>
      <c r="H220" s="12" t="s">
        <v>75</v>
      </c>
      <c r="I220" s="12" t="s">
        <v>4317</v>
      </c>
      <c r="J220" s="12" t="s">
        <v>4301</v>
      </c>
      <c r="K220" s="12" t="s">
        <v>4302</v>
      </c>
      <c r="L220" s="14">
        <v>0.9</v>
      </c>
    </row>
    <row r="221" spans="1:12" x14ac:dyDescent="0.25">
      <c r="A221" s="12">
        <v>5071</v>
      </c>
      <c r="B221" s="12" t="s">
        <v>39</v>
      </c>
      <c r="C221" s="15">
        <v>45264</v>
      </c>
      <c r="D221" s="12" t="s">
        <v>4325</v>
      </c>
      <c r="E221" s="12">
        <v>2</v>
      </c>
      <c r="F221" s="14">
        <v>9.0500000000000007</v>
      </c>
      <c r="G221" s="14">
        <v>18.100000000000001</v>
      </c>
      <c r="H221" s="12" t="s">
        <v>19</v>
      </c>
      <c r="I221" s="12" t="s">
        <v>4317</v>
      </c>
      <c r="J221" s="12" t="s">
        <v>4301</v>
      </c>
      <c r="K221" s="12" t="s">
        <v>4302</v>
      </c>
      <c r="L221" s="14">
        <v>0.9</v>
      </c>
    </row>
    <row r="222" spans="1:12" x14ac:dyDescent="0.25">
      <c r="A222" s="12">
        <v>5211</v>
      </c>
      <c r="B222" s="12" t="s">
        <v>45</v>
      </c>
      <c r="C222" s="15">
        <v>45276</v>
      </c>
      <c r="D222" s="12" t="s">
        <v>4345</v>
      </c>
      <c r="E222" s="12">
        <v>1</v>
      </c>
      <c r="F222" s="14">
        <v>55.1</v>
      </c>
      <c r="G222" s="14">
        <v>55.1</v>
      </c>
      <c r="H222" s="12" t="s">
        <v>84</v>
      </c>
      <c r="I222" s="12" t="s">
        <v>4308</v>
      </c>
      <c r="J222" s="12" t="s">
        <v>4301</v>
      </c>
      <c r="K222" s="12" t="s">
        <v>4302</v>
      </c>
      <c r="L222" s="14">
        <v>0.9</v>
      </c>
    </row>
    <row r="223" spans="1:12" x14ac:dyDescent="0.25">
      <c r="A223" s="12">
        <v>5262</v>
      </c>
      <c r="B223" s="12" t="s">
        <v>39</v>
      </c>
      <c r="C223" s="15">
        <v>45280</v>
      </c>
      <c r="D223" s="12" t="s">
        <v>4318</v>
      </c>
      <c r="E223" s="12">
        <v>1</v>
      </c>
      <c r="F223" s="14">
        <v>20.100000000000001</v>
      </c>
      <c r="G223" s="14">
        <v>20.100000000000001</v>
      </c>
      <c r="H223" s="12" t="s">
        <v>84</v>
      </c>
      <c r="I223" s="12" t="s">
        <v>4308</v>
      </c>
      <c r="J223" s="12" t="s">
        <v>4301</v>
      </c>
      <c r="K223" s="12" t="s">
        <v>4302</v>
      </c>
      <c r="L223" s="14">
        <v>0.9</v>
      </c>
    </row>
    <row r="224" spans="1:12" x14ac:dyDescent="0.25">
      <c r="A224" s="12">
        <v>5321</v>
      </c>
      <c r="B224" s="12" t="s">
        <v>39</v>
      </c>
      <c r="C224" s="58">
        <v>45287</v>
      </c>
      <c r="D224" s="12" t="s">
        <v>4309</v>
      </c>
      <c r="E224" s="12">
        <v>1</v>
      </c>
      <c r="F224" s="14">
        <v>18.100000000000001</v>
      </c>
      <c r="G224" s="14">
        <v>18.100000000000001</v>
      </c>
      <c r="H224" s="12" t="s">
        <v>19</v>
      </c>
      <c r="I224" s="12" t="s">
        <v>4304</v>
      </c>
      <c r="J224" s="12" t="s">
        <v>4301</v>
      </c>
      <c r="K224" s="12" t="s">
        <v>4302</v>
      </c>
      <c r="L224" s="14">
        <v>0.9</v>
      </c>
    </row>
    <row r="225" spans="1:12" x14ac:dyDescent="0.25">
      <c r="A225" s="12">
        <v>5363</v>
      </c>
      <c r="B225" s="12" t="s">
        <v>39</v>
      </c>
      <c r="C225" s="58">
        <v>45291</v>
      </c>
      <c r="D225" s="12" t="s">
        <v>4335</v>
      </c>
      <c r="E225" s="12">
        <v>5</v>
      </c>
      <c r="F225" s="14">
        <v>87.22</v>
      </c>
      <c r="G225" s="14">
        <v>436.1</v>
      </c>
      <c r="H225" s="12" t="s">
        <v>19</v>
      </c>
      <c r="I225" s="12" t="s">
        <v>4300</v>
      </c>
      <c r="J225" s="12" t="s">
        <v>4301</v>
      </c>
      <c r="K225" s="12" t="s">
        <v>4302</v>
      </c>
      <c r="L225" s="14">
        <v>0.9</v>
      </c>
    </row>
    <row r="226" spans="1:12" x14ac:dyDescent="0.25">
      <c r="A226" s="12">
        <v>5488</v>
      </c>
      <c r="B226" s="12" t="s">
        <v>45</v>
      </c>
      <c r="C226" s="58">
        <v>45301</v>
      </c>
      <c r="D226" s="12" t="s">
        <v>4341</v>
      </c>
      <c r="E226" s="12">
        <v>5</v>
      </c>
      <c r="F226" s="14">
        <v>59.82</v>
      </c>
      <c r="G226" s="14">
        <v>299.10000000000002</v>
      </c>
      <c r="H226" s="12" t="s">
        <v>20</v>
      </c>
      <c r="I226" s="12" t="s">
        <v>4300</v>
      </c>
      <c r="J226" s="12" t="s">
        <v>4301</v>
      </c>
      <c r="K226" s="12" t="s">
        <v>4302</v>
      </c>
      <c r="L226" s="14">
        <v>0.9</v>
      </c>
    </row>
    <row r="227" spans="1:12" x14ac:dyDescent="0.25">
      <c r="A227" s="12">
        <v>5704</v>
      </c>
      <c r="B227" s="12" t="s">
        <v>45</v>
      </c>
      <c r="C227" s="58">
        <v>45313</v>
      </c>
      <c r="D227" s="12" t="s">
        <v>4305</v>
      </c>
      <c r="E227" s="12">
        <v>2</v>
      </c>
      <c r="F227" s="14">
        <v>72.05</v>
      </c>
      <c r="G227" s="14">
        <v>144.1</v>
      </c>
      <c r="H227" s="12" t="s">
        <v>20</v>
      </c>
      <c r="I227" s="12" t="s">
        <v>4300</v>
      </c>
      <c r="J227" s="12" t="s">
        <v>4301</v>
      </c>
      <c r="K227" s="12" t="s">
        <v>4302</v>
      </c>
      <c r="L227" s="14">
        <v>0.9</v>
      </c>
    </row>
    <row r="228" spans="1:12" x14ac:dyDescent="0.25">
      <c r="A228" s="12">
        <v>5775</v>
      </c>
      <c r="B228" s="12" t="s">
        <v>39</v>
      </c>
      <c r="C228" s="15">
        <v>45316</v>
      </c>
      <c r="D228" s="12" t="s">
        <v>4322</v>
      </c>
      <c r="E228" s="12">
        <v>1</v>
      </c>
      <c r="F228" s="14">
        <v>77.099999999999994</v>
      </c>
      <c r="G228" s="14">
        <v>77.099999999999994</v>
      </c>
      <c r="H228" s="12" t="s">
        <v>19</v>
      </c>
      <c r="I228" s="12" t="s">
        <v>4314</v>
      </c>
      <c r="J228" s="12" t="s">
        <v>4301</v>
      </c>
      <c r="K228" s="12" t="s">
        <v>4302</v>
      </c>
      <c r="L228" s="14">
        <v>0.9</v>
      </c>
    </row>
    <row r="229" spans="1:12" x14ac:dyDescent="0.25">
      <c r="A229" s="12">
        <v>5871</v>
      </c>
      <c r="B229" s="12" t="s">
        <v>39</v>
      </c>
      <c r="C229" s="58">
        <v>45322</v>
      </c>
      <c r="D229" s="12" t="s">
        <v>4305</v>
      </c>
      <c r="E229" s="12">
        <v>5</v>
      </c>
      <c r="F229" s="14">
        <v>10.02</v>
      </c>
      <c r="G229" s="14">
        <v>50.1</v>
      </c>
      <c r="H229" s="12" t="s">
        <v>55</v>
      </c>
      <c r="I229" s="12" t="s">
        <v>4300</v>
      </c>
      <c r="J229" s="12" t="s">
        <v>4301</v>
      </c>
      <c r="K229" s="12" t="s">
        <v>4302</v>
      </c>
      <c r="L229" s="14">
        <v>0.9</v>
      </c>
    </row>
    <row r="230" spans="1:12" x14ac:dyDescent="0.25">
      <c r="A230" s="12">
        <v>5936</v>
      </c>
      <c r="B230" s="12" t="s">
        <v>39</v>
      </c>
      <c r="C230" s="15">
        <v>45322</v>
      </c>
      <c r="D230" s="12" t="s">
        <v>4334</v>
      </c>
      <c r="E230" s="12">
        <v>5</v>
      </c>
      <c r="F230" s="14">
        <v>27.82</v>
      </c>
      <c r="G230" s="14">
        <v>139.1</v>
      </c>
      <c r="H230" s="12" t="s">
        <v>55</v>
      </c>
      <c r="I230" s="12" t="s">
        <v>4300</v>
      </c>
      <c r="J230" s="12" t="s">
        <v>4301</v>
      </c>
      <c r="K230" s="12" t="s">
        <v>4302</v>
      </c>
      <c r="L230" s="14">
        <v>0.9</v>
      </c>
    </row>
    <row r="231" spans="1:12" x14ac:dyDescent="0.25">
      <c r="A231" s="12">
        <v>5965</v>
      </c>
      <c r="B231" s="12" t="s">
        <v>45</v>
      </c>
      <c r="C231" s="15">
        <v>45322</v>
      </c>
      <c r="D231" s="12" t="s">
        <v>4336</v>
      </c>
      <c r="E231" s="12">
        <v>5</v>
      </c>
      <c r="F231" s="14">
        <v>81.42</v>
      </c>
      <c r="G231" s="14">
        <v>407.1</v>
      </c>
      <c r="H231" s="12" t="s">
        <v>55</v>
      </c>
      <c r="I231" s="12" t="s">
        <v>4300</v>
      </c>
      <c r="J231" s="12" t="s">
        <v>4301</v>
      </c>
      <c r="K231" s="12" t="s">
        <v>4302</v>
      </c>
      <c r="L231" s="14">
        <v>0.9</v>
      </c>
    </row>
    <row r="232" spans="1:12" x14ac:dyDescent="0.25">
      <c r="A232" s="12">
        <v>6134</v>
      </c>
      <c r="B232" s="12" t="s">
        <v>39</v>
      </c>
      <c r="C232" s="15">
        <v>45322</v>
      </c>
      <c r="D232" s="12" t="s">
        <v>4340</v>
      </c>
      <c r="E232" s="12">
        <v>2</v>
      </c>
      <c r="F232" s="14">
        <v>56.55</v>
      </c>
      <c r="G232" s="14">
        <v>113.1</v>
      </c>
      <c r="H232" s="12" t="s">
        <v>55</v>
      </c>
      <c r="I232" s="12" t="s">
        <v>4317</v>
      </c>
      <c r="J232" s="12" t="s">
        <v>4301</v>
      </c>
      <c r="K232" s="12" t="s">
        <v>4302</v>
      </c>
      <c r="L232" s="14">
        <v>0.9</v>
      </c>
    </row>
    <row r="233" spans="1:12" x14ac:dyDescent="0.25">
      <c r="A233" s="12">
        <v>6157</v>
      </c>
      <c r="B233" s="12" t="s">
        <v>39</v>
      </c>
      <c r="C233" s="15">
        <v>45322</v>
      </c>
      <c r="D233" s="12" t="s">
        <v>4345</v>
      </c>
      <c r="E233" s="12">
        <v>5</v>
      </c>
      <c r="F233" s="14">
        <v>40.82</v>
      </c>
      <c r="G233" s="14">
        <v>204.1</v>
      </c>
      <c r="H233" s="12" t="s">
        <v>55</v>
      </c>
      <c r="I233" s="12" t="s">
        <v>4308</v>
      </c>
      <c r="J233" s="12" t="s">
        <v>4301</v>
      </c>
      <c r="K233" s="12" t="s">
        <v>4302</v>
      </c>
      <c r="L233" s="14">
        <v>0.9</v>
      </c>
    </row>
    <row r="234" spans="1:12" x14ac:dyDescent="0.25">
      <c r="A234" s="12">
        <v>7426</v>
      </c>
      <c r="B234" s="12" t="s">
        <v>45</v>
      </c>
      <c r="C234" s="15">
        <v>45377</v>
      </c>
      <c r="D234" s="12" t="s">
        <v>4327</v>
      </c>
      <c r="E234" s="12">
        <v>3</v>
      </c>
      <c r="F234" s="14">
        <v>3.7</v>
      </c>
      <c r="G234" s="14">
        <v>11.1</v>
      </c>
      <c r="H234" s="12" t="s">
        <v>22</v>
      </c>
      <c r="I234" s="12" t="s">
        <v>4328</v>
      </c>
      <c r="J234" s="12" t="s">
        <v>4301</v>
      </c>
      <c r="K234" s="12" t="s">
        <v>4302</v>
      </c>
      <c r="L234" s="14">
        <v>0.9</v>
      </c>
    </row>
    <row r="235" spans="1:12" x14ac:dyDescent="0.25">
      <c r="A235" s="12">
        <v>7735</v>
      </c>
      <c r="B235" s="12" t="s">
        <v>39</v>
      </c>
      <c r="C235" s="15">
        <v>45395</v>
      </c>
      <c r="D235" s="12" t="s">
        <v>4322</v>
      </c>
      <c r="E235" s="12">
        <v>2</v>
      </c>
      <c r="F235" s="14">
        <v>96.05</v>
      </c>
      <c r="G235" s="14">
        <v>192.1</v>
      </c>
      <c r="H235" s="12" t="s">
        <v>95</v>
      </c>
      <c r="I235" s="12" t="s">
        <v>4314</v>
      </c>
      <c r="J235" s="12" t="s">
        <v>4301</v>
      </c>
      <c r="K235" s="12" t="s">
        <v>4302</v>
      </c>
      <c r="L235" s="14">
        <v>0.9</v>
      </c>
    </row>
    <row r="236" spans="1:12" x14ac:dyDescent="0.25">
      <c r="A236" s="12">
        <v>8357</v>
      </c>
      <c r="B236" s="12" t="s">
        <v>45</v>
      </c>
      <c r="C236" s="15">
        <v>45413</v>
      </c>
      <c r="D236" s="12" t="s">
        <v>4321</v>
      </c>
      <c r="E236" s="12">
        <v>1</v>
      </c>
      <c r="F236" s="14">
        <v>57.1</v>
      </c>
      <c r="G236" s="14">
        <v>57.1</v>
      </c>
      <c r="H236" s="12" t="s">
        <v>60</v>
      </c>
      <c r="I236" s="12" t="s">
        <v>4317</v>
      </c>
      <c r="J236" s="12" t="s">
        <v>4301</v>
      </c>
      <c r="K236" s="12" t="s">
        <v>4302</v>
      </c>
      <c r="L236" s="14">
        <v>0.9</v>
      </c>
    </row>
    <row r="237" spans="1:12" x14ac:dyDescent="0.25">
      <c r="A237" s="12">
        <v>8602</v>
      </c>
      <c r="B237" s="12" t="s">
        <v>45</v>
      </c>
      <c r="C237" s="15">
        <v>45437</v>
      </c>
      <c r="D237" s="12" t="s">
        <v>4335</v>
      </c>
      <c r="E237" s="12">
        <v>2</v>
      </c>
      <c r="F237" s="14">
        <v>19.05</v>
      </c>
      <c r="G237" s="14">
        <v>38.1</v>
      </c>
      <c r="H237" s="12" t="s">
        <v>22</v>
      </c>
      <c r="I237" s="12" t="s">
        <v>4300</v>
      </c>
      <c r="J237" s="12" t="s">
        <v>4301</v>
      </c>
      <c r="K237" s="12" t="s">
        <v>4302</v>
      </c>
      <c r="L237" s="14">
        <v>0.9</v>
      </c>
    </row>
    <row r="238" spans="1:12" x14ac:dyDescent="0.25">
      <c r="A238" s="12">
        <v>9024</v>
      </c>
      <c r="B238" s="12" t="s">
        <v>45</v>
      </c>
      <c r="C238" s="58">
        <v>45531</v>
      </c>
      <c r="D238" s="12" t="s">
        <v>4329</v>
      </c>
      <c r="E238" s="12">
        <v>5</v>
      </c>
      <c r="F238" s="14">
        <v>78.22</v>
      </c>
      <c r="G238" s="14">
        <v>391.1</v>
      </c>
      <c r="H238" s="12" t="s">
        <v>105</v>
      </c>
      <c r="I238" s="12" t="s">
        <v>4317</v>
      </c>
      <c r="J238" s="12" t="s">
        <v>4301</v>
      </c>
      <c r="K238" s="12" t="s">
        <v>4302</v>
      </c>
      <c r="L238" s="14">
        <v>0.9</v>
      </c>
    </row>
    <row r="239" spans="1:12" x14ac:dyDescent="0.25">
      <c r="A239" s="12">
        <v>9026</v>
      </c>
      <c r="B239" s="12" t="s">
        <v>45</v>
      </c>
      <c r="C239" s="15">
        <v>45531</v>
      </c>
      <c r="D239" s="12" t="s">
        <v>4334</v>
      </c>
      <c r="E239" s="12">
        <v>5</v>
      </c>
      <c r="F239" s="14">
        <v>45.62</v>
      </c>
      <c r="G239" s="14">
        <v>228.1</v>
      </c>
      <c r="H239" s="12" t="s">
        <v>23</v>
      </c>
      <c r="I239" s="12" t="s">
        <v>4300</v>
      </c>
      <c r="J239" s="12" t="s">
        <v>4301</v>
      </c>
      <c r="K239" s="12" t="s">
        <v>4302</v>
      </c>
      <c r="L239" s="14">
        <v>0.9</v>
      </c>
    </row>
    <row r="240" spans="1:12" x14ac:dyDescent="0.25">
      <c r="A240" s="12">
        <v>9055</v>
      </c>
      <c r="B240" s="12" t="s">
        <v>45</v>
      </c>
      <c r="C240" s="15">
        <v>45532</v>
      </c>
      <c r="D240" s="12" t="s">
        <v>4307</v>
      </c>
      <c r="E240" s="12">
        <v>5</v>
      </c>
      <c r="F240" s="14">
        <v>40.619999999999997</v>
      </c>
      <c r="G240" s="14">
        <v>203.1</v>
      </c>
      <c r="H240" s="12" t="s">
        <v>23</v>
      </c>
      <c r="I240" s="12" t="s">
        <v>4308</v>
      </c>
      <c r="J240" s="12" t="s">
        <v>4301</v>
      </c>
      <c r="K240" s="12" t="s">
        <v>4302</v>
      </c>
      <c r="L240" s="14">
        <v>0.9</v>
      </c>
    </row>
    <row r="241" spans="1:12" x14ac:dyDescent="0.25">
      <c r="A241" s="12">
        <v>9068</v>
      </c>
      <c r="B241" s="12" t="s">
        <v>39</v>
      </c>
      <c r="C241" s="58">
        <v>45534</v>
      </c>
      <c r="D241" s="12" t="s">
        <v>4342</v>
      </c>
      <c r="E241" s="12">
        <v>5</v>
      </c>
      <c r="F241" s="14">
        <v>85.82</v>
      </c>
      <c r="G241" s="14">
        <v>429.1</v>
      </c>
      <c r="H241" s="12" t="s">
        <v>23</v>
      </c>
      <c r="I241" s="12" t="s">
        <v>4300</v>
      </c>
      <c r="J241" s="12" t="s">
        <v>4301</v>
      </c>
      <c r="K241" s="12" t="s">
        <v>4302</v>
      </c>
      <c r="L241" s="14">
        <v>0.9</v>
      </c>
    </row>
    <row r="242" spans="1:12" x14ac:dyDescent="0.25">
      <c r="A242" s="12">
        <v>9095</v>
      </c>
      <c r="B242" s="12" t="s">
        <v>45</v>
      </c>
      <c r="C242" s="15">
        <v>45536</v>
      </c>
      <c r="D242" s="12" t="s">
        <v>4330</v>
      </c>
      <c r="E242" s="12">
        <v>5</v>
      </c>
      <c r="F242" s="14">
        <v>28.02</v>
      </c>
      <c r="G242" s="14">
        <v>140.1</v>
      </c>
      <c r="H242" s="12" t="s">
        <v>23</v>
      </c>
      <c r="I242" s="12" t="s">
        <v>4300</v>
      </c>
      <c r="J242" s="12" t="s">
        <v>4301</v>
      </c>
      <c r="K242" s="12" t="s">
        <v>4302</v>
      </c>
      <c r="L242" s="14">
        <v>0.9</v>
      </c>
    </row>
    <row r="243" spans="1:12" x14ac:dyDescent="0.25">
      <c r="A243" s="12">
        <v>9164</v>
      </c>
      <c r="B243" s="12" t="s">
        <v>39</v>
      </c>
      <c r="C243" s="58">
        <v>45542</v>
      </c>
      <c r="D243" s="12" t="s">
        <v>4349</v>
      </c>
      <c r="E243" s="12">
        <v>2</v>
      </c>
      <c r="F243" s="14">
        <v>80.55</v>
      </c>
      <c r="G243" s="14">
        <v>161.1</v>
      </c>
      <c r="H243" s="12" t="s">
        <v>105</v>
      </c>
      <c r="I243" s="12" t="s">
        <v>4300</v>
      </c>
      <c r="J243" s="12" t="s">
        <v>4301</v>
      </c>
      <c r="K243" s="12" t="s">
        <v>4302</v>
      </c>
      <c r="L243" s="14">
        <v>0.9</v>
      </c>
    </row>
    <row r="244" spans="1:12" x14ac:dyDescent="0.25">
      <c r="A244" s="12">
        <v>9440</v>
      </c>
      <c r="B244" s="12" t="s">
        <v>39</v>
      </c>
      <c r="C244" s="15">
        <v>45564</v>
      </c>
      <c r="D244" s="12" t="s">
        <v>4307</v>
      </c>
      <c r="E244" s="12">
        <v>5</v>
      </c>
      <c r="F244" s="14">
        <v>75.62</v>
      </c>
      <c r="G244" s="14">
        <v>378.1</v>
      </c>
      <c r="H244" s="12" t="s">
        <v>105</v>
      </c>
      <c r="I244" s="12" t="s">
        <v>4308</v>
      </c>
      <c r="J244" s="12" t="s">
        <v>4301</v>
      </c>
      <c r="K244" s="12" t="s">
        <v>4302</v>
      </c>
      <c r="L244" s="14">
        <v>0.9</v>
      </c>
    </row>
    <row r="245" spans="1:12" x14ac:dyDescent="0.25">
      <c r="A245" s="12">
        <v>9671</v>
      </c>
      <c r="B245" s="12" t="s">
        <v>39</v>
      </c>
      <c r="C245" s="15">
        <v>45589</v>
      </c>
      <c r="D245" s="12" t="s">
        <v>4326</v>
      </c>
      <c r="E245" s="12">
        <v>2</v>
      </c>
      <c r="F245" s="14">
        <v>50.55</v>
      </c>
      <c r="G245" s="14">
        <v>101.1</v>
      </c>
      <c r="H245" s="12" t="s">
        <v>105</v>
      </c>
      <c r="I245" s="12" t="s">
        <v>4304</v>
      </c>
      <c r="J245" s="12" t="s">
        <v>4301</v>
      </c>
      <c r="K245" s="12" t="s">
        <v>4302</v>
      </c>
      <c r="L245" s="14">
        <v>0.9</v>
      </c>
    </row>
    <row r="246" spans="1:12" x14ac:dyDescent="0.25">
      <c r="A246" s="12">
        <v>9708</v>
      </c>
      <c r="B246" s="12" t="s">
        <v>45</v>
      </c>
      <c r="C246" s="58">
        <v>44938</v>
      </c>
      <c r="D246" s="12" t="s">
        <v>4326</v>
      </c>
      <c r="E246" s="12">
        <v>3</v>
      </c>
      <c r="F246" s="14">
        <v>20.7</v>
      </c>
      <c r="G246" s="14">
        <v>62.1</v>
      </c>
      <c r="H246" s="12" t="s">
        <v>40</v>
      </c>
      <c r="I246" s="12" t="s">
        <v>4304</v>
      </c>
      <c r="J246" s="12" t="s">
        <v>4301</v>
      </c>
      <c r="K246" s="12" t="s">
        <v>4302</v>
      </c>
      <c r="L246" s="14">
        <v>0.9</v>
      </c>
    </row>
    <row r="247" spans="1:12" x14ac:dyDescent="0.25">
      <c r="A247" s="12">
        <v>2171</v>
      </c>
      <c r="B247" s="12" t="s">
        <v>45</v>
      </c>
      <c r="C247" s="58">
        <v>44985</v>
      </c>
      <c r="D247" s="12" t="s">
        <v>4329</v>
      </c>
      <c r="E247" s="12">
        <v>3</v>
      </c>
      <c r="F247" s="14">
        <v>91.37</v>
      </c>
      <c r="G247" s="14">
        <v>274.11</v>
      </c>
      <c r="H247" s="12" t="s">
        <v>15</v>
      </c>
      <c r="I247" s="12" t="s">
        <v>4317</v>
      </c>
      <c r="J247" s="12" t="s">
        <v>4301</v>
      </c>
      <c r="K247" s="12" t="s">
        <v>4302</v>
      </c>
      <c r="L247" s="14">
        <v>0.89</v>
      </c>
    </row>
    <row r="248" spans="1:12" x14ac:dyDescent="0.25">
      <c r="A248" s="12">
        <v>2433</v>
      </c>
      <c r="B248" s="12" t="s">
        <v>45</v>
      </c>
      <c r="C248" s="58">
        <v>45071</v>
      </c>
      <c r="D248" s="12" t="s">
        <v>4346</v>
      </c>
      <c r="E248" s="12">
        <v>3</v>
      </c>
      <c r="F248" s="14">
        <v>72.37</v>
      </c>
      <c r="G248" s="14">
        <v>217.11</v>
      </c>
      <c r="H248" s="12" t="s">
        <v>72</v>
      </c>
      <c r="I248" s="12" t="s">
        <v>4328</v>
      </c>
      <c r="J248" s="12" t="s">
        <v>4301</v>
      </c>
      <c r="K248" s="12" t="s">
        <v>4302</v>
      </c>
      <c r="L248" s="14">
        <v>0.89</v>
      </c>
    </row>
    <row r="249" spans="1:12" x14ac:dyDescent="0.25">
      <c r="A249" s="12">
        <v>2699</v>
      </c>
      <c r="B249" s="12" t="s">
        <v>45</v>
      </c>
      <c r="C249" s="15">
        <v>45101</v>
      </c>
      <c r="D249" s="12" t="s">
        <v>4313</v>
      </c>
      <c r="E249" s="12">
        <v>1</v>
      </c>
      <c r="F249" s="14">
        <v>14.11</v>
      </c>
      <c r="G249" s="14">
        <v>14.11</v>
      </c>
      <c r="H249" s="12" t="s">
        <v>65</v>
      </c>
      <c r="I249" s="12" t="s">
        <v>4314</v>
      </c>
      <c r="J249" s="12" t="s">
        <v>4301</v>
      </c>
      <c r="K249" s="12" t="s">
        <v>4302</v>
      </c>
      <c r="L249" s="14">
        <v>0.89</v>
      </c>
    </row>
    <row r="250" spans="1:12" x14ac:dyDescent="0.25">
      <c r="A250" s="12">
        <v>4543</v>
      </c>
      <c r="B250" s="12" t="s">
        <v>39</v>
      </c>
      <c r="C250" s="15">
        <v>45231</v>
      </c>
      <c r="D250" s="12" t="s">
        <v>4322</v>
      </c>
      <c r="E250" s="12">
        <v>3</v>
      </c>
      <c r="F250" s="14">
        <v>34.369999999999997</v>
      </c>
      <c r="G250" s="14">
        <v>103.11</v>
      </c>
      <c r="H250" s="12" t="s">
        <v>46</v>
      </c>
      <c r="I250" s="12" t="s">
        <v>4314</v>
      </c>
      <c r="J250" s="12" t="s">
        <v>4301</v>
      </c>
      <c r="K250" s="12" t="s">
        <v>4302</v>
      </c>
      <c r="L250" s="14">
        <v>0.89</v>
      </c>
    </row>
    <row r="251" spans="1:12" x14ac:dyDescent="0.25">
      <c r="A251" s="12">
        <v>4730</v>
      </c>
      <c r="B251" s="12" t="s">
        <v>45</v>
      </c>
      <c r="C251" s="15">
        <v>45243</v>
      </c>
      <c r="D251" s="12" t="s">
        <v>4338</v>
      </c>
      <c r="E251" s="12">
        <v>3</v>
      </c>
      <c r="F251" s="14">
        <v>65.37</v>
      </c>
      <c r="G251" s="14">
        <v>196.11</v>
      </c>
      <c r="H251" s="12" t="s">
        <v>84</v>
      </c>
      <c r="I251" s="12" t="s">
        <v>4317</v>
      </c>
      <c r="J251" s="12" t="s">
        <v>4301</v>
      </c>
      <c r="K251" s="12" t="s">
        <v>4302</v>
      </c>
      <c r="L251" s="14">
        <v>0.89</v>
      </c>
    </row>
    <row r="252" spans="1:12" x14ac:dyDescent="0.25">
      <c r="A252" s="12">
        <v>4976</v>
      </c>
      <c r="B252" s="12" t="s">
        <v>39</v>
      </c>
      <c r="C252" s="15">
        <v>45259</v>
      </c>
      <c r="D252" s="12" t="s">
        <v>4315</v>
      </c>
      <c r="E252" s="12">
        <v>1</v>
      </c>
      <c r="F252" s="14">
        <v>44.11</v>
      </c>
      <c r="G252" s="14">
        <v>44.11</v>
      </c>
      <c r="H252" s="12" t="s">
        <v>75</v>
      </c>
      <c r="I252" s="12" t="s">
        <v>4304</v>
      </c>
      <c r="J252" s="12" t="s">
        <v>4301</v>
      </c>
      <c r="K252" s="12" t="s">
        <v>4302</v>
      </c>
      <c r="L252" s="14">
        <v>0.89</v>
      </c>
    </row>
    <row r="253" spans="1:12" x14ac:dyDescent="0.25">
      <c r="A253" s="12">
        <v>6716</v>
      </c>
      <c r="B253" s="12" t="s">
        <v>45</v>
      </c>
      <c r="C253" s="15">
        <v>45336</v>
      </c>
      <c r="D253" s="12" t="s">
        <v>4330</v>
      </c>
      <c r="E253" s="12">
        <v>1</v>
      </c>
      <c r="F253" s="14">
        <v>83.11</v>
      </c>
      <c r="G253" s="14">
        <v>83.11</v>
      </c>
      <c r="H253" s="12" t="s">
        <v>95</v>
      </c>
      <c r="I253" s="12" t="s">
        <v>4300</v>
      </c>
      <c r="J253" s="12" t="s">
        <v>4301</v>
      </c>
      <c r="K253" s="12" t="s">
        <v>4302</v>
      </c>
      <c r="L253" s="14">
        <v>0.89</v>
      </c>
    </row>
    <row r="254" spans="1:12" x14ac:dyDescent="0.25">
      <c r="A254" s="12">
        <v>7041</v>
      </c>
      <c r="B254" s="12" t="s">
        <v>45</v>
      </c>
      <c r="C254" s="15">
        <v>45358</v>
      </c>
      <c r="D254" s="12" t="s">
        <v>4332</v>
      </c>
      <c r="E254" s="12">
        <v>1</v>
      </c>
      <c r="F254" s="14">
        <v>28.11</v>
      </c>
      <c r="G254" s="14">
        <v>28.11</v>
      </c>
      <c r="H254" s="12" t="s">
        <v>20</v>
      </c>
      <c r="I254" s="12" t="s">
        <v>4317</v>
      </c>
      <c r="J254" s="12" t="s">
        <v>4301</v>
      </c>
      <c r="K254" s="12" t="s">
        <v>4302</v>
      </c>
      <c r="L254" s="14">
        <v>0.89</v>
      </c>
    </row>
    <row r="255" spans="1:12" x14ac:dyDescent="0.25">
      <c r="A255" s="12">
        <v>7245</v>
      </c>
      <c r="B255" s="12" t="s">
        <v>45</v>
      </c>
      <c r="C255" s="15">
        <v>45368</v>
      </c>
      <c r="D255" s="12" t="s">
        <v>4323</v>
      </c>
      <c r="E255" s="12">
        <v>3</v>
      </c>
      <c r="F255" s="14">
        <v>55.37</v>
      </c>
      <c r="G255" s="14">
        <v>166.11</v>
      </c>
      <c r="H255" s="12" t="s">
        <v>22</v>
      </c>
      <c r="I255" s="12" t="s">
        <v>4324</v>
      </c>
      <c r="J255" s="12" t="s">
        <v>4301</v>
      </c>
      <c r="K255" s="12" t="s">
        <v>4302</v>
      </c>
      <c r="L255" s="14">
        <v>0.89</v>
      </c>
    </row>
    <row r="256" spans="1:12" x14ac:dyDescent="0.25">
      <c r="A256" s="12">
        <v>8210</v>
      </c>
      <c r="B256" s="12" t="s">
        <v>45</v>
      </c>
      <c r="C256" s="15">
        <v>45413</v>
      </c>
      <c r="D256" s="12" t="s">
        <v>4332</v>
      </c>
      <c r="E256" s="12">
        <v>3</v>
      </c>
      <c r="F256" s="14">
        <v>31.37</v>
      </c>
      <c r="G256" s="14">
        <v>94.11</v>
      </c>
      <c r="H256" s="12" t="s">
        <v>60</v>
      </c>
      <c r="I256" s="12" t="s">
        <v>4317</v>
      </c>
      <c r="J256" s="12" t="s">
        <v>4301</v>
      </c>
      <c r="K256" s="12" t="s">
        <v>4302</v>
      </c>
      <c r="L256" s="14">
        <v>0.89</v>
      </c>
    </row>
    <row r="257" spans="1:12" x14ac:dyDescent="0.25">
      <c r="A257" s="12">
        <v>1423</v>
      </c>
      <c r="B257" s="12" t="s">
        <v>39</v>
      </c>
      <c r="C257" s="15">
        <v>44938</v>
      </c>
      <c r="D257" s="12" t="s">
        <v>4346</v>
      </c>
      <c r="E257" s="12">
        <v>4</v>
      </c>
      <c r="F257" s="14">
        <v>44.78</v>
      </c>
      <c r="G257" s="14">
        <v>179.12</v>
      </c>
      <c r="H257" s="12" t="s">
        <v>40</v>
      </c>
      <c r="I257" s="12" t="s">
        <v>4328</v>
      </c>
      <c r="J257" s="12" t="s">
        <v>4301</v>
      </c>
      <c r="K257" s="12" t="s">
        <v>4302</v>
      </c>
      <c r="L257" s="14">
        <v>0.88</v>
      </c>
    </row>
    <row r="258" spans="1:12" x14ac:dyDescent="0.25">
      <c r="A258" s="12">
        <v>1586</v>
      </c>
      <c r="B258" s="12" t="s">
        <v>39</v>
      </c>
      <c r="C258" s="15">
        <v>44938</v>
      </c>
      <c r="D258" s="12" t="s">
        <v>4316</v>
      </c>
      <c r="E258" s="12">
        <v>4</v>
      </c>
      <c r="F258" s="64">
        <v>42.53</v>
      </c>
      <c r="G258" s="14">
        <v>170.12</v>
      </c>
      <c r="H258" s="12" t="s">
        <v>40</v>
      </c>
      <c r="I258" s="12" t="s">
        <v>4317</v>
      </c>
      <c r="J258" s="12" t="s">
        <v>4301</v>
      </c>
      <c r="K258" s="12" t="s">
        <v>4302</v>
      </c>
      <c r="L258" s="14">
        <v>0.88</v>
      </c>
    </row>
    <row r="259" spans="1:12" x14ac:dyDescent="0.25">
      <c r="A259" s="12">
        <v>1707</v>
      </c>
      <c r="B259" s="12" t="s">
        <v>45</v>
      </c>
      <c r="C259" s="15">
        <v>44938</v>
      </c>
      <c r="D259" s="12" t="s">
        <v>4345</v>
      </c>
      <c r="E259" s="12">
        <v>3</v>
      </c>
      <c r="F259" s="14">
        <v>83.04</v>
      </c>
      <c r="G259" s="14">
        <v>249.12</v>
      </c>
      <c r="H259" s="12" t="s">
        <v>40</v>
      </c>
      <c r="I259" s="12" t="s">
        <v>4308</v>
      </c>
      <c r="J259" s="12" t="s">
        <v>4301</v>
      </c>
      <c r="K259" s="12" t="s">
        <v>4302</v>
      </c>
      <c r="L259" s="14">
        <v>0.88</v>
      </c>
    </row>
    <row r="260" spans="1:12" x14ac:dyDescent="0.25">
      <c r="A260" s="12">
        <v>1850</v>
      </c>
      <c r="B260" s="12" t="s">
        <v>45</v>
      </c>
      <c r="C260" s="15">
        <v>44938</v>
      </c>
      <c r="D260" s="12" t="s">
        <v>4337</v>
      </c>
      <c r="E260" s="12">
        <v>4</v>
      </c>
      <c r="F260" s="14">
        <v>42.03</v>
      </c>
      <c r="G260" s="14">
        <v>168.12</v>
      </c>
      <c r="H260" s="12" t="s">
        <v>40</v>
      </c>
      <c r="I260" s="12" t="s">
        <v>4300</v>
      </c>
      <c r="J260" s="12" t="s">
        <v>4301</v>
      </c>
      <c r="K260" s="12" t="s">
        <v>4302</v>
      </c>
      <c r="L260" s="14">
        <v>0.88</v>
      </c>
    </row>
    <row r="261" spans="1:12" x14ac:dyDescent="0.25">
      <c r="A261" s="12">
        <v>2053</v>
      </c>
      <c r="B261" s="12" t="s">
        <v>45</v>
      </c>
      <c r="C261" s="58">
        <v>44966</v>
      </c>
      <c r="D261" s="12" t="s">
        <v>4329</v>
      </c>
      <c r="E261" s="12">
        <v>1</v>
      </c>
      <c r="F261" s="14">
        <v>26.12</v>
      </c>
      <c r="G261" s="14">
        <v>26.12</v>
      </c>
      <c r="H261" s="12" t="s">
        <v>15</v>
      </c>
      <c r="I261" s="12" t="s">
        <v>4317</v>
      </c>
      <c r="J261" s="12" t="s">
        <v>4301</v>
      </c>
      <c r="K261" s="12" t="s">
        <v>4302</v>
      </c>
      <c r="L261" s="14">
        <v>0.88</v>
      </c>
    </row>
    <row r="262" spans="1:12" x14ac:dyDescent="0.25">
      <c r="A262" s="12">
        <v>2097</v>
      </c>
      <c r="B262" s="12" t="s">
        <v>39</v>
      </c>
      <c r="C262" s="15">
        <v>44972</v>
      </c>
      <c r="D262" s="12" t="s">
        <v>4342</v>
      </c>
      <c r="E262" s="12">
        <v>2</v>
      </c>
      <c r="F262" s="14">
        <v>50.56</v>
      </c>
      <c r="G262" s="14">
        <v>101.12</v>
      </c>
      <c r="H262" s="12" t="s">
        <v>15</v>
      </c>
      <c r="I262" s="12" t="s">
        <v>4300</v>
      </c>
      <c r="J262" s="12" t="s">
        <v>4301</v>
      </c>
      <c r="K262" s="12" t="s">
        <v>4302</v>
      </c>
      <c r="L262" s="14">
        <v>0.88</v>
      </c>
    </row>
    <row r="263" spans="1:12" x14ac:dyDescent="0.25">
      <c r="A263" s="12">
        <v>2204</v>
      </c>
      <c r="B263" s="12" t="s">
        <v>39</v>
      </c>
      <c r="C263" s="15">
        <v>44989</v>
      </c>
      <c r="D263" s="12" t="s">
        <v>4303</v>
      </c>
      <c r="E263" s="12">
        <v>4</v>
      </c>
      <c r="F263" s="14">
        <v>56.78</v>
      </c>
      <c r="G263" s="14">
        <v>227.12</v>
      </c>
      <c r="H263" s="12" t="s">
        <v>15</v>
      </c>
      <c r="I263" s="12" t="s">
        <v>4304</v>
      </c>
      <c r="J263" s="12" t="s">
        <v>4301</v>
      </c>
      <c r="K263" s="12" t="s">
        <v>4302</v>
      </c>
      <c r="L263" s="14">
        <v>0.88</v>
      </c>
    </row>
    <row r="264" spans="1:12" x14ac:dyDescent="0.25">
      <c r="A264" s="12">
        <v>2319</v>
      </c>
      <c r="B264" s="12" t="s">
        <v>45</v>
      </c>
      <c r="C264" s="58">
        <v>45008</v>
      </c>
      <c r="D264" s="12" t="s">
        <v>4345</v>
      </c>
      <c r="E264" s="12">
        <v>4</v>
      </c>
      <c r="F264" s="14">
        <v>48.28</v>
      </c>
      <c r="G264" s="14">
        <v>193.12</v>
      </c>
      <c r="H264" s="12" t="s">
        <v>15</v>
      </c>
      <c r="I264" s="12" t="s">
        <v>4308</v>
      </c>
      <c r="J264" s="12" t="s">
        <v>4301</v>
      </c>
      <c r="K264" s="12" t="s">
        <v>4302</v>
      </c>
      <c r="L264" s="14">
        <v>0.88</v>
      </c>
    </row>
    <row r="265" spans="1:12" x14ac:dyDescent="0.25">
      <c r="A265" s="12">
        <v>2330</v>
      </c>
      <c r="B265" s="12" t="s">
        <v>39</v>
      </c>
      <c r="C265" s="58">
        <v>45009</v>
      </c>
      <c r="D265" s="12" t="s">
        <v>4323</v>
      </c>
      <c r="E265" s="12">
        <v>4</v>
      </c>
      <c r="F265" s="14">
        <v>77.28</v>
      </c>
      <c r="G265" s="14">
        <v>309.12</v>
      </c>
      <c r="H265" s="12" t="s">
        <v>15</v>
      </c>
      <c r="I265" s="12" t="s">
        <v>4324</v>
      </c>
      <c r="J265" s="12" t="s">
        <v>4301</v>
      </c>
      <c r="K265" s="12" t="s">
        <v>4302</v>
      </c>
      <c r="L265" s="14">
        <v>0.88</v>
      </c>
    </row>
    <row r="266" spans="1:12" x14ac:dyDescent="0.25">
      <c r="A266" s="12">
        <v>2556</v>
      </c>
      <c r="B266" s="12" t="s">
        <v>45</v>
      </c>
      <c r="C266" s="58">
        <v>45090</v>
      </c>
      <c r="D266" s="12" t="s">
        <v>4326</v>
      </c>
      <c r="E266" s="12">
        <v>1</v>
      </c>
      <c r="F266" s="14">
        <v>54.12</v>
      </c>
      <c r="G266" s="14">
        <v>54.12</v>
      </c>
      <c r="H266" s="12" t="s">
        <v>72</v>
      </c>
      <c r="I266" s="12" t="s">
        <v>4304</v>
      </c>
      <c r="J266" s="12" t="s">
        <v>4301</v>
      </c>
      <c r="K266" s="12" t="s">
        <v>4302</v>
      </c>
      <c r="L266" s="14">
        <v>0.88</v>
      </c>
    </row>
    <row r="267" spans="1:12" x14ac:dyDescent="0.25">
      <c r="A267" s="12">
        <v>2719</v>
      </c>
      <c r="B267" s="12" t="s">
        <v>39</v>
      </c>
      <c r="C267" s="15">
        <v>45103</v>
      </c>
      <c r="D267" s="12" t="s">
        <v>4331</v>
      </c>
      <c r="E267" s="12">
        <v>4</v>
      </c>
      <c r="F267" s="14">
        <v>54.28</v>
      </c>
      <c r="G267" s="14">
        <v>217.12</v>
      </c>
      <c r="H267" s="12" t="s">
        <v>65</v>
      </c>
      <c r="I267" s="12" t="s">
        <v>4311</v>
      </c>
      <c r="J267" s="12" t="s">
        <v>4301</v>
      </c>
      <c r="K267" s="12" t="s">
        <v>4302</v>
      </c>
      <c r="L267" s="14">
        <v>0.88</v>
      </c>
    </row>
    <row r="268" spans="1:12" x14ac:dyDescent="0.25">
      <c r="A268" s="12">
        <v>3118</v>
      </c>
      <c r="B268" s="12" t="s">
        <v>45</v>
      </c>
      <c r="C268" s="15">
        <v>45133</v>
      </c>
      <c r="D268" s="12" t="s">
        <v>4310</v>
      </c>
      <c r="E268" s="12">
        <v>4</v>
      </c>
      <c r="F268" s="14">
        <v>5.53</v>
      </c>
      <c r="G268" s="14">
        <v>22.12</v>
      </c>
      <c r="H268" s="12" t="s">
        <v>65</v>
      </c>
      <c r="I268" s="12" t="s">
        <v>4311</v>
      </c>
      <c r="J268" s="12" t="s">
        <v>4301</v>
      </c>
      <c r="K268" s="12" t="s">
        <v>4302</v>
      </c>
      <c r="L268" s="14">
        <v>0.88</v>
      </c>
    </row>
    <row r="269" spans="1:12" x14ac:dyDescent="0.25">
      <c r="A269" s="12">
        <v>3321</v>
      </c>
      <c r="B269" s="12" t="s">
        <v>45</v>
      </c>
      <c r="C269" s="15">
        <v>45151</v>
      </c>
      <c r="D269" s="12" t="s">
        <v>4326</v>
      </c>
      <c r="E269" s="12">
        <v>4</v>
      </c>
      <c r="F269" s="14">
        <v>12.78</v>
      </c>
      <c r="G269" s="14">
        <v>51.12</v>
      </c>
      <c r="H269" s="12" t="s">
        <v>72</v>
      </c>
      <c r="I269" s="12" t="s">
        <v>4304</v>
      </c>
      <c r="J269" s="12" t="s">
        <v>4301</v>
      </c>
      <c r="K269" s="12" t="s">
        <v>4302</v>
      </c>
      <c r="L269" s="14">
        <v>0.88</v>
      </c>
    </row>
    <row r="270" spans="1:12" x14ac:dyDescent="0.25">
      <c r="A270" s="12">
        <v>3796</v>
      </c>
      <c r="B270" s="12" t="s">
        <v>45</v>
      </c>
      <c r="C270" s="58">
        <v>45213</v>
      </c>
      <c r="D270" s="12" t="s">
        <v>4321</v>
      </c>
      <c r="E270" s="12">
        <v>2</v>
      </c>
      <c r="F270" s="14">
        <v>37.06</v>
      </c>
      <c r="G270" s="14">
        <v>74.12</v>
      </c>
      <c r="H270" s="12" t="s">
        <v>75</v>
      </c>
      <c r="I270" s="12" t="s">
        <v>4317</v>
      </c>
      <c r="J270" s="12" t="s">
        <v>4301</v>
      </c>
      <c r="K270" s="12" t="s">
        <v>4302</v>
      </c>
      <c r="L270" s="14">
        <v>0.88</v>
      </c>
    </row>
    <row r="271" spans="1:12" x14ac:dyDescent="0.25">
      <c r="A271" s="12">
        <v>3831</v>
      </c>
      <c r="B271" s="12" t="s">
        <v>39</v>
      </c>
      <c r="C271" s="15">
        <v>45218</v>
      </c>
      <c r="D271" s="12" t="s">
        <v>4318</v>
      </c>
      <c r="E271" s="12">
        <v>3</v>
      </c>
      <c r="F271" s="14">
        <v>2.04</v>
      </c>
      <c r="G271" s="14">
        <v>6.12</v>
      </c>
      <c r="H271" s="12" t="s">
        <v>75</v>
      </c>
      <c r="I271" s="12" t="s">
        <v>4308</v>
      </c>
      <c r="J271" s="12" t="s">
        <v>4301</v>
      </c>
      <c r="K271" s="12" t="s">
        <v>4302</v>
      </c>
      <c r="L271" s="14">
        <v>0.88</v>
      </c>
    </row>
    <row r="272" spans="1:12" x14ac:dyDescent="0.25">
      <c r="A272" s="12">
        <v>4171</v>
      </c>
      <c r="B272" s="12" t="s">
        <v>45</v>
      </c>
      <c r="C272" s="15">
        <v>45231</v>
      </c>
      <c r="D272" s="12" t="s">
        <v>4332</v>
      </c>
      <c r="E272" s="12">
        <v>1</v>
      </c>
      <c r="F272" s="14">
        <v>28.12</v>
      </c>
      <c r="G272" s="14">
        <v>28.12</v>
      </c>
      <c r="H272" s="12" t="s">
        <v>46</v>
      </c>
      <c r="I272" s="12" t="s">
        <v>4317</v>
      </c>
      <c r="J272" s="12" t="s">
        <v>4301</v>
      </c>
      <c r="K272" s="12" t="s">
        <v>4302</v>
      </c>
      <c r="L272" s="14">
        <v>0.88</v>
      </c>
    </row>
    <row r="273" spans="1:12" x14ac:dyDescent="0.25">
      <c r="A273" s="12">
        <v>4624</v>
      </c>
      <c r="B273" s="12" t="s">
        <v>45</v>
      </c>
      <c r="C273" s="15">
        <v>45233</v>
      </c>
      <c r="D273" s="12" t="s">
        <v>4309</v>
      </c>
      <c r="E273" s="12">
        <v>4</v>
      </c>
      <c r="F273" s="14">
        <v>97.78</v>
      </c>
      <c r="G273" s="14">
        <v>391.12</v>
      </c>
      <c r="H273" s="12" t="s">
        <v>75</v>
      </c>
      <c r="I273" s="12" t="s">
        <v>4304</v>
      </c>
      <c r="J273" s="12" t="s">
        <v>4301</v>
      </c>
      <c r="K273" s="12" t="s">
        <v>4302</v>
      </c>
      <c r="L273" s="14">
        <v>0.88</v>
      </c>
    </row>
    <row r="274" spans="1:12" x14ac:dyDescent="0.25">
      <c r="A274" s="12">
        <v>5167</v>
      </c>
      <c r="B274" s="12" t="s">
        <v>45</v>
      </c>
      <c r="C274" s="15">
        <v>45273</v>
      </c>
      <c r="D274" s="12" t="s">
        <v>4348</v>
      </c>
      <c r="E274" s="12">
        <v>1</v>
      </c>
      <c r="F274" s="14">
        <v>33.119999999999997</v>
      </c>
      <c r="G274" s="14">
        <v>33.119999999999997</v>
      </c>
      <c r="H274" s="12" t="s">
        <v>84</v>
      </c>
      <c r="I274" s="12" t="s">
        <v>4324</v>
      </c>
      <c r="J274" s="12" t="s">
        <v>4301</v>
      </c>
      <c r="K274" s="12" t="s">
        <v>4302</v>
      </c>
      <c r="L274" s="14">
        <v>0.88</v>
      </c>
    </row>
    <row r="275" spans="1:12" x14ac:dyDescent="0.25">
      <c r="A275" s="12">
        <v>5214</v>
      </c>
      <c r="B275" s="12" t="s">
        <v>39</v>
      </c>
      <c r="C275" s="58">
        <v>45277</v>
      </c>
      <c r="D275" s="12" t="s">
        <v>4344</v>
      </c>
      <c r="E275" s="12">
        <v>3</v>
      </c>
      <c r="F275" s="14">
        <v>71.040000000000006</v>
      </c>
      <c r="G275" s="14">
        <v>213.12</v>
      </c>
      <c r="H275" s="12" t="s">
        <v>19</v>
      </c>
      <c r="I275" s="12" t="s">
        <v>4308</v>
      </c>
      <c r="J275" s="12" t="s">
        <v>4301</v>
      </c>
      <c r="K275" s="12" t="s">
        <v>4302</v>
      </c>
      <c r="L275" s="14">
        <v>0.88</v>
      </c>
    </row>
    <row r="276" spans="1:12" x14ac:dyDescent="0.25">
      <c r="A276" s="12">
        <v>5330</v>
      </c>
      <c r="B276" s="12" t="s">
        <v>39</v>
      </c>
      <c r="C276" s="58">
        <v>45288</v>
      </c>
      <c r="D276" s="12" t="s">
        <v>4309</v>
      </c>
      <c r="E276" s="12">
        <v>4</v>
      </c>
      <c r="F276" s="14">
        <v>67.53</v>
      </c>
      <c r="G276" s="14">
        <v>270.12</v>
      </c>
      <c r="H276" s="12" t="s">
        <v>19</v>
      </c>
      <c r="I276" s="12" t="s">
        <v>4304</v>
      </c>
      <c r="J276" s="12" t="s">
        <v>4301</v>
      </c>
      <c r="K276" s="12" t="s">
        <v>4302</v>
      </c>
      <c r="L276" s="14">
        <v>0.88</v>
      </c>
    </row>
    <row r="277" spans="1:12" x14ac:dyDescent="0.25">
      <c r="A277" s="12">
        <v>5935</v>
      </c>
      <c r="B277" s="12" t="s">
        <v>39</v>
      </c>
      <c r="C277" s="15">
        <v>45322</v>
      </c>
      <c r="D277" s="12" t="s">
        <v>4335</v>
      </c>
      <c r="E277" s="12">
        <v>2</v>
      </c>
      <c r="F277" s="14">
        <v>34.56</v>
      </c>
      <c r="G277" s="14">
        <v>69.12</v>
      </c>
      <c r="H277" s="12" t="s">
        <v>55</v>
      </c>
      <c r="I277" s="12" t="s">
        <v>4300</v>
      </c>
      <c r="J277" s="12" t="s">
        <v>4301</v>
      </c>
      <c r="K277" s="12" t="s">
        <v>4302</v>
      </c>
      <c r="L277" s="14">
        <v>0.88</v>
      </c>
    </row>
    <row r="278" spans="1:12" x14ac:dyDescent="0.25">
      <c r="A278" s="12">
        <v>6084</v>
      </c>
      <c r="B278" s="12" t="s">
        <v>39</v>
      </c>
      <c r="C278" s="15">
        <v>45322</v>
      </c>
      <c r="D278" s="12" t="s">
        <v>4316</v>
      </c>
      <c r="E278" s="12">
        <v>4</v>
      </c>
      <c r="F278" s="14">
        <v>93.53</v>
      </c>
      <c r="G278" s="14">
        <v>374.12</v>
      </c>
      <c r="H278" s="12" t="s">
        <v>55</v>
      </c>
      <c r="I278" s="12" t="s">
        <v>4317</v>
      </c>
      <c r="J278" s="12" t="s">
        <v>4301</v>
      </c>
      <c r="K278" s="12" t="s">
        <v>4302</v>
      </c>
      <c r="L278" s="14">
        <v>0.88</v>
      </c>
    </row>
    <row r="279" spans="1:12" x14ac:dyDescent="0.25">
      <c r="A279" s="12">
        <v>6352</v>
      </c>
      <c r="B279" s="12" t="s">
        <v>39</v>
      </c>
      <c r="C279" s="15">
        <v>45322</v>
      </c>
      <c r="D279" s="12" t="s">
        <v>4336</v>
      </c>
      <c r="E279" s="12">
        <v>2</v>
      </c>
      <c r="F279" s="14">
        <v>47.06</v>
      </c>
      <c r="G279" s="14">
        <v>94.12</v>
      </c>
      <c r="H279" s="12" t="s">
        <v>55</v>
      </c>
      <c r="I279" s="12" t="s">
        <v>4300</v>
      </c>
      <c r="J279" s="12" t="s">
        <v>4301</v>
      </c>
      <c r="K279" s="12" t="s">
        <v>4302</v>
      </c>
      <c r="L279" s="14">
        <v>0.88</v>
      </c>
    </row>
    <row r="280" spans="1:12" x14ac:dyDescent="0.25">
      <c r="A280" s="12">
        <v>6407</v>
      </c>
      <c r="B280" s="12" t="s">
        <v>45</v>
      </c>
      <c r="C280" s="15">
        <v>45322</v>
      </c>
      <c r="D280" s="12" t="s">
        <v>4350</v>
      </c>
      <c r="E280" s="12">
        <v>4</v>
      </c>
      <c r="F280" s="14">
        <v>44.03</v>
      </c>
      <c r="G280" s="14">
        <v>176.12</v>
      </c>
      <c r="H280" s="12" t="s">
        <v>55</v>
      </c>
      <c r="I280" s="12" t="s">
        <v>4308</v>
      </c>
      <c r="J280" s="12" t="s">
        <v>4301</v>
      </c>
      <c r="K280" s="12" t="s">
        <v>4302</v>
      </c>
      <c r="L280" s="14">
        <v>0.88</v>
      </c>
    </row>
    <row r="281" spans="1:12" x14ac:dyDescent="0.25">
      <c r="A281" s="12">
        <v>6455</v>
      </c>
      <c r="B281" s="12" t="s">
        <v>45</v>
      </c>
      <c r="C281" s="15">
        <v>45322</v>
      </c>
      <c r="D281" s="12" t="s">
        <v>4337</v>
      </c>
      <c r="E281" s="12">
        <v>2</v>
      </c>
      <c r="F281" s="14">
        <v>36.56</v>
      </c>
      <c r="G281" s="14">
        <v>73.12</v>
      </c>
      <c r="H281" s="12" t="s">
        <v>55</v>
      </c>
      <c r="I281" s="12" t="s">
        <v>4300</v>
      </c>
      <c r="J281" s="12" t="s">
        <v>4301</v>
      </c>
      <c r="K281" s="12" t="s">
        <v>4302</v>
      </c>
      <c r="L281" s="14">
        <v>0.88</v>
      </c>
    </row>
    <row r="282" spans="1:12" x14ac:dyDescent="0.25">
      <c r="A282" s="12">
        <v>7738</v>
      </c>
      <c r="B282" s="12" t="s">
        <v>45</v>
      </c>
      <c r="C282" s="16">
        <v>45396</v>
      </c>
      <c r="D282" s="12" t="s">
        <v>4341</v>
      </c>
      <c r="E282" s="12">
        <v>4</v>
      </c>
      <c r="F282" s="14">
        <v>20.53</v>
      </c>
      <c r="G282" s="14">
        <v>82.12</v>
      </c>
      <c r="H282" s="12" t="s">
        <v>95</v>
      </c>
      <c r="I282" s="12" t="s">
        <v>4300</v>
      </c>
      <c r="J282" s="12" t="s">
        <v>4301</v>
      </c>
      <c r="K282" s="12" t="s">
        <v>4302</v>
      </c>
      <c r="L282" s="14">
        <v>0.88</v>
      </c>
    </row>
    <row r="283" spans="1:12" x14ac:dyDescent="0.25">
      <c r="A283" s="12">
        <v>7914</v>
      </c>
      <c r="B283" s="12" t="s">
        <v>45</v>
      </c>
      <c r="C283" s="15">
        <v>45413</v>
      </c>
      <c r="D283" s="12" t="s">
        <v>4343</v>
      </c>
      <c r="E283" s="12">
        <f>G283/F283</f>
        <v>2.9999999999999996</v>
      </c>
      <c r="F283" s="14">
        <v>3.04</v>
      </c>
      <c r="G283" s="14">
        <v>9.1199999999999992</v>
      </c>
      <c r="H283" s="12" t="s">
        <v>60</v>
      </c>
      <c r="I283" s="12" t="s">
        <v>4300</v>
      </c>
      <c r="J283" s="12" t="s">
        <v>4301</v>
      </c>
      <c r="K283" s="12" t="s">
        <v>4302</v>
      </c>
      <c r="L283" s="14">
        <v>0.88</v>
      </c>
    </row>
    <row r="284" spans="1:12" x14ac:dyDescent="0.25">
      <c r="A284" s="12">
        <v>8085</v>
      </c>
      <c r="B284" s="12" t="s">
        <v>45</v>
      </c>
      <c r="C284" s="15">
        <v>45413</v>
      </c>
      <c r="D284" s="12" t="s">
        <v>4332</v>
      </c>
      <c r="E284" s="12">
        <v>4</v>
      </c>
      <c r="F284" s="14">
        <v>47.03</v>
      </c>
      <c r="G284" s="14">
        <v>188.12</v>
      </c>
      <c r="H284" s="12" t="s">
        <v>60</v>
      </c>
      <c r="I284" s="12" t="s">
        <v>4317</v>
      </c>
      <c r="J284" s="12" t="s">
        <v>4301</v>
      </c>
      <c r="K284" s="12" t="s">
        <v>4302</v>
      </c>
      <c r="L284" s="14">
        <v>0.88</v>
      </c>
    </row>
    <row r="285" spans="1:12" x14ac:dyDescent="0.25">
      <c r="A285" s="12">
        <v>8338</v>
      </c>
      <c r="B285" s="12" t="s">
        <v>45</v>
      </c>
      <c r="C285" s="15">
        <v>45413</v>
      </c>
      <c r="D285" s="12" t="s">
        <v>4343</v>
      </c>
      <c r="E285" s="12">
        <v>4</v>
      </c>
      <c r="F285" s="14">
        <v>56.53</v>
      </c>
      <c r="G285" s="14">
        <v>226.12</v>
      </c>
      <c r="H285" s="12" t="s">
        <v>60</v>
      </c>
      <c r="I285" s="12" t="s">
        <v>4300</v>
      </c>
      <c r="J285" s="12" t="s">
        <v>4301</v>
      </c>
      <c r="K285" s="12" t="s">
        <v>4302</v>
      </c>
      <c r="L285" s="14">
        <v>0.88</v>
      </c>
    </row>
    <row r="286" spans="1:12" x14ac:dyDescent="0.25">
      <c r="A286" s="12">
        <v>8360</v>
      </c>
      <c r="B286" s="12" t="s">
        <v>45</v>
      </c>
      <c r="C286" s="15">
        <v>45413</v>
      </c>
      <c r="D286" s="12" t="s">
        <v>4315</v>
      </c>
      <c r="E286" s="12">
        <v>3</v>
      </c>
      <c r="F286" s="14">
        <v>52.04</v>
      </c>
      <c r="G286" s="14">
        <v>156.12</v>
      </c>
      <c r="H286" s="12" t="s">
        <v>60</v>
      </c>
      <c r="I286" s="12" t="s">
        <v>4304</v>
      </c>
      <c r="J286" s="12" t="s">
        <v>4301</v>
      </c>
      <c r="K286" s="12" t="s">
        <v>4302</v>
      </c>
      <c r="L286" s="14">
        <v>0.88</v>
      </c>
    </row>
    <row r="287" spans="1:12" x14ac:dyDescent="0.25">
      <c r="A287" s="12">
        <v>8386</v>
      </c>
      <c r="B287" s="12" t="s">
        <v>45</v>
      </c>
      <c r="C287" s="15">
        <v>45413</v>
      </c>
      <c r="D287" s="12" t="s">
        <v>4346</v>
      </c>
      <c r="E287" s="12">
        <v>2</v>
      </c>
      <c r="F287" s="14">
        <v>61.06</v>
      </c>
      <c r="G287" s="14">
        <v>122.12</v>
      </c>
      <c r="H287" s="12" t="s">
        <v>60</v>
      </c>
      <c r="I287" s="12" t="s">
        <v>4328</v>
      </c>
      <c r="J287" s="12" t="s">
        <v>4301</v>
      </c>
      <c r="K287" s="12" t="s">
        <v>4302</v>
      </c>
      <c r="L287" s="14">
        <v>0.88</v>
      </c>
    </row>
    <row r="288" spans="1:12" x14ac:dyDescent="0.25">
      <c r="A288" s="12">
        <v>8745</v>
      </c>
      <c r="B288" s="12" t="s">
        <v>45</v>
      </c>
      <c r="C288" s="58">
        <v>45506</v>
      </c>
      <c r="D288" s="12" t="s">
        <v>4316</v>
      </c>
      <c r="E288" s="12">
        <v>4</v>
      </c>
      <c r="F288" s="14">
        <v>59.28</v>
      </c>
      <c r="G288" s="14">
        <v>237.12</v>
      </c>
      <c r="H288" s="12" t="s">
        <v>105</v>
      </c>
      <c r="I288" s="12" t="s">
        <v>4317</v>
      </c>
      <c r="J288" s="12" t="s">
        <v>4301</v>
      </c>
      <c r="K288" s="12" t="s">
        <v>4302</v>
      </c>
      <c r="L288" s="14">
        <v>0.88</v>
      </c>
    </row>
    <row r="289" spans="1:12" x14ac:dyDescent="0.25">
      <c r="A289" s="12">
        <v>9001</v>
      </c>
      <c r="B289" s="12" t="s">
        <v>45</v>
      </c>
      <c r="C289" s="58">
        <v>45529</v>
      </c>
      <c r="D289" s="12" t="s">
        <v>4312</v>
      </c>
      <c r="E289" s="12">
        <v>2</v>
      </c>
      <c r="F289" s="14">
        <v>58.56</v>
      </c>
      <c r="G289" s="14">
        <v>117.12</v>
      </c>
      <c r="H289" s="12" t="s">
        <v>105</v>
      </c>
      <c r="I289" s="12" t="s">
        <v>4311</v>
      </c>
      <c r="J289" s="12" t="s">
        <v>4301</v>
      </c>
      <c r="K289" s="12" t="s">
        <v>4302</v>
      </c>
      <c r="L289" s="14">
        <v>0.88</v>
      </c>
    </row>
    <row r="290" spans="1:12" x14ac:dyDescent="0.25">
      <c r="A290" s="12">
        <v>9013</v>
      </c>
      <c r="B290" s="12" t="s">
        <v>45</v>
      </c>
      <c r="C290" s="58">
        <v>45530</v>
      </c>
      <c r="D290" s="12" t="s">
        <v>4309</v>
      </c>
      <c r="E290" s="12">
        <v>3</v>
      </c>
      <c r="F290" s="14">
        <v>16.04</v>
      </c>
      <c r="G290" s="14">
        <v>48.12</v>
      </c>
      <c r="H290" s="12" t="s">
        <v>23</v>
      </c>
      <c r="I290" s="12" t="s">
        <v>4304</v>
      </c>
      <c r="J290" s="12" t="s">
        <v>4301</v>
      </c>
      <c r="K290" s="12" t="s">
        <v>4302</v>
      </c>
      <c r="L290" s="14">
        <v>0.88</v>
      </c>
    </row>
    <row r="291" spans="1:12" x14ac:dyDescent="0.25">
      <c r="A291" s="12">
        <v>9270</v>
      </c>
      <c r="B291" s="12" t="s">
        <v>39</v>
      </c>
      <c r="C291" s="58">
        <v>45551</v>
      </c>
      <c r="D291" s="12" t="s">
        <v>4332</v>
      </c>
      <c r="E291" s="12">
        <v>4</v>
      </c>
      <c r="F291" s="14">
        <v>92.78</v>
      </c>
      <c r="G291" s="14">
        <v>371.12</v>
      </c>
      <c r="H291" s="12" t="s">
        <v>23</v>
      </c>
      <c r="I291" s="12" t="s">
        <v>4317</v>
      </c>
      <c r="J291" s="12" t="s">
        <v>4301</v>
      </c>
      <c r="K291" s="12" t="s">
        <v>4302</v>
      </c>
      <c r="L291" s="14">
        <v>0.88</v>
      </c>
    </row>
    <row r="292" spans="1:12" x14ac:dyDescent="0.25">
      <c r="A292" s="12">
        <v>9399</v>
      </c>
      <c r="B292" s="12" t="s">
        <v>39</v>
      </c>
      <c r="C292" s="58">
        <v>45561</v>
      </c>
      <c r="D292" s="12" t="s">
        <v>4299</v>
      </c>
      <c r="E292" s="12">
        <v>1</v>
      </c>
      <c r="F292" s="14">
        <v>59.12</v>
      </c>
      <c r="G292" s="14">
        <v>59.12</v>
      </c>
      <c r="H292" s="12" t="s">
        <v>23</v>
      </c>
      <c r="I292" s="12" t="s">
        <v>4300</v>
      </c>
      <c r="J292" s="12" t="s">
        <v>4301</v>
      </c>
      <c r="K292" s="12" t="s">
        <v>4302</v>
      </c>
      <c r="L292" s="14">
        <v>0.88</v>
      </c>
    </row>
    <row r="293" spans="1:12" x14ac:dyDescent="0.25">
      <c r="A293" s="12">
        <v>9454</v>
      </c>
      <c r="B293" s="12" t="s">
        <v>45</v>
      </c>
      <c r="C293" s="15">
        <v>45565</v>
      </c>
      <c r="D293" s="12" t="s">
        <v>4319</v>
      </c>
      <c r="E293" s="12">
        <v>1</v>
      </c>
      <c r="F293" s="14">
        <v>63.12</v>
      </c>
      <c r="G293" s="14">
        <v>63.12</v>
      </c>
      <c r="H293" s="12" t="s">
        <v>23</v>
      </c>
      <c r="I293" s="12" t="s">
        <v>4304</v>
      </c>
      <c r="J293" s="12" t="s">
        <v>4301</v>
      </c>
      <c r="K293" s="12" t="s">
        <v>4302</v>
      </c>
      <c r="L293" s="14">
        <v>0.88</v>
      </c>
    </row>
    <row r="294" spans="1:12" x14ac:dyDescent="0.25">
      <c r="A294" s="12">
        <v>9740</v>
      </c>
      <c r="B294" s="12" t="s">
        <v>30</v>
      </c>
      <c r="C294" s="58">
        <v>45231</v>
      </c>
      <c r="D294" s="12" t="s">
        <v>4339</v>
      </c>
      <c r="E294" s="12">
        <v>4</v>
      </c>
      <c r="F294" s="14">
        <v>83.28</v>
      </c>
      <c r="G294" s="14">
        <v>333.12</v>
      </c>
      <c r="H294" s="12" t="s">
        <v>46</v>
      </c>
      <c r="I294" s="12" t="s">
        <v>4317</v>
      </c>
      <c r="J294" s="12" t="s">
        <v>4301</v>
      </c>
      <c r="K294" s="12" t="s">
        <v>4302</v>
      </c>
      <c r="L294" s="14">
        <v>0.88</v>
      </c>
    </row>
    <row r="295" spans="1:12" x14ac:dyDescent="0.25">
      <c r="A295" s="12">
        <v>9778</v>
      </c>
      <c r="B295" s="12" t="s">
        <v>45</v>
      </c>
      <c r="C295" s="58">
        <v>45400</v>
      </c>
      <c r="D295" s="12" t="s">
        <v>4322</v>
      </c>
      <c r="E295" s="12">
        <v>3</v>
      </c>
      <c r="F295" s="14">
        <v>17.04</v>
      </c>
      <c r="G295" s="14">
        <v>51.12</v>
      </c>
      <c r="H295" s="12" t="s">
        <v>22</v>
      </c>
      <c r="I295" s="12" t="s">
        <v>4314</v>
      </c>
      <c r="J295" s="12" t="s">
        <v>4301</v>
      </c>
      <c r="K295" s="12" t="s">
        <v>4302</v>
      </c>
      <c r="L295" s="14">
        <v>0.88</v>
      </c>
    </row>
    <row r="296" spans="1:12" x14ac:dyDescent="0.25">
      <c r="A296" s="12">
        <v>9864</v>
      </c>
      <c r="B296" s="12" t="s">
        <v>30</v>
      </c>
      <c r="C296" s="15"/>
      <c r="D296" s="12" t="s">
        <v>4307</v>
      </c>
      <c r="E296" s="12">
        <v>1</v>
      </c>
      <c r="F296" s="62">
        <v>8.1199999999999992</v>
      </c>
      <c r="G296" s="14">
        <v>8.1199999999999992</v>
      </c>
      <c r="H296" s="12" t="s">
        <v>22</v>
      </c>
      <c r="I296" s="12" t="s">
        <v>4308</v>
      </c>
      <c r="J296" s="12" t="s">
        <v>4301</v>
      </c>
      <c r="K296" s="12" t="s">
        <v>4302</v>
      </c>
      <c r="L296" s="14">
        <v>0.88</v>
      </c>
    </row>
    <row r="297" spans="1:12" x14ac:dyDescent="0.25">
      <c r="A297" s="12">
        <v>4075</v>
      </c>
      <c r="B297" s="12" t="s">
        <v>45</v>
      </c>
      <c r="C297" s="15">
        <v>45231</v>
      </c>
      <c r="D297" s="12" t="s">
        <v>4337</v>
      </c>
      <c r="E297" s="12">
        <v>1</v>
      </c>
      <c r="F297" s="14">
        <v>58.13</v>
      </c>
      <c r="G297" s="14">
        <v>58.13</v>
      </c>
      <c r="H297" s="12" t="s">
        <v>46</v>
      </c>
      <c r="I297" s="12" t="s">
        <v>4300</v>
      </c>
      <c r="J297" s="12" t="s">
        <v>4301</v>
      </c>
      <c r="K297" s="12" t="s">
        <v>4302</v>
      </c>
      <c r="L297" s="14">
        <v>0.87</v>
      </c>
    </row>
    <row r="298" spans="1:12" x14ac:dyDescent="0.25">
      <c r="A298" s="12">
        <v>5491</v>
      </c>
      <c r="B298" s="12" t="s">
        <v>45</v>
      </c>
      <c r="C298" s="58">
        <v>45301</v>
      </c>
      <c r="D298" s="12" t="s">
        <v>4315</v>
      </c>
      <c r="E298" s="12">
        <v>3</v>
      </c>
      <c r="F298" s="14">
        <v>51.71</v>
      </c>
      <c r="G298" s="14">
        <v>155.13</v>
      </c>
      <c r="H298" s="12" t="s">
        <v>20</v>
      </c>
      <c r="I298" s="12" t="s">
        <v>4304</v>
      </c>
      <c r="J298" s="12" t="s">
        <v>4301</v>
      </c>
      <c r="K298" s="12" t="s">
        <v>4302</v>
      </c>
      <c r="L298" s="14">
        <v>0.87</v>
      </c>
    </row>
    <row r="299" spans="1:12" x14ac:dyDescent="0.25">
      <c r="A299" s="12">
        <v>6133</v>
      </c>
      <c r="B299" s="12" t="s">
        <v>45</v>
      </c>
      <c r="C299" s="15">
        <v>45322</v>
      </c>
      <c r="D299" s="12" t="s">
        <v>4332</v>
      </c>
      <c r="E299" s="12">
        <v>3</v>
      </c>
      <c r="F299" s="14">
        <v>25.71</v>
      </c>
      <c r="G299" s="14">
        <v>77.13</v>
      </c>
      <c r="H299" s="12" t="s">
        <v>55</v>
      </c>
      <c r="I299" s="12" t="s">
        <v>4317</v>
      </c>
      <c r="J299" s="12" t="s">
        <v>4301</v>
      </c>
      <c r="K299" s="12" t="s">
        <v>4302</v>
      </c>
      <c r="L299" s="14">
        <v>0.87</v>
      </c>
    </row>
    <row r="300" spans="1:12" x14ac:dyDescent="0.25">
      <c r="A300" s="12">
        <v>6269</v>
      </c>
      <c r="B300" s="12" t="s">
        <v>30</v>
      </c>
      <c r="C300" s="15">
        <v>45322</v>
      </c>
      <c r="D300" s="12" t="s">
        <v>4345</v>
      </c>
      <c r="E300" s="12">
        <v>3</v>
      </c>
      <c r="F300" s="14">
        <v>3.71</v>
      </c>
      <c r="G300" s="14">
        <v>11.13</v>
      </c>
      <c r="H300" s="12" t="s">
        <v>55</v>
      </c>
      <c r="I300" s="12" t="s">
        <v>4308</v>
      </c>
      <c r="J300" s="12" t="s">
        <v>4301</v>
      </c>
      <c r="K300" s="12" t="s">
        <v>4302</v>
      </c>
      <c r="L300" s="14">
        <v>0.87</v>
      </c>
    </row>
    <row r="301" spans="1:12" x14ac:dyDescent="0.25">
      <c r="A301" s="12">
        <v>8189</v>
      </c>
      <c r="B301" s="12" t="s">
        <v>45</v>
      </c>
      <c r="C301" s="15">
        <v>45413</v>
      </c>
      <c r="D301" s="12" t="s">
        <v>4318</v>
      </c>
      <c r="E301" s="12">
        <v>1</v>
      </c>
      <c r="F301" s="14">
        <v>75.13</v>
      </c>
      <c r="G301" s="14">
        <v>75.13</v>
      </c>
      <c r="H301" s="12" t="s">
        <v>60</v>
      </c>
      <c r="I301" s="12" t="s">
        <v>4308</v>
      </c>
      <c r="J301" s="12" t="s">
        <v>4301</v>
      </c>
      <c r="K301" s="12" t="s">
        <v>4302</v>
      </c>
      <c r="L301" s="14">
        <v>0.87</v>
      </c>
    </row>
    <row r="302" spans="1:12" x14ac:dyDescent="0.25">
      <c r="A302" s="12">
        <v>8696</v>
      </c>
      <c r="B302" s="12" t="s">
        <v>39</v>
      </c>
      <c r="C302" s="58">
        <v>45501</v>
      </c>
      <c r="D302" s="12" t="s">
        <v>4336</v>
      </c>
      <c r="E302" s="12">
        <v>3</v>
      </c>
      <c r="F302" s="14">
        <v>34.71</v>
      </c>
      <c r="G302" s="14">
        <v>104.13</v>
      </c>
      <c r="H302" s="12" t="s">
        <v>23</v>
      </c>
      <c r="I302" s="12" t="s">
        <v>4300</v>
      </c>
      <c r="J302" s="12" t="s">
        <v>4301</v>
      </c>
      <c r="K302" s="12" t="s">
        <v>4302</v>
      </c>
      <c r="L302" s="14">
        <v>0.87</v>
      </c>
    </row>
    <row r="303" spans="1:12" x14ac:dyDescent="0.25">
      <c r="A303" s="12">
        <v>8935</v>
      </c>
      <c r="B303" s="12" t="s">
        <v>39</v>
      </c>
      <c r="C303" s="15">
        <v>45523</v>
      </c>
      <c r="D303" s="12" t="s">
        <v>4335</v>
      </c>
      <c r="E303" s="12">
        <v>3</v>
      </c>
      <c r="F303" s="14">
        <v>10.71</v>
      </c>
      <c r="G303" s="14">
        <v>32.130000000000003</v>
      </c>
      <c r="H303" s="12" t="s">
        <v>23</v>
      </c>
      <c r="I303" s="12" t="s">
        <v>4300</v>
      </c>
      <c r="J303" s="12" t="s">
        <v>4301</v>
      </c>
      <c r="K303" s="12" t="s">
        <v>4302</v>
      </c>
      <c r="L303" s="14">
        <v>0.87</v>
      </c>
    </row>
    <row r="304" spans="1:12" x14ac:dyDescent="0.25">
      <c r="A304" s="12">
        <v>9457</v>
      </c>
      <c r="B304" s="12" t="s">
        <v>45</v>
      </c>
      <c r="C304" s="15">
        <v>45565</v>
      </c>
      <c r="D304" s="12" t="s">
        <v>4312</v>
      </c>
      <c r="E304" s="12">
        <f>G304/F304</f>
        <v>1</v>
      </c>
      <c r="F304" s="14">
        <v>94.13</v>
      </c>
      <c r="G304" s="14">
        <v>94.13</v>
      </c>
      <c r="H304" s="12" t="s">
        <v>23</v>
      </c>
      <c r="I304" s="12" t="s">
        <v>4311</v>
      </c>
      <c r="J304" s="12" t="s">
        <v>4301</v>
      </c>
      <c r="K304" s="12" t="s">
        <v>4302</v>
      </c>
      <c r="L304" s="14">
        <v>0.87</v>
      </c>
    </row>
    <row r="305" spans="1:12" x14ac:dyDescent="0.25">
      <c r="A305" s="12">
        <v>1915</v>
      </c>
      <c r="B305" s="12" t="s">
        <v>39</v>
      </c>
      <c r="C305" s="58">
        <v>44948</v>
      </c>
      <c r="D305" s="12" t="s">
        <v>4346</v>
      </c>
      <c r="E305" s="12">
        <v>1</v>
      </c>
      <c r="F305" s="14">
        <v>68.14</v>
      </c>
      <c r="G305" s="14">
        <v>68.14</v>
      </c>
      <c r="H305" s="12" t="s">
        <v>15</v>
      </c>
      <c r="I305" s="12" t="s">
        <v>4328</v>
      </c>
      <c r="J305" s="12" t="s">
        <v>4301</v>
      </c>
      <c r="K305" s="12" t="s">
        <v>4302</v>
      </c>
      <c r="L305" s="14">
        <v>0.86</v>
      </c>
    </row>
    <row r="306" spans="1:12" x14ac:dyDescent="0.25">
      <c r="A306" s="12">
        <v>2182</v>
      </c>
      <c r="B306" s="12" t="s">
        <v>45</v>
      </c>
      <c r="C306" s="15">
        <v>44986</v>
      </c>
      <c r="D306" s="12" t="s">
        <v>4303</v>
      </c>
      <c r="E306" s="12">
        <v>2</v>
      </c>
      <c r="F306" s="14">
        <v>63.07</v>
      </c>
      <c r="G306" s="14">
        <v>126.14</v>
      </c>
      <c r="H306" s="12" t="s">
        <v>15</v>
      </c>
      <c r="I306" s="12" t="s">
        <v>4304</v>
      </c>
      <c r="J306" s="12" t="s">
        <v>4301</v>
      </c>
      <c r="K306" s="12" t="s">
        <v>4302</v>
      </c>
      <c r="L306" s="14">
        <v>0.86</v>
      </c>
    </row>
    <row r="307" spans="1:12" x14ac:dyDescent="0.25">
      <c r="A307" s="12">
        <v>2429</v>
      </c>
      <c r="B307" s="12" t="s">
        <v>45</v>
      </c>
      <c r="C307" s="58">
        <v>45071</v>
      </c>
      <c r="D307" s="12" t="s">
        <v>4321</v>
      </c>
      <c r="E307" s="12">
        <v>3</v>
      </c>
      <c r="F307" s="14">
        <v>6.38</v>
      </c>
      <c r="G307" s="14">
        <v>19.14</v>
      </c>
      <c r="H307" s="12" t="s">
        <v>72</v>
      </c>
      <c r="I307" s="12" t="s">
        <v>4317</v>
      </c>
      <c r="J307" s="12" t="s">
        <v>4301</v>
      </c>
      <c r="K307" s="12" t="s">
        <v>4302</v>
      </c>
      <c r="L307" s="14">
        <v>0.86</v>
      </c>
    </row>
    <row r="308" spans="1:12" x14ac:dyDescent="0.25">
      <c r="A308" s="12">
        <v>3648</v>
      </c>
      <c r="B308" s="12" t="s">
        <v>39</v>
      </c>
      <c r="C308" s="58">
        <v>45193</v>
      </c>
      <c r="D308" s="12" t="s">
        <v>4307</v>
      </c>
      <c r="E308" s="12">
        <v>2</v>
      </c>
      <c r="F308" s="14">
        <v>42.07</v>
      </c>
      <c r="G308" s="14">
        <v>84.14</v>
      </c>
      <c r="H308" s="12" t="s">
        <v>75</v>
      </c>
      <c r="I308" s="12" t="s">
        <v>4308</v>
      </c>
      <c r="J308" s="12" t="s">
        <v>4301</v>
      </c>
      <c r="K308" s="12" t="s">
        <v>4302</v>
      </c>
      <c r="L308" s="14">
        <v>0.86</v>
      </c>
    </row>
    <row r="309" spans="1:12" x14ac:dyDescent="0.25">
      <c r="A309" s="12">
        <v>4377</v>
      </c>
      <c r="B309" s="12" t="s">
        <v>45</v>
      </c>
      <c r="C309" s="15">
        <v>45231</v>
      </c>
      <c r="D309" s="12" t="s">
        <v>4310</v>
      </c>
      <c r="E309" s="12">
        <v>3</v>
      </c>
      <c r="F309" s="14">
        <v>41.38</v>
      </c>
      <c r="G309" s="14">
        <v>124.14</v>
      </c>
      <c r="H309" s="12" t="s">
        <v>46</v>
      </c>
      <c r="I309" s="12" t="s">
        <v>4311</v>
      </c>
      <c r="J309" s="12" t="s">
        <v>4301</v>
      </c>
      <c r="K309" s="12" t="s">
        <v>4302</v>
      </c>
      <c r="L309" s="14">
        <v>0.86</v>
      </c>
    </row>
    <row r="310" spans="1:12" x14ac:dyDescent="0.25">
      <c r="A310" s="12">
        <v>4508</v>
      </c>
      <c r="B310" s="12" t="s">
        <v>45</v>
      </c>
      <c r="C310" s="15">
        <v>45231</v>
      </c>
      <c r="D310" s="12" t="s">
        <v>4326</v>
      </c>
      <c r="E310" s="12">
        <v>2</v>
      </c>
      <c r="F310" s="14">
        <v>40.57</v>
      </c>
      <c r="G310" s="14">
        <v>81.14</v>
      </c>
      <c r="H310" s="12" t="s">
        <v>46</v>
      </c>
      <c r="I310" s="12" t="s">
        <v>4304</v>
      </c>
      <c r="J310" s="12" t="s">
        <v>4301</v>
      </c>
      <c r="K310" s="12" t="s">
        <v>4302</v>
      </c>
      <c r="L310" s="14">
        <v>0.86</v>
      </c>
    </row>
    <row r="311" spans="1:12" x14ac:dyDescent="0.25">
      <c r="A311" s="12">
        <v>5043</v>
      </c>
      <c r="B311" s="12" t="s">
        <v>45</v>
      </c>
      <c r="C311" s="15">
        <v>45262</v>
      </c>
      <c r="D311" s="12" t="s">
        <v>4346</v>
      </c>
      <c r="E311" s="12">
        <v>2</v>
      </c>
      <c r="F311" s="14">
        <v>36.57</v>
      </c>
      <c r="G311" s="14">
        <v>73.14</v>
      </c>
      <c r="H311" s="12" t="s">
        <v>75</v>
      </c>
      <c r="I311" s="12" t="s">
        <v>4328</v>
      </c>
      <c r="J311" s="12" t="s">
        <v>4301</v>
      </c>
      <c r="K311" s="12" t="s">
        <v>4302</v>
      </c>
      <c r="L311" s="14">
        <v>0.86</v>
      </c>
    </row>
    <row r="312" spans="1:12" x14ac:dyDescent="0.25">
      <c r="A312" s="12">
        <v>5083</v>
      </c>
      <c r="B312" s="12" t="s">
        <v>45</v>
      </c>
      <c r="C312" s="15">
        <v>45265</v>
      </c>
      <c r="D312" s="12" t="s">
        <v>4309</v>
      </c>
      <c r="E312" s="12">
        <v>2</v>
      </c>
      <c r="F312" s="14">
        <v>25.07</v>
      </c>
      <c r="G312" s="14">
        <v>50.14</v>
      </c>
      <c r="H312" s="12" t="s">
        <v>84</v>
      </c>
      <c r="I312" s="12" t="s">
        <v>4304</v>
      </c>
      <c r="J312" s="12" t="s">
        <v>4301</v>
      </c>
      <c r="K312" s="12" t="s">
        <v>4302</v>
      </c>
      <c r="L312" s="14">
        <v>0.86</v>
      </c>
    </row>
    <row r="313" spans="1:12" x14ac:dyDescent="0.25">
      <c r="A313" s="12">
        <v>5820</v>
      </c>
      <c r="B313" s="12" t="s">
        <v>39</v>
      </c>
      <c r="C313" s="58">
        <v>45319</v>
      </c>
      <c r="D313" s="12" t="s">
        <v>4340</v>
      </c>
      <c r="E313" s="12">
        <v>2</v>
      </c>
      <c r="F313" s="14">
        <v>38.07</v>
      </c>
      <c r="G313" s="14">
        <v>76.14</v>
      </c>
      <c r="H313" s="12" t="s">
        <v>19</v>
      </c>
      <c r="I313" s="12" t="s">
        <v>4317</v>
      </c>
      <c r="J313" s="12" t="s">
        <v>4301</v>
      </c>
      <c r="K313" s="12" t="s">
        <v>4302</v>
      </c>
      <c r="L313" s="14">
        <v>0.86</v>
      </c>
    </row>
    <row r="314" spans="1:12" x14ac:dyDescent="0.25">
      <c r="A314" s="12">
        <v>6772</v>
      </c>
      <c r="B314" s="12" t="s">
        <v>45</v>
      </c>
      <c r="C314" s="15">
        <v>45338</v>
      </c>
      <c r="D314" s="12" t="s">
        <v>4312</v>
      </c>
      <c r="E314" s="12">
        <v>3</v>
      </c>
      <c r="F314" s="14">
        <v>33.380000000000003</v>
      </c>
      <c r="G314" s="14">
        <v>100.14</v>
      </c>
      <c r="H314" s="12" t="s">
        <v>20</v>
      </c>
      <c r="I314" s="12" t="s">
        <v>4311</v>
      </c>
      <c r="J314" s="12" t="s">
        <v>4301</v>
      </c>
      <c r="K314" s="12" t="s">
        <v>4302</v>
      </c>
      <c r="L314" s="14">
        <v>0.86</v>
      </c>
    </row>
    <row r="315" spans="1:12" x14ac:dyDescent="0.25">
      <c r="A315" s="12">
        <v>7829</v>
      </c>
      <c r="B315" s="12" t="s">
        <v>45</v>
      </c>
      <c r="C315" s="58">
        <v>45404</v>
      </c>
      <c r="D315" s="12" t="s">
        <v>4309</v>
      </c>
      <c r="E315" s="12">
        <v>1</v>
      </c>
      <c r="F315" s="14">
        <v>95.14</v>
      </c>
      <c r="G315" s="14">
        <v>95.14</v>
      </c>
      <c r="H315" s="12" t="s">
        <v>22</v>
      </c>
      <c r="I315" s="12" t="s">
        <v>4304</v>
      </c>
      <c r="J315" s="12" t="s">
        <v>4301</v>
      </c>
      <c r="K315" s="12" t="s">
        <v>4302</v>
      </c>
      <c r="L315" s="14">
        <v>0.86</v>
      </c>
    </row>
    <row r="316" spans="1:12" x14ac:dyDescent="0.25">
      <c r="A316" s="12">
        <v>8201</v>
      </c>
      <c r="B316" s="12" t="s">
        <v>45</v>
      </c>
      <c r="C316" s="15">
        <v>45413</v>
      </c>
      <c r="D316" s="12" t="s">
        <v>4348</v>
      </c>
      <c r="E316" s="12">
        <v>2</v>
      </c>
      <c r="F316" s="14">
        <v>38.57</v>
      </c>
      <c r="G316" s="14">
        <v>77.14</v>
      </c>
      <c r="H316" s="12" t="s">
        <v>60</v>
      </c>
      <c r="I316" s="12" t="s">
        <v>4324</v>
      </c>
      <c r="J316" s="12" t="s">
        <v>4301</v>
      </c>
      <c r="K316" s="12" t="s">
        <v>4302</v>
      </c>
      <c r="L316" s="14">
        <v>0.86</v>
      </c>
    </row>
    <row r="317" spans="1:12" x14ac:dyDescent="0.25">
      <c r="A317" s="12">
        <v>8437</v>
      </c>
      <c r="B317" s="12" t="s">
        <v>45</v>
      </c>
      <c r="C317" s="15">
        <v>45413</v>
      </c>
      <c r="D317" s="12" t="s">
        <v>4347</v>
      </c>
      <c r="E317" s="12">
        <v>1</v>
      </c>
      <c r="F317" s="14">
        <v>70.14</v>
      </c>
      <c r="G317" s="14">
        <v>70.14</v>
      </c>
      <c r="H317" s="12" t="s">
        <v>60</v>
      </c>
      <c r="I317" s="12" t="s">
        <v>4300</v>
      </c>
      <c r="J317" s="12" t="s">
        <v>4301</v>
      </c>
      <c r="K317" s="12" t="s">
        <v>4302</v>
      </c>
      <c r="L317" s="14">
        <v>0.86</v>
      </c>
    </row>
    <row r="318" spans="1:12" x14ac:dyDescent="0.25">
      <c r="A318" s="12">
        <v>8952</v>
      </c>
      <c r="B318" s="12" t="s">
        <v>45</v>
      </c>
      <c r="C318" s="58">
        <v>45525</v>
      </c>
      <c r="D318" s="12" t="s">
        <v>4330</v>
      </c>
      <c r="E318" s="12">
        <v>2</v>
      </c>
      <c r="F318" s="14">
        <v>95.07</v>
      </c>
      <c r="G318" s="14">
        <v>190.14</v>
      </c>
      <c r="H318" s="12" t="s">
        <v>105</v>
      </c>
      <c r="I318" s="12" t="s">
        <v>4300</v>
      </c>
      <c r="J318" s="12" t="s">
        <v>4301</v>
      </c>
      <c r="K318" s="12" t="s">
        <v>4302</v>
      </c>
      <c r="L318" s="14">
        <v>0.86</v>
      </c>
    </row>
    <row r="319" spans="1:12" x14ac:dyDescent="0.25">
      <c r="A319" s="12">
        <v>9295</v>
      </c>
      <c r="B319" s="12" t="s">
        <v>45</v>
      </c>
      <c r="C319" s="15">
        <v>45553</v>
      </c>
      <c r="D319" s="12" t="s">
        <v>4344</v>
      </c>
      <c r="E319" s="12">
        <v>3</v>
      </c>
      <c r="F319" s="14">
        <v>67.38</v>
      </c>
      <c r="G319" s="14">
        <v>202.14</v>
      </c>
      <c r="H319" s="12" t="s">
        <v>105</v>
      </c>
      <c r="I319" s="12" t="s">
        <v>4308</v>
      </c>
      <c r="J319" s="12" t="s">
        <v>4301</v>
      </c>
      <c r="K319" s="12" t="s">
        <v>4302</v>
      </c>
      <c r="L319" s="14">
        <v>0.86</v>
      </c>
    </row>
    <row r="320" spans="1:12" x14ac:dyDescent="0.25">
      <c r="A320" s="12">
        <v>9861</v>
      </c>
      <c r="B320" s="12" t="s">
        <v>45</v>
      </c>
      <c r="C320" s="15"/>
      <c r="D320" s="12" t="s">
        <v>4310</v>
      </c>
      <c r="E320" s="12">
        <v>2</v>
      </c>
      <c r="F320" s="14">
        <v>22.57</v>
      </c>
      <c r="G320" s="14">
        <v>45.14</v>
      </c>
      <c r="H320" s="12" t="s">
        <v>15</v>
      </c>
      <c r="I320" s="12" t="s">
        <v>4311</v>
      </c>
      <c r="J320" s="12" t="s">
        <v>4301</v>
      </c>
      <c r="K320" s="12" t="s">
        <v>4302</v>
      </c>
      <c r="L320" s="14">
        <v>0.86</v>
      </c>
    </row>
    <row r="321" spans="1:12" x14ac:dyDescent="0.25">
      <c r="A321" s="12">
        <v>1456</v>
      </c>
      <c r="B321" s="12" t="s">
        <v>39</v>
      </c>
      <c r="C321" s="15">
        <v>44938</v>
      </c>
      <c r="D321" s="12" t="s">
        <v>4339</v>
      </c>
      <c r="E321" s="12">
        <v>5</v>
      </c>
      <c r="F321" s="14">
        <v>65.430000000000007</v>
      </c>
      <c r="G321" s="14">
        <v>327.14999999999998</v>
      </c>
      <c r="H321" s="12" t="s">
        <v>40</v>
      </c>
      <c r="I321" s="12" t="s">
        <v>4317</v>
      </c>
      <c r="J321" s="12" t="s">
        <v>4301</v>
      </c>
      <c r="K321" s="12" t="s">
        <v>4302</v>
      </c>
      <c r="L321" s="14">
        <v>0.85</v>
      </c>
    </row>
    <row r="322" spans="1:12" x14ac:dyDescent="0.25">
      <c r="A322" s="12">
        <v>1667</v>
      </c>
      <c r="B322" s="12" t="s">
        <v>45</v>
      </c>
      <c r="C322" s="15">
        <v>44938</v>
      </c>
      <c r="D322" s="12" t="s">
        <v>4339</v>
      </c>
      <c r="E322" s="12">
        <v>5</v>
      </c>
      <c r="F322" s="14">
        <v>54.63</v>
      </c>
      <c r="G322" s="14">
        <v>273.14999999999998</v>
      </c>
      <c r="H322" s="12" t="s">
        <v>40</v>
      </c>
      <c r="I322" s="12" t="s">
        <v>4317</v>
      </c>
      <c r="J322" s="12" t="s">
        <v>4301</v>
      </c>
      <c r="K322" s="12" t="s">
        <v>4302</v>
      </c>
      <c r="L322" s="14">
        <v>0.85</v>
      </c>
    </row>
    <row r="323" spans="1:12" x14ac:dyDescent="0.25">
      <c r="A323" s="12">
        <v>1672</v>
      </c>
      <c r="B323" s="12" t="s">
        <v>45</v>
      </c>
      <c r="C323" s="15">
        <v>44938</v>
      </c>
      <c r="D323" s="12" t="s">
        <v>4341</v>
      </c>
      <c r="E323" s="12">
        <v>1</v>
      </c>
      <c r="F323" s="14">
        <v>84.15</v>
      </c>
      <c r="G323" s="14">
        <v>84.15</v>
      </c>
      <c r="H323" s="12" t="s">
        <v>40</v>
      </c>
      <c r="I323" s="12" t="s">
        <v>4300</v>
      </c>
      <c r="J323" s="12" t="s">
        <v>4301</v>
      </c>
      <c r="K323" s="12" t="s">
        <v>4302</v>
      </c>
      <c r="L323" s="14">
        <v>0.85</v>
      </c>
    </row>
    <row r="324" spans="1:12" x14ac:dyDescent="0.25">
      <c r="A324" s="12">
        <v>1725</v>
      </c>
      <c r="B324" s="12" t="s">
        <v>45</v>
      </c>
      <c r="C324" s="15">
        <v>44938</v>
      </c>
      <c r="D324" s="12" t="s">
        <v>4307</v>
      </c>
      <c r="E324" s="12">
        <f>G324/F324</f>
        <v>5.0000000000000009</v>
      </c>
      <c r="F324" s="14">
        <v>29.83</v>
      </c>
      <c r="G324" s="14">
        <v>149.15</v>
      </c>
      <c r="H324" s="12" t="s">
        <v>40</v>
      </c>
      <c r="I324" s="12" t="s">
        <v>4308</v>
      </c>
      <c r="J324" s="12" t="s">
        <v>4301</v>
      </c>
      <c r="K324" s="12" t="s">
        <v>4302</v>
      </c>
      <c r="L324" s="14">
        <v>0.85</v>
      </c>
    </row>
    <row r="325" spans="1:12" x14ac:dyDescent="0.25">
      <c r="A325" s="12">
        <v>1921</v>
      </c>
      <c r="B325" s="12" t="s">
        <v>45</v>
      </c>
      <c r="C325" s="58">
        <v>44949</v>
      </c>
      <c r="D325" s="12" t="s">
        <v>4348</v>
      </c>
      <c r="E325" s="12">
        <v>5</v>
      </c>
      <c r="F325" s="14">
        <v>67.430000000000007</v>
      </c>
      <c r="G325" s="14">
        <v>337.15</v>
      </c>
      <c r="H325" s="12" t="s">
        <v>15</v>
      </c>
      <c r="I325" s="12" t="s">
        <v>4324</v>
      </c>
      <c r="J325" s="12" t="s">
        <v>4301</v>
      </c>
      <c r="K325" s="12" t="s">
        <v>4302</v>
      </c>
      <c r="L325" s="14">
        <v>0.85</v>
      </c>
    </row>
    <row r="326" spans="1:12" x14ac:dyDescent="0.25">
      <c r="A326" s="12">
        <v>1969</v>
      </c>
      <c r="B326" s="12" t="s">
        <v>45</v>
      </c>
      <c r="C326" s="58">
        <v>44954</v>
      </c>
      <c r="D326" s="12" t="s">
        <v>4345</v>
      </c>
      <c r="E326" s="12">
        <v>5</v>
      </c>
      <c r="F326" s="14">
        <v>51.23</v>
      </c>
      <c r="G326" s="14">
        <v>256.14999999999998</v>
      </c>
      <c r="H326" s="12" t="s">
        <v>15</v>
      </c>
      <c r="I326" s="12" t="s">
        <v>4308</v>
      </c>
      <c r="J326" s="12" t="s">
        <v>4301</v>
      </c>
      <c r="K326" s="12" t="s">
        <v>4302</v>
      </c>
      <c r="L326" s="14">
        <v>0.85</v>
      </c>
    </row>
    <row r="327" spans="1:12" x14ac:dyDescent="0.25">
      <c r="A327" s="12">
        <v>1970</v>
      </c>
      <c r="B327" s="12" t="s">
        <v>45</v>
      </c>
      <c r="C327" s="58">
        <v>44954</v>
      </c>
      <c r="D327" s="12" t="s">
        <v>4343</v>
      </c>
      <c r="E327" s="12">
        <v>5</v>
      </c>
      <c r="F327" s="14">
        <v>65.63</v>
      </c>
      <c r="G327" s="14">
        <v>328.15</v>
      </c>
      <c r="H327" s="12" t="s">
        <v>15</v>
      </c>
      <c r="I327" s="12" t="s">
        <v>4300</v>
      </c>
      <c r="J327" s="12" t="s">
        <v>4301</v>
      </c>
      <c r="K327" s="12" t="s">
        <v>4302</v>
      </c>
      <c r="L327" s="14">
        <v>0.85</v>
      </c>
    </row>
    <row r="328" spans="1:12" x14ac:dyDescent="0.25">
      <c r="A328" s="12">
        <v>2063</v>
      </c>
      <c r="B328" s="12" t="s">
        <v>45</v>
      </c>
      <c r="C328" s="15">
        <v>44967</v>
      </c>
      <c r="D328" s="12" t="s">
        <v>30</v>
      </c>
      <c r="E328" s="12">
        <v>5</v>
      </c>
      <c r="F328" s="63">
        <v>27.83</v>
      </c>
      <c r="G328" s="14">
        <v>139.15</v>
      </c>
      <c r="H328" s="12" t="s">
        <v>30</v>
      </c>
      <c r="I328" s="12" t="s">
        <v>30</v>
      </c>
      <c r="J328" s="12" t="s">
        <v>4301</v>
      </c>
      <c r="K328" s="12" t="s">
        <v>4302</v>
      </c>
      <c r="L328" s="14">
        <v>0.85</v>
      </c>
    </row>
    <row r="329" spans="1:12" x14ac:dyDescent="0.25">
      <c r="A329" s="12">
        <v>2189</v>
      </c>
      <c r="B329" s="12" t="s">
        <v>39</v>
      </c>
      <c r="C329" s="15">
        <v>44987</v>
      </c>
      <c r="D329" s="12" t="s">
        <v>4321</v>
      </c>
      <c r="E329" s="12">
        <v>5</v>
      </c>
      <c r="F329" s="63">
        <v>47.43</v>
      </c>
      <c r="G329" s="14">
        <v>237.15</v>
      </c>
      <c r="H329" s="12" t="s">
        <v>15</v>
      </c>
      <c r="I329" s="12" t="s">
        <v>4317</v>
      </c>
      <c r="J329" s="12" t="s">
        <v>4301</v>
      </c>
      <c r="K329" s="12" t="s">
        <v>4302</v>
      </c>
      <c r="L329" s="14">
        <v>0.85</v>
      </c>
    </row>
    <row r="330" spans="1:12" x14ac:dyDescent="0.25">
      <c r="A330" s="12">
        <v>2339</v>
      </c>
      <c r="B330" s="12" t="s">
        <v>45</v>
      </c>
      <c r="C330" s="58">
        <v>45010</v>
      </c>
      <c r="D330" s="12" t="s">
        <v>4319</v>
      </c>
      <c r="E330" s="12">
        <v>5</v>
      </c>
      <c r="F330" s="63">
        <v>20.83</v>
      </c>
      <c r="G330" s="14">
        <v>104.15</v>
      </c>
      <c r="H330" s="12" t="s">
        <v>15</v>
      </c>
      <c r="I330" s="12" t="s">
        <v>4304</v>
      </c>
      <c r="J330" s="12" t="s">
        <v>4301</v>
      </c>
      <c r="K330" s="12" t="s">
        <v>4302</v>
      </c>
      <c r="L330" s="14">
        <v>0.85</v>
      </c>
    </row>
    <row r="331" spans="1:12" x14ac:dyDescent="0.25">
      <c r="A331" s="12">
        <v>3326</v>
      </c>
      <c r="B331" s="12" t="s">
        <v>45</v>
      </c>
      <c r="C331" s="15">
        <v>45151</v>
      </c>
      <c r="D331" s="12" t="s">
        <v>4316</v>
      </c>
      <c r="E331" s="12">
        <v>5</v>
      </c>
      <c r="F331" s="63">
        <v>29.63</v>
      </c>
      <c r="G331" s="14">
        <v>148.15</v>
      </c>
      <c r="H331" s="12" t="s">
        <v>72</v>
      </c>
      <c r="I331" s="12" t="s">
        <v>4317</v>
      </c>
      <c r="J331" s="12" t="s">
        <v>4301</v>
      </c>
      <c r="K331" s="12" t="s">
        <v>4302</v>
      </c>
      <c r="L331" s="14">
        <v>0.85</v>
      </c>
    </row>
    <row r="332" spans="1:12" x14ac:dyDescent="0.25">
      <c r="A332" s="12">
        <v>3397</v>
      </c>
      <c r="B332" s="12" t="s">
        <v>39</v>
      </c>
      <c r="C332" s="58">
        <v>45157</v>
      </c>
      <c r="D332" s="12" t="s">
        <v>4341</v>
      </c>
      <c r="E332" s="12">
        <v>5</v>
      </c>
      <c r="F332" s="63">
        <v>54.63</v>
      </c>
      <c r="G332" s="14">
        <v>273.14999999999998</v>
      </c>
      <c r="H332" s="12" t="s">
        <v>72</v>
      </c>
      <c r="I332" s="12" t="s">
        <v>4300</v>
      </c>
      <c r="J332" s="12" t="s">
        <v>4301</v>
      </c>
      <c r="K332" s="12" t="s">
        <v>4302</v>
      </c>
      <c r="L332" s="14">
        <v>0.85</v>
      </c>
    </row>
    <row r="333" spans="1:12" x14ac:dyDescent="0.25">
      <c r="A333" s="12">
        <v>3500</v>
      </c>
      <c r="B333" s="12" t="s">
        <v>45</v>
      </c>
      <c r="C333" s="58">
        <v>45174</v>
      </c>
      <c r="D333" s="12" t="s">
        <v>4342</v>
      </c>
      <c r="E333" s="12">
        <v>5</v>
      </c>
      <c r="F333" s="63">
        <v>86.83</v>
      </c>
      <c r="G333" s="14">
        <v>434.15</v>
      </c>
      <c r="H333" s="12" t="s">
        <v>65</v>
      </c>
      <c r="I333" s="12" t="s">
        <v>4300</v>
      </c>
      <c r="J333" s="12" t="s">
        <v>4301</v>
      </c>
      <c r="K333" s="12" t="s">
        <v>4302</v>
      </c>
      <c r="L333" s="14">
        <v>0.85</v>
      </c>
    </row>
    <row r="334" spans="1:12" x14ac:dyDescent="0.25">
      <c r="A334" s="12">
        <v>3551</v>
      </c>
      <c r="B334" s="12" t="s">
        <v>39</v>
      </c>
      <c r="C334" s="15">
        <v>45178</v>
      </c>
      <c r="D334" s="12" t="s">
        <v>4326</v>
      </c>
      <c r="E334" s="12">
        <v>5</v>
      </c>
      <c r="F334" s="63">
        <v>57.23</v>
      </c>
      <c r="G334" s="14">
        <v>286.14999999999998</v>
      </c>
      <c r="H334" s="12" t="s">
        <v>65</v>
      </c>
      <c r="I334" s="12" t="s">
        <v>4304</v>
      </c>
      <c r="J334" s="12" t="s">
        <v>4301</v>
      </c>
      <c r="K334" s="12" t="s">
        <v>4302</v>
      </c>
      <c r="L334" s="14">
        <v>0.85</v>
      </c>
    </row>
    <row r="335" spans="1:12" x14ac:dyDescent="0.25">
      <c r="A335" s="12">
        <v>3689</v>
      </c>
      <c r="B335" s="12" t="s">
        <v>45</v>
      </c>
      <c r="C335" s="58">
        <v>45198</v>
      </c>
      <c r="D335" s="12" t="s">
        <v>4344</v>
      </c>
      <c r="E335" s="12">
        <v>5</v>
      </c>
      <c r="F335" s="63">
        <v>90.23</v>
      </c>
      <c r="G335" s="14">
        <v>451.15</v>
      </c>
      <c r="H335" s="12" t="s">
        <v>75</v>
      </c>
      <c r="I335" s="12" t="s">
        <v>4308</v>
      </c>
      <c r="J335" s="12" t="s">
        <v>4301</v>
      </c>
      <c r="K335" s="12" t="s">
        <v>4302</v>
      </c>
      <c r="L335" s="14">
        <v>0.85</v>
      </c>
    </row>
    <row r="336" spans="1:12" x14ac:dyDescent="0.25">
      <c r="A336" s="12">
        <v>3788</v>
      </c>
      <c r="B336" s="12" t="s">
        <v>45</v>
      </c>
      <c r="C336" s="58">
        <v>45212</v>
      </c>
      <c r="D336" s="12" t="s">
        <v>4340</v>
      </c>
      <c r="E336" s="12">
        <v>5</v>
      </c>
      <c r="F336" s="63">
        <v>70.430000000000007</v>
      </c>
      <c r="G336" s="14">
        <v>352.15</v>
      </c>
      <c r="H336" s="12" t="s">
        <v>75</v>
      </c>
      <c r="I336" s="12" t="s">
        <v>4317</v>
      </c>
      <c r="J336" s="12" t="s">
        <v>4301</v>
      </c>
      <c r="K336" s="12" t="s">
        <v>4302</v>
      </c>
      <c r="L336" s="14">
        <v>0.85</v>
      </c>
    </row>
    <row r="337" spans="1:12" x14ac:dyDescent="0.25">
      <c r="A337" s="12">
        <v>3960</v>
      </c>
      <c r="B337" s="12" t="s">
        <v>45</v>
      </c>
      <c r="C337" s="15">
        <v>45228</v>
      </c>
      <c r="D337" s="12" t="s">
        <v>4336</v>
      </c>
      <c r="E337" s="12">
        <v>5</v>
      </c>
      <c r="F337" s="63">
        <v>8.83</v>
      </c>
      <c r="G337" s="14">
        <v>44.15</v>
      </c>
      <c r="H337" s="12" t="s">
        <v>75</v>
      </c>
      <c r="I337" s="12" t="s">
        <v>4300</v>
      </c>
      <c r="J337" s="12" t="s">
        <v>4301</v>
      </c>
      <c r="K337" s="12" t="s">
        <v>4302</v>
      </c>
      <c r="L337" s="14">
        <v>0.85</v>
      </c>
    </row>
    <row r="338" spans="1:12" x14ac:dyDescent="0.25">
      <c r="A338" s="12">
        <v>4150</v>
      </c>
      <c r="B338" s="12" t="s">
        <v>45</v>
      </c>
      <c r="C338" s="15">
        <v>45231</v>
      </c>
      <c r="D338" s="12" t="s">
        <v>4322</v>
      </c>
      <c r="E338" s="12">
        <v>1</v>
      </c>
      <c r="F338" s="63">
        <v>3.15</v>
      </c>
      <c r="G338" s="14">
        <v>3.15</v>
      </c>
      <c r="H338" s="12" t="s">
        <v>46</v>
      </c>
      <c r="I338" s="12" t="s">
        <v>4314</v>
      </c>
      <c r="J338" s="12" t="s">
        <v>4301</v>
      </c>
      <c r="K338" s="12" t="s">
        <v>4302</v>
      </c>
      <c r="L338" s="14">
        <v>0.85</v>
      </c>
    </row>
    <row r="339" spans="1:12" x14ac:dyDescent="0.25">
      <c r="A339" s="12">
        <v>4221</v>
      </c>
      <c r="B339" s="12" t="s">
        <v>39</v>
      </c>
      <c r="C339" s="15">
        <v>45231</v>
      </c>
      <c r="D339" s="12" t="s">
        <v>4326</v>
      </c>
      <c r="E339" s="12">
        <v>5</v>
      </c>
      <c r="F339" s="63">
        <v>28.63</v>
      </c>
      <c r="G339" s="14">
        <v>143.15</v>
      </c>
      <c r="H339" s="12" t="s">
        <v>46</v>
      </c>
      <c r="I339" s="12" t="s">
        <v>4304</v>
      </c>
      <c r="J339" s="12" t="s">
        <v>4301</v>
      </c>
      <c r="K339" s="12" t="s">
        <v>4302</v>
      </c>
      <c r="L339" s="14">
        <v>0.85</v>
      </c>
    </row>
    <row r="340" spans="1:12" x14ac:dyDescent="0.25">
      <c r="A340" s="12">
        <v>4991</v>
      </c>
      <c r="B340" s="12" t="s">
        <v>45</v>
      </c>
      <c r="C340" s="58">
        <v>45260</v>
      </c>
      <c r="D340" s="12" t="s">
        <v>4341</v>
      </c>
      <c r="E340" s="12">
        <v>3</v>
      </c>
      <c r="F340" s="63">
        <v>38.049999999999997</v>
      </c>
      <c r="G340" s="14">
        <v>114.15</v>
      </c>
      <c r="H340" s="12" t="s">
        <v>75</v>
      </c>
      <c r="I340" s="12" t="s">
        <v>4300</v>
      </c>
      <c r="J340" s="12" t="s">
        <v>4301</v>
      </c>
      <c r="K340" s="12" t="s">
        <v>4302</v>
      </c>
      <c r="L340" s="14">
        <v>0.85</v>
      </c>
    </row>
    <row r="341" spans="1:12" x14ac:dyDescent="0.25">
      <c r="A341" s="12">
        <v>5101</v>
      </c>
      <c r="B341" s="12" t="s">
        <v>45</v>
      </c>
      <c r="C341" s="58">
        <v>45267</v>
      </c>
      <c r="D341" s="12" t="s">
        <v>4310</v>
      </c>
      <c r="E341" s="12">
        <v>5</v>
      </c>
      <c r="F341" s="63">
        <v>16.23</v>
      </c>
      <c r="G341" s="14">
        <v>81.150000000000006</v>
      </c>
      <c r="H341" s="12" t="s">
        <v>84</v>
      </c>
      <c r="I341" s="12" t="s">
        <v>4311</v>
      </c>
      <c r="J341" s="12" t="s">
        <v>4301</v>
      </c>
      <c r="K341" s="12" t="s">
        <v>4302</v>
      </c>
      <c r="L341" s="14">
        <v>0.85</v>
      </c>
    </row>
    <row r="342" spans="1:12" x14ac:dyDescent="0.25">
      <c r="A342" s="12">
        <v>5234</v>
      </c>
      <c r="B342" s="12" t="s">
        <v>45</v>
      </c>
      <c r="C342" s="15">
        <v>45278</v>
      </c>
      <c r="D342" s="12" t="s">
        <v>4319</v>
      </c>
      <c r="E342" s="12">
        <v>1</v>
      </c>
      <c r="F342" s="63">
        <v>68.150000000000006</v>
      </c>
      <c r="G342" s="14">
        <v>68.150000000000006</v>
      </c>
      <c r="H342" s="12" t="s">
        <v>84</v>
      </c>
      <c r="I342" s="12" t="s">
        <v>4304</v>
      </c>
      <c r="J342" s="12" t="s">
        <v>4301</v>
      </c>
      <c r="K342" s="12" t="s">
        <v>4302</v>
      </c>
      <c r="L342" s="14">
        <v>0.85</v>
      </c>
    </row>
    <row r="343" spans="1:12" x14ac:dyDescent="0.25">
      <c r="A343" s="12">
        <v>5366</v>
      </c>
      <c r="B343" s="12" t="s">
        <v>45</v>
      </c>
      <c r="C343" s="58">
        <v>45291</v>
      </c>
      <c r="D343" s="12" t="s">
        <v>4327</v>
      </c>
      <c r="E343" s="12">
        <v>3</v>
      </c>
      <c r="F343" s="63">
        <v>38.049999999999997</v>
      </c>
      <c r="G343" s="14">
        <v>114.15</v>
      </c>
      <c r="H343" s="12" t="s">
        <v>19</v>
      </c>
      <c r="I343" s="12" t="s">
        <v>4328</v>
      </c>
      <c r="J343" s="12" t="s">
        <v>4301</v>
      </c>
      <c r="K343" s="12" t="s">
        <v>4302</v>
      </c>
      <c r="L343" s="14">
        <v>0.85</v>
      </c>
    </row>
    <row r="344" spans="1:12" x14ac:dyDescent="0.25">
      <c r="A344" s="12">
        <v>5411</v>
      </c>
      <c r="B344" s="12" t="s">
        <v>39</v>
      </c>
      <c r="C344" s="15">
        <v>45294</v>
      </c>
      <c r="D344" s="12" t="s">
        <v>4341</v>
      </c>
      <c r="E344" s="12">
        <v>5</v>
      </c>
      <c r="F344" s="63">
        <v>67.83</v>
      </c>
      <c r="G344" s="14">
        <v>339.15</v>
      </c>
      <c r="H344" s="12" t="s">
        <v>19</v>
      </c>
      <c r="I344" s="12" t="s">
        <v>4300</v>
      </c>
      <c r="J344" s="12" t="s">
        <v>4301</v>
      </c>
      <c r="K344" s="12" t="s">
        <v>4302</v>
      </c>
      <c r="L344" s="14">
        <v>0.85</v>
      </c>
    </row>
    <row r="345" spans="1:12" x14ac:dyDescent="0.25">
      <c r="A345" s="12">
        <v>5598</v>
      </c>
      <c r="B345" s="12" t="s">
        <v>39</v>
      </c>
      <c r="C345" s="15">
        <v>45305</v>
      </c>
      <c r="D345" s="12" t="s">
        <v>4322</v>
      </c>
      <c r="E345" s="12">
        <v>3</v>
      </c>
      <c r="F345" s="63">
        <v>90.05</v>
      </c>
      <c r="G345" s="14">
        <v>270.14999999999998</v>
      </c>
      <c r="H345" s="12" t="s">
        <v>20</v>
      </c>
      <c r="I345" s="12" t="s">
        <v>4314</v>
      </c>
      <c r="J345" s="12" t="s">
        <v>4301</v>
      </c>
      <c r="K345" s="12" t="s">
        <v>4302</v>
      </c>
      <c r="L345" s="14">
        <v>0.85</v>
      </c>
    </row>
    <row r="346" spans="1:12" x14ac:dyDescent="0.25">
      <c r="A346" s="12">
        <v>5648</v>
      </c>
      <c r="B346" s="12" t="s">
        <v>39</v>
      </c>
      <c r="C346" s="58">
        <v>45308</v>
      </c>
      <c r="D346" s="12" t="s">
        <v>4343</v>
      </c>
      <c r="E346" s="12">
        <v>5</v>
      </c>
      <c r="F346" s="63">
        <v>1.23</v>
      </c>
      <c r="G346" s="14">
        <v>6.15</v>
      </c>
      <c r="H346" s="12" t="s">
        <v>19</v>
      </c>
      <c r="I346" s="12" t="s">
        <v>4300</v>
      </c>
      <c r="J346" s="12" t="s">
        <v>4301</v>
      </c>
      <c r="K346" s="12" t="s">
        <v>4302</v>
      </c>
      <c r="L346" s="14">
        <v>0.85</v>
      </c>
    </row>
    <row r="347" spans="1:12" x14ac:dyDescent="0.25">
      <c r="A347" s="12">
        <v>6471</v>
      </c>
      <c r="B347" s="12" t="s">
        <v>45</v>
      </c>
      <c r="C347" s="58">
        <v>45323</v>
      </c>
      <c r="D347" s="12" t="s">
        <v>4318</v>
      </c>
      <c r="E347" s="12">
        <v>5</v>
      </c>
      <c r="F347" s="63">
        <v>92.43</v>
      </c>
      <c r="G347" s="14">
        <v>462.15</v>
      </c>
      <c r="H347" s="12" t="s">
        <v>20</v>
      </c>
      <c r="I347" s="12" t="s">
        <v>4308</v>
      </c>
      <c r="J347" s="12" t="s">
        <v>4301</v>
      </c>
      <c r="K347" s="12" t="s">
        <v>4302</v>
      </c>
      <c r="L347" s="14">
        <v>0.85</v>
      </c>
    </row>
    <row r="348" spans="1:12" x14ac:dyDescent="0.25">
      <c r="A348" s="12">
        <v>6698</v>
      </c>
      <c r="B348" s="12" t="s">
        <v>39</v>
      </c>
      <c r="C348" s="15">
        <v>45335</v>
      </c>
      <c r="D348" s="12" t="s">
        <v>4337</v>
      </c>
      <c r="E348" s="12">
        <v>5</v>
      </c>
      <c r="F348" s="63">
        <v>76.83</v>
      </c>
      <c r="G348" s="14">
        <v>384.15</v>
      </c>
      <c r="H348" s="12" t="s">
        <v>95</v>
      </c>
      <c r="I348" s="12" t="s">
        <v>4300</v>
      </c>
      <c r="J348" s="12" t="s">
        <v>4301</v>
      </c>
      <c r="K348" s="12" t="s">
        <v>4302</v>
      </c>
      <c r="L348" s="14">
        <v>0.85</v>
      </c>
    </row>
    <row r="349" spans="1:12" x14ac:dyDescent="0.25">
      <c r="A349" s="12">
        <v>6846</v>
      </c>
      <c r="B349" s="12" t="s">
        <v>45</v>
      </c>
      <c r="C349" s="15">
        <v>45342</v>
      </c>
      <c r="D349" s="12" t="s">
        <v>4333</v>
      </c>
      <c r="E349" s="12">
        <v>5</v>
      </c>
      <c r="F349" s="63">
        <v>52.63</v>
      </c>
      <c r="G349" s="14">
        <v>263.14999999999998</v>
      </c>
      <c r="H349" s="12" t="s">
        <v>19</v>
      </c>
      <c r="I349" s="12" t="s">
        <v>4304</v>
      </c>
      <c r="J349" s="12" t="s">
        <v>4301</v>
      </c>
      <c r="K349" s="12" t="s">
        <v>4302</v>
      </c>
      <c r="L349" s="14">
        <v>0.85</v>
      </c>
    </row>
    <row r="350" spans="1:12" x14ac:dyDescent="0.25">
      <c r="A350" s="12">
        <v>6912</v>
      </c>
      <c r="B350" s="12" t="s">
        <v>39</v>
      </c>
      <c r="C350" s="15">
        <v>45348</v>
      </c>
      <c r="D350" s="12" t="s">
        <v>4327</v>
      </c>
      <c r="E350" s="12">
        <v>3</v>
      </c>
      <c r="F350" s="63">
        <v>75.05</v>
      </c>
      <c r="G350" s="14">
        <v>225.15</v>
      </c>
      <c r="H350" s="12" t="s">
        <v>20</v>
      </c>
      <c r="I350" s="12" t="s">
        <v>4328</v>
      </c>
      <c r="J350" s="12" t="s">
        <v>4301</v>
      </c>
      <c r="K350" s="12" t="s">
        <v>4302</v>
      </c>
      <c r="L350" s="14">
        <v>0.85</v>
      </c>
    </row>
    <row r="351" spans="1:12" x14ac:dyDescent="0.25">
      <c r="A351" s="12">
        <v>6987</v>
      </c>
      <c r="B351" s="12" t="s">
        <v>39</v>
      </c>
      <c r="C351" s="15">
        <v>45355</v>
      </c>
      <c r="D351" s="12" t="s">
        <v>4345</v>
      </c>
      <c r="E351" s="12">
        <v>1</v>
      </c>
      <c r="F351" s="63">
        <v>76.150000000000006</v>
      </c>
      <c r="G351" s="14">
        <v>76.150000000000006</v>
      </c>
      <c r="H351" s="12" t="s">
        <v>95</v>
      </c>
      <c r="I351" s="12" t="s">
        <v>4308</v>
      </c>
      <c r="J351" s="12" t="s">
        <v>4301</v>
      </c>
      <c r="K351" s="12" t="s">
        <v>4302</v>
      </c>
      <c r="L351" s="14">
        <v>0.85</v>
      </c>
    </row>
    <row r="352" spans="1:12" x14ac:dyDescent="0.25">
      <c r="A352" s="12">
        <v>7269</v>
      </c>
      <c r="B352" s="12" t="s">
        <v>39</v>
      </c>
      <c r="C352" s="58">
        <v>45370</v>
      </c>
      <c r="D352" s="12" t="s">
        <v>4333</v>
      </c>
      <c r="E352" s="12">
        <v>5</v>
      </c>
      <c r="F352" s="63">
        <v>6.63</v>
      </c>
      <c r="G352" s="14">
        <v>33.15</v>
      </c>
      <c r="H352" s="12" t="s">
        <v>22</v>
      </c>
      <c r="I352" s="12" t="s">
        <v>4304</v>
      </c>
      <c r="J352" s="12" t="s">
        <v>4301</v>
      </c>
      <c r="K352" s="12" t="s">
        <v>4302</v>
      </c>
      <c r="L352" s="14">
        <v>0.85</v>
      </c>
    </row>
    <row r="353" spans="1:12" x14ac:dyDescent="0.25">
      <c r="A353" s="12">
        <v>7377</v>
      </c>
      <c r="B353" s="12" t="s">
        <v>39</v>
      </c>
      <c r="C353" s="15">
        <v>45375</v>
      </c>
      <c r="D353" s="12" t="s">
        <v>4346</v>
      </c>
      <c r="E353" s="12">
        <v>5</v>
      </c>
      <c r="F353" s="63">
        <v>29.03</v>
      </c>
      <c r="G353" s="14">
        <v>145.15</v>
      </c>
      <c r="H353" s="12" t="s">
        <v>95</v>
      </c>
      <c r="I353" s="12" t="s">
        <v>4328</v>
      </c>
      <c r="J353" s="12" t="s">
        <v>4301</v>
      </c>
      <c r="K353" s="12" t="s">
        <v>4302</v>
      </c>
      <c r="L353" s="14">
        <v>0.85</v>
      </c>
    </row>
    <row r="354" spans="1:12" x14ac:dyDescent="0.25">
      <c r="A354" s="12">
        <v>7456</v>
      </c>
      <c r="B354" s="12" t="s">
        <v>45</v>
      </c>
      <c r="C354" s="15">
        <v>45379</v>
      </c>
      <c r="D354" s="12" t="s">
        <v>4310</v>
      </c>
      <c r="E354" s="12">
        <v>5</v>
      </c>
      <c r="F354" s="63">
        <v>91.63</v>
      </c>
      <c r="G354" s="14">
        <v>458.15</v>
      </c>
      <c r="H354" s="12" t="s">
        <v>95</v>
      </c>
      <c r="I354" s="12" t="s">
        <v>4311</v>
      </c>
      <c r="J354" s="12" t="s">
        <v>4301</v>
      </c>
      <c r="K354" s="12" t="s">
        <v>4302</v>
      </c>
      <c r="L354" s="14">
        <v>0.85</v>
      </c>
    </row>
    <row r="355" spans="1:12" x14ac:dyDescent="0.25">
      <c r="A355" s="12">
        <v>7870</v>
      </c>
      <c r="B355" s="12" t="s">
        <v>39</v>
      </c>
      <c r="C355" s="58">
        <v>45410</v>
      </c>
      <c r="D355" s="12" t="s">
        <v>4335</v>
      </c>
      <c r="E355" s="12">
        <v>5</v>
      </c>
      <c r="F355" s="63">
        <v>86.83</v>
      </c>
      <c r="G355" s="14">
        <v>434.15</v>
      </c>
      <c r="H355" s="12" t="s">
        <v>22</v>
      </c>
      <c r="I355" s="12" t="s">
        <v>4300</v>
      </c>
      <c r="J355" s="12" t="s">
        <v>4301</v>
      </c>
      <c r="K355" s="12" t="s">
        <v>4302</v>
      </c>
      <c r="L355" s="14">
        <v>0.85</v>
      </c>
    </row>
    <row r="356" spans="1:12" x14ac:dyDescent="0.25">
      <c r="A356" s="12">
        <v>7964</v>
      </c>
      <c r="B356" s="12" t="s">
        <v>45</v>
      </c>
      <c r="C356" s="15">
        <v>45413</v>
      </c>
      <c r="D356" s="12" t="s">
        <v>4334</v>
      </c>
      <c r="E356" s="12">
        <v>3</v>
      </c>
      <c r="F356" s="63">
        <v>88.05</v>
      </c>
      <c r="G356" s="14">
        <v>264.14999999999998</v>
      </c>
      <c r="H356" s="12" t="s">
        <v>60</v>
      </c>
      <c r="I356" s="12" t="s">
        <v>4300</v>
      </c>
      <c r="J356" s="12" t="s">
        <v>4301</v>
      </c>
      <c r="K356" s="12" t="s">
        <v>4302</v>
      </c>
      <c r="L356" s="14">
        <v>0.85</v>
      </c>
    </row>
    <row r="357" spans="1:12" x14ac:dyDescent="0.25">
      <c r="A357" s="12">
        <v>8206</v>
      </c>
      <c r="B357" s="12" t="s">
        <v>45</v>
      </c>
      <c r="C357" s="15">
        <v>45413</v>
      </c>
      <c r="D357" s="12" t="s">
        <v>4340</v>
      </c>
      <c r="E357" s="12">
        <v>5</v>
      </c>
      <c r="F357" s="63">
        <v>73.63</v>
      </c>
      <c r="G357" s="14">
        <v>368.15</v>
      </c>
      <c r="H357" s="12" t="s">
        <v>60</v>
      </c>
      <c r="I357" s="12" t="s">
        <v>4317</v>
      </c>
      <c r="J357" s="12" t="s">
        <v>4301</v>
      </c>
      <c r="K357" s="12" t="s">
        <v>4302</v>
      </c>
      <c r="L357" s="14">
        <v>0.85</v>
      </c>
    </row>
    <row r="358" spans="1:12" x14ac:dyDescent="0.25">
      <c r="A358" s="12">
        <v>8605</v>
      </c>
      <c r="B358" s="12" t="s">
        <v>45</v>
      </c>
      <c r="C358" s="58">
        <v>45438</v>
      </c>
      <c r="D358" s="12" t="s">
        <v>4310</v>
      </c>
      <c r="E358" s="12">
        <v>5</v>
      </c>
      <c r="F358" s="63">
        <v>40.83</v>
      </c>
      <c r="G358" s="14">
        <v>204.15</v>
      </c>
      <c r="H358" s="12" t="s">
        <v>22</v>
      </c>
      <c r="I358" s="12" t="s">
        <v>4311</v>
      </c>
      <c r="J358" s="12" t="s">
        <v>4301</v>
      </c>
      <c r="K358" s="12" t="s">
        <v>4302</v>
      </c>
      <c r="L358" s="14">
        <v>0.85</v>
      </c>
    </row>
    <row r="359" spans="1:12" x14ac:dyDescent="0.25">
      <c r="A359" s="12">
        <v>8684</v>
      </c>
      <c r="B359" s="12" t="s">
        <v>45</v>
      </c>
      <c r="C359" s="58">
        <v>45499</v>
      </c>
      <c r="D359" s="12" t="s">
        <v>4348</v>
      </c>
      <c r="E359" s="12">
        <v>5</v>
      </c>
      <c r="F359" s="63">
        <v>49.43</v>
      </c>
      <c r="G359" s="14">
        <v>247.15</v>
      </c>
      <c r="H359" s="12" t="s">
        <v>23</v>
      </c>
      <c r="I359" s="12" t="s">
        <v>4324</v>
      </c>
      <c r="J359" s="12" t="s">
        <v>4301</v>
      </c>
      <c r="K359" s="12" t="s">
        <v>4302</v>
      </c>
      <c r="L359" s="14">
        <v>0.85</v>
      </c>
    </row>
    <row r="360" spans="1:12" x14ac:dyDescent="0.25">
      <c r="A360" s="12">
        <v>9480</v>
      </c>
      <c r="B360" s="12" t="s">
        <v>45</v>
      </c>
      <c r="C360" s="15">
        <v>45567</v>
      </c>
      <c r="D360" s="12" t="s">
        <v>4341</v>
      </c>
      <c r="E360" s="12">
        <v>3</v>
      </c>
      <c r="F360" s="63">
        <v>46.05</v>
      </c>
      <c r="G360" s="14">
        <v>138.15</v>
      </c>
      <c r="H360" s="12" t="s">
        <v>105</v>
      </c>
      <c r="I360" s="12" t="s">
        <v>4300</v>
      </c>
      <c r="J360" s="12" t="s">
        <v>4301</v>
      </c>
      <c r="K360" s="12" t="s">
        <v>4302</v>
      </c>
      <c r="L360" s="14">
        <v>0.85</v>
      </c>
    </row>
    <row r="361" spans="1:12" x14ac:dyDescent="0.25">
      <c r="A361" s="12">
        <v>9567</v>
      </c>
      <c r="B361" s="12" t="s">
        <v>45</v>
      </c>
      <c r="C361" s="15">
        <v>45575</v>
      </c>
      <c r="D361" s="12" t="s">
        <v>4321</v>
      </c>
      <c r="E361" s="12">
        <v>3</v>
      </c>
      <c r="F361" s="63">
        <v>52.05</v>
      </c>
      <c r="G361" s="14">
        <v>156.15</v>
      </c>
      <c r="H361" s="12" t="s">
        <v>105</v>
      </c>
      <c r="I361" s="12" t="s">
        <v>4317</v>
      </c>
      <c r="J361" s="12" t="s">
        <v>4301</v>
      </c>
      <c r="K361" s="12" t="s">
        <v>4302</v>
      </c>
      <c r="L361" s="14">
        <v>0.85</v>
      </c>
    </row>
    <row r="362" spans="1:12" x14ac:dyDescent="0.25">
      <c r="A362" s="12">
        <v>9776</v>
      </c>
      <c r="B362" s="12" t="s">
        <v>39</v>
      </c>
      <c r="C362" s="58">
        <v>45375</v>
      </c>
      <c r="D362" s="12" t="s">
        <v>4346</v>
      </c>
      <c r="E362" s="12">
        <v>5</v>
      </c>
      <c r="F362" s="63">
        <v>29.03</v>
      </c>
      <c r="G362" s="14">
        <v>145.15</v>
      </c>
      <c r="H362" s="12" t="s">
        <v>95</v>
      </c>
      <c r="I362" s="12" t="s">
        <v>4328</v>
      </c>
      <c r="J362" s="12" t="s">
        <v>4301</v>
      </c>
      <c r="K362" s="12" t="s">
        <v>4302</v>
      </c>
      <c r="L362" s="14">
        <v>0.85</v>
      </c>
    </row>
    <row r="363" spans="1:12" x14ac:dyDescent="0.25">
      <c r="A363" s="12">
        <v>1783</v>
      </c>
      <c r="B363" s="12" t="s">
        <v>45</v>
      </c>
      <c r="C363" s="15">
        <v>44938</v>
      </c>
      <c r="D363" s="12" t="s">
        <v>4351</v>
      </c>
      <c r="E363" s="12">
        <v>4</v>
      </c>
      <c r="F363" s="18">
        <v>67.790000000000006</v>
      </c>
      <c r="G363" s="14">
        <v>271.16000000000003</v>
      </c>
      <c r="H363" s="12" t="s">
        <v>40</v>
      </c>
      <c r="I363" s="12" t="s">
        <v>4324</v>
      </c>
      <c r="J363" s="12" t="s">
        <v>4301</v>
      </c>
      <c r="K363" s="12" t="s">
        <v>4302</v>
      </c>
      <c r="L363" s="14">
        <v>0.84</v>
      </c>
    </row>
    <row r="364" spans="1:12" x14ac:dyDescent="0.25">
      <c r="A364" s="12">
        <v>1872</v>
      </c>
      <c r="B364" s="12" t="s">
        <v>45</v>
      </c>
      <c r="C364" s="58">
        <v>44942</v>
      </c>
      <c r="D364" s="12" t="s">
        <v>4309</v>
      </c>
      <c r="E364" s="12">
        <v>2</v>
      </c>
      <c r="F364" s="63">
        <v>41.58</v>
      </c>
      <c r="G364" s="14">
        <v>83.16</v>
      </c>
      <c r="H364" s="12" t="s">
        <v>15</v>
      </c>
      <c r="I364" s="12" t="s">
        <v>4304</v>
      </c>
      <c r="J364" s="12" t="s">
        <v>4301</v>
      </c>
      <c r="K364" s="12" t="s">
        <v>4302</v>
      </c>
      <c r="L364" s="14">
        <v>0.84</v>
      </c>
    </row>
    <row r="365" spans="1:12" x14ac:dyDescent="0.25">
      <c r="A365" s="12">
        <v>2068</v>
      </c>
      <c r="B365" s="12" t="s">
        <v>39</v>
      </c>
      <c r="C365" s="58">
        <v>44968</v>
      </c>
      <c r="D365" s="12" t="s">
        <v>4327</v>
      </c>
      <c r="E365" s="12">
        <v>3</v>
      </c>
      <c r="F365" s="63">
        <v>3.72</v>
      </c>
      <c r="G365" s="14">
        <v>11.16</v>
      </c>
      <c r="H365" s="12" t="s">
        <v>15</v>
      </c>
      <c r="I365" s="12" t="s">
        <v>4328</v>
      </c>
      <c r="J365" s="12" t="s">
        <v>4301</v>
      </c>
      <c r="K365" s="12" t="s">
        <v>4302</v>
      </c>
      <c r="L365" s="14">
        <v>0.84</v>
      </c>
    </row>
    <row r="366" spans="1:12" x14ac:dyDescent="0.25">
      <c r="A366" s="12">
        <v>2094</v>
      </c>
      <c r="B366" s="12" t="s">
        <v>45</v>
      </c>
      <c r="C366" s="15">
        <v>44972</v>
      </c>
      <c r="D366" s="12" t="s">
        <v>4338</v>
      </c>
      <c r="E366" s="12">
        <v>4</v>
      </c>
      <c r="F366" s="63">
        <v>96.54</v>
      </c>
      <c r="G366" s="14">
        <v>386.16</v>
      </c>
      <c r="H366" s="12" t="s">
        <v>15</v>
      </c>
      <c r="I366" s="12" t="s">
        <v>4317</v>
      </c>
      <c r="J366" s="12" t="s">
        <v>4301</v>
      </c>
      <c r="K366" s="12" t="s">
        <v>4302</v>
      </c>
      <c r="L366" s="14">
        <v>0.84</v>
      </c>
    </row>
    <row r="367" spans="1:12" x14ac:dyDescent="0.25">
      <c r="A367" s="12">
        <v>2582</v>
      </c>
      <c r="B367" s="12" t="s">
        <v>39</v>
      </c>
      <c r="C367" s="58">
        <v>45093</v>
      </c>
      <c r="D367" s="12" t="s">
        <v>4322</v>
      </c>
      <c r="E367" s="12">
        <v>4</v>
      </c>
      <c r="F367" s="63">
        <v>46.04</v>
      </c>
      <c r="G367" s="14">
        <v>184.16</v>
      </c>
      <c r="H367" s="12" t="s">
        <v>65</v>
      </c>
      <c r="I367" s="12" t="s">
        <v>4314</v>
      </c>
      <c r="J367" s="12" t="s">
        <v>4301</v>
      </c>
      <c r="K367" s="12" t="s">
        <v>4302</v>
      </c>
      <c r="L367" s="14">
        <v>0.84</v>
      </c>
    </row>
    <row r="368" spans="1:12" x14ac:dyDescent="0.25">
      <c r="A368" s="12">
        <v>2728</v>
      </c>
      <c r="B368" s="12" t="s">
        <v>45</v>
      </c>
      <c r="C368" s="15">
        <v>45104</v>
      </c>
      <c r="D368" s="12" t="s">
        <v>4316</v>
      </c>
      <c r="E368" s="12">
        <v>4</v>
      </c>
      <c r="F368" s="63">
        <v>28.29</v>
      </c>
      <c r="G368" s="14">
        <v>113.16</v>
      </c>
      <c r="H368" s="12" t="s">
        <v>72</v>
      </c>
      <c r="I368" s="12" t="s">
        <v>4317</v>
      </c>
      <c r="J368" s="12" t="s">
        <v>4301</v>
      </c>
      <c r="K368" s="12" t="s">
        <v>4302</v>
      </c>
      <c r="L368" s="14">
        <v>0.84</v>
      </c>
    </row>
    <row r="369" spans="1:12" x14ac:dyDescent="0.25">
      <c r="A369" s="12">
        <v>2743</v>
      </c>
      <c r="B369" s="12" t="s">
        <v>39</v>
      </c>
      <c r="C369" s="15">
        <v>45105</v>
      </c>
      <c r="D369" s="12" t="s">
        <v>4305</v>
      </c>
      <c r="E369" s="12">
        <v>4</v>
      </c>
      <c r="F369" s="63">
        <v>84.29</v>
      </c>
      <c r="G369" s="14">
        <v>337.16</v>
      </c>
      <c r="H369" s="12" t="s">
        <v>65</v>
      </c>
      <c r="I369" s="12" t="s">
        <v>4300</v>
      </c>
      <c r="J369" s="12" t="s">
        <v>4301</v>
      </c>
      <c r="K369" s="12" t="s">
        <v>4302</v>
      </c>
      <c r="L369" s="14">
        <v>0.84</v>
      </c>
    </row>
    <row r="370" spans="1:12" x14ac:dyDescent="0.25">
      <c r="A370" s="12">
        <v>3103</v>
      </c>
      <c r="B370" s="12" t="s">
        <v>45</v>
      </c>
      <c r="C370" s="15">
        <v>45132</v>
      </c>
      <c r="D370" s="12" t="s">
        <v>4307</v>
      </c>
      <c r="E370" s="12">
        <v>4</v>
      </c>
      <c r="F370" s="63">
        <v>15.54</v>
      </c>
      <c r="G370" s="14">
        <v>62.16</v>
      </c>
      <c r="H370" s="12" t="s">
        <v>65</v>
      </c>
      <c r="I370" s="12" t="s">
        <v>4308</v>
      </c>
      <c r="J370" s="12" t="s">
        <v>4301</v>
      </c>
      <c r="K370" s="12" t="s">
        <v>4302</v>
      </c>
      <c r="L370" s="14">
        <v>0.84</v>
      </c>
    </row>
    <row r="371" spans="1:12" x14ac:dyDescent="0.25">
      <c r="A371" s="12">
        <v>3122</v>
      </c>
      <c r="B371" s="12" t="s">
        <v>39</v>
      </c>
      <c r="C371" s="58">
        <v>45134</v>
      </c>
      <c r="D371" s="12" t="s">
        <v>4318</v>
      </c>
      <c r="E371" s="12">
        <v>3</v>
      </c>
      <c r="F371" s="63">
        <v>63.72</v>
      </c>
      <c r="G371" s="14">
        <v>191.16</v>
      </c>
      <c r="H371" s="12" t="s">
        <v>72</v>
      </c>
      <c r="I371" s="12" t="s">
        <v>4308</v>
      </c>
      <c r="J371" s="12" t="s">
        <v>4301</v>
      </c>
      <c r="K371" s="12" t="s">
        <v>4302</v>
      </c>
      <c r="L371" s="14">
        <v>0.84</v>
      </c>
    </row>
    <row r="372" spans="1:12" x14ac:dyDescent="0.25">
      <c r="A372" s="12">
        <v>3191</v>
      </c>
      <c r="B372" s="12" t="s">
        <v>45</v>
      </c>
      <c r="C372" s="15">
        <v>45139</v>
      </c>
      <c r="D372" s="12" t="s">
        <v>4318</v>
      </c>
      <c r="E372" s="12">
        <v>2</v>
      </c>
      <c r="F372" s="63">
        <v>23.08</v>
      </c>
      <c r="G372" s="14">
        <v>46.16</v>
      </c>
      <c r="H372" s="12" t="s">
        <v>65</v>
      </c>
      <c r="I372" s="12" t="s">
        <v>4308</v>
      </c>
      <c r="J372" s="12" t="s">
        <v>4301</v>
      </c>
      <c r="K372" s="12" t="s">
        <v>4302</v>
      </c>
      <c r="L372" s="14">
        <v>0.84</v>
      </c>
    </row>
    <row r="373" spans="1:12" x14ac:dyDescent="0.25">
      <c r="A373" s="12">
        <v>3309</v>
      </c>
      <c r="B373" s="12" t="s">
        <v>45</v>
      </c>
      <c r="C373" s="15">
        <v>45150</v>
      </c>
      <c r="D373" s="12" t="s">
        <v>4321</v>
      </c>
      <c r="E373" s="12">
        <v>2</v>
      </c>
      <c r="F373" s="63">
        <v>15.58</v>
      </c>
      <c r="G373" s="14">
        <v>31.16</v>
      </c>
      <c r="H373" s="12" t="s">
        <v>65</v>
      </c>
      <c r="I373" s="12" t="s">
        <v>4317</v>
      </c>
      <c r="J373" s="12" t="s">
        <v>4301</v>
      </c>
      <c r="K373" s="12" t="s">
        <v>4302</v>
      </c>
      <c r="L373" s="14">
        <v>0.84</v>
      </c>
    </row>
    <row r="374" spans="1:12" x14ac:dyDescent="0.25">
      <c r="A374" s="12">
        <v>3630</v>
      </c>
      <c r="B374" s="12" t="s">
        <v>39</v>
      </c>
      <c r="C374" s="58">
        <v>45190</v>
      </c>
      <c r="D374" s="12" t="s">
        <v>4347</v>
      </c>
      <c r="E374" s="12">
        <v>1</v>
      </c>
      <c r="F374" s="63">
        <v>77.16</v>
      </c>
      <c r="G374" s="14">
        <v>77.16</v>
      </c>
      <c r="H374" s="12" t="s">
        <v>75</v>
      </c>
      <c r="I374" s="12" t="s">
        <v>4300</v>
      </c>
      <c r="J374" s="12" t="s">
        <v>4301</v>
      </c>
      <c r="K374" s="12" t="s">
        <v>4302</v>
      </c>
      <c r="L374" s="14">
        <v>0.84</v>
      </c>
    </row>
    <row r="375" spans="1:12" x14ac:dyDescent="0.25">
      <c r="A375" s="12">
        <v>4152</v>
      </c>
      <c r="B375" s="12" t="s">
        <v>45</v>
      </c>
      <c r="C375" s="15">
        <v>45231</v>
      </c>
      <c r="D375" s="12" t="s">
        <v>4333</v>
      </c>
      <c r="E375" s="12">
        <v>4</v>
      </c>
      <c r="F375" s="63">
        <v>7.04</v>
      </c>
      <c r="G375" s="14">
        <v>28.16</v>
      </c>
      <c r="H375" s="12" t="s">
        <v>46</v>
      </c>
      <c r="I375" s="12" t="s">
        <v>4304</v>
      </c>
      <c r="J375" s="12" t="s">
        <v>4301</v>
      </c>
      <c r="K375" s="12" t="s">
        <v>4302</v>
      </c>
      <c r="L375" s="14">
        <v>0.84</v>
      </c>
    </row>
    <row r="376" spans="1:12" x14ac:dyDescent="0.25">
      <c r="A376" s="12">
        <v>4178</v>
      </c>
      <c r="B376" s="12" t="s">
        <v>39</v>
      </c>
      <c r="C376" s="15">
        <v>45231</v>
      </c>
      <c r="D376" s="12" t="s">
        <v>4348</v>
      </c>
      <c r="E376" s="12">
        <v>4</v>
      </c>
      <c r="F376" s="63">
        <v>56.29</v>
      </c>
      <c r="G376" s="14">
        <v>225.16</v>
      </c>
      <c r="H376" s="12" t="s">
        <v>46</v>
      </c>
      <c r="I376" s="12" t="s">
        <v>4324</v>
      </c>
      <c r="J376" s="12" t="s">
        <v>4301</v>
      </c>
      <c r="K376" s="12" t="s">
        <v>4302</v>
      </c>
      <c r="L376" s="14">
        <v>0.84</v>
      </c>
    </row>
    <row r="377" spans="1:12" x14ac:dyDescent="0.25">
      <c r="A377" s="12">
        <v>4433</v>
      </c>
      <c r="B377" s="12" t="s">
        <v>45</v>
      </c>
      <c r="C377" s="15">
        <v>45231</v>
      </c>
      <c r="D377" s="12" t="s">
        <v>4307</v>
      </c>
      <c r="E377" s="12">
        <v>4</v>
      </c>
      <c r="F377" s="63">
        <v>71.040000000000006</v>
      </c>
      <c r="G377" s="14">
        <v>284.16000000000003</v>
      </c>
      <c r="H377" s="12" t="s">
        <v>46</v>
      </c>
      <c r="I377" s="12" t="s">
        <v>4308</v>
      </c>
      <c r="J377" s="12" t="s">
        <v>4301</v>
      </c>
      <c r="K377" s="12" t="s">
        <v>4302</v>
      </c>
      <c r="L377" s="14">
        <v>0.84</v>
      </c>
    </row>
    <row r="378" spans="1:12" x14ac:dyDescent="0.25">
      <c r="A378" s="12">
        <v>4571</v>
      </c>
      <c r="B378" s="12" t="s">
        <v>45</v>
      </c>
      <c r="C378" s="15">
        <v>45231</v>
      </c>
      <c r="D378" s="12" t="s">
        <v>4332</v>
      </c>
      <c r="E378" s="12">
        <v>2</v>
      </c>
      <c r="F378" s="63">
        <v>18.579999999999998</v>
      </c>
      <c r="G378" s="14">
        <v>37.159999999999997</v>
      </c>
      <c r="H378" s="12" t="s">
        <v>46</v>
      </c>
      <c r="I378" s="12" t="s">
        <v>4317</v>
      </c>
      <c r="J378" s="12" t="s">
        <v>4301</v>
      </c>
      <c r="K378" s="12" t="s">
        <v>4302</v>
      </c>
      <c r="L378" s="14">
        <v>0.84</v>
      </c>
    </row>
    <row r="379" spans="1:12" x14ac:dyDescent="0.25">
      <c r="A379" s="12">
        <v>4593</v>
      </c>
      <c r="B379" s="12" t="s">
        <v>39</v>
      </c>
      <c r="C379" s="15">
        <v>45231</v>
      </c>
      <c r="D379" s="12" t="s">
        <v>4322</v>
      </c>
      <c r="E379" s="12">
        <v>4</v>
      </c>
      <c r="F379" s="63">
        <v>69.290000000000006</v>
      </c>
      <c r="G379" s="14">
        <v>277.16000000000003</v>
      </c>
      <c r="H379" s="12" t="s">
        <v>46</v>
      </c>
      <c r="I379" s="12" t="s">
        <v>4314</v>
      </c>
      <c r="J379" s="12" t="s">
        <v>4301</v>
      </c>
      <c r="K379" s="12" t="s">
        <v>4302</v>
      </c>
      <c r="L379" s="14">
        <v>0.84</v>
      </c>
    </row>
    <row r="380" spans="1:12" x14ac:dyDescent="0.25">
      <c r="A380" s="12">
        <v>4673</v>
      </c>
      <c r="B380" s="12" t="s">
        <v>45</v>
      </c>
      <c r="C380" s="15">
        <v>45238</v>
      </c>
      <c r="D380" s="12" t="s">
        <v>4305</v>
      </c>
      <c r="E380" s="12">
        <v>4</v>
      </c>
      <c r="F380" s="63">
        <v>65.540000000000006</v>
      </c>
      <c r="G380" s="14">
        <v>262.16000000000003</v>
      </c>
      <c r="H380" s="12" t="s">
        <v>75</v>
      </c>
      <c r="I380" s="12" t="s">
        <v>4300</v>
      </c>
      <c r="J380" s="12" t="s">
        <v>4301</v>
      </c>
      <c r="K380" s="12" t="s">
        <v>4302</v>
      </c>
      <c r="L380" s="14">
        <v>0.84</v>
      </c>
    </row>
    <row r="381" spans="1:12" x14ac:dyDescent="0.25">
      <c r="A381" s="12">
        <v>4863</v>
      </c>
      <c r="B381" s="12" t="s">
        <v>45</v>
      </c>
      <c r="C381" s="58">
        <v>45253</v>
      </c>
      <c r="D381" s="12" t="s">
        <v>4319</v>
      </c>
      <c r="E381" s="12">
        <v>3</v>
      </c>
      <c r="F381" s="63">
        <v>32.72</v>
      </c>
      <c r="G381" s="14">
        <v>98.16</v>
      </c>
      <c r="H381" s="12" t="s">
        <v>19</v>
      </c>
      <c r="I381" s="12" t="s">
        <v>4304</v>
      </c>
      <c r="J381" s="12" t="s">
        <v>4301</v>
      </c>
      <c r="K381" s="12" t="s">
        <v>4302</v>
      </c>
      <c r="L381" s="14">
        <v>0.84</v>
      </c>
    </row>
    <row r="382" spans="1:12" x14ac:dyDescent="0.25">
      <c r="A382" s="12">
        <v>4914</v>
      </c>
      <c r="B382" s="12" t="s">
        <v>39</v>
      </c>
      <c r="C382" s="15">
        <v>45255</v>
      </c>
      <c r="D382" s="12" t="s">
        <v>4309</v>
      </c>
      <c r="E382" s="12">
        <v>2</v>
      </c>
      <c r="F382" s="18">
        <v>24.08</v>
      </c>
      <c r="G382" s="14">
        <v>48.16</v>
      </c>
      <c r="H382" s="12" t="s">
        <v>19</v>
      </c>
      <c r="I382" s="12" t="s">
        <v>4304</v>
      </c>
      <c r="J382" s="12" t="s">
        <v>4301</v>
      </c>
      <c r="K382" s="12" t="s">
        <v>4302</v>
      </c>
      <c r="L382" s="14">
        <v>0.84</v>
      </c>
    </row>
    <row r="383" spans="1:12" x14ac:dyDescent="0.25">
      <c r="A383" s="12">
        <v>5479</v>
      </c>
      <c r="B383" s="12" t="s">
        <v>45</v>
      </c>
      <c r="C383" s="15">
        <v>45300</v>
      </c>
      <c r="D383" s="12" t="s">
        <v>4338</v>
      </c>
      <c r="E383" s="12">
        <v>1</v>
      </c>
      <c r="F383" s="63">
        <v>40.159999999999997</v>
      </c>
      <c r="G383" s="14">
        <v>40.159999999999997</v>
      </c>
      <c r="H383" s="12" t="s">
        <v>19</v>
      </c>
      <c r="I383" s="12" t="s">
        <v>4317</v>
      </c>
      <c r="J383" s="12" t="s">
        <v>4301</v>
      </c>
      <c r="K383" s="12" t="s">
        <v>4302</v>
      </c>
      <c r="L383" s="14">
        <v>0.84</v>
      </c>
    </row>
    <row r="384" spans="1:12" x14ac:dyDescent="0.25">
      <c r="A384" s="12">
        <v>5806</v>
      </c>
      <c r="B384" s="12" t="s">
        <v>39</v>
      </c>
      <c r="C384" s="15">
        <v>45318</v>
      </c>
      <c r="D384" s="12" t="s">
        <v>4319</v>
      </c>
      <c r="E384" s="12">
        <v>4</v>
      </c>
      <c r="F384" s="63">
        <v>4.04</v>
      </c>
      <c r="G384" s="14">
        <v>16.16</v>
      </c>
      <c r="H384" s="12" t="s">
        <v>95</v>
      </c>
      <c r="I384" s="12" t="s">
        <v>4304</v>
      </c>
      <c r="J384" s="12" t="s">
        <v>4301</v>
      </c>
      <c r="K384" s="12" t="s">
        <v>4302</v>
      </c>
      <c r="L384" s="14">
        <v>0.84</v>
      </c>
    </row>
    <row r="385" spans="1:12" x14ac:dyDescent="0.25">
      <c r="A385" s="12">
        <v>5837</v>
      </c>
      <c r="B385" s="12" t="s">
        <v>39</v>
      </c>
      <c r="C385" s="58">
        <v>45320</v>
      </c>
      <c r="D385" s="12" t="s">
        <v>4312</v>
      </c>
      <c r="E385" s="12">
        <v>4</v>
      </c>
      <c r="F385" s="63">
        <v>34.79</v>
      </c>
      <c r="G385" s="14">
        <v>139.16</v>
      </c>
      <c r="H385" s="12" t="s">
        <v>19</v>
      </c>
      <c r="I385" s="12" t="s">
        <v>4311</v>
      </c>
      <c r="J385" s="12" t="s">
        <v>4301</v>
      </c>
      <c r="K385" s="12" t="s">
        <v>4302</v>
      </c>
      <c r="L385" s="14">
        <v>0.84</v>
      </c>
    </row>
    <row r="386" spans="1:12" x14ac:dyDescent="0.25">
      <c r="A386" s="12">
        <v>6034</v>
      </c>
      <c r="B386" s="12" t="s">
        <v>45</v>
      </c>
      <c r="C386" s="15">
        <v>45322</v>
      </c>
      <c r="D386" s="12" t="s">
        <v>4327</v>
      </c>
      <c r="E386" s="12">
        <v>4</v>
      </c>
      <c r="F386" s="63">
        <v>29.54</v>
      </c>
      <c r="G386" s="14">
        <v>118.16</v>
      </c>
      <c r="H386" s="12" t="s">
        <v>55</v>
      </c>
      <c r="I386" s="12" t="s">
        <v>4328</v>
      </c>
      <c r="J386" s="12" t="s">
        <v>4301</v>
      </c>
      <c r="K386" s="12" t="s">
        <v>4302</v>
      </c>
      <c r="L386" s="14">
        <v>0.84</v>
      </c>
    </row>
    <row r="387" spans="1:12" x14ac:dyDescent="0.25">
      <c r="A387" s="12">
        <v>6045</v>
      </c>
      <c r="B387" s="12" t="s">
        <v>45</v>
      </c>
      <c r="C387" s="15">
        <v>45322</v>
      </c>
      <c r="D387" s="12" t="s">
        <v>4307</v>
      </c>
      <c r="E387" s="12">
        <v>2</v>
      </c>
      <c r="F387" s="63">
        <v>66.08</v>
      </c>
      <c r="G387" s="14">
        <v>132.16</v>
      </c>
      <c r="H387" s="12" t="s">
        <v>55</v>
      </c>
      <c r="I387" s="12" t="s">
        <v>4308</v>
      </c>
      <c r="J387" s="12" t="s">
        <v>4301</v>
      </c>
      <c r="K387" s="12" t="s">
        <v>4302</v>
      </c>
      <c r="L387" s="14">
        <v>0.84</v>
      </c>
    </row>
    <row r="388" spans="1:12" x14ac:dyDescent="0.25">
      <c r="A388" s="12">
        <v>6329</v>
      </c>
      <c r="B388" s="12" t="s">
        <v>39</v>
      </c>
      <c r="C388" s="15">
        <v>45322</v>
      </c>
      <c r="D388" s="12" t="s">
        <v>4337</v>
      </c>
      <c r="E388" s="12">
        <v>4</v>
      </c>
      <c r="F388" s="63">
        <v>98.54</v>
      </c>
      <c r="G388" s="14">
        <v>394.16</v>
      </c>
      <c r="H388" s="12" t="s">
        <v>55</v>
      </c>
      <c r="I388" s="12" t="s">
        <v>4300</v>
      </c>
      <c r="J388" s="12" t="s">
        <v>4301</v>
      </c>
      <c r="K388" s="12" t="s">
        <v>4302</v>
      </c>
      <c r="L388" s="14">
        <v>0.84</v>
      </c>
    </row>
    <row r="389" spans="1:12" x14ac:dyDescent="0.25">
      <c r="A389" s="12">
        <v>6687</v>
      </c>
      <c r="B389" s="12" t="s">
        <v>39</v>
      </c>
      <c r="C389" s="15">
        <v>45335</v>
      </c>
      <c r="D389" s="12" t="s">
        <v>4348</v>
      </c>
      <c r="E389" s="12">
        <v>4</v>
      </c>
      <c r="F389" s="63">
        <v>13.79</v>
      </c>
      <c r="G389" s="14">
        <v>55.16</v>
      </c>
      <c r="H389" s="12" t="s">
        <v>19</v>
      </c>
      <c r="I389" s="12" t="s">
        <v>4324</v>
      </c>
      <c r="J389" s="12" t="s">
        <v>4301</v>
      </c>
      <c r="K389" s="12" t="s">
        <v>4302</v>
      </c>
      <c r="L389" s="14">
        <v>0.84</v>
      </c>
    </row>
    <row r="390" spans="1:12" x14ac:dyDescent="0.25">
      <c r="A390" s="12">
        <v>6902</v>
      </c>
      <c r="B390" s="12" t="s">
        <v>45</v>
      </c>
      <c r="C390" s="58">
        <v>45348</v>
      </c>
      <c r="D390" s="12" t="s">
        <v>4347</v>
      </c>
      <c r="E390" s="12">
        <v>4</v>
      </c>
      <c r="F390" s="63">
        <v>20.04</v>
      </c>
      <c r="G390" s="14">
        <v>80.16</v>
      </c>
      <c r="H390" s="12" t="s">
        <v>20</v>
      </c>
      <c r="I390" s="12" t="s">
        <v>4300</v>
      </c>
      <c r="J390" s="12" t="s">
        <v>4301</v>
      </c>
      <c r="K390" s="12" t="s">
        <v>4302</v>
      </c>
      <c r="L390" s="14">
        <v>0.84</v>
      </c>
    </row>
    <row r="391" spans="1:12" x14ac:dyDescent="0.25">
      <c r="A391" s="12">
        <v>7154</v>
      </c>
      <c r="B391" s="12" t="s">
        <v>39</v>
      </c>
      <c r="C391" s="58">
        <v>45364</v>
      </c>
      <c r="D391" s="12" t="s">
        <v>4334</v>
      </c>
      <c r="E391" s="12">
        <v>4</v>
      </c>
      <c r="F391" s="63">
        <v>90.54</v>
      </c>
      <c r="G391" s="14">
        <v>362.16</v>
      </c>
      <c r="H391" s="12" t="s">
        <v>22</v>
      </c>
      <c r="I391" s="12" t="s">
        <v>4300</v>
      </c>
      <c r="J391" s="12" t="s">
        <v>4301</v>
      </c>
      <c r="K391" s="12" t="s">
        <v>4302</v>
      </c>
      <c r="L391" s="14">
        <v>0.84</v>
      </c>
    </row>
    <row r="392" spans="1:12" x14ac:dyDescent="0.25">
      <c r="A392" s="12">
        <v>7173</v>
      </c>
      <c r="B392" s="12" t="s">
        <v>39</v>
      </c>
      <c r="C392" s="15">
        <v>45364</v>
      </c>
      <c r="D392" s="12" t="s">
        <v>4334</v>
      </c>
      <c r="E392" s="12">
        <v>4</v>
      </c>
      <c r="F392" s="63">
        <v>90.54</v>
      </c>
      <c r="G392" s="14">
        <v>362.16</v>
      </c>
      <c r="H392" s="12" t="s">
        <v>22</v>
      </c>
      <c r="I392" s="12" t="s">
        <v>4300</v>
      </c>
      <c r="J392" s="12" t="s">
        <v>4301</v>
      </c>
      <c r="K392" s="12" t="s">
        <v>4302</v>
      </c>
      <c r="L392" s="14">
        <v>0.84</v>
      </c>
    </row>
    <row r="393" spans="1:12" x14ac:dyDescent="0.25">
      <c r="A393" s="12">
        <v>7487</v>
      </c>
      <c r="B393" s="12" t="s">
        <v>45</v>
      </c>
      <c r="C393" s="15">
        <v>45380</v>
      </c>
      <c r="D393" s="12" t="s">
        <v>4321</v>
      </c>
      <c r="E393" s="12">
        <v>2</v>
      </c>
      <c r="F393" s="63">
        <v>57.08</v>
      </c>
      <c r="G393" s="14">
        <v>114.16</v>
      </c>
      <c r="H393" s="12" t="s">
        <v>20</v>
      </c>
      <c r="I393" s="12" t="s">
        <v>4317</v>
      </c>
      <c r="J393" s="12" t="s">
        <v>4301</v>
      </c>
      <c r="K393" s="12" t="s">
        <v>4302</v>
      </c>
      <c r="L393" s="14">
        <v>0.84</v>
      </c>
    </row>
    <row r="394" spans="1:12" x14ac:dyDescent="0.25">
      <c r="A394" s="12">
        <v>7520</v>
      </c>
      <c r="B394" s="12" t="s">
        <v>39</v>
      </c>
      <c r="C394" s="15">
        <v>45382</v>
      </c>
      <c r="D394" s="12" t="s">
        <v>4321</v>
      </c>
      <c r="E394" s="12">
        <v>2</v>
      </c>
      <c r="F394" s="63">
        <v>86.08</v>
      </c>
      <c r="G394" s="14">
        <v>172.16</v>
      </c>
      <c r="H394" s="12" t="s">
        <v>20</v>
      </c>
      <c r="I394" s="12" t="s">
        <v>4317</v>
      </c>
      <c r="J394" s="12" t="s">
        <v>4301</v>
      </c>
      <c r="K394" s="12" t="s">
        <v>4302</v>
      </c>
      <c r="L394" s="14">
        <v>0.84</v>
      </c>
    </row>
    <row r="395" spans="1:12" x14ac:dyDescent="0.25">
      <c r="A395" s="12">
        <v>7526</v>
      </c>
      <c r="B395" s="12" t="s">
        <v>39</v>
      </c>
      <c r="C395" s="15">
        <v>45382</v>
      </c>
      <c r="D395" s="12" t="s">
        <v>4321</v>
      </c>
      <c r="E395" s="12">
        <v>2</v>
      </c>
      <c r="F395" s="63">
        <v>86.08</v>
      </c>
      <c r="G395" s="14">
        <v>172.16</v>
      </c>
      <c r="H395" s="12" t="s">
        <v>20</v>
      </c>
      <c r="I395" s="12" t="s">
        <v>4317</v>
      </c>
      <c r="J395" s="12" t="s">
        <v>4301</v>
      </c>
      <c r="K395" s="12" t="s">
        <v>4302</v>
      </c>
      <c r="L395" s="14">
        <v>0.84</v>
      </c>
    </row>
    <row r="396" spans="1:12" x14ac:dyDescent="0.25">
      <c r="A396" s="12">
        <v>7791</v>
      </c>
      <c r="B396" s="12" t="s">
        <v>45</v>
      </c>
      <c r="C396" s="58">
        <v>45400</v>
      </c>
      <c r="D396" s="12" t="s">
        <v>4337</v>
      </c>
      <c r="E396" s="12">
        <v>4</v>
      </c>
      <c r="F396" s="63">
        <v>30.04</v>
      </c>
      <c r="G396" s="14">
        <v>120.16</v>
      </c>
      <c r="H396" s="12" t="s">
        <v>22</v>
      </c>
      <c r="I396" s="12" t="s">
        <v>4300</v>
      </c>
      <c r="J396" s="12" t="s">
        <v>4301</v>
      </c>
      <c r="K396" s="12" t="s">
        <v>4302</v>
      </c>
      <c r="L396" s="14">
        <v>0.84</v>
      </c>
    </row>
    <row r="397" spans="1:12" x14ac:dyDescent="0.25">
      <c r="A397" s="12">
        <v>7985</v>
      </c>
      <c r="B397" s="12" t="s">
        <v>39</v>
      </c>
      <c r="C397" s="15">
        <v>45413</v>
      </c>
      <c r="D397" s="12" t="s">
        <v>4316</v>
      </c>
      <c r="E397" s="12">
        <v>1</v>
      </c>
      <c r="F397" s="63">
        <v>29.16</v>
      </c>
      <c r="G397" s="14">
        <v>29.16</v>
      </c>
      <c r="H397" s="12" t="s">
        <v>60</v>
      </c>
      <c r="I397" s="12" t="s">
        <v>4317</v>
      </c>
      <c r="J397" s="12" t="s">
        <v>4301</v>
      </c>
      <c r="K397" s="12" t="s">
        <v>4302</v>
      </c>
      <c r="L397" s="14">
        <v>0.84</v>
      </c>
    </row>
    <row r="398" spans="1:12" x14ac:dyDescent="0.25">
      <c r="A398" s="12">
        <v>7995</v>
      </c>
      <c r="B398" s="12" t="s">
        <v>45</v>
      </c>
      <c r="C398" s="15">
        <v>45413</v>
      </c>
      <c r="D398" s="12" t="s">
        <v>4299</v>
      </c>
      <c r="E398" s="12">
        <v>3</v>
      </c>
      <c r="F398" s="63">
        <v>94.72</v>
      </c>
      <c r="G398" s="14">
        <v>284.16000000000003</v>
      </c>
      <c r="H398" s="12" t="s">
        <v>60</v>
      </c>
      <c r="I398" s="12" t="s">
        <v>4300</v>
      </c>
      <c r="J398" s="12" t="s">
        <v>4301</v>
      </c>
      <c r="K398" s="12" t="s">
        <v>4302</v>
      </c>
      <c r="L398" s="14">
        <v>0.84</v>
      </c>
    </row>
    <row r="399" spans="1:12" x14ac:dyDescent="0.25">
      <c r="A399" s="12">
        <v>8058</v>
      </c>
      <c r="B399" s="12" t="s">
        <v>45</v>
      </c>
      <c r="C399" s="15">
        <v>45413</v>
      </c>
      <c r="D399" s="12" t="s">
        <v>4347</v>
      </c>
      <c r="E399" s="12">
        <v>4</v>
      </c>
      <c r="F399" s="63">
        <v>43.29</v>
      </c>
      <c r="G399" s="14">
        <v>173.16</v>
      </c>
      <c r="H399" s="12" t="s">
        <v>60</v>
      </c>
      <c r="I399" s="12" t="s">
        <v>4300</v>
      </c>
      <c r="J399" s="12" t="s">
        <v>4301</v>
      </c>
      <c r="K399" s="12" t="s">
        <v>4302</v>
      </c>
      <c r="L399" s="14">
        <v>0.84</v>
      </c>
    </row>
    <row r="400" spans="1:12" x14ac:dyDescent="0.25">
      <c r="A400" s="12">
        <v>8059</v>
      </c>
      <c r="B400" s="12" t="s">
        <v>45</v>
      </c>
      <c r="C400" s="15">
        <v>45413</v>
      </c>
      <c r="D400" s="12" t="s">
        <v>4310</v>
      </c>
      <c r="E400" s="12">
        <v>4</v>
      </c>
      <c r="F400" s="63">
        <v>88.79</v>
      </c>
      <c r="G400" s="14">
        <v>355.16</v>
      </c>
      <c r="H400" s="12" t="s">
        <v>60</v>
      </c>
      <c r="I400" s="12" t="s">
        <v>4311</v>
      </c>
      <c r="J400" s="12" t="s">
        <v>4301</v>
      </c>
      <c r="K400" s="12" t="s">
        <v>4302</v>
      </c>
      <c r="L400" s="14">
        <v>0.84</v>
      </c>
    </row>
    <row r="401" spans="1:12" x14ac:dyDescent="0.25">
      <c r="A401" s="12">
        <v>8147</v>
      </c>
      <c r="B401" s="12" t="s">
        <v>45</v>
      </c>
      <c r="C401" s="15">
        <v>45413</v>
      </c>
      <c r="D401" s="12" t="s">
        <v>4337</v>
      </c>
      <c r="E401" s="12">
        <v>4</v>
      </c>
      <c r="F401" s="63">
        <v>85.54</v>
      </c>
      <c r="G401" s="14">
        <v>342.16</v>
      </c>
      <c r="H401" s="12" t="s">
        <v>60</v>
      </c>
      <c r="I401" s="12" t="s">
        <v>4300</v>
      </c>
      <c r="J401" s="12" t="s">
        <v>4301</v>
      </c>
      <c r="K401" s="12" t="s">
        <v>4302</v>
      </c>
      <c r="L401" s="14">
        <v>0.84</v>
      </c>
    </row>
    <row r="402" spans="1:12" x14ac:dyDescent="0.25">
      <c r="A402" s="12">
        <v>8175</v>
      </c>
      <c r="B402" s="12" t="s">
        <v>39</v>
      </c>
      <c r="C402" s="15">
        <v>45413</v>
      </c>
      <c r="D402" s="12" t="s">
        <v>4333</v>
      </c>
      <c r="E402" s="12">
        <v>4</v>
      </c>
      <c r="F402" s="63">
        <v>42.79</v>
      </c>
      <c r="G402" s="14">
        <v>171.16</v>
      </c>
      <c r="H402" s="12" t="s">
        <v>60</v>
      </c>
      <c r="I402" s="12" t="s">
        <v>4304</v>
      </c>
      <c r="J402" s="12" t="s">
        <v>4301</v>
      </c>
      <c r="K402" s="12" t="s">
        <v>4302</v>
      </c>
      <c r="L402" s="14">
        <v>0.84</v>
      </c>
    </row>
    <row r="403" spans="1:12" x14ac:dyDescent="0.25">
      <c r="A403" s="12">
        <v>8224</v>
      </c>
      <c r="B403" s="12" t="s">
        <v>45</v>
      </c>
      <c r="C403" s="15">
        <v>45413</v>
      </c>
      <c r="D403" s="12" t="s">
        <v>4313</v>
      </c>
      <c r="E403" s="12">
        <v>1</v>
      </c>
      <c r="F403" s="63">
        <v>32.159999999999997</v>
      </c>
      <c r="G403" s="14">
        <v>32.159999999999997</v>
      </c>
      <c r="H403" s="12" t="s">
        <v>60</v>
      </c>
      <c r="I403" s="12" t="s">
        <v>4314</v>
      </c>
      <c r="J403" s="12" t="s">
        <v>4301</v>
      </c>
      <c r="K403" s="12" t="s">
        <v>4302</v>
      </c>
      <c r="L403" s="14">
        <v>0.84</v>
      </c>
    </row>
    <row r="404" spans="1:12" x14ac:dyDescent="0.25">
      <c r="A404" s="12">
        <v>8361</v>
      </c>
      <c r="B404" s="12" t="s">
        <v>39</v>
      </c>
      <c r="C404" s="15">
        <v>45413</v>
      </c>
      <c r="D404" s="12" t="s">
        <v>4333</v>
      </c>
      <c r="E404" s="12">
        <v>1</v>
      </c>
      <c r="F404" s="63">
        <v>94.16</v>
      </c>
      <c r="G404" s="14">
        <v>94.16</v>
      </c>
      <c r="H404" s="12" t="s">
        <v>60</v>
      </c>
      <c r="I404" s="12" t="s">
        <v>4304</v>
      </c>
      <c r="J404" s="12" t="s">
        <v>4301</v>
      </c>
      <c r="K404" s="12" t="s">
        <v>4302</v>
      </c>
      <c r="L404" s="14">
        <v>0.84</v>
      </c>
    </row>
    <row r="405" spans="1:12" x14ac:dyDescent="0.25">
      <c r="A405" s="12">
        <v>8474</v>
      </c>
      <c r="B405" s="12" t="s">
        <v>45</v>
      </c>
      <c r="C405" s="15">
        <v>45418</v>
      </c>
      <c r="D405" s="12" t="s">
        <v>4340</v>
      </c>
      <c r="E405" s="12">
        <v>4</v>
      </c>
      <c r="F405" s="63">
        <v>28.54</v>
      </c>
      <c r="G405" s="14">
        <v>114.16</v>
      </c>
      <c r="H405" s="12" t="s">
        <v>22</v>
      </c>
      <c r="I405" s="12" t="s">
        <v>4317</v>
      </c>
      <c r="J405" s="12" t="s">
        <v>4301</v>
      </c>
      <c r="K405" s="12" t="s">
        <v>4302</v>
      </c>
      <c r="L405" s="14">
        <v>0.84</v>
      </c>
    </row>
    <row r="406" spans="1:12" x14ac:dyDescent="0.25">
      <c r="A406" s="12">
        <v>8475</v>
      </c>
      <c r="B406" s="12" t="s">
        <v>45</v>
      </c>
      <c r="C406" s="15">
        <v>45418</v>
      </c>
      <c r="D406" s="12" t="s">
        <v>4335</v>
      </c>
      <c r="E406" s="12">
        <v>1</v>
      </c>
      <c r="F406" s="63">
        <v>53.16</v>
      </c>
      <c r="G406" s="14">
        <v>53.16</v>
      </c>
      <c r="H406" s="12" t="s">
        <v>22</v>
      </c>
      <c r="I406" s="12" t="s">
        <v>4300</v>
      </c>
      <c r="J406" s="12" t="s">
        <v>4301</v>
      </c>
      <c r="K406" s="12" t="s">
        <v>4302</v>
      </c>
      <c r="L406" s="14">
        <v>0.84</v>
      </c>
    </row>
    <row r="407" spans="1:12" x14ac:dyDescent="0.25">
      <c r="A407" s="12">
        <v>8501</v>
      </c>
      <c r="B407" s="12" t="s">
        <v>45</v>
      </c>
      <c r="C407" s="58">
        <v>45422</v>
      </c>
      <c r="D407" s="12" t="s">
        <v>4332</v>
      </c>
      <c r="E407" s="12">
        <v>4</v>
      </c>
      <c r="F407" s="63">
        <v>20.79</v>
      </c>
      <c r="G407" s="14">
        <v>83.16</v>
      </c>
      <c r="H407" s="12" t="s">
        <v>22</v>
      </c>
      <c r="I407" s="12" t="s">
        <v>4317</v>
      </c>
      <c r="J407" s="12" t="s">
        <v>4301</v>
      </c>
      <c r="K407" s="12" t="s">
        <v>4302</v>
      </c>
      <c r="L407" s="14">
        <v>0.84</v>
      </c>
    </row>
    <row r="408" spans="1:12" x14ac:dyDescent="0.25">
      <c r="A408" s="12">
        <v>8657</v>
      </c>
      <c r="B408" s="12" t="s">
        <v>45</v>
      </c>
      <c r="C408" s="58">
        <v>45495</v>
      </c>
      <c r="D408" s="12" t="s">
        <v>4330</v>
      </c>
      <c r="E408" s="12">
        <v>1</v>
      </c>
      <c r="F408" s="63">
        <v>73.16</v>
      </c>
      <c r="G408" s="14">
        <v>73.16</v>
      </c>
      <c r="H408" s="12" t="s">
        <v>23</v>
      </c>
      <c r="I408" s="12" t="s">
        <v>4300</v>
      </c>
      <c r="J408" s="12" t="s">
        <v>4301</v>
      </c>
      <c r="K408" s="12" t="s">
        <v>4302</v>
      </c>
      <c r="L408" s="14">
        <v>0.84</v>
      </c>
    </row>
    <row r="409" spans="1:12" x14ac:dyDescent="0.25">
      <c r="A409" s="12">
        <v>8716</v>
      </c>
      <c r="B409" s="12" t="s">
        <v>45</v>
      </c>
      <c r="C409" s="58">
        <v>45503</v>
      </c>
      <c r="D409" s="12" t="s">
        <v>4307</v>
      </c>
      <c r="E409" s="12">
        <v>3</v>
      </c>
      <c r="F409" s="63">
        <v>91.72</v>
      </c>
      <c r="G409" s="14">
        <v>275.16000000000003</v>
      </c>
      <c r="H409" s="12" t="s">
        <v>23</v>
      </c>
      <c r="I409" s="12" t="s">
        <v>4308</v>
      </c>
      <c r="J409" s="12" t="s">
        <v>4301</v>
      </c>
      <c r="K409" s="12" t="s">
        <v>4302</v>
      </c>
      <c r="L409" s="14">
        <v>0.84</v>
      </c>
    </row>
    <row r="410" spans="1:12" x14ac:dyDescent="0.25">
      <c r="A410" s="12">
        <v>8756</v>
      </c>
      <c r="B410" s="12" t="s">
        <v>45</v>
      </c>
      <c r="C410" s="15">
        <v>45507</v>
      </c>
      <c r="D410" s="12" t="s">
        <v>4331</v>
      </c>
      <c r="E410" s="12">
        <v>4</v>
      </c>
      <c r="F410" s="14">
        <v>10.79</v>
      </c>
      <c r="G410" s="14">
        <v>43.16</v>
      </c>
      <c r="H410" s="12" t="s">
        <v>23</v>
      </c>
      <c r="I410" s="12" t="s">
        <v>4311</v>
      </c>
      <c r="J410" s="12" t="s">
        <v>4301</v>
      </c>
      <c r="K410" s="12" t="s">
        <v>4302</v>
      </c>
      <c r="L410" s="14">
        <v>0.84</v>
      </c>
    </row>
    <row r="411" spans="1:12" x14ac:dyDescent="0.25">
      <c r="A411" s="12">
        <v>9202</v>
      </c>
      <c r="B411" s="12" t="s">
        <v>39</v>
      </c>
      <c r="C411" s="15">
        <v>45545</v>
      </c>
      <c r="D411" s="12" t="s">
        <v>4340</v>
      </c>
      <c r="E411" s="12">
        <v>2</v>
      </c>
      <c r="F411" s="14">
        <v>84.08</v>
      </c>
      <c r="G411" s="14">
        <v>168.16</v>
      </c>
      <c r="H411" s="12" t="s">
        <v>23</v>
      </c>
      <c r="I411" s="12" t="s">
        <v>4317</v>
      </c>
      <c r="J411" s="12" t="s">
        <v>4301</v>
      </c>
      <c r="K411" s="12" t="s">
        <v>4302</v>
      </c>
      <c r="L411" s="14">
        <v>0.84</v>
      </c>
    </row>
    <row r="412" spans="1:12" x14ac:dyDescent="0.25">
      <c r="A412" s="12">
        <v>9407</v>
      </c>
      <c r="B412" s="12" t="s">
        <v>45</v>
      </c>
      <c r="C412" s="58">
        <v>45562</v>
      </c>
      <c r="D412" s="12" t="s">
        <v>4313</v>
      </c>
      <c r="E412" s="12">
        <v>2</v>
      </c>
      <c r="F412" s="14">
        <v>69.08</v>
      </c>
      <c r="G412" s="14">
        <v>138.16</v>
      </c>
      <c r="H412" s="12" t="s">
        <v>105</v>
      </c>
      <c r="I412" s="12" t="s">
        <v>4314</v>
      </c>
      <c r="J412" s="12" t="s">
        <v>4301</v>
      </c>
      <c r="K412" s="12" t="s">
        <v>4302</v>
      </c>
      <c r="L412" s="14">
        <v>0.84</v>
      </c>
    </row>
    <row r="413" spans="1:12" x14ac:dyDescent="0.25">
      <c r="A413" s="12">
        <v>9623</v>
      </c>
      <c r="B413" s="12" t="s">
        <v>39</v>
      </c>
      <c r="C413" s="58">
        <v>45581</v>
      </c>
      <c r="D413" s="12" t="s">
        <v>4321</v>
      </c>
      <c r="E413" s="12">
        <v>4</v>
      </c>
      <c r="F413" s="14">
        <v>23.79</v>
      </c>
      <c r="G413" s="14">
        <v>95.16</v>
      </c>
      <c r="H413" s="12" t="s">
        <v>23</v>
      </c>
      <c r="I413" s="12" t="s">
        <v>4317</v>
      </c>
      <c r="J413" s="12" t="s">
        <v>4301</v>
      </c>
      <c r="K413" s="12" t="s">
        <v>4302</v>
      </c>
      <c r="L413" s="14">
        <v>0.84</v>
      </c>
    </row>
    <row r="414" spans="1:12" x14ac:dyDescent="0.25">
      <c r="A414" s="12">
        <v>9690</v>
      </c>
      <c r="B414" s="12" t="s">
        <v>39</v>
      </c>
      <c r="C414" s="58">
        <v>45593</v>
      </c>
      <c r="D414" s="12" t="s">
        <v>4323</v>
      </c>
      <c r="E414" s="12">
        <v>4</v>
      </c>
      <c r="F414" s="14">
        <v>70.790000000000006</v>
      </c>
      <c r="G414" s="14">
        <v>283.16000000000003</v>
      </c>
      <c r="H414" s="12" t="s">
        <v>105</v>
      </c>
      <c r="I414" s="12" t="s">
        <v>4324</v>
      </c>
      <c r="J414" s="12" t="s">
        <v>4301</v>
      </c>
      <c r="K414" s="12" t="s">
        <v>4302</v>
      </c>
      <c r="L414" s="14">
        <v>0.84</v>
      </c>
    </row>
    <row r="415" spans="1:12" x14ac:dyDescent="0.25">
      <c r="A415" s="12">
        <v>1551</v>
      </c>
      <c r="B415" s="12" t="s">
        <v>45</v>
      </c>
      <c r="C415" s="15">
        <v>44938</v>
      </c>
      <c r="D415" s="12" t="s">
        <v>4336</v>
      </c>
      <c r="E415" s="12">
        <v>1</v>
      </c>
      <c r="F415" s="14">
        <v>60.17</v>
      </c>
      <c r="G415" s="14">
        <v>60.17</v>
      </c>
      <c r="H415" s="12" t="s">
        <v>40</v>
      </c>
      <c r="I415" s="12" t="s">
        <v>4300</v>
      </c>
      <c r="J415" s="12" t="s">
        <v>4301</v>
      </c>
      <c r="K415" s="12" t="s">
        <v>4302</v>
      </c>
      <c r="L415" s="14">
        <v>0.83</v>
      </c>
    </row>
    <row r="416" spans="1:12" x14ac:dyDescent="0.25">
      <c r="A416" s="12">
        <v>2216</v>
      </c>
      <c r="B416" s="12" t="s">
        <v>45</v>
      </c>
      <c r="C416" s="15">
        <v>44991</v>
      </c>
      <c r="D416" s="12" t="s">
        <v>4333</v>
      </c>
      <c r="E416" s="12">
        <v>3</v>
      </c>
      <c r="F416" s="14">
        <v>16.39</v>
      </c>
      <c r="G416" s="14">
        <v>49.17</v>
      </c>
      <c r="H416" s="12" t="s">
        <v>15</v>
      </c>
      <c r="I416" s="12" t="s">
        <v>4304</v>
      </c>
      <c r="J416" s="12" t="s">
        <v>4301</v>
      </c>
      <c r="K416" s="12" t="s">
        <v>4302</v>
      </c>
      <c r="L416" s="14">
        <v>0.83</v>
      </c>
    </row>
    <row r="417" spans="1:12" x14ac:dyDescent="0.25">
      <c r="A417" s="12">
        <v>4697</v>
      </c>
      <c r="B417" s="12" t="s">
        <v>39</v>
      </c>
      <c r="C417" s="15">
        <v>45240</v>
      </c>
      <c r="D417" s="12" t="s">
        <v>4316</v>
      </c>
      <c r="E417" s="12">
        <v>3</v>
      </c>
      <c r="F417" s="14">
        <v>40.39</v>
      </c>
      <c r="G417" s="14">
        <v>121.17</v>
      </c>
      <c r="H417" s="12" t="s">
        <v>75</v>
      </c>
      <c r="I417" s="12" t="s">
        <v>4317</v>
      </c>
      <c r="J417" s="12" t="s">
        <v>4301</v>
      </c>
      <c r="K417" s="12" t="s">
        <v>4302</v>
      </c>
      <c r="L417" s="14">
        <v>0.83</v>
      </c>
    </row>
    <row r="418" spans="1:12" x14ac:dyDescent="0.25">
      <c r="A418" s="12">
        <v>4721</v>
      </c>
      <c r="B418" s="12" t="s">
        <v>39</v>
      </c>
      <c r="C418" s="15">
        <v>45242</v>
      </c>
      <c r="D418" s="12" t="s">
        <v>4309</v>
      </c>
      <c r="E418" s="12">
        <v>1</v>
      </c>
      <c r="F418" s="14">
        <v>41.17</v>
      </c>
      <c r="G418" s="14">
        <v>41.17</v>
      </c>
      <c r="H418" s="12" t="s">
        <v>84</v>
      </c>
      <c r="I418" s="12" t="s">
        <v>4304</v>
      </c>
      <c r="J418" s="12" t="s">
        <v>4301</v>
      </c>
      <c r="K418" s="12" t="s">
        <v>4302</v>
      </c>
      <c r="L418" s="14">
        <v>0.83</v>
      </c>
    </row>
    <row r="419" spans="1:12" x14ac:dyDescent="0.25">
      <c r="A419" s="12">
        <v>5926</v>
      </c>
      <c r="B419" s="12" t="s">
        <v>45</v>
      </c>
      <c r="C419" s="15">
        <v>45322</v>
      </c>
      <c r="D419" s="12" t="s">
        <v>4318</v>
      </c>
      <c r="E419" s="12">
        <v>1</v>
      </c>
      <c r="F419" s="14">
        <v>48.17</v>
      </c>
      <c r="G419" s="14">
        <v>48.17</v>
      </c>
      <c r="H419" s="12" t="s">
        <v>55</v>
      </c>
      <c r="I419" s="12" t="s">
        <v>4308</v>
      </c>
      <c r="J419" s="12" t="s">
        <v>4301</v>
      </c>
      <c r="K419" s="12" t="s">
        <v>4302</v>
      </c>
      <c r="L419" s="14">
        <v>0.83</v>
      </c>
    </row>
    <row r="420" spans="1:12" x14ac:dyDescent="0.25">
      <c r="A420" s="12">
        <v>6166</v>
      </c>
      <c r="B420" s="12" t="s">
        <v>39</v>
      </c>
      <c r="C420" s="15">
        <v>45322</v>
      </c>
      <c r="D420" s="12" t="s">
        <v>4310</v>
      </c>
      <c r="E420" s="12">
        <v>1</v>
      </c>
      <c r="F420" s="14">
        <v>4.17</v>
      </c>
      <c r="G420" s="14">
        <v>4.17</v>
      </c>
      <c r="H420" s="12" t="s">
        <v>55</v>
      </c>
      <c r="I420" s="12" t="s">
        <v>4311</v>
      </c>
      <c r="J420" s="12" t="s">
        <v>4301</v>
      </c>
      <c r="K420" s="12" t="s">
        <v>4302</v>
      </c>
      <c r="L420" s="14">
        <v>0.83</v>
      </c>
    </row>
    <row r="421" spans="1:12" x14ac:dyDescent="0.25">
      <c r="A421" s="12">
        <v>6222</v>
      </c>
      <c r="B421" s="12" t="s">
        <v>39</v>
      </c>
      <c r="C421" s="15">
        <v>45322</v>
      </c>
      <c r="D421" s="12" t="s">
        <v>4323</v>
      </c>
      <c r="E421" s="12">
        <v>3</v>
      </c>
      <c r="F421" s="14">
        <v>27.39</v>
      </c>
      <c r="G421" s="14">
        <v>82.17</v>
      </c>
      <c r="H421" s="12" t="s">
        <v>55</v>
      </c>
      <c r="I421" s="12" t="s">
        <v>4324</v>
      </c>
      <c r="J421" s="12" t="s">
        <v>4301</v>
      </c>
      <c r="K421" s="12" t="s">
        <v>4302</v>
      </c>
      <c r="L421" s="14">
        <v>0.83</v>
      </c>
    </row>
    <row r="422" spans="1:12" x14ac:dyDescent="0.25">
      <c r="A422" s="12">
        <v>6466</v>
      </c>
      <c r="B422" s="12" t="s">
        <v>45</v>
      </c>
      <c r="C422" s="15">
        <v>45322</v>
      </c>
      <c r="D422" s="12" t="s">
        <v>4305</v>
      </c>
      <c r="E422" s="12">
        <v>3</v>
      </c>
      <c r="F422" s="14">
        <v>10.39</v>
      </c>
      <c r="G422" s="14">
        <v>31.17</v>
      </c>
      <c r="H422" s="12" t="s">
        <v>55</v>
      </c>
      <c r="I422" s="12" t="s">
        <v>4300</v>
      </c>
      <c r="J422" s="12" t="s">
        <v>4301</v>
      </c>
      <c r="K422" s="12" t="s">
        <v>4302</v>
      </c>
      <c r="L422" s="14">
        <v>0.83</v>
      </c>
    </row>
    <row r="423" spans="1:12" x14ac:dyDescent="0.25">
      <c r="A423" s="12">
        <v>7295</v>
      </c>
      <c r="B423" s="12" t="s">
        <v>45</v>
      </c>
      <c r="C423" s="15">
        <v>45371</v>
      </c>
      <c r="D423" s="12" t="s">
        <v>4309</v>
      </c>
      <c r="E423" s="12">
        <v>1</v>
      </c>
      <c r="F423" s="14">
        <v>83.17</v>
      </c>
      <c r="G423" s="14">
        <v>83.17</v>
      </c>
      <c r="H423" s="12" t="s">
        <v>22</v>
      </c>
      <c r="I423" s="12" t="s">
        <v>4304</v>
      </c>
      <c r="J423" s="12" t="s">
        <v>4301</v>
      </c>
      <c r="K423" s="12" t="s">
        <v>4302</v>
      </c>
      <c r="L423" s="14">
        <v>0.83</v>
      </c>
    </row>
    <row r="424" spans="1:12" x14ac:dyDescent="0.25">
      <c r="A424" s="12">
        <v>8976</v>
      </c>
      <c r="B424" s="12" t="s">
        <v>45</v>
      </c>
      <c r="C424" s="58">
        <v>45527</v>
      </c>
      <c r="D424" s="12" t="s">
        <v>4323</v>
      </c>
      <c r="E424" s="12">
        <v>1</v>
      </c>
      <c r="F424" s="14">
        <v>72.17</v>
      </c>
      <c r="G424" s="14">
        <v>72.17</v>
      </c>
      <c r="H424" s="12" t="s">
        <v>23</v>
      </c>
      <c r="I424" s="12" t="s">
        <v>4324</v>
      </c>
      <c r="J424" s="12" t="s">
        <v>4301</v>
      </c>
      <c r="K424" s="12" t="s">
        <v>4302</v>
      </c>
      <c r="L424" s="14">
        <v>0.83</v>
      </c>
    </row>
    <row r="425" spans="1:12" x14ac:dyDescent="0.25">
      <c r="A425" s="12">
        <v>9610</v>
      </c>
      <c r="B425" s="12" t="s">
        <v>39</v>
      </c>
      <c r="C425" s="58">
        <v>45580</v>
      </c>
      <c r="D425" s="12" t="s">
        <v>4340</v>
      </c>
      <c r="E425" s="12">
        <v>1</v>
      </c>
      <c r="F425" s="14">
        <v>61.17</v>
      </c>
      <c r="G425" s="14">
        <v>61.17</v>
      </c>
      <c r="H425" s="12" t="s">
        <v>105</v>
      </c>
      <c r="I425" s="12" t="s">
        <v>4317</v>
      </c>
      <c r="J425" s="12" t="s">
        <v>4301</v>
      </c>
      <c r="K425" s="12" t="s">
        <v>4302</v>
      </c>
      <c r="L425" s="14">
        <v>0.83</v>
      </c>
    </row>
    <row r="426" spans="1:12" x14ac:dyDescent="0.25">
      <c r="A426" s="12">
        <v>2338</v>
      </c>
      <c r="B426" s="12" t="s">
        <v>39</v>
      </c>
      <c r="C426" s="58">
        <v>45010</v>
      </c>
      <c r="D426" s="12" t="s">
        <v>4345</v>
      </c>
      <c r="E426" s="12">
        <v>3</v>
      </c>
      <c r="F426" s="14">
        <v>52.06</v>
      </c>
      <c r="G426" s="14">
        <v>156.18</v>
      </c>
      <c r="H426" s="12" t="s">
        <v>15</v>
      </c>
      <c r="I426" s="12" t="s">
        <v>4308</v>
      </c>
      <c r="J426" s="12" t="s">
        <v>4301</v>
      </c>
      <c r="K426" s="12" t="s">
        <v>4302</v>
      </c>
      <c r="L426" s="14">
        <v>0.82</v>
      </c>
    </row>
    <row r="427" spans="1:12" x14ac:dyDescent="0.25">
      <c r="A427" s="12">
        <v>2603</v>
      </c>
      <c r="B427" s="12" t="s">
        <v>39</v>
      </c>
      <c r="C427" s="58">
        <v>45095</v>
      </c>
      <c r="D427" s="12" t="s">
        <v>4309</v>
      </c>
      <c r="E427" s="12">
        <v>2</v>
      </c>
      <c r="F427" s="14">
        <v>97.09</v>
      </c>
      <c r="G427" s="14">
        <v>194.18</v>
      </c>
      <c r="H427" s="12" t="s">
        <v>72</v>
      </c>
      <c r="I427" s="12" t="s">
        <v>4304</v>
      </c>
      <c r="J427" s="12" t="s">
        <v>4301</v>
      </c>
      <c r="K427" s="12" t="s">
        <v>4302</v>
      </c>
      <c r="L427" s="14">
        <v>0.82</v>
      </c>
    </row>
    <row r="428" spans="1:12" x14ac:dyDescent="0.25">
      <c r="A428" s="12">
        <v>2768</v>
      </c>
      <c r="B428" s="12" t="s">
        <v>45</v>
      </c>
      <c r="C428" s="58">
        <v>45108</v>
      </c>
      <c r="D428" s="12" t="s">
        <v>4331</v>
      </c>
      <c r="E428" s="12">
        <v>2</v>
      </c>
      <c r="F428" s="14">
        <v>47.59</v>
      </c>
      <c r="G428" s="14">
        <v>95.18</v>
      </c>
      <c r="H428" s="12" t="s">
        <v>65</v>
      </c>
      <c r="I428" s="12" t="s">
        <v>4311</v>
      </c>
      <c r="J428" s="12" t="s">
        <v>4301</v>
      </c>
      <c r="K428" s="12" t="s">
        <v>4302</v>
      </c>
      <c r="L428" s="14">
        <v>0.82</v>
      </c>
    </row>
    <row r="429" spans="1:12" x14ac:dyDescent="0.25">
      <c r="A429" s="12">
        <v>3275</v>
      </c>
      <c r="B429" s="12" t="s">
        <v>45</v>
      </c>
      <c r="C429" s="58">
        <v>45147</v>
      </c>
      <c r="D429" s="12" t="s">
        <v>4340</v>
      </c>
      <c r="E429" s="12">
        <v>2</v>
      </c>
      <c r="F429" s="14">
        <v>48.59</v>
      </c>
      <c r="G429" s="14">
        <v>97.18</v>
      </c>
      <c r="H429" s="12" t="s">
        <v>65</v>
      </c>
      <c r="I429" s="12" t="s">
        <v>4317</v>
      </c>
      <c r="J429" s="12" t="s">
        <v>4301</v>
      </c>
      <c r="K429" s="12" t="s">
        <v>4302</v>
      </c>
      <c r="L429" s="14">
        <v>0.82</v>
      </c>
    </row>
    <row r="430" spans="1:12" x14ac:dyDescent="0.25">
      <c r="A430" s="12">
        <v>3564</v>
      </c>
      <c r="B430" s="12" t="s">
        <v>45</v>
      </c>
      <c r="C430" s="15">
        <v>45179</v>
      </c>
      <c r="D430" s="12" t="s">
        <v>4331</v>
      </c>
      <c r="E430" s="12">
        <v>2</v>
      </c>
      <c r="F430" s="14">
        <v>14.09</v>
      </c>
      <c r="G430" s="14">
        <v>28.18</v>
      </c>
      <c r="H430" s="12" t="s">
        <v>75</v>
      </c>
      <c r="I430" s="12" t="s">
        <v>4311</v>
      </c>
      <c r="J430" s="12" t="s">
        <v>4301</v>
      </c>
      <c r="K430" s="12" t="s">
        <v>4302</v>
      </c>
      <c r="L430" s="14">
        <v>0.82</v>
      </c>
    </row>
    <row r="431" spans="1:12" x14ac:dyDescent="0.25">
      <c r="A431" s="12">
        <v>5597</v>
      </c>
      <c r="B431" s="12" t="s">
        <v>45</v>
      </c>
      <c r="C431" s="15">
        <v>45305</v>
      </c>
      <c r="D431" s="12" t="s">
        <v>4318</v>
      </c>
      <c r="E431" s="12">
        <v>3</v>
      </c>
      <c r="F431" s="14">
        <v>29.06</v>
      </c>
      <c r="G431" s="14">
        <v>87.18</v>
      </c>
      <c r="H431" s="12" t="s">
        <v>84</v>
      </c>
      <c r="I431" s="12" t="s">
        <v>4308</v>
      </c>
      <c r="J431" s="12" t="s">
        <v>4301</v>
      </c>
      <c r="K431" s="12" t="s">
        <v>4302</v>
      </c>
      <c r="L431" s="14">
        <v>0.82</v>
      </c>
    </row>
    <row r="432" spans="1:12" x14ac:dyDescent="0.25">
      <c r="A432" s="12">
        <v>8321</v>
      </c>
      <c r="B432" s="12" t="s">
        <v>39</v>
      </c>
      <c r="C432" s="15">
        <v>45413</v>
      </c>
      <c r="D432" s="12" t="s">
        <v>4344</v>
      </c>
      <c r="E432" s="12">
        <v>2</v>
      </c>
      <c r="F432" s="14">
        <v>49.09</v>
      </c>
      <c r="G432" s="14">
        <v>98.18</v>
      </c>
      <c r="H432" s="12" t="s">
        <v>60</v>
      </c>
      <c r="I432" s="12" t="s">
        <v>4308</v>
      </c>
      <c r="J432" s="12" t="s">
        <v>4301</v>
      </c>
      <c r="K432" s="12" t="s">
        <v>4302</v>
      </c>
      <c r="L432" s="14">
        <v>0.82</v>
      </c>
    </row>
    <row r="433" spans="1:12" x14ac:dyDescent="0.25">
      <c r="A433" s="12">
        <v>8391</v>
      </c>
      <c r="B433" s="12" t="s">
        <v>45</v>
      </c>
      <c r="C433" s="15">
        <v>45413</v>
      </c>
      <c r="D433" s="12" t="s">
        <v>4343</v>
      </c>
      <c r="E433" s="12">
        <v>2</v>
      </c>
      <c r="F433" s="14">
        <v>24.09</v>
      </c>
      <c r="G433" s="14">
        <v>48.18</v>
      </c>
      <c r="H433" s="12" t="s">
        <v>60</v>
      </c>
      <c r="I433" s="12" t="s">
        <v>4300</v>
      </c>
      <c r="J433" s="12" t="s">
        <v>4301</v>
      </c>
      <c r="K433" s="12" t="s">
        <v>4302</v>
      </c>
      <c r="L433" s="14">
        <v>0.82</v>
      </c>
    </row>
    <row r="434" spans="1:12" x14ac:dyDescent="0.25">
      <c r="A434" s="12">
        <v>8632</v>
      </c>
      <c r="B434" s="12" t="s">
        <v>45</v>
      </c>
      <c r="C434" s="58">
        <v>45443</v>
      </c>
      <c r="D434" s="12" t="s">
        <v>4307</v>
      </c>
      <c r="E434" s="12">
        <v>2</v>
      </c>
      <c r="F434" s="14">
        <v>52.09</v>
      </c>
      <c r="G434" s="14">
        <v>104.18</v>
      </c>
      <c r="H434" s="12" t="s">
        <v>22</v>
      </c>
      <c r="I434" s="12" t="s">
        <v>4308</v>
      </c>
      <c r="J434" s="12" t="s">
        <v>4301</v>
      </c>
      <c r="K434" s="12" t="s">
        <v>4302</v>
      </c>
      <c r="L434" s="14">
        <v>0.82</v>
      </c>
    </row>
    <row r="435" spans="1:12" x14ac:dyDescent="0.25">
      <c r="A435" s="12">
        <v>9241</v>
      </c>
      <c r="B435" s="12" t="s">
        <v>39</v>
      </c>
      <c r="C435" s="15">
        <v>45548</v>
      </c>
      <c r="D435" s="12" t="s">
        <v>4333</v>
      </c>
      <c r="E435" s="12">
        <v>3</v>
      </c>
      <c r="F435" s="14">
        <v>22.06</v>
      </c>
      <c r="G435" s="14">
        <v>66.180000000000007</v>
      </c>
      <c r="H435" s="12" t="s">
        <v>105</v>
      </c>
      <c r="I435" s="12" t="s">
        <v>4304</v>
      </c>
      <c r="J435" s="12" t="s">
        <v>4301</v>
      </c>
      <c r="K435" s="12" t="s">
        <v>4302</v>
      </c>
      <c r="L435" s="14">
        <v>0.82</v>
      </c>
    </row>
    <row r="436" spans="1:12" x14ac:dyDescent="0.25">
      <c r="A436" s="12">
        <v>9588</v>
      </c>
      <c r="B436" s="12" t="s">
        <v>45</v>
      </c>
      <c r="C436" s="58">
        <v>45577</v>
      </c>
      <c r="D436" s="12" t="s">
        <v>4316</v>
      </c>
      <c r="E436" s="12">
        <v>3</v>
      </c>
      <c r="F436" s="14">
        <v>32.06</v>
      </c>
      <c r="G436" s="14">
        <v>96.18</v>
      </c>
      <c r="H436" s="12" t="s">
        <v>105</v>
      </c>
      <c r="I436" s="12" t="s">
        <v>4317</v>
      </c>
      <c r="J436" s="12" t="s">
        <v>4301</v>
      </c>
      <c r="K436" s="12" t="s">
        <v>4302</v>
      </c>
      <c r="L436" s="14">
        <v>0.82</v>
      </c>
    </row>
    <row r="437" spans="1:12" x14ac:dyDescent="0.25">
      <c r="A437" s="12">
        <v>9682</v>
      </c>
      <c r="B437" s="12" t="s">
        <v>39</v>
      </c>
      <c r="C437" s="58">
        <v>45592</v>
      </c>
      <c r="D437" s="12" t="s">
        <v>4329</v>
      </c>
      <c r="E437" s="12">
        <v>3</v>
      </c>
      <c r="F437" s="14">
        <v>61.06</v>
      </c>
      <c r="G437" s="14">
        <v>183.18</v>
      </c>
      <c r="H437" s="12" t="s">
        <v>105</v>
      </c>
      <c r="I437" s="12" t="s">
        <v>4317</v>
      </c>
      <c r="J437" s="12" t="s">
        <v>4301</v>
      </c>
      <c r="K437" s="12" t="s">
        <v>4302</v>
      </c>
      <c r="L437" s="14">
        <v>0.82</v>
      </c>
    </row>
    <row r="438" spans="1:12" x14ac:dyDescent="0.25">
      <c r="A438" s="12">
        <v>2875</v>
      </c>
      <c r="B438" s="12" t="s">
        <v>45</v>
      </c>
      <c r="C438" s="15">
        <v>45114</v>
      </c>
      <c r="D438" s="12" t="s">
        <v>4343</v>
      </c>
      <c r="E438" s="12">
        <v>1</v>
      </c>
      <c r="F438" s="14">
        <v>20.190000000000001</v>
      </c>
      <c r="G438" s="14">
        <v>20.190000000000001</v>
      </c>
      <c r="H438" s="12" t="s">
        <v>72</v>
      </c>
      <c r="I438" s="12" t="s">
        <v>4300</v>
      </c>
      <c r="J438" s="12" t="s">
        <v>4301</v>
      </c>
      <c r="K438" s="12" t="s">
        <v>4302</v>
      </c>
      <c r="L438" s="14">
        <v>0.81</v>
      </c>
    </row>
    <row r="439" spans="1:12" x14ac:dyDescent="0.25">
      <c r="A439" s="12">
        <v>2975</v>
      </c>
      <c r="B439" s="12" t="s">
        <v>39</v>
      </c>
      <c r="C439" s="15">
        <v>45122</v>
      </c>
      <c r="D439" s="12" t="s">
        <v>4299</v>
      </c>
      <c r="E439" s="12">
        <v>1</v>
      </c>
      <c r="F439" s="14">
        <v>71.19</v>
      </c>
      <c r="G439" s="14">
        <v>71.19</v>
      </c>
      <c r="H439" s="12" t="s">
        <v>65</v>
      </c>
      <c r="I439" s="12" t="s">
        <v>4300</v>
      </c>
      <c r="J439" s="12" t="s">
        <v>4301</v>
      </c>
      <c r="K439" s="12" t="s">
        <v>4302</v>
      </c>
      <c r="L439" s="14">
        <v>0.81</v>
      </c>
    </row>
    <row r="440" spans="1:12" x14ac:dyDescent="0.25">
      <c r="A440" s="12">
        <v>3002</v>
      </c>
      <c r="B440" s="12" t="s">
        <v>45</v>
      </c>
      <c r="C440" s="15">
        <v>45124</v>
      </c>
      <c r="D440" s="12" t="s">
        <v>4323</v>
      </c>
      <c r="E440" s="12">
        <v>3</v>
      </c>
      <c r="F440" s="14">
        <v>83.73</v>
      </c>
      <c r="G440" s="14">
        <v>251.19</v>
      </c>
      <c r="H440" s="12" t="s">
        <v>72</v>
      </c>
      <c r="I440" s="12" t="s">
        <v>4324</v>
      </c>
      <c r="J440" s="12" t="s">
        <v>4301</v>
      </c>
      <c r="K440" s="12" t="s">
        <v>4302</v>
      </c>
      <c r="L440" s="14">
        <v>0.81</v>
      </c>
    </row>
    <row r="441" spans="1:12" x14ac:dyDescent="0.25">
      <c r="A441" s="12">
        <v>6603</v>
      </c>
      <c r="B441" s="12" t="s">
        <v>39</v>
      </c>
      <c r="C441" s="15">
        <v>45330</v>
      </c>
      <c r="D441" s="12" t="s">
        <v>4334</v>
      </c>
      <c r="E441" s="12">
        <v>3</v>
      </c>
      <c r="F441" s="14">
        <v>78.73</v>
      </c>
      <c r="G441" s="14">
        <v>236.19</v>
      </c>
      <c r="H441" s="12" t="s">
        <v>19</v>
      </c>
      <c r="I441" s="12" t="s">
        <v>4300</v>
      </c>
      <c r="J441" s="12" t="s">
        <v>4301</v>
      </c>
      <c r="K441" s="12" t="s">
        <v>4302</v>
      </c>
      <c r="L441" s="14">
        <v>0.81</v>
      </c>
    </row>
    <row r="442" spans="1:12" x14ac:dyDescent="0.25">
      <c r="A442" s="12">
        <v>7199</v>
      </c>
      <c r="B442" s="12" t="s">
        <v>39</v>
      </c>
      <c r="C442" s="58">
        <v>45366</v>
      </c>
      <c r="D442" s="12" t="s">
        <v>4312</v>
      </c>
      <c r="E442" s="12">
        <v>1</v>
      </c>
      <c r="F442" s="14">
        <v>82.19</v>
      </c>
      <c r="G442" s="14">
        <v>82.19</v>
      </c>
      <c r="H442" s="12" t="s">
        <v>95</v>
      </c>
      <c r="I442" s="12" t="s">
        <v>4311</v>
      </c>
      <c r="J442" s="12" t="s">
        <v>4301</v>
      </c>
      <c r="K442" s="12" t="s">
        <v>4302</v>
      </c>
      <c r="L442" s="14">
        <v>0.81</v>
      </c>
    </row>
    <row r="443" spans="1:12" x14ac:dyDescent="0.25">
      <c r="A443" s="12">
        <v>7249</v>
      </c>
      <c r="B443" s="12" t="s">
        <v>45</v>
      </c>
      <c r="C443" s="15">
        <v>45368</v>
      </c>
      <c r="D443" s="12" t="s">
        <v>4320</v>
      </c>
      <c r="E443" s="12">
        <v>1</v>
      </c>
      <c r="F443" s="14">
        <v>37.19</v>
      </c>
      <c r="G443" s="14">
        <v>37.19</v>
      </c>
      <c r="H443" s="12" t="s">
        <v>20</v>
      </c>
      <c r="I443" s="12" t="s">
        <v>4304</v>
      </c>
      <c r="J443" s="12" t="s">
        <v>4301</v>
      </c>
      <c r="K443" s="12" t="s">
        <v>4302</v>
      </c>
      <c r="L443" s="14">
        <v>0.81</v>
      </c>
    </row>
    <row r="444" spans="1:12" x14ac:dyDescent="0.25">
      <c r="A444" s="12">
        <v>7433</v>
      </c>
      <c r="B444" s="12" t="s">
        <v>45</v>
      </c>
      <c r="C444" s="58">
        <v>45378</v>
      </c>
      <c r="D444" s="12" t="s">
        <v>4303</v>
      </c>
      <c r="E444" s="12">
        <v>3</v>
      </c>
      <c r="F444" s="14">
        <v>10.73</v>
      </c>
      <c r="G444" s="14">
        <v>32.19</v>
      </c>
      <c r="H444" s="12" t="s">
        <v>95</v>
      </c>
      <c r="I444" s="12" t="s">
        <v>4304</v>
      </c>
      <c r="J444" s="12" t="s">
        <v>4301</v>
      </c>
      <c r="K444" s="12" t="s">
        <v>4302</v>
      </c>
      <c r="L444" s="14">
        <v>0.81</v>
      </c>
    </row>
    <row r="445" spans="1:12" x14ac:dyDescent="0.25">
      <c r="A445" s="12">
        <v>7834</v>
      </c>
      <c r="B445" s="12" t="s">
        <v>39</v>
      </c>
      <c r="C445" s="58">
        <v>45405</v>
      </c>
      <c r="D445" s="12" t="s">
        <v>4330</v>
      </c>
      <c r="E445" s="12">
        <v>3</v>
      </c>
      <c r="F445" s="14">
        <v>29.73</v>
      </c>
      <c r="G445" s="14">
        <v>89.19</v>
      </c>
      <c r="H445" s="12" t="s">
        <v>22</v>
      </c>
      <c r="I445" s="12" t="s">
        <v>4300</v>
      </c>
      <c r="J445" s="12" t="s">
        <v>4301</v>
      </c>
      <c r="K445" s="12" t="s">
        <v>4302</v>
      </c>
      <c r="L445" s="14">
        <v>0.81</v>
      </c>
    </row>
    <row r="446" spans="1:12" x14ac:dyDescent="0.25">
      <c r="A446" s="12">
        <v>8131</v>
      </c>
      <c r="B446" s="12" t="s">
        <v>45</v>
      </c>
      <c r="C446" s="15">
        <v>45413</v>
      </c>
      <c r="D446" s="12" t="s">
        <v>4313</v>
      </c>
      <c r="E446" s="12">
        <v>1</v>
      </c>
      <c r="F446" s="14">
        <v>83.19</v>
      </c>
      <c r="G446" s="14">
        <v>83.19</v>
      </c>
      <c r="H446" s="12" t="s">
        <v>60</v>
      </c>
      <c r="I446" s="12" t="s">
        <v>4314</v>
      </c>
      <c r="J446" s="12" t="s">
        <v>4301</v>
      </c>
      <c r="K446" s="12" t="s">
        <v>4302</v>
      </c>
      <c r="L446" s="14">
        <v>0.81</v>
      </c>
    </row>
    <row r="447" spans="1:12" x14ac:dyDescent="0.25">
      <c r="A447" s="12">
        <v>9272</v>
      </c>
      <c r="B447" s="12" t="s">
        <v>39</v>
      </c>
      <c r="C447" s="58">
        <v>45551</v>
      </c>
      <c r="D447" s="12" t="s">
        <v>4332</v>
      </c>
      <c r="E447" s="12">
        <v>3</v>
      </c>
      <c r="F447" s="14">
        <v>87.73</v>
      </c>
      <c r="G447" s="14">
        <v>263.19</v>
      </c>
      <c r="H447" s="12" t="s">
        <v>23</v>
      </c>
      <c r="I447" s="12" t="s">
        <v>4317</v>
      </c>
      <c r="J447" s="12" t="s">
        <v>4301</v>
      </c>
      <c r="K447" s="12" t="s">
        <v>4302</v>
      </c>
      <c r="L447" s="14">
        <v>0.81</v>
      </c>
    </row>
    <row r="448" spans="1:12" x14ac:dyDescent="0.25">
      <c r="A448" s="12">
        <v>9333</v>
      </c>
      <c r="B448" s="12" t="s">
        <v>45</v>
      </c>
      <c r="C448" s="58">
        <v>45556</v>
      </c>
      <c r="D448" s="12" t="s">
        <v>4315</v>
      </c>
      <c r="E448" s="12">
        <v>1</v>
      </c>
      <c r="F448" s="14">
        <v>59.19</v>
      </c>
      <c r="G448" s="14">
        <v>59.19</v>
      </c>
      <c r="H448" s="12" t="s">
        <v>23</v>
      </c>
      <c r="I448" s="12" t="s">
        <v>4304</v>
      </c>
      <c r="J448" s="12" t="s">
        <v>4301</v>
      </c>
      <c r="K448" s="12" t="s">
        <v>4302</v>
      </c>
      <c r="L448" s="14">
        <v>0.81</v>
      </c>
    </row>
    <row r="449" spans="1:12" x14ac:dyDescent="0.25">
      <c r="A449" s="12">
        <v>1376</v>
      </c>
      <c r="B449" s="12" t="s">
        <v>45</v>
      </c>
      <c r="C449" s="15">
        <v>44938</v>
      </c>
      <c r="D449" s="12" t="s">
        <v>4346</v>
      </c>
      <c r="E449" s="12">
        <v>4</v>
      </c>
      <c r="F449" s="14">
        <v>73.55</v>
      </c>
      <c r="G449" s="14">
        <v>294.2</v>
      </c>
      <c r="H449" s="12" t="s">
        <v>40</v>
      </c>
      <c r="I449" s="12" t="s">
        <v>4328</v>
      </c>
      <c r="J449" s="12" t="s">
        <v>4301</v>
      </c>
      <c r="K449" s="12" t="s">
        <v>4302</v>
      </c>
      <c r="L449" s="14">
        <v>0.8</v>
      </c>
    </row>
    <row r="450" spans="1:12" x14ac:dyDescent="0.25">
      <c r="A450" s="12">
        <v>1407</v>
      </c>
      <c r="B450" s="12" t="s">
        <v>39</v>
      </c>
      <c r="C450" s="15">
        <v>44938</v>
      </c>
      <c r="D450" s="12" t="s">
        <v>4336</v>
      </c>
      <c r="E450" s="12">
        <v>5</v>
      </c>
      <c r="F450" s="14">
        <v>44.04</v>
      </c>
      <c r="G450" s="14">
        <v>220.2</v>
      </c>
      <c r="H450" s="12" t="s">
        <v>40</v>
      </c>
      <c r="I450" s="12" t="s">
        <v>4300</v>
      </c>
      <c r="J450" s="12" t="s">
        <v>4301</v>
      </c>
      <c r="K450" s="12" t="s">
        <v>4302</v>
      </c>
      <c r="L450" s="14">
        <v>0.8</v>
      </c>
    </row>
    <row r="451" spans="1:12" x14ac:dyDescent="0.25">
      <c r="A451" s="12">
        <v>1417</v>
      </c>
      <c r="B451" s="12" t="s">
        <v>39</v>
      </c>
      <c r="C451" s="15">
        <v>44938</v>
      </c>
      <c r="D451" s="12" t="s">
        <v>4321</v>
      </c>
      <c r="E451" s="12">
        <v>2</v>
      </c>
      <c r="F451" s="14">
        <v>27.1</v>
      </c>
      <c r="G451" s="14">
        <v>54.2</v>
      </c>
      <c r="H451" s="12" t="s">
        <v>40</v>
      </c>
      <c r="I451" s="12" t="s">
        <v>4317</v>
      </c>
      <c r="J451" s="12" t="s">
        <v>4301</v>
      </c>
      <c r="K451" s="12" t="s">
        <v>4302</v>
      </c>
      <c r="L451" s="14">
        <v>0.8</v>
      </c>
    </row>
    <row r="452" spans="1:12" x14ac:dyDescent="0.25">
      <c r="A452" s="12">
        <v>1757</v>
      </c>
      <c r="B452" s="12" t="s">
        <v>39</v>
      </c>
      <c r="C452" s="15">
        <v>44938</v>
      </c>
      <c r="D452" s="12" t="s">
        <v>4312</v>
      </c>
      <c r="E452" s="12">
        <v>2</v>
      </c>
      <c r="F452" s="14">
        <v>20.100000000000001</v>
      </c>
      <c r="G452" s="14">
        <v>40.200000000000003</v>
      </c>
      <c r="H452" s="12" t="s">
        <v>40</v>
      </c>
      <c r="I452" s="12" t="s">
        <v>4311</v>
      </c>
      <c r="J452" s="12" t="s">
        <v>4301</v>
      </c>
      <c r="K452" s="12" t="s">
        <v>4302</v>
      </c>
      <c r="L452" s="14">
        <v>0.8</v>
      </c>
    </row>
    <row r="453" spans="1:12" x14ac:dyDescent="0.25">
      <c r="A453" s="12">
        <v>1952</v>
      </c>
      <c r="B453" s="12" t="s">
        <v>45</v>
      </c>
      <c r="C453" s="15">
        <v>44952</v>
      </c>
      <c r="D453" s="12" t="s">
        <v>4342</v>
      </c>
      <c r="E453" s="12">
        <v>4</v>
      </c>
      <c r="F453" s="14">
        <v>96.55</v>
      </c>
      <c r="G453" s="14">
        <v>386.2</v>
      </c>
      <c r="H453" s="12" t="s">
        <v>15</v>
      </c>
      <c r="I453" s="12" t="s">
        <v>4300</v>
      </c>
      <c r="J453" s="12" t="s">
        <v>4301</v>
      </c>
      <c r="K453" s="12" t="s">
        <v>4302</v>
      </c>
      <c r="L453" s="14">
        <v>0.8</v>
      </c>
    </row>
    <row r="454" spans="1:12" x14ac:dyDescent="0.25">
      <c r="A454" s="12">
        <v>2158</v>
      </c>
      <c r="B454" s="12" t="s">
        <v>39</v>
      </c>
      <c r="C454" s="58">
        <v>44983</v>
      </c>
      <c r="D454" s="12" t="s">
        <v>4329</v>
      </c>
      <c r="E454" s="12">
        <v>5</v>
      </c>
      <c r="F454" s="14">
        <v>74.44</v>
      </c>
      <c r="G454" s="14">
        <v>372.2</v>
      </c>
      <c r="H454" s="12" t="s">
        <v>15</v>
      </c>
      <c r="I454" s="12" t="s">
        <v>4317</v>
      </c>
      <c r="J454" s="12" t="s">
        <v>4301</v>
      </c>
      <c r="K454" s="12" t="s">
        <v>4302</v>
      </c>
      <c r="L454" s="14">
        <v>0.8</v>
      </c>
    </row>
    <row r="455" spans="1:12" x14ac:dyDescent="0.25">
      <c r="A455" s="12">
        <v>2162</v>
      </c>
      <c r="B455" s="12" t="s">
        <v>39</v>
      </c>
      <c r="C455" s="15">
        <v>44983</v>
      </c>
      <c r="D455" s="12" t="s">
        <v>4329</v>
      </c>
      <c r="E455" s="12">
        <v>5</v>
      </c>
      <c r="F455" s="62">
        <v>74.44</v>
      </c>
      <c r="G455" s="14">
        <v>372.2</v>
      </c>
      <c r="H455" s="12" t="s">
        <v>15</v>
      </c>
      <c r="I455" s="12" t="s">
        <v>4317</v>
      </c>
      <c r="J455" s="12" t="s">
        <v>4301</v>
      </c>
      <c r="K455" s="12" t="s">
        <v>4302</v>
      </c>
      <c r="L455" s="14">
        <v>0.8</v>
      </c>
    </row>
    <row r="456" spans="1:12" x14ac:dyDescent="0.25">
      <c r="A456" s="12">
        <v>2464</v>
      </c>
      <c r="B456" s="12" t="s">
        <v>45</v>
      </c>
      <c r="C456" s="58">
        <v>45078</v>
      </c>
      <c r="D456" s="12" t="s">
        <v>4346</v>
      </c>
      <c r="E456" s="12">
        <v>4</v>
      </c>
      <c r="F456" s="14">
        <v>37.299999999999997</v>
      </c>
      <c r="G456" s="14">
        <v>149.19999999999999</v>
      </c>
      <c r="H456" s="12" t="s">
        <v>72</v>
      </c>
      <c r="I456" s="12" t="s">
        <v>4328</v>
      </c>
      <c r="J456" s="12" t="s">
        <v>4301</v>
      </c>
      <c r="K456" s="12" t="s">
        <v>4302</v>
      </c>
      <c r="L456" s="14">
        <v>0.8</v>
      </c>
    </row>
    <row r="457" spans="1:12" x14ac:dyDescent="0.25">
      <c r="A457" s="12">
        <v>2578</v>
      </c>
      <c r="B457" s="12" t="s">
        <v>39</v>
      </c>
      <c r="C457" s="58">
        <v>45093</v>
      </c>
      <c r="D457" s="12" t="s">
        <v>4303</v>
      </c>
      <c r="E457" s="12">
        <v>4</v>
      </c>
      <c r="F457" s="14">
        <v>15.8</v>
      </c>
      <c r="G457" s="14">
        <v>63.2</v>
      </c>
      <c r="H457" s="12" t="s">
        <v>65</v>
      </c>
      <c r="I457" s="12" t="s">
        <v>4304</v>
      </c>
      <c r="J457" s="12" t="s">
        <v>4301</v>
      </c>
      <c r="K457" s="12" t="s">
        <v>4302</v>
      </c>
      <c r="L457" s="14">
        <v>0.8</v>
      </c>
    </row>
    <row r="458" spans="1:12" x14ac:dyDescent="0.25">
      <c r="A458" s="12">
        <v>2795</v>
      </c>
      <c r="B458" s="12" t="s">
        <v>39</v>
      </c>
      <c r="C458" s="15">
        <v>45109</v>
      </c>
      <c r="D458" s="12" t="s">
        <v>4310</v>
      </c>
      <c r="E458" s="12">
        <v>5</v>
      </c>
      <c r="F458" s="14">
        <v>84.24</v>
      </c>
      <c r="G458" s="14">
        <v>421.2</v>
      </c>
      <c r="H458" s="12" t="s">
        <v>65</v>
      </c>
      <c r="I458" s="12" t="s">
        <v>4311</v>
      </c>
      <c r="J458" s="12" t="s">
        <v>4301</v>
      </c>
      <c r="K458" s="12" t="s">
        <v>4302</v>
      </c>
      <c r="L458" s="14">
        <v>0.8</v>
      </c>
    </row>
    <row r="459" spans="1:12" x14ac:dyDescent="0.25">
      <c r="A459" s="12">
        <v>2887</v>
      </c>
      <c r="B459" s="12" t="s">
        <v>45</v>
      </c>
      <c r="C459" s="58">
        <v>45116</v>
      </c>
      <c r="D459" s="12" t="s">
        <v>4320</v>
      </c>
      <c r="E459" s="12">
        <v>5</v>
      </c>
      <c r="F459" s="14">
        <v>38.04</v>
      </c>
      <c r="G459" s="14">
        <v>190.2</v>
      </c>
      <c r="H459" s="12" t="s">
        <v>72</v>
      </c>
      <c r="I459" s="12" t="s">
        <v>4304</v>
      </c>
      <c r="J459" s="12" t="s">
        <v>4301</v>
      </c>
      <c r="K459" s="12" t="s">
        <v>4302</v>
      </c>
      <c r="L459" s="14">
        <v>0.8</v>
      </c>
    </row>
    <row r="460" spans="1:12" x14ac:dyDescent="0.25">
      <c r="A460" s="12">
        <v>2938</v>
      </c>
      <c r="B460" s="12" t="s">
        <v>45</v>
      </c>
      <c r="C460" s="15">
        <v>45119</v>
      </c>
      <c r="D460" s="12" t="s">
        <v>4342</v>
      </c>
      <c r="E460" s="12">
        <v>5</v>
      </c>
      <c r="F460" s="14">
        <v>5.04</v>
      </c>
      <c r="G460" s="14">
        <v>25.2</v>
      </c>
      <c r="H460" s="12" t="s">
        <v>65</v>
      </c>
      <c r="I460" s="12" t="s">
        <v>4300</v>
      </c>
      <c r="J460" s="12" t="s">
        <v>4301</v>
      </c>
      <c r="K460" s="12" t="s">
        <v>4302</v>
      </c>
      <c r="L460" s="14">
        <v>0.8</v>
      </c>
    </row>
    <row r="461" spans="1:12" x14ac:dyDescent="0.25">
      <c r="A461" s="12">
        <v>2943</v>
      </c>
      <c r="B461" s="12" t="s">
        <v>39</v>
      </c>
      <c r="C461" s="58">
        <v>45120</v>
      </c>
      <c r="D461" s="12" t="s">
        <v>4327</v>
      </c>
      <c r="E461" s="12">
        <v>5</v>
      </c>
      <c r="F461" s="14">
        <v>36.44</v>
      </c>
      <c r="G461" s="14">
        <v>182.2</v>
      </c>
      <c r="H461" s="12" t="s">
        <v>65</v>
      </c>
      <c r="I461" s="12" t="s">
        <v>4328</v>
      </c>
      <c r="J461" s="12" t="s">
        <v>4301</v>
      </c>
      <c r="K461" s="12" t="s">
        <v>4302</v>
      </c>
      <c r="L461" s="14">
        <v>0.8</v>
      </c>
    </row>
    <row r="462" spans="1:12" x14ac:dyDescent="0.25">
      <c r="A462" s="12">
        <v>3197</v>
      </c>
      <c r="B462" s="12" t="s">
        <v>45</v>
      </c>
      <c r="C462" s="58">
        <v>45140</v>
      </c>
      <c r="D462" s="12" t="s">
        <v>4341</v>
      </c>
      <c r="E462" s="12">
        <v>4</v>
      </c>
      <c r="F462" s="14">
        <v>82.05</v>
      </c>
      <c r="G462" s="14">
        <v>328.2</v>
      </c>
      <c r="H462" s="12" t="s">
        <v>72</v>
      </c>
      <c r="I462" s="12" t="s">
        <v>4300</v>
      </c>
      <c r="J462" s="12" t="s">
        <v>4301</v>
      </c>
      <c r="K462" s="12" t="s">
        <v>4302</v>
      </c>
      <c r="L462" s="14">
        <v>0.8</v>
      </c>
    </row>
    <row r="463" spans="1:12" x14ac:dyDescent="0.25">
      <c r="A463" s="12">
        <v>3409</v>
      </c>
      <c r="B463" s="12" t="s">
        <v>30</v>
      </c>
      <c r="C463" s="58">
        <v>45158</v>
      </c>
      <c r="D463" s="12" t="s">
        <v>4334</v>
      </c>
      <c r="E463" s="12">
        <v>4</v>
      </c>
      <c r="F463" s="14">
        <v>47.3</v>
      </c>
      <c r="G463" s="14">
        <v>189.2</v>
      </c>
      <c r="H463" s="12" t="s">
        <v>65</v>
      </c>
      <c r="I463" s="12" t="s">
        <v>4300</v>
      </c>
      <c r="J463" s="12" t="s">
        <v>4301</v>
      </c>
      <c r="K463" s="12" t="s">
        <v>4302</v>
      </c>
      <c r="L463" s="14">
        <v>0.8</v>
      </c>
    </row>
    <row r="464" spans="1:12" x14ac:dyDescent="0.25">
      <c r="A464" s="12">
        <v>3602</v>
      </c>
      <c r="B464" s="12" t="s">
        <v>39</v>
      </c>
      <c r="C464" s="15">
        <v>45183</v>
      </c>
      <c r="D464" s="12" t="s">
        <v>4315</v>
      </c>
      <c r="E464" s="12">
        <v>4</v>
      </c>
      <c r="F464" s="14">
        <v>89.55</v>
      </c>
      <c r="G464" s="14">
        <v>358.2</v>
      </c>
      <c r="H464" s="12" t="s">
        <v>75</v>
      </c>
      <c r="I464" s="12" t="s">
        <v>4304</v>
      </c>
      <c r="J464" s="12" t="s">
        <v>4301</v>
      </c>
      <c r="K464" s="12" t="s">
        <v>4302</v>
      </c>
      <c r="L464" s="14">
        <v>0.8</v>
      </c>
    </row>
    <row r="465" spans="1:12" x14ac:dyDescent="0.25">
      <c r="A465" s="12">
        <v>3612</v>
      </c>
      <c r="B465" s="12" t="s">
        <v>45</v>
      </c>
      <c r="C465" s="58">
        <v>45186</v>
      </c>
      <c r="D465" s="12" t="s">
        <v>4336</v>
      </c>
      <c r="E465" s="12">
        <v>4</v>
      </c>
      <c r="F465" s="14">
        <v>14.55</v>
      </c>
      <c r="G465" s="14">
        <v>58.2</v>
      </c>
      <c r="H465" s="12" t="s">
        <v>75</v>
      </c>
      <c r="I465" s="12" t="s">
        <v>4300</v>
      </c>
      <c r="J465" s="12" t="s">
        <v>4301</v>
      </c>
      <c r="K465" s="12" t="s">
        <v>4302</v>
      </c>
      <c r="L465" s="14">
        <v>0.8</v>
      </c>
    </row>
    <row r="466" spans="1:12" x14ac:dyDescent="0.25">
      <c r="A466" s="12">
        <v>3662</v>
      </c>
      <c r="B466" s="12" t="s">
        <v>45</v>
      </c>
      <c r="C466" s="58">
        <v>45195</v>
      </c>
      <c r="D466" s="12" t="s">
        <v>4332</v>
      </c>
      <c r="E466" s="12">
        <v>1</v>
      </c>
      <c r="F466" s="14">
        <v>65.2</v>
      </c>
      <c r="G466" s="14">
        <v>65.2</v>
      </c>
      <c r="H466" s="12" t="s">
        <v>75</v>
      </c>
      <c r="I466" s="12" t="s">
        <v>4317</v>
      </c>
      <c r="J466" s="12" t="s">
        <v>4301</v>
      </c>
      <c r="K466" s="12" t="s">
        <v>4302</v>
      </c>
      <c r="L466" s="14">
        <v>0.8</v>
      </c>
    </row>
    <row r="467" spans="1:12" x14ac:dyDescent="0.25">
      <c r="A467" s="12">
        <v>3951</v>
      </c>
      <c r="B467" s="12" t="s">
        <v>39</v>
      </c>
      <c r="C467" s="58">
        <v>45228</v>
      </c>
      <c r="D467" s="12" t="s">
        <v>4319</v>
      </c>
      <c r="E467" s="12">
        <v>5</v>
      </c>
      <c r="F467" s="14">
        <v>83.84</v>
      </c>
      <c r="G467" s="14">
        <v>419.2</v>
      </c>
      <c r="H467" s="12" t="s">
        <v>75</v>
      </c>
      <c r="I467" s="12" t="s">
        <v>4304</v>
      </c>
      <c r="J467" s="12" t="s">
        <v>4301</v>
      </c>
      <c r="K467" s="12" t="s">
        <v>4302</v>
      </c>
      <c r="L467" s="14">
        <v>0.8</v>
      </c>
    </row>
    <row r="468" spans="1:12" x14ac:dyDescent="0.25">
      <c r="A468" s="12">
        <v>4103</v>
      </c>
      <c r="B468" s="12" t="s">
        <v>45</v>
      </c>
      <c r="C468" s="15">
        <v>45231</v>
      </c>
      <c r="D468" s="12" t="s">
        <v>4336</v>
      </c>
      <c r="E468" s="12">
        <v>5</v>
      </c>
      <c r="F468" s="14">
        <v>83.24</v>
      </c>
      <c r="G468" s="14">
        <v>416.2</v>
      </c>
      <c r="H468" s="12" t="s">
        <v>46</v>
      </c>
      <c r="I468" s="12" t="s">
        <v>4300</v>
      </c>
      <c r="J468" s="12" t="s">
        <v>4301</v>
      </c>
      <c r="K468" s="12" t="s">
        <v>4302</v>
      </c>
      <c r="L468" s="14">
        <v>0.8</v>
      </c>
    </row>
    <row r="469" spans="1:12" x14ac:dyDescent="0.25">
      <c r="A469" s="12">
        <v>4129</v>
      </c>
      <c r="B469" s="12" t="s">
        <v>45</v>
      </c>
      <c r="C469" s="15">
        <v>45231</v>
      </c>
      <c r="D469" s="12" t="s">
        <v>4329</v>
      </c>
      <c r="E469" s="12">
        <v>5</v>
      </c>
      <c r="F469" s="14">
        <v>86.04</v>
      </c>
      <c r="G469" s="14">
        <v>430.2</v>
      </c>
      <c r="H469" s="12" t="s">
        <v>46</v>
      </c>
      <c r="I469" s="12" t="s">
        <v>4317</v>
      </c>
      <c r="J469" s="12" t="s">
        <v>4301</v>
      </c>
      <c r="K469" s="12" t="s">
        <v>4302</v>
      </c>
      <c r="L469" s="14">
        <v>0.8</v>
      </c>
    </row>
    <row r="470" spans="1:12" x14ac:dyDescent="0.25">
      <c r="A470" s="12">
        <v>4130</v>
      </c>
      <c r="B470" s="12" t="s">
        <v>45</v>
      </c>
      <c r="C470" s="15">
        <v>45231</v>
      </c>
      <c r="D470" s="12" t="s">
        <v>4310</v>
      </c>
      <c r="E470" s="12">
        <v>5</v>
      </c>
      <c r="F470" s="14">
        <v>0.64</v>
      </c>
      <c r="G470" s="14">
        <v>3.2</v>
      </c>
      <c r="H470" s="12" t="s">
        <v>46</v>
      </c>
      <c r="I470" s="12" t="s">
        <v>4311</v>
      </c>
      <c r="J470" s="12" t="s">
        <v>4301</v>
      </c>
      <c r="K470" s="12" t="s">
        <v>4302</v>
      </c>
      <c r="L470" s="14">
        <v>0.8</v>
      </c>
    </row>
    <row r="471" spans="1:12" x14ac:dyDescent="0.25">
      <c r="A471" s="12">
        <v>4161</v>
      </c>
      <c r="B471" s="12" t="s">
        <v>45</v>
      </c>
      <c r="C471" s="15">
        <v>45231</v>
      </c>
      <c r="D471" s="12" t="s">
        <v>4323</v>
      </c>
      <c r="E471" s="12">
        <v>1</v>
      </c>
      <c r="F471" s="14">
        <v>1.2</v>
      </c>
      <c r="G471" s="14">
        <v>1.2</v>
      </c>
      <c r="H471" s="12" t="s">
        <v>46</v>
      </c>
      <c r="I471" s="12" t="s">
        <v>4324</v>
      </c>
      <c r="J471" s="12" t="s">
        <v>4301</v>
      </c>
      <c r="K471" s="12" t="s">
        <v>4302</v>
      </c>
      <c r="L471" s="14">
        <v>0.8</v>
      </c>
    </row>
    <row r="472" spans="1:12" x14ac:dyDescent="0.25">
      <c r="A472" s="12">
        <v>4498</v>
      </c>
      <c r="B472" s="12" t="s">
        <v>39</v>
      </c>
      <c r="C472" s="15">
        <v>45231</v>
      </c>
      <c r="D472" s="12" t="s">
        <v>4312</v>
      </c>
      <c r="E472" s="12">
        <v>4</v>
      </c>
      <c r="F472" s="14">
        <v>36.049999999999997</v>
      </c>
      <c r="G472" s="14">
        <v>144.19999999999999</v>
      </c>
      <c r="H472" s="12" t="s">
        <v>46</v>
      </c>
      <c r="I472" s="12" t="s">
        <v>4311</v>
      </c>
      <c r="J472" s="12" t="s">
        <v>4301</v>
      </c>
      <c r="K472" s="12" t="s">
        <v>4302</v>
      </c>
      <c r="L472" s="14">
        <v>0.8</v>
      </c>
    </row>
    <row r="473" spans="1:12" x14ac:dyDescent="0.25">
      <c r="A473" s="12">
        <v>4562</v>
      </c>
      <c r="B473" s="12" t="s">
        <v>45</v>
      </c>
      <c r="C473" s="15">
        <v>45231</v>
      </c>
      <c r="D473" s="12" t="s">
        <v>30</v>
      </c>
      <c r="E473" s="12">
        <v>5</v>
      </c>
      <c r="F473" s="14">
        <v>86.04</v>
      </c>
      <c r="G473" s="14">
        <v>430.2</v>
      </c>
      <c r="H473" s="12" t="s">
        <v>46</v>
      </c>
      <c r="I473" s="12" t="s">
        <v>4317</v>
      </c>
      <c r="J473" s="12" t="s">
        <v>4301</v>
      </c>
      <c r="K473" s="12" t="s">
        <v>4302</v>
      </c>
      <c r="L473" s="14">
        <v>0.8</v>
      </c>
    </row>
    <row r="474" spans="1:12" x14ac:dyDescent="0.25">
      <c r="A474" s="12">
        <v>4563</v>
      </c>
      <c r="B474" s="12" t="s">
        <v>39</v>
      </c>
      <c r="C474" s="15">
        <v>45231</v>
      </c>
      <c r="D474" s="12" t="s">
        <v>4312</v>
      </c>
      <c r="E474" s="12">
        <v>4</v>
      </c>
      <c r="F474" s="14">
        <v>36.049999999999997</v>
      </c>
      <c r="G474" s="14">
        <v>144.19999999999999</v>
      </c>
      <c r="H474" s="12" t="s">
        <v>46</v>
      </c>
      <c r="I474" s="12" t="s">
        <v>4311</v>
      </c>
      <c r="J474" s="12" t="s">
        <v>4301</v>
      </c>
      <c r="K474" s="12" t="s">
        <v>4302</v>
      </c>
      <c r="L474" s="14">
        <v>0.8</v>
      </c>
    </row>
    <row r="475" spans="1:12" x14ac:dyDescent="0.25">
      <c r="A475" s="12">
        <v>4652</v>
      </c>
      <c r="B475" s="12" t="s">
        <v>39</v>
      </c>
      <c r="C475" s="58">
        <v>45237</v>
      </c>
      <c r="D475" s="12" t="s">
        <v>4305</v>
      </c>
      <c r="E475" s="12">
        <v>5</v>
      </c>
      <c r="F475" s="14">
        <v>14.44</v>
      </c>
      <c r="G475" s="14">
        <v>72.2</v>
      </c>
      <c r="H475" s="12" t="s">
        <v>75</v>
      </c>
      <c r="I475" s="12" t="s">
        <v>4300</v>
      </c>
      <c r="J475" s="12" t="s">
        <v>4301</v>
      </c>
      <c r="K475" s="12" t="s">
        <v>4302</v>
      </c>
      <c r="L475" s="14">
        <v>0.8</v>
      </c>
    </row>
    <row r="476" spans="1:12" x14ac:dyDescent="0.25">
      <c r="A476" s="12">
        <v>4840</v>
      </c>
      <c r="B476" s="12" t="s">
        <v>45</v>
      </c>
      <c r="C476" s="15">
        <v>45251</v>
      </c>
      <c r="D476" s="12" t="s">
        <v>4325</v>
      </c>
      <c r="E476" s="12">
        <v>3</v>
      </c>
      <c r="F476" s="14">
        <v>43.4</v>
      </c>
      <c r="G476" s="14">
        <v>130.19999999999999</v>
      </c>
      <c r="H476" s="12" t="s">
        <v>84</v>
      </c>
      <c r="I476" s="12" t="s">
        <v>4317</v>
      </c>
      <c r="J476" s="12" t="s">
        <v>4301</v>
      </c>
      <c r="K476" s="12" t="s">
        <v>4302</v>
      </c>
      <c r="L476" s="14">
        <v>0.8</v>
      </c>
    </row>
    <row r="477" spans="1:12" x14ac:dyDescent="0.25">
      <c r="A477" s="12">
        <v>5022</v>
      </c>
      <c r="B477" s="12" t="s">
        <v>45</v>
      </c>
      <c r="C477" s="15">
        <v>45261</v>
      </c>
      <c r="D477" s="12" t="s">
        <v>4332</v>
      </c>
      <c r="E477" s="12">
        <v>2</v>
      </c>
      <c r="F477" s="14">
        <v>37.1</v>
      </c>
      <c r="G477" s="14">
        <v>74.2</v>
      </c>
      <c r="H477" s="12" t="s">
        <v>75</v>
      </c>
      <c r="I477" s="12" t="s">
        <v>4317</v>
      </c>
      <c r="J477" s="12" t="s">
        <v>4301</v>
      </c>
      <c r="K477" s="12" t="s">
        <v>4302</v>
      </c>
      <c r="L477" s="14">
        <v>0.8</v>
      </c>
    </row>
    <row r="478" spans="1:12" x14ac:dyDescent="0.25">
      <c r="A478" s="12">
        <v>5279</v>
      </c>
      <c r="B478" s="12" t="s">
        <v>45</v>
      </c>
      <c r="C478" s="15">
        <v>45282</v>
      </c>
      <c r="D478" s="12" t="s">
        <v>4336</v>
      </c>
      <c r="E478" s="12">
        <v>5</v>
      </c>
      <c r="F478" s="14">
        <v>98.24</v>
      </c>
      <c r="G478" s="14">
        <v>491.2</v>
      </c>
      <c r="H478" s="12" t="s">
        <v>84</v>
      </c>
      <c r="I478" s="12" t="s">
        <v>4300</v>
      </c>
      <c r="J478" s="12" t="s">
        <v>4301</v>
      </c>
      <c r="K478" s="12" t="s">
        <v>4302</v>
      </c>
      <c r="L478" s="14">
        <v>0.8</v>
      </c>
    </row>
    <row r="479" spans="1:12" x14ac:dyDescent="0.25">
      <c r="A479" s="12">
        <v>5342</v>
      </c>
      <c r="B479" s="12" t="s">
        <v>39</v>
      </c>
      <c r="C479" s="58">
        <v>45289</v>
      </c>
      <c r="D479" s="12" t="s">
        <v>4335</v>
      </c>
      <c r="E479" s="12">
        <v>3</v>
      </c>
      <c r="F479" s="14">
        <v>27.4</v>
      </c>
      <c r="G479" s="14">
        <v>82.2</v>
      </c>
      <c r="H479" s="12" t="s">
        <v>84</v>
      </c>
      <c r="I479" s="12" t="s">
        <v>4300</v>
      </c>
      <c r="J479" s="12" t="s">
        <v>4301</v>
      </c>
      <c r="K479" s="12" t="s">
        <v>4302</v>
      </c>
      <c r="L479" s="14">
        <v>0.8</v>
      </c>
    </row>
    <row r="480" spans="1:12" x14ac:dyDescent="0.25">
      <c r="A480" s="12">
        <v>5594</v>
      </c>
      <c r="B480" s="12" t="s">
        <v>45</v>
      </c>
      <c r="C480" s="15">
        <v>45305</v>
      </c>
      <c r="D480" s="12" t="s">
        <v>4312</v>
      </c>
      <c r="E480" s="12">
        <v>2</v>
      </c>
      <c r="F480" s="14">
        <v>8.6</v>
      </c>
      <c r="G480" s="14">
        <v>17.2</v>
      </c>
      <c r="H480" s="12" t="s">
        <v>19</v>
      </c>
      <c r="I480" s="12" t="s">
        <v>4311</v>
      </c>
      <c r="J480" s="12" t="s">
        <v>4301</v>
      </c>
      <c r="K480" s="12" t="s">
        <v>4302</v>
      </c>
      <c r="L480" s="14">
        <v>0.8</v>
      </c>
    </row>
    <row r="481" spans="1:12" x14ac:dyDescent="0.25">
      <c r="A481" s="12">
        <v>5765</v>
      </c>
      <c r="B481" s="12" t="s">
        <v>45</v>
      </c>
      <c r="C481" s="58">
        <v>45316</v>
      </c>
      <c r="D481" s="12" t="s">
        <v>4346</v>
      </c>
      <c r="E481" s="12">
        <v>5</v>
      </c>
      <c r="F481" s="14">
        <v>35.840000000000003</v>
      </c>
      <c r="G481" s="14">
        <v>179.2</v>
      </c>
      <c r="H481" s="12" t="s">
        <v>19</v>
      </c>
      <c r="I481" s="12" t="s">
        <v>4328</v>
      </c>
      <c r="J481" s="12" t="s">
        <v>4301</v>
      </c>
      <c r="K481" s="12" t="s">
        <v>4302</v>
      </c>
      <c r="L481" s="14">
        <v>0.8</v>
      </c>
    </row>
    <row r="482" spans="1:12" x14ac:dyDescent="0.25">
      <c r="A482" s="12">
        <v>5783</v>
      </c>
      <c r="B482" s="12" t="s">
        <v>45</v>
      </c>
      <c r="C482" s="58">
        <v>45317</v>
      </c>
      <c r="D482" s="12" t="s">
        <v>4325</v>
      </c>
      <c r="E482" s="12">
        <v>5</v>
      </c>
      <c r="F482" s="14">
        <v>58.44</v>
      </c>
      <c r="G482" s="14">
        <v>292.2</v>
      </c>
      <c r="H482" s="12" t="s">
        <v>95</v>
      </c>
      <c r="I482" s="12" t="s">
        <v>4317</v>
      </c>
      <c r="J482" s="12" t="s">
        <v>4301</v>
      </c>
      <c r="K482" s="12" t="s">
        <v>4302</v>
      </c>
      <c r="L482" s="14">
        <v>0.8</v>
      </c>
    </row>
    <row r="483" spans="1:12" x14ac:dyDescent="0.25">
      <c r="A483" s="12">
        <v>5990</v>
      </c>
      <c r="B483" s="12" t="s">
        <v>39</v>
      </c>
      <c r="C483" s="15">
        <v>45322</v>
      </c>
      <c r="D483" s="12" t="s">
        <v>4348</v>
      </c>
      <c r="E483" s="12">
        <v>2</v>
      </c>
      <c r="F483" s="14">
        <v>9.1</v>
      </c>
      <c r="G483" s="14">
        <v>18.2</v>
      </c>
      <c r="H483" s="12" t="s">
        <v>55</v>
      </c>
      <c r="I483" s="12" t="s">
        <v>4324</v>
      </c>
      <c r="J483" s="12" t="s">
        <v>4301</v>
      </c>
      <c r="K483" s="12" t="s">
        <v>4302</v>
      </c>
      <c r="L483" s="14">
        <v>0.8</v>
      </c>
    </row>
    <row r="484" spans="1:12" x14ac:dyDescent="0.25">
      <c r="A484" s="12">
        <v>6154</v>
      </c>
      <c r="B484" s="12" t="s">
        <v>45</v>
      </c>
      <c r="C484" s="15">
        <v>45322</v>
      </c>
      <c r="D484" s="12" t="s">
        <v>4305</v>
      </c>
      <c r="E484" s="12">
        <v>4</v>
      </c>
      <c r="F484" s="14">
        <v>91.05</v>
      </c>
      <c r="G484" s="14">
        <v>364.2</v>
      </c>
      <c r="H484" s="12" t="s">
        <v>55</v>
      </c>
      <c r="I484" s="12" t="s">
        <v>4300</v>
      </c>
      <c r="J484" s="12" t="s">
        <v>4301</v>
      </c>
      <c r="K484" s="12" t="s">
        <v>4302</v>
      </c>
      <c r="L484" s="14">
        <v>0.8</v>
      </c>
    </row>
    <row r="485" spans="1:12" x14ac:dyDescent="0.25">
      <c r="A485" s="12">
        <v>6643</v>
      </c>
      <c r="B485" s="12" t="s">
        <v>39</v>
      </c>
      <c r="C485" s="15">
        <v>45333</v>
      </c>
      <c r="D485" s="12" t="s">
        <v>4319</v>
      </c>
      <c r="E485" s="12">
        <v>4</v>
      </c>
      <c r="F485" s="14">
        <v>87.3</v>
      </c>
      <c r="G485" s="14">
        <v>349.2</v>
      </c>
      <c r="H485" s="12" t="s">
        <v>20</v>
      </c>
      <c r="I485" s="12" t="s">
        <v>4304</v>
      </c>
      <c r="J485" s="12" t="s">
        <v>4301</v>
      </c>
      <c r="K485" s="12" t="s">
        <v>4302</v>
      </c>
      <c r="L485" s="14">
        <v>0.8</v>
      </c>
    </row>
    <row r="486" spans="1:12" x14ac:dyDescent="0.25">
      <c r="A486" s="12">
        <v>6838</v>
      </c>
      <c r="B486" s="12" t="s">
        <v>39</v>
      </c>
      <c r="C486" s="58">
        <v>45342</v>
      </c>
      <c r="D486" s="12" t="s">
        <v>4303</v>
      </c>
      <c r="E486" s="12">
        <v>3</v>
      </c>
      <c r="F486" s="14">
        <v>46.4</v>
      </c>
      <c r="G486" s="14">
        <v>139.19999999999999</v>
      </c>
      <c r="H486" s="12" t="s">
        <v>20</v>
      </c>
      <c r="I486" s="12" t="s">
        <v>4304</v>
      </c>
      <c r="J486" s="12" t="s">
        <v>4301</v>
      </c>
      <c r="K486" s="12" t="s">
        <v>4302</v>
      </c>
      <c r="L486" s="14">
        <v>0.8</v>
      </c>
    </row>
    <row r="487" spans="1:12" x14ac:dyDescent="0.25">
      <c r="A487" s="12">
        <v>6840</v>
      </c>
      <c r="B487" s="12" t="s">
        <v>45</v>
      </c>
      <c r="C487" s="15">
        <v>45342</v>
      </c>
      <c r="D487" s="12" t="s">
        <v>4344</v>
      </c>
      <c r="E487" s="12">
        <v>2</v>
      </c>
      <c r="F487" s="14">
        <v>64.099999999999994</v>
      </c>
      <c r="G487" s="14">
        <v>128.19999999999999</v>
      </c>
      <c r="H487" s="12" t="s">
        <v>95</v>
      </c>
      <c r="I487" s="12" t="s">
        <v>4308</v>
      </c>
      <c r="J487" s="12" t="s">
        <v>4301</v>
      </c>
      <c r="K487" s="12" t="s">
        <v>4302</v>
      </c>
      <c r="L487" s="14">
        <v>0.8</v>
      </c>
    </row>
    <row r="488" spans="1:12" x14ac:dyDescent="0.25">
      <c r="A488" s="12">
        <v>6848</v>
      </c>
      <c r="B488" s="12" t="s">
        <v>39</v>
      </c>
      <c r="C488" s="58">
        <v>45343</v>
      </c>
      <c r="D488" s="12" t="s">
        <v>4318</v>
      </c>
      <c r="E488" s="12">
        <v>5</v>
      </c>
      <c r="F488" s="14">
        <v>67.239999999999995</v>
      </c>
      <c r="G488" s="14">
        <v>336.2</v>
      </c>
      <c r="H488" s="12" t="s">
        <v>20</v>
      </c>
      <c r="I488" s="12" t="s">
        <v>4308</v>
      </c>
      <c r="J488" s="12" t="s">
        <v>4301</v>
      </c>
      <c r="K488" s="12" t="s">
        <v>4302</v>
      </c>
      <c r="L488" s="14">
        <v>0.8</v>
      </c>
    </row>
    <row r="489" spans="1:12" x14ac:dyDescent="0.25">
      <c r="A489" s="12">
        <v>6924</v>
      </c>
      <c r="B489" s="12" t="s">
        <v>45</v>
      </c>
      <c r="C489" s="58">
        <v>45350</v>
      </c>
      <c r="D489" s="12" t="s">
        <v>4339</v>
      </c>
      <c r="E489" s="12">
        <v>4</v>
      </c>
      <c r="F489" s="14">
        <v>62.8</v>
      </c>
      <c r="G489" s="14">
        <v>251.2</v>
      </c>
      <c r="H489" s="12" t="s">
        <v>95</v>
      </c>
      <c r="I489" s="12" t="s">
        <v>4317</v>
      </c>
      <c r="J489" s="12" t="s">
        <v>4301</v>
      </c>
      <c r="K489" s="12" t="s">
        <v>4302</v>
      </c>
      <c r="L489" s="14">
        <v>0.8</v>
      </c>
    </row>
    <row r="490" spans="1:12" x14ac:dyDescent="0.25">
      <c r="A490" s="12">
        <v>7252</v>
      </c>
      <c r="B490" s="12" t="s">
        <v>39</v>
      </c>
      <c r="C490" s="58">
        <v>45369</v>
      </c>
      <c r="D490" s="12" t="s">
        <v>4331</v>
      </c>
      <c r="E490" s="12">
        <v>4</v>
      </c>
      <c r="F490" s="14">
        <v>12.3</v>
      </c>
      <c r="G490" s="14">
        <v>49.2</v>
      </c>
      <c r="H490" s="12" t="s">
        <v>20</v>
      </c>
      <c r="I490" s="12" t="s">
        <v>4311</v>
      </c>
      <c r="J490" s="12" t="s">
        <v>4301</v>
      </c>
      <c r="K490" s="12" t="s">
        <v>4302</v>
      </c>
      <c r="L490" s="14">
        <v>0.8</v>
      </c>
    </row>
    <row r="491" spans="1:12" x14ac:dyDescent="0.25">
      <c r="A491" s="12">
        <v>7522</v>
      </c>
      <c r="B491" s="12" t="s">
        <v>45</v>
      </c>
      <c r="C491" s="15">
        <v>45382</v>
      </c>
      <c r="D491" s="12" t="s">
        <v>4319</v>
      </c>
      <c r="E491" s="12">
        <v>5</v>
      </c>
      <c r="F491" s="14">
        <v>82.44</v>
      </c>
      <c r="G491" s="14">
        <v>412.2</v>
      </c>
      <c r="H491" s="12" t="s">
        <v>22</v>
      </c>
      <c r="I491" s="12" t="s">
        <v>4304</v>
      </c>
      <c r="J491" s="12" t="s">
        <v>4301</v>
      </c>
      <c r="K491" s="12" t="s">
        <v>4302</v>
      </c>
      <c r="L491" s="14">
        <v>0.8</v>
      </c>
    </row>
    <row r="492" spans="1:12" x14ac:dyDescent="0.25">
      <c r="A492" s="12">
        <v>7711</v>
      </c>
      <c r="B492" s="12" t="s">
        <v>45</v>
      </c>
      <c r="C492" s="15">
        <v>45394</v>
      </c>
      <c r="D492" s="12" t="s">
        <v>4325</v>
      </c>
      <c r="E492" s="12">
        <v>5</v>
      </c>
      <c r="F492" s="14">
        <v>15.64</v>
      </c>
      <c r="G492" s="14">
        <v>78.2</v>
      </c>
      <c r="H492" s="12" t="s">
        <v>22</v>
      </c>
      <c r="I492" s="12" t="s">
        <v>4317</v>
      </c>
      <c r="J492" s="12" t="s">
        <v>4301</v>
      </c>
      <c r="K492" s="12" t="s">
        <v>4302</v>
      </c>
      <c r="L492" s="14">
        <v>0.8</v>
      </c>
    </row>
    <row r="493" spans="1:12" x14ac:dyDescent="0.25">
      <c r="A493" s="12">
        <v>7779</v>
      </c>
      <c r="B493" s="12" t="s">
        <v>39</v>
      </c>
      <c r="C493" s="15">
        <v>45399</v>
      </c>
      <c r="D493" s="12" t="s">
        <v>4329</v>
      </c>
      <c r="E493" s="12">
        <v>4</v>
      </c>
      <c r="F493" s="14">
        <v>53.3</v>
      </c>
      <c r="G493" s="14">
        <v>213.2</v>
      </c>
      <c r="H493" s="12" t="s">
        <v>95</v>
      </c>
      <c r="I493" s="12" t="s">
        <v>4317</v>
      </c>
      <c r="J493" s="12" t="s">
        <v>4301</v>
      </c>
      <c r="K493" s="12" t="s">
        <v>4302</v>
      </c>
      <c r="L493" s="14">
        <v>0.8</v>
      </c>
    </row>
    <row r="494" spans="1:12" x14ac:dyDescent="0.25">
      <c r="A494" s="12">
        <v>7794</v>
      </c>
      <c r="B494" s="12" t="s">
        <v>45</v>
      </c>
      <c r="C494" s="15">
        <v>45400</v>
      </c>
      <c r="D494" s="12" t="s">
        <v>4347</v>
      </c>
      <c r="E494" s="12">
        <v>5</v>
      </c>
      <c r="F494" s="14">
        <v>87.64</v>
      </c>
      <c r="G494" s="14">
        <v>438.2</v>
      </c>
      <c r="H494" s="12" t="s">
        <v>22</v>
      </c>
      <c r="I494" s="12" t="s">
        <v>4300</v>
      </c>
      <c r="J494" s="12" t="s">
        <v>4301</v>
      </c>
      <c r="K494" s="12" t="s">
        <v>4302</v>
      </c>
      <c r="L494" s="14">
        <v>0.8</v>
      </c>
    </row>
    <row r="495" spans="1:12" x14ac:dyDescent="0.25">
      <c r="A495" s="12">
        <v>8284</v>
      </c>
      <c r="B495" s="12" t="s">
        <v>45</v>
      </c>
      <c r="C495" s="15">
        <v>45413</v>
      </c>
      <c r="D495" s="12" t="s">
        <v>4318</v>
      </c>
      <c r="E495" s="12">
        <v>4</v>
      </c>
      <c r="F495" s="14">
        <v>35.299999999999997</v>
      </c>
      <c r="G495" s="14">
        <v>141.19999999999999</v>
      </c>
      <c r="H495" s="12" t="s">
        <v>60</v>
      </c>
      <c r="I495" s="12" t="s">
        <v>4308</v>
      </c>
      <c r="J495" s="12" t="s">
        <v>4301</v>
      </c>
      <c r="K495" s="12" t="s">
        <v>4302</v>
      </c>
      <c r="L495" s="14">
        <v>0.8</v>
      </c>
    </row>
    <row r="496" spans="1:12" x14ac:dyDescent="0.25">
      <c r="A496" s="12">
        <v>8566</v>
      </c>
      <c r="B496" s="12" t="s">
        <v>45</v>
      </c>
      <c r="C496" s="58">
        <v>45433</v>
      </c>
      <c r="D496" s="12" t="s">
        <v>4333</v>
      </c>
      <c r="E496" s="12">
        <v>2</v>
      </c>
      <c r="F496" s="14">
        <v>22.1</v>
      </c>
      <c r="G496" s="14">
        <v>44.2</v>
      </c>
      <c r="H496" s="12" t="s">
        <v>22</v>
      </c>
      <c r="I496" s="12" t="s">
        <v>4304</v>
      </c>
      <c r="J496" s="12" t="s">
        <v>4301</v>
      </c>
      <c r="K496" s="12" t="s">
        <v>4302</v>
      </c>
      <c r="L496" s="14">
        <v>0.8</v>
      </c>
    </row>
    <row r="497" spans="1:12" x14ac:dyDescent="0.25">
      <c r="A497" s="12">
        <v>8907</v>
      </c>
      <c r="B497" s="12" t="s">
        <v>39</v>
      </c>
      <c r="C497" s="58">
        <v>45520</v>
      </c>
      <c r="D497" s="12" t="s">
        <v>4303</v>
      </c>
      <c r="E497" s="12">
        <v>2</v>
      </c>
      <c r="F497" s="14">
        <v>84.1</v>
      </c>
      <c r="G497" s="14">
        <v>168.2</v>
      </c>
      <c r="H497" s="12" t="s">
        <v>105</v>
      </c>
      <c r="I497" s="12" t="s">
        <v>4304</v>
      </c>
      <c r="J497" s="12" t="s">
        <v>4301</v>
      </c>
      <c r="K497" s="12" t="s">
        <v>4302</v>
      </c>
      <c r="L497" s="14">
        <v>0.8</v>
      </c>
    </row>
    <row r="498" spans="1:12" x14ac:dyDescent="0.25">
      <c r="A498" s="12">
        <v>8948</v>
      </c>
      <c r="B498" s="12" t="s">
        <v>45</v>
      </c>
      <c r="C498" s="15">
        <v>45524</v>
      </c>
      <c r="D498" s="12" t="s">
        <v>4347</v>
      </c>
      <c r="E498" s="12">
        <v>2</v>
      </c>
      <c r="F498" s="14">
        <v>34.6</v>
      </c>
      <c r="G498" s="14">
        <v>69.2</v>
      </c>
      <c r="H498" s="12" t="s">
        <v>105</v>
      </c>
      <c r="I498" s="12" t="s">
        <v>4300</v>
      </c>
      <c r="J498" s="12" t="s">
        <v>4301</v>
      </c>
      <c r="K498" s="12" t="s">
        <v>4302</v>
      </c>
      <c r="L498" s="14">
        <v>0.8</v>
      </c>
    </row>
    <row r="499" spans="1:12" x14ac:dyDescent="0.25">
      <c r="A499" s="12">
        <v>9006</v>
      </c>
      <c r="B499" s="12" t="s">
        <v>45</v>
      </c>
      <c r="C499" s="15">
        <v>45529</v>
      </c>
      <c r="D499" s="12" t="s">
        <v>4334</v>
      </c>
      <c r="E499" s="12">
        <v>2</v>
      </c>
      <c r="F499" s="14">
        <v>11.1</v>
      </c>
      <c r="G499" s="14">
        <v>22.2</v>
      </c>
      <c r="H499" s="12" t="s">
        <v>105</v>
      </c>
      <c r="I499" s="12" t="s">
        <v>4300</v>
      </c>
      <c r="J499" s="12" t="s">
        <v>4301</v>
      </c>
      <c r="K499" s="12" t="s">
        <v>4302</v>
      </c>
      <c r="L499" s="14">
        <v>0.8</v>
      </c>
    </row>
    <row r="500" spans="1:12" x14ac:dyDescent="0.25">
      <c r="A500" s="12">
        <v>9159</v>
      </c>
      <c r="B500" s="12" t="s">
        <v>45</v>
      </c>
      <c r="C500" s="59">
        <v>45541</v>
      </c>
      <c r="D500" s="12" t="s">
        <v>4307</v>
      </c>
      <c r="E500" s="12">
        <v>5</v>
      </c>
      <c r="F500" s="14">
        <v>73.44</v>
      </c>
      <c r="G500" s="14">
        <v>367.2</v>
      </c>
      <c r="H500" s="12" t="s">
        <v>105</v>
      </c>
      <c r="I500" s="12" t="s">
        <v>4308</v>
      </c>
      <c r="J500" s="12" t="s">
        <v>4301</v>
      </c>
      <c r="K500" s="12" t="s">
        <v>4302</v>
      </c>
      <c r="L500" s="14">
        <v>0.8</v>
      </c>
    </row>
    <row r="501" spans="1:12" x14ac:dyDescent="0.25">
      <c r="A501" s="12">
        <v>9176</v>
      </c>
      <c r="B501" s="12" t="s">
        <v>39</v>
      </c>
      <c r="C501" s="58">
        <v>45543</v>
      </c>
      <c r="D501" s="12" t="s">
        <v>4318</v>
      </c>
      <c r="E501" s="12">
        <v>5</v>
      </c>
      <c r="F501" s="14">
        <v>20.84</v>
      </c>
      <c r="G501" s="14">
        <v>104.2</v>
      </c>
      <c r="H501" s="12" t="s">
        <v>23</v>
      </c>
      <c r="I501" s="12" t="s">
        <v>4308</v>
      </c>
      <c r="J501" s="12" t="s">
        <v>4301</v>
      </c>
      <c r="K501" s="12" t="s">
        <v>4302</v>
      </c>
      <c r="L501" s="14">
        <v>0.8</v>
      </c>
    </row>
    <row r="502" spans="1:12" x14ac:dyDescent="0.25">
      <c r="A502" s="12">
        <v>9190</v>
      </c>
      <c r="B502" s="12" t="s">
        <v>39</v>
      </c>
      <c r="C502" s="15">
        <v>45544</v>
      </c>
      <c r="D502" s="12" t="s">
        <v>4332</v>
      </c>
      <c r="E502" s="12">
        <v>4</v>
      </c>
      <c r="F502" s="14">
        <v>49.55</v>
      </c>
      <c r="G502" s="14">
        <v>198.2</v>
      </c>
      <c r="H502" s="12" t="s">
        <v>23</v>
      </c>
      <c r="I502" s="12" t="s">
        <v>4317</v>
      </c>
      <c r="J502" s="12" t="s">
        <v>4301</v>
      </c>
      <c r="K502" s="12" t="s">
        <v>4302</v>
      </c>
      <c r="L502" s="14">
        <v>0.8</v>
      </c>
    </row>
    <row r="503" spans="1:12" x14ac:dyDescent="0.25">
      <c r="A503" s="12">
        <v>9231</v>
      </c>
      <c r="B503" s="12" t="s">
        <v>45</v>
      </c>
      <c r="C503" s="58">
        <v>45548</v>
      </c>
      <c r="D503" s="12" t="s">
        <v>4326</v>
      </c>
      <c r="E503" s="12">
        <v>5</v>
      </c>
      <c r="F503" s="14">
        <v>54.64</v>
      </c>
      <c r="G503" s="14">
        <v>273.2</v>
      </c>
      <c r="H503" s="12" t="s">
        <v>23</v>
      </c>
      <c r="I503" s="12" t="s">
        <v>4304</v>
      </c>
      <c r="J503" s="12" t="s">
        <v>4301</v>
      </c>
      <c r="K503" s="12" t="s">
        <v>4302</v>
      </c>
      <c r="L503" s="14">
        <v>0.8</v>
      </c>
    </row>
    <row r="504" spans="1:12" x14ac:dyDescent="0.25">
      <c r="A504" s="12">
        <v>9258</v>
      </c>
      <c r="B504" s="12" t="s">
        <v>45</v>
      </c>
      <c r="C504" s="58">
        <v>45550</v>
      </c>
      <c r="D504" s="12" t="s">
        <v>4333</v>
      </c>
      <c r="E504" s="12">
        <v>2</v>
      </c>
      <c r="F504" s="14">
        <v>93.6</v>
      </c>
      <c r="G504" s="14">
        <v>187.2</v>
      </c>
      <c r="H504" s="12" t="s">
        <v>23</v>
      </c>
      <c r="I504" s="12" t="s">
        <v>4304</v>
      </c>
      <c r="J504" s="12" t="s">
        <v>4301</v>
      </c>
      <c r="K504" s="12" t="s">
        <v>4302</v>
      </c>
      <c r="L504" s="14">
        <v>0.8</v>
      </c>
    </row>
    <row r="505" spans="1:12" x14ac:dyDescent="0.25">
      <c r="A505" s="12">
        <v>9302</v>
      </c>
      <c r="B505" s="12" t="s">
        <v>39</v>
      </c>
      <c r="C505" s="15">
        <v>45553</v>
      </c>
      <c r="D505" s="12" t="s">
        <v>4309</v>
      </c>
      <c r="E505" s="12">
        <v>4</v>
      </c>
      <c r="F505" s="14">
        <v>72.8</v>
      </c>
      <c r="G505" s="14">
        <v>291.2</v>
      </c>
      <c r="H505" s="12" t="s">
        <v>105</v>
      </c>
      <c r="I505" s="12" t="s">
        <v>4304</v>
      </c>
      <c r="J505" s="12" t="s">
        <v>4301</v>
      </c>
      <c r="K505" s="12" t="s">
        <v>4302</v>
      </c>
      <c r="L505" s="14">
        <v>0.8</v>
      </c>
    </row>
    <row r="506" spans="1:12" x14ac:dyDescent="0.25">
      <c r="A506" s="12">
        <v>9607</v>
      </c>
      <c r="B506" s="12" t="s">
        <v>39</v>
      </c>
      <c r="C506" s="15">
        <v>45579</v>
      </c>
      <c r="D506" s="12" t="s">
        <v>4319</v>
      </c>
      <c r="E506" s="12">
        <v>5</v>
      </c>
      <c r="F506" s="14">
        <v>55.44</v>
      </c>
      <c r="G506" s="14">
        <v>277.2</v>
      </c>
      <c r="H506" s="12" t="s">
        <v>23</v>
      </c>
      <c r="I506" s="12" t="s">
        <v>4304</v>
      </c>
      <c r="J506" s="12" t="s">
        <v>4301</v>
      </c>
      <c r="K506" s="12" t="s">
        <v>4302</v>
      </c>
      <c r="L506" s="14">
        <v>0.8</v>
      </c>
    </row>
    <row r="507" spans="1:12" x14ac:dyDescent="0.25">
      <c r="A507" s="12">
        <v>9767</v>
      </c>
      <c r="B507" s="12" t="s">
        <v>45</v>
      </c>
      <c r="C507" s="58">
        <v>45336</v>
      </c>
      <c r="D507" s="12" t="s">
        <v>4307</v>
      </c>
      <c r="E507" s="12">
        <v>3</v>
      </c>
      <c r="F507" s="14">
        <v>8.4</v>
      </c>
      <c r="G507" s="14">
        <v>25.2</v>
      </c>
      <c r="H507" s="12" t="s">
        <v>19</v>
      </c>
      <c r="I507" s="12" t="s">
        <v>4308</v>
      </c>
      <c r="J507" s="12" t="s">
        <v>4301</v>
      </c>
      <c r="K507" s="12" t="s">
        <v>4302</v>
      </c>
      <c r="L507" s="14">
        <v>0.8</v>
      </c>
    </row>
    <row r="508" spans="1:12" x14ac:dyDescent="0.25">
      <c r="A508" s="12">
        <v>9781</v>
      </c>
      <c r="B508" s="12" t="s">
        <v>39</v>
      </c>
      <c r="C508" s="58">
        <v>45413</v>
      </c>
      <c r="D508" s="12" t="s">
        <v>4348</v>
      </c>
      <c r="E508" s="12">
        <v>5</v>
      </c>
      <c r="F508" s="14">
        <v>23.24</v>
      </c>
      <c r="G508" s="14">
        <v>116.2</v>
      </c>
      <c r="H508" s="12" t="s">
        <v>60</v>
      </c>
      <c r="I508" s="12" t="s">
        <v>4324</v>
      </c>
      <c r="J508" s="12" t="s">
        <v>4301</v>
      </c>
      <c r="K508" s="12" t="s">
        <v>4302</v>
      </c>
      <c r="L508" s="14">
        <v>0.8</v>
      </c>
    </row>
    <row r="509" spans="1:12" x14ac:dyDescent="0.25">
      <c r="A509" s="12">
        <v>2184</v>
      </c>
      <c r="B509" s="12" t="s">
        <v>39</v>
      </c>
      <c r="C509" s="58">
        <v>44987</v>
      </c>
      <c r="D509" s="12" t="s">
        <v>4325</v>
      </c>
      <c r="E509" s="12">
        <v>1</v>
      </c>
      <c r="F509" s="14">
        <v>87.21</v>
      </c>
      <c r="G509" s="14">
        <v>87.21</v>
      </c>
      <c r="H509" s="12" t="s">
        <v>15</v>
      </c>
      <c r="I509" s="12" t="s">
        <v>4317</v>
      </c>
      <c r="J509" s="12" t="s">
        <v>4301</v>
      </c>
      <c r="K509" s="12" t="s">
        <v>4302</v>
      </c>
      <c r="L509" s="14">
        <v>0.79</v>
      </c>
    </row>
    <row r="510" spans="1:12" x14ac:dyDescent="0.25">
      <c r="A510" s="12">
        <v>3065</v>
      </c>
      <c r="B510" s="12" t="s">
        <v>45</v>
      </c>
      <c r="C510" s="15">
        <v>45129</v>
      </c>
      <c r="D510" s="12" t="s">
        <v>4329</v>
      </c>
      <c r="E510" s="12">
        <v>3</v>
      </c>
      <c r="F510" s="14">
        <v>78.069999999999993</v>
      </c>
      <c r="G510" s="14">
        <v>234.21</v>
      </c>
      <c r="H510" s="12" t="s">
        <v>72</v>
      </c>
      <c r="I510" s="12" t="s">
        <v>4317</v>
      </c>
      <c r="J510" s="12" t="s">
        <v>4301</v>
      </c>
      <c r="K510" s="12" t="s">
        <v>4302</v>
      </c>
      <c r="L510" s="14">
        <v>0.79</v>
      </c>
    </row>
    <row r="511" spans="1:12" x14ac:dyDescent="0.25">
      <c r="A511" s="12">
        <v>4230</v>
      </c>
      <c r="B511" s="12" t="s">
        <v>39</v>
      </c>
      <c r="C511" s="15">
        <v>45231</v>
      </c>
      <c r="D511" s="12" t="s">
        <v>4318</v>
      </c>
      <c r="E511" s="12">
        <v>3</v>
      </c>
      <c r="F511" s="14">
        <v>51.07</v>
      </c>
      <c r="G511" s="14">
        <v>153.21</v>
      </c>
      <c r="H511" s="12" t="s">
        <v>46</v>
      </c>
      <c r="I511" s="12" t="s">
        <v>4308</v>
      </c>
      <c r="J511" s="12" t="s">
        <v>4301</v>
      </c>
      <c r="K511" s="12" t="s">
        <v>4302</v>
      </c>
      <c r="L511" s="14">
        <v>0.79</v>
      </c>
    </row>
    <row r="512" spans="1:12" x14ac:dyDescent="0.25">
      <c r="A512" s="12">
        <v>4643</v>
      </c>
      <c r="B512" s="12" t="s">
        <v>45</v>
      </c>
      <c r="C512" s="58">
        <v>45236</v>
      </c>
      <c r="D512" s="12" t="s">
        <v>4323</v>
      </c>
      <c r="E512" s="12">
        <v>3</v>
      </c>
      <c r="F512" s="14">
        <v>52.07</v>
      </c>
      <c r="G512" s="14">
        <v>156.21</v>
      </c>
      <c r="H512" s="12" t="s">
        <v>84</v>
      </c>
      <c r="I512" s="12" t="s">
        <v>4324</v>
      </c>
      <c r="J512" s="12" t="s">
        <v>4301</v>
      </c>
      <c r="K512" s="12" t="s">
        <v>4302</v>
      </c>
      <c r="L512" s="14">
        <v>0.79</v>
      </c>
    </row>
    <row r="513" spans="1:12" x14ac:dyDescent="0.25">
      <c r="A513" s="12">
        <v>5320</v>
      </c>
      <c r="B513" s="12" t="s">
        <v>45</v>
      </c>
      <c r="C513" s="58">
        <v>45287</v>
      </c>
      <c r="D513" s="12" t="s">
        <v>4316</v>
      </c>
      <c r="E513" s="12">
        <v>1</v>
      </c>
      <c r="F513" s="14">
        <v>11.21</v>
      </c>
      <c r="G513" s="14">
        <v>11.21</v>
      </c>
      <c r="H513" s="12" t="s">
        <v>19</v>
      </c>
      <c r="I513" s="12" t="s">
        <v>4317</v>
      </c>
      <c r="J513" s="12" t="s">
        <v>4301</v>
      </c>
      <c r="K513" s="12" t="s">
        <v>4302</v>
      </c>
      <c r="L513" s="14">
        <v>0.79</v>
      </c>
    </row>
    <row r="514" spans="1:12" x14ac:dyDescent="0.25">
      <c r="A514" s="12">
        <v>6294</v>
      </c>
      <c r="B514" s="12" t="s">
        <v>45</v>
      </c>
      <c r="C514" s="15">
        <v>45322</v>
      </c>
      <c r="D514" s="12" t="s">
        <v>4329</v>
      </c>
      <c r="E514" s="12">
        <v>1</v>
      </c>
      <c r="F514" s="14">
        <v>8.2100000000000009</v>
      </c>
      <c r="G514" s="14">
        <v>8.2100000000000009</v>
      </c>
      <c r="H514" s="12" t="s">
        <v>55</v>
      </c>
      <c r="I514" s="12" t="s">
        <v>4317</v>
      </c>
      <c r="J514" s="12" t="s">
        <v>4301</v>
      </c>
      <c r="K514" s="12" t="s">
        <v>4302</v>
      </c>
      <c r="L514" s="14">
        <v>0.79</v>
      </c>
    </row>
    <row r="515" spans="1:12" x14ac:dyDescent="0.25">
      <c r="A515" s="12">
        <v>7590</v>
      </c>
      <c r="B515" s="12" t="s">
        <v>45</v>
      </c>
      <c r="C515" s="15">
        <v>45386</v>
      </c>
      <c r="D515" s="12" t="s">
        <v>4307</v>
      </c>
      <c r="E515" s="12">
        <v>3</v>
      </c>
      <c r="F515" s="14">
        <v>4.07</v>
      </c>
      <c r="G515" s="14">
        <v>12.21</v>
      </c>
      <c r="H515" s="12" t="s">
        <v>22</v>
      </c>
      <c r="I515" s="12" t="s">
        <v>4308</v>
      </c>
      <c r="J515" s="12" t="s">
        <v>4301</v>
      </c>
      <c r="K515" s="12" t="s">
        <v>4302</v>
      </c>
      <c r="L515" s="14">
        <v>0.79</v>
      </c>
    </row>
    <row r="516" spans="1:12" x14ac:dyDescent="0.25">
      <c r="A516" s="12">
        <v>7899</v>
      </c>
      <c r="B516" s="12" t="s">
        <v>45</v>
      </c>
      <c r="C516" s="15">
        <v>45413</v>
      </c>
      <c r="D516" s="12" t="s">
        <v>4309</v>
      </c>
      <c r="E516" s="12">
        <v>3</v>
      </c>
      <c r="F516" s="14">
        <v>77.069999999999993</v>
      </c>
      <c r="G516" s="14">
        <v>231.21</v>
      </c>
      <c r="H516" s="12" t="s">
        <v>60</v>
      </c>
      <c r="I516" s="12" t="s">
        <v>4304</v>
      </c>
      <c r="J516" s="12" t="s">
        <v>4301</v>
      </c>
      <c r="K516" s="12" t="s">
        <v>4302</v>
      </c>
      <c r="L516" s="14">
        <v>0.79</v>
      </c>
    </row>
    <row r="517" spans="1:12" x14ac:dyDescent="0.25">
      <c r="A517" s="12">
        <v>8061</v>
      </c>
      <c r="B517" s="12" t="s">
        <v>45</v>
      </c>
      <c r="C517" s="15">
        <v>45413</v>
      </c>
      <c r="D517" s="12" t="s">
        <v>4307</v>
      </c>
      <c r="E517" s="12">
        <v>3</v>
      </c>
      <c r="F517" s="14">
        <v>29.07</v>
      </c>
      <c r="G517" s="14">
        <v>87.21</v>
      </c>
      <c r="H517" s="12" t="s">
        <v>60</v>
      </c>
      <c r="I517" s="12" t="s">
        <v>4308</v>
      </c>
      <c r="J517" s="12" t="s">
        <v>4301</v>
      </c>
      <c r="K517" s="12" t="s">
        <v>4302</v>
      </c>
      <c r="L517" s="14">
        <v>0.79</v>
      </c>
    </row>
    <row r="518" spans="1:12" x14ac:dyDescent="0.25">
      <c r="A518" s="12">
        <v>8845</v>
      </c>
      <c r="B518" s="12" t="s">
        <v>39</v>
      </c>
      <c r="C518" s="15">
        <v>45514</v>
      </c>
      <c r="D518" s="12" t="s">
        <v>4312</v>
      </c>
      <c r="E518" s="12">
        <v>3</v>
      </c>
      <c r="F518" s="14">
        <v>65.069999999999993</v>
      </c>
      <c r="G518" s="14">
        <v>195.21</v>
      </c>
      <c r="H518" s="12" t="s">
        <v>23</v>
      </c>
      <c r="I518" s="12" t="s">
        <v>4311</v>
      </c>
      <c r="J518" s="12" t="s">
        <v>4301</v>
      </c>
      <c r="K518" s="12" t="s">
        <v>4302</v>
      </c>
      <c r="L518" s="14">
        <v>0.79</v>
      </c>
    </row>
    <row r="519" spans="1:12" x14ac:dyDescent="0.25">
      <c r="A519" s="12">
        <v>2183</v>
      </c>
      <c r="B519" s="12" t="s">
        <v>45</v>
      </c>
      <c r="C519" s="58">
        <v>44987</v>
      </c>
      <c r="D519" s="12" t="s">
        <v>4326</v>
      </c>
      <c r="E519" s="12">
        <v>2</v>
      </c>
      <c r="F519" s="14">
        <v>40.11</v>
      </c>
      <c r="G519" s="14">
        <v>80.22</v>
      </c>
      <c r="H519" s="12" t="s">
        <v>15</v>
      </c>
      <c r="I519" s="12" t="s">
        <v>4304</v>
      </c>
      <c r="J519" s="12" t="s">
        <v>4301</v>
      </c>
      <c r="K519" s="12" t="s">
        <v>4302</v>
      </c>
      <c r="L519" s="14">
        <v>0.78</v>
      </c>
    </row>
    <row r="520" spans="1:12" x14ac:dyDescent="0.25">
      <c r="A520" s="12">
        <v>2581</v>
      </c>
      <c r="B520" s="12" t="s">
        <v>45</v>
      </c>
      <c r="C520" s="58">
        <v>45093</v>
      </c>
      <c r="D520" s="12" t="s">
        <v>4329</v>
      </c>
      <c r="E520" s="12">
        <v>2</v>
      </c>
      <c r="F520" s="14">
        <v>68.61</v>
      </c>
      <c r="G520" s="14">
        <v>137.22</v>
      </c>
      <c r="H520" s="12" t="s">
        <v>72</v>
      </c>
      <c r="I520" s="12" t="s">
        <v>4317</v>
      </c>
      <c r="J520" s="12" t="s">
        <v>4301</v>
      </c>
      <c r="K520" s="12" t="s">
        <v>4302</v>
      </c>
      <c r="L520" s="14">
        <v>0.78</v>
      </c>
    </row>
    <row r="521" spans="1:12" x14ac:dyDescent="0.25">
      <c r="A521" s="12">
        <v>3272</v>
      </c>
      <c r="B521" s="12" t="s">
        <v>45</v>
      </c>
      <c r="C521" s="58">
        <v>45147</v>
      </c>
      <c r="D521" s="12" t="s">
        <v>4321</v>
      </c>
      <c r="E521" s="12">
        <v>2</v>
      </c>
      <c r="F521" s="14">
        <v>34.61</v>
      </c>
      <c r="G521" s="14">
        <v>69.22</v>
      </c>
      <c r="H521" s="12" t="s">
        <v>65</v>
      </c>
      <c r="I521" s="12" t="s">
        <v>4317</v>
      </c>
      <c r="J521" s="12" t="s">
        <v>4301</v>
      </c>
      <c r="K521" s="12" t="s">
        <v>4302</v>
      </c>
      <c r="L521" s="14">
        <v>0.78</v>
      </c>
    </row>
    <row r="522" spans="1:12" x14ac:dyDescent="0.25">
      <c r="A522" s="12">
        <v>3411</v>
      </c>
      <c r="B522" s="12" t="s">
        <v>39</v>
      </c>
      <c r="C522" s="58">
        <v>45158</v>
      </c>
      <c r="D522" s="12" t="s">
        <v>4341</v>
      </c>
      <c r="E522" s="12">
        <v>3</v>
      </c>
      <c r="F522" s="14">
        <v>2.74</v>
      </c>
      <c r="G522" s="14">
        <v>8.2200000000000006</v>
      </c>
      <c r="H522" s="12" t="s">
        <v>65</v>
      </c>
      <c r="I522" s="12" t="s">
        <v>4300</v>
      </c>
      <c r="J522" s="12" t="s">
        <v>4301</v>
      </c>
      <c r="K522" s="12" t="s">
        <v>4302</v>
      </c>
      <c r="L522" s="14">
        <v>0.78</v>
      </c>
    </row>
    <row r="523" spans="1:12" x14ac:dyDescent="0.25">
      <c r="A523" s="12">
        <v>3597</v>
      </c>
      <c r="B523" s="12" t="s">
        <v>45</v>
      </c>
      <c r="C523" s="58">
        <v>45183</v>
      </c>
      <c r="D523" s="12" t="s">
        <v>4340</v>
      </c>
      <c r="E523" s="12">
        <v>2</v>
      </c>
      <c r="F523" s="14">
        <v>71.11</v>
      </c>
      <c r="G523" s="14">
        <v>142.22</v>
      </c>
      <c r="H523" s="12" t="s">
        <v>75</v>
      </c>
      <c r="I523" s="12" t="s">
        <v>4317</v>
      </c>
      <c r="J523" s="12" t="s">
        <v>4301</v>
      </c>
      <c r="K523" s="12" t="s">
        <v>4302</v>
      </c>
      <c r="L523" s="14">
        <v>0.78</v>
      </c>
    </row>
    <row r="524" spans="1:12" x14ac:dyDescent="0.25">
      <c r="A524" s="12">
        <v>3938</v>
      </c>
      <c r="B524" s="12" t="s">
        <v>45</v>
      </c>
      <c r="C524" s="15">
        <v>45227</v>
      </c>
      <c r="D524" s="12" t="s">
        <v>4321</v>
      </c>
      <c r="E524" s="12">
        <v>2</v>
      </c>
      <c r="F524" s="14">
        <v>4.6100000000000003</v>
      </c>
      <c r="G524" s="14">
        <v>9.2200000000000006</v>
      </c>
      <c r="H524" s="12" t="s">
        <v>75</v>
      </c>
      <c r="I524" s="12" t="s">
        <v>4317</v>
      </c>
      <c r="J524" s="12" t="s">
        <v>4301</v>
      </c>
      <c r="K524" s="12" t="s">
        <v>4302</v>
      </c>
      <c r="L524" s="14">
        <v>0.78</v>
      </c>
    </row>
    <row r="525" spans="1:12" x14ac:dyDescent="0.25">
      <c r="A525" s="12">
        <v>3967</v>
      </c>
      <c r="B525" s="12" t="s">
        <v>45</v>
      </c>
      <c r="C525" s="58">
        <v>45230</v>
      </c>
      <c r="D525" s="12" t="s">
        <v>4335</v>
      </c>
      <c r="E525" s="12">
        <v>3</v>
      </c>
      <c r="F525" s="14">
        <v>19.739999999999998</v>
      </c>
      <c r="G525" s="14">
        <v>59.22</v>
      </c>
      <c r="H525" s="12" t="s">
        <v>84</v>
      </c>
      <c r="I525" s="12" t="s">
        <v>4300</v>
      </c>
      <c r="J525" s="12" t="s">
        <v>4301</v>
      </c>
      <c r="K525" s="12" t="s">
        <v>4302</v>
      </c>
      <c r="L525" s="14">
        <v>0.78</v>
      </c>
    </row>
    <row r="526" spans="1:12" x14ac:dyDescent="0.25">
      <c r="A526" s="12">
        <v>4135</v>
      </c>
      <c r="B526" s="12" t="s">
        <v>45</v>
      </c>
      <c r="C526" s="15">
        <v>45231</v>
      </c>
      <c r="D526" s="12" t="s">
        <v>4331</v>
      </c>
      <c r="E526" s="12">
        <v>3</v>
      </c>
      <c r="F526" s="14">
        <v>27.74</v>
      </c>
      <c r="G526" s="14">
        <v>83.22</v>
      </c>
      <c r="H526" s="12" t="s">
        <v>46</v>
      </c>
      <c r="I526" s="12" t="s">
        <v>4311</v>
      </c>
      <c r="J526" s="12" t="s">
        <v>4301</v>
      </c>
      <c r="K526" s="12" t="s">
        <v>4302</v>
      </c>
      <c r="L526" s="14">
        <v>0.78</v>
      </c>
    </row>
    <row r="527" spans="1:12" x14ac:dyDescent="0.25">
      <c r="A527" s="12">
        <v>4348</v>
      </c>
      <c r="B527" s="12" t="s">
        <v>45</v>
      </c>
      <c r="C527" s="15">
        <v>45231</v>
      </c>
      <c r="D527" s="12" t="s">
        <v>4305</v>
      </c>
      <c r="E527" s="12">
        <v>3</v>
      </c>
      <c r="F527" s="14">
        <v>78.739999999999995</v>
      </c>
      <c r="G527" s="14">
        <v>236.22</v>
      </c>
      <c r="H527" s="12" t="s">
        <v>46</v>
      </c>
      <c r="I527" s="12" t="s">
        <v>4300</v>
      </c>
      <c r="J527" s="12" t="s">
        <v>4301</v>
      </c>
      <c r="K527" s="12" t="s">
        <v>4302</v>
      </c>
      <c r="L527" s="14">
        <v>0.78</v>
      </c>
    </row>
    <row r="528" spans="1:12" x14ac:dyDescent="0.25">
      <c r="A528" s="12">
        <v>4658</v>
      </c>
      <c r="B528" s="12" t="s">
        <v>30</v>
      </c>
      <c r="C528" s="15">
        <v>45237</v>
      </c>
      <c r="D528" s="12" t="s">
        <v>4327</v>
      </c>
      <c r="E528" s="12">
        <v>1</v>
      </c>
      <c r="F528" s="14">
        <v>77.22</v>
      </c>
      <c r="G528" s="14">
        <v>77.22</v>
      </c>
      <c r="H528" s="12" t="s">
        <v>84</v>
      </c>
      <c r="I528" s="12" t="s">
        <v>4328</v>
      </c>
      <c r="J528" s="12" t="s">
        <v>4301</v>
      </c>
      <c r="K528" s="12" t="s">
        <v>4302</v>
      </c>
      <c r="L528" s="14">
        <v>0.78</v>
      </c>
    </row>
    <row r="529" spans="1:12" x14ac:dyDescent="0.25">
      <c r="A529" s="12">
        <v>4734</v>
      </c>
      <c r="B529" s="12" t="s">
        <v>45</v>
      </c>
      <c r="C529" s="15">
        <v>45243</v>
      </c>
      <c r="D529" s="12" t="s">
        <v>4318</v>
      </c>
      <c r="E529" s="12">
        <v>3</v>
      </c>
      <c r="F529" s="14">
        <v>54.74</v>
      </c>
      <c r="G529" s="14">
        <v>164.22</v>
      </c>
      <c r="H529" s="12" t="s">
        <v>30</v>
      </c>
      <c r="I529" s="12" t="s">
        <v>4308</v>
      </c>
      <c r="J529" s="12" t="s">
        <v>4301</v>
      </c>
      <c r="K529" s="12" t="s">
        <v>4302</v>
      </c>
      <c r="L529" s="14">
        <v>0.78</v>
      </c>
    </row>
    <row r="530" spans="1:12" x14ac:dyDescent="0.25">
      <c r="A530" s="12">
        <v>5999</v>
      </c>
      <c r="B530" s="12" t="s">
        <v>45</v>
      </c>
      <c r="C530" s="15">
        <v>45322</v>
      </c>
      <c r="D530" s="12" t="s">
        <v>4334</v>
      </c>
      <c r="E530" s="12">
        <v>2</v>
      </c>
      <c r="F530" s="14">
        <v>17.11</v>
      </c>
      <c r="G530" s="14">
        <v>34.22</v>
      </c>
      <c r="H530" s="12" t="s">
        <v>55</v>
      </c>
      <c r="I530" s="12" t="s">
        <v>4300</v>
      </c>
      <c r="J530" s="12" t="s">
        <v>4301</v>
      </c>
      <c r="K530" s="12" t="s">
        <v>4302</v>
      </c>
      <c r="L530" s="14">
        <v>0.78</v>
      </c>
    </row>
    <row r="531" spans="1:12" x14ac:dyDescent="0.25">
      <c r="A531" s="12">
        <v>7044</v>
      </c>
      <c r="B531" s="12" t="s">
        <v>39</v>
      </c>
      <c r="C531" s="15">
        <v>45358</v>
      </c>
      <c r="D531" s="12" t="s">
        <v>4327</v>
      </c>
      <c r="E531" s="12">
        <v>2</v>
      </c>
      <c r="F531" s="14">
        <v>55.61</v>
      </c>
      <c r="G531" s="14">
        <v>111.22</v>
      </c>
      <c r="H531" s="12" t="s">
        <v>22</v>
      </c>
      <c r="I531" s="12" t="s">
        <v>4328</v>
      </c>
      <c r="J531" s="12" t="s">
        <v>4301</v>
      </c>
      <c r="K531" s="12" t="s">
        <v>4302</v>
      </c>
      <c r="L531" s="14">
        <v>0.78</v>
      </c>
    </row>
    <row r="532" spans="1:12" x14ac:dyDescent="0.25">
      <c r="A532" s="12">
        <v>7047</v>
      </c>
      <c r="B532" s="12" t="s">
        <v>39</v>
      </c>
      <c r="C532" s="15">
        <v>45358</v>
      </c>
      <c r="D532" s="12" t="s">
        <v>4332</v>
      </c>
      <c r="E532" s="12">
        <v>3</v>
      </c>
      <c r="F532" s="14">
        <v>40.74</v>
      </c>
      <c r="G532" s="14">
        <v>122.22</v>
      </c>
      <c r="H532" s="12" t="s">
        <v>95</v>
      </c>
      <c r="I532" s="12" t="s">
        <v>4317</v>
      </c>
      <c r="J532" s="12" t="s">
        <v>4301</v>
      </c>
      <c r="K532" s="12" t="s">
        <v>4302</v>
      </c>
      <c r="L532" s="14">
        <v>0.78</v>
      </c>
    </row>
    <row r="533" spans="1:12" x14ac:dyDescent="0.25">
      <c r="A533" s="12">
        <v>7949</v>
      </c>
      <c r="B533" s="12" t="s">
        <v>39</v>
      </c>
      <c r="C533" s="15">
        <v>45413</v>
      </c>
      <c r="D533" s="12" t="s">
        <v>4338</v>
      </c>
      <c r="E533" s="12">
        <v>2</v>
      </c>
      <c r="F533" s="14">
        <v>53.61</v>
      </c>
      <c r="G533" s="14">
        <v>107.22</v>
      </c>
      <c r="H533" s="12" t="s">
        <v>60</v>
      </c>
      <c r="I533" s="12" t="s">
        <v>4317</v>
      </c>
      <c r="J533" s="12" t="s">
        <v>4301</v>
      </c>
      <c r="K533" s="12" t="s">
        <v>4302</v>
      </c>
      <c r="L533" s="14">
        <v>0.78</v>
      </c>
    </row>
    <row r="534" spans="1:12" x14ac:dyDescent="0.25">
      <c r="A534" s="12">
        <v>8607</v>
      </c>
      <c r="B534" s="12" t="s">
        <v>45</v>
      </c>
      <c r="C534" s="58">
        <v>45438</v>
      </c>
      <c r="D534" s="12" t="s">
        <v>4320</v>
      </c>
      <c r="E534" s="12">
        <v>3</v>
      </c>
      <c r="F534" s="14">
        <v>1.74</v>
      </c>
      <c r="G534" s="14">
        <v>5.22</v>
      </c>
      <c r="H534" s="12" t="s">
        <v>22</v>
      </c>
      <c r="I534" s="12" t="s">
        <v>4304</v>
      </c>
      <c r="J534" s="12" t="s">
        <v>4301</v>
      </c>
      <c r="K534" s="12" t="s">
        <v>4302</v>
      </c>
      <c r="L534" s="14">
        <v>0.78</v>
      </c>
    </row>
    <row r="535" spans="1:12" x14ac:dyDescent="0.25">
      <c r="A535" s="12">
        <v>8937</v>
      </c>
      <c r="B535" s="12" t="s">
        <v>45</v>
      </c>
      <c r="C535" s="15">
        <v>45523</v>
      </c>
      <c r="D535" s="12" t="s">
        <v>4327</v>
      </c>
      <c r="E535" s="12">
        <v>2</v>
      </c>
      <c r="F535" s="14">
        <v>13.61</v>
      </c>
      <c r="G535" s="14">
        <v>27.22</v>
      </c>
      <c r="H535" s="12" t="s">
        <v>105</v>
      </c>
      <c r="I535" s="12" t="s">
        <v>4328</v>
      </c>
      <c r="J535" s="12" t="s">
        <v>4301</v>
      </c>
      <c r="K535" s="12" t="s">
        <v>4302</v>
      </c>
      <c r="L535" s="14">
        <v>0.78</v>
      </c>
    </row>
    <row r="536" spans="1:12" x14ac:dyDescent="0.25">
      <c r="A536" s="12">
        <v>9412</v>
      </c>
      <c r="B536" s="12" t="s">
        <v>45</v>
      </c>
      <c r="C536" s="15">
        <v>45562</v>
      </c>
      <c r="D536" s="12" t="s">
        <v>4346</v>
      </c>
      <c r="E536" s="12">
        <v>2</v>
      </c>
      <c r="F536" s="14">
        <v>44.61</v>
      </c>
      <c r="G536" s="14">
        <v>89.22</v>
      </c>
      <c r="H536" s="12" t="s">
        <v>105</v>
      </c>
      <c r="I536" s="12" t="s">
        <v>4328</v>
      </c>
      <c r="J536" s="12" t="s">
        <v>4301</v>
      </c>
      <c r="K536" s="12" t="s">
        <v>4302</v>
      </c>
      <c r="L536" s="14">
        <v>0.78</v>
      </c>
    </row>
    <row r="537" spans="1:12" x14ac:dyDescent="0.25">
      <c r="A537" s="12">
        <v>9458</v>
      </c>
      <c r="B537" s="12" t="s">
        <v>45</v>
      </c>
      <c r="C537" s="58">
        <v>45566</v>
      </c>
      <c r="D537" s="12" t="s">
        <v>4323</v>
      </c>
      <c r="E537" s="12">
        <v>2</v>
      </c>
      <c r="F537" s="14">
        <v>51.61</v>
      </c>
      <c r="G537" s="14">
        <v>103.22</v>
      </c>
      <c r="H537" s="12" t="s">
        <v>105</v>
      </c>
      <c r="I537" s="12" t="s">
        <v>4324</v>
      </c>
      <c r="J537" s="12" t="s">
        <v>4301</v>
      </c>
      <c r="K537" s="12" t="s">
        <v>4302</v>
      </c>
      <c r="L537" s="14">
        <v>0.78</v>
      </c>
    </row>
    <row r="538" spans="1:12" x14ac:dyDescent="0.25">
      <c r="A538" s="12">
        <v>9466</v>
      </c>
      <c r="B538" s="12" t="s">
        <v>45</v>
      </c>
      <c r="C538" s="15">
        <v>45566</v>
      </c>
      <c r="D538" s="12" t="s">
        <v>4337</v>
      </c>
      <c r="E538" s="12">
        <v>2</v>
      </c>
      <c r="F538" s="14">
        <v>11.11</v>
      </c>
      <c r="G538" s="14">
        <v>22.22</v>
      </c>
      <c r="H538" s="12" t="s">
        <v>23</v>
      </c>
      <c r="I538" s="12" t="s">
        <v>4300</v>
      </c>
      <c r="J538" s="12" t="s">
        <v>4301</v>
      </c>
      <c r="K538" s="12" t="s">
        <v>4302</v>
      </c>
      <c r="L538" s="14">
        <v>0.78</v>
      </c>
    </row>
    <row r="539" spans="1:12" x14ac:dyDescent="0.25">
      <c r="A539" s="12">
        <v>9859</v>
      </c>
      <c r="B539" s="12" t="s">
        <v>45</v>
      </c>
      <c r="C539" s="15"/>
      <c r="D539" s="12" t="s">
        <v>4339</v>
      </c>
      <c r="E539" s="12">
        <v>1</v>
      </c>
      <c r="F539" s="14">
        <v>90.22</v>
      </c>
      <c r="G539" s="14">
        <v>90.22</v>
      </c>
      <c r="H539" s="12" t="s">
        <v>84</v>
      </c>
      <c r="I539" s="12" t="s">
        <v>4317</v>
      </c>
      <c r="J539" s="12" t="s">
        <v>4301</v>
      </c>
      <c r="K539" s="12" t="s">
        <v>4302</v>
      </c>
      <c r="L539" s="14">
        <v>0.78</v>
      </c>
    </row>
    <row r="540" spans="1:12" x14ac:dyDescent="0.25">
      <c r="A540" s="12">
        <v>1767</v>
      </c>
      <c r="B540" s="12" t="s">
        <v>45</v>
      </c>
      <c r="C540" s="15">
        <v>44938</v>
      </c>
      <c r="D540" s="12" t="s">
        <v>4342</v>
      </c>
      <c r="E540" s="12">
        <v>3</v>
      </c>
      <c r="F540" s="14">
        <v>1.41</v>
      </c>
      <c r="G540" s="14">
        <v>4.2300000000000004</v>
      </c>
      <c r="H540" s="12" t="s">
        <v>40</v>
      </c>
      <c r="I540" s="12" t="s">
        <v>4300</v>
      </c>
      <c r="J540" s="12" t="s">
        <v>4301</v>
      </c>
      <c r="K540" s="12" t="s">
        <v>4302</v>
      </c>
      <c r="L540" s="14">
        <v>0.77</v>
      </c>
    </row>
    <row r="541" spans="1:12" x14ac:dyDescent="0.25">
      <c r="A541" s="12">
        <v>1770</v>
      </c>
      <c r="B541" s="12" t="s">
        <v>45</v>
      </c>
      <c r="C541" s="15">
        <v>44938</v>
      </c>
      <c r="D541" s="12" t="s">
        <v>4303</v>
      </c>
      <c r="E541" s="12">
        <v>1</v>
      </c>
      <c r="F541" s="63">
        <v>25.23</v>
      </c>
      <c r="G541" s="14">
        <v>25.23</v>
      </c>
      <c r="H541" s="12" t="s">
        <v>40</v>
      </c>
      <c r="I541" s="12" t="s">
        <v>4304</v>
      </c>
      <c r="J541" s="12" t="s">
        <v>4301</v>
      </c>
      <c r="K541" s="12" t="s">
        <v>4302</v>
      </c>
      <c r="L541" s="14">
        <v>0.77</v>
      </c>
    </row>
    <row r="542" spans="1:12" x14ac:dyDescent="0.25">
      <c r="A542" s="12">
        <v>1790</v>
      </c>
      <c r="B542" s="12" t="s">
        <v>39</v>
      </c>
      <c r="C542" s="15">
        <v>44938</v>
      </c>
      <c r="D542" s="12" t="s">
        <v>4338</v>
      </c>
      <c r="E542" s="12">
        <v>3</v>
      </c>
      <c r="F542" s="62">
        <v>60.41</v>
      </c>
      <c r="G542" s="14">
        <v>181.23</v>
      </c>
      <c r="H542" s="12" t="s">
        <v>40</v>
      </c>
      <c r="I542" s="12" t="s">
        <v>4317</v>
      </c>
      <c r="J542" s="12" t="s">
        <v>4301</v>
      </c>
      <c r="K542" s="12" t="s">
        <v>4302</v>
      </c>
      <c r="L542" s="14">
        <v>0.77</v>
      </c>
    </row>
    <row r="543" spans="1:12" x14ac:dyDescent="0.25">
      <c r="A543" s="12">
        <v>2880</v>
      </c>
      <c r="B543" s="12" t="s">
        <v>45</v>
      </c>
      <c r="C543" s="58">
        <v>45115</v>
      </c>
      <c r="D543" s="12" t="s">
        <v>4318</v>
      </c>
      <c r="E543" s="12">
        <v>1</v>
      </c>
      <c r="F543" s="14">
        <v>27.23</v>
      </c>
      <c r="G543" s="14">
        <v>27.23</v>
      </c>
      <c r="H543" s="12" t="s">
        <v>65</v>
      </c>
      <c r="I543" s="12" t="s">
        <v>4308</v>
      </c>
      <c r="J543" s="12" t="s">
        <v>4301</v>
      </c>
      <c r="K543" s="12" t="s">
        <v>4302</v>
      </c>
      <c r="L543" s="14">
        <v>0.77</v>
      </c>
    </row>
    <row r="544" spans="1:12" x14ac:dyDescent="0.25">
      <c r="A544" s="12">
        <v>4219</v>
      </c>
      <c r="B544" s="12" t="s">
        <v>45</v>
      </c>
      <c r="C544" s="15">
        <v>45231</v>
      </c>
      <c r="D544" s="12" t="s">
        <v>4346</v>
      </c>
      <c r="E544" s="12">
        <v>1</v>
      </c>
      <c r="F544" s="14">
        <v>32.229999999999997</v>
      </c>
      <c r="G544" s="14">
        <v>32.229999999999997</v>
      </c>
      <c r="H544" s="12" t="s">
        <v>46</v>
      </c>
      <c r="I544" s="12" t="s">
        <v>4328</v>
      </c>
      <c r="J544" s="12" t="s">
        <v>4301</v>
      </c>
      <c r="K544" s="12" t="s">
        <v>4302</v>
      </c>
      <c r="L544" s="14">
        <v>0.77</v>
      </c>
    </row>
    <row r="545" spans="1:12" x14ac:dyDescent="0.25">
      <c r="A545" s="12">
        <v>5474</v>
      </c>
      <c r="B545" s="12" t="s">
        <v>39</v>
      </c>
      <c r="C545" s="58">
        <v>45300</v>
      </c>
      <c r="D545" s="12" t="s">
        <v>4322</v>
      </c>
      <c r="E545" s="12">
        <v>1</v>
      </c>
      <c r="F545" s="14">
        <v>48.23</v>
      </c>
      <c r="G545" s="14">
        <v>48.23</v>
      </c>
      <c r="H545" s="12" t="s">
        <v>84</v>
      </c>
      <c r="I545" s="12" t="s">
        <v>4314</v>
      </c>
      <c r="J545" s="12" t="s">
        <v>4301</v>
      </c>
      <c r="K545" s="12" t="s">
        <v>4302</v>
      </c>
      <c r="L545" s="14">
        <v>0.77</v>
      </c>
    </row>
    <row r="546" spans="1:12" x14ac:dyDescent="0.25">
      <c r="A546" s="12">
        <v>5518</v>
      </c>
      <c r="B546" s="12" t="s">
        <v>39</v>
      </c>
      <c r="C546" s="58">
        <v>45302</v>
      </c>
      <c r="D546" s="12" t="s">
        <v>4333</v>
      </c>
      <c r="E546" s="12">
        <v>3</v>
      </c>
      <c r="F546" s="14">
        <v>3.41</v>
      </c>
      <c r="G546" s="14">
        <v>10.23</v>
      </c>
      <c r="H546" s="12" t="s">
        <v>19</v>
      </c>
      <c r="I546" s="12" t="s">
        <v>4304</v>
      </c>
      <c r="J546" s="12" t="s">
        <v>4301</v>
      </c>
      <c r="K546" s="12" t="s">
        <v>4302</v>
      </c>
      <c r="L546" s="14">
        <v>0.77</v>
      </c>
    </row>
    <row r="547" spans="1:12" x14ac:dyDescent="0.25">
      <c r="A547" s="12">
        <v>7627</v>
      </c>
      <c r="B547" s="12" t="s">
        <v>45</v>
      </c>
      <c r="C547" s="15">
        <v>45388</v>
      </c>
      <c r="D547" s="12" t="s">
        <v>4313</v>
      </c>
      <c r="E547" s="12">
        <v>3</v>
      </c>
      <c r="F547" s="14">
        <v>18.41</v>
      </c>
      <c r="G547" s="14">
        <v>55.23</v>
      </c>
      <c r="H547" s="12" t="s">
        <v>20</v>
      </c>
      <c r="I547" s="12" t="s">
        <v>4314</v>
      </c>
      <c r="J547" s="12" t="s">
        <v>4301</v>
      </c>
      <c r="K547" s="12" t="s">
        <v>4302</v>
      </c>
      <c r="L547" s="14">
        <v>0.77</v>
      </c>
    </row>
    <row r="548" spans="1:12" x14ac:dyDescent="0.25">
      <c r="A548" s="12">
        <v>8264</v>
      </c>
      <c r="B548" s="12" t="s">
        <v>45</v>
      </c>
      <c r="C548" s="15">
        <v>45413</v>
      </c>
      <c r="D548" s="12" t="s">
        <v>4303</v>
      </c>
      <c r="E548" s="12">
        <v>3</v>
      </c>
      <c r="F548" s="14">
        <v>22.41</v>
      </c>
      <c r="G548" s="14">
        <v>67.23</v>
      </c>
      <c r="H548" s="12" t="s">
        <v>60</v>
      </c>
      <c r="I548" s="12" t="s">
        <v>4304</v>
      </c>
      <c r="J548" s="12" t="s">
        <v>4301</v>
      </c>
      <c r="K548" s="12" t="s">
        <v>4302</v>
      </c>
      <c r="L548" s="14">
        <v>0.77</v>
      </c>
    </row>
    <row r="549" spans="1:12" x14ac:dyDescent="0.25">
      <c r="A549" s="12">
        <v>9069</v>
      </c>
      <c r="B549" s="12" t="s">
        <v>45</v>
      </c>
      <c r="C549" s="58">
        <v>45534</v>
      </c>
      <c r="D549" s="12" t="s">
        <v>4344</v>
      </c>
      <c r="E549" s="12">
        <v>3</v>
      </c>
      <c r="F549" s="14">
        <v>73.41</v>
      </c>
      <c r="G549" s="14">
        <v>220.23</v>
      </c>
      <c r="H549" s="12" t="s">
        <v>105</v>
      </c>
      <c r="I549" s="12" t="s">
        <v>4308</v>
      </c>
      <c r="J549" s="12" t="s">
        <v>4301</v>
      </c>
      <c r="K549" s="12" t="s">
        <v>4302</v>
      </c>
      <c r="L549" s="14">
        <v>0.77</v>
      </c>
    </row>
    <row r="550" spans="1:12" x14ac:dyDescent="0.25">
      <c r="A550" s="12">
        <v>9252</v>
      </c>
      <c r="B550" s="12" t="s">
        <v>30</v>
      </c>
      <c r="C550" s="15">
        <v>45549</v>
      </c>
      <c r="D550" s="12" t="s">
        <v>4303</v>
      </c>
      <c r="E550" s="12">
        <v>1</v>
      </c>
      <c r="F550" s="14">
        <v>16.23</v>
      </c>
      <c r="G550" s="14">
        <v>16.23</v>
      </c>
      <c r="H550" s="12" t="s">
        <v>105</v>
      </c>
      <c r="I550" s="12" t="s">
        <v>4304</v>
      </c>
      <c r="J550" s="12" t="s">
        <v>4301</v>
      </c>
      <c r="K550" s="12" t="s">
        <v>4302</v>
      </c>
      <c r="L550" s="14">
        <v>0.77</v>
      </c>
    </row>
    <row r="551" spans="1:12" x14ac:dyDescent="0.25">
      <c r="A551" s="12">
        <v>9344</v>
      </c>
      <c r="B551" s="12" t="s">
        <v>45</v>
      </c>
      <c r="C551" s="58">
        <v>45557</v>
      </c>
      <c r="D551" s="12" t="s">
        <v>4333</v>
      </c>
      <c r="E551" s="12">
        <v>3</v>
      </c>
      <c r="F551" s="63">
        <v>59.41</v>
      </c>
      <c r="G551" s="14">
        <v>178.23</v>
      </c>
      <c r="H551" s="12" t="s">
        <v>23</v>
      </c>
      <c r="I551" s="12" t="s">
        <v>4304</v>
      </c>
      <c r="J551" s="12" t="s">
        <v>4301</v>
      </c>
      <c r="K551" s="12" t="s">
        <v>4302</v>
      </c>
      <c r="L551" s="14">
        <v>0.77</v>
      </c>
    </row>
    <row r="552" spans="1:12" x14ac:dyDescent="0.25">
      <c r="A552" s="12">
        <v>9387</v>
      </c>
      <c r="B552" s="12" t="s">
        <v>39</v>
      </c>
      <c r="C552" s="15">
        <v>45560</v>
      </c>
      <c r="D552" s="12" t="s">
        <v>30</v>
      </c>
      <c r="E552" s="12">
        <v>3</v>
      </c>
      <c r="F552" s="14">
        <v>36.409999999999997</v>
      </c>
      <c r="G552" s="14">
        <v>109.23</v>
      </c>
      <c r="H552" s="12" t="s">
        <v>105</v>
      </c>
      <c r="I552" s="12" t="s">
        <v>4317</v>
      </c>
      <c r="J552" s="12" t="s">
        <v>4301</v>
      </c>
      <c r="K552" s="12" t="s">
        <v>4302</v>
      </c>
      <c r="L552" s="14">
        <v>0.77</v>
      </c>
    </row>
    <row r="553" spans="1:12" x14ac:dyDescent="0.25">
      <c r="A553" s="12">
        <v>9996</v>
      </c>
      <c r="B553" s="12" t="s">
        <v>45</v>
      </c>
      <c r="C553" s="15"/>
      <c r="D553" s="12" t="s">
        <v>4307</v>
      </c>
      <c r="E553" s="12">
        <v>1</v>
      </c>
      <c r="F553" s="14">
        <v>70.23</v>
      </c>
      <c r="G553" s="14">
        <v>70.23</v>
      </c>
      <c r="H553" s="12" t="s">
        <v>75</v>
      </c>
      <c r="I553" s="12" t="s">
        <v>4308</v>
      </c>
      <c r="J553" s="12" t="s">
        <v>4301</v>
      </c>
      <c r="K553" s="12" t="s">
        <v>4302</v>
      </c>
      <c r="L553" s="14">
        <v>0.77</v>
      </c>
    </row>
    <row r="554" spans="1:12" x14ac:dyDescent="0.25">
      <c r="A554" s="12">
        <v>1400</v>
      </c>
      <c r="B554" s="12" t="s">
        <v>39</v>
      </c>
      <c r="C554" s="15">
        <v>44938</v>
      </c>
      <c r="D554" s="12" t="s">
        <v>4305</v>
      </c>
      <c r="E554" s="12">
        <v>4</v>
      </c>
      <c r="F554" s="14">
        <v>99.31</v>
      </c>
      <c r="G554" s="14">
        <v>397.24</v>
      </c>
      <c r="H554" s="12" t="s">
        <v>40</v>
      </c>
      <c r="I554" s="12" t="s">
        <v>4300</v>
      </c>
      <c r="J554" s="12" t="s">
        <v>4301</v>
      </c>
      <c r="K554" s="12" t="s">
        <v>4302</v>
      </c>
      <c r="L554" s="14">
        <v>0.76</v>
      </c>
    </row>
    <row r="555" spans="1:12" x14ac:dyDescent="0.25">
      <c r="A555" s="12">
        <v>1563</v>
      </c>
      <c r="B555" s="12" t="s">
        <v>45</v>
      </c>
      <c r="C555" s="15">
        <v>44938</v>
      </c>
      <c r="D555" s="12" t="s">
        <v>4333</v>
      </c>
      <c r="E555" s="12">
        <v>4</v>
      </c>
      <c r="F555" s="64">
        <v>25.31</v>
      </c>
      <c r="G555" s="14">
        <v>101.24</v>
      </c>
      <c r="H555" s="12" t="s">
        <v>40</v>
      </c>
      <c r="I555" s="12" t="s">
        <v>4304</v>
      </c>
      <c r="J555" s="12" t="s">
        <v>4301</v>
      </c>
      <c r="K555" s="12" t="s">
        <v>4302</v>
      </c>
      <c r="L555" s="14">
        <v>0.76</v>
      </c>
    </row>
    <row r="556" spans="1:12" x14ac:dyDescent="0.25">
      <c r="A556" s="12">
        <v>1826</v>
      </c>
      <c r="B556" s="12" t="s">
        <v>45</v>
      </c>
      <c r="C556" s="15">
        <v>44938</v>
      </c>
      <c r="D556" s="12" t="s">
        <v>4347</v>
      </c>
      <c r="E556" s="12">
        <v>4</v>
      </c>
      <c r="F556" s="14">
        <v>97.06</v>
      </c>
      <c r="G556" s="14">
        <v>388.24</v>
      </c>
      <c r="H556" s="12" t="s">
        <v>40</v>
      </c>
      <c r="I556" s="12" t="s">
        <v>4300</v>
      </c>
      <c r="J556" s="12" t="s">
        <v>4301</v>
      </c>
      <c r="K556" s="12" t="s">
        <v>4302</v>
      </c>
      <c r="L556" s="14">
        <v>0.76</v>
      </c>
    </row>
    <row r="557" spans="1:12" x14ac:dyDescent="0.25">
      <c r="A557" s="12">
        <v>1926</v>
      </c>
      <c r="B557" s="12" t="s">
        <v>45</v>
      </c>
      <c r="C557" s="58">
        <v>44950</v>
      </c>
      <c r="D557" s="12" t="s">
        <v>4344</v>
      </c>
      <c r="E557" s="12">
        <v>1</v>
      </c>
      <c r="F557" s="14">
        <v>95.24</v>
      </c>
      <c r="G557" s="14">
        <v>95.24</v>
      </c>
      <c r="H557" s="12" t="s">
        <v>15</v>
      </c>
      <c r="I557" s="12" t="s">
        <v>4308</v>
      </c>
      <c r="J557" s="12" t="s">
        <v>4301</v>
      </c>
      <c r="K557" s="12" t="s">
        <v>4302</v>
      </c>
      <c r="L557" s="14">
        <v>0.76</v>
      </c>
    </row>
    <row r="558" spans="1:12" x14ac:dyDescent="0.25">
      <c r="A558" s="12">
        <v>2046</v>
      </c>
      <c r="B558" s="12" t="s">
        <v>39</v>
      </c>
      <c r="C558" s="58">
        <v>44965</v>
      </c>
      <c r="D558" s="12" t="s">
        <v>4303</v>
      </c>
      <c r="E558" s="12">
        <v>1</v>
      </c>
      <c r="F558" s="63">
        <v>93.24</v>
      </c>
      <c r="G558" s="14">
        <v>93.24</v>
      </c>
      <c r="H558" s="12" t="s">
        <v>15</v>
      </c>
      <c r="I558" s="12" t="s">
        <v>4304</v>
      </c>
      <c r="J558" s="12" t="s">
        <v>4301</v>
      </c>
      <c r="K558" s="12" t="s">
        <v>4302</v>
      </c>
      <c r="L558" s="14">
        <v>0.76</v>
      </c>
    </row>
    <row r="559" spans="1:12" x14ac:dyDescent="0.25">
      <c r="A559" s="12">
        <v>2067</v>
      </c>
      <c r="B559" s="12" t="s">
        <v>45</v>
      </c>
      <c r="C559" s="58">
        <v>44968</v>
      </c>
      <c r="D559" s="12" t="s">
        <v>4338</v>
      </c>
      <c r="E559" s="12">
        <v>2</v>
      </c>
      <c r="F559" s="14">
        <v>8.6199999999999992</v>
      </c>
      <c r="G559" s="14">
        <v>17.239999999999998</v>
      </c>
      <c r="H559" s="12" t="s">
        <v>15</v>
      </c>
      <c r="I559" s="12" t="s">
        <v>4317</v>
      </c>
      <c r="J559" s="12" t="s">
        <v>4301</v>
      </c>
      <c r="K559" s="12" t="s">
        <v>4302</v>
      </c>
      <c r="L559" s="14">
        <v>0.76</v>
      </c>
    </row>
    <row r="560" spans="1:12" x14ac:dyDescent="0.25">
      <c r="A560" s="12">
        <v>2666</v>
      </c>
      <c r="B560" s="12" t="s">
        <v>45</v>
      </c>
      <c r="C560" s="15">
        <v>45099</v>
      </c>
      <c r="D560" s="12" t="s">
        <v>4337</v>
      </c>
      <c r="E560" s="12">
        <v>4</v>
      </c>
      <c r="F560" s="14">
        <v>56.81</v>
      </c>
      <c r="G560" s="14">
        <v>227.24</v>
      </c>
      <c r="H560" s="12" t="s">
        <v>65</v>
      </c>
      <c r="I560" s="12" t="s">
        <v>4300</v>
      </c>
      <c r="J560" s="12" t="s">
        <v>4301</v>
      </c>
      <c r="K560" s="12" t="s">
        <v>4302</v>
      </c>
      <c r="L560" s="14">
        <v>0.76</v>
      </c>
    </row>
    <row r="561" spans="1:12" x14ac:dyDescent="0.25">
      <c r="A561" s="12">
        <v>2717</v>
      </c>
      <c r="B561" s="12" t="s">
        <v>45</v>
      </c>
      <c r="C561" s="15">
        <v>45103</v>
      </c>
      <c r="D561" s="12" t="s">
        <v>4334</v>
      </c>
      <c r="E561" s="12">
        <v>2</v>
      </c>
      <c r="F561" s="14">
        <v>35.119999999999997</v>
      </c>
      <c r="G561" s="14">
        <v>70.239999999999995</v>
      </c>
      <c r="H561" s="12" t="s">
        <v>65</v>
      </c>
      <c r="I561" s="12" t="s">
        <v>4300</v>
      </c>
      <c r="J561" s="12" t="s">
        <v>4301</v>
      </c>
      <c r="K561" s="12" t="s">
        <v>4302</v>
      </c>
      <c r="L561" s="14">
        <v>0.76</v>
      </c>
    </row>
    <row r="562" spans="1:12" x14ac:dyDescent="0.25">
      <c r="A562" s="12">
        <v>2857</v>
      </c>
      <c r="B562" s="12" t="s">
        <v>45</v>
      </c>
      <c r="C562" s="58">
        <v>45114</v>
      </c>
      <c r="D562" s="12" t="s">
        <v>4336</v>
      </c>
      <c r="E562" s="12">
        <v>2</v>
      </c>
      <c r="F562" s="14">
        <v>65.12</v>
      </c>
      <c r="G562" s="14">
        <v>130.24</v>
      </c>
      <c r="H562" s="12" t="s">
        <v>65</v>
      </c>
      <c r="I562" s="12" t="s">
        <v>4300</v>
      </c>
      <c r="J562" s="12" t="s">
        <v>4301</v>
      </c>
      <c r="K562" s="12" t="s">
        <v>4302</v>
      </c>
      <c r="L562" s="14">
        <v>0.76</v>
      </c>
    </row>
    <row r="563" spans="1:12" x14ac:dyDescent="0.25">
      <c r="A563" s="12">
        <v>2939</v>
      </c>
      <c r="B563" s="12" t="s">
        <v>39</v>
      </c>
      <c r="C563" s="15">
        <v>45119</v>
      </c>
      <c r="D563" s="12" t="s">
        <v>4305</v>
      </c>
      <c r="E563" s="12">
        <v>4</v>
      </c>
      <c r="F563" s="14">
        <v>45.56</v>
      </c>
      <c r="G563" s="14">
        <v>182.24</v>
      </c>
      <c r="H563" s="12" t="s">
        <v>65</v>
      </c>
      <c r="I563" s="12" t="s">
        <v>4300</v>
      </c>
      <c r="J563" s="12" t="s">
        <v>4301</v>
      </c>
      <c r="K563" s="12" t="s">
        <v>4302</v>
      </c>
      <c r="L563" s="14">
        <v>0.76</v>
      </c>
    </row>
    <row r="564" spans="1:12" x14ac:dyDescent="0.25">
      <c r="A564" s="12">
        <v>3039</v>
      </c>
      <c r="B564" s="12" t="s">
        <v>45</v>
      </c>
      <c r="C564" s="15">
        <v>45127</v>
      </c>
      <c r="D564" s="12" t="s">
        <v>4313</v>
      </c>
      <c r="E564" s="12">
        <v>3</v>
      </c>
      <c r="F564" s="14">
        <v>80.08</v>
      </c>
      <c r="G564" s="14">
        <v>240.24</v>
      </c>
      <c r="H564" s="12" t="s">
        <v>65</v>
      </c>
      <c r="I564" s="12" t="s">
        <v>4314</v>
      </c>
      <c r="J564" s="12" t="s">
        <v>4301</v>
      </c>
      <c r="K564" s="12" t="s">
        <v>4302</v>
      </c>
      <c r="L564" s="14">
        <v>0.76</v>
      </c>
    </row>
    <row r="565" spans="1:12" x14ac:dyDescent="0.25">
      <c r="A565" s="12">
        <v>3043</v>
      </c>
      <c r="B565" s="12" t="s">
        <v>45</v>
      </c>
      <c r="C565" s="15">
        <v>45127</v>
      </c>
      <c r="D565" s="12" t="s">
        <v>4334</v>
      </c>
      <c r="E565" s="12">
        <v>4</v>
      </c>
      <c r="F565" s="14">
        <v>66.06</v>
      </c>
      <c r="G565" s="14">
        <v>264.24</v>
      </c>
      <c r="H565" s="12" t="s">
        <v>65</v>
      </c>
      <c r="I565" s="12" t="s">
        <v>4300</v>
      </c>
      <c r="J565" s="12" t="s">
        <v>4301</v>
      </c>
      <c r="K565" s="12" t="s">
        <v>4302</v>
      </c>
      <c r="L565" s="14">
        <v>0.76</v>
      </c>
    </row>
    <row r="566" spans="1:12" x14ac:dyDescent="0.25">
      <c r="A566" s="12">
        <v>3071</v>
      </c>
      <c r="B566" s="12" t="s">
        <v>39</v>
      </c>
      <c r="C566" s="58">
        <v>45130</v>
      </c>
      <c r="D566" s="12" t="s">
        <v>4305</v>
      </c>
      <c r="E566" s="12">
        <v>2</v>
      </c>
      <c r="F566" s="14">
        <v>0.12</v>
      </c>
      <c r="G566" s="14">
        <v>0.24</v>
      </c>
      <c r="H566" s="12" t="s">
        <v>65</v>
      </c>
      <c r="I566" s="12" t="s">
        <v>4300</v>
      </c>
      <c r="J566" s="12" t="s">
        <v>4301</v>
      </c>
      <c r="K566" s="12" t="s">
        <v>4302</v>
      </c>
      <c r="L566" s="14">
        <v>0.76</v>
      </c>
    </row>
    <row r="567" spans="1:12" x14ac:dyDescent="0.25">
      <c r="A567" s="12">
        <v>3130</v>
      </c>
      <c r="B567" s="12" t="s">
        <v>45</v>
      </c>
      <c r="C567" s="15">
        <v>45134</v>
      </c>
      <c r="D567" s="12" t="s">
        <v>4320</v>
      </c>
      <c r="E567" s="12">
        <v>2</v>
      </c>
      <c r="F567" s="14">
        <v>97.12</v>
      </c>
      <c r="G567" s="14">
        <v>194.24</v>
      </c>
      <c r="H567" s="12" t="s">
        <v>72</v>
      </c>
      <c r="I567" s="12" t="s">
        <v>4304</v>
      </c>
      <c r="J567" s="12" t="s">
        <v>4301</v>
      </c>
      <c r="K567" s="12" t="s">
        <v>4302</v>
      </c>
      <c r="L567" s="14">
        <v>0.76</v>
      </c>
    </row>
    <row r="568" spans="1:12" x14ac:dyDescent="0.25">
      <c r="A568" s="12">
        <v>3278</v>
      </c>
      <c r="B568" s="12" t="s">
        <v>45</v>
      </c>
      <c r="C568" s="15">
        <v>45147</v>
      </c>
      <c r="D568" s="12" t="s">
        <v>4332</v>
      </c>
      <c r="E568" s="12">
        <v>2</v>
      </c>
      <c r="F568" s="14">
        <v>96.62</v>
      </c>
      <c r="G568" s="14">
        <v>193.24</v>
      </c>
      <c r="H568" s="12" t="s">
        <v>72</v>
      </c>
      <c r="I568" s="12" t="s">
        <v>4317</v>
      </c>
      <c r="J568" s="12" t="s">
        <v>4301</v>
      </c>
      <c r="K568" s="12" t="s">
        <v>4302</v>
      </c>
      <c r="L568" s="14">
        <v>0.76</v>
      </c>
    </row>
    <row r="569" spans="1:12" x14ac:dyDescent="0.25">
      <c r="A569" s="12">
        <v>3479</v>
      </c>
      <c r="B569" s="12" t="s">
        <v>45</v>
      </c>
      <c r="C569" s="58">
        <v>45170</v>
      </c>
      <c r="D569" s="12" t="s">
        <v>4345</v>
      </c>
      <c r="E569" s="12">
        <v>4</v>
      </c>
      <c r="F569" s="14">
        <v>81.31</v>
      </c>
      <c r="G569" s="14">
        <v>325.24</v>
      </c>
      <c r="H569" s="12" t="s">
        <v>65</v>
      </c>
      <c r="I569" s="12" t="s">
        <v>4308</v>
      </c>
      <c r="J569" s="12" t="s">
        <v>4301</v>
      </c>
      <c r="K569" s="12" t="s">
        <v>4302</v>
      </c>
      <c r="L569" s="14">
        <v>0.76</v>
      </c>
    </row>
    <row r="570" spans="1:12" x14ac:dyDescent="0.25">
      <c r="A570" s="12">
        <v>3619</v>
      </c>
      <c r="B570" s="12" t="s">
        <v>45</v>
      </c>
      <c r="C570" s="58">
        <v>45188</v>
      </c>
      <c r="D570" s="12" t="s">
        <v>4344</v>
      </c>
      <c r="E570" s="12">
        <v>4</v>
      </c>
      <c r="F570" s="14">
        <v>36.31</v>
      </c>
      <c r="G570" s="14">
        <v>145.24</v>
      </c>
      <c r="H570" s="12" t="s">
        <v>75</v>
      </c>
      <c r="I570" s="12" t="s">
        <v>4308</v>
      </c>
      <c r="J570" s="12" t="s">
        <v>4301</v>
      </c>
      <c r="K570" s="12" t="s">
        <v>4302</v>
      </c>
      <c r="L570" s="14">
        <v>0.76</v>
      </c>
    </row>
    <row r="571" spans="1:12" x14ac:dyDescent="0.25">
      <c r="A571" s="12">
        <v>3736</v>
      </c>
      <c r="B571" s="12" t="s">
        <v>45</v>
      </c>
      <c r="C571" s="15">
        <v>45204</v>
      </c>
      <c r="D571" s="12" t="s">
        <v>4327</v>
      </c>
      <c r="E571" s="12">
        <v>2</v>
      </c>
      <c r="F571" s="14">
        <v>85.12</v>
      </c>
      <c r="G571" s="14">
        <v>170.24</v>
      </c>
      <c r="H571" s="12" t="s">
        <v>75</v>
      </c>
      <c r="I571" s="12" t="s">
        <v>4328</v>
      </c>
      <c r="J571" s="12" t="s">
        <v>4301</v>
      </c>
      <c r="K571" s="12" t="s">
        <v>4302</v>
      </c>
      <c r="L571" s="14">
        <v>0.76</v>
      </c>
    </row>
    <row r="572" spans="1:12" x14ac:dyDescent="0.25">
      <c r="A572" s="12">
        <v>3743</v>
      </c>
      <c r="B572" s="12" t="s">
        <v>45</v>
      </c>
      <c r="C572" s="15">
        <v>45205</v>
      </c>
      <c r="D572" s="12" t="s">
        <v>4303</v>
      </c>
      <c r="E572" s="12">
        <v>4</v>
      </c>
      <c r="F572" s="14">
        <v>11.06</v>
      </c>
      <c r="G572" s="14">
        <v>44.24</v>
      </c>
      <c r="H572" s="12" t="s">
        <v>75</v>
      </c>
      <c r="I572" s="12" t="s">
        <v>4304</v>
      </c>
      <c r="J572" s="12" t="s">
        <v>4301</v>
      </c>
      <c r="K572" s="12" t="s">
        <v>4302</v>
      </c>
      <c r="L572" s="14">
        <v>0.76</v>
      </c>
    </row>
    <row r="573" spans="1:12" x14ac:dyDescent="0.25">
      <c r="A573" s="12">
        <v>3895</v>
      </c>
      <c r="B573" s="12" t="s">
        <v>39</v>
      </c>
      <c r="C573" s="58">
        <v>45223</v>
      </c>
      <c r="D573" s="12" t="s">
        <v>4331</v>
      </c>
      <c r="E573" s="12">
        <v>1</v>
      </c>
      <c r="F573" s="14">
        <v>27.24</v>
      </c>
      <c r="G573" s="14">
        <v>27.24</v>
      </c>
      <c r="H573" s="12" t="s">
        <v>75</v>
      </c>
      <c r="I573" s="12" t="s">
        <v>4311</v>
      </c>
      <c r="J573" s="12" t="s">
        <v>4301</v>
      </c>
      <c r="K573" s="12" t="s">
        <v>4302</v>
      </c>
      <c r="L573" s="14">
        <v>0.76</v>
      </c>
    </row>
    <row r="574" spans="1:12" x14ac:dyDescent="0.25">
      <c r="A574" s="12">
        <v>4553</v>
      </c>
      <c r="B574" s="12" t="s">
        <v>39</v>
      </c>
      <c r="C574" s="15">
        <v>45231</v>
      </c>
      <c r="D574" s="12" t="s">
        <v>4312</v>
      </c>
      <c r="E574" s="12">
        <v>1</v>
      </c>
      <c r="F574" s="14">
        <v>69.239999999999995</v>
      </c>
      <c r="G574" s="14">
        <v>69.239999999999995</v>
      </c>
      <c r="H574" s="12" t="s">
        <v>84</v>
      </c>
      <c r="I574" s="12" t="s">
        <v>4311</v>
      </c>
      <c r="J574" s="12" t="s">
        <v>4301</v>
      </c>
      <c r="K574" s="12" t="s">
        <v>4302</v>
      </c>
      <c r="L574" s="14">
        <v>0.76</v>
      </c>
    </row>
    <row r="575" spans="1:12" x14ac:dyDescent="0.25">
      <c r="A575" s="12">
        <v>4657</v>
      </c>
      <c r="B575" s="12" t="s">
        <v>45</v>
      </c>
      <c r="C575" s="15">
        <v>45237</v>
      </c>
      <c r="D575" s="12" t="s">
        <v>4340</v>
      </c>
      <c r="E575" s="12">
        <v>4</v>
      </c>
      <c r="F575" s="14">
        <v>37.06</v>
      </c>
      <c r="G575" s="14">
        <v>148.24</v>
      </c>
      <c r="H575" s="12" t="s">
        <v>84</v>
      </c>
      <c r="I575" s="12" t="s">
        <v>4317</v>
      </c>
      <c r="J575" s="12" t="s">
        <v>4301</v>
      </c>
      <c r="K575" s="12" t="s">
        <v>4302</v>
      </c>
      <c r="L575" s="14">
        <v>0.76</v>
      </c>
    </row>
    <row r="576" spans="1:12" x14ac:dyDescent="0.25">
      <c r="A576" s="12">
        <v>4849</v>
      </c>
      <c r="B576" s="12" t="s">
        <v>45</v>
      </c>
      <c r="C576" s="58">
        <v>45252</v>
      </c>
      <c r="D576" s="12" t="s">
        <v>4322</v>
      </c>
      <c r="E576" s="12">
        <v>4</v>
      </c>
      <c r="F576" s="14">
        <v>35.81</v>
      </c>
      <c r="G576" s="14">
        <v>143.24</v>
      </c>
      <c r="H576" s="12" t="s">
        <v>75</v>
      </c>
      <c r="I576" s="12" t="s">
        <v>4314</v>
      </c>
      <c r="J576" s="12" t="s">
        <v>4301</v>
      </c>
      <c r="K576" s="12" t="s">
        <v>4302</v>
      </c>
      <c r="L576" s="14">
        <v>0.76</v>
      </c>
    </row>
    <row r="577" spans="1:12" x14ac:dyDescent="0.25">
      <c r="A577" s="12">
        <v>4952</v>
      </c>
      <c r="B577" s="12" t="s">
        <v>45</v>
      </c>
      <c r="C577" s="58">
        <v>45258</v>
      </c>
      <c r="D577" s="12" t="s">
        <v>30</v>
      </c>
      <c r="E577" s="12">
        <v>4</v>
      </c>
      <c r="F577" s="14">
        <v>40.56</v>
      </c>
      <c r="G577" s="14">
        <v>162.24</v>
      </c>
      <c r="H577" s="12" t="s">
        <v>75</v>
      </c>
      <c r="I577" s="12" t="s">
        <v>4317</v>
      </c>
      <c r="J577" s="12" t="s">
        <v>4301</v>
      </c>
      <c r="K577" s="12" t="s">
        <v>4302</v>
      </c>
      <c r="L577" s="14">
        <v>0.76</v>
      </c>
    </row>
    <row r="578" spans="1:12" x14ac:dyDescent="0.25">
      <c r="A578" s="12">
        <v>5113</v>
      </c>
      <c r="B578" s="12" t="s">
        <v>30</v>
      </c>
      <c r="C578" s="58">
        <v>45268</v>
      </c>
      <c r="D578" s="12" t="s">
        <v>4333</v>
      </c>
      <c r="E578" s="12">
        <v>4</v>
      </c>
      <c r="F578" s="14">
        <v>2.56</v>
      </c>
      <c r="G578" s="14">
        <v>10.24</v>
      </c>
      <c r="H578" s="12" t="s">
        <v>19</v>
      </c>
      <c r="I578" s="12" t="s">
        <v>4304</v>
      </c>
      <c r="J578" s="12" t="s">
        <v>4301</v>
      </c>
      <c r="K578" s="12" t="s">
        <v>4302</v>
      </c>
      <c r="L578" s="14">
        <v>0.76</v>
      </c>
    </row>
    <row r="579" spans="1:12" x14ac:dyDescent="0.25">
      <c r="A579" s="12">
        <v>5164</v>
      </c>
      <c r="B579" s="12" t="s">
        <v>39</v>
      </c>
      <c r="C579" s="58">
        <v>45273</v>
      </c>
      <c r="D579" s="12" t="s">
        <v>4343</v>
      </c>
      <c r="E579" s="12">
        <v>4</v>
      </c>
      <c r="F579" s="14">
        <v>89.31</v>
      </c>
      <c r="G579" s="14">
        <v>357.24</v>
      </c>
      <c r="H579" s="12" t="s">
        <v>84</v>
      </c>
      <c r="I579" s="12" t="s">
        <v>4300</v>
      </c>
      <c r="J579" s="12" t="s">
        <v>4301</v>
      </c>
      <c r="K579" s="12" t="s">
        <v>4302</v>
      </c>
      <c r="L579" s="14">
        <v>0.76</v>
      </c>
    </row>
    <row r="580" spans="1:12" x14ac:dyDescent="0.25">
      <c r="A580" s="12">
        <v>5848</v>
      </c>
      <c r="B580" s="12" t="s">
        <v>45</v>
      </c>
      <c r="C580" s="15">
        <v>45320</v>
      </c>
      <c r="D580" s="12" t="s">
        <v>4337</v>
      </c>
      <c r="E580" s="12">
        <v>2</v>
      </c>
      <c r="F580" s="14">
        <v>49.12</v>
      </c>
      <c r="G580" s="14">
        <v>98.24</v>
      </c>
      <c r="H580" s="12" t="s">
        <v>95</v>
      </c>
      <c r="I580" s="12" t="s">
        <v>4300</v>
      </c>
      <c r="J580" s="12" t="s">
        <v>4301</v>
      </c>
      <c r="K580" s="12" t="s">
        <v>4302</v>
      </c>
      <c r="L580" s="14">
        <v>0.76</v>
      </c>
    </row>
    <row r="581" spans="1:12" x14ac:dyDescent="0.25">
      <c r="A581" s="12">
        <v>5924</v>
      </c>
      <c r="B581" s="12" t="s">
        <v>45</v>
      </c>
      <c r="C581" s="15">
        <v>45322</v>
      </c>
      <c r="D581" s="12" t="s">
        <v>4341</v>
      </c>
      <c r="E581" s="12">
        <v>1</v>
      </c>
      <c r="F581" s="14">
        <v>36.24</v>
      </c>
      <c r="G581" s="14">
        <v>36.24</v>
      </c>
      <c r="H581" s="12" t="s">
        <v>55</v>
      </c>
      <c r="I581" s="12" t="s">
        <v>4300</v>
      </c>
      <c r="J581" s="12" t="s">
        <v>4301</v>
      </c>
      <c r="K581" s="12" t="s">
        <v>4302</v>
      </c>
      <c r="L581" s="14">
        <v>0.76</v>
      </c>
    </row>
    <row r="582" spans="1:12" x14ac:dyDescent="0.25">
      <c r="A582" s="12">
        <v>5981</v>
      </c>
      <c r="B582" s="12" t="s">
        <v>45</v>
      </c>
      <c r="C582" s="15">
        <v>45322</v>
      </c>
      <c r="D582" s="12" t="s">
        <v>4327</v>
      </c>
      <c r="E582" s="12">
        <v>4</v>
      </c>
      <c r="F582" s="14">
        <v>25.31</v>
      </c>
      <c r="G582" s="14">
        <v>101.24</v>
      </c>
      <c r="H582" s="12" t="s">
        <v>55</v>
      </c>
      <c r="I582" s="12" t="s">
        <v>4328</v>
      </c>
      <c r="J582" s="12" t="s">
        <v>4301</v>
      </c>
      <c r="K582" s="12" t="s">
        <v>4302</v>
      </c>
      <c r="L582" s="14">
        <v>0.76</v>
      </c>
    </row>
    <row r="583" spans="1:12" x14ac:dyDescent="0.25">
      <c r="A583" s="12">
        <v>6322</v>
      </c>
      <c r="B583" s="12" t="s">
        <v>45</v>
      </c>
      <c r="C583" s="15">
        <v>45322</v>
      </c>
      <c r="D583" s="12" t="s">
        <v>4333</v>
      </c>
      <c r="E583" s="12">
        <v>4</v>
      </c>
      <c r="F583" s="14">
        <v>44.06</v>
      </c>
      <c r="G583" s="14">
        <v>176.24</v>
      </c>
      <c r="H583" s="12" t="s">
        <v>19</v>
      </c>
      <c r="I583" s="12" t="s">
        <v>4304</v>
      </c>
      <c r="J583" s="12" t="s">
        <v>4301</v>
      </c>
      <c r="K583" s="12" t="s">
        <v>4302</v>
      </c>
      <c r="L583" s="14">
        <v>0.76</v>
      </c>
    </row>
    <row r="584" spans="1:12" x14ac:dyDescent="0.25">
      <c r="A584" s="12">
        <v>6474</v>
      </c>
      <c r="B584" s="12" t="s">
        <v>39</v>
      </c>
      <c r="C584" s="58">
        <v>45323</v>
      </c>
      <c r="D584" s="12" t="s">
        <v>4348</v>
      </c>
      <c r="E584" s="12">
        <v>2</v>
      </c>
      <c r="F584" s="14">
        <v>96.62</v>
      </c>
      <c r="G584" s="14">
        <v>193.24</v>
      </c>
      <c r="H584" s="12" t="s">
        <v>20</v>
      </c>
      <c r="I584" s="12" t="s">
        <v>4324</v>
      </c>
      <c r="J584" s="12" t="s">
        <v>4301</v>
      </c>
      <c r="K584" s="12" t="s">
        <v>4302</v>
      </c>
      <c r="L584" s="14">
        <v>0.76</v>
      </c>
    </row>
    <row r="585" spans="1:12" x14ac:dyDescent="0.25">
      <c r="A585" s="12">
        <v>6584</v>
      </c>
      <c r="B585" s="12" t="s">
        <v>45</v>
      </c>
      <c r="C585" s="15">
        <v>45329</v>
      </c>
      <c r="D585" s="12" t="s">
        <v>4312</v>
      </c>
      <c r="E585" s="12">
        <v>1</v>
      </c>
      <c r="F585" s="14">
        <v>72.239999999999995</v>
      </c>
      <c r="G585" s="14">
        <v>72.239999999999995</v>
      </c>
      <c r="H585" s="12" t="s">
        <v>95</v>
      </c>
      <c r="I585" s="12" t="s">
        <v>4311</v>
      </c>
      <c r="J585" s="12" t="s">
        <v>4301</v>
      </c>
      <c r="K585" s="12" t="s">
        <v>4302</v>
      </c>
      <c r="L585" s="14">
        <v>0.76</v>
      </c>
    </row>
    <row r="586" spans="1:12" x14ac:dyDescent="0.25">
      <c r="A586" s="12">
        <v>6744</v>
      </c>
      <c r="B586" s="12" t="s">
        <v>39</v>
      </c>
      <c r="C586" s="15">
        <v>45337</v>
      </c>
      <c r="D586" s="12" t="s">
        <v>4316</v>
      </c>
      <c r="E586" s="12">
        <v>2</v>
      </c>
      <c r="F586" s="14">
        <v>26.12</v>
      </c>
      <c r="G586" s="14">
        <v>52.24</v>
      </c>
      <c r="H586" s="12" t="s">
        <v>19</v>
      </c>
      <c r="I586" s="12" t="s">
        <v>4317</v>
      </c>
      <c r="J586" s="12" t="s">
        <v>4301</v>
      </c>
      <c r="K586" s="12" t="s">
        <v>4302</v>
      </c>
      <c r="L586" s="14">
        <v>0.76</v>
      </c>
    </row>
    <row r="587" spans="1:12" x14ac:dyDescent="0.25">
      <c r="A587" s="12">
        <v>6948</v>
      </c>
      <c r="B587" s="12" t="s">
        <v>45</v>
      </c>
      <c r="C587" s="58">
        <v>45353</v>
      </c>
      <c r="D587" s="12" t="s">
        <v>4343</v>
      </c>
      <c r="E587" s="12">
        <v>1</v>
      </c>
      <c r="F587" s="14">
        <v>46.24</v>
      </c>
      <c r="G587" s="14">
        <v>46.24</v>
      </c>
      <c r="H587" s="12" t="s">
        <v>95</v>
      </c>
      <c r="I587" s="12" t="s">
        <v>4300</v>
      </c>
      <c r="J587" s="12" t="s">
        <v>4301</v>
      </c>
      <c r="K587" s="12" t="s">
        <v>4302</v>
      </c>
      <c r="L587" s="14">
        <v>0.76</v>
      </c>
    </row>
    <row r="588" spans="1:12" x14ac:dyDescent="0.25">
      <c r="A588" s="12">
        <v>6970</v>
      </c>
      <c r="B588" s="12" t="s">
        <v>39</v>
      </c>
      <c r="C588" s="15">
        <v>45354</v>
      </c>
      <c r="D588" s="12" t="s">
        <v>4307</v>
      </c>
      <c r="E588" s="12">
        <v>4</v>
      </c>
      <c r="F588" s="14">
        <v>39.31</v>
      </c>
      <c r="G588" s="14">
        <v>157.24</v>
      </c>
      <c r="H588" s="12" t="s">
        <v>95</v>
      </c>
      <c r="I588" s="12" t="s">
        <v>4308</v>
      </c>
      <c r="J588" s="12" t="s">
        <v>4301</v>
      </c>
      <c r="K588" s="12" t="s">
        <v>4302</v>
      </c>
      <c r="L588" s="14">
        <v>0.76</v>
      </c>
    </row>
    <row r="589" spans="1:12" x14ac:dyDescent="0.25">
      <c r="A589" s="12">
        <v>7023</v>
      </c>
      <c r="B589" s="12" t="s">
        <v>45</v>
      </c>
      <c r="C589" s="15">
        <v>45357</v>
      </c>
      <c r="D589" s="12" t="s">
        <v>4320</v>
      </c>
      <c r="E589" s="12">
        <v>2</v>
      </c>
      <c r="F589" s="14">
        <v>28.12</v>
      </c>
      <c r="G589" s="14">
        <v>56.24</v>
      </c>
      <c r="H589" s="12" t="s">
        <v>22</v>
      </c>
      <c r="I589" s="12" t="s">
        <v>4304</v>
      </c>
      <c r="J589" s="12" t="s">
        <v>4301</v>
      </c>
      <c r="K589" s="12" t="s">
        <v>4302</v>
      </c>
      <c r="L589" s="14">
        <v>0.76</v>
      </c>
    </row>
    <row r="590" spans="1:12" x14ac:dyDescent="0.25">
      <c r="A590" s="12">
        <v>7429</v>
      </c>
      <c r="B590" s="12" t="s">
        <v>45</v>
      </c>
      <c r="C590" s="58">
        <v>45378</v>
      </c>
      <c r="D590" s="12" t="s">
        <v>4337</v>
      </c>
      <c r="E590" s="12">
        <v>1</v>
      </c>
      <c r="F590" s="14">
        <v>59.24</v>
      </c>
      <c r="G590" s="14">
        <v>59.24</v>
      </c>
      <c r="H590" s="12" t="s">
        <v>20</v>
      </c>
      <c r="I590" s="12" t="s">
        <v>4300</v>
      </c>
      <c r="J590" s="12" t="s">
        <v>4301</v>
      </c>
      <c r="K590" s="12" t="s">
        <v>4302</v>
      </c>
      <c r="L590" s="14">
        <v>0.76</v>
      </c>
    </row>
    <row r="591" spans="1:12" x14ac:dyDescent="0.25">
      <c r="A591" s="12">
        <v>7752</v>
      </c>
      <c r="B591" s="12" t="s">
        <v>45</v>
      </c>
      <c r="C591" s="15">
        <v>45397</v>
      </c>
      <c r="D591" s="12" t="s">
        <v>4331</v>
      </c>
      <c r="E591" s="12">
        <v>1</v>
      </c>
      <c r="F591" s="63">
        <v>95.24</v>
      </c>
      <c r="G591" s="14">
        <v>95.24</v>
      </c>
      <c r="H591" s="12" t="s">
        <v>22</v>
      </c>
      <c r="I591" s="12" t="s">
        <v>4311</v>
      </c>
      <c r="J591" s="12" t="s">
        <v>4301</v>
      </c>
      <c r="K591" s="12" t="s">
        <v>4302</v>
      </c>
      <c r="L591" s="14">
        <v>0.76</v>
      </c>
    </row>
    <row r="592" spans="1:12" x14ac:dyDescent="0.25">
      <c r="A592" s="12">
        <v>7890</v>
      </c>
      <c r="B592" s="12" t="s">
        <v>45</v>
      </c>
      <c r="C592" s="58">
        <v>45412</v>
      </c>
      <c r="D592" s="12" t="s">
        <v>4338</v>
      </c>
      <c r="E592" s="12">
        <v>4</v>
      </c>
      <c r="F592" s="14">
        <v>95.31</v>
      </c>
      <c r="G592" s="14">
        <v>381.24</v>
      </c>
      <c r="H592" s="12" t="s">
        <v>22</v>
      </c>
      <c r="I592" s="12" t="s">
        <v>4317</v>
      </c>
      <c r="J592" s="12" t="s">
        <v>4301</v>
      </c>
      <c r="K592" s="12" t="s">
        <v>4302</v>
      </c>
      <c r="L592" s="14">
        <v>0.76</v>
      </c>
    </row>
    <row r="593" spans="1:12" x14ac:dyDescent="0.25">
      <c r="A593" s="12">
        <v>8249</v>
      </c>
      <c r="B593" s="12" t="s">
        <v>45</v>
      </c>
      <c r="C593" s="15">
        <v>45413</v>
      </c>
      <c r="D593" s="12" t="s">
        <v>4332</v>
      </c>
      <c r="E593" s="12">
        <v>2</v>
      </c>
      <c r="F593" s="14">
        <v>14.12</v>
      </c>
      <c r="G593" s="14">
        <v>28.24</v>
      </c>
      <c r="H593" s="12" t="s">
        <v>60</v>
      </c>
      <c r="I593" s="12" t="s">
        <v>4317</v>
      </c>
      <c r="J593" s="12" t="s">
        <v>4301</v>
      </c>
      <c r="K593" s="12" t="s">
        <v>4302</v>
      </c>
      <c r="L593" s="14">
        <v>0.76</v>
      </c>
    </row>
    <row r="594" spans="1:12" x14ac:dyDescent="0.25">
      <c r="A594" s="12">
        <v>8596</v>
      </c>
      <c r="B594" s="12" t="s">
        <v>39</v>
      </c>
      <c r="C594" s="58">
        <v>45437</v>
      </c>
      <c r="D594" s="12" t="s">
        <v>4338</v>
      </c>
      <c r="E594" s="12">
        <v>4</v>
      </c>
      <c r="F594" s="14">
        <v>70.06</v>
      </c>
      <c r="G594" s="14">
        <v>280.24</v>
      </c>
      <c r="H594" s="12" t="s">
        <v>22</v>
      </c>
      <c r="I594" s="12" t="s">
        <v>4317</v>
      </c>
      <c r="J594" s="12" t="s">
        <v>4301</v>
      </c>
      <c r="K594" s="12" t="s">
        <v>4302</v>
      </c>
      <c r="L594" s="14">
        <v>0.76</v>
      </c>
    </row>
    <row r="595" spans="1:12" x14ac:dyDescent="0.25">
      <c r="A595" s="12">
        <v>8834</v>
      </c>
      <c r="B595" s="12" t="s">
        <v>45</v>
      </c>
      <c r="C595" s="15">
        <v>45513</v>
      </c>
      <c r="D595" s="12" t="s">
        <v>4337</v>
      </c>
      <c r="E595" s="12">
        <v>4</v>
      </c>
      <c r="F595" s="14">
        <v>1.81</v>
      </c>
      <c r="G595" s="14">
        <v>7.24</v>
      </c>
      <c r="H595" s="12" t="s">
        <v>105</v>
      </c>
      <c r="I595" s="12" t="s">
        <v>4300</v>
      </c>
      <c r="J595" s="12" t="s">
        <v>4301</v>
      </c>
      <c r="K595" s="12" t="s">
        <v>4302</v>
      </c>
      <c r="L595" s="14">
        <v>0.76</v>
      </c>
    </row>
    <row r="596" spans="1:12" x14ac:dyDescent="0.25">
      <c r="A596" s="12">
        <v>1460</v>
      </c>
      <c r="B596" s="12" t="s">
        <v>45</v>
      </c>
      <c r="C596" s="15">
        <v>44938</v>
      </c>
      <c r="D596" s="12" t="s">
        <v>4312</v>
      </c>
      <c r="E596" s="12">
        <v>5</v>
      </c>
      <c r="F596" s="14">
        <v>18.649999999999999</v>
      </c>
      <c r="G596" s="14">
        <v>93.25</v>
      </c>
      <c r="H596" s="12" t="s">
        <v>40</v>
      </c>
      <c r="I596" s="12" t="s">
        <v>4311</v>
      </c>
      <c r="J596" s="12" t="s">
        <v>4301</v>
      </c>
      <c r="K596" s="12" t="s">
        <v>4302</v>
      </c>
      <c r="L596" s="14">
        <v>0.75</v>
      </c>
    </row>
    <row r="597" spans="1:12" x14ac:dyDescent="0.25">
      <c r="A597" s="12">
        <v>1663</v>
      </c>
      <c r="B597" s="12" t="s">
        <v>45</v>
      </c>
      <c r="C597" s="15">
        <v>44938</v>
      </c>
      <c r="D597" s="12" t="s">
        <v>4341</v>
      </c>
      <c r="E597" s="12">
        <v>5</v>
      </c>
      <c r="F597" s="14">
        <v>52.65</v>
      </c>
      <c r="G597" s="14">
        <v>263.25</v>
      </c>
      <c r="H597" s="12" t="s">
        <v>40</v>
      </c>
      <c r="I597" s="12" t="s">
        <v>4300</v>
      </c>
      <c r="J597" s="12" t="s">
        <v>4301</v>
      </c>
      <c r="K597" s="12" t="s">
        <v>4302</v>
      </c>
      <c r="L597" s="14">
        <v>0.75</v>
      </c>
    </row>
    <row r="598" spans="1:12" x14ac:dyDescent="0.25">
      <c r="A598" s="12">
        <v>2261</v>
      </c>
      <c r="B598" s="12" t="s">
        <v>45</v>
      </c>
      <c r="C598" s="58">
        <v>44999</v>
      </c>
      <c r="D598" s="12" t="s">
        <v>4348</v>
      </c>
      <c r="E598" s="12">
        <v>5</v>
      </c>
      <c r="F598" s="14">
        <v>21.65</v>
      </c>
      <c r="G598" s="14">
        <v>108.25</v>
      </c>
      <c r="H598" s="12" t="s">
        <v>15</v>
      </c>
      <c r="I598" s="12" t="s">
        <v>4324</v>
      </c>
      <c r="J598" s="12" t="s">
        <v>4301</v>
      </c>
      <c r="K598" s="12" t="s">
        <v>4302</v>
      </c>
      <c r="L598" s="14">
        <v>0.75</v>
      </c>
    </row>
    <row r="599" spans="1:12" x14ac:dyDescent="0.25">
      <c r="A599" s="12">
        <v>2393</v>
      </c>
      <c r="B599" s="12" t="s">
        <v>45</v>
      </c>
      <c r="C599" s="58">
        <v>45020</v>
      </c>
      <c r="D599" s="12" t="s">
        <v>4346</v>
      </c>
      <c r="E599" s="12">
        <v>5</v>
      </c>
      <c r="F599" s="14">
        <v>41.05</v>
      </c>
      <c r="G599" s="14">
        <v>205.25</v>
      </c>
      <c r="H599" s="12" t="s">
        <v>15</v>
      </c>
      <c r="I599" s="12" t="s">
        <v>4328</v>
      </c>
      <c r="J599" s="12" t="s">
        <v>4301</v>
      </c>
      <c r="K599" s="12" t="s">
        <v>4302</v>
      </c>
      <c r="L599" s="14">
        <v>0.75</v>
      </c>
    </row>
    <row r="600" spans="1:12" x14ac:dyDescent="0.25">
      <c r="A600" s="12">
        <v>2416</v>
      </c>
      <c r="B600" s="12" t="s">
        <v>39</v>
      </c>
      <c r="C600" s="58">
        <v>45068</v>
      </c>
      <c r="D600" s="12" t="s">
        <v>4312</v>
      </c>
      <c r="E600" s="12">
        <v>5</v>
      </c>
      <c r="F600" s="14">
        <v>38.25</v>
      </c>
      <c r="G600" s="14">
        <v>191.25</v>
      </c>
      <c r="H600" s="12" t="s">
        <v>72</v>
      </c>
      <c r="I600" s="12" t="s">
        <v>4311</v>
      </c>
      <c r="J600" s="12" t="s">
        <v>4301</v>
      </c>
      <c r="K600" s="12" t="s">
        <v>4302</v>
      </c>
      <c r="L600" s="14">
        <v>0.75</v>
      </c>
    </row>
    <row r="601" spans="1:12" x14ac:dyDescent="0.25">
      <c r="A601" s="12">
        <v>2494</v>
      </c>
      <c r="B601" s="12" t="s">
        <v>45</v>
      </c>
      <c r="C601" s="15">
        <v>45082</v>
      </c>
      <c r="D601" s="12" t="s">
        <v>4340</v>
      </c>
      <c r="E601" s="12">
        <v>1</v>
      </c>
      <c r="F601" s="14">
        <v>54.25</v>
      </c>
      <c r="G601" s="14">
        <v>54.25</v>
      </c>
      <c r="H601" s="12" t="s">
        <v>72</v>
      </c>
      <c r="I601" s="12" t="s">
        <v>4317</v>
      </c>
      <c r="J601" s="12" t="s">
        <v>4301</v>
      </c>
      <c r="K601" s="12" t="s">
        <v>4302</v>
      </c>
      <c r="L601" s="14">
        <v>0.75</v>
      </c>
    </row>
    <row r="602" spans="1:12" x14ac:dyDescent="0.25">
      <c r="A602" s="12">
        <v>2661</v>
      </c>
      <c r="B602" s="12" t="s">
        <v>45</v>
      </c>
      <c r="C602" s="58">
        <v>45099</v>
      </c>
      <c r="D602" s="12" t="s">
        <v>4330</v>
      </c>
      <c r="E602" s="12">
        <v>5</v>
      </c>
      <c r="F602" s="14">
        <v>65.25</v>
      </c>
      <c r="G602" s="14">
        <v>326.25</v>
      </c>
      <c r="H602" s="12" t="s">
        <v>65</v>
      </c>
      <c r="I602" s="12" t="s">
        <v>4300</v>
      </c>
      <c r="J602" s="12" t="s">
        <v>4301</v>
      </c>
      <c r="K602" s="12" t="s">
        <v>4302</v>
      </c>
      <c r="L602" s="14">
        <v>0.75</v>
      </c>
    </row>
    <row r="603" spans="1:12" x14ac:dyDescent="0.25">
      <c r="A603" s="12">
        <v>2965</v>
      </c>
      <c r="B603" s="12" t="s">
        <v>45</v>
      </c>
      <c r="C603" s="15">
        <v>45121</v>
      </c>
      <c r="D603" s="12" t="s">
        <v>4321</v>
      </c>
      <c r="E603" s="12">
        <v>5</v>
      </c>
      <c r="F603" s="14">
        <v>47.65</v>
      </c>
      <c r="G603" s="14">
        <v>238.25</v>
      </c>
      <c r="H603" s="12" t="s">
        <v>72</v>
      </c>
      <c r="I603" s="12" t="s">
        <v>4317</v>
      </c>
      <c r="J603" s="12" t="s">
        <v>4301</v>
      </c>
      <c r="K603" s="12" t="s">
        <v>4302</v>
      </c>
      <c r="L603" s="14">
        <v>0.75</v>
      </c>
    </row>
    <row r="604" spans="1:12" x14ac:dyDescent="0.25">
      <c r="A604" s="12">
        <v>3079</v>
      </c>
      <c r="B604" s="12" t="s">
        <v>39</v>
      </c>
      <c r="C604" s="15">
        <v>45130</v>
      </c>
      <c r="D604" s="12" t="s">
        <v>4341</v>
      </c>
      <c r="E604" s="12">
        <v>1</v>
      </c>
      <c r="F604" s="14">
        <v>1.25</v>
      </c>
      <c r="G604" s="14">
        <v>1.25</v>
      </c>
      <c r="H604" s="12" t="s">
        <v>65</v>
      </c>
      <c r="I604" s="12" t="s">
        <v>4300</v>
      </c>
      <c r="J604" s="12" t="s">
        <v>4301</v>
      </c>
      <c r="K604" s="12" t="s">
        <v>4302</v>
      </c>
      <c r="L604" s="14">
        <v>0.75</v>
      </c>
    </row>
    <row r="605" spans="1:12" x14ac:dyDescent="0.25">
      <c r="A605" s="12">
        <v>3457</v>
      </c>
      <c r="B605" s="12" t="s">
        <v>39</v>
      </c>
      <c r="C605" s="58">
        <v>45166</v>
      </c>
      <c r="D605" s="12" t="s">
        <v>4346</v>
      </c>
      <c r="E605" s="12">
        <v>5</v>
      </c>
      <c r="F605" s="14">
        <v>11.45</v>
      </c>
      <c r="G605" s="14">
        <v>57.25</v>
      </c>
      <c r="H605" s="12" t="s">
        <v>65</v>
      </c>
      <c r="I605" s="12" t="s">
        <v>4328</v>
      </c>
      <c r="J605" s="12" t="s">
        <v>4301</v>
      </c>
      <c r="K605" s="12" t="s">
        <v>4302</v>
      </c>
      <c r="L605" s="14">
        <v>0.75</v>
      </c>
    </row>
    <row r="606" spans="1:12" x14ac:dyDescent="0.25">
      <c r="A606" s="12">
        <v>3515</v>
      </c>
      <c r="B606" s="12" t="s">
        <v>39</v>
      </c>
      <c r="C606" s="15">
        <v>45175</v>
      </c>
      <c r="D606" s="12" t="s">
        <v>4337</v>
      </c>
      <c r="E606" s="12">
        <v>3</v>
      </c>
      <c r="F606" s="14">
        <v>31.75</v>
      </c>
      <c r="G606" s="14">
        <v>95.25</v>
      </c>
      <c r="H606" s="12" t="s">
        <v>75</v>
      </c>
      <c r="I606" s="12" t="s">
        <v>4300</v>
      </c>
      <c r="J606" s="12" t="s">
        <v>4301</v>
      </c>
      <c r="K606" s="12" t="s">
        <v>4302</v>
      </c>
      <c r="L606" s="14">
        <v>0.75</v>
      </c>
    </row>
    <row r="607" spans="1:12" x14ac:dyDescent="0.25">
      <c r="A607" s="12">
        <v>3738</v>
      </c>
      <c r="B607" s="12" t="s">
        <v>39</v>
      </c>
      <c r="C607" s="58">
        <v>45205</v>
      </c>
      <c r="D607" s="12" t="s">
        <v>4336</v>
      </c>
      <c r="E607" s="12">
        <v>1</v>
      </c>
      <c r="F607" s="14">
        <v>66.25</v>
      </c>
      <c r="G607" s="14">
        <v>66.25</v>
      </c>
      <c r="H607" s="12" t="s">
        <v>75</v>
      </c>
      <c r="I607" s="12" t="s">
        <v>4300</v>
      </c>
      <c r="J607" s="12" t="s">
        <v>4301</v>
      </c>
      <c r="K607" s="12" t="s">
        <v>4302</v>
      </c>
      <c r="L607" s="14">
        <v>0.75</v>
      </c>
    </row>
    <row r="608" spans="1:12" x14ac:dyDescent="0.25">
      <c r="A608" s="12">
        <v>3777</v>
      </c>
      <c r="B608" s="12" t="s">
        <v>45</v>
      </c>
      <c r="C608" s="15">
        <v>45210</v>
      </c>
      <c r="D608" s="12" t="s">
        <v>4332</v>
      </c>
      <c r="E608" s="12">
        <v>3</v>
      </c>
      <c r="F608" s="14">
        <v>57.75</v>
      </c>
      <c r="G608" s="14">
        <v>173.25</v>
      </c>
      <c r="H608" s="12" t="s">
        <v>75</v>
      </c>
      <c r="I608" s="12" t="s">
        <v>4317</v>
      </c>
      <c r="J608" s="12" t="s">
        <v>4301</v>
      </c>
      <c r="K608" s="12" t="s">
        <v>4302</v>
      </c>
      <c r="L608" s="14">
        <v>0.75</v>
      </c>
    </row>
    <row r="609" spans="1:12" x14ac:dyDescent="0.25">
      <c r="A609" s="12">
        <v>4047</v>
      </c>
      <c r="B609" s="12" t="s">
        <v>45</v>
      </c>
      <c r="C609" s="15">
        <v>45231</v>
      </c>
      <c r="D609" s="12" t="s">
        <v>4326</v>
      </c>
      <c r="E609" s="12">
        <v>5</v>
      </c>
      <c r="F609" s="14">
        <v>3.25</v>
      </c>
      <c r="G609" s="14">
        <v>16.25</v>
      </c>
      <c r="H609" s="12" t="s">
        <v>46</v>
      </c>
      <c r="I609" s="12" t="s">
        <v>4304</v>
      </c>
      <c r="J609" s="12" t="s">
        <v>4301</v>
      </c>
      <c r="K609" s="12" t="s">
        <v>4302</v>
      </c>
      <c r="L609" s="14">
        <v>0.75</v>
      </c>
    </row>
    <row r="610" spans="1:12" x14ac:dyDescent="0.25">
      <c r="A610" s="12">
        <v>4213</v>
      </c>
      <c r="B610" s="12" t="s">
        <v>45</v>
      </c>
      <c r="C610" s="15">
        <v>45231</v>
      </c>
      <c r="D610" s="12" t="s">
        <v>4329</v>
      </c>
      <c r="E610" s="12">
        <v>1</v>
      </c>
      <c r="F610" s="14">
        <v>60.25</v>
      </c>
      <c r="G610" s="14">
        <v>60.25</v>
      </c>
      <c r="H610" s="12" t="s">
        <v>46</v>
      </c>
      <c r="I610" s="12" t="s">
        <v>4317</v>
      </c>
      <c r="J610" s="12" t="s">
        <v>4301</v>
      </c>
      <c r="K610" s="12" t="s">
        <v>4302</v>
      </c>
      <c r="L610" s="14">
        <v>0.75</v>
      </c>
    </row>
    <row r="611" spans="1:12" x14ac:dyDescent="0.25">
      <c r="A611" s="12">
        <v>5169</v>
      </c>
      <c r="B611" s="12" t="s">
        <v>45</v>
      </c>
      <c r="C611" s="15">
        <v>45273</v>
      </c>
      <c r="D611" s="12" t="s">
        <v>4338</v>
      </c>
      <c r="E611" s="12">
        <v>5</v>
      </c>
      <c r="F611" s="14">
        <v>15.45</v>
      </c>
      <c r="G611" s="14">
        <v>77.25</v>
      </c>
      <c r="H611" s="12" t="s">
        <v>84</v>
      </c>
      <c r="I611" s="12" t="s">
        <v>4317</v>
      </c>
      <c r="J611" s="12" t="s">
        <v>4301</v>
      </c>
      <c r="K611" s="12" t="s">
        <v>4302</v>
      </c>
      <c r="L611" s="14">
        <v>0.75</v>
      </c>
    </row>
    <row r="612" spans="1:12" x14ac:dyDescent="0.25">
      <c r="A612" s="12">
        <v>5265</v>
      </c>
      <c r="B612" s="12" t="s">
        <v>45</v>
      </c>
      <c r="C612" s="58">
        <v>45281</v>
      </c>
      <c r="D612" s="12" t="s">
        <v>4323</v>
      </c>
      <c r="E612" s="12">
        <v>5</v>
      </c>
      <c r="F612" s="14">
        <v>12.45</v>
      </c>
      <c r="G612" s="14">
        <v>62.25</v>
      </c>
      <c r="H612" s="12" t="s">
        <v>84</v>
      </c>
      <c r="I612" s="12" t="s">
        <v>4324</v>
      </c>
      <c r="J612" s="12" t="s">
        <v>4301</v>
      </c>
      <c r="K612" s="12" t="s">
        <v>4302</v>
      </c>
      <c r="L612" s="14">
        <v>0.75</v>
      </c>
    </row>
    <row r="613" spans="1:12" x14ac:dyDescent="0.25">
      <c r="A613" s="12">
        <v>5280</v>
      </c>
      <c r="B613" s="12" t="s">
        <v>45</v>
      </c>
      <c r="C613" s="15">
        <v>45282</v>
      </c>
      <c r="D613" s="12" t="s">
        <v>4339</v>
      </c>
      <c r="E613" s="12">
        <f>G613/F613</f>
        <v>5</v>
      </c>
      <c r="F613" s="14">
        <v>29.45</v>
      </c>
      <c r="G613" s="14">
        <v>147.25</v>
      </c>
      <c r="H613" s="12" t="s">
        <v>84</v>
      </c>
      <c r="I613" s="12" t="s">
        <v>4317</v>
      </c>
      <c r="J613" s="12" t="s">
        <v>4301</v>
      </c>
      <c r="K613" s="12" t="s">
        <v>4302</v>
      </c>
      <c r="L613" s="14">
        <v>0.75</v>
      </c>
    </row>
    <row r="614" spans="1:12" x14ac:dyDescent="0.25">
      <c r="A614" s="12">
        <v>5465</v>
      </c>
      <c r="B614" s="12" t="s">
        <v>45</v>
      </c>
      <c r="C614" s="58">
        <v>45299</v>
      </c>
      <c r="D614" s="12" t="s">
        <v>4347</v>
      </c>
      <c r="E614" s="12">
        <v>5</v>
      </c>
      <c r="F614" s="14">
        <v>22.65</v>
      </c>
      <c r="G614" s="14">
        <v>113.25</v>
      </c>
      <c r="H614" s="12" t="s">
        <v>19</v>
      </c>
      <c r="I614" s="12" t="s">
        <v>4300</v>
      </c>
      <c r="J614" s="12" t="s">
        <v>4301</v>
      </c>
      <c r="K614" s="12" t="s">
        <v>4302</v>
      </c>
      <c r="L614" s="14">
        <v>0.75</v>
      </c>
    </row>
    <row r="615" spans="1:12" x14ac:dyDescent="0.25">
      <c r="A615" s="12">
        <v>5520</v>
      </c>
      <c r="B615" s="12" t="s">
        <v>45</v>
      </c>
      <c r="C615" s="58">
        <v>45302</v>
      </c>
      <c r="D615" s="12" t="s">
        <v>4323</v>
      </c>
      <c r="E615" s="12">
        <v>3</v>
      </c>
      <c r="F615" s="14">
        <v>77.75</v>
      </c>
      <c r="G615" s="14">
        <v>233.25</v>
      </c>
      <c r="H615" s="12" t="s">
        <v>20</v>
      </c>
      <c r="I615" s="12" t="s">
        <v>4324</v>
      </c>
      <c r="J615" s="12" t="s">
        <v>4301</v>
      </c>
      <c r="K615" s="12" t="s">
        <v>4302</v>
      </c>
      <c r="L615" s="14">
        <v>0.75</v>
      </c>
    </row>
    <row r="616" spans="1:12" x14ac:dyDescent="0.25">
      <c r="A616" s="12">
        <v>5561</v>
      </c>
      <c r="B616" s="12" t="s">
        <v>45</v>
      </c>
      <c r="C616" s="15">
        <v>45303</v>
      </c>
      <c r="D616" s="12" t="s">
        <v>4340</v>
      </c>
      <c r="E616" s="12">
        <v>5</v>
      </c>
      <c r="F616" s="14">
        <v>61.85</v>
      </c>
      <c r="G616" s="14">
        <v>309.25</v>
      </c>
      <c r="H616" s="12" t="s">
        <v>19</v>
      </c>
      <c r="I616" s="12" t="s">
        <v>4317</v>
      </c>
      <c r="J616" s="12" t="s">
        <v>4301</v>
      </c>
      <c r="K616" s="12" t="s">
        <v>4302</v>
      </c>
      <c r="L616" s="14">
        <v>0.75</v>
      </c>
    </row>
    <row r="617" spans="1:12" x14ac:dyDescent="0.25">
      <c r="A617" s="12">
        <v>5870</v>
      </c>
      <c r="B617" s="12" t="s">
        <v>45</v>
      </c>
      <c r="C617" s="58">
        <v>45322</v>
      </c>
      <c r="D617" s="12" t="s">
        <v>4348</v>
      </c>
      <c r="E617" s="12">
        <v>3</v>
      </c>
      <c r="F617" s="14">
        <v>90.75</v>
      </c>
      <c r="G617" s="14">
        <v>272.25</v>
      </c>
      <c r="H617" s="12" t="s">
        <v>55</v>
      </c>
      <c r="I617" s="12" t="s">
        <v>4324</v>
      </c>
      <c r="J617" s="12" t="s">
        <v>4301</v>
      </c>
      <c r="K617" s="12" t="s">
        <v>4302</v>
      </c>
      <c r="L617" s="14">
        <v>0.75</v>
      </c>
    </row>
    <row r="618" spans="1:12" x14ac:dyDescent="0.25">
      <c r="A618" s="12">
        <v>6167</v>
      </c>
      <c r="B618" s="12" t="s">
        <v>39</v>
      </c>
      <c r="C618" s="15">
        <v>45322</v>
      </c>
      <c r="D618" s="12" t="s">
        <v>4318</v>
      </c>
      <c r="E618" s="12">
        <v>5</v>
      </c>
      <c r="F618" s="14">
        <v>33.25</v>
      </c>
      <c r="G618" s="14">
        <v>166.25</v>
      </c>
      <c r="H618" s="12" t="s">
        <v>55</v>
      </c>
      <c r="I618" s="12" t="s">
        <v>4308</v>
      </c>
      <c r="J618" s="12" t="s">
        <v>4301</v>
      </c>
      <c r="K618" s="12" t="s">
        <v>4302</v>
      </c>
      <c r="L618" s="14">
        <v>0.75</v>
      </c>
    </row>
    <row r="619" spans="1:12" x14ac:dyDescent="0.25">
      <c r="A619" s="12">
        <v>6240</v>
      </c>
      <c r="B619" s="12" t="s">
        <v>45</v>
      </c>
      <c r="C619" s="15">
        <v>45322</v>
      </c>
      <c r="D619" s="12" t="s">
        <v>4341</v>
      </c>
      <c r="E619" s="12">
        <v>5</v>
      </c>
      <c r="F619" s="14">
        <v>74.05</v>
      </c>
      <c r="G619" s="14">
        <v>370.25</v>
      </c>
      <c r="H619" s="12" t="s">
        <v>55</v>
      </c>
      <c r="I619" s="12" t="s">
        <v>4300</v>
      </c>
      <c r="J619" s="12" t="s">
        <v>4301</v>
      </c>
      <c r="K619" s="12" t="s">
        <v>4302</v>
      </c>
      <c r="L619" s="14">
        <v>0.75</v>
      </c>
    </row>
    <row r="620" spans="1:12" x14ac:dyDescent="0.25">
      <c r="A620" s="12">
        <v>6531</v>
      </c>
      <c r="B620" s="12" t="s">
        <v>45</v>
      </c>
      <c r="C620" s="58">
        <v>45327</v>
      </c>
      <c r="D620" s="12" t="s">
        <v>4335</v>
      </c>
      <c r="E620" s="12">
        <v>5</v>
      </c>
      <c r="F620" s="14">
        <v>19.45</v>
      </c>
      <c r="G620" s="14">
        <v>97.25</v>
      </c>
      <c r="H620" s="12" t="s">
        <v>19</v>
      </c>
      <c r="I620" s="12" t="s">
        <v>4300</v>
      </c>
      <c r="J620" s="12" t="s">
        <v>4301</v>
      </c>
      <c r="K620" s="12" t="s">
        <v>4302</v>
      </c>
      <c r="L620" s="14">
        <v>0.75</v>
      </c>
    </row>
    <row r="621" spans="1:12" x14ac:dyDescent="0.25">
      <c r="A621" s="12">
        <v>7753</v>
      </c>
      <c r="B621" s="12" t="s">
        <v>45</v>
      </c>
      <c r="C621" s="15">
        <v>45397</v>
      </c>
      <c r="D621" s="12" t="s">
        <v>4319</v>
      </c>
      <c r="E621" s="12">
        <v>5</v>
      </c>
      <c r="F621" s="14">
        <v>95.65</v>
      </c>
      <c r="G621" s="14">
        <v>478.25</v>
      </c>
      <c r="H621" s="12" t="s">
        <v>95</v>
      </c>
      <c r="I621" s="12" t="s">
        <v>4304</v>
      </c>
      <c r="J621" s="12" t="s">
        <v>4301</v>
      </c>
      <c r="K621" s="12" t="s">
        <v>4302</v>
      </c>
      <c r="L621" s="14">
        <v>0.75</v>
      </c>
    </row>
    <row r="622" spans="1:12" x14ac:dyDescent="0.25">
      <c r="A622" s="12">
        <v>7887</v>
      </c>
      <c r="B622" s="12" t="s">
        <v>39</v>
      </c>
      <c r="C622" s="15">
        <v>45411</v>
      </c>
      <c r="D622" s="12" t="s">
        <v>4336</v>
      </c>
      <c r="E622" s="12">
        <v>1</v>
      </c>
      <c r="F622" s="14">
        <v>88.25</v>
      </c>
      <c r="G622" s="14">
        <v>88.25</v>
      </c>
      <c r="H622" s="12" t="s">
        <v>22</v>
      </c>
      <c r="I622" s="12" t="s">
        <v>4300</v>
      </c>
      <c r="J622" s="12" t="s">
        <v>4301</v>
      </c>
      <c r="K622" s="12" t="s">
        <v>4302</v>
      </c>
      <c r="L622" s="14">
        <v>0.75</v>
      </c>
    </row>
    <row r="623" spans="1:12" x14ac:dyDescent="0.25">
      <c r="A623" s="12">
        <v>8443</v>
      </c>
      <c r="B623" s="12" t="s">
        <v>45</v>
      </c>
      <c r="C623" s="58">
        <v>45414</v>
      </c>
      <c r="D623" s="12" t="s">
        <v>4312</v>
      </c>
      <c r="E623" s="12">
        <v>5</v>
      </c>
      <c r="F623" s="14">
        <v>24.45</v>
      </c>
      <c r="G623" s="14">
        <v>122.25</v>
      </c>
      <c r="H623" s="12" t="s">
        <v>22</v>
      </c>
      <c r="I623" s="12" t="s">
        <v>4311</v>
      </c>
      <c r="J623" s="12" t="s">
        <v>4301</v>
      </c>
      <c r="K623" s="12" t="s">
        <v>4302</v>
      </c>
      <c r="L623" s="14">
        <v>0.75</v>
      </c>
    </row>
    <row r="624" spans="1:12" x14ac:dyDescent="0.25">
      <c r="A624" s="12">
        <v>9265</v>
      </c>
      <c r="B624" s="12" t="s">
        <v>45</v>
      </c>
      <c r="C624" s="15">
        <v>45550</v>
      </c>
      <c r="D624" s="12" t="s">
        <v>4318</v>
      </c>
      <c r="E624" s="12">
        <v>3</v>
      </c>
      <c r="F624" s="14">
        <v>9.75</v>
      </c>
      <c r="G624" s="14">
        <v>29.25</v>
      </c>
      <c r="H624" s="12" t="s">
        <v>23</v>
      </c>
      <c r="I624" s="12" t="s">
        <v>4308</v>
      </c>
      <c r="J624" s="12" t="s">
        <v>4301</v>
      </c>
      <c r="K624" s="12" t="s">
        <v>4302</v>
      </c>
      <c r="L624" s="14">
        <v>0.75</v>
      </c>
    </row>
    <row r="625" spans="1:12" x14ac:dyDescent="0.25">
      <c r="A625" s="12">
        <v>9288</v>
      </c>
      <c r="B625" s="12" t="s">
        <v>45</v>
      </c>
      <c r="C625" s="15">
        <v>45552</v>
      </c>
      <c r="D625" s="12" t="s">
        <v>4309</v>
      </c>
      <c r="E625" s="12">
        <v>5</v>
      </c>
      <c r="F625" s="63">
        <v>21.45</v>
      </c>
      <c r="G625" s="14">
        <v>107.25</v>
      </c>
      <c r="H625" s="12" t="s">
        <v>105</v>
      </c>
      <c r="I625" s="12" t="s">
        <v>4304</v>
      </c>
      <c r="J625" s="12" t="s">
        <v>4301</v>
      </c>
      <c r="K625" s="12" t="s">
        <v>4302</v>
      </c>
      <c r="L625" s="14">
        <v>0.75</v>
      </c>
    </row>
    <row r="626" spans="1:12" x14ac:dyDescent="0.25">
      <c r="A626" s="12">
        <v>9521</v>
      </c>
      <c r="B626" s="12" t="s">
        <v>45</v>
      </c>
      <c r="C626" s="59">
        <v>45571</v>
      </c>
      <c r="D626" s="12" t="s">
        <v>4337</v>
      </c>
      <c r="E626" s="12">
        <v>5</v>
      </c>
      <c r="F626" s="14">
        <v>60.05</v>
      </c>
      <c r="G626" s="14">
        <v>300.25</v>
      </c>
      <c r="H626" s="12" t="s">
        <v>23</v>
      </c>
      <c r="I626" s="12" t="s">
        <v>4300</v>
      </c>
      <c r="J626" s="12" t="s">
        <v>4301</v>
      </c>
      <c r="K626" s="12" t="s">
        <v>4302</v>
      </c>
      <c r="L626" s="14">
        <v>0.75</v>
      </c>
    </row>
    <row r="627" spans="1:12" x14ac:dyDescent="0.25">
      <c r="A627" s="12">
        <v>9561</v>
      </c>
      <c r="B627" s="12" t="s">
        <v>39</v>
      </c>
      <c r="C627" s="59">
        <v>45575</v>
      </c>
      <c r="D627" s="12" t="s">
        <v>4323</v>
      </c>
      <c r="E627" s="12">
        <v>5</v>
      </c>
      <c r="F627" s="14">
        <v>6.45</v>
      </c>
      <c r="G627" s="14">
        <v>32.25</v>
      </c>
      <c r="H627" s="12" t="s">
        <v>23</v>
      </c>
      <c r="I627" s="12" t="s">
        <v>4324</v>
      </c>
      <c r="J627" s="12" t="s">
        <v>4301</v>
      </c>
      <c r="K627" s="12" t="s">
        <v>4302</v>
      </c>
      <c r="L627" s="14">
        <v>0.75</v>
      </c>
    </row>
    <row r="628" spans="1:12" x14ac:dyDescent="0.25">
      <c r="A628" s="12">
        <v>9576</v>
      </c>
      <c r="B628" s="12" t="s">
        <v>45</v>
      </c>
      <c r="C628" s="58">
        <v>45576</v>
      </c>
      <c r="D628" s="12" t="s">
        <v>4344</v>
      </c>
      <c r="E628" s="12">
        <v>1</v>
      </c>
      <c r="F628" s="14">
        <v>56.25</v>
      </c>
      <c r="G628" s="14">
        <v>56.25</v>
      </c>
      <c r="H628" s="12" t="s">
        <v>23</v>
      </c>
      <c r="I628" s="12" t="s">
        <v>4308</v>
      </c>
      <c r="J628" s="12" t="s">
        <v>4301</v>
      </c>
      <c r="K628" s="12" t="s">
        <v>4302</v>
      </c>
      <c r="L628" s="14">
        <v>0.75</v>
      </c>
    </row>
    <row r="629" spans="1:12" x14ac:dyDescent="0.25">
      <c r="A629" s="12">
        <v>9737</v>
      </c>
      <c r="B629" s="12" t="s">
        <v>45</v>
      </c>
      <c r="C629" s="58">
        <v>45231</v>
      </c>
      <c r="D629" s="12" t="s">
        <v>4307</v>
      </c>
      <c r="E629" s="12">
        <v>5</v>
      </c>
      <c r="F629" s="14">
        <v>73.25</v>
      </c>
      <c r="G629" s="14">
        <v>366.25</v>
      </c>
      <c r="H629" s="12" t="s">
        <v>46</v>
      </c>
      <c r="I629" s="12" t="s">
        <v>4308</v>
      </c>
      <c r="J629" s="12" t="s">
        <v>4301</v>
      </c>
      <c r="K629" s="12" t="s">
        <v>4302</v>
      </c>
      <c r="L629" s="14">
        <v>0.75</v>
      </c>
    </row>
    <row r="630" spans="1:12" x14ac:dyDescent="0.25">
      <c r="A630" s="12">
        <v>9757</v>
      </c>
      <c r="B630" s="12" t="s">
        <v>45</v>
      </c>
      <c r="C630" s="58">
        <v>45322</v>
      </c>
      <c r="D630" s="12" t="s">
        <v>4346</v>
      </c>
      <c r="E630" s="12">
        <v>5</v>
      </c>
      <c r="F630" s="14">
        <v>88.65</v>
      </c>
      <c r="G630" s="14">
        <v>443.25</v>
      </c>
      <c r="H630" s="12" t="s">
        <v>55</v>
      </c>
      <c r="I630" s="12" t="s">
        <v>4328</v>
      </c>
      <c r="J630" s="12" t="s">
        <v>4301</v>
      </c>
      <c r="K630" s="12" t="s">
        <v>4302</v>
      </c>
      <c r="L630" s="14">
        <v>0.75</v>
      </c>
    </row>
    <row r="631" spans="1:12" x14ac:dyDescent="0.25">
      <c r="A631" s="12">
        <v>9852</v>
      </c>
      <c r="B631" s="12" t="s">
        <v>39</v>
      </c>
      <c r="C631" s="15"/>
      <c r="D631" s="12" t="s">
        <v>4303</v>
      </c>
      <c r="E631" s="12">
        <v>5</v>
      </c>
      <c r="F631" s="14">
        <v>75.45</v>
      </c>
      <c r="G631" s="14">
        <v>377.25</v>
      </c>
      <c r="H631" s="12" t="s">
        <v>40</v>
      </c>
      <c r="I631" s="12" t="s">
        <v>4304</v>
      </c>
      <c r="J631" s="12" t="s">
        <v>4301</v>
      </c>
      <c r="K631" s="12" t="s">
        <v>4302</v>
      </c>
      <c r="L631" s="14">
        <v>0.75</v>
      </c>
    </row>
    <row r="632" spans="1:12" x14ac:dyDescent="0.25">
      <c r="A632" s="12">
        <v>1288</v>
      </c>
      <c r="B632" s="12" t="s">
        <v>45</v>
      </c>
      <c r="C632" s="15">
        <v>44938</v>
      </c>
      <c r="D632" s="12" t="s">
        <v>4327</v>
      </c>
      <c r="E632" s="12">
        <v>2</v>
      </c>
      <c r="F632" s="14">
        <v>55.63</v>
      </c>
      <c r="G632" s="14">
        <v>111.26</v>
      </c>
      <c r="H632" s="12" t="s">
        <v>40</v>
      </c>
      <c r="I632" s="12" t="s">
        <v>4328</v>
      </c>
      <c r="J632" s="12" t="s">
        <v>4301</v>
      </c>
      <c r="K632" s="12" t="s">
        <v>4302</v>
      </c>
      <c r="L632" s="14">
        <v>0.74</v>
      </c>
    </row>
    <row r="633" spans="1:12" x14ac:dyDescent="0.25">
      <c r="A633" s="12">
        <v>1860</v>
      </c>
      <c r="B633" s="12" t="s">
        <v>39</v>
      </c>
      <c r="C633" s="59">
        <v>44939</v>
      </c>
      <c r="D633" s="12" t="s">
        <v>4345</v>
      </c>
      <c r="E633" s="12">
        <v>2</v>
      </c>
      <c r="F633" s="14">
        <v>14.63</v>
      </c>
      <c r="G633" s="14">
        <v>29.26</v>
      </c>
      <c r="H633" s="12" t="s">
        <v>15</v>
      </c>
      <c r="I633" s="12" t="s">
        <v>4308</v>
      </c>
      <c r="J633" s="12" t="s">
        <v>4301</v>
      </c>
      <c r="K633" s="12" t="s">
        <v>4302</v>
      </c>
      <c r="L633" s="14">
        <v>0.74</v>
      </c>
    </row>
    <row r="634" spans="1:12" x14ac:dyDescent="0.25">
      <c r="A634" s="12">
        <v>2036</v>
      </c>
      <c r="B634" s="12" t="s">
        <v>45</v>
      </c>
      <c r="C634" s="16">
        <v>44964</v>
      </c>
      <c r="D634" s="12" t="s">
        <v>4312</v>
      </c>
      <c r="E634" s="12">
        <v>2</v>
      </c>
      <c r="F634" s="14">
        <v>29.63</v>
      </c>
      <c r="G634" s="14">
        <v>59.26</v>
      </c>
      <c r="H634" s="12" t="s">
        <v>15</v>
      </c>
      <c r="I634" s="12" t="s">
        <v>4311</v>
      </c>
      <c r="J634" s="12" t="s">
        <v>4301</v>
      </c>
      <c r="K634" s="12" t="s">
        <v>4302</v>
      </c>
      <c r="L634" s="14">
        <v>0.74</v>
      </c>
    </row>
    <row r="635" spans="1:12" x14ac:dyDescent="0.25">
      <c r="A635" s="12">
        <v>2196</v>
      </c>
      <c r="B635" s="12" t="s">
        <v>45</v>
      </c>
      <c r="C635" s="58">
        <v>44988</v>
      </c>
      <c r="D635" s="12" t="s">
        <v>4313</v>
      </c>
      <c r="E635" s="12">
        <v>3</v>
      </c>
      <c r="F635" s="14">
        <v>81.42</v>
      </c>
      <c r="G635" s="14">
        <v>244.26</v>
      </c>
      <c r="H635" s="12" t="s">
        <v>15</v>
      </c>
      <c r="I635" s="12" t="s">
        <v>4314</v>
      </c>
      <c r="J635" s="12" t="s">
        <v>4301</v>
      </c>
      <c r="K635" s="12" t="s">
        <v>4302</v>
      </c>
      <c r="L635" s="14">
        <v>0.74</v>
      </c>
    </row>
    <row r="636" spans="1:12" x14ac:dyDescent="0.25">
      <c r="A636" s="12">
        <v>2371</v>
      </c>
      <c r="B636" s="12" t="s">
        <v>45</v>
      </c>
      <c r="C636" s="58">
        <v>45016</v>
      </c>
      <c r="D636" s="12" t="s">
        <v>4348</v>
      </c>
      <c r="E636" s="12">
        <v>2</v>
      </c>
      <c r="F636" s="14">
        <v>46.13</v>
      </c>
      <c r="G636" s="14">
        <v>92.26</v>
      </c>
      <c r="H636" s="12" t="s">
        <v>15</v>
      </c>
      <c r="I636" s="12" t="s">
        <v>4324</v>
      </c>
      <c r="J636" s="12" t="s">
        <v>4301</v>
      </c>
      <c r="K636" s="12" t="s">
        <v>4302</v>
      </c>
      <c r="L636" s="14">
        <v>0.74</v>
      </c>
    </row>
    <row r="637" spans="1:12" x14ac:dyDescent="0.25">
      <c r="A637" s="12">
        <v>3040</v>
      </c>
      <c r="B637" s="12" t="s">
        <v>45</v>
      </c>
      <c r="C637" s="15">
        <v>45127</v>
      </c>
      <c r="D637" s="12" t="s">
        <v>4342</v>
      </c>
      <c r="E637" s="12">
        <v>1</v>
      </c>
      <c r="F637" s="14">
        <v>61.26</v>
      </c>
      <c r="G637" s="14">
        <v>61.26</v>
      </c>
      <c r="H637" s="12" t="s">
        <v>65</v>
      </c>
      <c r="I637" s="12" t="s">
        <v>4300</v>
      </c>
      <c r="J637" s="12" t="s">
        <v>4301</v>
      </c>
      <c r="K637" s="12" t="s">
        <v>4302</v>
      </c>
      <c r="L637" s="14">
        <v>0.74</v>
      </c>
    </row>
    <row r="638" spans="1:12" x14ac:dyDescent="0.25">
      <c r="A638" s="12">
        <v>3365</v>
      </c>
      <c r="B638" s="12" t="s">
        <v>45</v>
      </c>
      <c r="C638" s="58">
        <v>45155</v>
      </c>
      <c r="D638" s="12" t="s">
        <v>4334</v>
      </c>
      <c r="E638" s="12">
        <v>1</v>
      </c>
      <c r="F638" s="14">
        <v>2.2599999999999998</v>
      </c>
      <c r="G638" s="14">
        <v>2.2599999999999998</v>
      </c>
      <c r="H638" s="12" t="s">
        <v>72</v>
      </c>
      <c r="I638" s="12" t="s">
        <v>4300</v>
      </c>
      <c r="J638" s="12" t="s">
        <v>4301</v>
      </c>
      <c r="K638" s="12" t="s">
        <v>4302</v>
      </c>
      <c r="L638" s="14">
        <v>0.74</v>
      </c>
    </row>
    <row r="639" spans="1:12" x14ac:dyDescent="0.25">
      <c r="A639" s="12">
        <v>4048</v>
      </c>
      <c r="B639" s="12" t="s">
        <v>45</v>
      </c>
      <c r="C639" s="59">
        <v>45231</v>
      </c>
      <c r="D639" s="12" t="s">
        <v>4330</v>
      </c>
      <c r="E639" s="12">
        <v>1</v>
      </c>
      <c r="F639" s="14">
        <v>7.26</v>
      </c>
      <c r="G639" s="14">
        <v>7.26</v>
      </c>
      <c r="H639" s="12" t="s">
        <v>46</v>
      </c>
      <c r="I639" s="12" t="s">
        <v>4300</v>
      </c>
      <c r="J639" s="12" t="s">
        <v>4301</v>
      </c>
      <c r="K639" s="12" t="s">
        <v>4302</v>
      </c>
      <c r="L639" s="14">
        <v>0.74</v>
      </c>
    </row>
    <row r="640" spans="1:12" x14ac:dyDescent="0.25">
      <c r="A640" s="12">
        <v>6050</v>
      </c>
      <c r="B640" s="12" t="s">
        <v>39</v>
      </c>
      <c r="C640" s="59">
        <v>45322</v>
      </c>
      <c r="D640" s="12" t="s">
        <v>4341</v>
      </c>
      <c r="E640" s="12">
        <v>3</v>
      </c>
      <c r="F640" s="14">
        <v>85.42</v>
      </c>
      <c r="G640" s="14">
        <v>256.26</v>
      </c>
      <c r="H640" s="12" t="s">
        <v>55</v>
      </c>
      <c r="I640" s="12" t="s">
        <v>4300</v>
      </c>
      <c r="J640" s="12" t="s">
        <v>4301</v>
      </c>
      <c r="K640" s="12" t="s">
        <v>4302</v>
      </c>
      <c r="L640" s="14">
        <v>0.74</v>
      </c>
    </row>
    <row r="641" spans="1:12" x14ac:dyDescent="0.25">
      <c r="A641" s="12">
        <v>7360</v>
      </c>
      <c r="B641" s="12" t="s">
        <v>45</v>
      </c>
      <c r="C641" s="16">
        <v>45375</v>
      </c>
      <c r="D641" s="12" t="s">
        <v>4339</v>
      </c>
      <c r="E641" s="12">
        <v>1</v>
      </c>
      <c r="F641" s="14">
        <v>98.26</v>
      </c>
      <c r="G641" s="14">
        <v>98.26</v>
      </c>
      <c r="H641" s="12" t="s">
        <v>22</v>
      </c>
      <c r="I641" s="12" t="s">
        <v>4317</v>
      </c>
      <c r="J641" s="12" t="s">
        <v>4301</v>
      </c>
      <c r="K641" s="12" t="s">
        <v>4302</v>
      </c>
      <c r="L641" s="14">
        <v>0.74</v>
      </c>
    </row>
    <row r="642" spans="1:12" x14ac:dyDescent="0.25">
      <c r="A642" s="12">
        <v>7384</v>
      </c>
      <c r="B642" s="12" t="s">
        <v>45</v>
      </c>
      <c r="C642" s="58">
        <v>45376</v>
      </c>
      <c r="D642" s="12" t="s">
        <v>4345</v>
      </c>
      <c r="E642" s="12">
        <v>3</v>
      </c>
      <c r="F642" s="14">
        <v>9.42</v>
      </c>
      <c r="G642" s="14">
        <v>28.26</v>
      </c>
      <c r="H642" s="12" t="s">
        <v>22</v>
      </c>
      <c r="I642" s="12" t="s">
        <v>4308</v>
      </c>
      <c r="J642" s="12" t="s">
        <v>4301</v>
      </c>
      <c r="K642" s="12" t="s">
        <v>4302</v>
      </c>
      <c r="L642" s="14">
        <v>0.74</v>
      </c>
    </row>
    <row r="643" spans="1:12" x14ac:dyDescent="0.25">
      <c r="A643" s="12">
        <v>7894</v>
      </c>
      <c r="B643" s="12" t="s">
        <v>45</v>
      </c>
      <c r="C643" s="58">
        <v>45413</v>
      </c>
      <c r="D643" s="12" t="s">
        <v>4342</v>
      </c>
      <c r="E643" s="12">
        <v>2</v>
      </c>
      <c r="F643" s="14">
        <v>82.63</v>
      </c>
      <c r="G643" s="14">
        <v>165.26</v>
      </c>
      <c r="H643" s="12" t="s">
        <v>60</v>
      </c>
      <c r="I643" s="12" t="s">
        <v>4300</v>
      </c>
      <c r="J643" s="12" t="s">
        <v>4301</v>
      </c>
      <c r="K643" s="12" t="s">
        <v>4302</v>
      </c>
      <c r="L643" s="14">
        <v>0.74</v>
      </c>
    </row>
    <row r="644" spans="1:12" x14ac:dyDescent="0.25">
      <c r="A644" s="12">
        <v>9420</v>
      </c>
      <c r="B644" s="12" t="s">
        <v>45</v>
      </c>
      <c r="C644" s="15">
        <v>45563</v>
      </c>
      <c r="D644" s="12" t="s">
        <v>4332</v>
      </c>
      <c r="E644" s="12">
        <v>2</v>
      </c>
      <c r="F644" s="14">
        <v>43.63</v>
      </c>
      <c r="G644" s="14">
        <v>87.26</v>
      </c>
      <c r="H644" s="12" t="s">
        <v>23</v>
      </c>
      <c r="I644" s="12" t="s">
        <v>4317</v>
      </c>
      <c r="J644" s="12" t="s">
        <v>4301</v>
      </c>
      <c r="K644" s="12" t="s">
        <v>4302</v>
      </c>
      <c r="L644" s="14">
        <v>0.74</v>
      </c>
    </row>
    <row r="645" spans="1:12" x14ac:dyDescent="0.25">
      <c r="A645" s="12">
        <v>9523</v>
      </c>
      <c r="B645" s="12" t="s">
        <v>45</v>
      </c>
      <c r="C645" s="15">
        <v>45571</v>
      </c>
      <c r="D645" s="12" t="s">
        <v>4322</v>
      </c>
      <c r="E645" s="12">
        <v>2</v>
      </c>
      <c r="F645" s="14">
        <v>57.13</v>
      </c>
      <c r="G645" s="14">
        <v>114.26</v>
      </c>
      <c r="H645" s="12" t="s">
        <v>23</v>
      </c>
      <c r="I645" s="12" t="s">
        <v>4314</v>
      </c>
      <c r="J645" s="12" t="s">
        <v>4301</v>
      </c>
      <c r="K645" s="12" t="s">
        <v>4302</v>
      </c>
      <c r="L645" s="14">
        <v>0.74</v>
      </c>
    </row>
    <row r="646" spans="1:12" x14ac:dyDescent="0.25">
      <c r="A646" s="12">
        <v>1619</v>
      </c>
      <c r="B646" s="12" t="s">
        <v>45</v>
      </c>
      <c r="C646" s="15">
        <v>44938</v>
      </c>
      <c r="D646" s="12" t="s">
        <v>4322</v>
      </c>
      <c r="E646" s="12">
        <v>1</v>
      </c>
      <c r="F646" s="64">
        <v>28.27</v>
      </c>
      <c r="G646" s="14">
        <v>28.27</v>
      </c>
      <c r="H646" s="12" t="s">
        <v>40</v>
      </c>
      <c r="I646" s="12" t="s">
        <v>4314</v>
      </c>
      <c r="J646" s="12" t="s">
        <v>4301</v>
      </c>
      <c r="K646" s="12" t="s">
        <v>4302</v>
      </c>
      <c r="L646" s="14">
        <v>0.73</v>
      </c>
    </row>
    <row r="647" spans="1:12" x14ac:dyDescent="0.25">
      <c r="A647" s="12">
        <v>3861</v>
      </c>
      <c r="B647" s="12" t="s">
        <v>39</v>
      </c>
      <c r="C647" s="59">
        <v>45220</v>
      </c>
      <c r="D647" s="12" t="s">
        <v>4319</v>
      </c>
      <c r="E647" s="12">
        <v>3</v>
      </c>
      <c r="F647" s="14">
        <v>43.09</v>
      </c>
      <c r="G647" s="14">
        <v>129.27000000000001</v>
      </c>
      <c r="H647" s="12" t="s">
        <v>84</v>
      </c>
      <c r="I647" s="12" t="s">
        <v>4304</v>
      </c>
      <c r="J647" s="12" t="s">
        <v>4301</v>
      </c>
      <c r="K647" s="12" t="s">
        <v>4302</v>
      </c>
      <c r="L647" s="14">
        <v>0.73</v>
      </c>
    </row>
    <row r="648" spans="1:12" x14ac:dyDescent="0.25">
      <c r="A648" s="12">
        <v>4284</v>
      </c>
      <c r="B648" s="12" t="s">
        <v>45</v>
      </c>
      <c r="C648" s="59">
        <v>45231</v>
      </c>
      <c r="D648" s="12" t="s">
        <v>4316</v>
      </c>
      <c r="E648" s="12">
        <v>1</v>
      </c>
      <c r="F648" s="14">
        <v>63.27</v>
      </c>
      <c r="G648" s="14">
        <v>63.27</v>
      </c>
      <c r="H648" s="12" t="s">
        <v>46</v>
      </c>
      <c r="I648" s="12" t="s">
        <v>4317</v>
      </c>
      <c r="J648" s="12" t="s">
        <v>4301</v>
      </c>
      <c r="K648" s="12" t="s">
        <v>4302</v>
      </c>
      <c r="L648" s="14">
        <v>0.73</v>
      </c>
    </row>
    <row r="649" spans="1:12" x14ac:dyDescent="0.25">
      <c r="A649" s="12">
        <v>5084</v>
      </c>
      <c r="B649" s="12" t="s">
        <v>45</v>
      </c>
      <c r="C649" s="15">
        <v>45265</v>
      </c>
      <c r="D649" s="12" t="s">
        <v>4322</v>
      </c>
      <c r="E649" s="12">
        <v>3</v>
      </c>
      <c r="F649" s="14">
        <v>23.09</v>
      </c>
      <c r="G649" s="14">
        <v>69.27</v>
      </c>
      <c r="H649" s="12" t="s">
        <v>19</v>
      </c>
      <c r="I649" s="12" t="s">
        <v>4314</v>
      </c>
      <c r="J649" s="12" t="s">
        <v>4301</v>
      </c>
      <c r="K649" s="12" t="s">
        <v>4302</v>
      </c>
      <c r="L649" s="14">
        <v>0.73</v>
      </c>
    </row>
    <row r="650" spans="1:12" x14ac:dyDescent="0.25">
      <c r="A650" s="12">
        <v>5785</v>
      </c>
      <c r="B650" s="12" t="s">
        <v>39</v>
      </c>
      <c r="C650" s="58">
        <v>45317</v>
      </c>
      <c r="D650" s="12" t="s">
        <v>4331</v>
      </c>
      <c r="E650" s="12">
        <v>1</v>
      </c>
      <c r="F650" s="14">
        <v>94.27</v>
      </c>
      <c r="G650" s="14">
        <v>94.27</v>
      </c>
      <c r="H650" s="12" t="s">
        <v>20</v>
      </c>
      <c r="I650" s="12" t="s">
        <v>4311</v>
      </c>
      <c r="J650" s="12" t="s">
        <v>4301</v>
      </c>
      <c r="K650" s="12" t="s">
        <v>4302</v>
      </c>
      <c r="L650" s="14">
        <v>0.73</v>
      </c>
    </row>
    <row r="651" spans="1:12" x14ac:dyDescent="0.25">
      <c r="A651" s="12">
        <v>6266</v>
      </c>
      <c r="B651" s="12" t="s">
        <v>45</v>
      </c>
      <c r="C651" s="15">
        <v>45322</v>
      </c>
      <c r="D651" s="12" t="s">
        <v>4303</v>
      </c>
      <c r="E651" s="12">
        <v>1</v>
      </c>
      <c r="F651" s="14">
        <v>72.27</v>
      </c>
      <c r="G651" s="14">
        <v>72.27</v>
      </c>
      <c r="H651" s="12" t="s">
        <v>55</v>
      </c>
      <c r="I651" s="12" t="s">
        <v>4304</v>
      </c>
      <c r="J651" s="12" t="s">
        <v>4301</v>
      </c>
      <c r="K651" s="12" t="s">
        <v>4302</v>
      </c>
      <c r="L651" s="14">
        <v>0.73</v>
      </c>
    </row>
    <row r="652" spans="1:12" x14ac:dyDescent="0.25">
      <c r="A652" s="12">
        <v>6514</v>
      </c>
      <c r="B652" s="12" t="s">
        <v>39</v>
      </c>
      <c r="C652" s="58">
        <v>45326</v>
      </c>
      <c r="D652" s="12" t="s">
        <v>4329</v>
      </c>
      <c r="E652" s="12">
        <v>3</v>
      </c>
      <c r="F652" s="14">
        <v>76.09</v>
      </c>
      <c r="G652" s="14">
        <v>228.27</v>
      </c>
      <c r="H652" s="12" t="s">
        <v>95</v>
      </c>
      <c r="I652" s="12" t="s">
        <v>4317</v>
      </c>
      <c r="J652" s="12" t="s">
        <v>4301</v>
      </c>
      <c r="K652" s="12" t="s">
        <v>4302</v>
      </c>
      <c r="L652" s="14">
        <v>0.73</v>
      </c>
    </row>
    <row r="653" spans="1:12" x14ac:dyDescent="0.25">
      <c r="A653" s="12">
        <v>6579</v>
      </c>
      <c r="B653" s="12" t="s">
        <v>45</v>
      </c>
      <c r="C653" s="15">
        <v>45329</v>
      </c>
      <c r="D653" s="12" t="s">
        <v>4299</v>
      </c>
      <c r="E653" s="12">
        <v>1</v>
      </c>
      <c r="F653" s="14">
        <v>79.27</v>
      </c>
      <c r="G653" s="14">
        <v>79.27</v>
      </c>
      <c r="H653" s="12" t="s">
        <v>95</v>
      </c>
      <c r="I653" s="12" t="s">
        <v>4300</v>
      </c>
      <c r="J653" s="12" t="s">
        <v>4301</v>
      </c>
      <c r="K653" s="12" t="s">
        <v>4302</v>
      </c>
      <c r="L653" s="14">
        <v>0.73</v>
      </c>
    </row>
    <row r="654" spans="1:12" x14ac:dyDescent="0.25">
      <c r="A654" s="12">
        <v>6823</v>
      </c>
      <c r="B654" s="12" t="s">
        <v>45</v>
      </c>
      <c r="C654" s="15">
        <v>45341</v>
      </c>
      <c r="D654" s="12" t="s">
        <v>4323</v>
      </c>
      <c r="E654" s="12">
        <v>1</v>
      </c>
      <c r="F654" s="14">
        <v>2.27</v>
      </c>
      <c r="G654" s="14">
        <v>2.27</v>
      </c>
      <c r="H654" s="12" t="s">
        <v>20</v>
      </c>
      <c r="I654" s="12" t="s">
        <v>4324</v>
      </c>
      <c r="J654" s="12" t="s">
        <v>4301</v>
      </c>
      <c r="K654" s="12" t="s">
        <v>4302</v>
      </c>
      <c r="L654" s="14">
        <v>0.73</v>
      </c>
    </row>
    <row r="655" spans="1:12" x14ac:dyDescent="0.25">
      <c r="A655" s="12">
        <v>7699</v>
      </c>
      <c r="B655" s="12" t="s">
        <v>45</v>
      </c>
      <c r="C655" s="58">
        <v>45393</v>
      </c>
      <c r="D655" s="12" t="s">
        <v>4312</v>
      </c>
      <c r="E655" s="12">
        <v>3</v>
      </c>
      <c r="F655" s="14">
        <v>28.09</v>
      </c>
      <c r="G655" s="14">
        <v>84.27</v>
      </c>
      <c r="H655" s="12" t="s">
        <v>95</v>
      </c>
      <c r="I655" s="12" t="s">
        <v>4311</v>
      </c>
      <c r="J655" s="12" t="s">
        <v>4301</v>
      </c>
      <c r="K655" s="12" t="s">
        <v>4302</v>
      </c>
      <c r="L655" s="14">
        <v>0.73</v>
      </c>
    </row>
    <row r="656" spans="1:12" x14ac:dyDescent="0.25">
      <c r="A656" s="12">
        <v>8469</v>
      </c>
      <c r="B656" s="12" t="s">
        <v>45</v>
      </c>
      <c r="C656" s="58">
        <v>45418</v>
      </c>
      <c r="D656" s="12" t="s">
        <v>4348</v>
      </c>
      <c r="E656" s="12">
        <v>3</v>
      </c>
      <c r="F656" s="14">
        <v>59.09</v>
      </c>
      <c r="G656" s="14">
        <v>177.27</v>
      </c>
      <c r="H656" s="12" t="s">
        <v>22</v>
      </c>
      <c r="I656" s="12" t="s">
        <v>4324</v>
      </c>
      <c r="J656" s="12" t="s">
        <v>4301</v>
      </c>
      <c r="K656" s="12" t="s">
        <v>4302</v>
      </c>
      <c r="L656" s="14">
        <v>0.73</v>
      </c>
    </row>
    <row r="657" spans="1:12" x14ac:dyDescent="0.25">
      <c r="A657" s="12">
        <v>8897</v>
      </c>
      <c r="B657" s="12" t="s">
        <v>45</v>
      </c>
      <c r="C657" s="15">
        <v>45518</v>
      </c>
      <c r="D657" s="12" t="s">
        <v>4346</v>
      </c>
      <c r="E657" s="12">
        <v>3</v>
      </c>
      <c r="F657" s="14">
        <v>62.09</v>
      </c>
      <c r="G657" s="14">
        <v>186.27</v>
      </c>
      <c r="H657" s="12" t="s">
        <v>105</v>
      </c>
      <c r="I657" s="12" t="s">
        <v>4328</v>
      </c>
      <c r="J657" s="12" t="s">
        <v>4301</v>
      </c>
      <c r="K657" s="12" t="s">
        <v>4302</v>
      </c>
      <c r="L657" s="14">
        <v>0.73</v>
      </c>
    </row>
    <row r="658" spans="1:12" x14ac:dyDescent="0.25">
      <c r="A658" s="12">
        <v>9021</v>
      </c>
      <c r="B658" s="12" t="s">
        <v>30</v>
      </c>
      <c r="C658" s="16">
        <v>45531</v>
      </c>
      <c r="D658" s="12" t="s">
        <v>4344</v>
      </c>
      <c r="E658" s="12">
        <v>3</v>
      </c>
      <c r="F658" s="14">
        <v>27.09</v>
      </c>
      <c r="G658" s="14">
        <v>81.27</v>
      </c>
      <c r="H658" s="12" t="s">
        <v>23</v>
      </c>
      <c r="I658" s="12" t="s">
        <v>4308</v>
      </c>
      <c r="J658" s="12" t="s">
        <v>4301</v>
      </c>
      <c r="K658" s="12" t="s">
        <v>4302</v>
      </c>
      <c r="L658" s="14">
        <v>0.73</v>
      </c>
    </row>
    <row r="659" spans="1:12" x14ac:dyDescent="0.25">
      <c r="A659" s="12">
        <v>9035</v>
      </c>
      <c r="B659" s="12" t="s">
        <v>45</v>
      </c>
      <c r="C659" s="59">
        <v>45531</v>
      </c>
      <c r="D659" s="12" t="s">
        <v>4344</v>
      </c>
      <c r="E659" s="12">
        <v>3</v>
      </c>
      <c r="F659" s="14">
        <v>27.09</v>
      </c>
      <c r="G659" s="14">
        <v>81.27</v>
      </c>
      <c r="H659" s="12" t="s">
        <v>23</v>
      </c>
      <c r="I659" s="12" t="s">
        <v>4308</v>
      </c>
      <c r="J659" s="12" t="s">
        <v>4301</v>
      </c>
      <c r="K659" s="12" t="s">
        <v>4302</v>
      </c>
      <c r="L659" s="14">
        <v>0.73</v>
      </c>
    </row>
    <row r="660" spans="1:12" x14ac:dyDescent="0.25">
      <c r="A660" s="12">
        <v>9689</v>
      </c>
      <c r="B660" s="12" t="s">
        <v>39</v>
      </c>
      <c r="C660" s="58">
        <v>45593</v>
      </c>
      <c r="D660" s="12" t="s">
        <v>4337</v>
      </c>
      <c r="E660" s="12">
        <v>3</v>
      </c>
      <c r="F660" s="14">
        <v>93.09</v>
      </c>
      <c r="G660" s="14">
        <v>279.27</v>
      </c>
      <c r="H660" s="12" t="s">
        <v>105</v>
      </c>
      <c r="I660" s="12" t="s">
        <v>4300</v>
      </c>
      <c r="J660" s="12" t="s">
        <v>4301</v>
      </c>
      <c r="K660" s="12" t="s">
        <v>4302</v>
      </c>
      <c r="L660" s="14">
        <v>0.73</v>
      </c>
    </row>
    <row r="661" spans="1:12" x14ac:dyDescent="0.25">
      <c r="A661" s="12">
        <v>9694</v>
      </c>
      <c r="B661" s="12" t="s">
        <v>45</v>
      </c>
      <c r="C661" s="15">
        <v>45593</v>
      </c>
      <c r="D661" s="12" t="s">
        <v>4315</v>
      </c>
      <c r="E661" s="12">
        <v>1</v>
      </c>
      <c r="F661" s="14">
        <v>26.27</v>
      </c>
      <c r="G661" s="14">
        <v>26.27</v>
      </c>
      <c r="H661" s="12" t="s">
        <v>105</v>
      </c>
      <c r="I661" s="12" t="s">
        <v>4304</v>
      </c>
      <c r="J661" s="12" t="s">
        <v>4301</v>
      </c>
      <c r="K661" s="12" t="s">
        <v>4302</v>
      </c>
      <c r="L661" s="14">
        <v>0.73</v>
      </c>
    </row>
    <row r="662" spans="1:12" x14ac:dyDescent="0.25">
      <c r="A662" s="12">
        <v>9790</v>
      </c>
      <c r="B662" s="12" t="s">
        <v>39</v>
      </c>
      <c r="C662" s="58">
        <v>45546</v>
      </c>
      <c r="D662" s="12" t="s">
        <v>4319</v>
      </c>
      <c r="E662" s="12">
        <v>3</v>
      </c>
      <c r="F662" s="14">
        <v>19.09</v>
      </c>
      <c r="G662" s="14">
        <v>57.27</v>
      </c>
      <c r="H662" s="12" t="s">
        <v>30</v>
      </c>
      <c r="I662" s="12" t="s">
        <v>4304</v>
      </c>
      <c r="J662" s="12" t="s">
        <v>4301</v>
      </c>
      <c r="K662" s="12" t="s">
        <v>4302</v>
      </c>
      <c r="L662" s="14">
        <v>0.73</v>
      </c>
    </row>
    <row r="663" spans="1:12" x14ac:dyDescent="0.25">
      <c r="A663" s="12">
        <v>1318</v>
      </c>
      <c r="B663" s="12" t="s">
        <v>45</v>
      </c>
      <c r="C663" s="15">
        <v>44938</v>
      </c>
      <c r="D663" s="12" t="s">
        <v>4316</v>
      </c>
      <c r="E663" s="12">
        <v>4</v>
      </c>
      <c r="F663" s="14">
        <v>6.07</v>
      </c>
      <c r="G663" s="14">
        <v>24.28</v>
      </c>
      <c r="H663" s="12" t="s">
        <v>40</v>
      </c>
      <c r="I663" s="12" t="s">
        <v>4317</v>
      </c>
      <c r="J663" s="12" t="s">
        <v>4301</v>
      </c>
      <c r="K663" s="12" t="s">
        <v>4302</v>
      </c>
      <c r="L663" s="14">
        <v>0.72</v>
      </c>
    </row>
    <row r="664" spans="1:12" x14ac:dyDescent="0.25">
      <c r="A664" s="12">
        <v>1914</v>
      </c>
      <c r="B664" s="12" t="s">
        <v>45</v>
      </c>
      <c r="C664" s="15">
        <v>44947</v>
      </c>
      <c r="D664" s="12" t="s">
        <v>4316</v>
      </c>
      <c r="E664" s="12">
        <v>2</v>
      </c>
      <c r="F664" s="14">
        <v>75.64</v>
      </c>
      <c r="G664" s="14">
        <v>151.28</v>
      </c>
      <c r="H664" s="12" t="s">
        <v>15</v>
      </c>
      <c r="I664" s="12" t="s">
        <v>4317</v>
      </c>
      <c r="J664" s="12" t="s">
        <v>4301</v>
      </c>
      <c r="K664" s="12" t="s">
        <v>4302</v>
      </c>
      <c r="L664" s="14">
        <v>0.72</v>
      </c>
    </row>
    <row r="665" spans="1:12" x14ac:dyDescent="0.25">
      <c r="A665" s="12">
        <v>1994</v>
      </c>
      <c r="B665" s="12" t="s">
        <v>45</v>
      </c>
      <c r="C665" s="59">
        <v>44957</v>
      </c>
      <c r="D665" s="12" t="s">
        <v>4342</v>
      </c>
      <c r="E665" s="12">
        <v>2</v>
      </c>
      <c r="F665" s="14">
        <v>90.14</v>
      </c>
      <c r="G665" s="14">
        <v>180.28</v>
      </c>
      <c r="H665" s="12" t="s">
        <v>15</v>
      </c>
      <c r="I665" s="12" t="s">
        <v>4300</v>
      </c>
      <c r="J665" s="12" t="s">
        <v>4301</v>
      </c>
      <c r="K665" s="12" t="s">
        <v>4302</v>
      </c>
      <c r="L665" s="14">
        <v>0.72</v>
      </c>
    </row>
    <row r="666" spans="1:12" x14ac:dyDescent="0.25">
      <c r="A666" s="12">
        <v>2030</v>
      </c>
      <c r="B666" s="12" t="s">
        <v>45</v>
      </c>
      <c r="C666" s="16">
        <v>44963</v>
      </c>
      <c r="D666" s="12" t="s">
        <v>4337</v>
      </c>
      <c r="E666" s="12">
        <v>4</v>
      </c>
      <c r="F666" s="14">
        <v>5.32</v>
      </c>
      <c r="G666" s="14">
        <v>21.28</v>
      </c>
      <c r="H666" s="12" t="s">
        <v>15</v>
      </c>
      <c r="I666" s="12" t="s">
        <v>4300</v>
      </c>
      <c r="J666" s="12" t="s">
        <v>4301</v>
      </c>
      <c r="K666" s="12" t="s">
        <v>4302</v>
      </c>
      <c r="L666" s="14">
        <v>0.72</v>
      </c>
    </row>
    <row r="667" spans="1:12" x14ac:dyDescent="0.25">
      <c r="A667" s="12">
        <v>2686</v>
      </c>
      <c r="B667" s="12" t="s">
        <v>45</v>
      </c>
      <c r="C667" s="15">
        <v>45100</v>
      </c>
      <c r="D667" s="12" t="s">
        <v>4325</v>
      </c>
      <c r="E667" s="12">
        <v>2</v>
      </c>
      <c r="F667" s="14">
        <v>57.64</v>
      </c>
      <c r="G667" s="14">
        <v>115.28</v>
      </c>
      <c r="H667" s="12" t="s">
        <v>65</v>
      </c>
      <c r="I667" s="12" t="s">
        <v>4317</v>
      </c>
      <c r="J667" s="12" t="s">
        <v>4301</v>
      </c>
      <c r="K667" s="12" t="s">
        <v>4302</v>
      </c>
      <c r="L667" s="14">
        <v>0.72</v>
      </c>
    </row>
    <row r="668" spans="1:12" x14ac:dyDescent="0.25">
      <c r="A668" s="12">
        <v>2723</v>
      </c>
      <c r="B668" s="12" t="s">
        <v>45</v>
      </c>
      <c r="C668" s="58">
        <v>45104</v>
      </c>
      <c r="D668" s="12" t="s">
        <v>4331</v>
      </c>
      <c r="E668" s="12">
        <v>4</v>
      </c>
      <c r="F668" s="14">
        <v>65.319999999999993</v>
      </c>
      <c r="G668" s="14">
        <v>261.27999999999997</v>
      </c>
      <c r="H668" s="12" t="s">
        <v>72</v>
      </c>
      <c r="I668" s="12" t="s">
        <v>4311</v>
      </c>
      <c r="J668" s="12" t="s">
        <v>4301</v>
      </c>
      <c r="K668" s="12" t="s">
        <v>4302</v>
      </c>
      <c r="L668" s="14">
        <v>0.72</v>
      </c>
    </row>
    <row r="669" spans="1:12" x14ac:dyDescent="0.25">
      <c r="A669" s="12">
        <v>3095</v>
      </c>
      <c r="B669" s="12" t="s">
        <v>45</v>
      </c>
      <c r="C669" s="59">
        <v>45131</v>
      </c>
      <c r="D669" s="12" t="s">
        <v>4341</v>
      </c>
      <c r="E669" s="12">
        <v>4</v>
      </c>
      <c r="F669" s="14">
        <v>53.07</v>
      </c>
      <c r="G669" s="14">
        <v>212.28</v>
      </c>
      <c r="H669" s="12" t="s">
        <v>72</v>
      </c>
      <c r="I669" s="12" t="s">
        <v>4300</v>
      </c>
      <c r="J669" s="12" t="s">
        <v>4301</v>
      </c>
      <c r="K669" s="12" t="s">
        <v>4302</v>
      </c>
      <c r="L669" s="14">
        <v>0.72</v>
      </c>
    </row>
    <row r="670" spans="1:12" x14ac:dyDescent="0.25">
      <c r="A670" s="12">
        <v>3265</v>
      </c>
      <c r="B670" s="12" t="s">
        <v>45</v>
      </c>
      <c r="C670" s="59">
        <v>45146</v>
      </c>
      <c r="D670" s="12" t="s">
        <v>4336</v>
      </c>
      <c r="E670" s="12">
        <v>4</v>
      </c>
      <c r="F670" s="14">
        <v>52.07</v>
      </c>
      <c r="G670" s="14">
        <v>208.28</v>
      </c>
      <c r="H670" s="12" t="s">
        <v>72</v>
      </c>
      <c r="I670" s="12" t="s">
        <v>4300</v>
      </c>
      <c r="J670" s="12" t="s">
        <v>4301</v>
      </c>
      <c r="K670" s="12" t="s">
        <v>4302</v>
      </c>
      <c r="L670" s="14">
        <v>0.72</v>
      </c>
    </row>
    <row r="671" spans="1:12" x14ac:dyDescent="0.25">
      <c r="A671" s="12">
        <v>3325</v>
      </c>
      <c r="B671" s="12" t="s">
        <v>45</v>
      </c>
      <c r="C671" s="15">
        <v>45151</v>
      </c>
      <c r="D671" s="12" t="s">
        <v>4315</v>
      </c>
      <c r="E671" s="12">
        <v>1</v>
      </c>
      <c r="F671" s="14">
        <v>73.28</v>
      </c>
      <c r="G671" s="14">
        <v>73.28</v>
      </c>
      <c r="H671" s="12" t="s">
        <v>72</v>
      </c>
      <c r="I671" s="12" t="s">
        <v>4304</v>
      </c>
      <c r="J671" s="12" t="s">
        <v>4301</v>
      </c>
      <c r="K671" s="12" t="s">
        <v>4302</v>
      </c>
      <c r="L671" s="14">
        <v>0.72</v>
      </c>
    </row>
    <row r="672" spans="1:12" x14ac:dyDescent="0.25">
      <c r="A672" s="12">
        <v>4094</v>
      </c>
      <c r="B672" s="12" t="s">
        <v>45</v>
      </c>
      <c r="C672" s="15">
        <v>45231</v>
      </c>
      <c r="D672" s="12" t="s">
        <v>4343</v>
      </c>
      <c r="E672" s="12">
        <v>4</v>
      </c>
      <c r="F672" s="14">
        <v>43.82</v>
      </c>
      <c r="G672" s="14">
        <v>175.28</v>
      </c>
      <c r="H672" s="12" t="s">
        <v>46</v>
      </c>
      <c r="I672" s="12" t="s">
        <v>4300</v>
      </c>
      <c r="J672" s="12" t="s">
        <v>4301</v>
      </c>
      <c r="K672" s="12" t="s">
        <v>4302</v>
      </c>
      <c r="L672" s="14">
        <v>0.72</v>
      </c>
    </row>
    <row r="673" spans="1:12" x14ac:dyDescent="0.25">
      <c r="A673" s="12">
        <v>4107</v>
      </c>
      <c r="B673" s="12" t="s">
        <v>45</v>
      </c>
      <c r="C673" s="15">
        <v>45231</v>
      </c>
      <c r="D673" s="12" t="s">
        <v>4305</v>
      </c>
      <c r="E673" s="12">
        <v>4</v>
      </c>
      <c r="F673" s="14">
        <v>12.82</v>
      </c>
      <c r="G673" s="14">
        <v>51.28</v>
      </c>
      <c r="H673" s="12" t="s">
        <v>46</v>
      </c>
      <c r="I673" s="12" t="s">
        <v>4300</v>
      </c>
      <c r="J673" s="12" t="s">
        <v>4301</v>
      </c>
      <c r="K673" s="12" t="s">
        <v>4302</v>
      </c>
      <c r="L673" s="14">
        <v>0.72</v>
      </c>
    </row>
    <row r="674" spans="1:12" x14ac:dyDescent="0.25">
      <c r="A674" s="12">
        <v>4718</v>
      </c>
      <c r="B674" s="12" t="s">
        <v>45</v>
      </c>
      <c r="C674" s="15">
        <v>45242</v>
      </c>
      <c r="D674" s="12" t="s">
        <v>4345</v>
      </c>
      <c r="E674" s="12">
        <v>4</v>
      </c>
      <c r="F674" s="14">
        <v>76.569999999999993</v>
      </c>
      <c r="G674" s="14">
        <v>306.27999999999997</v>
      </c>
      <c r="H674" s="12" t="s">
        <v>84</v>
      </c>
      <c r="I674" s="12" t="s">
        <v>4308</v>
      </c>
      <c r="J674" s="12" t="s">
        <v>4301</v>
      </c>
      <c r="K674" s="12" t="s">
        <v>4302</v>
      </c>
      <c r="L674" s="14">
        <v>0.72</v>
      </c>
    </row>
    <row r="675" spans="1:12" x14ac:dyDescent="0.25">
      <c r="A675" s="12">
        <v>5147</v>
      </c>
      <c r="B675" s="12" t="s">
        <v>39</v>
      </c>
      <c r="C675" s="58">
        <v>45271</v>
      </c>
      <c r="D675" s="12" t="s">
        <v>4343</v>
      </c>
      <c r="E675" s="12">
        <v>1</v>
      </c>
      <c r="F675" s="14">
        <v>52.28</v>
      </c>
      <c r="G675" s="14">
        <v>52.28</v>
      </c>
      <c r="H675" s="12" t="s">
        <v>19</v>
      </c>
      <c r="I675" s="12" t="s">
        <v>4300</v>
      </c>
      <c r="J675" s="12" t="s">
        <v>4301</v>
      </c>
      <c r="K675" s="12" t="s">
        <v>4302</v>
      </c>
      <c r="L675" s="14">
        <v>0.72</v>
      </c>
    </row>
    <row r="676" spans="1:12" x14ac:dyDescent="0.25">
      <c r="A676" s="12">
        <v>5379</v>
      </c>
      <c r="B676" s="12" t="s">
        <v>30</v>
      </c>
      <c r="C676" s="58">
        <v>45292</v>
      </c>
      <c r="D676" s="12" t="s">
        <v>4330</v>
      </c>
      <c r="E676" s="12">
        <v>2</v>
      </c>
      <c r="F676" s="14">
        <v>16.14</v>
      </c>
      <c r="G676" s="14">
        <v>32.28</v>
      </c>
      <c r="H676" s="12" t="s">
        <v>84</v>
      </c>
      <c r="I676" s="12" t="s">
        <v>4300</v>
      </c>
      <c r="J676" s="12" t="s">
        <v>4301</v>
      </c>
      <c r="K676" s="12" t="s">
        <v>4302</v>
      </c>
      <c r="L676" s="14">
        <v>0.72</v>
      </c>
    </row>
    <row r="677" spans="1:12" x14ac:dyDescent="0.25">
      <c r="A677" s="12">
        <v>5461</v>
      </c>
      <c r="B677" s="12" t="s">
        <v>45</v>
      </c>
      <c r="C677" s="16">
        <v>45299</v>
      </c>
      <c r="D677" s="12" t="s">
        <v>4318</v>
      </c>
      <c r="E677" s="12">
        <v>2</v>
      </c>
      <c r="F677" s="14">
        <v>70.64</v>
      </c>
      <c r="G677" s="14">
        <v>141.28</v>
      </c>
      <c r="H677" s="12" t="s">
        <v>84</v>
      </c>
      <c r="I677" s="12" t="s">
        <v>4308</v>
      </c>
      <c r="J677" s="12" t="s">
        <v>4301</v>
      </c>
      <c r="K677" s="12" t="s">
        <v>4302</v>
      </c>
      <c r="L677" s="14">
        <v>0.72</v>
      </c>
    </row>
    <row r="678" spans="1:12" x14ac:dyDescent="0.25">
      <c r="A678" s="12">
        <v>5995</v>
      </c>
      <c r="B678" s="12" t="s">
        <v>45</v>
      </c>
      <c r="C678" s="59">
        <v>45322</v>
      </c>
      <c r="D678" s="12" t="s">
        <v>4334</v>
      </c>
      <c r="E678" s="12">
        <v>4</v>
      </c>
      <c r="F678" s="14">
        <v>61.82</v>
      </c>
      <c r="G678" s="14">
        <v>247.28</v>
      </c>
      <c r="H678" s="12" t="s">
        <v>55</v>
      </c>
      <c r="I678" s="12" t="s">
        <v>4300</v>
      </c>
      <c r="J678" s="12" t="s">
        <v>4301</v>
      </c>
      <c r="K678" s="12" t="s">
        <v>4302</v>
      </c>
      <c r="L678" s="14">
        <v>0.72</v>
      </c>
    </row>
    <row r="679" spans="1:12" x14ac:dyDescent="0.25">
      <c r="A679" s="12">
        <v>6209</v>
      </c>
      <c r="B679" s="12" t="s">
        <v>45</v>
      </c>
      <c r="C679" s="59">
        <v>45322</v>
      </c>
      <c r="D679" s="12" t="s">
        <v>4326</v>
      </c>
      <c r="E679" s="12">
        <v>4</v>
      </c>
      <c r="F679" s="14">
        <v>79.819999999999993</v>
      </c>
      <c r="G679" s="14">
        <v>319.27999999999997</v>
      </c>
      <c r="H679" s="12" t="s">
        <v>55</v>
      </c>
      <c r="I679" s="12" t="s">
        <v>4304</v>
      </c>
      <c r="J679" s="12" t="s">
        <v>4301</v>
      </c>
      <c r="K679" s="12" t="s">
        <v>4302</v>
      </c>
      <c r="L679" s="14">
        <v>0.72</v>
      </c>
    </row>
    <row r="680" spans="1:12" x14ac:dyDescent="0.25">
      <c r="A680" s="12">
        <v>6275</v>
      </c>
      <c r="B680" s="12" t="s">
        <v>45</v>
      </c>
      <c r="C680" s="59">
        <v>45322</v>
      </c>
      <c r="D680" s="12" t="s">
        <v>4339</v>
      </c>
      <c r="E680" s="12">
        <v>2</v>
      </c>
      <c r="F680" s="14">
        <v>93.64</v>
      </c>
      <c r="G680" s="14">
        <v>187.28</v>
      </c>
      <c r="H680" s="12" t="s">
        <v>55</v>
      </c>
      <c r="I680" s="12" t="s">
        <v>4317</v>
      </c>
      <c r="J680" s="12" t="s">
        <v>4301</v>
      </c>
      <c r="K680" s="12" t="s">
        <v>4302</v>
      </c>
      <c r="L680" s="14">
        <v>0.72</v>
      </c>
    </row>
    <row r="681" spans="1:12" x14ac:dyDescent="0.25">
      <c r="A681" s="12">
        <v>6280</v>
      </c>
      <c r="B681" s="12" t="s">
        <v>39</v>
      </c>
      <c r="C681" s="15">
        <v>45322</v>
      </c>
      <c r="D681" s="12" t="s">
        <v>4320</v>
      </c>
      <c r="E681" s="12">
        <v>2</v>
      </c>
      <c r="F681" s="14">
        <v>29.14</v>
      </c>
      <c r="G681" s="14">
        <v>58.28</v>
      </c>
      <c r="H681" s="12" t="s">
        <v>55</v>
      </c>
      <c r="I681" s="12" t="s">
        <v>4304</v>
      </c>
      <c r="J681" s="12" t="s">
        <v>4301</v>
      </c>
      <c r="K681" s="12" t="s">
        <v>4302</v>
      </c>
      <c r="L681" s="14">
        <v>0.72</v>
      </c>
    </row>
    <row r="682" spans="1:12" x14ac:dyDescent="0.25">
      <c r="A682" s="12">
        <v>6331</v>
      </c>
      <c r="B682" s="12" t="s">
        <v>45</v>
      </c>
      <c r="C682" s="15">
        <v>45322</v>
      </c>
      <c r="D682" s="12" t="s">
        <v>4335</v>
      </c>
      <c r="E682" s="12">
        <v>3</v>
      </c>
      <c r="F682" s="14">
        <v>65.760000000000005</v>
      </c>
      <c r="G682" s="14">
        <v>197.28</v>
      </c>
      <c r="H682" s="12" t="s">
        <v>55</v>
      </c>
      <c r="I682" s="12" t="s">
        <v>4300</v>
      </c>
      <c r="J682" s="12" t="s">
        <v>4301</v>
      </c>
      <c r="K682" s="12" t="s">
        <v>4302</v>
      </c>
      <c r="L682" s="14">
        <v>0.72</v>
      </c>
    </row>
    <row r="683" spans="1:12" x14ac:dyDescent="0.25">
      <c r="A683" s="12">
        <v>6439</v>
      </c>
      <c r="B683" s="12" t="s">
        <v>45</v>
      </c>
      <c r="C683" s="59">
        <v>45322</v>
      </c>
      <c r="D683" s="12" t="s">
        <v>4342</v>
      </c>
      <c r="E683" s="12">
        <v>4</v>
      </c>
      <c r="F683" s="14">
        <v>75.069999999999993</v>
      </c>
      <c r="G683" s="14">
        <v>300.27999999999997</v>
      </c>
      <c r="H683" s="12" t="s">
        <v>55</v>
      </c>
      <c r="I683" s="12" t="s">
        <v>4300</v>
      </c>
      <c r="J683" s="12" t="s">
        <v>4301</v>
      </c>
      <c r="K683" s="12" t="s">
        <v>4302</v>
      </c>
      <c r="L683" s="14">
        <v>0.72</v>
      </c>
    </row>
    <row r="684" spans="1:12" x14ac:dyDescent="0.25">
      <c r="A684" s="12">
        <v>6462</v>
      </c>
      <c r="B684" s="12" t="s">
        <v>39</v>
      </c>
      <c r="C684" s="59">
        <v>45322</v>
      </c>
      <c r="D684" s="12" t="s">
        <v>4320</v>
      </c>
      <c r="E684" s="12">
        <v>2</v>
      </c>
      <c r="F684" s="14">
        <v>29.14</v>
      </c>
      <c r="G684" s="14">
        <v>58.28</v>
      </c>
      <c r="H684" s="12" t="s">
        <v>55</v>
      </c>
      <c r="I684" s="12" t="s">
        <v>4304</v>
      </c>
      <c r="J684" s="12" t="s">
        <v>4301</v>
      </c>
      <c r="K684" s="12" t="s">
        <v>4302</v>
      </c>
      <c r="L684" s="14">
        <v>0.72</v>
      </c>
    </row>
    <row r="685" spans="1:12" x14ac:dyDescent="0.25">
      <c r="A685" s="12">
        <v>6816</v>
      </c>
      <c r="B685" s="12" t="s">
        <v>45</v>
      </c>
      <c r="C685" s="59">
        <v>45341</v>
      </c>
      <c r="D685" s="12" t="s">
        <v>4347</v>
      </c>
      <c r="E685" s="12">
        <v>3</v>
      </c>
      <c r="F685" s="14">
        <v>62.76</v>
      </c>
      <c r="G685" s="14">
        <v>188.28</v>
      </c>
      <c r="H685" s="12" t="s">
        <v>95</v>
      </c>
      <c r="I685" s="12" t="s">
        <v>4300</v>
      </c>
      <c r="J685" s="12" t="s">
        <v>4301</v>
      </c>
      <c r="K685" s="12" t="s">
        <v>4302</v>
      </c>
      <c r="L685" s="14">
        <v>0.72</v>
      </c>
    </row>
    <row r="686" spans="1:12" x14ac:dyDescent="0.25">
      <c r="A686" s="12">
        <v>7085</v>
      </c>
      <c r="B686" s="12" t="s">
        <v>45</v>
      </c>
      <c r="C686" s="59">
        <v>45360</v>
      </c>
      <c r="D686" s="12" t="s">
        <v>4313</v>
      </c>
      <c r="E686" s="12">
        <v>1</v>
      </c>
      <c r="F686" s="62">
        <v>16.28</v>
      </c>
      <c r="G686" s="14">
        <v>16.28</v>
      </c>
      <c r="H686" s="12" t="s">
        <v>22</v>
      </c>
      <c r="I686" s="12" t="s">
        <v>4314</v>
      </c>
      <c r="J686" s="12" t="s">
        <v>4301</v>
      </c>
      <c r="K686" s="12" t="s">
        <v>4302</v>
      </c>
      <c r="L686" s="14">
        <v>0.72</v>
      </c>
    </row>
    <row r="687" spans="1:12" x14ac:dyDescent="0.25">
      <c r="A687" s="12">
        <v>7106</v>
      </c>
      <c r="B687" s="12" t="s">
        <v>30</v>
      </c>
      <c r="C687" s="15">
        <v>45361</v>
      </c>
      <c r="D687" s="12" t="s">
        <v>4335</v>
      </c>
      <c r="E687" s="12">
        <v>4</v>
      </c>
      <c r="F687" s="14">
        <v>75.819999999999993</v>
      </c>
      <c r="G687" s="14">
        <v>303.27999999999997</v>
      </c>
      <c r="H687" s="12" t="s">
        <v>22</v>
      </c>
      <c r="I687" s="12" t="s">
        <v>4300</v>
      </c>
      <c r="J687" s="12" t="s">
        <v>4301</v>
      </c>
      <c r="K687" s="12" t="s">
        <v>4302</v>
      </c>
      <c r="L687" s="14">
        <v>0.72</v>
      </c>
    </row>
    <row r="688" spans="1:12" x14ac:dyDescent="0.25">
      <c r="A688" s="12">
        <v>7160</v>
      </c>
      <c r="B688" s="12" t="s">
        <v>45</v>
      </c>
      <c r="C688" s="15">
        <v>45364</v>
      </c>
      <c r="D688" s="12" t="s">
        <v>4305</v>
      </c>
      <c r="E688" s="12">
        <v>2</v>
      </c>
      <c r="F688" s="14">
        <v>71.14</v>
      </c>
      <c r="G688" s="14">
        <v>142.28</v>
      </c>
      <c r="H688" s="12" t="s">
        <v>22</v>
      </c>
      <c r="I688" s="12" t="s">
        <v>4300</v>
      </c>
      <c r="J688" s="12" t="s">
        <v>4301</v>
      </c>
      <c r="K688" s="12" t="s">
        <v>4302</v>
      </c>
      <c r="L688" s="14">
        <v>0.72</v>
      </c>
    </row>
    <row r="689" spans="1:12" x14ac:dyDescent="0.25">
      <c r="A689" s="12">
        <v>7174</v>
      </c>
      <c r="B689" s="12" t="s">
        <v>45</v>
      </c>
      <c r="C689" s="16">
        <v>45365</v>
      </c>
      <c r="D689" s="12" t="s">
        <v>4330</v>
      </c>
      <c r="E689" s="12">
        <v>4</v>
      </c>
      <c r="F689" s="14">
        <v>64.319999999999993</v>
      </c>
      <c r="G689" s="14">
        <v>257.27999999999997</v>
      </c>
      <c r="H689" s="12" t="s">
        <v>95</v>
      </c>
      <c r="I689" s="12" t="s">
        <v>4300</v>
      </c>
      <c r="J689" s="12" t="s">
        <v>4301</v>
      </c>
      <c r="K689" s="12" t="s">
        <v>4302</v>
      </c>
      <c r="L689" s="14">
        <v>0.72</v>
      </c>
    </row>
    <row r="690" spans="1:12" x14ac:dyDescent="0.25">
      <c r="A690" s="12">
        <v>7489</v>
      </c>
      <c r="B690" s="12" t="s">
        <v>45</v>
      </c>
      <c r="C690" s="59">
        <v>45380</v>
      </c>
      <c r="D690" s="12" t="s">
        <v>4326</v>
      </c>
      <c r="E690" s="12">
        <v>2</v>
      </c>
      <c r="F690" s="14">
        <v>62.64</v>
      </c>
      <c r="G690" s="14">
        <v>125.28</v>
      </c>
      <c r="H690" s="12" t="s">
        <v>95</v>
      </c>
      <c r="I690" s="12" t="s">
        <v>4304</v>
      </c>
      <c r="J690" s="12" t="s">
        <v>4301</v>
      </c>
      <c r="K690" s="12" t="s">
        <v>4302</v>
      </c>
      <c r="L690" s="14">
        <v>0.72</v>
      </c>
    </row>
    <row r="691" spans="1:12" x14ac:dyDescent="0.25">
      <c r="A691" s="12">
        <v>7713</v>
      </c>
      <c r="B691" s="12" t="s">
        <v>45</v>
      </c>
      <c r="C691" s="59">
        <v>45394</v>
      </c>
      <c r="D691" s="12" t="s">
        <v>4333</v>
      </c>
      <c r="E691" s="12">
        <v>4</v>
      </c>
      <c r="F691" s="14">
        <v>78.819999999999993</v>
      </c>
      <c r="G691" s="14">
        <v>315.27999999999997</v>
      </c>
      <c r="H691" s="12" t="s">
        <v>95</v>
      </c>
      <c r="I691" s="12" t="s">
        <v>4304</v>
      </c>
      <c r="J691" s="12" t="s">
        <v>4301</v>
      </c>
      <c r="K691" s="12" t="s">
        <v>4302</v>
      </c>
      <c r="L691" s="14">
        <v>0.72</v>
      </c>
    </row>
    <row r="692" spans="1:12" x14ac:dyDescent="0.25">
      <c r="A692" s="12">
        <v>8145</v>
      </c>
      <c r="B692" s="12" t="s">
        <v>45</v>
      </c>
      <c r="C692" s="59">
        <v>45413</v>
      </c>
      <c r="D692" s="12" t="s">
        <v>4315</v>
      </c>
      <c r="E692" s="12">
        <v>3</v>
      </c>
      <c r="F692" s="14">
        <v>78.760000000000005</v>
      </c>
      <c r="G692" s="14">
        <v>236.28</v>
      </c>
      <c r="H692" s="12" t="s">
        <v>60</v>
      </c>
      <c r="I692" s="12" t="s">
        <v>4304</v>
      </c>
      <c r="J692" s="12" t="s">
        <v>4301</v>
      </c>
      <c r="K692" s="12" t="s">
        <v>4302</v>
      </c>
      <c r="L692" s="14">
        <v>0.72</v>
      </c>
    </row>
    <row r="693" spans="1:12" x14ac:dyDescent="0.25">
      <c r="A693" s="12">
        <v>8194</v>
      </c>
      <c r="B693" s="12" t="s">
        <v>45</v>
      </c>
      <c r="C693" s="59">
        <v>45413</v>
      </c>
      <c r="D693" s="12" t="s">
        <v>4312</v>
      </c>
      <c r="E693" s="12">
        <v>4</v>
      </c>
      <c r="F693" s="14">
        <v>94.82</v>
      </c>
      <c r="G693" s="14">
        <v>379.28</v>
      </c>
      <c r="H693" s="12" t="s">
        <v>60</v>
      </c>
      <c r="I693" s="12" t="s">
        <v>4311</v>
      </c>
      <c r="J693" s="12" t="s">
        <v>4301</v>
      </c>
      <c r="K693" s="12" t="s">
        <v>4302</v>
      </c>
      <c r="L693" s="14">
        <v>0.72</v>
      </c>
    </row>
    <row r="694" spans="1:12" x14ac:dyDescent="0.25">
      <c r="A694" s="12">
        <v>8242</v>
      </c>
      <c r="B694" s="12" t="s">
        <v>39</v>
      </c>
      <c r="C694" s="59">
        <v>45413</v>
      </c>
      <c r="D694" s="12" t="s">
        <v>4346</v>
      </c>
      <c r="E694" s="12">
        <v>2</v>
      </c>
      <c r="F694" s="14">
        <v>21.64</v>
      </c>
      <c r="G694" s="14">
        <v>43.28</v>
      </c>
      <c r="H694" s="12" t="s">
        <v>60</v>
      </c>
      <c r="I694" s="12" t="s">
        <v>4328</v>
      </c>
      <c r="J694" s="12" t="s">
        <v>4301</v>
      </c>
      <c r="K694" s="12" t="s">
        <v>4302</v>
      </c>
      <c r="L694" s="14">
        <v>0.72</v>
      </c>
    </row>
    <row r="695" spans="1:12" x14ac:dyDescent="0.25">
      <c r="A695" s="12">
        <v>8384</v>
      </c>
      <c r="B695" s="12" t="s">
        <v>45</v>
      </c>
      <c r="C695" s="59">
        <v>45413</v>
      </c>
      <c r="D695" s="12" t="s">
        <v>4345</v>
      </c>
      <c r="E695" s="12">
        <v>4</v>
      </c>
      <c r="F695" s="14">
        <v>70.319999999999993</v>
      </c>
      <c r="G695" s="14">
        <v>281.27999999999997</v>
      </c>
      <c r="H695" s="12" t="s">
        <v>60</v>
      </c>
      <c r="I695" s="12" t="s">
        <v>4308</v>
      </c>
      <c r="J695" s="12" t="s">
        <v>4301</v>
      </c>
      <c r="K695" s="12" t="s">
        <v>4302</v>
      </c>
      <c r="L695" s="14">
        <v>0.72</v>
      </c>
    </row>
    <row r="696" spans="1:12" x14ac:dyDescent="0.25">
      <c r="A696" s="12">
        <v>8550</v>
      </c>
      <c r="B696" s="12" t="s">
        <v>45</v>
      </c>
      <c r="C696" s="16">
        <v>45431</v>
      </c>
      <c r="D696" s="12" t="s">
        <v>4331</v>
      </c>
      <c r="E696" s="12">
        <v>2</v>
      </c>
      <c r="F696" s="14">
        <v>59.14</v>
      </c>
      <c r="G696" s="14">
        <v>118.28</v>
      </c>
      <c r="H696" s="12" t="s">
        <v>22</v>
      </c>
      <c r="I696" s="12" t="s">
        <v>4311</v>
      </c>
      <c r="J696" s="12" t="s">
        <v>4301</v>
      </c>
      <c r="K696" s="12" t="s">
        <v>4302</v>
      </c>
      <c r="L696" s="14">
        <v>0.72</v>
      </c>
    </row>
    <row r="697" spans="1:12" x14ac:dyDescent="0.25">
      <c r="A697" s="12">
        <v>8551</v>
      </c>
      <c r="B697" s="12" t="s">
        <v>45</v>
      </c>
      <c r="C697" s="58">
        <v>45431</v>
      </c>
      <c r="D697" s="12" t="s">
        <v>4318</v>
      </c>
      <c r="E697" s="12">
        <v>4</v>
      </c>
      <c r="F697" s="14">
        <v>2.3199999999999998</v>
      </c>
      <c r="G697" s="14">
        <v>9.2799999999999994</v>
      </c>
      <c r="H697" s="12" t="s">
        <v>22</v>
      </c>
      <c r="I697" s="12" t="s">
        <v>4308</v>
      </c>
      <c r="J697" s="12" t="s">
        <v>4301</v>
      </c>
      <c r="K697" s="12" t="s">
        <v>4302</v>
      </c>
      <c r="L697" s="14">
        <v>0.72</v>
      </c>
    </row>
    <row r="698" spans="1:12" x14ac:dyDescent="0.25">
      <c r="A698" s="12">
        <v>8606</v>
      </c>
      <c r="B698" s="12" t="s">
        <v>45</v>
      </c>
      <c r="C698" s="58">
        <v>45438</v>
      </c>
      <c r="D698" s="12" t="s">
        <v>4332</v>
      </c>
      <c r="E698" s="12">
        <v>4</v>
      </c>
      <c r="F698" s="14">
        <v>80.069999999999993</v>
      </c>
      <c r="G698" s="14">
        <v>320.27999999999997</v>
      </c>
      <c r="H698" s="12" t="s">
        <v>22</v>
      </c>
      <c r="I698" s="12" t="s">
        <v>4317</v>
      </c>
      <c r="J698" s="12" t="s">
        <v>4301</v>
      </c>
      <c r="K698" s="12" t="s">
        <v>4302</v>
      </c>
      <c r="L698" s="14">
        <v>0.72</v>
      </c>
    </row>
    <row r="699" spans="1:12" x14ac:dyDescent="0.25">
      <c r="A699" s="12">
        <v>8650</v>
      </c>
      <c r="B699" s="12" t="s">
        <v>45</v>
      </c>
      <c r="C699" s="58">
        <v>45494</v>
      </c>
      <c r="D699" s="12" t="s">
        <v>4305</v>
      </c>
      <c r="E699" s="12">
        <v>4</v>
      </c>
      <c r="F699" s="14">
        <v>0.56999999999999995</v>
      </c>
      <c r="G699" s="14">
        <v>2.2799999999999998</v>
      </c>
      <c r="H699" s="12" t="s">
        <v>23</v>
      </c>
      <c r="I699" s="12" t="s">
        <v>4300</v>
      </c>
      <c r="J699" s="12" t="s">
        <v>4301</v>
      </c>
      <c r="K699" s="12" t="s">
        <v>4302</v>
      </c>
      <c r="L699" s="14">
        <v>0.72</v>
      </c>
    </row>
    <row r="700" spans="1:12" x14ac:dyDescent="0.25">
      <c r="A700" s="12">
        <v>8764</v>
      </c>
      <c r="B700" s="12" t="s">
        <v>45</v>
      </c>
      <c r="C700" s="15">
        <v>45508</v>
      </c>
      <c r="D700" s="12" t="s">
        <v>4336</v>
      </c>
      <c r="E700" s="12">
        <v>4</v>
      </c>
      <c r="F700" s="14">
        <v>65.569999999999993</v>
      </c>
      <c r="G700" s="14">
        <v>262.27999999999997</v>
      </c>
      <c r="H700" s="12" t="s">
        <v>23</v>
      </c>
      <c r="I700" s="12" t="s">
        <v>4300</v>
      </c>
      <c r="J700" s="12" t="s">
        <v>4301</v>
      </c>
      <c r="K700" s="12" t="s">
        <v>4302</v>
      </c>
      <c r="L700" s="14">
        <v>0.72</v>
      </c>
    </row>
    <row r="701" spans="1:12" x14ac:dyDescent="0.25">
      <c r="A701" s="12">
        <v>9064</v>
      </c>
      <c r="B701" s="12" t="s">
        <v>45</v>
      </c>
      <c r="C701" s="58">
        <v>45534</v>
      </c>
      <c r="D701" s="12" t="s">
        <v>4348</v>
      </c>
      <c r="E701" s="12">
        <v>3</v>
      </c>
      <c r="F701" s="14">
        <v>26.76</v>
      </c>
      <c r="G701" s="14">
        <v>80.28</v>
      </c>
      <c r="H701" s="12" t="s">
        <v>105</v>
      </c>
      <c r="I701" s="12" t="s">
        <v>4324</v>
      </c>
      <c r="J701" s="12" t="s">
        <v>4301</v>
      </c>
      <c r="K701" s="12" t="s">
        <v>4302</v>
      </c>
      <c r="L701" s="14">
        <v>0.72</v>
      </c>
    </row>
    <row r="702" spans="1:12" x14ac:dyDescent="0.25">
      <c r="A702" s="12">
        <v>9285</v>
      </c>
      <c r="B702" s="12" t="s">
        <v>45</v>
      </c>
      <c r="C702" s="59">
        <v>45552</v>
      </c>
      <c r="D702" s="12" t="s">
        <v>4312</v>
      </c>
      <c r="E702" s="12">
        <v>2</v>
      </c>
      <c r="F702" s="14">
        <v>15.64</v>
      </c>
      <c r="G702" s="14">
        <v>31.28</v>
      </c>
      <c r="H702" s="12" t="s">
        <v>23</v>
      </c>
      <c r="I702" s="12" t="s">
        <v>4311</v>
      </c>
      <c r="J702" s="12" t="s">
        <v>4301</v>
      </c>
      <c r="K702" s="12" t="s">
        <v>4302</v>
      </c>
      <c r="L702" s="14">
        <v>0.72</v>
      </c>
    </row>
    <row r="703" spans="1:12" x14ac:dyDescent="0.25">
      <c r="A703" s="12">
        <v>9571</v>
      </c>
      <c r="B703" s="12" t="s">
        <v>45</v>
      </c>
      <c r="C703" s="16">
        <v>45576</v>
      </c>
      <c r="D703" s="12" t="s">
        <v>4346</v>
      </c>
      <c r="E703" s="12">
        <v>4</v>
      </c>
      <c r="F703" s="14">
        <v>32.32</v>
      </c>
      <c r="G703" s="14">
        <v>129.28</v>
      </c>
      <c r="H703" s="12" t="s">
        <v>23</v>
      </c>
      <c r="I703" s="12" t="s">
        <v>4328</v>
      </c>
      <c r="J703" s="12" t="s">
        <v>4301</v>
      </c>
      <c r="K703" s="12" t="s">
        <v>4302</v>
      </c>
      <c r="L703" s="14">
        <v>0.72</v>
      </c>
    </row>
    <row r="704" spans="1:12" x14ac:dyDescent="0.25">
      <c r="A704" s="12">
        <v>3445</v>
      </c>
      <c r="B704" s="12" t="s">
        <v>39</v>
      </c>
      <c r="C704" s="16">
        <v>45164</v>
      </c>
      <c r="D704" s="12" t="s">
        <v>4316</v>
      </c>
      <c r="E704" s="12">
        <v>1</v>
      </c>
      <c r="F704" s="14">
        <v>50.29</v>
      </c>
      <c r="G704" s="14">
        <v>50.29</v>
      </c>
      <c r="H704" s="12" t="s">
        <v>65</v>
      </c>
      <c r="I704" s="12" t="s">
        <v>4317</v>
      </c>
      <c r="J704" s="12" t="s">
        <v>4301</v>
      </c>
      <c r="K704" s="12" t="s">
        <v>4302</v>
      </c>
      <c r="L704" s="14">
        <v>0.71</v>
      </c>
    </row>
    <row r="705" spans="1:12" x14ac:dyDescent="0.25">
      <c r="A705" s="12">
        <v>3512</v>
      </c>
      <c r="B705" s="12" t="s">
        <v>39</v>
      </c>
      <c r="C705" s="59">
        <v>45175</v>
      </c>
      <c r="D705" s="12" t="s">
        <v>4309</v>
      </c>
      <c r="E705" s="12">
        <v>3</v>
      </c>
      <c r="F705" s="14">
        <v>55.43</v>
      </c>
      <c r="G705" s="14">
        <v>166.29</v>
      </c>
      <c r="H705" s="12" t="s">
        <v>75</v>
      </c>
      <c r="I705" s="12" t="s">
        <v>4304</v>
      </c>
      <c r="J705" s="12" t="s">
        <v>4301</v>
      </c>
      <c r="K705" s="12" t="s">
        <v>4302</v>
      </c>
      <c r="L705" s="14">
        <v>0.71</v>
      </c>
    </row>
    <row r="706" spans="1:12" x14ac:dyDescent="0.25">
      <c r="A706" s="12">
        <v>3667</v>
      </c>
      <c r="B706" s="12" t="s">
        <v>45</v>
      </c>
      <c r="C706" s="15">
        <v>45195</v>
      </c>
      <c r="D706" s="12" t="s">
        <v>4342</v>
      </c>
      <c r="E706" s="12">
        <v>3</v>
      </c>
      <c r="F706" s="14">
        <v>4.43</v>
      </c>
      <c r="G706" s="14">
        <v>13.29</v>
      </c>
      <c r="H706" s="12" t="s">
        <v>75</v>
      </c>
      <c r="I706" s="12" t="s">
        <v>4300</v>
      </c>
      <c r="J706" s="12" t="s">
        <v>4301</v>
      </c>
      <c r="K706" s="12" t="s">
        <v>4302</v>
      </c>
      <c r="L706" s="14">
        <v>0.71</v>
      </c>
    </row>
    <row r="707" spans="1:12" x14ac:dyDescent="0.25">
      <c r="A707" s="12">
        <v>4369</v>
      </c>
      <c r="B707" s="12" t="s">
        <v>45</v>
      </c>
      <c r="C707" s="15">
        <v>45231</v>
      </c>
      <c r="D707" s="12" t="s">
        <v>4345</v>
      </c>
      <c r="E707" s="12">
        <v>3</v>
      </c>
      <c r="F707" s="14">
        <v>46.43</v>
      </c>
      <c r="G707" s="14">
        <v>139.29</v>
      </c>
      <c r="H707" s="12" t="s">
        <v>46</v>
      </c>
      <c r="I707" s="12" t="s">
        <v>4308</v>
      </c>
      <c r="J707" s="12" t="s">
        <v>4301</v>
      </c>
      <c r="K707" s="12" t="s">
        <v>4302</v>
      </c>
      <c r="L707" s="14">
        <v>0.71</v>
      </c>
    </row>
    <row r="708" spans="1:12" x14ac:dyDescent="0.25">
      <c r="A708" s="12">
        <v>4531</v>
      </c>
      <c r="B708" s="12" t="s">
        <v>45</v>
      </c>
      <c r="C708" s="15">
        <v>45231</v>
      </c>
      <c r="D708" s="12" t="s">
        <v>4307</v>
      </c>
      <c r="E708" s="12">
        <v>3</v>
      </c>
      <c r="F708" s="14">
        <v>97.43</v>
      </c>
      <c r="G708" s="14">
        <v>292.29000000000002</v>
      </c>
      <c r="H708" s="12" t="s">
        <v>46</v>
      </c>
      <c r="I708" s="12" t="s">
        <v>4308</v>
      </c>
      <c r="J708" s="12" t="s">
        <v>4301</v>
      </c>
      <c r="K708" s="12" t="s">
        <v>4302</v>
      </c>
      <c r="L708" s="14">
        <v>0.71</v>
      </c>
    </row>
    <row r="709" spans="1:12" x14ac:dyDescent="0.25">
      <c r="A709" s="12">
        <v>5135</v>
      </c>
      <c r="B709" s="12" t="s">
        <v>39</v>
      </c>
      <c r="C709" s="58">
        <v>45270</v>
      </c>
      <c r="D709" s="12" t="s">
        <v>4327</v>
      </c>
      <c r="E709" s="12">
        <v>3</v>
      </c>
      <c r="F709" s="14">
        <v>15.43</v>
      </c>
      <c r="G709" s="14">
        <v>46.29</v>
      </c>
      <c r="H709" s="12" t="s">
        <v>19</v>
      </c>
      <c r="I709" s="12" t="s">
        <v>4328</v>
      </c>
      <c r="J709" s="12" t="s">
        <v>4301</v>
      </c>
      <c r="K709" s="12" t="s">
        <v>4302</v>
      </c>
      <c r="L709" s="14">
        <v>0.71</v>
      </c>
    </row>
    <row r="710" spans="1:12" x14ac:dyDescent="0.25">
      <c r="A710" s="12">
        <v>5436</v>
      </c>
      <c r="B710" s="12" t="s">
        <v>45</v>
      </c>
      <c r="C710" s="16">
        <v>45297</v>
      </c>
      <c r="D710" s="12" t="s">
        <v>4335</v>
      </c>
      <c r="E710" s="12">
        <v>1</v>
      </c>
      <c r="F710" s="14">
        <v>55.29</v>
      </c>
      <c r="G710" s="14">
        <v>55.29</v>
      </c>
      <c r="H710" s="12" t="s">
        <v>84</v>
      </c>
      <c r="I710" s="12" t="s">
        <v>4300</v>
      </c>
      <c r="J710" s="12" t="s">
        <v>4301</v>
      </c>
      <c r="K710" s="12" t="s">
        <v>4302</v>
      </c>
      <c r="L710" s="14">
        <v>0.71</v>
      </c>
    </row>
    <row r="711" spans="1:12" x14ac:dyDescent="0.25">
      <c r="A711" s="12">
        <v>5951</v>
      </c>
      <c r="B711" s="12" t="s">
        <v>45</v>
      </c>
      <c r="C711" s="59">
        <v>45322</v>
      </c>
      <c r="D711" s="12" t="s">
        <v>4348</v>
      </c>
      <c r="E711" s="12">
        <v>1</v>
      </c>
      <c r="F711" s="14">
        <v>1.29</v>
      </c>
      <c r="G711" s="14">
        <v>1.29</v>
      </c>
      <c r="H711" s="12" t="s">
        <v>55</v>
      </c>
      <c r="I711" s="12" t="s">
        <v>4324</v>
      </c>
      <c r="J711" s="12" t="s">
        <v>4301</v>
      </c>
      <c r="K711" s="12" t="s">
        <v>4302</v>
      </c>
      <c r="L711" s="14">
        <v>0.71</v>
      </c>
    </row>
    <row r="712" spans="1:12" x14ac:dyDescent="0.25">
      <c r="A712" s="12">
        <v>6173</v>
      </c>
      <c r="B712" s="12" t="s">
        <v>45</v>
      </c>
      <c r="C712" s="59">
        <v>45322</v>
      </c>
      <c r="D712" s="12" t="s">
        <v>4327</v>
      </c>
      <c r="E712" s="12">
        <v>1</v>
      </c>
      <c r="F712" s="14">
        <v>2.29</v>
      </c>
      <c r="G712" s="14">
        <v>2.29</v>
      </c>
      <c r="H712" s="12" t="s">
        <v>55</v>
      </c>
      <c r="I712" s="12" t="s">
        <v>4328</v>
      </c>
      <c r="J712" s="12" t="s">
        <v>4301</v>
      </c>
      <c r="K712" s="12" t="s">
        <v>4302</v>
      </c>
      <c r="L712" s="14">
        <v>0.71</v>
      </c>
    </row>
    <row r="713" spans="1:12" x14ac:dyDescent="0.25">
      <c r="A713" s="12">
        <v>6415</v>
      </c>
      <c r="B713" s="12" t="s">
        <v>45</v>
      </c>
      <c r="C713" s="59">
        <v>45322</v>
      </c>
      <c r="D713" s="12" t="s">
        <v>4322</v>
      </c>
      <c r="E713" s="12">
        <v>3</v>
      </c>
      <c r="F713" s="14">
        <v>44.43</v>
      </c>
      <c r="G713" s="14">
        <v>133.29</v>
      </c>
      <c r="H713" s="12" t="s">
        <v>55</v>
      </c>
      <c r="I713" s="12" t="s">
        <v>4314</v>
      </c>
      <c r="J713" s="12" t="s">
        <v>4301</v>
      </c>
      <c r="K713" s="12" t="s">
        <v>4302</v>
      </c>
      <c r="L713" s="14">
        <v>0.71</v>
      </c>
    </row>
    <row r="714" spans="1:12" x14ac:dyDescent="0.25">
      <c r="A714" s="12">
        <v>6645</v>
      </c>
      <c r="B714" s="12" t="s">
        <v>39</v>
      </c>
      <c r="C714" s="15">
        <v>45333</v>
      </c>
      <c r="D714" s="12" t="s">
        <v>4321</v>
      </c>
      <c r="E714" s="12">
        <v>1</v>
      </c>
      <c r="F714" s="14">
        <v>95.29</v>
      </c>
      <c r="G714" s="14">
        <v>95.29</v>
      </c>
      <c r="H714" s="12" t="s">
        <v>19</v>
      </c>
      <c r="I714" s="12" t="s">
        <v>4317</v>
      </c>
      <c r="J714" s="12" t="s">
        <v>4301</v>
      </c>
      <c r="K714" s="12" t="s">
        <v>4302</v>
      </c>
      <c r="L714" s="14">
        <v>0.71</v>
      </c>
    </row>
    <row r="715" spans="1:12" x14ac:dyDescent="0.25">
      <c r="A715" s="12">
        <v>7034</v>
      </c>
      <c r="B715" s="12" t="s">
        <v>45</v>
      </c>
      <c r="C715" s="15">
        <v>45357</v>
      </c>
      <c r="D715" s="12" t="s">
        <v>4307</v>
      </c>
      <c r="E715" s="12">
        <v>1</v>
      </c>
      <c r="F715" s="14">
        <v>60.29</v>
      </c>
      <c r="G715" s="14">
        <v>60.29</v>
      </c>
      <c r="H715" s="12" t="s">
        <v>20</v>
      </c>
      <c r="I715" s="12" t="s">
        <v>4308</v>
      </c>
      <c r="J715" s="12" t="s">
        <v>4301</v>
      </c>
      <c r="K715" s="12" t="s">
        <v>4302</v>
      </c>
      <c r="L715" s="14">
        <v>0.71</v>
      </c>
    </row>
    <row r="716" spans="1:12" x14ac:dyDescent="0.25">
      <c r="A716" s="12">
        <v>7091</v>
      </c>
      <c r="B716" s="12" t="s">
        <v>45</v>
      </c>
      <c r="C716" s="58">
        <v>45361</v>
      </c>
      <c r="D716" s="12" t="s">
        <v>4343</v>
      </c>
      <c r="E716" s="12">
        <v>1</v>
      </c>
      <c r="F716" s="14">
        <v>56.29</v>
      </c>
      <c r="G716" s="14">
        <v>56.29</v>
      </c>
      <c r="H716" s="12" t="s">
        <v>22</v>
      </c>
      <c r="I716" s="12" t="s">
        <v>4300</v>
      </c>
      <c r="J716" s="12" t="s">
        <v>4301</v>
      </c>
      <c r="K716" s="12" t="s">
        <v>4302</v>
      </c>
      <c r="L716" s="14">
        <v>0.71</v>
      </c>
    </row>
    <row r="717" spans="1:12" x14ac:dyDescent="0.25">
      <c r="A717" s="12">
        <v>7594</v>
      </c>
      <c r="B717" s="12" t="s">
        <v>45</v>
      </c>
      <c r="C717" s="15">
        <v>45386</v>
      </c>
      <c r="D717" s="12" t="s">
        <v>4325</v>
      </c>
      <c r="E717" s="12">
        <v>3</v>
      </c>
      <c r="F717" s="14">
        <v>76.430000000000007</v>
      </c>
      <c r="G717" s="14">
        <v>229.29</v>
      </c>
      <c r="H717" s="12" t="s">
        <v>20</v>
      </c>
      <c r="I717" s="12" t="s">
        <v>4317</v>
      </c>
      <c r="J717" s="12" t="s">
        <v>4301</v>
      </c>
      <c r="K717" s="12" t="s">
        <v>4302</v>
      </c>
      <c r="L717" s="14">
        <v>0.71</v>
      </c>
    </row>
    <row r="718" spans="1:12" x14ac:dyDescent="0.25">
      <c r="A718" s="12">
        <v>9085</v>
      </c>
      <c r="B718" s="12" t="s">
        <v>39</v>
      </c>
      <c r="C718" s="58">
        <v>45536</v>
      </c>
      <c r="D718" s="12" t="s">
        <v>4336</v>
      </c>
      <c r="E718" s="12">
        <v>3</v>
      </c>
      <c r="F718" s="14">
        <v>57.43</v>
      </c>
      <c r="G718" s="14">
        <v>172.29</v>
      </c>
      <c r="H718" s="12" t="s">
        <v>105</v>
      </c>
      <c r="I718" s="12" t="s">
        <v>4300</v>
      </c>
      <c r="J718" s="12" t="s">
        <v>4301</v>
      </c>
      <c r="K718" s="12" t="s">
        <v>4302</v>
      </c>
      <c r="L718" s="14">
        <v>0.71</v>
      </c>
    </row>
    <row r="719" spans="1:12" x14ac:dyDescent="0.25">
      <c r="A719" s="12">
        <v>1377</v>
      </c>
      <c r="B719" s="12" t="s">
        <v>45</v>
      </c>
      <c r="C719" s="15">
        <v>44938</v>
      </c>
      <c r="D719" s="12" t="s">
        <v>4333</v>
      </c>
      <c r="E719" s="12">
        <v>5</v>
      </c>
      <c r="F719" s="14">
        <v>76.06</v>
      </c>
      <c r="G719" s="14">
        <v>380.3</v>
      </c>
      <c r="H719" s="12" t="s">
        <v>40</v>
      </c>
      <c r="I719" s="12" t="s">
        <v>4304</v>
      </c>
      <c r="J719" s="12" t="s">
        <v>4301</v>
      </c>
      <c r="K719" s="12" t="s">
        <v>4302</v>
      </c>
      <c r="L719" s="14">
        <v>0.7</v>
      </c>
    </row>
    <row r="720" spans="1:12" x14ac:dyDescent="0.25">
      <c r="A720" s="12">
        <v>1928</v>
      </c>
      <c r="B720" s="12" t="s">
        <v>39</v>
      </c>
      <c r="C720" s="58">
        <v>44950</v>
      </c>
      <c r="D720" s="12" t="s">
        <v>4336</v>
      </c>
      <c r="E720" s="12">
        <v>5</v>
      </c>
      <c r="F720" s="14">
        <v>61.46</v>
      </c>
      <c r="G720" s="14">
        <v>307.3</v>
      </c>
      <c r="H720" s="12" t="s">
        <v>15</v>
      </c>
      <c r="I720" s="12" t="s">
        <v>4300</v>
      </c>
      <c r="J720" s="12" t="s">
        <v>4301</v>
      </c>
      <c r="K720" s="12" t="s">
        <v>4302</v>
      </c>
      <c r="L720" s="14">
        <v>0.7</v>
      </c>
    </row>
    <row r="721" spans="1:12" x14ac:dyDescent="0.25">
      <c r="A721" s="12">
        <v>1950</v>
      </c>
      <c r="B721" s="12" t="s">
        <v>45</v>
      </c>
      <c r="C721" s="15">
        <v>44952</v>
      </c>
      <c r="D721" s="12" t="s">
        <v>4321</v>
      </c>
      <c r="E721" s="12">
        <v>5</v>
      </c>
      <c r="F721" s="14">
        <v>85.86</v>
      </c>
      <c r="G721" s="14">
        <v>429.3</v>
      </c>
      <c r="H721" s="12" t="s">
        <v>15</v>
      </c>
      <c r="I721" s="12" t="s">
        <v>4317</v>
      </c>
      <c r="J721" s="12" t="s">
        <v>4301</v>
      </c>
      <c r="K721" s="12" t="s">
        <v>4302</v>
      </c>
      <c r="L721" s="14">
        <v>0.7</v>
      </c>
    </row>
    <row r="722" spans="1:12" x14ac:dyDescent="0.25">
      <c r="A722" s="12">
        <v>2138</v>
      </c>
      <c r="B722" s="12" t="s">
        <v>45</v>
      </c>
      <c r="C722" s="58">
        <v>44980</v>
      </c>
      <c r="D722" s="12" t="s">
        <v>4335</v>
      </c>
      <c r="E722" s="12">
        <v>5</v>
      </c>
      <c r="F722" s="14">
        <v>43.86</v>
      </c>
      <c r="G722" s="14">
        <v>219.3</v>
      </c>
      <c r="H722" s="12" t="s">
        <v>15</v>
      </c>
      <c r="I722" s="12" t="s">
        <v>4300</v>
      </c>
      <c r="J722" s="12" t="s">
        <v>4301</v>
      </c>
      <c r="K722" s="12" t="s">
        <v>4302</v>
      </c>
      <c r="L722" s="14">
        <v>0.7</v>
      </c>
    </row>
    <row r="723" spans="1:12" x14ac:dyDescent="0.25">
      <c r="A723" s="12">
        <v>2521</v>
      </c>
      <c r="B723" s="12" t="s">
        <v>45</v>
      </c>
      <c r="C723" s="16">
        <v>45086</v>
      </c>
      <c r="D723" s="12" t="s">
        <v>4322</v>
      </c>
      <c r="E723" s="12">
        <v>2</v>
      </c>
      <c r="F723" s="14">
        <v>35.65</v>
      </c>
      <c r="G723" s="14">
        <v>71.3</v>
      </c>
      <c r="H723" s="12" t="s">
        <v>72</v>
      </c>
      <c r="I723" s="12" t="s">
        <v>4314</v>
      </c>
      <c r="J723" s="12" t="s">
        <v>4301</v>
      </c>
      <c r="K723" s="12" t="s">
        <v>4302</v>
      </c>
      <c r="L723" s="14">
        <v>0.7</v>
      </c>
    </row>
    <row r="724" spans="1:12" x14ac:dyDescent="0.25">
      <c r="A724" s="12">
        <v>2542</v>
      </c>
      <c r="B724" s="12" t="s">
        <v>39</v>
      </c>
      <c r="C724" s="16">
        <v>45088</v>
      </c>
      <c r="D724" s="12" t="s">
        <v>4341</v>
      </c>
      <c r="E724" s="12">
        <v>2</v>
      </c>
      <c r="F724" s="14">
        <v>22.15</v>
      </c>
      <c r="G724" s="14">
        <v>44.3</v>
      </c>
      <c r="H724" s="12" t="s">
        <v>72</v>
      </c>
      <c r="I724" s="12" t="s">
        <v>4300</v>
      </c>
      <c r="J724" s="12" t="s">
        <v>4301</v>
      </c>
      <c r="K724" s="12" t="s">
        <v>4302</v>
      </c>
      <c r="L724" s="14">
        <v>0.7</v>
      </c>
    </row>
    <row r="725" spans="1:12" x14ac:dyDescent="0.25">
      <c r="A725" s="12">
        <v>2993</v>
      </c>
      <c r="B725" s="12" t="s">
        <v>45</v>
      </c>
      <c r="C725" s="59">
        <v>45123</v>
      </c>
      <c r="D725" s="12" t="s">
        <v>4344</v>
      </c>
      <c r="E725" s="12">
        <v>5</v>
      </c>
      <c r="F725" s="14">
        <v>38.46</v>
      </c>
      <c r="G725" s="14">
        <v>192.3</v>
      </c>
      <c r="H725" s="12" t="s">
        <v>72</v>
      </c>
      <c r="I725" s="12" t="s">
        <v>4308</v>
      </c>
      <c r="J725" s="12" t="s">
        <v>4301</v>
      </c>
      <c r="K725" s="12" t="s">
        <v>4302</v>
      </c>
      <c r="L725" s="14">
        <v>0.7</v>
      </c>
    </row>
    <row r="726" spans="1:12" x14ac:dyDescent="0.25">
      <c r="A726" s="12">
        <v>3389</v>
      </c>
      <c r="B726" s="12" t="s">
        <v>39</v>
      </c>
      <c r="C726" s="59">
        <v>45156</v>
      </c>
      <c r="D726" s="12" t="s">
        <v>4323</v>
      </c>
      <c r="E726" s="12">
        <v>3</v>
      </c>
      <c r="F726" s="14">
        <v>85.1</v>
      </c>
      <c r="G726" s="14">
        <v>255.3</v>
      </c>
      <c r="H726" s="12" t="s">
        <v>65</v>
      </c>
      <c r="I726" s="12" t="s">
        <v>4324</v>
      </c>
      <c r="J726" s="12" t="s">
        <v>4301</v>
      </c>
      <c r="K726" s="12" t="s">
        <v>4302</v>
      </c>
      <c r="L726" s="14">
        <v>0.7</v>
      </c>
    </row>
    <row r="727" spans="1:12" x14ac:dyDescent="0.25">
      <c r="A727" s="12">
        <v>3682</v>
      </c>
      <c r="B727" s="12" t="s">
        <v>45</v>
      </c>
      <c r="C727" s="58">
        <v>45197</v>
      </c>
      <c r="D727" s="12" t="s">
        <v>4310</v>
      </c>
      <c r="E727" s="12">
        <v>5</v>
      </c>
      <c r="F727" s="14">
        <v>56.66</v>
      </c>
      <c r="G727" s="14">
        <v>283.3</v>
      </c>
      <c r="H727" s="12" t="s">
        <v>75</v>
      </c>
      <c r="I727" s="12" t="s">
        <v>4311</v>
      </c>
      <c r="J727" s="12" t="s">
        <v>4301</v>
      </c>
      <c r="K727" s="12" t="s">
        <v>4302</v>
      </c>
      <c r="L727" s="14">
        <v>0.7</v>
      </c>
    </row>
    <row r="728" spans="1:12" x14ac:dyDescent="0.25">
      <c r="A728" s="12">
        <v>3903</v>
      </c>
      <c r="B728" s="12" t="s">
        <v>45</v>
      </c>
      <c r="C728" s="15">
        <v>45224</v>
      </c>
      <c r="D728" s="12" t="s">
        <v>4348</v>
      </c>
      <c r="E728" s="12">
        <v>2</v>
      </c>
      <c r="F728" s="14">
        <v>61.65</v>
      </c>
      <c r="G728" s="14">
        <v>123.3</v>
      </c>
      <c r="H728" s="12" t="s">
        <v>75</v>
      </c>
      <c r="I728" s="12" t="s">
        <v>4324</v>
      </c>
      <c r="J728" s="12" t="s">
        <v>4301</v>
      </c>
      <c r="K728" s="12" t="s">
        <v>4302</v>
      </c>
      <c r="L728" s="14">
        <v>0.7</v>
      </c>
    </row>
    <row r="729" spans="1:12" x14ac:dyDescent="0.25">
      <c r="A729" s="12">
        <v>3912</v>
      </c>
      <c r="B729" s="12" t="s">
        <v>39</v>
      </c>
      <c r="C729" s="58">
        <v>45225</v>
      </c>
      <c r="D729" s="12" t="s">
        <v>4348</v>
      </c>
      <c r="E729" s="12">
        <v>5</v>
      </c>
      <c r="F729" s="14">
        <v>63.26</v>
      </c>
      <c r="G729" s="14">
        <v>316.3</v>
      </c>
      <c r="H729" s="12" t="s">
        <v>84</v>
      </c>
      <c r="I729" s="12" t="s">
        <v>4324</v>
      </c>
      <c r="J729" s="12" t="s">
        <v>4301</v>
      </c>
      <c r="K729" s="12" t="s">
        <v>4302</v>
      </c>
      <c r="L729" s="14">
        <v>0.7</v>
      </c>
    </row>
    <row r="730" spans="1:12" x14ac:dyDescent="0.25">
      <c r="A730" s="12">
        <v>4311</v>
      </c>
      <c r="B730" s="12" t="s">
        <v>39</v>
      </c>
      <c r="C730" s="15">
        <v>45231</v>
      </c>
      <c r="D730" s="12" t="s">
        <v>4310</v>
      </c>
      <c r="E730" s="12">
        <v>5</v>
      </c>
      <c r="F730" s="14">
        <v>72.459999999999994</v>
      </c>
      <c r="G730" s="14">
        <v>362.3</v>
      </c>
      <c r="H730" s="12" t="s">
        <v>46</v>
      </c>
      <c r="I730" s="12" t="s">
        <v>4311</v>
      </c>
      <c r="J730" s="12" t="s">
        <v>4301</v>
      </c>
      <c r="K730" s="12" t="s">
        <v>4302</v>
      </c>
      <c r="L730" s="14">
        <v>0.7</v>
      </c>
    </row>
    <row r="731" spans="1:12" x14ac:dyDescent="0.25">
      <c r="A731" s="12">
        <v>5100</v>
      </c>
      <c r="B731" s="12" t="s">
        <v>39</v>
      </c>
      <c r="C731" s="58">
        <v>45267</v>
      </c>
      <c r="D731" s="12" t="s">
        <v>4318</v>
      </c>
      <c r="E731" s="12">
        <v>5</v>
      </c>
      <c r="F731" s="14">
        <v>96.26</v>
      </c>
      <c r="G731" s="14">
        <v>481.3</v>
      </c>
      <c r="H731" s="12" t="s">
        <v>84</v>
      </c>
      <c r="I731" s="12" t="s">
        <v>4308</v>
      </c>
      <c r="J731" s="12" t="s">
        <v>4301</v>
      </c>
      <c r="K731" s="12" t="s">
        <v>4302</v>
      </c>
      <c r="L731" s="14">
        <v>0.7</v>
      </c>
    </row>
    <row r="732" spans="1:12" x14ac:dyDescent="0.25">
      <c r="A732" s="12">
        <v>5523</v>
      </c>
      <c r="B732" s="12" t="s">
        <v>45</v>
      </c>
      <c r="C732" s="15">
        <v>45302</v>
      </c>
      <c r="D732" s="12" t="s">
        <v>4309</v>
      </c>
      <c r="E732" s="12">
        <v>1</v>
      </c>
      <c r="F732" s="14">
        <v>58.3</v>
      </c>
      <c r="G732" s="14">
        <v>58.3</v>
      </c>
      <c r="H732" s="12" t="s">
        <v>19</v>
      </c>
      <c r="I732" s="12" t="s">
        <v>4304</v>
      </c>
      <c r="J732" s="12" t="s">
        <v>4301</v>
      </c>
      <c r="K732" s="12" t="s">
        <v>4302</v>
      </c>
      <c r="L732" s="14">
        <v>0.7</v>
      </c>
    </row>
    <row r="733" spans="1:12" x14ac:dyDescent="0.25">
      <c r="A733" s="12">
        <v>5605</v>
      </c>
      <c r="B733" s="12" t="s">
        <v>45</v>
      </c>
      <c r="C733" s="58">
        <v>45306</v>
      </c>
      <c r="D733" s="12" t="s">
        <v>4299</v>
      </c>
      <c r="E733" s="12">
        <v>5</v>
      </c>
      <c r="F733" s="14">
        <v>98.26</v>
      </c>
      <c r="G733" s="14">
        <v>491.3</v>
      </c>
      <c r="H733" s="12" t="s">
        <v>20</v>
      </c>
      <c r="I733" s="12" t="s">
        <v>4300</v>
      </c>
      <c r="J733" s="12" t="s">
        <v>4301</v>
      </c>
      <c r="K733" s="12" t="s">
        <v>4302</v>
      </c>
      <c r="L733" s="14">
        <v>0.7</v>
      </c>
    </row>
    <row r="734" spans="1:12" x14ac:dyDescent="0.25">
      <c r="A734" s="12">
        <v>6022</v>
      </c>
      <c r="B734" s="12" t="s">
        <v>45</v>
      </c>
      <c r="C734" s="15">
        <v>45322</v>
      </c>
      <c r="D734" s="12" t="s">
        <v>4335</v>
      </c>
      <c r="E734" s="12">
        <v>5</v>
      </c>
      <c r="F734" s="14">
        <v>28.26</v>
      </c>
      <c r="G734" s="14">
        <v>141.30000000000001</v>
      </c>
      <c r="H734" s="12" t="s">
        <v>55</v>
      </c>
      <c r="I734" s="12" t="s">
        <v>4300</v>
      </c>
      <c r="J734" s="12" t="s">
        <v>4301</v>
      </c>
      <c r="K734" s="12" t="s">
        <v>4302</v>
      </c>
      <c r="L734" s="14">
        <v>0.7</v>
      </c>
    </row>
    <row r="735" spans="1:12" x14ac:dyDescent="0.25">
      <c r="A735" s="12">
        <v>6107</v>
      </c>
      <c r="B735" s="12" t="s">
        <v>45</v>
      </c>
      <c r="C735" s="59">
        <v>45322</v>
      </c>
      <c r="D735" s="12" t="s">
        <v>4326</v>
      </c>
      <c r="E735" s="12">
        <v>5</v>
      </c>
      <c r="F735" s="14">
        <v>68.66</v>
      </c>
      <c r="G735" s="14">
        <v>343.3</v>
      </c>
      <c r="H735" s="12" t="s">
        <v>55</v>
      </c>
      <c r="I735" s="12" t="s">
        <v>4304</v>
      </c>
      <c r="J735" s="12" t="s">
        <v>4301</v>
      </c>
      <c r="K735" s="12" t="s">
        <v>4302</v>
      </c>
      <c r="L735" s="14">
        <v>0.7</v>
      </c>
    </row>
    <row r="736" spans="1:12" x14ac:dyDescent="0.25">
      <c r="A736" s="12">
        <v>6234</v>
      </c>
      <c r="B736" s="12" t="s">
        <v>45</v>
      </c>
      <c r="C736" s="59">
        <v>45322</v>
      </c>
      <c r="D736" s="12" t="s">
        <v>4327</v>
      </c>
      <c r="E736" s="12">
        <v>2</v>
      </c>
      <c r="F736" s="14">
        <v>85.15</v>
      </c>
      <c r="G736" s="14">
        <v>170.3</v>
      </c>
      <c r="H736" s="12" t="s">
        <v>55</v>
      </c>
      <c r="I736" s="12" t="s">
        <v>4328</v>
      </c>
      <c r="J736" s="12" t="s">
        <v>4301</v>
      </c>
      <c r="K736" s="12" t="s">
        <v>4302</v>
      </c>
      <c r="L736" s="14">
        <v>0.7</v>
      </c>
    </row>
    <row r="737" spans="1:12" x14ac:dyDescent="0.25">
      <c r="A737" s="12">
        <v>6461</v>
      </c>
      <c r="B737" s="12" t="s">
        <v>45</v>
      </c>
      <c r="C737" s="59">
        <v>45322</v>
      </c>
      <c r="D737" s="12" t="s">
        <v>4327</v>
      </c>
      <c r="E737" s="12">
        <v>3</v>
      </c>
      <c r="F737" s="14">
        <v>30.1</v>
      </c>
      <c r="G737" s="14">
        <v>90.3</v>
      </c>
      <c r="H737" s="12" t="s">
        <v>55</v>
      </c>
      <c r="I737" s="12" t="s">
        <v>4328</v>
      </c>
      <c r="J737" s="12" t="s">
        <v>4301</v>
      </c>
      <c r="K737" s="12" t="s">
        <v>4302</v>
      </c>
      <c r="L737" s="14">
        <v>0.7</v>
      </c>
    </row>
    <row r="738" spans="1:12" x14ac:dyDescent="0.25">
      <c r="A738" s="12">
        <v>7607</v>
      </c>
      <c r="B738" s="12" t="s">
        <v>45</v>
      </c>
      <c r="C738" s="59">
        <v>45387</v>
      </c>
      <c r="D738" s="12" t="s">
        <v>4312</v>
      </c>
      <c r="E738" s="12">
        <v>2</v>
      </c>
      <c r="F738" s="14">
        <v>14.65</v>
      </c>
      <c r="G738" s="14">
        <v>29.3</v>
      </c>
      <c r="H738" s="12" t="s">
        <v>95</v>
      </c>
      <c r="I738" s="12" t="s">
        <v>4311</v>
      </c>
      <c r="J738" s="12" t="s">
        <v>4301</v>
      </c>
      <c r="K738" s="12" t="s">
        <v>4302</v>
      </c>
      <c r="L738" s="14">
        <v>0.7</v>
      </c>
    </row>
    <row r="739" spans="1:12" x14ac:dyDescent="0.25">
      <c r="A739" s="12">
        <v>7936</v>
      </c>
      <c r="B739" s="12" t="s">
        <v>45</v>
      </c>
      <c r="C739" s="15">
        <v>45413</v>
      </c>
      <c r="D739" s="12" t="s">
        <v>4307</v>
      </c>
      <c r="E739" s="12">
        <v>2</v>
      </c>
      <c r="F739" s="14">
        <v>44.15</v>
      </c>
      <c r="G739" s="14">
        <v>88.3</v>
      </c>
      <c r="H739" s="12" t="s">
        <v>60</v>
      </c>
      <c r="I739" s="12" t="s">
        <v>4308</v>
      </c>
      <c r="J739" s="12" t="s">
        <v>4301</v>
      </c>
      <c r="K739" s="12" t="s">
        <v>4302</v>
      </c>
      <c r="L739" s="14">
        <v>0.7</v>
      </c>
    </row>
    <row r="740" spans="1:12" x14ac:dyDescent="0.25">
      <c r="A740" s="12">
        <v>7974</v>
      </c>
      <c r="B740" s="12" t="s">
        <v>45</v>
      </c>
      <c r="C740" s="15">
        <v>45413</v>
      </c>
      <c r="D740" s="12" t="s">
        <v>4325</v>
      </c>
      <c r="E740" s="12">
        <v>3</v>
      </c>
      <c r="F740" s="14">
        <v>3.1</v>
      </c>
      <c r="G740" s="14">
        <v>9.3000000000000007</v>
      </c>
      <c r="H740" s="12" t="s">
        <v>60</v>
      </c>
      <c r="I740" s="12" t="s">
        <v>4317</v>
      </c>
      <c r="J740" s="12" t="s">
        <v>4301</v>
      </c>
      <c r="K740" s="12" t="s">
        <v>4302</v>
      </c>
      <c r="L740" s="14">
        <v>0.7</v>
      </c>
    </row>
    <row r="741" spans="1:12" x14ac:dyDescent="0.25">
      <c r="A741" s="12">
        <v>8212</v>
      </c>
      <c r="B741" s="12" t="s">
        <v>45</v>
      </c>
      <c r="C741" s="15">
        <v>45413</v>
      </c>
      <c r="D741" s="12" t="s">
        <v>4342</v>
      </c>
      <c r="E741" s="12">
        <v>3</v>
      </c>
      <c r="F741" s="14">
        <v>91.1</v>
      </c>
      <c r="G741" s="14">
        <v>273.3</v>
      </c>
      <c r="H741" s="12" t="s">
        <v>60</v>
      </c>
      <c r="I741" s="12" t="s">
        <v>4300</v>
      </c>
      <c r="J741" s="12" t="s">
        <v>4301</v>
      </c>
      <c r="K741" s="12" t="s">
        <v>4302</v>
      </c>
      <c r="L741" s="14">
        <v>0.7</v>
      </c>
    </row>
    <row r="742" spans="1:12" x14ac:dyDescent="0.25">
      <c r="A742" s="12">
        <v>9211</v>
      </c>
      <c r="B742" s="12" t="s">
        <v>45</v>
      </c>
      <c r="C742" s="15">
        <v>45545</v>
      </c>
      <c r="D742" s="12" t="s">
        <v>4348</v>
      </c>
      <c r="E742" s="12">
        <v>5</v>
      </c>
      <c r="F742" s="14">
        <v>97.86</v>
      </c>
      <c r="G742" s="14">
        <v>489.3</v>
      </c>
      <c r="H742" s="12" t="s">
        <v>23</v>
      </c>
      <c r="I742" s="12" t="s">
        <v>4324</v>
      </c>
      <c r="J742" s="12" t="s">
        <v>4301</v>
      </c>
      <c r="K742" s="12" t="s">
        <v>4302</v>
      </c>
      <c r="L742" s="14">
        <v>0.7</v>
      </c>
    </row>
    <row r="743" spans="1:12" x14ac:dyDescent="0.25">
      <c r="A743" s="12">
        <v>9800</v>
      </c>
      <c r="B743" s="12" t="s">
        <v>45</v>
      </c>
      <c r="C743" s="59"/>
      <c r="D743" s="12" t="s">
        <v>4341</v>
      </c>
      <c r="E743" s="12">
        <v>3</v>
      </c>
      <c r="F743" s="14">
        <v>82.1</v>
      </c>
      <c r="G743" s="14">
        <v>246.3</v>
      </c>
      <c r="H743" s="12" t="s">
        <v>95</v>
      </c>
      <c r="I743" s="12" t="s">
        <v>4300</v>
      </c>
      <c r="J743" s="12" t="s">
        <v>4301</v>
      </c>
      <c r="K743" s="12" t="s">
        <v>4302</v>
      </c>
      <c r="L743" s="14">
        <v>0.7</v>
      </c>
    </row>
    <row r="744" spans="1:12" x14ac:dyDescent="0.25">
      <c r="A744" s="12">
        <v>9930</v>
      </c>
      <c r="B744" s="12" t="s">
        <v>45</v>
      </c>
      <c r="C744" s="59"/>
      <c r="D744" s="12" t="s">
        <v>4338</v>
      </c>
      <c r="E744" s="12">
        <v>1</v>
      </c>
      <c r="F744" s="14">
        <v>34.299999999999997</v>
      </c>
      <c r="G744" s="14">
        <v>34.299999999999997</v>
      </c>
      <c r="H744" s="12" t="s">
        <v>65</v>
      </c>
      <c r="I744" s="12" t="s">
        <v>4317</v>
      </c>
      <c r="J744" s="12" t="s">
        <v>4301</v>
      </c>
      <c r="K744" s="12" t="s">
        <v>4302</v>
      </c>
      <c r="L744" s="14">
        <v>0.7</v>
      </c>
    </row>
    <row r="745" spans="1:12" x14ac:dyDescent="0.25">
      <c r="A745" s="12">
        <v>1492</v>
      </c>
      <c r="B745" s="12" t="s">
        <v>45</v>
      </c>
      <c r="C745" s="59">
        <v>44938</v>
      </c>
      <c r="D745" s="12" t="s">
        <v>4310</v>
      </c>
      <c r="E745" s="12">
        <v>3</v>
      </c>
      <c r="F745" s="14">
        <v>80.77</v>
      </c>
      <c r="G745" s="14">
        <v>242.31</v>
      </c>
      <c r="H745" s="12" t="s">
        <v>40</v>
      </c>
      <c r="I745" s="12" t="s">
        <v>4311</v>
      </c>
      <c r="J745" s="12" t="s">
        <v>4301</v>
      </c>
      <c r="K745" s="12" t="s">
        <v>4302</v>
      </c>
      <c r="L745" s="14">
        <v>0.69</v>
      </c>
    </row>
    <row r="746" spans="1:12" x14ac:dyDescent="0.25">
      <c r="A746" s="12">
        <v>1497</v>
      </c>
      <c r="B746" s="12" t="s">
        <v>45</v>
      </c>
      <c r="C746" s="59">
        <v>44938</v>
      </c>
      <c r="D746" s="12" t="s">
        <v>4305</v>
      </c>
      <c r="E746" s="12">
        <v>1</v>
      </c>
      <c r="F746" s="14">
        <v>97.31</v>
      </c>
      <c r="G746" s="14">
        <v>97.31</v>
      </c>
      <c r="H746" s="12" t="s">
        <v>40</v>
      </c>
      <c r="I746" s="12" t="s">
        <v>4300</v>
      </c>
      <c r="J746" s="12" t="s">
        <v>4301</v>
      </c>
      <c r="K746" s="12" t="s">
        <v>4302</v>
      </c>
      <c r="L746" s="14">
        <v>0.69</v>
      </c>
    </row>
    <row r="747" spans="1:12" x14ac:dyDescent="0.25">
      <c r="A747" s="12">
        <v>2199</v>
      </c>
      <c r="B747" s="12" t="s">
        <v>45</v>
      </c>
      <c r="C747" s="58">
        <v>44989</v>
      </c>
      <c r="D747" s="12" t="s">
        <v>4307</v>
      </c>
      <c r="E747" s="12">
        <v>3</v>
      </c>
      <c r="F747" s="14">
        <v>55.77</v>
      </c>
      <c r="G747" s="14">
        <v>167.31</v>
      </c>
      <c r="H747" s="12" t="s">
        <v>15</v>
      </c>
      <c r="I747" s="12" t="s">
        <v>4308</v>
      </c>
      <c r="J747" s="12" t="s">
        <v>4301</v>
      </c>
      <c r="K747" s="12" t="s">
        <v>4302</v>
      </c>
      <c r="L747" s="14">
        <v>0.69</v>
      </c>
    </row>
    <row r="748" spans="1:12" x14ac:dyDescent="0.25">
      <c r="A748" s="12">
        <v>3654</v>
      </c>
      <c r="B748" s="12" t="s">
        <v>45</v>
      </c>
      <c r="C748" s="58">
        <v>45194</v>
      </c>
      <c r="D748" s="12" t="s">
        <v>4303</v>
      </c>
      <c r="E748" s="12">
        <v>3</v>
      </c>
      <c r="F748" s="14">
        <v>22.77</v>
      </c>
      <c r="G748" s="14">
        <v>68.31</v>
      </c>
      <c r="H748" s="12" t="s">
        <v>75</v>
      </c>
      <c r="I748" s="12" t="s">
        <v>4304</v>
      </c>
      <c r="J748" s="12" t="s">
        <v>4301</v>
      </c>
      <c r="K748" s="12" t="s">
        <v>4302</v>
      </c>
      <c r="L748" s="14">
        <v>0.69</v>
      </c>
    </row>
    <row r="749" spans="1:12" x14ac:dyDescent="0.25">
      <c r="A749" s="12">
        <v>5821</v>
      </c>
      <c r="B749" s="12" t="s">
        <v>39</v>
      </c>
      <c r="C749" s="58">
        <v>45319</v>
      </c>
      <c r="D749" s="12" t="s">
        <v>4319</v>
      </c>
      <c r="E749" s="12">
        <v>3</v>
      </c>
      <c r="F749" s="14">
        <v>60.77</v>
      </c>
      <c r="G749" s="14">
        <v>182.31</v>
      </c>
      <c r="H749" s="12" t="s">
        <v>20</v>
      </c>
      <c r="I749" s="12" t="s">
        <v>4304</v>
      </c>
      <c r="J749" s="12" t="s">
        <v>4301</v>
      </c>
      <c r="K749" s="12" t="s">
        <v>4302</v>
      </c>
      <c r="L749" s="14">
        <v>0.69</v>
      </c>
    </row>
    <row r="750" spans="1:12" x14ac:dyDescent="0.25">
      <c r="A750" s="12">
        <v>5934</v>
      </c>
      <c r="B750" s="12" t="s">
        <v>45</v>
      </c>
      <c r="C750" s="15">
        <v>45322</v>
      </c>
      <c r="D750" s="12" t="s">
        <v>4334</v>
      </c>
      <c r="E750" s="12">
        <v>3</v>
      </c>
      <c r="F750" s="14">
        <v>18.77</v>
      </c>
      <c r="G750" s="14">
        <v>56.31</v>
      </c>
      <c r="H750" s="12" t="s">
        <v>55</v>
      </c>
      <c r="I750" s="12" t="s">
        <v>4300</v>
      </c>
      <c r="J750" s="12" t="s">
        <v>4301</v>
      </c>
      <c r="K750" s="12" t="s">
        <v>4302</v>
      </c>
      <c r="L750" s="14">
        <v>0.69</v>
      </c>
    </row>
    <row r="751" spans="1:12" x14ac:dyDescent="0.25">
      <c r="A751" s="12">
        <v>6573</v>
      </c>
      <c r="B751" s="12" t="s">
        <v>45</v>
      </c>
      <c r="C751" s="15">
        <v>45329</v>
      </c>
      <c r="D751" s="12" t="s">
        <v>4322</v>
      </c>
      <c r="E751" s="12">
        <v>3</v>
      </c>
      <c r="F751" s="14">
        <v>24.77</v>
      </c>
      <c r="G751" s="14">
        <v>74.31</v>
      </c>
      <c r="H751" s="12" t="s">
        <v>20</v>
      </c>
      <c r="I751" s="12" t="s">
        <v>4314</v>
      </c>
      <c r="J751" s="12" t="s">
        <v>4301</v>
      </c>
      <c r="K751" s="12" t="s">
        <v>4302</v>
      </c>
      <c r="L751" s="14">
        <v>0.69</v>
      </c>
    </row>
    <row r="752" spans="1:12" x14ac:dyDescent="0.25">
      <c r="A752" s="12">
        <v>7031</v>
      </c>
      <c r="B752" s="12" t="s">
        <v>45</v>
      </c>
      <c r="C752" s="15">
        <v>45357</v>
      </c>
      <c r="D752" s="12" t="s">
        <v>4336</v>
      </c>
      <c r="E752" s="12">
        <v>3</v>
      </c>
      <c r="F752" s="63">
        <v>89.77</v>
      </c>
      <c r="G752" s="14">
        <v>269.31</v>
      </c>
      <c r="H752" s="12" t="s">
        <v>22</v>
      </c>
      <c r="I752" s="12" t="s">
        <v>4300</v>
      </c>
      <c r="J752" s="12" t="s">
        <v>4301</v>
      </c>
      <c r="K752" s="12" t="s">
        <v>4302</v>
      </c>
      <c r="L752" s="14">
        <v>0.69</v>
      </c>
    </row>
    <row r="753" spans="1:12" x14ac:dyDescent="0.25">
      <c r="A753" s="12">
        <v>9829</v>
      </c>
      <c r="B753" s="12" t="s">
        <v>45</v>
      </c>
      <c r="C753" s="59"/>
      <c r="D753" s="12" t="s">
        <v>4347</v>
      </c>
      <c r="E753" s="12">
        <v>3</v>
      </c>
      <c r="F753" s="62">
        <v>70.77</v>
      </c>
      <c r="G753" s="14">
        <v>212.31</v>
      </c>
      <c r="H753" s="12" t="s">
        <v>19</v>
      </c>
      <c r="I753" s="12" t="s">
        <v>4300</v>
      </c>
      <c r="J753" s="12" t="s">
        <v>4301</v>
      </c>
      <c r="K753" s="12" t="s">
        <v>4302</v>
      </c>
      <c r="L753" s="14">
        <v>0.69</v>
      </c>
    </row>
    <row r="754" spans="1:12" x14ac:dyDescent="0.25">
      <c r="A754" s="12">
        <v>2112</v>
      </c>
      <c r="B754" s="12" t="s">
        <v>45</v>
      </c>
      <c r="C754" s="16">
        <v>44975</v>
      </c>
      <c r="D754" s="12" t="s">
        <v>4332</v>
      </c>
      <c r="E754" s="12">
        <v>4</v>
      </c>
      <c r="F754" s="14">
        <v>92.08</v>
      </c>
      <c r="G754" s="14">
        <v>368.32</v>
      </c>
      <c r="H754" s="12" t="s">
        <v>15</v>
      </c>
      <c r="I754" s="12" t="s">
        <v>4317</v>
      </c>
      <c r="J754" s="12" t="s">
        <v>4301</v>
      </c>
      <c r="K754" s="12" t="s">
        <v>4302</v>
      </c>
      <c r="L754" s="14">
        <v>0.68</v>
      </c>
    </row>
    <row r="755" spans="1:12" x14ac:dyDescent="0.25">
      <c r="A755" s="12">
        <v>2299</v>
      </c>
      <c r="B755" s="12" t="s">
        <v>45</v>
      </c>
      <c r="C755" s="16">
        <v>45006</v>
      </c>
      <c r="D755" s="12" t="s">
        <v>4305</v>
      </c>
      <c r="E755" s="12">
        <v>4</v>
      </c>
      <c r="F755" s="14">
        <v>73.08</v>
      </c>
      <c r="G755" s="14">
        <v>292.32</v>
      </c>
      <c r="H755" s="12" t="s">
        <v>15</v>
      </c>
      <c r="I755" s="12" t="s">
        <v>4300</v>
      </c>
      <c r="J755" s="12" t="s">
        <v>4301</v>
      </c>
      <c r="K755" s="12" t="s">
        <v>4302</v>
      </c>
      <c r="L755" s="14">
        <v>0.68</v>
      </c>
    </row>
    <row r="756" spans="1:12" x14ac:dyDescent="0.25">
      <c r="A756" s="12">
        <v>2363</v>
      </c>
      <c r="B756" s="12" t="s">
        <v>39</v>
      </c>
      <c r="C756" s="16">
        <v>45015</v>
      </c>
      <c r="D756" s="12" t="s">
        <v>4339</v>
      </c>
      <c r="E756" s="12">
        <v>4</v>
      </c>
      <c r="F756" s="14">
        <v>89.58</v>
      </c>
      <c r="G756" s="14">
        <v>358.32</v>
      </c>
      <c r="H756" s="12" t="s">
        <v>15</v>
      </c>
      <c r="I756" s="12" t="s">
        <v>4317</v>
      </c>
      <c r="J756" s="12" t="s">
        <v>4301</v>
      </c>
      <c r="K756" s="12" t="s">
        <v>4302</v>
      </c>
      <c r="L756" s="14">
        <v>0.68</v>
      </c>
    </row>
    <row r="757" spans="1:12" x14ac:dyDescent="0.25">
      <c r="A757" s="12">
        <v>2822</v>
      </c>
      <c r="B757" s="12" t="s">
        <v>45</v>
      </c>
      <c r="C757" s="58">
        <v>45112</v>
      </c>
      <c r="D757" s="12" t="s">
        <v>4320</v>
      </c>
      <c r="E757" s="12">
        <f>G757/F757</f>
        <v>4</v>
      </c>
      <c r="F757" s="14">
        <v>78.33</v>
      </c>
      <c r="G757" s="14">
        <v>313.32</v>
      </c>
      <c r="H757" s="12" t="s">
        <v>65</v>
      </c>
      <c r="I757" s="12" t="s">
        <v>4304</v>
      </c>
      <c r="J757" s="12" t="s">
        <v>4301</v>
      </c>
      <c r="K757" s="12" t="s">
        <v>4302</v>
      </c>
      <c r="L757" s="14">
        <v>0.68</v>
      </c>
    </row>
    <row r="758" spans="1:12" x14ac:dyDescent="0.25">
      <c r="A758" s="12">
        <v>3120</v>
      </c>
      <c r="B758" s="12" t="s">
        <v>45</v>
      </c>
      <c r="C758" s="59">
        <v>45133</v>
      </c>
      <c r="D758" s="12" t="s">
        <v>4339</v>
      </c>
      <c r="E758" s="12">
        <v>2</v>
      </c>
      <c r="F758" s="14">
        <v>69.66</v>
      </c>
      <c r="G758" s="14">
        <v>139.32</v>
      </c>
      <c r="H758" s="12" t="s">
        <v>65</v>
      </c>
      <c r="I758" s="12" t="s">
        <v>4317</v>
      </c>
      <c r="J758" s="12" t="s">
        <v>4301</v>
      </c>
      <c r="K758" s="12" t="s">
        <v>4302</v>
      </c>
      <c r="L758" s="14">
        <v>0.68</v>
      </c>
    </row>
    <row r="759" spans="1:12" x14ac:dyDescent="0.25">
      <c r="A759" s="12">
        <v>3199</v>
      </c>
      <c r="B759" s="12" t="s">
        <v>45</v>
      </c>
      <c r="C759" s="59">
        <v>45140</v>
      </c>
      <c r="D759" s="12" t="s">
        <v>4323</v>
      </c>
      <c r="E759" s="12">
        <v>4</v>
      </c>
      <c r="F759" s="14">
        <v>31.08</v>
      </c>
      <c r="G759" s="14">
        <v>124.32</v>
      </c>
      <c r="H759" s="12" t="s">
        <v>72</v>
      </c>
      <c r="I759" s="12" t="s">
        <v>4324</v>
      </c>
      <c r="J759" s="12" t="s">
        <v>4301</v>
      </c>
      <c r="K759" s="12" t="s">
        <v>4302</v>
      </c>
      <c r="L759" s="14">
        <v>0.68</v>
      </c>
    </row>
    <row r="760" spans="1:12" x14ac:dyDescent="0.25">
      <c r="A760" s="12">
        <v>3230</v>
      </c>
      <c r="B760" s="12" t="s">
        <v>39</v>
      </c>
      <c r="C760" s="16">
        <v>45143</v>
      </c>
      <c r="D760" s="12" t="s">
        <v>4318</v>
      </c>
      <c r="E760" s="12">
        <f>G760/F760</f>
        <v>1</v>
      </c>
      <c r="F760" s="14">
        <v>23.32</v>
      </c>
      <c r="G760" s="14">
        <v>23.32</v>
      </c>
      <c r="H760" s="12" t="s">
        <v>65</v>
      </c>
      <c r="I760" s="12" t="s">
        <v>4308</v>
      </c>
      <c r="J760" s="12" t="s">
        <v>4301</v>
      </c>
      <c r="K760" s="12" t="s">
        <v>4302</v>
      </c>
      <c r="L760" s="14">
        <v>0.68</v>
      </c>
    </row>
    <row r="761" spans="1:12" x14ac:dyDescent="0.25">
      <c r="A761" s="12">
        <v>3762</v>
      </c>
      <c r="B761" s="12" t="s">
        <v>45</v>
      </c>
      <c r="C761" s="16">
        <v>45208</v>
      </c>
      <c r="D761" s="12" t="s">
        <v>4348</v>
      </c>
      <c r="E761" s="12">
        <v>4</v>
      </c>
      <c r="F761" s="14">
        <v>77.33</v>
      </c>
      <c r="G761" s="14">
        <v>309.32</v>
      </c>
      <c r="H761" s="12" t="s">
        <v>75</v>
      </c>
      <c r="I761" s="12" t="s">
        <v>4324</v>
      </c>
      <c r="J761" s="12" t="s">
        <v>4301</v>
      </c>
      <c r="K761" s="12" t="s">
        <v>4302</v>
      </c>
      <c r="L761" s="14">
        <v>0.68</v>
      </c>
    </row>
    <row r="762" spans="1:12" x14ac:dyDescent="0.25">
      <c r="A762" s="12">
        <v>3945</v>
      </c>
      <c r="B762" s="12" t="s">
        <v>45</v>
      </c>
      <c r="C762" s="15">
        <v>45227</v>
      </c>
      <c r="D762" s="12" t="s">
        <v>4322</v>
      </c>
      <c r="E762" s="12">
        <v>4</v>
      </c>
      <c r="F762" s="14">
        <v>69.08</v>
      </c>
      <c r="G762" s="14">
        <v>276.32</v>
      </c>
      <c r="H762" s="12" t="s">
        <v>84</v>
      </c>
      <c r="I762" s="12" t="s">
        <v>4314</v>
      </c>
      <c r="J762" s="12" t="s">
        <v>4301</v>
      </c>
      <c r="K762" s="12" t="s">
        <v>4302</v>
      </c>
      <c r="L762" s="14">
        <v>0.68</v>
      </c>
    </row>
    <row r="763" spans="1:12" x14ac:dyDescent="0.25">
      <c r="A763" s="12">
        <v>4265</v>
      </c>
      <c r="B763" s="12" t="s">
        <v>45</v>
      </c>
      <c r="C763" s="15">
        <v>45231</v>
      </c>
      <c r="D763" s="12" t="s">
        <v>4330</v>
      </c>
      <c r="E763" s="12">
        <v>1</v>
      </c>
      <c r="F763" s="14">
        <v>66.319999999999993</v>
      </c>
      <c r="G763" s="14">
        <v>66.319999999999993</v>
      </c>
      <c r="H763" s="12" t="s">
        <v>46</v>
      </c>
      <c r="I763" s="12" t="s">
        <v>4300</v>
      </c>
      <c r="J763" s="12" t="s">
        <v>4301</v>
      </c>
      <c r="K763" s="12" t="s">
        <v>4302</v>
      </c>
      <c r="L763" s="14">
        <v>0.68</v>
      </c>
    </row>
    <row r="764" spans="1:12" x14ac:dyDescent="0.25">
      <c r="A764" s="12">
        <v>4634</v>
      </c>
      <c r="B764" s="12" t="s">
        <v>45</v>
      </c>
      <c r="C764" s="58">
        <v>45235</v>
      </c>
      <c r="D764" s="12" t="s">
        <v>4315</v>
      </c>
      <c r="E764" s="12">
        <v>4</v>
      </c>
      <c r="F764" s="14">
        <v>10.33</v>
      </c>
      <c r="G764" s="14">
        <v>41.32</v>
      </c>
      <c r="H764" s="12" t="s">
        <v>84</v>
      </c>
      <c r="I764" s="12" t="s">
        <v>4304</v>
      </c>
      <c r="J764" s="12" t="s">
        <v>4301</v>
      </c>
      <c r="K764" s="12" t="s">
        <v>4302</v>
      </c>
      <c r="L764" s="14">
        <v>0.68</v>
      </c>
    </row>
    <row r="765" spans="1:12" x14ac:dyDescent="0.25">
      <c r="A765" s="12">
        <v>4829</v>
      </c>
      <c r="B765" s="12" t="s">
        <v>45</v>
      </c>
      <c r="C765" s="15">
        <v>45250</v>
      </c>
      <c r="D765" s="12" t="s">
        <v>4337</v>
      </c>
      <c r="E765" s="12">
        <v>2</v>
      </c>
      <c r="F765" s="14">
        <v>38.659999999999997</v>
      </c>
      <c r="G765" s="14">
        <v>77.319999999999993</v>
      </c>
      <c r="H765" s="12" t="s">
        <v>75</v>
      </c>
      <c r="I765" s="12" t="s">
        <v>4300</v>
      </c>
      <c r="J765" s="12" t="s">
        <v>4301</v>
      </c>
      <c r="K765" s="12" t="s">
        <v>4302</v>
      </c>
      <c r="L765" s="14">
        <v>0.68</v>
      </c>
    </row>
    <row r="766" spans="1:12" x14ac:dyDescent="0.25">
      <c r="A766" s="12">
        <v>4949</v>
      </c>
      <c r="B766" s="12" t="s">
        <v>45</v>
      </c>
      <c r="C766" s="15">
        <v>45257</v>
      </c>
      <c r="D766" s="12" t="s">
        <v>4323</v>
      </c>
      <c r="E766" s="12">
        <v>1</v>
      </c>
      <c r="F766" s="14">
        <v>63.32</v>
      </c>
      <c r="G766" s="14">
        <v>63.32</v>
      </c>
      <c r="H766" s="12" t="s">
        <v>75</v>
      </c>
      <c r="I766" s="12" t="s">
        <v>4324</v>
      </c>
      <c r="J766" s="12" t="s">
        <v>4301</v>
      </c>
      <c r="K766" s="12" t="s">
        <v>4302</v>
      </c>
      <c r="L766" s="14">
        <v>0.68</v>
      </c>
    </row>
    <row r="767" spans="1:12" x14ac:dyDescent="0.25">
      <c r="A767" s="12">
        <v>5017</v>
      </c>
      <c r="B767" s="12" t="s">
        <v>39</v>
      </c>
      <c r="C767" s="15">
        <v>45261</v>
      </c>
      <c r="D767" s="12" t="s">
        <v>4315</v>
      </c>
      <c r="E767" s="12">
        <v>1</v>
      </c>
      <c r="F767" s="14">
        <v>4.32</v>
      </c>
      <c r="G767" s="14">
        <v>4.32</v>
      </c>
      <c r="H767" s="12" t="s">
        <v>84</v>
      </c>
      <c r="I767" s="12" t="s">
        <v>4304</v>
      </c>
      <c r="J767" s="12" t="s">
        <v>4301</v>
      </c>
      <c r="K767" s="12" t="s">
        <v>4302</v>
      </c>
      <c r="L767" s="14">
        <v>0.68</v>
      </c>
    </row>
    <row r="768" spans="1:12" x14ac:dyDescent="0.25">
      <c r="A768" s="12">
        <v>5185</v>
      </c>
      <c r="B768" s="12" t="s">
        <v>45</v>
      </c>
      <c r="C768" s="16">
        <v>45275</v>
      </c>
      <c r="D768" s="12" t="s">
        <v>4315</v>
      </c>
      <c r="E768" s="12">
        <v>2</v>
      </c>
      <c r="F768" s="14">
        <v>94.66</v>
      </c>
      <c r="G768" s="14">
        <v>189.32</v>
      </c>
      <c r="H768" s="12" t="s">
        <v>84</v>
      </c>
      <c r="I768" s="12" t="s">
        <v>4304</v>
      </c>
      <c r="J768" s="12" t="s">
        <v>4301</v>
      </c>
      <c r="K768" s="12" t="s">
        <v>4302</v>
      </c>
      <c r="L768" s="14">
        <v>0.68</v>
      </c>
    </row>
    <row r="769" spans="1:12" x14ac:dyDescent="0.25">
      <c r="A769" s="12">
        <v>5220</v>
      </c>
      <c r="B769" s="12" t="s">
        <v>45</v>
      </c>
      <c r="C769" s="59">
        <v>45277</v>
      </c>
      <c r="D769" s="12" t="s">
        <v>4318</v>
      </c>
      <c r="E769" s="12">
        <v>2</v>
      </c>
      <c r="F769" s="14">
        <v>8.66</v>
      </c>
      <c r="G769" s="14">
        <v>17.32</v>
      </c>
      <c r="H769" s="12" t="s">
        <v>19</v>
      </c>
      <c r="I769" s="12" t="s">
        <v>4308</v>
      </c>
      <c r="J769" s="12" t="s">
        <v>4301</v>
      </c>
      <c r="K769" s="12" t="s">
        <v>4302</v>
      </c>
      <c r="L769" s="14">
        <v>0.68</v>
      </c>
    </row>
    <row r="770" spans="1:12" x14ac:dyDescent="0.25">
      <c r="A770" s="12">
        <v>5235</v>
      </c>
      <c r="B770" s="12" t="s">
        <v>39</v>
      </c>
      <c r="C770" s="59">
        <v>45278</v>
      </c>
      <c r="D770" s="12" t="s">
        <v>4329</v>
      </c>
      <c r="E770" s="12">
        <v>2</v>
      </c>
      <c r="F770" s="14">
        <v>92.66</v>
      </c>
      <c r="G770" s="14">
        <v>185.32</v>
      </c>
      <c r="H770" s="12" t="s">
        <v>84</v>
      </c>
      <c r="I770" s="12" t="s">
        <v>4317</v>
      </c>
      <c r="J770" s="12" t="s">
        <v>4301</v>
      </c>
      <c r="K770" s="12" t="s">
        <v>4302</v>
      </c>
      <c r="L770" s="14">
        <v>0.68</v>
      </c>
    </row>
    <row r="771" spans="1:12" x14ac:dyDescent="0.25">
      <c r="A771" s="12">
        <v>5410</v>
      </c>
      <c r="B771" s="12" t="s">
        <v>45</v>
      </c>
      <c r="C771" s="59">
        <v>45294</v>
      </c>
      <c r="D771" s="12" t="s">
        <v>4336</v>
      </c>
      <c r="E771" s="12">
        <v>4</v>
      </c>
      <c r="F771" s="14">
        <v>74.83</v>
      </c>
      <c r="G771" s="14">
        <v>299.32</v>
      </c>
      <c r="H771" s="12" t="s">
        <v>19</v>
      </c>
      <c r="I771" s="12" t="s">
        <v>4300</v>
      </c>
      <c r="J771" s="12" t="s">
        <v>4301</v>
      </c>
      <c r="K771" s="12" t="s">
        <v>4302</v>
      </c>
      <c r="L771" s="14">
        <v>0.68</v>
      </c>
    </row>
    <row r="772" spans="1:12" x14ac:dyDescent="0.25">
      <c r="A772" s="12">
        <v>5846</v>
      </c>
      <c r="B772" s="12" t="s">
        <v>45</v>
      </c>
      <c r="C772" s="15">
        <v>45320</v>
      </c>
      <c r="D772" s="12" t="s">
        <v>4332</v>
      </c>
      <c r="E772" s="12">
        <v>4</v>
      </c>
      <c r="F772" s="14">
        <v>72.58</v>
      </c>
      <c r="G772" s="14">
        <v>290.32</v>
      </c>
      <c r="H772" s="12" t="s">
        <v>19</v>
      </c>
      <c r="I772" s="12" t="s">
        <v>4317</v>
      </c>
      <c r="J772" s="12" t="s">
        <v>4301</v>
      </c>
      <c r="K772" s="12" t="s">
        <v>4302</v>
      </c>
      <c r="L772" s="14">
        <v>0.68</v>
      </c>
    </row>
    <row r="773" spans="1:12" x14ac:dyDescent="0.25">
      <c r="A773" s="12">
        <v>6328</v>
      </c>
      <c r="B773" s="12" t="s">
        <v>45</v>
      </c>
      <c r="C773" s="15">
        <v>45322</v>
      </c>
      <c r="D773" s="12" t="s">
        <v>4316</v>
      </c>
      <c r="E773" s="12">
        <v>4</v>
      </c>
      <c r="F773" s="14">
        <v>7.58</v>
      </c>
      <c r="G773" s="14">
        <v>30.32</v>
      </c>
      <c r="H773" s="12" t="s">
        <v>55</v>
      </c>
      <c r="I773" s="12" t="s">
        <v>4317</v>
      </c>
      <c r="J773" s="12" t="s">
        <v>4301</v>
      </c>
      <c r="K773" s="12" t="s">
        <v>4302</v>
      </c>
      <c r="L773" s="14">
        <v>0.68</v>
      </c>
    </row>
    <row r="774" spans="1:12" x14ac:dyDescent="0.25">
      <c r="A774" s="12">
        <v>6587</v>
      </c>
      <c r="B774" s="12" t="s">
        <v>45</v>
      </c>
      <c r="C774" s="15">
        <v>45329</v>
      </c>
      <c r="D774" s="12" t="s">
        <v>4327</v>
      </c>
      <c r="E774" s="12">
        <v>2</v>
      </c>
      <c r="F774" s="14">
        <v>96.16</v>
      </c>
      <c r="G774" s="14">
        <v>192.32</v>
      </c>
      <c r="H774" s="12" t="s">
        <v>95</v>
      </c>
      <c r="I774" s="12" t="s">
        <v>4328</v>
      </c>
      <c r="J774" s="12" t="s">
        <v>4301</v>
      </c>
      <c r="K774" s="12" t="s">
        <v>4302</v>
      </c>
      <c r="L774" s="14">
        <v>0.68</v>
      </c>
    </row>
    <row r="775" spans="1:12" x14ac:dyDescent="0.25">
      <c r="A775" s="12">
        <v>6995</v>
      </c>
      <c r="B775" s="12" t="s">
        <v>45</v>
      </c>
      <c r="C775" s="58">
        <v>45356</v>
      </c>
      <c r="D775" s="12" t="s">
        <v>4348</v>
      </c>
      <c r="E775" s="12">
        <v>4</v>
      </c>
      <c r="F775" s="14">
        <v>78.08</v>
      </c>
      <c r="G775" s="14">
        <v>312.32</v>
      </c>
      <c r="H775" s="12" t="s">
        <v>95</v>
      </c>
      <c r="I775" s="12" t="s">
        <v>4324</v>
      </c>
      <c r="J775" s="12" t="s">
        <v>4301</v>
      </c>
      <c r="K775" s="12" t="s">
        <v>4302</v>
      </c>
      <c r="L775" s="14">
        <v>0.68</v>
      </c>
    </row>
    <row r="776" spans="1:12" x14ac:dyDescent="0.25">
      <c r="A776" s="12">
        <v>7397</v>
      </c>
      <c r="B776" s="12" t="s">
        <v>39</v>
      </c>
      <c r="C776" s="15">
        <v>45376</v>
      </c>
      <c r="D776" s="12" t="s">
        <v>4322</v>
      </c>
      <c r="E776" s="12">
        <v>4</v>
      </c>
      <c r="F776" s="14">
        <v>86.33</v>
      </c>
      <c r="G776" s="14">
        <v>345.32</v>
      </c>
      <c r="H776" s="12" t="s">
        <v>95</v>
      </c>
      <c r="I776" s="12" t="s">
        <v>4314</v>
      </c>
      <c r="J776" s="12" t="s">
        <v>4301</v>
      </c>
      <c r="K776" s="12" t="s">
        <v>4302</v>
      </c>
      <c r="L776" s="14">
        <v>0.68</v>
      </c>
    </row>
    <row r="777" spans="1:12" x14ac:dyDescent="0.25">
      <c r="A777" s="12">
        <v>7485</v>
      </c>
      <c r="B777" s="12" t="s">
        <v>45</v>
      </c>
      <c r="C777" s="15">
        <v>45380</v>
      </c>
      <c r="D777" s="12" t="s">
        <v>4329</v>
      </c>
      <c r="E777" s="12">
        <v>4</v>
      </c>
      <c r="F777" s="14">
        <v>70.58</v>
      </c>
      <c r="G777" s="14">
        <v>282.32</v>
      </c>
      <c r="H777" s="12" t="s">
        <v>22</v>
      </c>
      <c r="I777" s="12" t="s">
        <v>4317</v>
      </c>
      <c r="J777" s="12" t="s">
        <v>4301</v>
      </c>
      <c r="K777" s="12" t="s">
        <v>4302</v>
      </c>
      <c r="L777" s="14">
        <v>0.68</v>
      </c>
    </row>
    <row r="778" spans="1:12" x14ac:dyDescent="0.25">
      <c r="A778" s="12">
        <v>7678</v>
      </c>
      <c r="B778" s="12" t="s">
        <v>45</v>
      </c>
      <c r="C778" s="59">
        <v>45391</v>
      </c>
      <c r="D778" s="12" t="s">
        <v>4310</v>
      </c>
      <c r="E778" s="12">
        <v>3</v>
      </c>
      <c r="F778" s="14">
        <v>38.44</v>
      </c>
      <c r="G778" s="14">
        <v>115.32</v>
      </c>
      <c r="H778" s="12" t="s">
        <v>95</v>
      </c>
      <c r="I778" s="12" t="s">
        <v>4311</v>
      </c>
      <c r="J778" s="12" t="s">
        <v>4301</v>
      </c>
      <c r="K778" s="12" t="s">
        <v>4302</v>
      </c>
      <c r="L778" s="14">
        <v>0.68</v>
      </c>
    </row>
    <row r="779" spans="1:12" x14ac:dyDescent="0.25">
      <c r="A779" s="12">
        <v>7679</v>
      </c>
      <c r="B779" s="12" t="s">
        <v>45</v>
      </c>
      <c r="C779" s="16">
        <v>45392</v>
      </c>
      <c r="D779" s="12" t="s">
        <v>4339</v>
      </c>
      <c r="E779" s="12">
        <v>4</v>
      </c>
      <c r="F779" s="14">
        <v>14.08</v>
      </c>
      <c r="G779" s="14">
        <v>56.32</v>
      </c>
      <c r="H779" s="12" t="s">
        <v>95</v>
      </c>
      <c r="I779" s="12" t="s">
        <v>4317</v>
      </c>
      <c r="J779" s="12" t="s">
        <v>4301</v>
      </c>
      <c r="K779" s="12" t="s">
        <v>4302</v>
      </c>
      <c r="L779" s="14">
        <v>0.68</v>
      </c>
    </row>
    <row r="780" spans="1:12" x14ac:dyDescent="0.25">
      <c r="A780" s="12">
        <v>7941</v>
      </c>
      <c r="B780" s="12" t="s">
        <v>45</v>
      </c>
      <c r="C780" s="59">
        <v>45413</v>
      </c>
      <c r="D780" s="12" t="s">
        <v>4343</v>
      </c>
      <c r="E780" s="12">
        <v>4</v>
      </c>
      <c r="F780" s="14">
        <v>23.58</v>
      </c>
      <c r="G780" s="14">
        <v>94.32</v>
      </c>
      <c r="H780" s="12" t="s">
        <v>60</v>
      </c>
      <c r="I780" s="12" t="s">
        <v>4300</v>
      </c>
      <c r="J780" s="12" t="s">
        <v>4301</v>
      </c>
      <c r="K780" s="12" t="s">
        <v>4302</v>
      </c>
      <c r="L780" s="14">
        <v>0.68</v>
      </c>
    </row>
    <row r="781" spans="1:12" x14ac:dyDescent="0.25">
      <c r="A781" s="12">
        <v>8078</v>
      </c>
      <c r="B781" s="12" t="s">
        <v>45</v>
      </c>
      <c r="C781" s="59">
        <v>45413</v>
      </c>
      <c r="D781" s="12" t="s">
        <v>4315</v>
      </c>
      <c r="E781" s="12">
        <v>4</v>
      </c>
      <c r="F781" s="14">
        <v>88.08</v>
      </c>
      <c r="G781" s="14">
        <v>352.32</v>
      </c>
      <c r="H781" s="12" t="s">
        <v>60</v>
      </c>
      <c r="I781" s="12" t="s">
        <v>4304</v>
      </c>
      <c r="J781" s="12" t="s">
        <v>4301</v>
      </c>
      <c r="K781" s="12" t="s">
        <v>4302</v>
      </c>
      <c r="L781" s="14">
        <v>0.68</v>
      </c>
    </row>
    <row r="782" spans="1:12" x14ac:dyDescent="0.25">
      <c r="A782" s="12">
        <v>8171</v>
      </c>
      <c r="B782" s="12" t="s">
        <v>45</v>
      </c>
      <c r="C782" s="59">
        <v>45413</v>
      </c>
      <c r="D782" s="12" t="s">
        <v>4325</v>
      </c>
      <c r="E782" s="12">
        <v>4</v>
      </c>
      <c r="F782" s="14">
        <v>24.08</v>
      </c>
      <c r="G782" s="14">
        <v>96.32</v>
      </c>
      <c r="H782" s="12" t="s">
        <v>60</v>
      </c>
      <c r="I782" s="12" t="s">
        <v>4317</v>
      </c>
      <c r="J782" s="12" t="s">
        <v>4301</v>
      </c>
      <c r="K782" s="12" t="s">
        <v>4302</v>
      </c>
      <c r="L782" s="14">
        <v>0.68</v>
      </c>
    </row>
    <row r="783" spans="1:12" x14ac:dyDescent="0.25">
      <c r="A783" s="12">
        <v>8202</v>
      </c>
      <c r="B783" s="12" t="s">
        <v>39</v>
      </c>
      <c r="C783" s="59">
        <v>45413</v>
      </c>
      <c r="D783" s="12" t="s">
        <v>4303</v>
      </c>
      <c r="E783" s="12">
        <v>1</v>
      </c>
      <c r="F783" s="62">
        <v>66.319999999999993</v>
      </c>
      <c r="G783" s="14">
        <v>66.319999999999993</v>
      </c>
      <c r="H783" s="12" t="s">
        <v>60</v>
      </c>
      <c r="I783" s="12" t="s">
        <v>4304</v>
      </c>
      <c r="J783" s="12" t="s">
        <v>4301</v>
      </c>
      <c r="K783" s="12" t="s">
        <v>4302</v>
      </c>
      <c r="L783" s="14">
        <v>0.68</v>
      </c>
    </row>
    <row r="784" spans="1:12" x14ac:dyDescent="0.25">
      <c r="A784" s="12">
        <v>8326</v>
      </c>
      <c r="B784" s="12" t="s">
        <v>45</v>
      </c>
      <c r="C784" s="59">
        <v>45413</v>
      </c>
      <c r="D784" s="12" t="s">
        <v>4309</v>
      </c>
      <c r="E784" s="12">
        <v>4</v>
      </c>
      <c r="F784" s="14">
        <v>47.58</v>
      </c>
      <c r="G784" s="14">
        <v>190.32</v>
      </c>
      <c r="H784" s="12" t="s">
        <v>60</v>
      </c>
      <c r="I784" s="12" t="s">
        <v>4304</v>
      </c>
      <c r="J784" s="12" t="s">
        <v>4301</v>
      </c>
      <c r="K784" s="12" t="s">
        <v>4302</v>
      </c>
      <c r="L784" s="14">
        <v>0.68</v>
      </c>
    </row>
    <row r="785" spans="1:12" x14ac:dyDescent="0.25">
      <c r="A785" s="12">
        <v>8382</v>
      </c>
      <c r="B785" s="12" t="s">
        <v>45</v>
      </c>
      <c r="C785" s="59">
        <v>45413</v>
      </c>
      <c r="D785" s="12" t="s">
        <v>4322</v>
      </c>
      <c r="E785" s="12">
        <v>4</v>
      </c>
      <c r="F785" s="14">
        <v>49.08</v>
      </c>
      <c r="G785" s="14">
        <v>196.32</v>
      </c>
      <c r="H785" s="12" t="s">
        <v>60</v>
      </c>
      <c r="I785" s="12" t="s">
        <v>4314</v>
      </c>
      <c r="J785" s="12" t="s">
        <v>4301</v>
      </c>
      <c r="K785" s="12" t="s">
        <v>4302</v>
      </c>
      <c r="L785" s="14">
        <v>0.68</v>
      </c>
    </row>
    <row r="786" spans="1:12" x14ac:dyDescent="0.25">
      <c r="A786" s="12">
        <v>8714</v>
      </c>
      <c r="B786" s="12" t="s">
        <v>30</v>
      </c>
      <c r="C786" s="59">
        <v>45502</v>
      </c>
      <c r="D786" s="12" t="s">
        <v>4320</v>
      </c>
      <c r="E786" s="12">
        <v>2</v>
      </c>
      <c r="F786" s="14">
        <v>74.66</v>
      </c>
      <c r="G786" s="14">
        <v>149.32</v>
      </c>
      <c r="H786" s="12" t="s">
        <v>23</v>
      </c>
      <c r="I786" s="12" t="s">
        <v>4304</v>
      </c>
      <c r="J786" s="12" t="s">
        <v>4301</v>
      </c>
      <c r="K786" s="12" t="s">
        <v>4302</v>
      </c>
      <c r="L786" s="14">
        <v>0.68</v>
      </c>
    </row>
    <row r="787" spans="1:12" x14ac:dyDescent="0.25">
      <c r="A787" s="12">
        <v>8807</v>
      </c>
      <c r="B787" s="12" t="s">
        <v>45</v>
      </c>
      <c r="C787" s="15">
        <v>45511</v>
      </c>
      <c r="D787" s="12" t="s">
        <v>4331</v>
      </c>
      <c r="E787" s="12">
        <v>2</v>
      </c>
      <c r="F787" s="14">
        <v>41.16</v>
      </c>
      <c r="G787" s="14">
        <v>82.32</v>
      </c>
      <c r="H787" s="12" t="s">
        <v>23</v>
      </c>
      <c r="I787" s="12" t="s">
        <v>4311</v>
      </c>
      <c r="J787" s="12" t="s">
        <v>4301</v>
      </c>
      <c r="K787" s="12" t="s">
        <v>4302</v>
      </c>
      <c r="L787" s="14">
        <v>0.68</v>
      </c>
    </row>
    <row r="788" spans="1:12" x14ac:dyDescent="0.25">
      <c r="A788" s="12">
        <v>9147</v>
      </c>
      <c r="B788" s="12" t="s">
        <v>39</v>
      </c>
      <c r="C788" s="15">
        <v>45540</v>
      </c>
      <c r="D788" s="12" t="s">
        <v>4341</v>
      </c>
      <c r="E788" s="12">
        <v>4</v>
      </c>
      <c r="F788" s="14">
        <v>94.08</v>
      </c>
      <c r="G788" s="14">
        <v>376.32</v>
      </c>
      <c r="H788" s="12" t="s">
        <v>23</v>
      </c>
      <c r="I788" s="12" t="s">
        <v>4300</v>
      </c>
      <c r="J788" s="12" t="s">
        <v>4301</v>
      </c>
      <c r="K788" s="12" t="s">
        <v>4302</v>
      </c>
      <c r="L788" s="14">
        <v>0.68</v>
      </c>
    </row>
    <row r="789" spans="1:12" x14ac:dyDescent="0.25">
      <c r="A789" s="12">
        <v>9148</v>
      </c>
      <c r="B789" s="12" t="s">
        <v>45</v>
      </c>
      <c r="C789" s="59">
        <v>45540</v>
      </c>
      <c r="D789" s="12" t="s">
        <v>4348</v>
      </c>
      <c r="E789" s="12">
        <v>4</v>
      </c>
      <c r="F789" s="14">
        <v>35.83</v>
      </c>
      <c r="G789" s="14">
        <v>143.32</v>
      </c>
      <c r="H789" s="12" t="s">
        <v>105</v>
      </c>
      <c r="I789" s="12" t="s">
        <v>4324</v>
      </c>
      <c r="J789" s="12" t="s">
        <v>4301</v>
      </c>
      <c r="K789" s="12" t="s">
        <v>4302</v>
      </c>
      <c r="L789" s="14">
        <v>0.68</v>
      </c>
    </row>
    <row r="790" spans="1:12" x14ac:dyDescent="0.25">
      <c r="A790" s="12">
        <v>9246</v>
      </c>
      <c r="B790" s="12" t="s">
        <v>45</v>
      </c>
      <c r="C790" s="16">
        <v>45549</v>
      </c>
      <c r="D790" s="12" t="s">
        <v>4345</v>
      </c>
      <c r="E790" s="12">
        <v>3</v>
      </c>
      <c r="F790" s="14">
        <v>70.44</v>
      </c>
      <c r="G790" s="14">
        <v>211.32</v>
      </c>
      <c r="H790" s="12" t="s">
        <v>105</v>
      </c>
      <c r="I790" s="12" t="s">
        <v>4308</v>
      </c>
      <c r="J790" s="12" t="s">
        <v>4301</v>
      </c>
      <c r="K790" s="12" t="s">
        <v>4302</v>
      </c>
      <c r="L790" s="14">
        <v>0.68</v>
      </c>
    </row>
    <row r="791" spans="1:12" x14ac:dyDescent="0.25">
      <c r="A791" s="12">
        <v>2619</v>
      </c>
      <c r="B791" s="12" t="s">
        <v>45</v>
      </c>
      <c r="C791" s="59">
        <v>45096</v>
      </c>
      <c r="D791" s="12" t="s">
        <v>4309</v>
      </c>
      <c r="E791" s="61">
        <v>1</v>
      </c>
      <c r="F791" s="63">
        <v>47.33</v>
      </c>
      <c r="G791" s="14">
        <v>47.33</v>
      </c>
      <c r="H791" s="12" t="s">
        <v>65</v>
      </c>
      <c r="I791" s="12" t="s">
        <v>4304</v>
      </c>
      <c r="J791" s="12" t="s">
        <v>4301</v>
      </c>
      <c r="K791" s="12" t="s">
        <v>4302</v>
      </c>
      <c r="L791" s="14">
        <v>0.67</v>
      </c>
    </row>
    <row r="792" spans="1:12" x14ac:dyDescent="0.25">
      <c r="A792" s="12">
        <v>2636</v>
      </c>
      <c r="B792" s="12" t="s">
        <v>45</v>
      </c>
      <c r="C792" s="59">
        <v>45097</v>
      </c>
      <c r="D792" s="12" t="s">
        <v>4327</v>
      </c>
      <c r="E792" s="12">
        <v>1</v>
      </c>
      <c r="F792" s="14">
        <v>87.33</v>
      </c>
      <c r="G792" s="14">
        <v>87.33</v>
      </c>
      <c r="H792" s="12" t="s">
        <v>65</v>
      </c>
      <c r="I792" s="12" t="s">
        <v>4328</v>
      </c>
      <c r="J792" s="12" t="s">
        <v>4301</v>
      </c>
      <c r="K792" s="12" t="s">
        <v>4302</v>
      </c>
      <c r="L792" s="14">
        <v>0.67</v>
      </c>
    </row>
    <row r="793" spans="1:12" x14ac:dyDescent="0.25">
      <c r="A793" s="12">
        <v>3863</v>
      </c>
      <c r="B793" s="12" t="s">
        <v>39</v>
      </c>
      <c r="C793" s="58">
        <v>45221</v>
      </c>
      <c r="D793" s="12" t="s">
        <v>4325</v>
      </c>
      <c r="E793" s="12">
        <v>3</v>
      </c>
      <c r="F793" s="14">
        <v>55.11</v>
      </c>
      <c r="G793" s="14">
        <v>165.33</v>
      </c>
      <c r="H793" s="12" t="s">
        <v>84</v>
      </c>
      <c r="I793" s="12" t="s">
        <v>4317</v>
      </c>
      <c r="J793" s="12" t="s">
        <v>4301</v>
      </c>
      <c r="K793" s="12" t="s">
        <v>4302</v>
      </c>
      <c r="L793" s="14">
        <v>0.67</v>
      </c>
    </row>
    <row r="794" spans="1:12" x14ac:dyDescent="0.25">
      <c r="A794" s="12">
        <v>3914</v>
      </c>
      <c r="B794" s="12" t="s">
        <v>45</v>
      </c>
      <c r="C794" s="58">
        <v>45225</v>
      </c>
      <c r="D794" s="12" t="s">
        <v>4321</v>
      </c>
      <c r="E794" s="12">
        <v>3</v>
      </c>
      <c r="F794" s="14">
        <v>39.11</v>
      </c>
      <c r="G794" s="14">
        <v>117.33</v>
      </c>
      <c r="H794" s="12" t="s">
        <v>84</v>
      </c>
      <c r="I794" s="12" t="s">
        <v>4317</v>
      </c>
      <c r="J794" s="12" t="s">
        <v>4301</v>
      </c>
      <c r="K794" s="12" t="s">
        <v>4302</v>
      </c>
      <c r="L794" s="14">
        <v>0.67</v>
      </c>
    </row>
    <row r="795" spans="1:12" x14ac:dyDescent="0.25">
      <c r="A795" s="12">
        <v>5050</v>
      </c>
      <c r="B795" s="12" t="s">
        <v>39</v>
      </c>
      <c r="C795" s="16">
        <v>45263</v>
      </c>
      <c r="D795" s="12" t="s">
        <v>4348</v>
      </c>
      <c r="E795" s="12">
        <v>3</v>
      </c>
      <c r="F795" s="14">
        <v>25.11</v>
      </c>
      <c r="G795" s="14">
        <v>75.33</v>
      </c>
      <c r="H795" s="12" t="s">
        <v>75</v>
      </c>
      <c r="I795" s="12" t="s">
        <v>4324</v>
      </c>
      <c r="J795" s="12" t="s">
        <v>4301</v>
      </c>
      <c r="K795" s="12" t="s">
        <v>4302</v>
      </c>
      <c r="L795" s="14">
        <v>0.67</v>
      </c>
    </row>
    <row r="796" spans="1:12" x14ac:dyDescent="0.25">
      <c r="A796" s="12">
        <v>5351</v>
      </c>
      <c r="B796" s="12" t="s">
        <v>45</v>
      </c>
      <c r="C796" s="59">
        <v>45289</v>
      </c>
      <c r="D796" s="12" t="s">
        <v>4340</v>
      </c>
      <c r="E796" s="12">
        <v>1</v>
      </c>
      <c r="F796" s="14">
        <v>75.33</v>
      </c>
      <c r="G796" s="14">
        <v>75.33</v>
      </c>
      <c r="H796" s="12" t="s">
        <v>84</v>
      </c>
      <c r="I796" s="12" t="s">
        <v>4317</v>
      </c>
      <c r="J796" s="12" t="s">
        <v>4301</v>
      </c>
      <c r="K796" s="12" t="s">
        <v>4302</v>
      </c>
      <c r="L796" s="14">
        <v>0.67</v>
      </c>
    </row>
    <row r="797" spans="1:12" x14ac:dyDescent="0.25">
      <c r="A797" s="12">
        <v>6056</v>
      </c>
      <c r="B797" s="12" t="s">
        <v>39</v>
      </c>
      <c r="C797" s="59">
        <v>45322</v>
      </c>
      <c r="D797" s="12" t="s">
        <v>4333</v>
      </c>
      <c r="E797" s="12">
        <v>3</v>
      </c>
      <c r="F797" s="14">
        <v>54.11</v>
      </c>
      <c r="G797" s="14">
        <v>162.33000000000001</v>
      </c>
      <c r="H797" s="12" t="s">
        <v>55</v>
      </c>
      <c r="I797" s="12" t="s">
        <v>4304</v>
      </c>
      <c r="J797" s="12" t="s">
        <v>4301</v>
      </c>
      <c r="K797" s="12" t="s">
        <v>4302</v>
      </c>
      <c r="L797" s="14">
        <v>0.67</v>
      </c>
    </row>
    <row r="798" spans="1:12" x14ac:dyDescent="0.25">
      <c r="A798" s="12">
        <v>7222</v>
      </c>
      <c r="B798" s="12" t="s">
        <v>39</v>
      </c>
      <c r="C798" s="59">
        <v>45367</v>
      </c>
      <c r="D798" s="12" t="s">
        <v>4342</v>
      </c>
      <c r="E798" s="12">
        <v>1</v>
      </c>
      <c r="F798" s="14">
        <v>37.33</v>
      </c>
      <c r="G798" s="14">
        <v>37.33</v>
      </c>
      <c r="H798" s="12" t="s">
        <v>95</v>
      </c>
      <c r="I798" s="12" t="s">
        <v>4300</v>
      </c>
      <c r="J798" s="12" t="s">
        <v>4301</v>
      </c>
      <c r="K798" s="12" t="s">
        <v>4302</v>
      </c>
      <c r="L798" s="14">
        <v>0.67</v>
      </c>
    </row>
    <row r="799" spans="1:12" x14ac:dyDescent="0.25">
      <c r="A799" s="12">
        <v>7849</v>
      </c>
      <c r="B799" s="12" t="s">
        <v>45</v>
      </c>
      <c r="C799" s="58">
        <v>45407</v>
      </c>
      <c r="D799" s="12" t="s">
        <v>4319</v>
      </c>
      <c r="E799" s="12">
        <v>3</v>
      </c>
      <c r="F799" s="14">
        <v>29.11</v>
      </c>
      <c r="G799" s="14">
        <v>87.33</v>
      </c>
      <c r="H799" s="12" t="s">
        <v>22</v>
      </c>
      <c r="I799" s="12" t="s">
        <v>4304</v>
      </c>
      <c r="J799" s="12" t="s">
        <v>4301</v>
      </c>
      <c r="K799" s="12" t="s">
        <v>4302</v>
      </c>
      <c r="L799" s="14">
        <v>0.67</v>
      </c>
    </row>
    <row r="800" spans="1:12" x14ac:dyDescent="0.25">
      <c r="A800" s="12">
        <v>8027</v>
      </c>
      <c r="B800" s="12" t="s">
        <v>45</v>
      </c>
      <c r="C800" s="15">
        <v>45413</v>
      </c>
      <c r="D800" s="12" t="s">
        <v>4309</v>
      </c>
      <c r="E800" s="12">
        <v>1</v>
      </c>
      <c r="F800" s="14">
        <v>49.33</v>
      </c>
      <c r="G800" s="14">
        <v>49.33</v>
      </c>
      <c r="H800" s="12" t="s">
        <v>60</v>
      </c>
      <c r="I800" s="12" t="s">
        <v>4304</v>
      </c>
      <c r="J800" s="12" t="s">
        <v>4301</v>
      </c>
      <c r="K800" s="12" t="s">
        <v>4302</v>
      </c>
      <c r="L800" s="14">
        <v>0.67</v>
      </c>
    </row>
    <row r="801" spans="1:12" x14ac:dyDescent="0.25">
      <c r="A801" s="12">
        <v>8261</v>
      </c>
      <c r="B801" s="12" t="s">
        <v>45</v>
      </c>
      <c r="C801" s="15">
        <v>45413</v>
      </c>
      <c r="D801" s="12" t="s">
        <v>4341</v>
      </c>
      <c r="E801" s="12">
        <v>3</v>
      </c>
      <c r="F801" s="14">
        <v>68.11</v>
      </c>
      <c r="G801" s="14">
        <v>204.33</v>
      </c>
      <c r="H801" s="12" t="s">
        <v>60</v>
      </c>
      <c r="I801" s="12" t="s">
        <v>4300</v>
      </c>
      <c r="J801" s="12" t="s">
        <v>4301</v>
      </c>
      <c r="K801" s="12" t="s">
        <v>4302</v>
      </c>
      <c r="L801" s="14">
        <v>0.67</v>
      </c>
    </row>
    <row r="802" spans="1:12" x14ac:dyDescent="0.25">
      <c r="A802" s="12">
        <v>8631</v>
      </c>
      <c r="B802" s="12" t="s">
        <v>45</v>
      </c>
      <c r="C802" s="16">
        <v>45443</v>
      </c>
      <c r="D802" s="12" t="s">
        <v>4313</v>
      </c>
      <c r="E802" s="12">
        <v>3</v>
      </c>
      <c r="F802" s="14">
        <v>70.11</v>
      </c>
      <c r="G802" s="14">
        <v>210.33</v>
      </c>
      <c r="H802" s="12" t="s">
        <v>22</v>
      </c>
      <c r="I802" s="12" t="s">
        <v>4314</v>
      </c>
      <c r="J802" s="12" t="s">
        <v>4301</v>
      </c>
      <c r="K802" s="12" t="s">
        <v>4302</v>
      </c>
      <c r="L802" s="14">
        <v>0.67</v>
      </c>
    </row>
    <row r="803" spans="1:12" x14ac:dyDescent="0.25">
      <c r="A803" s="12">
        <v>9192</v>
      </c>
      <c r="B803" s="12" t="s">
        <v>39</v>
      </c>
      <c r="C803" s="59">
        <v>45544</v>
      </c>
      <c r="D803" s="12" t="s">
        <v>4315</v>
      </c>
      <c r="E803" s="12">
        <v>3</v>
      </c>
      <c r="F803" s="14">
        <v>53.11</v>
      </c>
      <c r="G803" s="14">
        <v>159.33000000000001</v>
      </c>
      <c r="H803" s="12" t="s">
        <v>23</v>
      </c>
      <c r="I803" s="12" t="s">
        <v>4304</v>
      </c>
      <c r="J803" s="12" t="s">
        <v>4301</v>
      </c>
      <c r="K803" s="12" t="s">
        <v>4302</v>
      </c>
      <c r="L803" s="14">
        <v>0.67</v>
      </c>
    </row>
    <row r="804" spans="1:12" x14ac:dyDescent="0.25">
      <c r="A804" s="12">
        <v>9592</v>
      </c>
      <c r="B804" s="12" t="s">
        <v>39</v>
      </c>
      <c r="C804" s="59">
        <v>45577</v>
      </c>
      <c r="D804" s="12" t="s">
        <v>4332</v>
      </c>
      <c r="E804" s="12">
        <v>1</v>
      </c>
      <c r="F804" s="14">
        <v>52.33</v>
      </c>
      <c r="G804" s="14">
        <v>52.33</v>
      </c>
      <c r="H804" s="12" t="s">
        <v>23</v>
      </c>
      <c r="I804" s="12" t="s">
        <v>4317</v>
      </c>
      <c r="J804" s="12" t="s">
        <v>4301</v>
      </c>
      <c r="K804" s="12" t="s">
        <v>4302</v>
      </c>
      <c r="L804" s="14">
        <v>0.67</v>
      </c>
    </row>
    <row r="805" spans="1:12" x14ac:dyDescent="0.25">
      <c r="A805" s="12">
        <v>2296</v>
      </c>
      <c r="B805" s="12" t="s">
        <v>39</v>
      </c>
      <c r="C805" s="16">
        <v>45005</v>
      </c>
      <c r="D805" s="12" t="s">
        <v>30</v>
      </c>
      <c r="E805" s="12">
        <v>1</v>
      </c>
      <c r="F805" s="14">
        <v>66.34</v>
      </c>
      <c r="G805" s="14">
        <v>66.34</v>
      </c>
      <c r="H805" s="12" t="s">
        <v>15</v>
      </c>
      <c r="I805" s="12" t="s">
        <v>4300</v>
      </c>
      <c r="J805" s="12" t="s">
        <v>4301</v>
      </c>
      <c r="K805" s="12" t="s">
        <v>4302</v>
      </c>
      <c r="L805" s="14">
        <v>0.66</v>
      </c>
    </row>
    <row r="806" spans="1:12" x14ac:dyDescent="0.25">
      <c r="A806" s="12">
        <v>2311</v>
      </c>
      <c r="B806" s="12" t="s">
        <v>39</v>
      </c>
      <c r="C806" s="58">
        <v>45007</v>
      </c>
      <c r="D806" s="12" t="s">
        <v>4330</v>
      </c>
      <c r="E806" s="12">
        <v>1</v>
      </c>
      <c r="F806" s="14">
        <v>56.34</v>
      </c>
      <c r="G806" s="14">
        <v>56.34</v>
      </c>
      <c r="H806" s="12" t="s">
        <v>15</v>
      </c>
      <c r="I806" s="12" t="s">
        <v>4300</v>
      </c>
      <c r="J806" s="12" t="s">
        <v>4301</v>
      </c>
      <c r="K806" s="12" t="s">
        <v>4302</v>
      </c>
      <c r="L806" s="14">
        <v>0.66</v>
      </c>
    </row>
    <row r="807" spans="1:12" x14ac:dyDescent="0.25">
      <c r="A807" s="12">
        <v>2810</v>
      </c>
      <c r="B807" s="12" t="s">
        <v>45</v>
      </c>
      <c r="C807" s="58">
        <v>45111</v>
      </c>
      <c r="D807" s="12" t="s">
        <v>4342</v>
      </c>
      <c r="E807" s="12">
        <v>2</v>
      </c>
      <c r="F807" s="14">
        <v>60.17</v>
      </c>
      <c r="G807" s="14">
        <v>120.34</v>
      </c>
      <c r="H807" s="12" t="s">
        <v>72</v>
      </c>
      <c r="I807" s="12" t="s">
        <v>4300</v>
      </c>
      <c r="J807" s="12" t="s">
        <v>4301</v>
      </c>
      <c r="K807" s="12" t="s">
        <v>4302</v>
      </c>
      <c r="L807" s="14">
        <v>0.66</v>
      </c>
    </row>
    <row r="808" spans="1:12" x14ac:dyDescent="0.25">
      <c r="A808" s="12">
        <v>3144</v>
      </c>
      <c r="B808" s="12" t="s">
        <v>39</v>
      </c>
      <c r="C808" s="58">
        <v>45136</v>
      </c>
      <c r="D808" s="12" t="s">
        <v>4340</v>
      </c>
      <c r="E808" s="12">
        <v>2</v>
      </c>
      <c r="F808" s="14">
        <v>48.67</v>
      </c>
      <c r="G808" s="14">
        <v>97.34</v>
      </c>
      <c r="H808" s="12" t="s">
        <v>72</v>
      </c>
      <c r="I808" s="12" t="s">
        <v>4317</v>
      </c>
      <c r="J808" s="12" t="s">
        <v>4301</v>
      </c>
      <c r="K808" s="12" t="s">
        <v>4302</v>
      </c>
      <c r="L808" s="14">
        <v>0.66</v>
      </c>
    </row>
    <row r="809" spans="1:12" x14ac:dyDescent="0.25">
      <c r="A809" s="12">
        <v>3258</v>
      </c>
      <c r="B809" s="12" t="s">
        <v>45</v>
      </c>
      <c r="C809" s="58">
        <v>45146</v>
      </c>
      <c r="D809" s="12" t="s">
        <v>4321</v>
      </c>
      <c r="E809" s="12">
        <v>3</v>
      </c>
      <c r="F809" s="14">
        <v>97.78</v>
      </c>
      <c r="G809" s="14">
        <v>293.33999999999997</v>
      </c>
      <c r="H809" s="12" t="s">
        <v>72</v>
      </c>
      <c r="I809" s="12" t="s">
        <v>4317</v>
      </c>
      <c r="J809" s="12" t="s">
        <v>4301</v>
      </c>
      <c r="K809" s="12" t="s">
        <v>4302</v>
      </c>
      <c r="L809" s="14">
        <v>0.66</v>
      </c>
    </row>
    <row r="810" spans="1:12" x14ac:dyDescent="0.25">
      <c r="A810" s="12">
        <v>3371</v>
      </c>
      <c r="B810" s="12" t="s">
        <v>39</v>
      </c>
      <c r="C810" s="15">
        <v>45155</v>
      </c>
      <c r="D810" s="12" t="s">
        <v>4316</v>
      </c>
      <c r="E810" s="12">
        <v>2</v>
      </c>
      <c r="F810" s="14">
        <v>99.67</v>
      </c>
      <c r="G810" s="14">
        <v>199.34</v>
      </c>
      <c r="H810" s="12" t="s">
        <v>72</v>
      </c>
      <c r="I810" s="12" t="s">
        <v>4317</v>
      </c>
      <c r="J810" s="12" t="s">
        <v>4301</v>
      </c>
      <c r="K810" s="12" t="s">
        <v>4302</v>
      </c>
      <c r="L810" s="14">
        <v>0.66</v>
      </c>
    </row>
    <row r="811" spans="1:12" x14ac:dyDescent="0.25">
      <c r="A811" s="12">
        <v>4761</v>
      </c>
      <c r="B811" s="12" t="s">
        <v>45</v>
      </c>
      <c r="C811" s="58">
        <v>45246</v>
      </c>
      <c r="D811" s="12" t="s">
        <v>4335</v>
      </c>
      <c r="E811" s="12">
        <v>3</v>
      </c>
      <c r="F811" s="14">
        <v>62.78</v>
      </c>
      <c r="G811" s="14">
        <v>188.34</v>
      </c>
      <c r="H811" s="12" t="s">
        <v>84</v>
      </c>
      <c r="I811" s="12" t="s">
        <v>4300</v>
      </c>
      <c r="J811" s="12" t="s">
        <v>4301</v>
      </c>
      <c r="K811" s="12" t="s">
        <v>4302</v>
      </c>
      <c r="L811" s="14">
        <v>0.66</v>
      </c>
    </row>
    <row r="812" spans="1:12" x14ac:dyDescent="0.25">
      <c r="A812" s="12">
        <v>4802</v>
      </c>
      <c r="B812" s="12" t="s">
        <v>39</v>
      </c>
      <c r="C812" s="59">
        <v>45248</v>
      </c>
      <c r="D812" s="12" t="s">
        <v>4335</v>
      </c>
      <c r="E812" s="12">
        <v>2</v>
      </c>
      <c r="F812" s="14">
        <v>26.17</v>
      </c>
      <c r="G812" s="14">
        <v>52.34</v>
      </c>
      <c r="H812" s="12" t="s">
        <v>75</v>
      </c>
      <c r="I812" s="12" t="s">
        <v>4300</v>
      </c>
      <c r="J812" s="12" t="s">
        <v>4301</v>
      </c>
      <c r="K812" s="12" t="s">
        <v>4302</v>
      </c>
      <c r="L812" s="14">
        <v>0.66</v>
      </c>
    </row>
    <row r="813" spans="1:12" x14ac:dyDescent="0.25">
      <c r="A813" s="12">
        <v>5390</v>
      </c>
      <c r="B813" s="12" t="s">
        <v>39</v>
      </c>
      <c r="C813" s="59">
        <v>45292</v>
      </c>
      <c r="D813" s="12" t="s">
        <v>4320</v>
      </c>
      <c r="E813" s="12">
        <v>3</v>
      </c>
      <c r="F813" s="14">
        <v>66.78</v>
      </c>
      <c r="G813" s="14">
        <v>200.34</v>
      </c>
      <c r="H813" s="12" t="s">
        <v>19</v>
      </c>
      <c r="I813" s="12" t="s">
        <v>4304</v>
      </c>
      <c r="J813" s="12" t="s">
        <v>4301</v>
      </c>
      <c r="K813" s="12" t="s">
        <v>4302</v>
      </c>
      <c r="L813" s="14">
        <v>0.66</v>
      </c>
    </row>
    <row r="814" spans="1:12" x14ac:dyDescent="0.25">
      <c r="A814" s="12">
        <v>5583</v>
      </c>
      <c r="B814" s="12" t="s">
        <v>39</v>
      </c>
      <c r="C814" s="16">
        <v>45305</v>
      </c>
      <c r="D814" s="12" t="s">
        <v>4340</v>
      </c>
      <c r="E814" s="12">
        <v>2</v>
      </c>
      <c r="F814" s="14">
        <v>19.670000000000002</v>
      </c>
      <c r="G814" s="14">
        <v>39.340000000000003</v>
      </c>
      <c r="H814" s="12" t="s">
        <v>19</v>
      </c>
      <c r="I814" s="12" t="s">
        <v>4317</v>
      </c>
      <c r="J814" s="12" t="s">
        <v>4301</v>
      </c>
      <c r="K814" s="12" t="s">
        <v>4302</v>
      </c>
      <c r="L814" s="14">
        <v>0.66</v>
      </c>
    </row>
    <row r="815" spans="1:12" x14ac:dyDescent="0.25">
      <c r="A815" s="12">
        <v>5634</v>
      </c>
      <c r="B815" s="12" t="s">
        <v>45</v>
      </c>
      <c r="C815" s="59">
        <v>45307</v>
      </c>
      <c r="D815" s="12" t="s">
        <v>4340</v>
      </c>
      <c r="E815" s="12">
        <v>1</v>
      </c>
      <c r="F815" s="14">
        <v>16.34</v>
      </c>
      <c r="G815" s="14">
        <v>16.34</v>
      </c>
      <c r="H815" s="12" t="s">
        <v>20</v>
      </c>
      <c r="I815" s="12" t="s">
        <v>4317</v>
      </c>
      <c r="J815" s="12" t="s">
        <v>4301</v>
      </c>
      <c r="K815" s="12" t="s">
        <v>4302</v>
      </c>
      <c r="L815" s="14">
        <v>0.66</v>
      </c>
    </row>
    <row r="816" spans="1:12" x14ac:dyDescent="0.25">
      <c r="A816" s="12">
        <v>5638</v>
      </c>
      <c r="B816" s="12" t="s">
        <v>39</v>
      </c>
      <c r="C816" s="15">
        <v>45307</v>
      </c>
      <c r="D816" s="12" t="s">
        <v>4299</v>
      </c>
      <c r="E816" s="12">
        <v>2</v>
      </c>
      <c r="F816" s="14">
        <v>94.17</v>
      </c>
      <c r="G816" s="14">
        <v>188.34</v>
      </c>
      <c r="H816" s="12" t="s">
        <v>19</v>
      </c>
      <c r="I816" s="12" t="s">
        <v>4300</v>
      </c>
      <c r="J816" s="12" t="s">
        <v>4301</v>
      </c>
      <c r="K816" s="12" t="s">
        <v>4302</v>
      </c>
      <c r="L816" s="14">
        <v>0.66</v>
      </c>
    </row>
    <row r="817" spans="1:12" x14ac:dyDescent="0.25">
      <c r="A817" s="12">
        <v>6218</v>
      </c>
      <c r="B817" s="12" t="s">
        <v>39</v>
      </c>
      <c r="C817" s="15">
        <v>45322</v>
      </c>
      <c r="D817" s="12" t="s">
        <v>4342</v>
      </c>
      <c r="E817" s="12">
        <v>2</v>
      </c>
      <c r="F817" s="14">
        <v>80.67</v>
      </c>
      <c r="G817" s="14">
        <v>161.34</v>
      </c>
      <c r="H817" s="12" t="s">
        <v>55</v>
      </c>
      <c r="I817" s="12" t="s">
        <v>4300</v>
      </c>
      <c r="J817" s="12" t="s">
        <v>4301</v>
      </c>
      <c r="K817" s="12" t="s">
        <v>4302</v>
      </c>
      <c r="L817" s="14">
        <v>0.66</v>
      </c>
    </row>
    <row r="818" spans="1:12" x14ac:dyDescent="0.25">
      <c r="A818" s="12">
        <v>6513</v>
      </c>
      <c r="B818" s="12" t="s">
        <v>45</v>
      </c>
      <c r="C818" s="58">
        <v>45326</v>
      </c>
      <c r="D818" s="12" t="s">
        <v>4310</v>
      </c>
      <c r="E818" s="12">
        <v>2</v>
      </c>
      <c r="F818" s="14">
        <v>81.67</v>
      </c>
      <c r="G818" s="14">
        <v>163.34</v>
      </c>
      <c r="H818" s="12" t="s">
        <v>20</v>
      </c>
      <c r="I818" s="12" t="s">
        <v>4311</v>
      </c>
      <c r="J818" s="12" t="s">
        <v>4301</v>
      </c>
      <c r="K818" s="12" t="s">
        <v>4302</v>
      </c>
      <c r="L818" s="14">
        <v>0.66</v>
      </c>
    </row>
    <row r="819" spans="1:12" x14ac:dyDescent="0.25">
      <c r="A819" s="12">
        <v>7293</v>
      </c>
      <c r="B819" s="12" t="s">
        <v>45</v>
      </c>
      <c r="C819" s="58">
        <v>45371</v>
      </c>
      <c r="D819" s="12" t="s">
        <v>4336</v>
      </c>
      <c r="E819" s="12">
        <v>2</v>
      </c>
      <c r="F819" s="14">
        <v>42.17</v>
      </c>
      <c r="G819" s="14">
        <v>84.34</v>
      </c>
      <c r="H819" s="12" t="s">
        <v>20</v>
      </c>
      <c r="I819" s="12" t="s">
        <v>4300</v>
      </c>
      <c r="J819" s="12" t="s">
        <v>4301</v>
      </c>
      <c r="K819" s="12" t="s">
        <v>4302</v>
      </c>
      <c r="L819" s="14">
        <v>0.66</v>
      </c>
    </row>
    <row r="820" spans="1:12" x14ac:dyDescent="0.25">
      <c r="A820" s="12">
        <v>7315</v>
      </c>
      <c r="B820" s="12" t="s">
        <v>45</v>
      </c>
      <c r="C820" s="59">
        <v>45371</v>
      </c>
      <c r="D820" s="12" t="s">
        <v>4336</v>
      </c>
      <c r="E820" s="12">
        <v>2</v>
      </c>
      <c r="F820" s="14">
        <v>42.17</v>
      </c>
      <c r="G820" s="14">
        <v>84.34</v>
      </c>
      <c r="H820" s="12" t="s">
        <v>20</v>
      </c>
      <c r="I820" s="12" t="s">
        <v>4300</v>
      </c>
      <c r="J820" s="12" t="s">
        <v>4301</v>
      </c>
      <c r="K820" s="12" t="s">
        <v>4302</v>
      </c>
      <c r="L820" s="14">
        <v>0.66</v>
      </c>
    </row>
    <row r="821" spans="1:12" x14ac:dyDescent="0.25">
      <c r="A821" s="12">
        <v>7342</v>
      </c>
      <c r="B821" s="12" t="s">
        <v>39</v>
      </c>
      <c r="C821" s="16">
        <v>45374</v>
      </c>
      <c r="D821" s="12" t="s">
        <v>4320</v>
      </c>
      <c r="E821" s="12">
        <v>1</v>
      </c>
      <c r="F821" s="14">
        <v>77.34</v>
      </c>
      <c r="G821" s="14">
        <v>77.34</v>
      </c>
      <c r="H821" s="12" t="s">
        <v>95</v>
      </c>
      <c r="I821" s="12" t="s">
        <v>4304</v>
      </c>
      <c r="J821" s="12" t="s">
        <v>4301</v>
      </c>
      <c r="K821" s="12" t="s">
        <v>4302</v>
      </c>
      <c r="L821" s="14">
        <v>0.66</v>
      </c>
    </row>
    <row r="822" spans="1:12" x14ac:dyDescent="0.25">
      <c r="A822" s="12">
        <v>8330</v>
      </c>
      <c r="B822" s="12" t="s">
        <v>45</v>
      </c>
      <c r="C822" s="59">
        <v>45413</v>
      </c>
      <c r="D822" s="12" t="s">
        <v>4340</v>
      </c>
      <c r="E822" s="12">
        <v>3</v>
      </c>
      <c r="F822" s="14">
        <v>8.7799999999999994</v>
      </c>
      <c r="G822" s="14">
        <v>26.34</v>
      </c>
      <c r="H822" s="12" t="s">
        <v>60</v>
      </c>
      <c r="I822" s="12" t="s">
        <v>4317</v>
      </c>
      <c r="J822" s="12" t="s">
        <v>4301</v>
      </c>
      <c r="K822" s="12" t="s">
        <v>4302</v>
      </c>
      <c r="L822" s="14">
        <v>0.66</v>
      </c>
    </row>
    <row r="823" spans="1:12" x14ac:dyDescent="0.25">
      <c r="A823" s="12">
        <v>8737</v>
      </c>
      <c r="B823" s="12" t="s">
        <v>39</v>
      </c>
      <c r="C823" s="16">
        <v>45505</v>
      </c>
      <c r="D823" s="12" t="s">
        <v>4305</v>
      </c>
      <c r="E823" s="12">
        <v>2</v>
      </c>
      <c r="F823" s="14">
        <v>9.67</v>
      </c>
      <c r="G823" s="14">
        <v>19.34</v>
      </c>
      <c r="H823" s="12" t="s">
        <v>23</v>
      </c>
      <c r="I823" s="12" t="s">
        <v>4300</v>
      </c>
      <c r="J823" s="12" t="s">
        <v>4301</v>
      </c>
      <c r="K823" s="12" t="s">
        <v>4302</v>
      </c>
      <c r="L823" s="14">
        <v>0.66</v>
      </c>
    </row>
    <row r="824" spans="1:12" x14ac:dyDescent="0.25">
      <c r="A824" s="12">
        <v>1440</v>
      </c>
      <c r="B824" s="12" t="s">
        <v>45</v>
      </c>
      <c r="C824" s="15">
        <v>44938</v>
      </c>
      <c r="D824" s="12" t="s">
        <v>4329</v>
      </c>
      <c r="E824" s="12">
        <v>5</v>
      </c>
      <c r="F824" s="14">
        <v>97.87</v>
      </c>
      <c r="G824" s="14">
        <v>489.35</v>
      </c>
      <c r="H824" s="12" t="s">
        <v>40</v>
      </c>
      <c r="I824" s="12" t="s">
        <v>4317</v>
      </c>
      <c r="J824" s="12" t="s">
        <v>4301</v>
      </c>
      <c r="K824" s="12" t="s">
        <v>4302</v>
      </c>
      <c r="L824" s="14">
        <v>0.65</v>
      </c>
    </row>
    <row r="825" spans="1:12" x14ac:dyDescent="0.25">
      <c r="A825" s="12">
        <v>1541</v>
      </c>
      <c r="B825" s="12" t="s">
        <v>45</v>
      </c>
      <c r="C825" s="15">
        <v>44938</v>
      </c>
      <c r="D825" s="12" t="s">
        <v>4338</v>
      </c>
      <c r="E825" s="12">
        <v>5</v>
      </c>
      <c r="F825" s="14">
        <v>45.27</v>
      </c>
      <c r="G825" s="14">
        <v>226.35</v>
      </c>
      <c r="H825" s="12" t="s">
        <v>40</v>
      </c>
      <c r="I825" s="12" t="s">
        <v>4317</v>
      </c>
      <c r="J825" s="12" t="s">
        <v>4301</v>
      </c>
      <c r="K825" s="12" t="s">
        <v>4302</v>
      </c>
      <c r="L825" s="14">
        <v>0.65</v>
      </c>
    </row>
    <row r="826" spans="1:12" x14ac:dyDescent="0.25">
      <c r="A826" s="12">
        <v>2096</v>
      </c>
      <c r="B826" s="12" t="s">
        <v>39</v>
      </c>
      <c r="C826" s="59">
        <v>44972</v>
      </c>
      <c r="D826" s="12" t="s">
        <v>4334</v>
      </c>
      <c r="E826" s="12">
        <v>5</v>
      </c>
      <c r="F826" s="14">
        <v>37.07</v>
      </c>
      <c r="G826" s="14">
        <v>185.35</v>
      </c>
      <c r="H826" s="12" t="s">
        <v>15</v>
      </c>
      <c r="I826" s="12" t="s">
        <v>4300</v>
      </c>
      <c r="J826" s="12" t="s">
        <v>4301</v>
      </c>
      <c r="K826" s="12" t="s">
        <v>4302</v>
      </c>
      <c r="L826" s="14">
        <v>0.65</v>
      </c>
    </row>
    <row r="827" spans="1:12" x14ac:dyDescent="0.25">
      <c r="A827" s="12">
        <v>2579</v>
      </c>
      <c r="B827" s="12" t="s">
        <v>45</v>
      </c>
      <c r="C827" s="16">
        <v>45093</v>
      </c>
      <c r="D827" s="12" t="s">
        <v>4326</v>
      </c>
      <c r="E827" s="12">
        <v>5</v>
      </c>
      <c r="F827" s="14">
        <v>77.87</v>
      </c>
      <c r="G827" s="14">
        <v>389.35</v>
      </c>
      <c r="H827" s="12" t="s">
        <v>72</v>
      </c>
      <c r="I827" s="12" t="s">
        <v>4304</v>
      </c>
      <c r="J827" s="12" t="s">
        <v>4301</v>
      </c>
      <c r="K827" s="12" t="s">
        <v>4302</v>
      </c>
      <c r="L827" s="14">
        <v>0.65</v>
      </c>
    </row>
    <row r="828" spans="1:12" x14ac:dyDescent="0.25">
      <c r="A828" s="12">
        <v>2633</v>
      </c>
      <c r="B828" s="12" t="s">
        <v>45</v>
      </c>
      <c r="C828" s="59">
        <v>45097</v>
      </c>
      <c r="D828" s="12" t="s">
        <v>4322</v>
      </c>
      <c r="E828" s="12">
        <v>5</v>
      </c>
      <c r="F828" s="14">
        <v>73.87</v>
      </c>
      <c r="G828" s="14">
        <v>369.35</v>
      </c>
      <c r="H828" s="12" t="s">
        <v>72</v>
      </c>
      <c r="I828" s="12" t="s">
        <v>4314</v>
      </c>
      <c r="J828" s="12" t="s">
        <v>4301</v>
      </c>
      <c r="K828" s="12" t="s">
        <v>4302</v>
      </c>
      <c r="L828" s="14">
        <v>0.65</v>
      </c>
    </row>
    <row r="829" spans="1:12" x14ac:dyDescent="0.25">
      <c r="A829" s="12">
        <v>2977</v>
      </c>
      <c r="B829" s="12" t="s">
        <v>45</v>
      </c>
      <c r="C829" s="59">
        <v>45122</v>
      </c>
      <c r="D829" s="12" t="s">
        <v>4303</v>
      </c>
      <c r="E829" s="12">
        <v>5</v>
      </c>
      <c r="F829" s="14">
        <v>55.87</v>
      </c>
      <c r="G829" s="14">
        <v>279.35000000000002</v>
      </c>
      <c r="H829" s="12" t="s">
        <v>65</v>
      </c>
      <c r="I829" s="12" t="s">
        <v>4304</v>
      </c>
      <c r="J829" s="12" t="s">
        <v>4301</v>
      </c>
      <c r="K829" s="12" t="s">
        <v>4302</v>
      </c>
      <c r="L829" s="14">
        <v>0.65</v>
      </c>
    </row>
    <row r="830" spans="1:12" x14ac:dyDescent="0.25">
      <c r="A830" s="12">
        <v>3107</v>
      </c>
      <c r="B830" s="12" t="s">
        <v>39</v>
      </c>
      <c r="C830" s="58">
        <v>45133</v>
      </c>
      <c r="D830" s="12" t="s">
        <v>4331</v>
      </c>
      <c r="E830" s="12">
        <v>5</v>
      </c>
      <c r="F830" s="14">
        <v>65.47</v>
      </c>
      <c r="G830" s="14">
        <v>327.35000000000002</v>
      </c>
      <c r="H830" s="12" t="s">
        <v>72</v>
      </c>
      <c r="I830" s="12" t="s">
        <v>4311</v>
      </c>
      <c r="J830" s="12" t="s">
        <v>4301</v>
      </c>
      <c r="K830" s="12" t="s">
        <v>4302</v>
      </c>
      <c r="L830" s="14">
        <v>0.65</v>
      </c>
    </row>
    <row r="831" spans="1:12" x14ac:dyDescent="0.25">
      <c r="A831" s="12">
        <v>3131</v>
      </c>
      <c r="B831" s="12" t="s">
        <v>30</v>
      </c>
      <c r="C831" s="58">
        <v>45135</v>
      </c>
      <c r="D831" s="12" t="s">
        <v>4341</v>
      </c>
      <c r="E831" s="12">
        <f>G831/F831</f>
        <v>5.0000000000000009</v>
      </c>
      <c r="F831" s="14">
        <v>84.07</v>
      </c>
      <c r="G831" s="14">
        <v>420.35</v>
      </c>
      <c r="H831" s="12" t="s">
        <v>65</v>
      </c>
      <c r="I831" s="12" t="s">
        <v>4300</v>
      </c>
      <c r="J831" s="12" t="s">
        <v>4301</v>
      </c>
      <c r="K831" s="12" t="s">
        <v>4302</v>
      </c>
      <c r="L831" s="14">
        <v>0.65</v>
      </c>
    </row>
    <row r="832" spans="1:12" x14ac:dyDescent="0.25">
      <c r="A832" s="12">
        <v>3248</v>
      </c>
      <c r="B832" s="12" t="s">
        <v>45</v>
      </c>
      <c r="C832" s="58">
        <v>45145</v>
      </c>
      <c r="D832" s="12" t="s">
        <v>4332</v>
      </c>
      <c r="E832" s="12">
        <v>1</v>
      </c>
      <c r="F832" s="14">
        <v>85.35</v>
      </c>
      <c r="G832" s="14">
        <v>85.35</v>
      </c>
      <c r="H832" s="12" t="s">
        <v>65</v>
      </c>
      <c r="I832" s="12" t="s">
        <v>4317</v>
      </c>
      <c r="J832" s="12" t="s">
        <v>4301</v>
      </c>
      <c r="K832" s="12" t="s">
        <v>4302</v>
      </c>
      <c r="L832" s="14">
        <v>0.65</v>
      </c>
    </row>
    <row r="833" spans="1:12" x14ac:dyDescent="0.25">
      <c r="A833" s="12">
        <v>3589</v>
      </c>
      <c r="B833" s="12" t="s">
        <v>39</v>
      </c>
      <c r="C833" s="58">
        <v>45182</v>
      </c>
      <c r="D833" s="12" t="s">
        <v>4309</v>
      </c>
      <c r="E833" s="12">
        <v>1</v>
      </c>
      <c r="F833" s="14">
        <v>19.350000000000001</v>
      </c>
      <c r="G833" s="14">
        <v>19.350000000000001</v>
      </c>
      <c r="H833" s="12" t="s">
        <v>75</v>
      </c>
      <c r="I833" s="12" t="s">
        <v>4304</v>
      </c>
      <c r="J833" s="12" t="s">
        <v>4301</v>
      </c>
      <c r="K833" s="12" t="s">
        <v>4302</v>
      </c>
      <c r="L833" s="14">
        <v>0.65</v>
      </c>
    </row>
    <row r="834" spans="1:12" x14ac:dyDescent="0.25">
      <c r="A834" s="12">
        <v>3684</v>
      </c>
      <c r="B834" s="12" t="s">
        <v>45</v>
      </c>
      <c r="C834" s="16">
        <v>45197</v>
      </c>
      <c r="D834" s="12" t="s">
        <v>4331</v>
      </c>
      <c r="E834" s="12">
        <v>5</v>
      </c>
      <c r="F834" s="14">
        <v>20.07</v>
      </c>
      <c r="G834" s="14">
        <v>100.35</v>
      </c>
      <c r="H834" s="12" t="s">
        <v>75</v>
      </c>
      <c r="I834" s="12" t="s">
        <v>4311</v>
      </c>
      <c r="J834" s="12" t="s">
        <v>4301</v>
      </c>
      <c r="K834" s="12" t="s">
        <v>4302</v>
      </c>
      <c r="L834" s="14">
        <v>0.65</v>
      </c>
    </row>
    <row r="835" spans="1:12" x14ac:dyDescent="0.25">
      <c r="A835" s="12">
        <v>4165</v>
      </c>
      <c r="B835" s="12" t="s">
        <v>45</v>
      </c>
      <c r="C835" s="59">
        <v>45231</v>
      </c>
      <c r="D835" s="12" t="s">
        <v>4307</v>
      </c>
      <c r="E835" s="12">
        <v>3</v>
      </c>
      <c r="F835" s="14">
        <v>80.45</v>
      </c>
      <c r="G835" s="14">
        <v>241.35</v>
      </c>
      <c r="H835" s="12" t="s">
        <v>46</v>
      </c>
      <c r="I835" s="12" t="s">
        <v>4308</v>
      </c>
      <c r="J835" s="12" t="s">
        <v>4301</v>
      </c>
      <c r="K835" s="12" t="s">
        <v>4302</v>
      </c>
      <c r="L835" s="14">
        <v>0.65</v>
      </c>
    </row>
    <row r="836" spans="1:12" x14ac:dyDescent="0.25">
      <c r="A836" s="12">
        <v>4238</v>
      </c>
      <c r="B836" s="12" t="s">
        <v>45</v>
      </c>
      <c r="C836" s="59">
        <v>45231</v>
      </c>
      <c r="D836" s="12" t="s">
        <v>4348</v>
      </c>
      <c r="E836" s="12">
        <v>5</v>
      </c>
      <c r="F836" s="14">
        <v>51.67</v>
      </c>
      <c r="G836" s="14">
        <v>258.35000000000002</v>
      </c>
      <c r="H836" s="12" t="s">
        <v>46</v>
      </c>
      <c r="I836" s="12" t="s">
        <v>4324</v>
      </c>
      <c r="J836" s="12" t="s">
        <v>4301</v>
      </c>
      <c r="K836" s="12" t="s">
        <v>4302</v>
      </c>
      <c r="L836" s="14">
        <v>0.65</v>
      </c>
    </row>
    <row r="837" spans="1:12" x14ac:dyDescent="0.25">
      <c r="A837" s="12">
        <v>4306</v>
      </c>
      <c r="B837" s="12" t="s">
        <v>39</v>
      </c>
      <c r="C837" s="59">
        <v>45231</v>
      </c>
      <c r="D837" s="12" t="s">
        <v>4338</v>
      </c>
      <c r="E837" s="12">
        <v>5</v>
      </c>
      <c r="F837" s="14">
        <v>91.07</v>
      </c>
      <c r="G837" s="14">
        <v>455.35</v>
      </c>
      <c r="H837" s="12" t="s">
        <v>46</v>
      </c>
      <c r="I837" s="12" t="s">
        <v>4317</v>
      </c>
      <c r="J837" s="12" t="s">
        <v>4301</v>
      </c>
      <c r="K837" s="12" t="s">
        <v>4302</v>
      </c>
      <c r="L837" s="14">
        <v>0.65</v>
      </c>
    </row>
    <row r="838" spans="1:12" x14ac:dyDescent="0.25">
      <c r="A838" s="12">
        <v>4573</v>
      </c>
      <c r="B838" s="12" t="s">
        <v>45</v>
      </c>
      <c r="C838" s="15">
        <v>45231</v>
      </c>
      <c r="D838" s="12" t="s">
        <v>4331</v>
      </c>
      <c r="E838" s="12">
        <v>5</v>
      </c>
      <c r="F838" s="14">
        <v>60.47</v>
      </c>
      <c r="G838" s="14">
        <v>302.35000000000002</v>
      </c>
      <c r="H838" s="12" t="s">
        <v>46</v>
      </c>
      <c r="I838" s="12" t="s">
        <v>4311</v>
      </c>
      <c r="J838" s="12" t="s">
        <v>4301</v>
      </c>
      <c r="K838" s="12" t="s">
        <v>4302</v>
      </c>
      <c r="L838" s="14">
        <v>0.65</v>
      </c>
    </row>
    <row r="839" spans="1:12" x14ac:dyDescent="0.25">
      <c r="A839" s="12">
        <v>5743</v>
      </c>
      <c r="B839" s="12" t="s">
        <v>45</v>
      </c>
      <c r="C839" s="15">
        <v>45314</v>
      </c>
      <c r="D839" s="12" t="s">
        <v>4333</v>
      </c>
      <c r="E839" s="12">
        <v>5</v>
      </c>
      <c r="F839" s="14">
        <v>66.87</v>
      </c>
      <c r="G839" s="14">
        <v>334.35</v>
      </c>
      <c r="H839" s="12" t="s">
        <v>95</v>
      </c>
      <c r="I839" s="12" t="s">
        <v>4304</v>
      </c>
      <c r="J839" s="12" t="s">
        <v>4301</v>
      </c>
      <c r="K839" s="12" t="s">
        <v>4302</v>
      </c>
      <c r="L839" s="14">
        <v>0.65</v>
      </c>
    </row>
    <row r="840" spans="1:12" x14ac:dyDescent="0.25">
      <c r="A840" s="12">
        <v>5914</v>
      </c>
      <c r="B840" s="12" t="s">
        <v>39</v>
      </c>
      <c r="C840" s="15">
        <v>45322</v>
      </c>
      <c r="D840" s="12" t="s">
        <v>4334</v>
      </c>
      <c r="E840" s="12">
        <v>5</v>
      </c>
      <c r="F840" s="14">
        <v>61.07</v>
      </c>
      <c r="G840" s="14">
        <v>305.35000000000002</v>
      </c>
      <c r="H840" s="12" t="s">
        <v>55</v>
      </c>
      <c r="I840" s="12" t="s">
        <v>4300</v>
      </c>
      <c r="J840" s="12" t="s">
        <v>4301</v>
      </c>
      <c r="K840" s="12" t="s">
        <v>4302</v>
      </c>
      <c r="L840" s="14">
        <v>0.65</v>
      </c>
    </row>
    <row r="841" spans="1:12" x14ac:dyDescent="0.25">
      <c r="A841" s="12">
        <v>6541</v>
      </c>
      <c r="B841" s="12" t="s">
        <v>39</v>
      </c>
      <c r="C841" s="59">
        <v>45327</v>
      </c>
      <c r="D841" s="12" t="s">
        <v>4309</v>
      </c>
      <c r="E841" s="12">
        <v>5</v>
      </c>
      <c r="F841" s="14">
        <v>69.069999999999993</v>
      </c>
      <c r="G841" s="14">
        <v>345.35</v>
      </c>
      <c r="H841" s="12" t="s">
        <v>20</v>
      </c>
      <c r="I841" s="12" t="s">
        <v>4304</v>
      </c>
      <c r="J841" s="12" t="s">
        <v>4301</v>
      </c>
      <c r="K841" s="12" t="s">
        <v>4302</v>
      </c>
      <c r="L841" s="14">
        <v>0.65</v>
      </c>
    </row>
    <row r="842" spans="1:12" x14ac:dyDescent="0.25">
      <c r="A842" s="12">
        <v>6960</v>
      </c>
      <c r="B842" s="12" t="s">
        <v>45</v>
      </c>
      <c r="C842" s="16">
        <v>45354</v>
      </c>
      <c r="D842" s="12" t="s">
        <v>4307</v>
      </c>
      <c r="E842" s="12">
        <v>5</v>
      </c>
      <c r="F842" s="14">
        <v>74.069999999999993</v>
      </c>
      <c r="G842" s="14">
        <v>370.35</v>
      </c>
      <c r="H842" s="12" t="s">
        <v>22</v>
      </c>
      <c r="I842" s="12" t="s">
        <v>4308</v>
      </c>
      <c r="J842" s="12" t="s">
        <v>4301</v>
      </c>
      <c r="K842" s="12" t="s">
        <v>4302</v>
      </c>
      <c r="L842" s="14">
        <v>0.65</v>
      </c>
    </row>
    <row r="843" spans="1:12" x14ac:dyDescent="0.25">
      <c r="A843" s="12">
        <v>7155</v>
      </c>
      <c r="B843" s="12" t="s">
        <v>45</v>
      </c>
      <c r="C843" s="16">
        <v>45364</v>
      </c>
      <c r="D843" s="12" t="s">
        <v>4307</v>
      </c>
      <c r="E843" s="12">
        <v>5</v>
      </c>
      <c r="F843" s="14">
        <v>51.07</v>
      </c>
      <c r="G843" s="14">
        <v>255.35</v>
      </c>
      <c r="H843" s="12" t="s">
        <v>22</v>
      </c>
      <c r="I843" s="12" t="s">
        <v>4308</v>
      </c>
      <c r="J843" s="12" t="s">
        <v>4301</v>
      </c>
      <c r="K843" s="12" t="s">
        <v>4302</v>
      </c>
      <c r="L843" s="14">
        <v>0.65</v>
      </c>
    </row>
    <row r="844" spans="1:12" x14ac:dyDescent="0.25">
      <c r="A844" s="12">
        <v>7289</v>
      </c>
      <c r="B844" s="12" t="s">
        <v>45</v>
      </c>
      <c r="C844" s="16">
        <v>45371</v>
      </c>
      <c r="D844" s="12" t="s">
        <v>4305</v>
      </c>
      <c r="E844" s="12">
        <v>5</v>
      </c>
      <c r="F844" s="14">
        <v>29.47</v>
      </c>
      <c r="G844" s="14">
        <v>147.35</v>
      </c>
      <c r="H844" s="12" t="s">
        <v>95</v>
      </c>
      <c r="I844" s="12" t="s">
        <v>4300</v>
      </c>
      <c r="J844" s="12" t="s">
        <v>4301</v>
      </c>
      <c r="K844" s="12" t="s">
        <v>4302</v>
      </c>
      <c r="L844" s="14">
        <v>0.65</v>
      </c>
    </row>
    <row r="845" spans="1:12" x14ac:dyDescent="0.25">
      <c r="A845" s="12">
        <v>7546</v>
      </c>
      <c r="B845" s="12" t="s">
        <v>39</v>
      </c>
      <c r="C845" s="16">
        <v>45384</v>
      </c>
      <c r="D845" s="12" t="s">
        <v>4322</v>
      </c>
      <c r="E845" s="12">
        <v>5</v>
      </c>
      <c r="F845" s="14">
        <v>9.07</v>
      </c>
      <c r="G845" s="14">
        <v>45.35</v>
      </c>
      <c r="H845" s="12" t="s">
        <v>95</v>
      </c>
      <c r="I845" s="12" t="s">
        <v>4314</v>
      </c>
      <c r="J845" s="12" t="s">
        <v>4301</v>
      </c>
      <c r="K845" s="12" t="s">
        <v>4302</v>
      </c>
      <c r="L845" s="14">
        <v>0.65</v>
      </c>
    </row>
    <row r="846" spans="1:12" x14ac:dyDescent="0.25">
      <c r="A846" s="12">
        <v>7898</v>
      </c>
      <c r="B846" s="12" t="s">
        <v>45</v>
      </c>
      <c r="C846" s="16">
        <v>45413</v>
      </c>
      <c r="D846" s="12" t="s">
        <v>4313</v>
      </c>
      <c r="E846" s="12">
        <v>5</v>
      </c>
      <c r="F846" s="14">
        <v>44.47</v>
      </c>
      <c r="G846" s="14">
        <v>222.35</v>
      </c>
      <c r="H846" s="12" t="s">
        <v>60</v>
      </c>
      <c r="I846" s="12" t="s">
        <v>4314</v>
      </c>
      <c r="J846" s="12" t="s">
        <v>4301</v>
      </c>
      <c r="K846" s="12" t="s">
        <v>4302</v>
      </c>
      <c r="L846" s="14">
        <v>0.65</v>
      </c>
    </row>
    <row r="847" spans="1:12" x14ac:dyDescent="0.25">
      <c r="A847" s="12">
        <v>7917</v>
      </c>
      <c r="B847" s="12" t="s">
        <v>45</v>
      </c>
      <c r="C847" s="59">
        <v>45413</v>
      </c>
      <c r="D847" s="12" t="s">
        <v>4337</v>
      </c>
      <c r="E847" s="12">
        <v>5</v>
      </c>
      <c r="F847" s="14">
        <v>33.869999999999997</v>
      </c>
      <c r="G847" s="14">
        <v>169.35</v>
      </c>
      <c r="H847" s="12" t="s">
        <v>60</v>
      </c>
      <c r="I847" s="12" t="s">
        <v>4300</v>
      </c>
      <c r="J847" s="12" t="s">
        <v>4301</v>
      </c>
      <c r="K847" s="12" t="s">
        <v>4302</v>
      </c>
      <c r="L847" s="14">
        <v>0.65</v>
      </c>
    </row>
    <row r="848" spans="1:12" x14ac:dyDescent="0.25">
      <c r="A848" s="12">
        <v>8591</v>
      </c>
      <c r="B848" s="12" t="s">
        <v>45</v>
      </c>
      <c r="C848" s="16">
        <v>45436</v>
      </c>
      <c r="D848" s="12" t="s">
        <v>4329</v>
      </c>
      <c r="E848" s="12">
        <v>5</v>
      </c>
      <c r="F848" s="14">
        <v>1.67</v>
      </c>
      <c r="G848" s="14">
        <v>8.35</v>
      </c>
      <c r="H848" s="12" t="s">
        <v>22</v>
      </c>
      <c r="I848" s="12" t="s">
        <v>4317</v>
      </c>
      <c r="J848" s="12" t="s">
        <v>4301</v>
      </c>
      <c r="K848" s="12" t="s">
        <v>4302</v>
      </c>
      <c r="L848" s="14">
        <v>0.65</v>
      </c>
    </row>
    <row r="849" spans="1:12" x14ac:dyDescent="0.25">
      <c r="A849" s="12">
        <v>8785</v>
      </c>
      <c r="B849" s="12" t="s">
        <v>45</v>
      </c>
      <c r="C849" s="16">
        <v>45510</v>
      </c>
      <c r="D849" s="12" t="s">
        <v>4347</v>
      </c>
      <c r="E849" s="12">
        <v>1</v>
      </c>
      <c r="F849" s="14">
        <v>37.35</v>
      </c>
      <c r="G849" s="14">
        <v>37.35</v>
      </c>
      <c r="H849" s="12" t="s">
        <v>105</v>
      </c>
      <c r="I849" s="12" t="s">
        <v>4300</v>
      </c>
      <c r="J849" s="12" t="s">
        <v>4301</v>
      </c>
      <c r="K849" s="12" t="s">
        <v>4302</v>
      </c>
      <c r="L849" s="14">
        <v>0.65</v>
      </c>
    </row>
    <row r="850" spans="1:12" x14ac:dyDescent="0.25">
      <c r="A850" s="12">
        <v>8934</v>
      </c>
      <c r="B850" s="12" t="s">
        <v>45</v>
      </c>
      <c r="C850" s="59">
        <v>45523</v>
      </c>
      <c r="D850" s="12" t="s">
        <v>4299</v>
      </c>
      <c r="E850" s="12">
        <v>5</v>
      </c>
      <c r="F850" s="63">
        <v>90.27</v>
      </c>
      <c r="G850" s="14">
        <v>451.35</v>
      </c>
      <c r="H850" s="12" t="s">
        <v>105</v>
      </c>
      <c r="I850" s="12" t="s">
        <v>4300</v>
      </c>
      <c r="J850" s="12" t="s">
        <v>4301</v>
      </c>
      <c r="K850" s="12" t="s">
        <v>4302</v>
      </c>
      <c r="L850" s="14">
        <v>0.65</v>
      </c>
    </row>
    <row r="851" spans="1:12" x14ac:dyDescent="0.25">
      <c r="A851" s="12">
        <v>9114</v>
      </c>
      <c r="B851" s="12" t="s">
        <v>39</v>
      </c>
      <c r="C851" s="59">
        <v>45537</v>
      </c>
      <c r="D851" s="12" t="s">
        <v>4346</v>
      </c>
      <c r="E851" s="12">
        <v>5</v>
      </c>
      <c r="F851" s="14">
        <v>36.07</v>
      </c>
      <c r="G851" s="14">
        <v>180.35</v>
      </c>
      <c r="H851" s="12" t="s">
        <v>105</v>
      </c>
      <c r="I851" s="12" t="s">
        <v>4328</v>
      </c>
      <c r="J851" s="12" t="s">
        <v>4301</v>
      </c>
      <c r="K851" s="12" t="s">
        <v>4302</v>
      </c>
      <c r="L851" s="14">
        <v>0.65</v>
      </c>
    </row>
    <row r="852" spans="1:12" x14ac:dyDescent="0.25">
      <c r="A852" s="12">
        <v>9409</v>
      </c>
      <c r="B852" s="12" t="s">
        <v>45</v>
      </c>
      <c r="C852" s="16">
        <v>45562</v>
      </c>
      <c r="D852" s="12" t="s">
        <v>4330</v>
      </c>
      <c r="E852" s="12">
        <v>5</v>
      </c>
      <c r="F852" s="14">
        <v>15.87</v>
      </c>
      <c r="G852" s="14">
        <v>79.349999999999994</v>
      </c>
      <c r="H852" s="12" t="s">
        <v>105</v>
      </c>
      <c r="I852" s="12" t="s">
        <v>4300</v>
      </c>
      <c r="J852" s="12" t="s">
        <v>4301</v>
      </c>
      <c r="K852" s="12" t="s">
        <v>4302</v>
      </c>
      <c r="L852" s="14">
        <v>0.65</v>
      </c>
    </row>
    <row r="853" spans="1:12" x14ac:dyDescent="0.25">
      <c r="A853" s="12">
        <v>9447</v>
      </c>
      <c r="B853" s="12" t="s">
        <v>45</v>
      </c>
      <c r="C853" s="16">
        <v>45565</v>
      </c>
      <c r="D853" s="12" t="s">
        <v>4326</v>
      </c>
      <c r="E853" s="12">
        <v>5</v>
      </c>
      <c r="F853" s="14">
        <v>55.47</v>
      </c>
      <c r="G853" s="14">
        <v>277.35000000000002</v>
      </c>
      <c r="H853" s="12" t="s">
        <v>23</v>
      </c>
      <c r="I853" s="12" t="s">
        <v>4304</v>
      </c>
      <c r="J853" s="12" t="s">
        <v>4301</v>
      </c>
      <c r="K853" s="12" t="s">
        <v>4302</v>
      </c>
      <c r="L853" s="14">
        <v>0.65</v>
      </c>
    </row>
    <row r="854" spans="1:12" x14ac:dyDescent="0.25">
      <c r="A854" s="12">
        <v>9579</v>
      </c>
      <c r="B854" s="12" t="s">
        <v>45</v>
      </c>
      <c r="C854" s="59">
        <v>45576</v>
      </c>
      <c r="D854" s="12" t="s">
        <v>4312</v>
      </c>
      <c r="E854" s="12">
        <v>3</v>
      </c>
      <c r="F854" s="14">
        <v>0.45</v>
      </c>
      <c r="G854" s="14">
        <v>1.35</v>
      </c>
      <c r="H854" s="12" t="s">
        <v>105</v>
      </c>
      <c r="I854" s="12" t="s">
        <v>4311</v>
      </c>
      <c r="J854" s="12" t="s">
        <v>4301</v>
      </c>
      <c r="K854" s="12" t="s">
        <v>4302</v>
      </c>
      <c r="L854" s="14">
        <v>0.65</v>
      </c>
    </row>
    <row r="855" spans="1:12" x14ac:dyDescent="0.25">
      <c r="A855" s="12">
        <v>9669</v>
      </c>
      <c r="B855" s="12" t="s">
        <v>45</v>
      </c>
      <c r="C855" s="16">
        <v>45589</v>
      </c>
      <c r="D855" s="12" t="s">
        <v>4343</v>
      </c>
      <c r="E855" s="12">
        <v>5</v>
      </c>
      <c r="F855" s="14">
        <v>29.27</v>
      </c>
      <c r="G855" s="14">
        <v>146.35</v>
      </c>
      <c r="H855" s="12" t="s">
        <v>105</v>
      </c>
      <c r="I855" s="12" t="s">
        <v>4300</v>
      </c>
      <c r="J855" s="12" t="s">
        <v>4301</v>
      </c>
      <c r="K855" s="12" t="s">
        <v>4302</v>
      </c>
      <c r="L855" s="14">
        <v>0.65</v>
      </c>
    </row>
    <row r="856" spans="1:12" x14ac:dyDescent="0.25">
      <c r="A856" s="12">
        <v>1272</v>
      </c>
      <c r="B856" s="12" t="s">
        <v>45</v>
      </c>
      <c r="C856" s="15">
        <v>44938</v>
      </c>
      <c r="D856" s="12" t="s">
        <v>4313</v>
      </c>
      <c r="E856" s="12">
        <v>4</v>
      </c>
      <c r="F856" s="14">
        <v>64.84</v>
      </c>
      <c r="G856" s="14">
        <v>259.36</v>
      </c>
      <c r="H856" s="12" t="s">
        <v>40</v>
      </c>
      <c r="I856" s="12" t="s">
        <v>4314</v>
      </c>
      <c r="J856" s="12" t="s">
        <v>4301</v>
      </c>
      <c r="K856" s="12" t="s">
        <v>4302</v>
      </c>
      <c r="L856" s="14">
        <v>0.64</v>
      </c>
    </row>
    <row r="857" spans="1:12" x14ac:dyDescent="0.25">
      <c r="A857" s="12">
        <v>1312</v>
      </c>
      <c r="B857" s="12" t="s">
        <v>39</v>
      </c>
      <c r="C857" s="59">
        <v>44938</v>
      </c>
      <c r="D857" s="12" t="s">
        <v>4335</v>
      </c>
      <c r="E857" s="12">
        <v>4</v>
      </c>
      <c r="F857" s="14">
        <v>52.09</v>
      </c>
      <c r="G857" s="14">
        <v>208.36</v>
      </c>
      <c r="H857" s="12" t="s">
        <v>40</v>
      </c>
      <c r="I857" s="12" t="s">
        <v>4300</v>
      </c>
      <c r="J857" s="12" t="s">
        <v>4301</v>
      </c>
      <c r="K857" s="12" t="s">
        <v>4302</v>
      </c>
      <c r="L857" s="14">
        <v>0.64</v>
      </c>
    </row>
    <row r="858" spans="1:12" x14ac:dyDescent="0.25">
      <c r="A858" s="12">
        <v>1378</v>
      </c>
      <c r="B858" s="12" t="s">
        <v>39</v>
      </c>
      <c r="C858" s="59">
        <v>44938</v>
      </c>
      <c r="D858" s="12" t="s">
        <v>4339</v>
      </c>
      <c r="E858" s="12">
        <v>4</v>
      </c>
      <c r="F858" s="14">
        <v>73.34</v>
      </c>
      <c r="G858" s="14">
        <v>293.36</v>
      </c>
      <c r="H858" s="12" t="s">
        <v>40</v>
      </c>
      <c r="I858" s="12" t="s">
        <v>4317</v>
      </c>
      <c r="J858" s="12" t="s">
        <v>4301</v>
      </c>
      <c r="K858" s="12" t="s">
        <v>4302</v>
      </c>
      <c r="L858" s="14">
        <v>0.64</v>
      </c>
    </row>
    <row r="859" spans="1:12" x14ac:dyDescent="0.25">
      <c r="A859" s="12">
        <v>1425</v>
      </c>
      <c r="B859" s="12" t="s">
        <v>45</v>
      </c>
      <c r="C859" s="59">
        <v>44938</v>
      </c>
      <c r="D859" s="12" t="s">
        <v>4321</v>
      </c>
      <c r="E859" s="12">
        <v>4</v>
      </c>
      <c r="F859" s="14">
        <v>17.59</v>
      </c>
      <c r="G859" s="14">
        <v>70.36</v>
      </c>
      <c r="H859" s="12" t="s">
        <v>40</v>
      </c>
      <c r="I859" s="12" t="s">
        <v>4317</v>
      </c>
      <c r="J859" s="12" t="s">
        <v>4301</v>
      </c>
      <c r="K859" s="12" t="s">
        <v>4302</v>
      </c>
      <c r="L859" s="14">
        <v>0.64</v>
      </c>
    </row>
    <row r="860" spans="1:12" x14ac:dyDescent="0.25">
      <c r="A860" s="12">
        <v>1536</v>
      </c>
      <c r="B860" s="12" t="s">
        <v>39</v>
      </c>
      <c r="C860" s="59">
        <v>44938</v>
      </c>
      <c r="D860" s="12" t="s">
        <v>4341</v>
      </c>
      <c r="E860" s="12">
        <v>1</v>
      </c>
      <c r="F860" s="14">
        <v>72.36</v>
      </c>
      <c r="G860" s="14">
        <v>72.36</v>
      </c>
      <c r="H860" s="12" t="s">
        <v>40</v>
      </c>
      <c r="I860" s="12" t="s">
        <v>4300</v>
      </c>
      <c r="J860" s="12" t="s">
        <v>4301</v>
      </c>
      <c r="K860" s="12" t="s">
        <v>4302</v>
      </c>
      <c r="L860" s="14">
        <v>0.64</v>
      </c>
    </row>
    <row r="861" spans="1:12" x14ac:dyDescent="0.25">
      <c r="A861" s="12">
        <v>1692</v>
      </c>
      <c r="B861" s="12" t="s">
        <v>45</v>
      </c>
      <c r="C861" s="59">
        <v>44938</v>
      </c>
      <c r="D861" s="12" t="s">
        <v>4344</v>
      </c>
      <c r="E861" s="12">
        <v>4</v>
      </c>
      <c r="F861" s="14">
        <v>33.090000000000003</v>
      </c>
      <c r="G861" s="14">
        <v>132.36000000000001</v>
      </c>
      <c r="H861" s="12" t="s">
        <v>40</v>
      </c>
      <c r="I861" s="12" t="s">
        <v>4308</v>
      </c>
      <c r="J861" s="12" t="s">
        <v>4301</v>
      </c>
      <c r="K861" s="12" t="s">
        <v>4302</v>
      </c>
      <c r="L861" s="14">
        <v>0.64</v>
      </c>
    </row>
    <row r="862" spans="1:12" x14ac:dyDescent="0.25">
      <c r="A862" s="12">
        <v>2071</v>
      </c>
      <c r="B862" s="12" t="s">
        <v>45</v>
      </c>
      <c r="C862" s="15">
        <v>44968</v>
      </c>
      <c r="D862" s="12" t="s">
        <v>4346</v>
      </c>
      <c r="E862" s="12">
        <v>4</v>
      </c>
      <c r="F862" s="14">
        <v>99.59</v>
      </c>
      <c r="G862" s="14">
        <v>398.36</v>
      </c>
      <c r="H862" s="12" t="s">
        <v>15</v>
      </c>
      <c r="I862" s="12" t="s">
        <v>4328</v>
      </c>
      <c r="J862" s="12" t="s">
        <v>4301</v>
      </c>
      <c r="K862" s="12" t="s">
        <v>4302</v>
      </c>
      <c r="L862" s="14">
        <v>0.64</v>
      </c>
    </row>
    <row r="863" spans="1:12" x14ac:dyDescent="0.25">
      <c r="A863" s="12">
        <v>2361</v>
      </c>
      <c r="B863" s="12" t="s">
        <v>45</v>
      </c>
      <c r="C863" s="58">
        <v>45014</v>
      </c>
      <c r="D863" s="12" t="s">
        <v>4335</v>
      </c>
      <c r="E863" s="12">
        <v>1</v>
      </c>
      <c r="F863" s="14">
        <v>94.36</v>
      </c>
      <c r="G863" s="14">
        <v>94.36</v>
      </c>
      <c r="H863" s="12" t="s">
        <v>15</v>
      </c>
      <c r="I863" s="12" t="s">
        <v>4300</v>
      </c>
      <c r="J863" s="12" t="s">
        <v>4301</v>
      </c>
      <c r="K863" s="12" t="s">
        <v>4302</v>
      </c>
      <c r="L863" s="14">
        <v>0.64</v>
      </c>
    </row>
    <row r="864" spans="1:12" x14ac:dyDescent="0.25">
      <c r="A864" s="12">
        <v>2545</v>
      </c>
      <c r="B864" s="12" t="s">
        <v>39</v>
      </c>
      <c r="C864" s="15">
        <v>45088</v>
      </c>
      <c r="D864" s="12" t="s">
        <v>4327</v>
      </c>
      <c r="E864" s="12">
        <v>3</v>
      </c>
      <c r="F864" s="14">
        <v>96.12</v>
      </c>
      <c r="G864" s="14">
        <v>288.36</v>
      </c>
      <c r="H864" s="12" t="s">
        <v>72</v>
      </c>
      <c r="I864" s="12" t="s">
        <v>4328</v>
      </c>
      <c r="J864" s="12" t="s">
        <v>4301</v>
      </c>
      <c r="K864" s="12" t="s">
        <v>4302</v>
      </c>
      <c r="L864" s="14">
        <v>0.64</v>
      </c>
    </row>
    <row r="865" spans="1:12" x14ac:dyDescent="0.25">
      <c r="A865" s="12">
        <v>2713</v>
      </c>
      <c r="B865" s="12" t="s">
        <v>45</v>
      </c>
      <c r="C865" s="58">
        <v>45103</v>
      </c>
      <c r="D865" s="12" t="s">
        <v>4323</v>
      </c>
      <c r="E865" s="12">
        <v>4</v>
      </c>
      <c r="F865" s="14">
        <v>89.09</v>
      </c>
      <c r="G865" s="14">
        <v>356.36</v>
      </c>
      <c r="H865" s="12" t="s">
        <v>72</v>
      </c>
      <c r="I865" s="12" t="s">
        <v>4324</v>
      </c>
      <c r="J865" s="12" t="s">
        <v>4301</v>
      </c>
      <c r="K865" s="12" t="s">
        <v>4302</v>
      </c>
      <c r="L865" s="14">
        <v>0.64</v>
      </c>
    </row>
    <row r="866" spans="1:12" x14ac:dyDescent="0.25">
      <c r="A866" s="12">
        <v>3114</v>
      </c>
      <c r="B866" s="12" t="s">
        <v>45</v>
      </c>
      <c r="C866" s="15">
        <v>45133</v>
      </c>
      <c r="D866" s="12" t="s">
        <v>4326</v>
      </c>
      <c r="E866" s="12">
        <v>4</v>
      </c>
      <c r="F866" s="14">
        <v>92.34</v>
      </c>
      <c r="G866" s="14">
        <v>369.36</v>
      </c>
      <c r="H866" s="12" t="s">
        <v>72</v>
      </c>
      <c r="I866" s="12" t="s">
        <v>4304</v>
      </c>
      <c r="J866" s="12" t="s">
        <v>4301</v>
      </c>
      <c r="K866" s="12" t="s">
        <v>4302</v>
      </c>
      <c r="L866" s="14">
        <v>0.64</v>
      </c>
    </row>
    <row r="867" spans="1:12" x14ac:dyDescent="0.25">
      <c r="A867" s="12">
        <v>3356</v>
      </c>
      <c r="B867" s="12" t="s">
        <v>45</v>
      </c>
      <c r="C867" s="59">
        <v>45153</v>
      </c>
      <c r="D867" s="12" t="s">
        <v>30</v>
      </c>
      <c r="E867" s="12">
        <v>4</v>
      </c>
      <c r="F867" s="14">
        <v>69.09</v>
      </c>
      <c r="G867" s="14">
        <v>276.36</v>
      </c>
      <c r="H867" s="12" t="s">
        <v>72</v>
      </c>
      <c r="I867" s="12" t="s">
        <v>4308</v>
      </c>
      <c r="J867" s="12" t="s">
        <v>4301</v>
      </c>
      <c r="K867" s="12" t="s">
        <v>4302</v>
      </c>
      <c r="L867" s="14">
        <v>0.64</v>
      </c>
    </row>
    <row r="868" spans="1:12" x14ac:dyDescent="0.25">
      <c r="A868" s="12">
        <v>3405</v>
      </c>
      <c r="B868" s="12" t="s">
        <v>39</v>
      </c>
      <c r="C868" s="59">
        <v>45157</v>
      </c>
      <c r="D868" s="12" t="s">
        <v>4305</v>
      </c>
      <c r="E868" s="12">
        <v>1</v>
      </c>
      <c r="F868" s="14">
        <v>30.36</v>
      </c>
      <c r="G868" s="14">
        <v>30.36</v>
      </c>
      <c r="H868" s="12" t="s">
        <v>72</v>
      </c>
      <c r="I868" s="12" t="s">
        <v>4300</v>
      </c>
      <c r="J868" s="12" t="s">
        <v>4301</v>
      </c>
      <c r="K868" s="12" t="s">
        <v>4302</v>
      </c>
      <c r="L868" s="14">
        <v>0.64</v>
      </c>
    </row>
    <row r="869" spans="1:12" x14ac:dyDescent="0.25">
      <c r="A869" s="12">
        <v>3723</v>
      </c>
      <c r="B869" s="12" t="s">
        <v>45</v>
      </c>
      <c r="C869" s="16">
        <v>45203</v>
      </c>
      <c r="D869" s="12" t="s">
        <v>4337</v>
      </c>
      <c r="E869" s="12">
        <v>4</v>
      </c>
      <c r="F869" s="14">
        <v>44.84</v>
      </c>
      <c r="G869" s="14">
        <v>179.36</v>
      </c>
      <c r="H869" s="12" t="s">
        <v>75</v>
      </c>
      <c r="I869" s="12" t="s">
        <v>4300</v>
      </c>
      <c r="J869" s="12" t="s">
        <v>4301</v>
      </c>
      <c r="K869" s="12" t="s">
        <v>4302</v>
      </c>
      <c r="L869" s="14">
        <v>0.64</v>
      </c>
    </row>
    <row r="870" spans="1:12" x14ac:dyDescent="0.25">
      <c r="A870" s="12">
        <v>3760</v>
      </c>
      <c r="B870" s="12" t="s">
        <v>45</v>
      </c>
      <c r="C870" s="16">
        <v>45208</v>
      </c>
      <c r="D870" s="12" t="s">
        <v>4338</v>
      </c>
      <c r="E870" s="12">
        <v>1</v>
      </c>
      <c r="F870" s="14">
        <v>94.36</v>
      </c>
      <c r="G870" s="14">
        <v>94.36</v>
      </c>
      <c r="H870" s="12" t="s">
        <v>75</v>
      </c>
      <c r="I870" s="12" t="s">
        <v>4317</v>
      </c>
      <c r="J870" s="12" t="s">
        <v>4301</v>
      </c>
      <c r="K870" s="12" t="s">
        <v>4302</v>
      </c>
      <c r="L870" s="14">
        <v>0.64</v>
      </c>
    </row>
    <row r="871" spans="1:12" x14ac:dyDescent="0.25">
      <c r="A871" s="12">
        <v>4067</v>
      </c>
      <c r="B871" s="12" t="s">
        <v>45</v>
      </c>
      <c r="C871" s="59">
        <v>45231</v>
      </c>
      <c r="D871" s="12" t="s">
        <v>4332</v>
      </c>
      <c r="E871" s="12">
        <v>4</v>
      </c>
      <c r="F871" s="14">
        <v>95.59</v>
      </c>
      <c r="G871" s="14">
        <v>382.36</v>
      </c>
      <c r="H871" s="12" t="s">
        <v>46</v>
      </c>
      <c r="I871" s="12" t="s">
        <v>4317</v>
      </c>
      <c r="J871" s="12" t="s">
        <v>4301</v>
      </c>
      <c r="K871" s="12" t="s">
        <v>4302</v>
      </c>
      <c r="L871" s="14">
        <v>0.64</v>
      </c>
    </row>
    <row r="872" spans="1:12" x14ac:dyDescent="0.25">
      <c r="A872" s="12">
        <v>4139</v>
      </c>
      <c r="B872" s="12" t="s">
        <v>39</v>
      </c>
      <c r="C872" s="59">
        <v>45231</v>
      </c>
      <c r="D872" s="12" t="s">
        <v>4341</v>
      </c>
      <c r="E872" s="12">
        <v>4</v>
      </c>
      <c r="F872" s="14">
        <v>31.34</v>
      </c>
      <c r="G872" s="14">
        <v>125.36</v>
      </c>
      <c r="H872" s="12" t="s">
        <v>46</v>
      </c>
      <c r="I872" s="12" t="s">
        <v>4300</v>
      </c>
      <c r="J872" s="12" t="s">
        <v>4301</v>
      </c>
      <c r="K872" s="12" t="s">
        <v>4302</v>
      </c>
      <c r="L872" s="14">
        <v>0.64</v>
      </c>
    </row>
    <row r="873" spans="1:12" x14ac:dyDescent="0.25">
      <c r="A873" s="12">
        <v>4227</v>
      </c>
      <c r="B873" s="12" t="s">
        <v>45</v>
      </c>
      <c r="C873" s="59">
        <v>45231</v>
      </c>
      <c r="D873" s="12" t="s">
        <v>4339</v>
      </c>
      <c r="E873" s="12">
        <v>1</v>
      </c>
      <c r="F873" s="14">
        <v>41.36</v>
      </c>
      <c r="G873" s="14">
        <v>41.36</v>
      </c>
      <c r="H873" s="12" t="s">
        <v>46</v>
      </c>
      <c r="I873" s="12" t="s">
        <v>4317</v>
      </c>
      <c r="J873" s="12" t="s">
        <v>4301</v>
      </c>
      <c r="K873" s="12" t="s">
        <v>4302</v>
      </c>
      <c r="L873" s="14">
        <v>0.64</v>
      </c>
    </row>
    <row r="874" spans="1:12" x14ac:dyDescent="0.25">
      <c r="A874" s="12">
        <v>4647</v>
      </c>
      <c r="B874" s="12" t="s">
        <v>39</v>
      </c>
      <c r="C874" s="59">
        <v>45236</v>
      </c>
      <c r="D874" s="12" t="s">
        <v>4320</v>
      </c>
      <c r="E874" s="12">
        <v>3</v>
      </c>
      <c r="F874" s="14">
        <v>97.12</v>
      </c>
      <c r="G874" s="14">
        <v>291.36</v>
      </c>
      <c r="H874" s="12" t="s">
        <v>84</v>
      </c>
      <c r="I874" s="12" t="s">
        <v>4304</v>
      </c>
      <c r="J874" s="12" t="s">
        <v>4301</v>
      </c>
      <c r="K874" s="12" t="s">
        <v>4302</v>
      </c>
      <c r="L874" s="14">
        <v>0.64</v>
      </c>
    </row>
    <row r="875" spans="1:12" x14ac:dyDescent="0.25">
      <c r="A875" s="12">
        <v>4812</v>
      </c>
      <c r="B875" s="12" t="s">
        <v>39</v>
      </c>
      <c r="C875" s="59">
        <v>45249</v>
      </c>
      <c r="D875" s="12" t="s">
        <v>4339</v>
      </c>
      <c r="E875" s="12">
        <v>4</v>
      </c>
      <c r="F875" s="14">
        <v>85.59</v>
      </c>
      <c r="G875" s="14">
        <v>342.36</v>
      </c>
      <c r="H875" s="12" t="s">
        <v>75</v>
      </c>
      <c r="I875" s="12" t="s">
        <v>4317</v>
      </c>
      <c r="J875" s="12" t="s">
        <v>4301</v>
      </c>
      <c r="K875" s="12" t="s">
        <v>4302</v>
      </c>
      <c r="L875" s="14">
        <v>0.64</v>
      </c>
    </row>
    <row r="876" spans="1:12" x14ac:dyDescent="0.25">
      <c r="A876" s="12">
        <v>4941</v>
      </c>
      <c r="B876" s="12" t="s">
        <v>45</v>
      </c>
      <c r="C876" s="58">
        <v>45257</v>
      </c>
      <c r="D876" s="12" t="s">
        <v>4319</v>
      </c>
      <c r="E876" s="12">
        <v>1</v>
      </c>
      <c r="F876" s="14">
        <v>44.36</v>
      </c>
      <c r="G876" s="14">
        <v>44.36</v>
      </c>
      <c r="H876" s="12" t="s">
        <v>84</v>
      </c>
      <c r="I876" s="12" t="s">
        <v>4304</v>
      </c>
      <c r="J876" s="12" t="s">
        <v>4301</v>
      </c>
      <c r="K876" s="12" t="s">
        <v>4302</v>
      </c>
      <c r="L876" s="14">
        <v>0.64</v>
      </c>
    </row>
    <row r="877" spans="1:12" x14ac:dyDescent="0.25">
      <c r="A877" s="12">
        <v>5257</v>
      </c>
      <c r="B877" s="12" t="s">
        <v>39</v>
      </c>
      <c r="C877" s="16">
        <v>45280</v>
      </c>
      <c r="D877" s="12" t="s">
        <v>4307</v>
      </c>
      <c r="E877" s="12">
        <v>4</v>
      </c>
      <c r="F877" s="14">
        <v>46.59</v>
      </c>
      <c r="G877" s="14">
        <v>186.36</v>
      </c>
      <c r="H877" s="12" t="s">
        <v>84</v>
      </c>
      <c r="I877" s="12" t="s">
        <v>4308</v>
      </c>
      <c r="J877" s="12" t="s">
        <v>4301</v>
      </c>
      <c r="K877" s="12" t="s">
        <v>4302</v>
      </c>
      <c r="L877" s="14">
        <v>0.64</v>
      </c>
    </row>
    <row r="878" spans="1:12" x14ac:dyDescent="0.25">
      <c r="A878" s="12">
        <v>5401</v>
      </c>
      <c r="B878" s="12" t="s">
        <v>45</v>
      </c>
      <c r="C878" s="59">
        <v>45293</v>
      </c>
      <c r="D878" s="12" t="s">
        <v>4339</v>
      </c>
      <c r="E878" s="12">
        <v>4</v>
      </c>
      <c r="F878" s="14">
        <v>90.34</v>
      </c>
      <c r="G878" s="14">
        <v>361.36</v>
      </c>
      <c r="H878" s="12" t="s">
        <v>19</v>
      </c>
      <c r="I878" s="12" t="s">
        <v>4317</v>
      </c>
      <c r="J878" s="12" t="s">
        <v>4301</v>
      </c>
      <c r="K878" s="12" t="s">
        <v>4302</v>
      </c>
      <c r="L878" s="14">
        <v>0.64</v>
      </c>
    </row>
    <row r="879" spans="1:12" x14ac:dyDescent="0.25">
      <c r="A879" s="12">
        <v>5578</v>
      </c>
      <c r="B879" s="12" t="s">
        <v>45</v>
      </c>
      <c r="C879" s="59">
        <v>45304</v>
      </c>
      <c r="D879" s="12" t="s">
        <v>4305</v>
      </c>
      <c r="E879" s="12">
        <v>1</v>
      </c>
      <c r="F879" s="14">
        <v>94.36</v>
      </c>
      <c r="G879" s="14">
        <v>94.36</v>
      </c>
      <c r="H879" s="12" t="s">
        <v>20</v>
      </c>
      <c r="I879" s="12" t="s">
        <v>4300</v>
      </c>
      <c r="J879" s="12" t="s">
        <v>4301</v>
      </c>
      <c r="K879" s="12" t="s">
        <v>4302</v>
      </c>
      <c r="L879" s="14">
        <v>0.64</v>
      </c>
    </row>
    <row r="880" spans="1:12" x14ac:dyDescent="0.25">
      <c r="A880" s="12">
        <v>5664</v>
      </c>
      <c r="B880" s="12" t="s">
        <v>45</v>
      </c>
      <c r="C880" s="16">
        <v>45309</v>
      </c>
      <c r="D880" s="12" t="s">
        <v>4336</v>
      </c>
      <c r="E880" s="12">
        <v>3</v>
      </c>
      <c r="F880" s="14">
        <v>15.12</v>
      </c>
      <c r="G880" s="14">
        <v>45.36</v>
      </c>
      <c r="H880" s="12" t="s">
        <v>20</v>
      </c>
      <c r="I880" s="12" t="s">
        <v>4300</v>
      </c>
      <c r="J880" s="12" t="s">
        <v>4301</v>
      </c>
      <c r="K880" s="12" t="s">
        <v>4302</v>
      </c>
      <c r="L880" s="14">
        <v>0.64</v>
      </c>
    </row>
    <row r="881" spans="1:12" x14ac:dyDescent="0.25">
      <c r="A881" s="12">
        <v>5727</v>
      </c>
      <c r="B881" s="12" t="s">
        <v>45</v>
      </c>
      <c r="C881" s="59">
        <v>45314</v>
      </c>
      <c r="D881" s="12" t="s">
        <v>4347</v>
      </c>
      <c r="E881" s="12">
        <v>4</v>
      </c>
      <c r="F881" s="14">
        <v>70.84</v>
      </c>
      <c r="G881" s="14">
        <v>283.36</v>
      </c>
      <c r="H881" s="12" t="s">
        <v>95</v>
      </c>
      <c r="I881" s="12" t="s">
        <v>4300</v>
      </c>
      <c r="J881" s="12" t="s">
        <v>4301</v>
      </c>
      <c r="K881" s="12" t="s">
        <v>4302</v>
      </c>
      <c r="L881" s="14">
        <v>0.64</v>
      </c>
    </row>
    <row r="882" spans="1:12" x14ac:dyDescent="0.25">
      <c r="A882" s="12">
        <v>5873</v>
      </c>
      <c r="B882" s="12" t="s">
        <v>45</v>
      </c>
      <c r="C882" s="16">
        <v>45322</v>
      </c>
      <c r="D882" s="12" t="s">
        <v>4318</v>
      </c>
      <c r="E882" s="12">
        <v>4</v>
      </c>
      <c r="F882" s="14">
        <v>41.59</v>
      </c>
      <c r="G882" s="14">
        <v>166.36</v>
      </c>
      <c r="H882" s="12" t="s">
        <v>55</v>
      </c>
      <c r="I882" s="12" t="s">
        <v>4308</v>
      </c>
      <c r="J882" s="12" t="s">
        <v>4301</v>
      </c>
      <c r="K882" s="12" t="s">
        <v>4302</v>
      </c>
      <c r="L882" s="14">
        <v>0.64</v>
      </c>
    </row>
    <row r="883" spans="1:12" x14ac:dyDescent="0.25">
      <c r="A883" s="12">
        <v>5882</v>
      </c>
      <c r="B883" s="12" t="s">
        <v>39</v>
      </c>
      <c r="C883" s="59">
        <v>45322</v>
      </c>
      <c r="D883" s="12" t="s">
        <v>4334</v>
      </c>
      <c r="E883" s="12">
        <v>4</v>
      </c>
      <c r="F883" s="14">
        <v>20.34</v>
      </c>
      <c r="G883" s="14">
        <v>81.36</v>
      </c>
      <c r="H883" s="12" t="s">
        <v>55</v>
      </c>
      <c r="I883" s="12" t="s">
        <v>4300</v>
      </c>
      <c r="J883" s="12" t="s">
        <v>4301</v>
      </c>
      <c r="K883" s="12" t="s">
        <v>4302</v>
      </c>
      <c r="L883" s="14">
        <v>0.64</v>
      </c>
    </row>
    <row r="884" spans="1:12" x14ac:dyDescent="0.25">
      <c r="A884" s="12">
        <v>5982</v>
      </c>
      <c r="B884" s="12" t="s">
        <v>45</v>
      </c>
      <c r="C884" s="59">
        <v>45322</v>
      </c>
      <c r="D884" s="12" t="s">
        <v>4347</v>
      </c>
      <c r="E884" s="12">
        <v>4</v>
      </c>
      <c r="F884" s="14">
        <v>63.59</v>
      </c>
      <c r="G884" s="14">
        <v>254.36</v>
      </c>
      <c r="H884" s="12" t="s">
        <v>55</v>
      </c>
      <c r="I884" s="12" t="s">
        <v>4300</v>
      </c>
      <c r="J884" s="12" t="s">
        <v>4301</v>
      </c>
      <c r="K884" s="12" t="s">
        <v>4302</v>
      </c>
      <c r="L884" s="14">
        <v>0.64</v>
      </c>
    </row>
    <row r="885" spans="1:12" x14ac:dyDescent="0.25">
      <c r="A885" s="12">
        <v>6208</v>
      </c>
      <c r="B885" s="12" t="s">
        <v>45</v>
      </c>
      <c r="C885" s="59">
        <v>45322</v>
      </c>
      <c r="D885" s="12" t="s">
        <v>4326</v>
      </c>
      <c r="E885" s="12">
        <v>2</v>
      </c>
      <c r="F885" s="14">
        <v>62.68</v>
      </c>
      <c r="G885" s="14">
        <v>125.36</v>
      </c>
      <c r="H885" s="12" t="s">
        <v>55</v>
      </c>
      <c r="I885" s="12" t="s">
        <v>4304</v>
      </c>
      <c r="J885" s="12" t="s">
        <v>4301</v>
      </c>
      <c r="K885" s="12" t="s">
        <v>4302</v>
      </c>
      <c r="L885" s="14">
        <v>0.64</v>
      </c>
    </row>
    <row r="886" spans="1:12" x14ac:dyDescent="0.25">
      <c r="A886" s="12">
        <v>6262</v>
      </c>
      <c r="B886" s="12" t="s">
        <v>39</v>
      </c>
      <c r="C886" s="59">
        <v>45322</v>
      </c>
      <c r="D886" s="12" t="s">
        <v>4316</v>
      </c>
      <c r="E886" s="12">
        <v>3</v>
      </c>
      <c r="F886" s="14">
        <v>68.12</v>
      </c>
      <c r="G886" s="14">
        <v>204.36</v>
      </c>
      <c r="H886" s="12" t="s">
        <v>55</v>
      </c>
      <c r="I886" s="12" t="s">
        <v>4317</v>
      </c>
      <c r="J886" s="12" t="s">
        <v>4301</v>
      </c>
      <c r="K886" s="12" t="s">
        <v>4302</v>
      </c>
      <c r="L886" s="14">
        <v>0.64</v>
      </c>
    </row>
    <row r="887" spans="1:12" x14ac:dyDescent="0.25">
      <c r="A887" s="12">
        <v>6362</v>
      </c>
      <c r="B887" s="12" t="s">
        <v>45</v>
      </c>
      <c r="C887" s="59">
        <v>45322</v>
      </c>
      <c r="D887" s="12" t="s">
        <v>4345</v>
      </c>
      <c r="E887" s="12">
        <v>4</v>
      </c>
      <c r="F887" s="14">
        <v>66.34</v>
      </c>
      <c r="G887" s="14">
        <v>265.36</v>
      </c>
      <c r="H887" s="12" t="s">
        <v>55</v>
      </c>
      <c r="I887" s="12" t="s">
        <v>4308</v>
      </c>
      <c r="J887" s="12" t="s">
        <v>4301</v>
      </c>
      <c r="K887" s="12" t="s">
        <v>4302</v>
      </c>
      <c r="L887" s="14">
        <v>0.64</v>
      </c>
    </row>
    <row r="888" spans="1:12" x14ac:dyDescent="0.25">
      <c r="A888" s="12">
        <v>6388</v>
      </c>
      <c r="B888" s="12" t="s">
        <v>45</v>
      </c>
      <c r="C888" s="59">
        <v>45322</v>
      </c>
      <c r="D888" s="12" t="s">
        <v>4345</v>
      </c>
      <c r="E888" s="12">
        <v>4</v>
      </c>
      <c r="F888" s="14">
        <v>51.34</v>
      </c>
      <c r="G888" s="14">
        <v>205.36</v>
      </c>
      <c r="H888" s="12" t="s">
        <v>55</v>
      </c>
      <c r="I888" s="12" t="s">
        <v>4308</v>
      </c>
      <c r="J888" s="12" t="s">
        <v>4301</v>
      </c>
      <c r="K888" s="12" t="s">
        <v>4302</v>
      </c>
      <c r="L888" s="14">
        <v>0.64</v>
      </c>
    </row>
    <row r="889" spans="1:12" x14ac:dyDescent="0.25">
      <c r="A889" s="12">
        <v>6526</v>
      </c>
      <c r="B889" s="12" t="s">
        <v>45</v>
      </c>
      <c r="C889" s="59">
        <v>45326</v>
      </c>
      <c r="D889" s="12" t="s">
        <v>4303</v>
      </c>
      <c r="E889" s="12">
        <v>4</v>
      </c>
      <c r="F889" s="62">
        <v>89.09</v>
      </c>
      <c r="G889" s="14">
        <v>356.36</v>
      </c>
      <c r="H889" s="12" t="s">
        <v>20</v>
      </c>
      <c r="I889" s="12" t="s">
        <v>4304</v>
      </c>
      <c r="J889" s="12" t="s">
        <v>4301</v>
      </c>
      <c r="K889" s="12" t="s">
        <v>4302</v>
      </c>
      <c r="L889" s="14">
        <v>0.64</v>
      </c>
    </row>
    <row r="890" spans="1:12" x14ac:dyDescent="0.25">
      <c r="A890" s="12">
        <v>6821</v>
      </c>
      <c r="B890" s="12" t="s">
        <v>45</v>
      </c>
      <c r="C890" s="59">
        <v>45341</v>
      </c>
      <c r="D890" s="12" t="s">
        <v>4335</v>
      </c>
      <c r="E890" s="12">
        <v>4</v>
      </c>
      <c r="F890" s="14">
        <v>12.59</v>
      </c>
      <c r="G890" s="14">
        <v>50.36</v>
      </c>
      <c r="H890" s="12" t="s">
        <v>19</v>
      </c>
      <c r="I890" s="12" t="s">
        <v>4300</v>
      </c>
      <c r="J890" s="12" t="s">
        <v>4301</v>
      </c>
      <c r="K890" s="12" t="s">
        <v>4302</v>
      </c>
      <c r="L890" s="14">
        <v>0.64</v>
      </c>
    </row>
    <row r="891" spans="1:12" x14ac:dyDescent="0.25">
      <c r="A891" s="12">
        <v>7103</v>
      </c>
      <c r="B891" s="12" t="s">
        <v>39</v>
      </c>
      <c r="C891" s="15">
        <v>45361</v>
      </c>
      <c r="D891" s="12" t="s">
        <v>4309</v>
      </c>
      <c r="E891" s="12">
        <v>4</v>
      </c>
      <c r="F891" s="14">
        <v>77.59</v>
      </c>
      <c r="G891" s="14">
        <v>310.36</v>
      </c>
      <c r="H891" s="12" t="s">
        <v>95</v>
      </c>
      <c r="I891" s="12" t="s">
        <v>4304</v>
      </c>
      <c r="J891" s="12" t="s">
        <v>4301</v>
      </c>
      <c r="K891" s="12" t="s">
        <v>4302</v>
      </c>
      <c r="L891" s="14">
        <v>0.64</v>
      </c>
    </row>
    <row r="892" spans="1:12" x14ac:dyDescent="0.25">
      <c r="A892" s="12">
        <v>7327</v>
      </c>
      <c r="B892" s="12" t="s">
        <v>45</v>
      </c>
      <c r="C892" s="58">
        <v>45373</v>
      </c>
      <c r="D892" s="12" t="s">
        <v>4344</v>
      </c>
      <c r="E892" s="12">
        <v>4</v>
      </c>
      <c r="F892" s="14">
        <v>42.34</v>
      </c>
      <c r="G892" s="14">
        <v>169.36</v>
      </c>
      <c r="H892" s="12" t="s">
        <v>20</v>
      </c>
      <c r="I892" s="12" t="s">
        <v>4308</v>
      </c>
      <c r="J892" s="12" t="s">
        <v>4301</v>
      </c>
      <c r="K892" s="12" t="s">
        <v>4302</v>
      </c>
      <c r="L892" s="14">
        <v>0.64</v>
      </c>
    </row>
    <row r="893" spans="1:12" x14ac:dyDescent="0.25">
      <c r="A893" s="12">
        <v>7388</v>
      </c>
      <c r="B893" s="12" t="s">
        <v>30</v>
      </c>
      <c r="C893" s="59">
        <v>45376</v>
      </c>
      <c r="D893" s="12" t="s">
        <v>4315</v>
      </c>
      <c r="E893" s="12">
        <v>3</v>
      </c>
      <c r="F893" s="14">
        <v>35.119999999999997</v>
      </c>
      <c r="G893" s="14">
        <v>105.36</v>
      </c>
      <c r="H893" s="12" t="s">
        <v>20</v>
      </c>
      <c r="I893" s="12" t="s">
        <v>4304</v>
      </c>
      <c r="J893" s="12" t="s">
        <v>4301</v>
      </c>
      <c r="K893" s="12" t="s">
        <v>4302</v>
      </c>
      <c r="L893" s="14">
        <v>0.64</v>
      </c>
    </row>
    <row r="894" spans="1:12" x14ac:dyDescent="0.25">
      <c r="A894" s="12">
        <v>7671</v>
      </c>
      <c r="B894" s="12" t="s">
        <v>45</v>
      </c>
      <c r="C894" s="16">
        <v>45391</v>
      </c>
      <c r="D894" s="12" t="s">
        <v>4327</v>
      </c>
      <c r="E894" s="12">
        <v>1</v>
      </c>
      <c r="F894" s="14">
        <v>65.36</v>
      </c>
      <c r="G894" s="14">
        <v>65.36</v>
      </c>
      <c r="H894" s="12" t="s">
        <v>22</v>
      </c>
      <c r="I894" s="12" t="s">
        <v>4328</v>
      </c>
      <c r="J894" s="12" t="s">
        <v>4301</v>
      </c>
      <c r="K894" s="12" t="s">
        <v>4302</v>
      </c>
      <c r="L894" s="14">
        <v>0.64</v>
      </c>
    </row>
    <row r="895" spans="1:12" x14ac:dyDescent="0.25">
      <c r="A895" s="12">
        <v>7950</v>
      </c>
      <c r="B895" s="12" t="s">
        <v>39</v>
      </c>
      <c r="C895" s="59">
        <v>45413</v>
      </c>
      <c r="D895" s="12" t="s">
        <v>4310</v>
      </c>
      <c r="E895" s="12">
        <v>4</v>
      </c>
      <c r="F895" s="14">
        <v>64.09</v>
      </c>
      <c r="G895" s="14">
        <v>256.36</v>
      </c>
      <c r="H895" s="12" t="s">
        <v>60</v>
      </c>
      <c r="I895" s="12" t="s">
        <v>4311</v>
      </c>
      <c r="J895" s="12" t="s">
        <v>4301</v>
      </c>
      <c r="K895" s="12" t="s">
        <v>4302</v>
      </c>
      <c r="L895" s="14">
        <v>0.64</v>
      </c>
    </row>
    <row r="896" spans="1:12" x14ac:dyDescent="0.25">
      <c r="A896" s="12">
        <v>8103</v>
      </c>
      <c r="B896" s="12" t="s">
        <v>39</v>
      </c>
      <c r="C896" s="59">
        <v>45413</v>
      </c>
      <c r="D896" s="12" t="s">
        <v>4313</v>
      </c>
      <c r="E896" s="12">
        <v>4</v>
      </c>
      <c r="F896" s="14">
        <v>10.84</v>
      </c>
      <c r="G896" s="14">
        <v>43.36</v>
      </c>
      <c r="H896" s="12" t="s">
        <v>60</v>
      </c>
      <c r="I896" s="12" t="s">
        <v>4314</v>
      </c>
      <c r="J896" s="12" t="s">
        <v>4301</v>
      </c>
      <c r="K896" s="12" t="s">
        <v>4302</v>
      </c>
      <c r="L896" s="14">
        <v>0.64</v>
      </c>
    </row>
    <row r="897" spans="1:12" x14ac:dyDescent="0.25">
      <c r="A897" s="12">
        <v>8172</v>
      </c>
      <c r="B897" s="12" t="s">
        <v>39</v>
      </c>
      <c r="C897" s="59">
        <v>45413</v>
      </c>
      <c r="D897" s="12" t="s">
        <v>4331</v>
      </c>
      <c r="E897" s="12">
        <v>2</v>
      </c>
      <c r="F897" s="14">
        <v>55.18</v>
      </c>
      <c r="G897" s="14">
        <v>110.36</v>
      </c>
      <c r="H897" s="12" t="s">
        <v>60</v>
      </c>
      <c r="I897" s="12" t="s">
        <v>4311</v>
      </c>
      <c r="J897" s="12" t="s">
        <v>4301</v>
      </c>
      <c r="K897" s="12" t="s">
        <v>4302</v>
      </c>
      <c r="L897" s="14">
        <v>0.64</v>
      </c>
    </row>
    <row r="898" spans="1:12" x14ac:dyDescent="0.25">
      <c r="A898" s="12">
        <v>8262</v>
      </c>
      <c r="B898" s="12" t="s">
        <v>45</v>
      </c>
      <c r="C898" s="59">
        <v>45413</v>
      </c>
      <c r="D898" s="12" t="s">
        <v>4332</v>
      </c>
      <c r="E898" s="12">
        <v>4</v>
      </c>
      <c r="F898" s="14">
        <v>46.34</v>
      </c>
      <c r="G898" s="14">
        <v>185.36</v>
      </c>
      <c r="H898" s="12" t="s">
        <v>60</v>
      </c>
      <c r="I898" s="12" t="s">
        <v>4317</v>
      </c>
      <c r="J898" s="12" t="s">
        <v>4301</v>
      </c>
      <c r="K898" s="12" t="s">
        <v>4302</v>
      </c>
      <c r="L898" s="14">
        <v>0.64</v>
      </c>
    </row>
    <row r="899" spans="1:12" x14ac:dyDescent="0.25">
      <c r="A899" s="12">
        <v>8292</v>
      </c>
      <c r="B899" s="12" t="s">
        <v>45</v>
      </c>
      <c r="C899" s="59">
        <v>45413</v>
      </c>
      <c r="D899" s="12" t="s">
        <v>4336</v>
      </c>
      <c r="E899" s="12">
        <v>2</v>
      </c>
      <c r="F899" s="14">
        <v>63.18</v>
      </c>
      <c r="G899" s="14">
        <v>126.36</v>
      </c>
      <c r="H899" s="12" t="s">
        <v>60</v>
      </c>
      <c r="I899" s="12" t="s">
        <v>4300</v>
      </c>
      <c r="J899" s="12" t="s">
        <v>4301</v>
      </c>
      <c r="K899" s="12" t="s">
        <v>4302</v>
      </c>
      <c r="L899" s="14">
        <v>0.64</v>
      </c>
    </row>
    <row r="900" spans="1:12" x14ac:dyDescent="0.25">
      <c r="A900" s="12">
        <v>8347</v>
      </c>
      <c r="B900" s="12" t="s">
        <v>39</v>
      </c>
      <c r="C900" s="59">
        <v>45413</v>
      </c>
      <c r="D900" s="12" t="s">
        <v>4334</v>
      </c>
      <c r="E900" s="12">
        <v>4</v>
      </c>
      <c r="F900" s="14">
        <v>46.34</v>
      </c>
      <c r="G900" s="14">
        <v>185.36</v>
      </c>
      <c r="H900" s="12" t="s">
        <v>60</v>
      </c>
      <c r="I900" s="12" t="s">
        <v>4300</v>
      </c>
      <c r="J900" s="12" t="s">
        <v>4301</v>
      </c>
      <c r="K900" s="12" t="s">
        <v>4302</v>
      </c>
      <c r="L900" s="14">
        <v>0.64</v>
      </c>
    </row>
    <row r="901" spans="1:12" x14ac:dyDescent="0.25">
      <c r="A901" s="12">
        <v>8416</v>
      </c>
      <c r="B901" s="12" t="s">
        <v>39</v>
      </c>
      <c r="C901" s="59">
        <v>45413</v>
      </c>
      <c r="D901" s="12" t="s">
        <v>4313</v>
      </c>
      <c r="E901" s="12">
        <v>4</v>
      </c>
      <c r="F901" s="14">
        <v>10.84</v>
      </c>
      <c r="G901" s="14">
        <v>43.36</v>
      </c>
      <c r="H901" s="12" t="s">
        <v>60</v>
      </c>
      <c r="I901" s="12" t="s">
        <v>4314</v>
      </c>
      <c r="J901" s="12" t="s">
        <v>4301</v>
      </c>
      <c r="K901" s="12" t="s">
        <v>4302</v>
      </c>
      <c r="L901" s="14">
        <v>0.64</v>
      </c>
    </row>
    <row r="902" spans="1:12" x14ac:dyDescent="0.25">
      <c r="A902" s="12">
        <v>8422</v>
      </c>
      <c r="B902" s="12" t="s">
        <v>39</v>
      </c>
      <c r="C902" s="15">
        <v>45413</v>
      </c>
      <c r="D902" s="12" t="s">
        <v>4331</v>
      </c>
      <c r="E902" s="12">
        <v>2</v>
      </c>
      <c r="F902" s="14">
        <v>55.18</v>
      </c>
      <c r="G902" s="14">
        <v>110.36</v>
      </c>
      <c r="H902" s="12" t="s">
        <v>60</v>
      </c>
      <c r="I902" s="12" t="s">
        <v>4311</v>
      </c>
      <c r="J902" s="12" t="s">
        <v>4301</v>
      </c>
      <c r="K902" s="12" t="s">
        <v>4302</v>
      </c>
      <c r="L902" s="14">
        <v>0.64</v>
      </c>
    </row>
    <row r="903" spans="1:12" x14ac:dyDescent="0.25">
      <c r="A903" s="12">
        <v>8450</v>
      </c>
      <c r="B903" s="12" t="s">
        <v>39</v>
      </c>
      <c r="C903" s="58">
        <v>45415</v>
      </c>
      <c r="D903" s="12" t="s">
        <v>4339</v>
      </c>
      <c r="E903" s="12">
        <v>2</v>
      </c>
      <c r="F903" s="14">
        <v>51.68</v>
      </c>
      <c r="G903" s="14">
        <v>103.36</v>
      </c>
      <c r="H903" s="12" t="s">
        <v>22</v>
      </c>
      <c r="I903" s="12" t="s">
        <v>4317</v>
      </c>
      <c r="J903" s="12" t="s">
        <v>4301</v>
      </c>
      <c r="K903" s="12" t="s">
        <v>4302</v>
      </c>
      <c r="L903" s="14">
        <v>0.64</v>
      </c>
    </row>
    <row r="904" spans="1:12" x14ac:dyDescent="0.25">
      <c r="A904" s="12">
        <v>8530</v>
      </c>
      <c r="B904" s="12" t="s">
        <v>39</v>
      </c>
      <c r="C904" s="15">
        <v>45426</v>
      </c>
      <c r="D904" s="12" t="s">
        <v>30</v>
      </c>
      <c r="E904" s="12">
        <v>3</v>
      </c>
      <c r="F904" s="14">
        <v>62.12</v>
      </c>
      <c r="G904" s="14">
        <v>186.36</v>
      </c>
      <c r="H904" s="12" t="s">
        <v>22</v>
      </c>
      <c r="I904" s="12" t="s">
        <v>4300</v>
      </c>
      <c r="J904" s="12" t="s">
        <v>4301</v>
      </c>
      <c r="K904" s="12" t="s">
        <v>4302</v>
      </c>
      <c r="L904" s="14">
        <v>0.64</v>
      </c>
    </row>
    <row r="905" spans="1:12" x14ac:dyDescent="0.25">
      <c r="A905" s="12">
        <v>8604</v>
      </c>
      <c r="B905" s="12" t="s">
        <v>39</v>
      </c>
      <c r="C905" s="58">
        <v>45438</v>
      </c>
      <c r="D905" s="12" t="s">
        <v>4322</v>
      </c>
      <c r="E905" s="12">
        <v>2</v>
      </c>
      <c r="F905" s="14">
        <v>49.18</v>
      </c>
      <c r="G905" s="14">
        <v>98.36</v>
      </c>
      <c r="H905" s="12" t="s">
        <v>22</v>
      </c>
      <c r="I905" s="12" t="s">
        <v>4314</v>
      </c>
      <c r="J905" s="12" t="s">
        <v>4301</v>
      </c>
      <c r="K905" s="12" t="s">
        <v>4302</v>
      </c>
      <c r="L905" s="14">
        <v>0.64</v>
      </c>
    </row>
    <row r="906" spans="1:12" x14ac:dyDescent="0.25">
      <c r="A906" s="12">
        <v>9335</v>
      </c>
      <c r="B906" s="12" t="s">
        <v>45</v>
      </c>
      <c r="C906" s="59">
        <v>45556</v>
      </c>
      <c r="D906" s="12" t="s">
        <v>4347</v>
      </c>
      <c r="E906" s="12">
        <v>2</v>
      </c>
      <c r="F906" s="14">
        <v>83.18</v>
      </c>
      <c r="G906" s="14">
        <v>166.36</v>
      </c>
      <c r="H906" s="12" t="s">
        <v>23</v>
      </c>
      <c r="I906" s="12" t="s">
        <v>4300</v>
      </c>
      <c r="J906" s="12" t="s">
        <v>4301</v>
      </c>
      <c r="K906" s="12" t="s">
        <v>4302</v>
      </c>
      <c r="L906" s="14">
        <v>0.64</v>
      </c>
    </row>
    <row r="907" spans="1:12" x14ac:dyDescent="0.25">
      <c r="A907" s="12">
        <v>9652</v>
      </c>
      <c r="B907" s="12" t="s">
        <v>39</v>
      </c>
      <c r="C907" s="16">
        <v>45585</v>
      </c>
      <c r="D907" s="12" t="s">
        <v>4320</v>
      </c>
      <c r="E907" s="12">
        <v>4</v>
      </c>
      <c r="F907" s="14">
        <v>5.84</v>
      </c>
      <c r="G907" s="14">
        <v>23.36</v>
      </c>
      <c r="H907" s="12" t="s">
        <v>105</v>
      </c>
      <c r="I907" s="12" t="s">
        <v>4304</v>
      </c>
      <c r="J907" s="12" t="s">
        <v>4301</v>
      </c>
      <c r="K907" s="12" t="s">
        <v>4302</v>
      </c>
      <c r="L907" s="14">
        <v>0.64</v>
      </c>
    </row>
    <row r="908" spans="1:12" x14ac:dyDescent="0.25">
      <c r="A908" s="12">
        <v>9700</v>
      </c>
      <c r="B908" s="12" t="s">
        <v>45</v>
      </c>
      <c r="C908" s="16">
        <v>44938</v>
      </c>
      <c r="D908" s="12" t="s">
        <v>4326</v>
      </c>
      <c r="E908" s="12">
        <v>1</v>
      </c>
      <c r="F908" s="14">
        <v>75.36</v>
      </c>
      <c r="G908" s="14">
        <v>75.36</v>
      </c>
      <c r="H908" s="12" t="s">
        <v>40</v>
      </c>
      <c r="I908" s="12" t="s">
        <v>4304</v>
      </c>
      <c r="J908" s="12" t="s">
        <v>4301</v>
      </c>
      <c r="K908" s="12" t="s">
        <v>4302</v>
      </c>
      <c r="L908" s="14">
        <v>0.64</v>
      </c>
    </row>
    <row r="909" spans="1:12" x14ac:dyDescent="0.25">
      <c r="A909" s="12">
        <v>9856</v>
      </c>
      <c r="B909" s="12" t="s">
        <v>45</v>
      </c>
      <c r="C909" s="59"/>
      <c r="D909" s="12" t="s">
        <v>4345</v>
      </c>
      <c r="E909" s="12">
        <v>4</v>
      </c>
      <c r="F909" s="14">
        <v>69.09</v>
      </c>
      <c r="G909" s="14">
        <v>276.36</v>
      </c>
      <c r="H909" s="12" t="s">
        <v>72</v>
      </c>
      <c r="I909" s="12" t="s">
        <v>4308</v>
      </c>
      <c r="J909" s="12" t="s">
        <v>4301</v>
      </c>
      <c r="K909" s="12" t="s">
        <v>4302</v>
      </c>
      <c r="L909" s="14">
        <v>0.64</v>
      </c>
    </row>
    <row r="910" spans="1:12" x14ac:dyDescent="0.25">
      <c r="A910" s="12">
        <v>9947</v>
      </c>
      <c r="B910" s="12" t="s">
        <v>45</v>
      </c>
      <c r="C910" s="59"/>
      <c r="D910" s="12" t="s">
        <v>4332</v>
      </c>
      <c r="E910" s="12">
        <v>4</v>
      </c>
      <c r="F910" s="14">
        <v>91.84</v>
      </c>
      <c r="G910" s="14">
        <v>367.36</v>
      </c>
      <c r="H910" s="12" t="s">
        <v>95</v>
      </c>
      <c r="I910" s="12" t="s">
        <v>4317</v>
      </c>
      <c r="J910" s="12" t="s">
        <v>4301</v>
      </c>
      <c r="K910" s="12" t="s">
        <v>4302</v>
      </c>
      <c r="L910" s="14">
        <v>0.64</v>
      </c>
    </row>
    <row r="911" spans="1:12" x14ac:dyDescent="0.25">
      <c r="A911" s="12">
        <v>2224</v>
      </c>
      <c r="B911" s="12" t="s">
        <v>39</v>
      </c>
      <c r="C911" s="59">
        <v>44992</v>
      </c>
      <c r="D911" s="12" t="s">
        <v>4319</v>
      </c>
      <c r="E911" s="12">
        <v>1</v>
      </c>
      <c r="F911" s="14">
        <v>92.37</v>
      </c>
      <c r="G911" s="14">
        <v>92.37</v>
      </c>
      <c r="H911" s="12" t="s">
        <v>15</v>
      </c>
      <c r="I911" s="12" t="s">
        <v>4304</v>
      </c>
      <c r="J911" s="12" t="s">
        <v>4301</v>
      </c>
      <c r="K911" s="12" t="s">
        <v>4302</v>
      </c>
      <c r="L911" s="14">
        <v>0.63</v>
      </c>
    </row>
    <row r="912" spans="1:12" x14ac:dyDescent="0.25">
      <c r="A912" s="12">
        <v>2225</v>
      </c>
      <c r="B912" s="12" t="s">
        <v>39</v>
      </c>
      <c r="C912" s="59">
        <v>44992</v>
      </c>
      <c r="D912" s="12" t="s">
        <v>4319</v>
      </c>
      <c r="E912" s="12">
        <v>1</v>
      </c>
      <c r="F912" s="14">
        <v>92.37</v>
      </c>
      <c r="G912" s="14">
        <v>92.37</v>
      </c>
      <c r="H912" s="12" t="s">
        <v>15</v>
      </c>
      <c r="I912" s="12" t="s">
        <v>4304</v>
      </c>
      <c r="J912" s="12" t="s">
        <v>4301</v>
      </c>
      <c r="K912" s="12" t="s">
        <v>4302</v>
      </c>
      <c r="L912" s="14">
        <v>0.63</v>
      </c>
    </row>
    <row r="913" spans="1:12" x14ac:dyDescent="0.25">
      <c r="A913" s="12">
        <v>2283</v>
      </c>
      <c r="B913" s="12" t="s">
        <v>45</v>
      </c>
      <c r="C913" s="16">
        <v>45004</v>
      </c>
      <c r="D913" s="12" t="s">
        <v>4345</v>
      </c>
      <c r="E913" s="12">
        <v>1</v>
      </c>
      <c r="F913" s="14">
        <v>83.37</v>
      </c>
      <c r="G913" s="14">
        <v>83.37</v>
      </c>
      <c r="H913" s="12" t="s">
        <v>15</v>
      </c>
      <c r="I913" s="12" t="s">
        <v>4308</v>
      </c>
      <c r="J913" s="12" t="s">
        <v>4301</v>
      </c>
      <c r="K913" s="12" t="s">
        <v>4302</v>
      </c>
      <c r="L913" s="14">
        <v>0.63</v>
      </c>
    </row>
    <row r="914" spans="1:12" x14ac:dyDescent="0.25">
      <c r="A914" s="12">
        <v>3659</v>
      </c>
      <c r="B914" s="12" t="s">
        <v>45</v>
      </c>
      <c r="C914" s="15">
        <v>45194</v>
      </c>
      <c r="D914" s="12" t="s">
        <v>4326</v>
      </c>
      <c r="E914" s="12">
        <v>3</v>
      </c>
      <c r="F914" s="14">
        <v>38.79</v>
      </c>
      <c r="G914" s="14">
        <v>116.37</v>
      </c>
      <c r="H914" s="12" t="s">
        <v>75</v>
      </c>
      <c r="I914" s="12" t="s">
        <v>4304</v>
      </c>
      <c r="J914" s="12" t="s">
        <v>4301</v>
      </c>
      <c r="K914" s="12" t="s">
        <v>4302</v>
      </c>
      <c r="L914" s="14">
        <v>0.63</v>
      </c>
    </row>
    <row r="915" spans="1:12" x14ac:dyDescent="0.25">
      <c r="A915" s="12">
        <v>4255</v>
      </c>
      <c r="B915" s="12" t="s">
        <v>45</v>
      </c>
      <c r="C915" s="15">
        <v>45231</v>
      </c>
      <c r="D915" s="12" t="s">
        <v>4332</v>
      </c>
      <c r="E915" s="12">
        <v>1</v>
      </c>
      <c r="F915" s="14">
        <v>23.37</v>
      </c>
      <c r="G915" s="14">
        <v>23.37</v>
      </c>
      <c r="H915" s="12" t="s">
        <v>46</v>
      </c>
      <c r="I915" s="12" t="s">
        <v>4317</v>
      </c>
      <c r="J915" s="12" t="s">
        <v>4301</v>
      </c>
      <c r="K915" s="12" t="s">
        <v>4302</v>
      </c>
      <c r="L915" s="14">
        <v>0.63</v>
      </c>
    </row>
    <row r="916" spans="1:12" x14ac:dyDescent="0.25">
      <c r="A916" s="12">
        <v>4535</v>
      </c>
      <c r="B916" s="12" t="s">
        <v>45</v>
      </c>
      <c r="C916" s="15">
        <v>45231</v>
      </c>
      <c r="D916" s="12" t="s">
        <v>4344</v>
      </c>
      <c r="E916" s="12">
        <v>3</v>
      </c>
      <c r="F916" s="14">
        <v>39.79</v>
      </c>
      <c r="G916" s="14">
        <v>119.37</v>
      </c>
      <c r="H916" s="12" t="s">
        <v>46</v>
      </c>
      <c r="I916" s="12" t="s">
        <v>4308</v>
      </c>
      <c r="J916" s="12" t="s">
        <v>4301</v>
      </c>
      <c r="K916" s="12" t="s">
        <v>4302</v>
      </c>
      <c r="L916" s="14">
        <v>0.63</v>
      </c>
    </row>
    <row r="917" spans="1:12" x14ac:dyDescent="0.25">
      <c r="A917" s="12">
        <v>5678</v>
      </c>
      <c r="B917" s="12" t="s">
        <v>45</v>
      </c>
      <c r="C917" s="15">
        <v>45310</v>
      </c>
      <c r="D917" s="12" t="s">
        <v>4326</v>
      </c>
      <c r="E917" s="12">
        <v>1</v>
      </c>
      <c r="F917" s="14">
        <v>75.37</v>
      </c>
      <c r="G917" s="14">
        <v>75.37</v>
      </c>
      <c r="H917" s="12" t="s">
        <v>20</v>
      </c>
      <c r="I917" s="12" t="s">
        <v>4304</v>
      </c>
      <c r="J917" s="12" t="s">
        <v>4301</v>
      </c>
      <c r="K917" s="12" t="s">
        <v>4302</v>
      </c>
      <c r="L917" s="14">
        <v>0.63</v>
      </c>
    </row>
    <row r="918" spans="1:12" x14ac:dyDescent="0.25">
      <c r="A918" s="12">
        <v>7270</v>
      </c>
      <c r="B918" s="12" t="s">
        <v>39</v>
      </c>
      <c r="C918" s="16">
        <v>45370</v>
      </c>
      <c r="D918" s="12" t="s">
        <v>4319</v>
      </c>
      <c r="E918" s="12">
        <v>3</v>
      </c>
      <c r="F918" s="14">
        <v>25.79</v>
      </c>
      <c r="G918" s="14">
        <v>77.37</v>
      </c>
      <c r="H918" s="12" t="s">
        <v>20</v>
      </c>
      <c r="I918" s="12" t="s">
        <v>4304</v>
      </c>
      <c r="J918" s="12" t="s">
        <v>4301</v>
      </c>
      <c r="K918" s="12" t="s">
        <v>4302</v>
      </c>
      <c r="L918" s="14">
        <v>0.63</v>
      </c>
    </row>
    <row r="919" spans="1:12" x14ac:dyDescent="0.25">
      <c r="A919" s="12">
        <v>7452</v>
      </c>
      <c r="B919" s="12" t="s">
        <v>39</v>
      </c>
      <c r="C919" s="16">
        <v>45379</v>
      </c>
      <c r="D919" s="12" t="s">
        <v>4323</v>
      </c>
      <c r="E919" s="12">
        <v>1</v>
      </c>
      <c r="F919" s="14">
        <v>85.37</v>
      </c>
      <c r="G919" s="14">
        <v>85.37</v>
      </c>
      <c r="H919" s="12" t="s">
        <v>95</v>
      </c>
      <c r="I919" s="12" t="s">
        <v>4324</v>
      </c>
      <c r="J919" s="12" t="s">
        <v>4301</v>
      </c>
      <c r="K919" s="12" t="s">
        <v>4302</v>
      </c>
      <c r="L919" s="14">
        <v>0.63</v>
      </c>
    </row>
    <row r="920" spans="1:12" x14ac:dyDescent="0.25">
      <c r="A920" s="12">
        <v>7674</v>
      </c>
      <c r="B920" s="12" t="s">
        <v>45</v>
      </c>
      <c r="C920" s="59">
        <v>45391</v>
      </c>
      <c r="D920" s="12" t="s">
        <v>4346</v>
      </c>
      <c r="E920" s="12">
        <v>1</v>
      </c>
      <c r="F920" s="14">
        <v>7.37</v>
      </c>
      <c r="G920" s="14">
        <v>7.37</v>
      </c>
      <c r="H920" s="12" t="s">
        <v>95</v>
      </c>
      <c r="I920" s="12" t="s">
        <v>4328</v>
      </c>
      <c r="J920" s="12" t="s">
        <v>4301</v>
      </c>
      <c r="K920" s="12" t="s">
        <v>4302</v>
      </c>
      <c r="L920" s="14">
        <v>0.63</v>
      </c>
    </row>
    <row r="921" spans="1:12" x14ac:dyDescent="0.25">
      <c r="A921" s="12">
        <v>8452</v>
      </c>
      <c r="B921" s="12" t="s">
        <v>39</v>
      </c>
      <c r="C921" s="16">
        <v>45416</v>
      </c>
      <c r="D921" s="12" t="s">
        <v>4319</v>
      </c>
      <c r="E921" s="12">
        <v>1</v>
      </c>
      <c r="F921" s="14">
        <v>17.37</v>
      </c>
      <c r="G921" s="14">
        <v>17.37</v>
      </c>
      <c r="H921" s="12" t="s">
        <v>22</v>
      </c>
      <c r="I921" s="12" t="s">
        <v>4304</v>
      </c>
      <c r="J921" s="12" t="s">
        <v>4301</v>
      </c>
      <c r="K921" s="12" t="s">
        <v>4302</v>
      </c>
      <c r="L921" s="14">
        <v>0.63</v>
      </c>
    </row>
    <row r="922" spans="1:12" x14ac:dyDescent="0.25">
      <c r="A922" s="12">
        <v>8539</v>
      </c>
      <c r="B922" s="12" t="s">
        <v>45</v>
      </c>
      <c r="C922" s="16">
        <v>45428</v>
      </c>
      <c r="D922" s="12" t="s">
        <v>4345</v>
      </c>
      <c r="E922" s="12">
        <v>1</v>
      </c>
      <c r="F922" s="14">
        <v>44.37</v>
      </c>
      <c r="G922" s="14">
        <v>44.37</v>
      </c>
      <c r="H922" s="12" t="s">
        <v>22</v>
      </c>
      <c r="I922" s="12" t="s">
        <v>4308</v>
      </c>
      <c r="J922" s="12" t="s">
        <v>4301</v>
      </c>
      <c r="K922" s="12" t="s">
        <v>4302</v>
      </c>
      <c r="L922" s="14">
        <v>0.63</v>
      </c>
    </row>
    <row r="923" spans="1:12" x14ac:dyDescent="0.25">
      <c r="A923" s="12">
        <v>8637</v>
      </c>
      <c r="B923" s="12" t="s">
        <v>45</v>
      </c>
      <c r="C923" s="58">
        <v>45492</v>
      </c>
      <c r="D923" s="12" t="s">
        <v>4337</v>
      </c>
      <c r="E923" s="12">
        <f>G923/F923</f>
        <v>3</v>
      </c>
      <c r="F923" s="14">
        <v>58.79</v>
      </c>
      <c r="G923" s="14">
        <v>176.37</v>
      </c>
      <c r="H923" s="12" t="s">
        <v>23</v>
      </c>
      <c r="I923" s="12" t="s">
        <v>4300</v>
      </c>
      <c r="J923" s="12" t="s">
        <v>4301</v>
      </c>
      <c r="K923" s="12" t="s">
        <v>4302</v>
      </c>
      <c r="L923" s="14">
        <v>0.63</v>
      </c>
    </row>
    <row r="924" spans="1:12" x14ac:dyDescent="0.25">
      <c r="A924" s="12">
        <v>1402</v>
      </c>
      <c r="B924" s="12" t="s">
        <v>39</v>
      </c>
      <c r="C924" s="59">
        <v>44938</v>
      </c>
      <c r="D924" s="12" t="s">
        <v>4325</v>
      </c>
      <c r="E924" s="12">
        <v>3</v>
      </c>
      <c r="F924" s="14">
        <v>5.46</v>
      </c>
      <c r="G924" s="14">
        <v>16.38</v>
      </c>
      <c r="H924" s="12" t="s">
        <v>40</v>
      </c>
      <c r="I924" s="12" t="s">
        <v>4317</v>
      </c>
      <c r="J924" s="12" t="s">
        <v>4301</v>
      </c>
      <c r="K924" s="12" t="s">
        <v>4302</v>
      </c>
      <c r="L924" s="14">
        <v>0.62</v>
      </c>
    </row>
    <row r="925" spans="1:12" x14ac:dyDescent="0.25">
      <c r="A925" s="12">
        <v>2587</v>
      </c>
      <c r="B925" s="12" t="s">
        <v>39</v>
      </c>
      <c r="C925" s="59">
        <v>45093</v>
      </c>
      <c r="D925" s="12" t="s">
        <v>4309</v>
      </c>
      <c r="E925" s="12">
        <v>2</v>
      </c>
      <c r="F925" s="14">
        <v>93.19</v>
      </c>
      <c r="G925" s="14">
        <v>186.38</v>
      </c>
      <c r="H925" s="12" t="s">
        <v>72</v>
      </c>
      <c r="I925" s="12" t="s">
        <v>4304</v>
      </c>
      <c r="J925" s="12" t="s">
        <v>4301</v>
      </c>
      <c r="K925" s="12" t="s">
        <v>4302</v>
      </c>
      <c r="L925" s="14">
        <v>0.62</v>
      </c>
    </row>
    <row r="926" spans="1:12" x14ac:dyDescent="0.25">
      <c r="A926" s="12">
        <v>2935</v>
      </c>
      <c r="B926" s="12" t="s">
        <v>39</v>
      </c>
      <c r="C926" s="59">
        <v>45119</v>
      </c>
      <c r="D926" s="12" t="s">
        <v>4346</v>
      </c>
      <c r="E926" s="12">
        <v>2</v>
      </c>
      <c r="F926" s="14">
        <v>10.69</v>
      </c>
      <c r="G926" s="14">
        <v>21.38</v>
      </c>
      <c r="H926" s="12" t="s">
        <v>65</v>
      </c>
      <c r="I926" s="12" t="s">
        <v>4328</v>
      </c>
      <c r="J926" s="12" t="s">
        <v>4301</v>
      </c>
      <c r="K926" s="12" t="s">
        <v>4302</v>
      </c>
      <c r="L926" s="14">
        <v>0.62</v>
      </c>
    </row>
    <row r="927" spans="1:12" x14ac:dyDescent="0.25">
      <c r="A927" s="12">
        <v>3133</v>
      </c>
      <c r="B927" s="12" t="s">
        <v>45</v>
      </c>
      <c r="C927" s="16">
        <v>45135</v>
      </c>
      <c r="D927" s="12" t="s">
        <v>4335</v>
      </c>
      <c r="E927" s="12">
        <v>2</v>
      </c>
      <c r="F927" s="14">
        <v>41.19</v>
      </c>
      <c r="G927" s="14">
        <v>82.38</v>
      </c>
      <c r="H927" s="12" t="s">
        <v>72</v>
      </c>
      <c r="I927" s="12" t="s">
        <v>4300</v>
      </c>
      <c r="J927" s="12" t="s">
        <v>4301</v>
      </c>
      <c r="K927" s="12" t="s">
        <v>4302</v>
      </c>
      <c r="L927" s="14">
        <v>0.62</v>
      </c>
    </row>
    <row r="928" spans="1:12" x14ac:dyDescent="0.25">
      <c r="A928" s="12">
        <v>3194</v>
      </c>
      <c r="B928" s="12" t="s">
        <v>39</v>
      </c>
      <c r="C928" s="16">
        <v>45140</v>
      </c>
      <c r="D928" s="12" t="s">
        <v>4322</v>
      </c>
      <c r="E928" s="12">
        <v>2</v>
      </c>
      <c r="F928" s="14">
        <v>16.190000000000001</v>
      </c>
      <c r="G928" s="14">
        <v>32.380000000000003</v>
      </c>
      <c r="H928" s="12" t="s">
        <v>72</v>
      </c>
      <c r="I928" s="12" t="s">
        <v>4314</v>
      </c>
      <c r="J928" s="12" t="s">
        <v>4301</v>
      </c>
      <c r="K928" s="12" t="s">
        <v>4302</v>
      </c>
      <c r="L928" s="14">
        <v>0.62</v>
      </c>
    </row>
    <row r="929" spans="1:12" x14ac:dyDescent="0.25">
      <c r="A929" s="12">
        <v>3205</v>
      </c>
      <c r="B929" s="12" t="s">
        <v>39</v>
      </c>
      <c r="C929" s="15">
        <v>45140</v>
      </c>
      <c r="D929" s="12" t="s">
        <v>4322</v>
      </c>
      <c r="E929" s="12">
        <f>G929/F929</f>
        <v>2</v>
      </c>
      <c r="F929" s="14">
        <v>16.190000000000001</v>
      </c>
      <c r="G929" s="14">
        <v>32.380000000000003</v>
      </c>
      <c r="H929" s="12" t="s">
        <v>72</v>
      </c>
      <c r="I929" s="12" t="s">
        <v>4314</v>
      </c>
      <c r="J929" s="12" t="s">
        <v>4301</v>
      </c>
      <c r="K929" s="12" t="s">
        <v>4302</v>
      </c>
      <c r="L929" s="14">
        <v>0.62</v>
      </c>
    </row>
    <row r="930" spans="1:12" x14ac:dyDescent="0.25">
      <c r="A930" s="12">
        <v>5303</v>
      </c>
      <c r="B930" s="12" t="s">
        <v>30</v>
      </c>
      <c r="C930" s="15">
        <v>45285</v>
      </c>
      <c r="D930" s="12" t="s">
        <v>4337</v>
      </c>
      <c r="E930" s="12">
        <v>2</v>
      </c>
      <c r="F930" s="63">
        <v>87.19</v>
      </c>
      <c r="G930" s="14">
        <v>174.38</v>
      </c>
      <c r="H930" s="12" t="s">
        <v>19</v>
      </c>
      <c r="I930" s="12" t="s">
        <v>4300</v>
      </c>
      <c r="J930" s="12" t="s">
        <v>4301</v>
      </c>
      <c r="K930" s="12" t="s">
        <v>4302</v>
      </c>
      <c r="L930" s="14">
        <v>0.62</v>
      </c>
    </row>
    <row r="931" spans="1:12" x14ac:dyDescent="0.25">
      <c r="A931" s="12">
        <v>6007</v>
      </c>
      <c r="B931" s="12" t="s">
        <v>30</v>
      </c>
      <c r="C931" s="59">
        <v>45322</v>
      </c>
      <c r="D931" s="12" t="s">
        <v>4318</v>
      </c>
      <c r="E931" s="12">
        <v>3</v>
      </c>
      <c r="F931" s="14">
        <v>23.46</v>
      </c>
      <c r="G931" s="14">
        <v>70.38</v>
      </c>
      <c r="H931" s="12" t="s">
        <v>55</v>
      </c>
      <c r="I931" s="12" t="s">
        <v>4308</v>
      </c>
      <c r="J931" s="12" t="s">
        <v>4301</v>
      </c>
      <c r="K931" s="12" t="s">
        <v>4302</v>
      </c>
      <c r="L931" s="14">
        <v>0.62</v>
      </c>
    </row>
    <row r="932" spans="1:12" x14ac:dyDescent="0.25">
      <c r="A932" s="12">
        <v>6417</v>
      </c>
      <c r="B932" s="12" t="s">
        <v>45</v>
      </c>
      <c r="C932" s="59">
        <v>45322</v>
      </c>
      <c r="D932" s="12" t="s">
        <v>4334</v>
      </c>
      <c r="E932" s="12">
        <v>2</v>
      </c>
      <c r="F932" s="14">
        <v>24.19</v>
      </c>
      <c r="G932" s="14">
        <v>48.38</v>
      </c>
      <c r="H932" s="12" t="s">
        <v>55</v>
      </c>
      <c r="I932" s="12" t="s">
        <v>4300</v>
      </c>
      <c r="J932" s="12" t="s">
        <v>4301</v>
      </c>
      <c r="K932" s="12" t="s">
        <v>4302</v>
      </c>
      <c r="L932" s="14">
        <v>0.62</v>
      </c>
    </row>
    <row r="933" spans="1:12" x14ac:dyDescent="0.25">
      <c r="A933" s="12">
        <v>7193</v>
      </c>
      <c r="B933" s="12" t="s">
        <v>30</v>
      </c>
      <c r="C933" s="59">
        <v>45365</v>
      </c>
      <c r="D933" s="12" t="s">
        <v>4335</v>
      </c>
      <c r="E933" s="12">
        <v>2</v>
      </c>
      <c r="F933" s="14">
        <v>57.19</v>
      </c>
      <c r="G933" s="14">
        <v>114.38</v>
      </c>
      <c r="H933" s="12" t="s">
        <v>20</v>
      </c>
      <c r="I933" s="12" t="s">
        <v>4300</v>
      </c>
      <c r="J933" s="12" t="s">
        <v>4301</v>
      </c>
      <c r="K933" s="12" t="s">
        <v>4302</v>
      </c>
      <c r="L933" s="14">
        <v>0.62</v>
      </c>
    </row>
    <row r="934" spans="1:12" x14ac:dyDescent="0.25">
      <c r="A934" s="12">
        <v>7786</v>
      </c>
      <c r="B934" s="12" t="s">
        <v>39</v>
      </c>
      <c r="C934" s="16">
        <v>45400</v>
      </c>
      <c r="D934" s="12" t="s">
        <v>4323</v>
      </c>
      <c r="E934" s="12">
        <v>2</v>
      </c>
      <c r="F934" s="14">
        <v>58.69</v>
      </c>
      <c r="G934" s="14">
        <v>117.38</v>
      </c>
      <c r="H934" s="12" t="s">
        <v>22</v>
      </c>
      <c r="I934" s="12" t="s">
        <v>4324</v>
      </c>
      <c r="J934" s="12" t="s">
        <v>4301</v>
      </c>
      <c r="K934" s="12" t="s">
        <v>4302</v>
      </c>
      <c r="L934" s="14">
        <v>0.62</v>
      </c>
    </row>
    <row r="935" spans="1:12" x14ac:dyDescent="0.25">
      <c r="A935" s="12">
        <v>7865</v>
      </c>
      <c r="B935" s="12" t="s">
        <v>39</v>
      </c>
      <c r="C935" s="16">
        <v>45409</v>
      </c>
      <c r="D935" s="12" t="s">
        <v>4309</v>
      </c>
      <c r="E935" s="12">
        <v>3</v>
      </c>
      <c r="F935" s="14">
        <v>23.46</v>
      </c>
      <c r="G935" s="14">
        <v>70.38</v>
      </c>
      <c r="H935" s="12" t="s">
        <v>22</v>
      </c>
      <c r="I935" s="12" t="s">
        <v>4304</v>
      </c>
      <c r="J935" s="12" t="s">
        <v>4301</v>
      </c>
      <c r="K935" s="12" t="s">
        <v>4302</v>
      </c>
      <c r="L935" s="14">
        <v>0.62</v>
      </c>
    </row>
    <row r="936" spans="1:12" x14ac:dyDescent="0.25">
      <c r="A936" s="12">
        <v>7868</v>
      </c>
      <c r="B936" s="12" t="s">
        <v>39</v>
      </c>
      <c r="C936" s="15">
        <v>45409</v>
      </c>
      <c r="D936" s="12" t="s">
        <v>4309</v>
      </c>
      <c r="E936" s="12">
        <v>3</v>
      </c>
      <c r="F936" s="14">
        <v>23.46</v>
      </c>
      <c r="G936" s="14">
        <v>70.38</v>
      </c>
      <c r="H936" s="12" t="s">
        <v>22</v>
      </c>
      <c r="I936" s="12" t="s">
        <v>4304</v>
      </c>
      <c r="J936" s="12" t="s">
        <v>4301</v>
      </c>
      <c r="K936" s="12" t="s">
        <v>4302</v>
      </c>
      <c r="L936" s="14">
        <v>0.62</v>
      </c>
    </row>
    <row r="937" spans="1:12" x14ac:dyDescent="0.25">
      <c r="A937" s="12">
        <v>7955</v>
      </c>
      <c r="B937" s="12" t="s">
        <v>45</v>
      </c>
      <c r="C937" s="59">
        <v>45413</v>
      </c>
      <c r="D937" s="12" t="s">
        <v>4299</v>
      </c>
      <c r="E937" s="12">
        <v>3</v>
      </c>
      <c r="F937" s="14">
        <v>69.459999999999994</v>
      </c>
      <c r="G937" s="14">
        <v>208.38</v>
      </c>
      <c r="H937" s="12" t="s">
        <v>60</v>
      </c>
      <c r="I937" s="12" t="s">
        <v>4300</v>
      </c>
      <c r="J937" s="12" t="s">
        <v>4301</v>
      </c>
      <c r="K937" s="12" t="s">
        <v>4302</v>
      </c>
      <c r="L937" s="14">
        <v>0.62</v>
      </c>
    </row>
    <row r="938" spans="1:12" x14ac:dyDescent="0.25">
      <c r="A938" s="12">
        <v>8008</v>
      </c>
      <c r="B938" s="12" t="s">
        <v>45</v>
      </c>
      <c r="C938" s="59">
        <v>45413</v>
      </c>
      <c r="D938" s="12" t="s">
        <v>4338</v>
      </c>
      <c r="E938" s="12">
        <v>2</v>
      </c>
      <c r="F938" s="14">
        <v>33.19</v>
      </c>
      <c r="G938" s="14">
        <v>66.38</v>
      </c>
      <c r="H938" s="12" t="s">
        <v>60</v>
      </c>
      <c r="I938" s="12" t="s">
        <v>4317</v>
      </c>
      <c r="J938" s="12" t="s">
        <v>4301</v>
      </c>
      <c r="K938" s="12" t="s">
        <v>4302</v>
      </c>
      <c r="L938" s="14">
        <v>0.62</v>
      </c>
    </row>
    <row r="939" spans="1:12" x14ac:dyDescent="0.25">
      <c r="A939" s="12">
        <v>8558</v>
      </c>
      <c r="B939" s="12" t="s">
        <v>39</v>
      </c>
      <c r="C939" s="16">
        <v>45432</v>
      </c>
      <c r="D939" s="12" t="s">
        <v>4309</v>
      </c>
      <c r="E939" s="12">
        <v>1</v>
      </c>
      <c r="F939" s="14">
        <v>22.38</v>
      </c>
      <c r="G939" s="14">
        <v>22.38</v>
      </c>
      <c r="H939" s="12" t="s">
        <v>22</v>
      </c>
      <c r="I939" s="12" t="s">
        <v>4304</v>
      </c>
      <c r="J939" s="12" t="s">
        <v>4301</v>
      </c>
      <c r="K939" s="12" t="s">
        <v>4302</v>
      </c>
      <c r="L939" s="14">
        <v>0.62</v>
      </c>
    </row>
    <row r="940" spans="1:12" x14ac:dyDescent="0.25">
      <c r="A940" s="12">
        <v>8870</v>
      </c>
      <c r="B940" s="12" t="s">
        <v>39</v>
      </c>
      <c r="C940" s="59">
        <v>45516</v>
      </c>
      <c r="D940" s="12" t="s">
        <v>4309</v>
      </c>
      <c r="E940" s="12">
        <v>2</v>
      </c>
      <c r="F940" s="14">
        <v>71.69</v>
      </c>
      <c r="G940" s="14">
        <v>143.38</v>
      </c>
      <c r="H940" s="12" t="s">
        <v>105</v>
      </c>
      <c r="I940" s="12" t="s">
        <v>4304</v>
      </c>
      <c r="J940" s="12" t="s">
        <v>4301</v>
      </c>
      <c r="K940" s="12" t="s">
        <v>4302</v>
      </c>
      <c r="L940" s="14">
        <v>0.62</v>
      </c>
    </row>
    <row r="941" spans="1:12" x14ac:dyDescent="0.25">
      <c r="A941" s="12">
        <v>9158</v>
      </c>
      <c r="B941" s="12" t="s">
        <v>30</v>
      </c>
      <c r="C941" s="59">
        <v>45541</v>
      </c>
      <c r="D941" s="12" t="s">
        <v>4313</v>
      </c>
      <c r="E941" s="12">
        <v>2</v>
      </c>
      <c r="F941" s="14">
        <v>95.69</v>
      </c>
      <c r="G941" s="14">
        <v>191.38</v>
      </c>
      <c r="H941" s="12" t="s">
        <v>23</v>
      </c>
      <c r="I941" s="12" t="s">
        <v>4314</v>
      </c>
      <c r="J941" s="12" t="s">
        <v>4301</v>
      </c>
      <c r="K941" s="12" t="s">
        <v>4302</v>
      </c>
      <c r="L941" s="14">
        <v>0.62</v>
      </c>
    </row>
    <row r="942" spans="1:12" x14ac:dyDescent="0.25">
      <c r="A942" s="12">
        <v>9291</v>
      </c>
      <c r="B942" s="12" t="s">
        <v>45</v>
      </c>
      <c r="C942" s="58">
        <v>45553</v>
      </c>
      <c r="D942" s="12" t="s">
        <v>4346</v>
      </c>
      <c r="E942" s="12">
        <v>2</v>
      </c>
      <c r="F942" s="14">
        <v>25.69</v>
      </c>
      <c r="G942" s="14">
        <v>51.38</v>
      </c>
      <c r="H942" s="12" t="s">
        <v>105</v>
      </c>
      <c r="I942" s="12" t="s">
        <v>4328</v>
      </c>
      <c r="J942" s="12" t="s">
        <v>4301</v>
      </c>
      <c r="K942" s="12" t="s">
        <v>4302</v>
      </c>
      <c r="L942" s="14">
        <v>0.62</v>
      </c>
    </row>
    <row r="943" spans="1:12" x14ac:dyDescent="0.25">
      <c r="A943" s="12">
        <v>3485</v>
      </c>
      <c r="B943" s="12" t="s">
        <v>45</v>
      </c>
      <c r="C943" s="15">
        <v>45170</v>
      </c>
      <c r="D943" s="12" t="s">
        <v>4340</v>
      </c>
      <c r="E943" s="12">
        <v>1</v>
      </c>
      <c r="F943" s="14">
        <v>59.39</v>
      </c>
      <c r="G943" s="14">
        <v>59.39</v>
      </c>
      <c r="H943" s="12" t="s">
        <v>65</v>
      </c>
      <c r="I943" s="12" t="s">
        <v>4317</v>
      </c>
      <c r="J943" s="12" t="s">
        <v>4301</v>
      </c>
      <c r="K943" s="12" t="s">
        <v>4302</v>
      </c>
      <c r="L943" s="14">
        <v>0.61</v>
      </c>
    </row>
    <row r="944" spans="1:12" x14ac:dyDescent="0.25">
      <c r="A944" s="12">
        <v>4049</v>
      </c>
      <c r="B944" s="12" t="s">
        <v>39</v>
      </c>
      <c r="C944" s="59">
        <v>45231</v>
      </c>
      <c r="D944" s="12" t="s">
        <v>4332</v>
      </c>
      <c r="E944" s="12">
        <v>3</v>
      </c>
      <c r="F944" s="14">
        <v>5.13</v>
      </c>
      <c r="G944" s="14">
        <v>15.39</v>
      </c>
      <c r="H944" s="12" t="s">
        <v>46</v>
      </c>
      <c r="I944" s="12" t="s">
        <v>4317</v>
      </c>
      <c r="J944" s="12" t="s">
        <v>4301</v>
      </c>
      <c r="K944" s="12" t="s">
        <v>4302</v>
      </c>
      <c r="L944" s="14">
        <v>0.61</v>
      </c>
    </row>
    <row r="945" spans="1:12" x14ac:dyDescent="0.25">
      <c r="A945" s="12">
        <v>4532</v>
      </c>
      <c r="B945" s="12" t="s">
        <v>39</v>
      </c>
      <c r="C945" s="59">
        <v>45231</v>
      </c>
      <c r="D945" s="12" t="s">
        <v>4335</v>
      </c>
      <c r="E945" s="12">
        <v>3</v>
      </c>
      <c r="F945" s="14">
        <v>24.13</v>
      </c>
      <c r="G945" s="14">
        <v>72.39</v>
      </c>
      <c r="H945" s="12" t="s">
        <v>46</v>
      </c>
      <c r="I945" s="12" t="s">
        <v>4300</v>
      </c>
      <c r="J945" s="12" t="s">
        <v>4301</v>
      </c>
      <c r="K945" s="12" t="s">
        <v>4302</v>
      </c>
      <c r="L945" s="14">
        <v>0.61</v>
      </c>
    </row>
    <row r="946" spans="1:12" x14ac:dyDescent="0.25">
      <c r="A946" s="12">
        <v>5632</v>
      </c>
      <c r="B946" s="12" t="s">
        <v>45</v>
      </c>
      <c r="C946" s="59">
        <v>45307</v>
      </c>
      <c r="D946" s="12" t="s">
        <v>4333</v>
      </c>
      <c r="E946" s="12">
        <v>1</v>
      </c>
      <c r="F946" s="14">
        <v>26.39</v>
      </c>
      <c r="G946" s="14">
        <v>26.39</v>
      </c>
      <c r="H946" s="12" t="s">
        <v>20</v>
      </c>
      <c r="I946" s="12" t="s">
        <v>4304</v>
      </c>
      <c r="J946" s="12" t="s">
        <v>4301</v>
      </c>
      <c r="K946" s="12" t="s">
        <v>4302</v>
      </c>
      <c r="L946" s="14">
        <v>0.61</v>
      </c>
    </row>
    <row r="947" spans="1:12" x14ac:dyDescent="0.25">
      <c r="A947" s="12">
        <v>6268</v>
      </c>
      <c r="B947" s="12" t="s">
        <v>45</v>
      </c>
      <c r="C947" s="59">
        <v>45322</v>
      </c>
      <c r="D947" s="12" t="s">
        <v>4341</v>
      </c>
      <c r="E947" s="12">
        <v>3</v>
      </c>
      <c r="F947" s="14">
        <v>51.13</v>
      </c>
      <c r="G947" s="14">
        <v>153.38999999999999</v>
      </c>
      <c r="H947" s="12" t="s">
        <v>55</v>
      </c>
      <c r="I947" s="12" t="s">
        <v>4300</v>
      </c>
      <c r="J947" s="12" t="s">
        <v>4301</v>
      </c>
      <c r="K947" s="12" t="s">
        <v>4302</v>
      </c>
      <c r="L947" s="14">
        <v>0.61</v>
      </c>
    </row>
    <row r="948" spans="1:12" x14ac:dyDescent="0.25">
      <c r="A948" s="12">
        <v>6929</v>
      </c>
      <c r="B948" s="12" t="s">
        <v>45</v>
      </c>
      <c r="C948" s="59">
        <v>45350</v>
      </c>
      <c r="D948" s="12" t="s">
        <v>4330</v>
      </c>
      <c r="E948" s="12">
        <v>1</v>
      </c>
      <c r="F948" s="14">
        <v>58.39</v>
      </c>
      <c r="G948" s="14">
        <v>58.39</v>
      </c>
      <c r="H948" s="12" t="s">
        <v>20</v>
      </c>
      <c r="I948" s="12" t="s">
        <v>4300</v>
      </c>
      <c r="J948" s="12" t="s">
        <v>4301</v>
      </c>
      <c r="K948" s="12" t="s">
        <v>4302</v>
      </c>
      <c r="L948" s="14">
        <v>0.61</v>
      </c>
    </row>
    <row r="949" spans="1:12" x14ac:dyDescent="0.25">
      <c r="A949" s="12">
        <v>7763</v>
      </c>
      <c r="B949" s="12" t="s">
        <v>45</v>
      </c>
      <c r="C949" s="58">
        <v>45398</v>
      </c>
      <c r="D949" s="12" t="s">
        <v>4315</v>
      </c>
      <c r="E949" s="12">
        <v>3</v>
      </c>
      <c r="F949" s="14">
        <v>2.13</v>
      </c>
      <c r="G949" s="14">
        <v>6.39</v>
      </c>
      <c r="H949" s="12" t="s">
        <v>95</v>
      </c>
      <c r="I949" s="12" t="s">
        <v>4304</v>
      </c>
      <c r="J949" s="12" t="s">
        <v>4301</v>
      </c>
      <c r="K949" s="12" t="s">
        <v>4302</v>
      </c>
      <c r="L949" s="14">
        <v>0.61</v>
      </c>
    </row>
    <row r="950" spans="1:12" x14ac:dyDescent="0.25">
      <c r="A950" s="12">
        <v>8079</v>
      </c>
      <c r="B950" s="12" t="s">
        <v>45</v>
      </c>
      <c r="C950" s="15">
        <v>45413</v>
      </c>
      <c r="D950" s="12" t="s">
        <v>4341</v>
      </c>
      <c r="E950" s="12">
        <v>1</v>
      </c>
      <c r="F950" s="14">
        <v>93.39</v>
      </c>
      <c r="G950" s="14">
        <v>93.39</v>
      </c>
      <c r="H950" s="12" t="s">
        <v>60</v>
      </c>
      <c r="I950" s="12" t="s">
        <v>4300</v>
      </c>
      <c r="J950" s="12" t="s">
        <v>4301</v>
      </c>
      <c r="K950" s="12" t="s">
        <v>4302</v>
      </c>
      <c r="L950" s="14">
        <v>0.61</v>
      </c>
    </row>
    <row r="951" spans="1:12" x14ac:dyDescent="0.25">
      <c r="A951" s="12">
        <v>8402</v>
      </c>
      <c r="B951" s="12" t="s">
        <v>39</v>
      </c>
      <c r="C951" s="59">
        <v>45413</v>
      </c>
      <c r="D951" s="12" t="s">
        <v>4352</v>
      </c>
      <c r="E951" s="12">
        <v>3</v>
      </c>
      <c r="F951" s="14">
        <v>34.130000000000003</v>
      </c>
      <c r="G951" s="14">
        <v>102.39</v>
      </c>
      <c r="H951" s="12" t="s">
        <v>60</v>
      </c>
      <c r="I951" s="12" t="s">
        <v>4304</v>
      </c>
      <c r="J951" s="12" t="s">
        <v>4301</v>
      </c>
      <c r="K951" s="12" t="s">
        <v>4302</v>
      </c>
      <c r="L951" s="14">
        <v>0.61</v>
      </c>
    </row>
    <row r="952" spans="1:12" x14ac:dyDescent="0.25">
      <c r="A952" s="12">
        <v>8662</v>
      </c>
      <c r="B952" s="12" t="s">
        <v>39</v>
      </c>
      <c r="C952" s="16">
        <v>45496</v>
      </c>
      <c r="D952" s="12" t="s">
        <v>4344</v>
      </c>
      <c r="E952" s="12">
        <v>3</v>
      </c>
      <c r="F952" s="14">
        <v>41.13</v>
      </c>
      <c r="G952" s="14">
        <v>123.39</v>
      </c>
      <c r="H952" s="12" t="s">
        <v>23</v>
      </c>
      <c r="I952" s="12" t="s">
        <v>4308</v>
      </c>
      <c r="J952" s="12" t="s">
        <v>4301</v>
      </c>
      <c r="K952" s="12" t="s">
        <v>4302</v>
      </c>
      <c r="L952" s="14">
        <v>0.61</v>
      </c>
    </row>
    <row r="953" spans="1:12" x14ac:dyDescent="0.25">
      <c r="A953" s="12">
        <v>9230</v>
      </c>
      <c r="B953" s="12" t="s">
        <v>45</v>
      </c>
      <c r="C953" s="16">
        <v>45548</v>
      </c>
      <c r="D953" s="12" t="s">
        <v>4319</v>
      </c>
      <c r="E953" s="12">
        <v>1</v>
      </c>
      <c r="F953" s="14">
        <v>67.39</v>
      </c>
      <c r="G953" s="14">
        <v>67.39</v>
      </c>
      <c r="H953" s="12" t="s">
        <v>30</v>
      </c>
      <c r="I953" s="12" t="s">
        <v>4304</v>
      </c>
      <c r="J953" s="12" t="s">
        <v>4301</v>
      </c>
      <c r="K953" s="12" t="s">
        <v>4302</v>
      </c>
      <c r="L953" s="14">
        <v>0.61</v>
      </c>
    </row>
    <row r="954" spans="1:12" x14ac:dyDescent="0.25">
      <c r="A954" s="12">
        <v>9298</v>
      </c>
      <c r="B954" s="12" t="s">
        <v>45</v>
      </c>
      <c r="C954" s="59">
        <v>45553</v>
      </c>
      <c r="D954" s="12" t="s">
        <v>4319</v>
      </c>
      <c r="E954" s="12">
        <v>1</v>
      </c>
      <c r="F954" s="14">
        <v>69.39</v>
      </c>
      <c r="G954" s="14">
        <v>69.39</v>
      </c>
      <c r="H954" s="12" t="s">
        <v>105</v>
      </c>
      <c r="I954" s="12" t="s">
        <v>4304</v>
      </c>
      <c r="J954" s="12" t="s">
        <v>4301</v>
      </c>
      <c r="K954" s="12" t="s">
        <v>4302</v>
      </c>
      <c r="L954" s="14">
        <v>0.61</v>
      </c>
    </row>
    <row r="955" spans="1:12" x14ac:dyDescent="0.25">
      <c r="A955" s="12">
        <v>1337</v>
      </c>
      <c r="B955" s="12" t="s">
        <v>45</v>
      </c>
      <c r="C955" s="59">
        <v>44938</v>
      </c>
      <c r="D955" s="12" t="s">
        <v>4329</v>
      </c>
      <c r="E955" s="12">
        <v>4</v>
      </c>
      <c r="F955" s="14">
        <v>58.6</v>
      </c>
      <c r="G955" s="14">
        <v>234.4</v>
      </c>
      <c r="H955" s="12" t="s">
        <v>40</v>
      </c>
      <c r="I955" s="12" t="s">
        <v>4317</v>
      </c>
      <c r="J955" s="12" t="s">
        <v>4301</v>
      </c>
      <c r="K955" s="12" t="s">
        <v>4302</v>
      </c>
      <c r="L955" s="14">
        <v>0.6</v>
      </c>
    </row>
    <row r="956" spans="1:12" x14ac:dyDescent="0.25">
      <c r="A956" s="12">
        <v>1365</v>
      </c>
      <c r="B956" s="12" t="s">
        <v>45</v>
      </c>
      <c r="C956" s="15">
        <v>44938</v>
      </c>
      <c r="D956" s="12" t="s">
        <v>4336</v>
      </c>
      <c r="E956" s="12">
        <v>4</v>
      </c>
      <c r="F956" s="14">
        <v>23.35</v>
      </c>
      <c r="G956" s="14">
        <v>93.4</v>
      </c>
      <c r="H956" s="12" t="s">
        <v>40</v>
      </c>
      <c r="I956" s="12" t="s">
        <v>4300</v>
      </c>
      <c r="J956" s="12" t="s">
        <v>4301</v>
      </c>
      <c r="K956" s="12" t="s">
        <v>4302</v>
      </c>
      <c r="L956" s="14">
        <v>0.6</v>
      </c>
    </row>
    <row r="957" spans="1:12" x14ac:dyDescent="0.25">
      <c r="A957" s="12">
        <v>1428</v>
      </c>
      <c r="B957" s="12" t="s">
        <v>45</v>
      </c>
      <c r="C957" s="15">
        <v>44938</v>
      </c>
      <c r="D957" s="12" t="s">
        <v>4338</v>
      </c>
      <c r="E957" s="12">
        <v>5</v>
      </c>
      <c r="F957" s="14">
        <v>57.28</v>
      </c>
      <c r="G957" s="14">
        <v>286.39999999999998</v>
      </c>
      <c r="H957" s="12" t="s">
        <v>40</v>
      </c>
      <c r="I957" s="12" t="s">
        <v>4317</v>
      </c>
      <c r="J957" s="12" t="s">
        <v>4301</v>
      </c>
      <c r="K957" s="12" t="s">
        <v>4302</v>
      </c>
      <c r="L957" s="14">
        <v>0.6</v>
      </c>
    </row>
    <row r="958" spans="1:12" x14ac:dyDescent="0.25">
      <c r="A958" s="12">
        <v>1451</v>
      </c>
      <c r="B958" s="12" t="s">
        <v>45</v>
      </c>
      <c r="C958" s="15">
        <v>44938</v>
      </c>
      <c r="D958" s="12" t="s">
        <v>4321</v>
      </c>
      <c r="E958" s="12">
        <v>4</v>
      </c>
      <c r="F958" s="14">
        <v>40.35</v>
      </c>
      <c r="G958" s="14">
        <v>161.4</v>
      </c>
      <c r="H958" s="12" t="s">
        <v>30</v>
      </c>
      <c r="I958" s="12" t="s">
        <v>4317</v>
      </c>
      <c r="J958" s="12" t="s">
        <v>4301</v>
      </c>
      <c r="K958" s="12" t="s">
        <v>4302</v>
      </c>
      <c r="L958" s="14">
        <v>0.6</v>
      </c>
    </row>
    <row r="959" spans="1:12" x14ac:dyDescent="0.25">
      <c r="A959" s="12">
        <v>1602</v>
      </c>
      <c r="B959" s="12" t="s">
        <v>45</v>
      </c>
      <c r="C959" s="15">
        <v>44938</v>
      </c>
      <c r="D959" s="12" t="s">
        <v>4329</v>
      </c>
      <c r="E959" s="12">
        <v>4</v>
      </c>
      <c r="F959" s="64">
        <v>49.85</v>
      </c>
      <c r="G959" s="14">
        <v>199.4</v>
      </c>
      <c r="H959" s="12" t="s">
        <v>40</v>
      </c>
      <c r="I959" s="12" t="s">
        <v>4317</v>
      </c>
      <c r="J959" s="12" t="s">
        <v>4301</v>
      </c>
      <c r="K959" s="12" t="s">
        <v>4302</v>
      </c>
      <c r="L959" s="14">
        <v>0.6</v>
      </c>
    </row>
    <row r="960" spans="1:12" x14ac:dyDescent="0.25">
      <c r="A960" s="12">
        <v>1752</v>
      </c>
      <c r="B960" s="12" t="s">
        <v>45</v>
      </c>
      <c r="C960" s="15">
        <v>44938</v>
      </c>
      <c r="D960" s="12" t="s">
        <v>4341</v>
      </c>
      <c r="E960" s="12">
        <v>4</v>
      </c>
      <c r="F960" s="14">
        <v>1.35</v>
      </c>
      <c r="G960" s="14">
        <v>5.4</v>
      </c>
      <c r="H960" s="12" t="s">
        <v>40</v>
      </c>
      <c r="I960" s="12" t="s">
        <v>4300</v>
      </c>
      <c r="J960" s="12" t="s">
        <v>4301</v>
      </c>
      <c r="K960" s="12" t="s">
        <v>4302</v>
      </c>
      <c r="L960" s="14">
        <v>0.6</v>
      </c>
    </row>
    <row r="961" spans="1:12" x14ac:dyDescent="0.25">
      <c r="A961" s="12">
        <v>1813</v>
      </c>
      <c r="B961" s="12" t="s">
        <v>30</v>
      </c>
      <c r="C961" s="15">
        <v>44938</v>
      </c>
      <c r="D961" s="12" t="s">
        <v>4326</v>
      </c>
      <c r="E961" s="12">
        <v>5</v>
      </c>
      <c r="F961" s="14">
        <v>59.28</v>
      </c>
      <c r="G961" s="14">
        <v>296.39999999999998</v>
      </c>
      <c r="H961" s="12" t="s">
        <v>40</v>
      </c>
      <c r="I961" s="12" t="s">
        <v>4304</v>
      </c>
      <c r="J961" s="12" t="s">
        <v>4301</v>
      </c>
      <c r="K961" s="12" t="s">
        <v>4302</v>
      </c>
      <c r="L961" s="14">
        <v>0.6</v>
      </c>
    </row>
    <row r="962" spans="1:12" x14ac:dyDescent="0.25">
      <c r="A962" s="12">
        <v>1881</v>
      </c>
      <c r="B962" s="12" t="s">
        <v>39</v>
      </c>
      <c r="C962" s="15">
        <v>44943</v>
      </c>
      <c r="D962" s="12" t="s">
        <v>4322</v>
      </c>
      <c r="E962" s="12">
        <v>3</v>
      </c>
      <c r="F962" s="14">
        <v>97.8</v>
      </c>
      <c r="G962" s="14">
        <v>293.39999999999998</v>
      </c>
      <c r="H962" s="12" t="s">
        <v>15</v>
      </c>
      <c r="I962" s="12" t="s">
        <v>4314</v>
      </c>
      <c r="J962" s="12" t="s">
        <v>4301</v>
      </c>
      <c r="K962" s="12" t="s">
        <v>4302</v>
      </c>
      <c r="L962" s="14">
        <v>0.6</v>
      </c>
    </row>
    <row r="963" spans="1:12" x14ac:dyDescent="0.25">
      <c r="A963" s="12">
        <v>1916</v>
      </c>
      <c r="B963" s="12" t="s">
        <v>39</v>
      </c>
      <c r="C963" s="16">
        <v>44948</v>
      </c>
      <c r="D963" s="12" t="s">
        <v>4345</v>
      </c>
      <c r="E963" s="12">
        <v>3</v>
      </c>
      <c r="F963" s="14">
        <v>64.8</v>
      </c>
      <c r="G963" s="14">
        <v>194.4</v>
      </c>
      <c r="H963" s="12" t="s">
        <v>15</v>
      </c>
      <c r="I963" s="12" t="s">
        <v>4308</v>
      </c>
      <c r="J963" s="12" t="s">
        <v>4301</v>
      </c>
      <c r="K963" s="12" t="s">
        <v>4302</v>
      </c>
      <c r="L963" s="14">
        <v>0.6</v>
      </c>
    </row>
    <row r="964" spans="1:12" x14ac:dyDescent="0.25">
      <c r="A964" s="12">
        <v>2347</v>
      </c>
      <c r="B964" s="12" t="s">
        <v>45</v>
      </c>
      <c r="C964" s="16">
        <v>45012</v>
      </c>
      <c r="D964" s="12" t="s">
        <v>4332</v>
      </c>
      <c r="E964" s="12">
        <v>5</v>
      </c>
      <c r="F964" s="14">
        <v>82.08</v>
      </c>
      <c r="G964" s="14">
        <v>410.4</v>
      </c>
      <c r="H964" s="12" t="s">
        <v>15</v>
      </c>
      <c r="I964" s="12" t="s">
        <v>4317</v>
      </c>
      <c r="J964" s="12" t="s">
        <v>4301</v>
      </c>
      <c r="K964" s="12" t="s">
        <v>4302</v>
      </c>
      <c r="L964" s="14">
        <v>0.6</v>
      </c>
    </row>
    <row r="965" spans="1:12" x14ac:dyDescent="0.25">
      <c r="A965" s="12">
        <v>2374</v>
      </c>
      <c r="B965" s="12" t="s">
        <v>39</v>
      </c>
      <c r="C965" s="16">
        <v>45017</v>
      </c>
      <c r="D965" s="12" t="s">
        <v>4312</v>
      </c>
      <c r="E965" s="12">
        <v>5</v>
      </c>
      <c r="F965" s="14">
        <v>38.880000000000003</v>
      </c>
      <c r="G965" s="14">
        <v>194.4</v>
      </c>
      <c r="H965" s="12" t="s">
        <v>15</v>
      </c>
      <c r="I965" s="12" t="s">
        <v>4311</v>
      </c>
      <c r="J965" s="12" t="s">
        <v>4301</v>
      </c>
      <c r="K965" s="12" t="s">
        <v>4302</v>
      </c>
      <c r="L965" s="14">
        <v>0.6</v>
      </c>
    </row>
    <row r="966" spans="1:12" x14ac:dyDescent="0.25">
      <c r="A966" s="12">
        <v>2552</v>
      </c>
      <c r="B966" s="12" t="s">
        <v>45</v>
      </c>
      <c r="C966" s="16">
        <v>45089</v>
      </c>
      <c r="D966" s="12" t="s">
        <v>4310</v>
      </c>
      <c r="E966" s="12">
        <v>5</v>
      </c>
      <c r="F966" s="14">
        <v>85.68</v>
      </c>
      <c r="G966" s="14">
        <v>428.4</v>
      </c>
      <c r="H966" s="12" t="s">
        <v>72</v>
      </c>
      <c r="I966" s="12" t="s">
        <v>4311</v>
      </c>
      <c r="J966" s="12" t="s">
        <v>4301</v>
      </c>
      <c r="K966" s="12" t="s">
        <v>4302</v>
      </c>
      <c r="L966" s="14">
        <v>0.6</v>
      </c>
    </row>
    <row r="967" spans="1:12" x14ac:dyDescent="0.25">
      <c r="A967" s="12">
        <v>2648</v>
      </c>
      <c r="B967" s="12" t="s">
        <v>45</v>
      </c>
      <c r="C967" s="16">
        <v>45098</v>
      </c>
      <c r="D967" s="12" t="s">
        <v>4334</v>
      </c>
      <c r="E967" s="12">
        <v>5</v>
      </c>
      <c r="F967" s="14">
        <v>12.68</v>
      </c>
      <c r="G967" s="14">
        <v>63.4</v>
      </c>
      <c r="H967" s="12" t="s">
        <v>65</v>
      </c>
      <c r="I967" s="12" t="s">
        <v>4300</v>
      </c>
      <c r="J967" s="12" t="s">
        <v>4301</v>
      </c>
      <c r="K967" s="12" t="s">
        <v>4302</v>
      </c>
      <c r="L967" s="14">
        <v>0.6</v>
      </c>
    </row>
    <row r="968" spans="1:12" x14ac:dyDescent="0.25">
      <c r="A968" s="12">
        <v>2929</v>
      </c>
      <c r="B968" s="12" t="s">
        <v>45</v>
      </c>
      <c r="C968" s="16">
        <v>45119</v>
      </c>
      <c r="D968" s="12" t="s">
        <v>4345</v>
      </c>
      <c r="E968" s="12">
        <v>4</v>
      </c>
      <c r="F968" s="14">
        <v>98.6</v>
      </c>
      <c r="G968" s="14">
        <v>394.4</v>
      </c>
      <c r="H968" s="12" t="s">
        <v>65</v>
      </c>
      <c r="I968" s="12" t="s">
        <v>4308</v>
      </c>
      <c r="J968" s="12" t="s">
        <v>4301</v>
      </c>
      <c r="K968" s="12" t="s">
        <v>4302</v>
      </c>
      <c r="L968" s="14">
        <v>0.6</v>
      </c>
    </row>
    <row r="969" spans="1:12" x14ac:dyDescent="0.25">
      <c r="A969" s="12">
        <v>2979</v>
      </c>
      <c r="B969" s="12" t="s">
        <v>45</v>
      </c>
      <c r="C969" s="59">
        <v>45122</v>
      </c>
      <c r="D969" s="12" t="s">
        <v>4316</v>
      </c>
      <c r="E969" s="12">
        <v>4</v>
      </c>
      <c r="F969" s="14">
        <v>43.85</v>
      </c>
      <c r="G969" s="14">
        <v>175.4</v>
      </c>
      <c r="H969" s="12" t="s">
        <v>72</v>
      </c>
      <c r="I969" s="12" t="s">
        <v>4317</v>
      </c>
      <c r="J969" s="12" t="s">
        <v>4301</v>
      </c>
      <c r="K969" s="12" t="s">
        <v>4302</v>
      </c>
      <c r="L969" s="14">
        <v>0.6</v>
      </c>
    </row>
    <row r="970" spans="1:12" x14ac:dyDescent="0.25">
      <c r="A970" s="12">
        <v>3064</v>
      </c>
      <c r="B970" s="12" t="s">
        <v>39</v>
      </c>
      <c r="C970" s="15">
        <v>45129</v>
      </c>
      <c r="D970" s="12" t="s">
        <v>4312</v>
      </c>
      <c r="E970" s="12">
        <v>5</v>
      </c>
      <c r="F970" s="14">
        <v>62.88</v>
      </c>
      <c r="G970" s="14">
        <v>314.39999999999998</v>
      </c>
      <c r="H970" s="12" t="s">
        <v>65</v>
      </c>
      <c r="I970" s="12" t="s">
        <v>4311</v>
      </c>
      <c r="J970" s="12" t="s">
        <v>4301</v>
      </c>
      <c r="K970" s="12" t="s">
        <v>4302</v>
      </c>
      <c r="L970" s="14">
        <v>0.6</v>
      </c>
    </row>
    <row r="971" spans="1:12" x14ac:dyDescent="0.25">
      <c r="A971" s="12">
        <v>3106</v>
      </c>
      <c r="B971" s="12" t="s">
        <v>45</v>
      </c>
      <c r="C971" s="58">
        <v>45133</v>
      </c>
      <c r="D971" s="12" t="s">
        <v>4316</v>
      </c>
      <c r="E971" s="12">
        <v>5</v>
      </c>
      <c r="F971" s="14">
        <v>54.88</v>
      </c>
      <c r="G971" s="14">
        <v>274.39999999999998</v>
      </c>
      <c r="H971" s="12" t="s">
        <v>65</v>
      </c>
      <c r="I971" s="12" t="s">
        <v>4317</v>
      </c>
      <c r="J971" s="12" t="s">
        <v>4301</v>
      </c>
      <c r="K971" s="12" t="s">
        <v>4302</v>
      </c>
      <c r="L971" s="14">
        <v>0.6</v>
      </c>
    </row>
    <row r="972" spans="1:12" x14ac:dyDescent="0.25">
      <c r="A972" s="12">
        <v>3157</v>
      </c>
      <c r="B972" s="12" t="s">
        <v>45</v>
      </c>
      <c r="C972" s="58">
        <v>45137</v>
      </c>
      <c r="D972" s="12" t="s">
        <v>4336</v>
      </c>
      <c r="E972" s="12">
        <v>5</v>
      </c>
      <c r="F972" s="14">
        <v>13.28</v>
      </c>
      <c r="G972" s="14">
        <v>66.400000000000006</v>
      </c>
      <c r="H972" s="12" t="s">
        <v>65</v>
      </c>
      <c r="I972" s="12" t="s">
        <v>4300</v>
      </c>
      <c r="J972" s="12" t="s">
        <v>4301</v>
      </c>
      <c r="K972" s="12" t="s">
        <v>4302</v>
      </c>
      <c r="L972" s="14">
        <v>0.6</v>
      </c>
    </row>
    <row r="973" spans="1:12" x14ac:dyDescent="0.25">
      <c r="A973" s="12">
        <v>3279</v>
      </c>
      <c r="B973" s="12" t="s">
        <v>45</v>
      </c>
      <c r="C973" s="59">
        <v>45147</v>
      </c>
      <c r="D973" s="12" t="s">
        <v>4331</v>
      </c>
      <c r="E973" s="12">
        <v>2</v>
      </c>
      <c r="F973" s="14">
        <v>25.7</v>
      </c>
      <c r="G973" s="14">
        <v>51.4</v>
      </c>
      <c r="H973" s="12" t="s">
        <v>65</v>
      </c>
      <c r="I973" s="12" t="s">
        <v>4311</v>
      </c>
      <c r="J973" s="12" t="s">
        <v>4301</v>
      </c>
      <c r="K973" s="12" t="s">
        <v>4302</v>
      </c>
      <c r="L973" s="14">
        <v>0.6</v>
      </c>
    </row>
    <row r="974" spans="1:12" x14ac:dyDescent="0.25">
      <c r="A974" s="12">
        <v>3284</v>
      </c>
      <c r="B974" s="12" t="s">
        <v>45</v>
      </c>
      <c r="C974" s="16">
        <v>45148</v>
      </c>
      <c r="D974" s="12" t="s">
        <v>4341</v>
      </c>
      <c r="E974" s="12">
        <v>5</v>
      </c>
      <c r="F974" s="14">
        <v>12.48</v>
      </c>
      <c r="G974" s="14">
        <v>62.4</v>
      </c>
      <c r="H974" s="12" t="s">
        <v>65</v>
      </c>
      <c r="I974" s="12" t="s">
        <v>4300</v>
      </c>
      <c r="J974" s="12" t="s">
        <v>4301</v>
      </c>
      <c r="K974" s="12" t="s">
        <v>4302</v>
      </c>
      <c r="L974" s="14">
        <v>0.6</v>
      </c>
    </row>
    <row r="975" spans="1:12" x14ac:dyDescent="0.25">
      <c r="A975" s="12">
        <v>3315</v>
      </c>
      <c r="B975" s="12" t="s">
        <v>45</v>
      </c>
      <c r="C975" s="16">
        <v>45151</v>
      </c>
      <c r="D975" s="12" t="s">
        <v>4312</v>
      </c>
      <c r="E975" s="12">
        <v>4</v>
      </c>
      <c r="F975" s="14">
        <v>34.35</v>
      </c>
      <c r="G975" s="14">
        <v>137.4</v>
      </c>
      <c r="H975" s="12" t="s">
        <v>72</v>
      </c>
      <c r="I975" s="12" t="s">
        <v>4311</v>
      </c>
      <c r="J975" s="12" t="s">
        <v>4301</v>
      </c>
      <c r="K975" s="12" t="s">
        <v>4302</v>
      </c>
      <c r="L975" s="14">
        <v>0.6</v>
      </c>
    </row>
    <row r="976" spans="1:12" x14ac:dyDescent="0.25">
      <c r="A976" s="12">
        <v>3454</v>
      </c>
      <c r="B976" s="12" t="s">
        <v>39</v>
      </c>
      <c r="C976" s="16">
        <v>45165</v>
      </c>
      <c r="D976" s="12" t="s">
        <v>4345</v>
      </c>
      <c r="E976" s="12">
        <v>2</v>
      </c>
      <c r="F976" s="14">
        <v>27.2</v>
      </c>
      <c r="G976" s="14">
        <v>54.4</v>
      </c>
      <c r="H976" s="12" t="s">
        <v>65</v>
      </c>
      <c r="I976" s="12" t="s">
        <v>4308</v>
      </c>
      <c r="J976" s="12" t="s">
        <v>4301</v>
      </c>
      <c r="K976" s="12" t="s">
        <v>4302</v>
      </c>
      <c r="L976" s="14">
        <v>0.6</v>
      </c>
    </row>
    <row r="977" spans="1:12" x14ac:dyDescent="0.25">
      <c r="A977" s="12">
        <v>3458</v>
      </c>
      <c r="B977" s="12" t="s">
        <v>39</v>
      </c>
      <c r="C977" s="16">
        <v>45166</v>
      </c>
      <c r="D977" s="12" t="s">
        <v>4327</v>
      </c>
      <c r="E977" s="12">
        <v>3</v>
      </c>
      <c r="F977" s="14">
        <v>17.8</v>
      </c>
      <c r="G977" s="14">
        <v>53.4</v>
      </c>
      <c r="H977" s="12" t="s">
        <v>65</v>
      </c>
      <c r="I977" s="12" t="s">
        <v>4328</v>
      </c>
      <c r="J977" s="12" t="s">
        <v>4301</v>
      </c>
      <c r="K977" s="12" t="s">
        <v>4302</v>
      </c>
      <c r="L977" s="14">
        <v>0.6</v>
      </c>
    </row>
    <row r="978" spans="1:12" x14ac:dyDescent="0.25">
      <c r="A978" s="12">
        <v>3697</v>
      </c>
      <c r="B978" s="12" t="s">
        <v>45</v>
      </c>
      <c r="C978" s="58">
        <v>45199</v>
      </c>
      <c r="D978" s="12" t="s">
        <v>4348</v>
      </c>
      <c r="E978" s="12">
        <v>4</v>
      </c>
      <c r="F978" s="14">
        <v>92.35</v>
      </c>
      <c r="G978" s="14">
        <v>369.4</v>
      </c>
      <c r="H978" s="12" t="s">
        <v>75</v>
      </c>
      <c r="I978" s="12" t="s">
        <v>4324</v>
      </c>
      <c r="J978" s="12" t="s">
        <v>4301</v>
      </c>
      <c r="K978" s="12" t="s">
        <v>4302</v>
      </c>
      <c r="L978" s="14">
        <v>0.6</v>
      </c>
    </row>
    <row r="979" spans="1:12" x14ac:dyDescent="0.25">
      <c r="A979" s="12">
        <v>3749</v>
      </c>
      <c r="B979" s="12" t="s">
        <v>45</v>
      </c>
      <c r="C979" s="16">
        <v>45206</v>
      </c>
      <c r="D979" s="12" t="s">
        <v>4325</v>
      </c>
      <c r="E979" s="12">
        <f>G979/F979</f>
        <v>2</v>
      </c>
      <c r="F979" s="14">
        <v>45.2</v>
      </c>
      <c r="G979" s="14">
        <v>90.4</v>
      </c>
      <c r="H979" s="12" t="s">
        <v>75</v>
      </c>
      <c r="I979" s="12" t="s">
        <v>4317</v>
      </c>
      <c r="J979" s="12" t="s">
        <v>4301</v>
      </c>
      <c r="K979" s="12" t="s">
        <v>4302</v>
      </c>
      <c r="L979" s="14">
        <v>0.6</v>
      </c>
    </row>
    <row r="980" spans="1:12" x14ac:dyDescent="0.25">
      <c r="A980" s="12">
        <v>3855</v>
      </c>
      <c r="B980" s="12" t="s">
        <v>45</v>
      </c>
      <c r="C980" s="59">
        <v>45220</v>
      </c>
      <c r="D980" s="12" t="s">
        <v>4321</v>
      </c>
      <c r="E980" s="12">
        <v>5</v>
      </c>
      <c r="F980" s="14">
        <v>93.88</v>
      </c>
      <c r="G980" s="14">
        <v>469.4</v>
      </c>
      <c r="H980" s="12" t="s">
        <v>75</v>
      </c>
      <c r="I980" s="12" t="s">
        <v>4317</v>
      </c>
      <c r="J980" s="12" t="s">
        <v>4301</v>
      </c>
      <c r="K980" s="12" t="s">
        <v>4302</v>
      </c>
      <c r="L980" s="14">
        <v>0.6</v>
      </c>
    </row>
    <row r="981" spans="1:12" x14ac:dyDescent="0.25">
      <c r="A981" s="12">
        <v>3875</v>
      </c>
      <c r="B981" s="12" t="s">
        <v>45</v>
      </c>
      <c r="C981" s="16">
        <v>45222</v>
      </c>
      <c r="D981" s="12" t="s">
        <v>4331</v>
      </c>
      <c r="E981" s="12">
        <v>5</v>
      </c>
      <c r="F981" s="14">
        <v>53.88</v>
      </c>
      <c r="G981" s="14">
        <v>269.39999999999998</v>
      </c>
      <c r="H981" s="12" t="s">
        <v>75</v>
      </c>
      <c r="I981" s="12" t="s">
        <v>4311</v>
      </c>
      <c r="J981" s="12" t="s">
        <v>4301</v>
      </c>
      <c r="K981" s="12" t="s">
        <v>4302</v>
      </c>
      <c r="L981" s="14">
        <v>0.6</v>
      </c>
    </row>
    <row r="982" spans="1:12" x14ac:dyDescent="0.25">
      <c r="A982" s="12">
        <v>3890</v>
      </c>
      <c r="B982" s="12" t="s">
        <v>45</v>
      </c>
      <c r="C982" s="59">
        <v>45222</v>
      </c>
      <c r="D982" s="12" t="s">
        <v>4331</v>
      </c>
      <c r="E982" s="12">
        <v>5</v>
      </c>
      <c r="F982" s="14">
        <v>53.88</v>
      </c>
      <c r="G982" s="14">
        <v>269.39999999999998</v>
      </c>
      <c r="H982" s="12" t="s">
        <v>75</v>
      </c>
      <c r="I982" s="12" t="s">
        <v>4311</v>
      </c>
      <c r="J982" s="12" t="s">
        <v>4301</v>
      </c>
      <c r="K982" s="12" t="s">
        <v>4302</v>
      </c>
      <c r="L982" s="14">
        <v>0.6</v>
      </c>
    </row>
    <row r="983" spans="1:12" x14ac:dyDescent="0.25">
      <c r="A983" s="12">
        <v>4145</v>
      </c>
      <c r="B983" s="12" t="s">
        <v>45</v>
      </c>
      <c r="C983" s="59">
        <v>45231</v>
      </c>
      <c r="D983" s="12" t="s">
        <v>4327</v>
      </c>
      <c r="E983" s="12">
        <v>4</v>
      </c>
      <c r="F983" s="14">
        <v>16.850000000000001</v>
      </c>
      <c r="G983" s="14">
        <v>67.400000000000006</v>
      </c>
      <c r="H983" s="12" t="s">
        <v>46</v>
      </c>
      <c r="I983" s="12" t="s">
        <v>4328</v>
      </c>
      <c r="J983" s="12" t="s">
        <v>4301</v>
      </c>
      <c r="K983" s="12" t="s">
        <v>4302</v>
      </c>
      <c r="L983" s="14">
        <v>0.6</v>
      </c>
    </row>
    <row r="984" spans="1:12" x14ac:dyDescent="0.25">
      <c r="A984" s="12">
        <v>4387</v>
      </c>
      <c r="B984" s="12" t="s">
        <v>45</v>
      </c>
      <c r="C984" s="15">
        <v>45231</v>
      </c>
      <c r="D984" s="12" t="s">
        <v>4303</v>
      </c>
      <c r="E984" s="12">
        <v>3</v>
      </c>
      <c r="F984" s="14">
        <v>40.799999999999997</v>
      </c>
      <c r="G984" s="14">
        <v>122.4</v>
      </c>
      <c r="H984" s="12" t="s">
        <v>46</v>
      </c>
      <c r="I984" s="12" t="s">
        <v>4304</v>
      </c>
      <c r="J984" s="12" t="s">
        <v>4301</v>
      </c>
      <c r="K984" s="12" t="s">
        <v>4302</v>
      </c>
      <c r="L984" s="14">
        <v>0.6</v>
      </c>
    </row>
    <row r="985" spans="1:12" x14ac:dyDescent="0.25">
      <c r="A985" s="12">
        <v>4489</v>
      </c>
      <c r="B985" s="12" t="s">
        <v>45</v>
      </c>
      <c r="C985" s="15">
        <v>45231</v>
      </c>
      <c r="D985" s="12" t="s">
        <v>4323</v>
      </c>
      <c r="E985" s="12">
        <v>5</v>
      </c>
      <c r="F985" s="14">
        <v>46.48</v>
      </c>
      <c r="G985" s="14">
        <v>232.4</v>
      </c>
      <c r="H985" s="12" t="s">
        <v>46</v>
      </c>
      <c r="I985" s="12" t="s">
        <v>4324</v>
      </c>
      <c r="J985" s="12" t="s">
        <v>4301</v>
      </c>
      <c r="K985" s="12" t="s">
        <v>4302</v>
      </c>
      <c r="L985" s="14">
        <v>0.6</v>
      </c>
    </row>
    <row r="986" spans="1:12" x14ac:dyDescent="0.25">
      <c r="A986" s="12">
        <v>4609</v>
      </c>
      <c r="B986" s="12" t="s">
        <v>39</v>
      </c>
      <c r="C986" s="59">
        <v>45232</v>
      </c>
      <c r="D986" s="12" t="s">
        <v>4318</v>
      </c>
      <c r="E986" s="12">
        <v>5</v>
      </c>
      <c r="F986" s="14">
        <v>97.08</v>
      </c>
      <c r="G986" s="14">
        <v>485.4</v>
      </c>
      <c r="H986" s="12" t="s">
        <v>84</v>
      </c>
      <c r="I986" s="12" t="s">
        <v>4308</v>
      </c>
      <c r="J986" s="12" t="s">
        <v>4301</v>
      </c>
      <c r="K986" s="12" t="s">
        <v>4302</v>
      </c>
      <c r="L986" s="14">
        <v>0.6</v>
      </c>
    </row>
    <row r="987" spans="1:12" x14ac:dyDescent="0.25">
      <c r="A987" s="12">
        <v>4727</v>
      </c>
      <c r="B987" s="12" t="s">
        <v>45</v>
      </c>
      <c r="C987" s="16">
        <v>45243</v>
      </c>
      <c r="D987" s="12" t="s">
        <v>4343</v>
      </c>
      <c r="E987" s="12">
        <v>4</v>
      </c>
      <c r="F987" s="14">
        <v>21.1</v>
      </c>
      <c r="G987" s="14">
        <v>84.4</v>
      </c>
      <c r="H987" s="12" t="s">
        <v>84</v>
      </c>
      <c r="I987" s="12" t="s">
        <v>4300</v>
      </c>
      <c r="J987" s="12" t="s">
        <v>4301</v>
      </c>
      <c r="K987" s="12" t="s">
        <v>4302</v>
      </c>
      <c r="L987" s="14">
        <v>0.6</v>
      </c>
    </row>
    <row r="988" spans="1:12" x14ac:dyDescent="0.25">
      <c r="A988" s="12">
        <v>4923</v>
      </c>
      <c r="B988" s="12" t="s">
        <v>45</v>
      </c>
      <c r="C988" s="16">
        <v>45256</v>
      </c>
      <c r="D988" s="12" t="s">
        <v>4319</v>
      </c>
      <c r="E988" s="12">
        <v>1</v>
      </c>
      <c r="F988" s="14">
        <v>52.4</v>
      </c>
      <c r="G988" s="14">
        <v>52.4</v>
      </c>
      <c r="H988" s="12" t="s">
        <v>19</v>
      </c>
      <c r="I988" s="12" t="s">
        <v>4304</v>
      </c>
      <c r="J988" s="12" t="s">
        <v>4301</v>
      </c>
      <c r="K988" s="12" t="s">
        <v>4302</v>
      </c>
      <c r="L988" s="14">
        <v>0.6</v>
      </c>
    </row>
    <row r="989" spans="1:12" x14ac:dyDescent="0.25">
      <c r="A989" s="12">
        <v>4972</v>
      </c>
      <c r="B989" s="12" t="s">
        <v>39</v>
      </c>
      <c r="C989" s="16">
        <v>45259</v>
      </c>
      <c r="D989" s="12" t="s">
        <v>4329</v>
      </c>
      <c r="E989" s="12">
        <v>4</v>
      </c>
      <c r="F989" s="14">
        <v>81.349999999999994</v>
      </c>
      <c r="G989" s="14">
        <v>325.39999999999998</v>
      </c>
      <c r="H989" s="12" t="s">
        <v>19</v>
      </c>
      <c r="I989" s="12" t="s">
        <v>4317</v>
      </c>
      <c r="J989" s="12" t="s">
        <v>4301</v>
      </c>
      <c r="K989" s="12" t="s">
        <v>4302</v>
      </c>
      <c r="L989" s="14">
        <v>0.6</v>
      </c>
    </row>
    <row r="990" spans="1:12" x14ac:dyDescent="0.25">
      <c r="A990" s="12">
        <v>5228</v>
      </c>
      <c r="B990" s="12" t="s">
        <v>45</v>
      </c>
      <c r="C990" s="59">
        <v>45278</v>
      </c>
      <c r="D990" s="12" t="s">
        <v>4321</v>
      </c>
      <c r="E990" s="12">
        <v>4</v>
      </c>
      <c r="F990" s="14">
        <v>13.1</v>
      </c>
      <c r="G990" s="14">
        <v>52.4</v>
      </c>
      <c r="H990" s="12" t="s">
        <v>19</v>
      </c>
      <c r="I990" s="12" t="s">
        <v>4317</v>
      </c>
      <c r="J990" s="12" t="s">
        <v>4301</v>
      </c>
      <c r="K990" s="12" t="s">
        <v>4302</v>
      </c>
      <c r="L990" s="14">
        <v>0.6</v>
      </c>
    </row>
    <row r="991" spans="1:12" x14ac:dyDescent="0.25">
      <c r="A991" s="12">
        <v>5244</v>
      </c>
      <c r="B991" s="12" t="s">
        <v>39</v>
      </c>
      <c r="C991" s="15">
        <v>45279</v>
      </c>
      <c r="D991" s="12" t="s">
        <v>4340</v>
      </c>
      <c r="E991" s="12">
        <v>5</v>
      </c>
      <c r="F991" s="14">
        <v>11.88</v>
      </c>
      <c r="G991" s="14">
        <v>59.4</v>
      </c>
      <c r="H991" s="12" t="s">
        <v>84</v>
      </c>
      <c r="I991" s="12" t="s">
        <v>4317</v>
      </c>
      <c r="J991" s="12" t="s">
        <v>4301</v>
      </c>
      <c r="K991" s="12" t="s">
        <v>4302</v>
      </c>
      <c r="L991" s="14">
        <v>0.6</v>
      </c>
    </row>
    <row r="992" spans="1:12" x14ac:dyDescent="0.25">
      <c r="A992" s="12">
        <v>5291</v>
      </c>
      <c r="B992" s="12" t="s">
        <v>45</v>
      </c>
      <c r="C992" s="58">
        <v>45284</v>
      </c>
      <c r="D992" s="12" t="s">
        <v>4303</v>
      </c>
      <c r="E992" s="12">
        <v>5</v>
      </c>
      <c r="F992" s="14">
        <v>36.880000000000003</v>
      </c>
      <c r="G992" s="14">
        <v>184.4</v>
      </c>
      <c r="H992" s="12" t="s">
        <v>84</v>
      </c>
      <c r="I992" s="12" t="s">
        <v>4304</v>
      </c>
      <c r="J992" s="12" t="s">
        <v>4301</v>
      </c>
      <c r="K992" s="12" t="s">
        <v>4302</v>
      </c>
      <c r="L992" s="14">
        <v>0.6</v>
      </c>
    </row>
    <row r="993" spans="1:12" x14ac:dyDescent="0.25">
      <c r="A993" s="12">
        <v>5305</v>
      </c>
      <c r="B993" s="12" t="s">
        <v>45</v>
      </c>
      <c r="C993" s="15">
        <v>45285</v>
      </c>
      <c r="D993" s="12" t="s">
        <v>4330</v>
      </c>
      <c r="E993" s="12">
        <v>5</v>
      </c>
      <c r="F993" s="14">
        <v>26.68</v>
      </c>
      <c r="G993" s="14">
        <v>133.4</v>
      </c>
      <c r="H993" s="12" t="s">
        <v>19</v>
      </c>
      <c r="I993" s="12" t="s">
        <v>4300</v>
      </c>
      <c r="J993" s="12" t="s">
        <v>4301</v>
      </c>
      <c r="K993" s="12" t="s">
        <v>4302</v>
      </c>
      <c r="L993" s="14">
        <v>0.6</v>
      </c>
    </row>
    <row r="994" spans="1:12" x14ac:dyDescent="0.25">
      <c r="A994" s="12">
        <v>5454</v>
      </c>
      <c r="B994" s="12" t="s">
        <v>45</v>
      </c>
      <c r="C994" s="15">
        <v>45298</v>
      </c>
      <c r="D994" s="12" t="s">
        <v>4318</v>
      </c>
      <c r="E994" s="12">
        <v>4</v>
      </c>
      <c r="F994" s="14">
        <v>80.849999999999994</v>
      </c>
      <c r="G994" s="14">
        <v>323.39999999999998</v>
      </c>
      <c r="H994" s="12" t="s">
        <v>19</v>
      </c>
      <c r="I994" s="12" t="s">
        <v>4308</v>
      </c>
      <c r="J994" s="12" t="s">
        <v>4301</v>
      </c>
      <c r="K994" s="12" t="s">
        <v>4302</v>
      </c>
      <c r="L994" s="14">
        <v>0.6</v>
      </c>
    </row>
    <row r="995" spans="1:12" x14ac:dyDescent="0.25">
      <c r="A995" s="12">
        <v>5773</v>
      </c>
      <c r="B995" s="12" t="s">
        <v>45</v>
      </c>
      <c r="C995" s="59">
        <v>45316</v>
      </c>
      <c r="D995" s="12" t="s">
        <v>4323</v>
      </c>
      <c r="E995" s="12">
        <v>5</v>
      </c>
      <c r="F995" s="14">
        <v>14.08</v>
      </c>
      <c r="G995" s="14">
        <v>70.400000000000006</v>
      </c>
      <c r="H995" s="12" t="s">
        <v>19</v>
      </c>
      <c r="I995" s="12" t="s">
        <v>4324</v>
      </c>
      <c r="J995" s="12" t="s">
        <v>4301</v>
      </c>
      <c r="K995" s="12" t="s">
        <v>4302</v>
      </c>
      <c r="L995" s="14">
        <v>0.6</v>
      </c>
    </row>
    <row r="996" spans="1:12" x14ac:dyDescent="0.25">
      <c r="A996" s="12">
        <v>5803</v>
      </c>
      <c r="B996" s="12" t="s">
        <v>39</v>
      </c>
      <c r="C996" s="16">
        <v>45318</v>
      </c>
      <c r="D996" s="12" t="s">
        <v>4348</v>
      </c>
      <c r="E996" s="12">
        <v>1</v>
      </c>
      <c r="F996" s="14">
        <v>80.400000000000006</v>
      </c>
      <c r="G996" s="14">
        <v>80.400000000000006</v>
      </c>
      <c r="H996" s="12" t="s">
        <v>95</v>
      </c>
      <c r="I996" s="12" t="s">
        <v>4324</v>
      </c>
      <c r="J996" s="12" t="s">
        <v>4301</v>
      </c>
      <c r="K996" s="12" t="s">
        <v>4302</v>
      </c>
      <c r="L996" s="14">
        <v>0.6</v>
      </c>
    </row>
    <row r="997" spans="1:12" x14ac:dyDescent="0.25">
      <c r="A997" s="12">
        <v>5913</v>
      </c>
      <c r="B997" s="12" t="s">
        <v>45</v>
      </c>
      <c r="C997" s="59">
        <v>45322</v>
      </c>
      <c r="D997" s="12" t="s">
        <v>4321</v>
      </c>
      <c r="E997" s="12">
        <v>1</v>
      </c>
      <c r="F997" s="14">
        <v>0.4</v>
      </c>
      <c r="G997" s="14">
        <v>0.4</v>
      </c>
      <c r="H997" s="12" t="s">
        <v>55</v>
      </c>
      <c r="I997" s="12" t="s">
        <v>4317</v>
      </c>
      <c r="J997" s="12" t="s">
        <v>4301</v>
      </c>
      <c r="K997" s="12" t="s">
        <v>4302</v>
      </c>
      <c r="L997" s="14">
        <v>0.6</v>
      </c>
    </row>
    <row r="998" spans="1:12" x14ac:dyDescent="0.25">
      <c r="A998" s="12">
        <v>5954</v>
      </c>
      <c r="B998" s="12" t="s">
        <v>39</v>
      </c>
      <c r="C998" s="59">
        <v>45322</v>
      </c>
      <c r="D998" s="12" t="s">
        <v>4309</v>
      </c>
      <c r="E998" s="12">
        <v>4</v>
      </c>
      <c r="F998" s="14">
        <v>28.1</v>
      </c>
      <c r="G998" s="14">
        <v>112.4</v>
      </c>
      <c r="H998" s="12" t="s">
        <v>95</v>
      </c>
      <c r="I998" s="12" t="s">
        <v>4304</v>
      </c>
      <c r="J998" s="12" t="s">
        <v>4301</v>
      </c>
      <c r="K998" s="12" t="s">
        <v>4302</v>
      </c>
      <c r="L998" s="14">
        <v>0.6</v>
      </c>
    </row>
    <row r="999" spans="1:12" x14ac:dyDescent="0.25">
      <c r="A999" s="12">
        <v>6061</v>
      </c>
      <c r="B999" s="12" t="s">
        <v>39</v>
      </c>
      <c r="C999" s="59">
        <v>45322</v>
      </c>
      <c r="D999" s="12" t="s">
        <v>4335</v>
      </c>
      <c r="E999" s="12">
        <v>4</v>
      </c>
      <c r="F999" s="14">
        <v>11.6</v>
      </c>
      <c r="G999" s="14">
        <v>46.4</v>
      </c>
      <c r="H999" s="12" t="s">
        <v>55</v>
      </c>
      <c r="I999" s="12" t="s">
        <v>4300</v>
      </c>
      <c r="J999" s="12" t="s">
        <v>4301</v>
      </c>
      <c r="K999" s="12" t="s">
        <v>4302</v>
      </c>
      <c r="L999" s="14">
        <v>0.6</v>
      </c>
    </row>
    <row r="1000" spans="1:12" x14ac:dyDescent="0.25">
      <c r="A1000" s="12">
        <v>6229</v>
      </c>
      <c r="B1000" s="12" t="s">
        <v>45</v>
      </c>
      <c r="C1000" s="59">
        <v>45322</v>
      </c>
      <c r="D1000" s="12" t="s">
        <v>4332</v>
      </c>
      <c r="E1000" s="12">
        <v>5</v>
      </c>
      <c r="F1000" s="14">
        <v>46.28</v>
      </c>
      <c r="G1000" s="14">
        <v>231.4</v>
      </c>
      <c r="H1000" s="12" t="s">
        <v>55</v>
      </c>
      <c r="I1000" s="12" t="s">
        <v>4317</v>
      </c>
      <c r="J1000" s="12" t="s">
        <v>4301</v>
      </c>
      <c r="K1000" s="12" t="s">
        <v>4302</v>
      </c>
      <c r="L1000" s="14">
        <v>0.6</v>
      </c>
    </row>
    <row r="1001" spans="1:12" x14ac:dyDescent="0.25">
      <c r="A1001" s="12">
        <v>6479</v>
      </c>
      <c r="B1001" s="12" t="s">
        <v>45</v>
      </c>
      <c r="C1001" s="59">
        <v>45323</v>
      </c>
      <c r="D1001" s="12" t="s">
        <v>4340</v>
      </c>
      <c r="E1001" s="12">
        <v>5</v>
      </c>
      <c r="F1001" s="14">
        <v>91.08</v>
      </c>
      <c r="G1001" s="14">
        <v>455.4</v>
      </c>
      <c r="H1001" s="12" t="s">
        <v>95</v>
      </c>
      <c r="I1001" s="12" t="s">
        <v>4317</v>
      </c>
      <c r="J1001" s="12" t="s">
        <v>4301</v>
      </c>
      <c r="K1001" s="12" t="s">
        <v>4302</v>
      </c>
      <c r="L1001" s="14">
        <v>0.6</v>
      </c>
    </row>
    <row r="1002" spans="1:12" x14ac:dyDescent="0.25">
      <c r="A1002" s="12">
        <v>6505</v>
      </c>
      <c r="B1002" s="12" t="s">
        <v>45</v>
      </c>
      <c r="C1002" s="59">
        <v>45325</v>
      </c>
      <c r="D1002" s="12" t="s">
        <v>4326</v>
      </c>
      <c r="E1002" s="12">
        <v>2</v>
      </c>
      <c r="F1002" s="14">
        <v>13.7</v>
      </c>
      <c r="G1002" s="14">
        <v>27.4</v>
      </c>
      <c r="H1002" s="12" t="s">
        <v>20</v>
      </c>
      <c r="I1002" s="12" t="s">
        <v>4304</v>
      </c>
      <c r="J1002" s="12" t="s">
        <v>4301</v>
      </c>
      <c r="K1002" s="12" t="s">
        <v>4302</v>
      </c>
      <c r="L1002" s="14">
        <v>0.6</v>
      </c>
    </row>
    <row r="1003" spans="1:12" x14ac:dyDescent="0.25">
      <c r="A1003" s="12">
        <v>6737</v>
      </c>
      <c r="B1003" s="12" t="s">
        <v>45</v>
      </c>
      <c r="C1003" s="59">
        <v>45337</v>
      </c>
      <c r="D1003" s="12" t="s">
        <v>4337</v>
      </c>
      <c r="E1003" s="12">
        <v>3</v>
      </c>
      <c r="F1003" s="14">
        <v>60.8</v>
      </c>
      <c r="G1003" s="14">
        <v>182.4</v>
      </c>
      <c r="H1003" s="12" t="s">
        <v>19</v>
      </c>
      <c r="I1003" s="12" t="s">
        <v>4300</v>
      </c>
      <c r="J1003" s="12" t="s">
        <v>4301</v>
      </c>
      <c r="K1003" s="12" t="s">
        <v>4302</v>
      </c>
      <c r="L1003" s="14">
        <v>0.6</v>
      </c>
    </row>
    <row r="1004" spans="1:12" x14ac:dyDescent="0.25">
      <c r="A1004" s="12">
        <v>6815</v>
      </c>
      <c r="B1004" s="12" t="s">
        <v>45</v>
      </c>
      <c r="C1004" s="15">
        <v>45341</v>
      </c>
      <c r="D1004" s="12" t="s">
        <v>4341</v>
      </c>
      <c r="E1004" s="12">
        <v>4</v>
      </c>
      <c r="F1004" s="14">
        <v>22.1</v>
      </c>
      <c r="G1004" s="14">
        <v>88.4</v>
      </c>
      <c r="H1004" s="12" t="s">
        <v>95</v>
      </c>
      <c r="I1004" s="12" t="s">
        <v>4300</v>
      </c>
      <c r="J1004" s="12" t="s">
        <v>4301</v>
      </c>
      <c r="K1004" s="12" t="s">
        <v>4302</v>
      </c>
      <c r="L1004" s="14">
        <v>0.6</v>
      </c>
    </row>
    <row r="1005" spans="1:12" x14ac:dyDescent="0.25">
      <c r="A1005" s="12">
        <v>6983</v>
      </c>
      <c r="B1005" s="12" t="s">
        <v>39</v>
      </c>
      <c r="C1005" s="15">
        <v>45355</v>
      </c>
      <c r="D1005" s="12" t="s">
        <v>4342</v>
      </c>
      <c r="E1005" s="12">
        <v>5</v>
      </c>
      <c r="F1005" s="14">
        <v>24.48</v>
      </c>
      <c r="G1005" s="14">
        <v>122.4</v>
      </c>
      <c r="H1005" s="12" t="s">
        <v>22</v>
      </c>
      <c r="I1005" s="12" t="s">
        <v>4300</v>
      </c>
      <c r="J1005" s="12" t="s">
        <v>4301</v>
      </c>
      <c r="K1005" s="12" t="s">
        <v>4302</v>
      </c>
      <c r="L1005" s="14">
        <v>0.6</v>
      </c>
    </row>
    <row r="1006" spans="1:12" x14ac:dyDescent="0.25">
      <c r="A1006" s="12">
        <v>6994</v>
      </c>
      <c r="B1006" s="12" t="s">
        <v>45</v>
      </c>
      <c r="C1006" s="58">
        <v>45356</v>
      </c>
      <c r="D1006" s="12" t="s">
        <v>4336</v>
      </c>
      <c r="E1006" s="12">
        <v>4</v>
      </c>
      <c r="F1006" s="14">
        <v>87.35</v>
      </c>
      <c r="G1006" s="14">
        <v>349.4</v>
      </c>
      <c r="H1006" s="12" t="s">
        <v>20</v>
      </c>
      <c r="I1006" s="12" t="s">
        <v>4300</v>
      </c>
      <c r="J1006" s="12" t="s">
        <v>4301</v>
      </c>
      <c r="K1006" s="12" t="s">
        <v>4302</v>
      </c>
      <c r="L1006" s="14">
        <v>0.6</v>
      </c>
    </row>
    <row r="1007" spans="1:12" x14ac:dyDescent="0.25">
      <c r="A1007" s="12">
        <v>7151</v>
      </c>
      <c r="B1007" s="12" t="s">
        <v>30</v>
      </c>
      <c r="C1007" s="15">
        <v>45363</v>
      </c>
      <c r="D1007" s="12" t="s">
        <v>4319</v>
      </c>
      <c r="E1007" s="12">
        <v>3</v>
      </c>
      <c r="F1007" s="14">
        <v>98.8</v>
      </c>
      <c r="G1007" s="14">
        <v>296.39999999999998</v>
      </c>
      <c r="H1007" s="12" t="s">
        <v>95</v>
      </c>
      <c r="I1007" s="12" t="s">
        <v>4304</v>
      </c>
      <c r="J1007" s="12" t="s">
        <v>4301</v>
      </c>
      <c r="K1007" s="12" t="s">
        <v>4302</v>
      </c>
      <c r="L1007" s="14">
        <v>0.6</v>
      </c>
    </row>
    <row r="1008" spans="1:12" x14ac:dyDescent="0.25">
      <c r="A1008" s="12">
        <v>7161</v>
      </c>
      <c r="B1008" s="12" t="s">
        <v>45</v>
      </c>
      <c r="C1008" s="59">
        <v>45364</v>
      </c>
      <c r="D1008" s="12" t="s">
        <v>4336</v>
      </c>
      <c r="E1008" s="12">
        <v>5</v>
      </c>
      <c r="F1008" s="14">
        <v>39.68</v>
      </c>
      <c r="G1008" s="14">
        <v>198.4</v>
      </c>
      <c r="H1008" s="12" t="s">
        <v>20</v>
      </c>
      <c r="I1008" s="12" t="s">
        <v>4300</v>
      </c>
      <c r="J1008" s="12" t="s">
        <v>4301</v>
      </c>
      <c r="K1008" s="12" t="s">
        <v>4302</v>
      </c>
      <c r="L1008" s="14">
        <v>0.6</v>
      </c>
    </row>
    <row r="1009" spans="1:12" x14ac:dyDescent="0.25">
      <c r="A1009" s="12">
        <v>7267</v>
      </c>
      <c r="B1009" s="12" t="s">
        <v>45</v>
      </c>
      <c r="C1009" s="16">
        <v>45370</v>
      </c>
      <c r="D1009" s="12" t="s">
        <v>4336</v>
      </c>
      <c r="E1009" s="12">
        <v>2</v>
      </c>
      <c r="F1009" s="14">
        <v>13.7</v>
      </c>
      <c r="G1009" s="14">
        <v>27.4</v>
      </c>
      <c r="H1009" s="12" t="s">
        <v>22</v>
      </c>
      <c r="I1009" s="12" t="s">
        <v>4300</v>
      </c>
      <c r="J1009" s="12" t="s">
        <v>4301</v>
      </c>
      <c r="K1009" s="12" t="s">
        <v>4302</v>
      </c>
      <c r="L1009" s="14">
        <v>0.6</v>
      </c>
    </row>
    <row r="1010" spans="1:12" x14ac:dyDescent="0.25">
      <c r="A1010" s="12">
        <v>7323</v>
      </c>
      <c r="B1010" s="12" t="s">
        <v>45</v>
      </c>
      <c r="C1010" s="59">
        <v>45372</v>
      </c>
      <c r="D1010" s="12" t="s">
        <v>4331</v>
      </c>
      <c r="E1010" s="12">
        <v>5</v>
      </c>
      <c r="F1010" s="14">
        <v>18.28</v>
      </c>
      <c r="G1010" s="14">
        <v>91.4</v>
      </c>
      <c r="H1010" s="12" t="s">
        <v>22</v>
      </c>
      <c r="I1010" s="12" t="s">
        <v>4311</v>
      </c>
      <c r="J1010" s="12" t="s">
        <v>4301</v>
      </c>
      <c r="K1010" s="12" t="s">
        <v>4302</v>
      </c>
      <c r="L1010" s="14">
        <v>0.6</v>
      </c>
    </row>
    <row r="1011" spans="1:12" x14ac:dyDescent="0.25">
      <c r="A1011" s="12">
        <v>7512</v>
      </c>
      <c r="B1011" s="12" t="s">
        <v>45</v>
      </c>
      <c r="C1011" s="16">
        <v>45382</v>
      </c>
      <c r="D1011" s="12" t="s">
        <v>4299</v>
      </c>
      <c r="E1011" s="12">
        <v>3</v>
      </c>
      <c r="F1011" s="14">
        <v>64.8</v>
      </c>
      <c r="G1011" s="14">
        <v>194.4</v>
      </c>
      <c r="H1011" s="12" t="s">
        <v>20</v>
      </c>
      <c r="I1011" s="12" t="s">
        <v>4300</v>
      </c>
      <c r="J1011" s="12" t="s">
        <v>4301</v>
      </c>
      <c r="K1011" s="12" t="s">
        <v>4302</v>
      </c>
      <c r="L1011" s="14">
        <v>0.6</v>
      </c>
    </row>
    <row r="1012" spans="1:12" x14ac:dyDescent="0.25">
      <c r="A1012" s="12">
        <v>7593</v>
      </c>
      <c r="B1012" s="12" t="s">
        <v>45</v>
      </c>
      <c r="C1012" s="59">
        <v>45386</v>
      </c>
      <c r="D1012" s="12" t="s">
        <v>4343</v>
      </c>
      <c r="E1012" s="12">
        <v>3</v>
      </c>
      <c r="F1012" s="14">
        <v>43.8</v>
      </c>
      <c r="G1012" s="14">
        <v>131.4</v>
      </c>
      <c r="H1012" s="12" t="s">
        <v>20</v>
      </c>
      <c r="I1012" s="12" t="s">
        <v>4300</v>
      </c>
      <c r="J1012" s="12" t="s">
        <v>4301</v>
      </c>
      <c r="K1012" s="12" t="s">
        <v>4302</v>
      </c>
      <c r="L1012" s="14">
        <v>0.6</v>
      </c>
    </row>
    <row r="1013" spans="1:12" x14ac:dyDescent="0.25">
      <c r="A1013" s="12">
        <v>7975</v>
      </c>
      <c r="B1013" s="12" t="s">
        <v>45</v>
      </c>
      <c r="C1013" s="59">
        <v>45413</v>
      </c>
      <c r="D1013" s="12" t="s">
        <v>4335</v>
      </c>
      <c r="E1013" s="12">
        <v>5</v>
      </c>
      <c r="F1013" s="14">
        <v>89.68</v>
      </c>
      <c r="G1013" s="14">
        <v>448.4</v>
      </c>
      <c r="H1013" s="12" t="s">
        <v>60</v>
      </c>
      <c r="I1013" s="12" t="s">
        <v>4300</v>
      </c>
      <c r="J1013" s="12" t="s">
        <v>4301</v>
      </c>
      <c r="K1013" s="12" t="s">
        <v>4302</v>
      </c>
      <c r="L1013" s="14">
        <v>0.6</v>
      </c>
    </row>
    <row r="1014" spans="1:12" x14ac:dyDescent="0.25">
      <c r="A1014" s="12">
        <v>7984</v>
      </c>
      <c r="B1014" s="12" t="s">
        <v>45</v>
      </c>
      <c r="C1014" s="59">
        <v>45413</v>
      </c>
      <c r="D1014" s="12" t="s">
        <v>4332</v>
      </c>
      <c r="E1014" s="12">
        <v>2</v>
      </c>
      <c r="F1014" s="14">
        <v>83.2</v>
      </c>
      <c r="G1014" s="14">
        <v>166.4</v>
      </c>
      <c r="H1014" s="12" t="s">
        <v>60</v>
      </c>
      <c r="I1014" s="12" t="s">
        <v>4317</v>
      </c>
      <c r="J1014" s="12" t="s">
        <v>4301</v>
      </c>
      <c r="K1014" s="12" t="s">
        <v>4302</v>
      </c>
      <c r="L1014" s="14">
        <v>0.6</v>
      </c>
    </row>
    <row r="1015" spans="1:12" x14ac:dyDescent="0.25">
      <c r="A1015" s="12">
        <v>8110</v>
      </c>
      <c r="B1015" s="12" t="s">
        <v>45</v>
      </c>
      <c r="C1015" s="59">
        <v>45413</v>
      </c>
      <c r="D1015" s="12" t="s">
        <v>4320</v>
      </c>
      <c r="E1015" s="12">
        <v>4</v>
      </c>
      <c r="F1015" s="14">
        <v>20.100000000000001</v>
      </c>
      <c r="G1015" s="14">
        <v>80.400000000000006</v>
      </c>
      <c r="H1015" s="12" t="s">
        <v>60</v>
      </c>
      <c r="I1015" s="12" t="s">
        <v>4304</v>
      </c>
      <c r="J1015" s="12" t="s">
        <v>4301</v>
      </c>
      <c r="K1015" s="12" t="s">
        <v>4302</v>
      </c>
      <c r="L1015" s="14">
        <v>0.6</v>
      </c>
    </row>
    <row r="1016" spans="1:12" x14ac:dyDescent="0.25">
      <c r="A1016" s="12">
        <v>8270</v>
      </c>
      <c r="B1016" s="12" t="s">
        <v>45</v>
      </c>
      <c r="C1016" s="59">
        <v>45413</v>
      </c>
      <c r="D1016" s="12" t="s">
        <v>4347</v>
      </c>
      <c r="E1016" s="12">
        <v>4</v>
      </c>
      <c r="F1016" s="14">
        <v>58.35</v>
      </c>
      <c r="G1016" s="14">
        <v>233.4</v>
      </c>
      <c r="H1016" s="12" t="s">
        <v>60</v>
      </c>
      <c r="I1016" s="12" t="s">
        <v>4300</v>
      </c>
      <c r="J1016" s="12" t="s">
        <v>4301</v>
      </c>
      <c r="K1016" s="12" t="s">
        <v>4302</v>
      </c>
      <c r="L1016" s="14">
        <v>0.6</v>
      </c>
    </row>
    <row r="1017" spans="1:12" x14ac:dyDescent="0.25">
      <c r="A1017" s="12">
        <v>8397</v>
      </c>
      <c r="B1017" s="12" t="s">
        <v>45</v>
      </c>
      <c r="C1017" s="15">
        <v>45413</v>
      </c>
      <c r="D1017" s="12" t="s">
        <v>4320</v>
      </c>
      <c r="E1017" s="12">
        <v>2</v>
      </c>
      <c r="F1017" s="14">
        <v>44.7</v>
      </c>
      <c r="G1017" s="14">
        <v>89.4</v>
      </c>
      <c r="H1017" s="12" t="s">
        <v>30</v>
      </c>
      <c r="I1017" s="12" t="s">
        <v>4304</v>
      </c>
      <c r="J1017" s="12" t="s">
        <v>4301</v>
      </c>
      <c r="K1017" s="12" t="s">
        <v>4302</v>
      </c>
      <c r="L1017" s="14">
        <v>0.6</v>
      </c>
    </row>
    <row r="1018" spans="1:12" x14ac:dyDescent="0.25">
      <c r="A1018" s="12">
        <v>8486</v>
      </c>
      <c r="B1018" s="12" t="s">
        <v>45</v>
      </c>
      <c r="C1018" s="16">
        <v>45419</v>
      </c>
      <c r="D1018" s="12" t="s">
        <v>4307</v>
      </c>
      <c r="E1018" s="12">
        <v>4</v>
      </c>
      <c r="F1018" s="14">
        <v>72.599999999999994</v>
      </c>
      <c r="G1018" s="14">
        <v>290.39999999999998</v>
      </c>
      <c r="H1018" s="12" t="s">
        <v>22</v>
      </c>
      <c r="I1018" s="12" t="s">
        <v>4308</v>
      </c>
      <c r="J1018" s="12" t="s">
        <v>4301</v>
      </c>
      <c r="K1018" s="12" t="s">
        <v>4302</v>
      </c>
      <c r="L1018" s="14">
        <v>0.6</v>
      </c>
    </row>
    <row r="1019" spans="1:12" x14ac:dyDescent="0.25">
      <c r="A1019" s="12">
        <v>8533</v>
      </c>
      <c r="B1019" s="12" t="s">
        <v>39</v>
      </c>
      <c r="C1019" s="16">
        <v>45427</v>
      </c>
      <c r="D1019" s="12" t="s">
        <v>4336</v>
      </c>
      <c r="E1019" s="12">
        <v>4</v>
      </c>
      <c r="F1019" s="14">
        <v>27.6</v>
      </c>
      <c r="G1019" s="14">
        <v>110.4</v>
      </c>
      <c r="H1019" s="12" t="s">
        <v>22</v>
      </c>
      <c r="I1019" s="12" t="s">
        <v>4300</v>
      </c>
      <c r="J1019" s="12" t="s">
        <v>4301</v>
      </c>
      <c r="K1019" s="12" t="s">
        <v>4302</v>
      </c>
      <c r="L1019" s="14">
        <v>0.6</v>
      </c>
    </row>
    <row r="1020" spans="1:12" x14ac:dyDescent="0.25">
      <c r="A1020" s="12">
        <v>8548</v>
      </c>
      <c r="B1020" s="12" t="s">
        <v>39</v>
      </c>
      <c r="C1020" s="16">
        <v>45430</v>
      </c>
      <c r="D1020" s="12" t="s">
        <v>4345</v>
      </c>
      <c r="E1020" s="12">
        <v>5</v>
      </c>
      <c r="F1020" s="14">
        <v>3.48</v>
      </c>
      <c r="G1020" s="14">
        <v>17.399999999999999</v>
      </c>
      <c r="H1020" s="12" t="s">
        <v>22</v>
      </c>
      <c r="I1020" s="12" t="s">
        <v>4308</v>
      </c>
      <c r="J1020" s="12" t="s">
        <v>4301</v>
      </c>
      <c r="K1020" s="12" t="s">
        <v>4302</v>
      </c>
      <c r="L1020" s="14">
        <v>0.6</v>
      </c>
    </row>
    <row r="1021" spans="1:12" x14ac:dyDescent="0.25">
      <c r="A1021" s="12">
        <v>8664</v>
      </c>
      <c r="B1021" s="12" t="s">
        <v>45</v>
      </c>
      <c r="C1021" s="59">
        <v>45496</v>
      </c>
      <c r="D1021" s="12" t="s">
        <v>4330</v>
      </c>
      <c r="E1021" s="12">
        <v>5</v>
      </c>
      <c r="F1021" s="14">
        <v>53.68</v>
      </c>
      <c r="G1021" s="14">
        <v>268.39999999999998</v>
      </c>
      <c r="H1021" s="12" t="s">
        <v>23</v>
      </c>
      <c r="I1021" s="12" t="s">
        <v>4300</v>
      </c>
      <c r="J1021" s="12" t="s">
        <v>4301</v>
      </c>
      <c r="K1021" s="12" t="s">
        <v>4302</v>
      </c>
      <c r="L1021" s="14">
        <v>0.6</v>
      </c>
    </row>
    <row r="1022" spans="1:12" x14ac:dyDescent="0.25">
      <c r="A1022" s="12">
        <v>8708</v>
      </c>
      <c r="B1022" s="12" t="s">
        <v>39</v>
      </c>
      <c r="C1022" s="59">
        <v>45502</v>
      </c>
      <c r="D1022" s="12" t="s">
        <v>4316</v>
      </c>
      <c r="E1022" s="12">
        <v>4</v>
      </c>
      <c r="F1022" s="14">
        <v>11.1</v>
      </c>
      <c r="G1022" s="14">
        <v>44.4</v>
      </c>
      <c r="H1022" s="12" t="s">
        <v>23</v>
      </c>
      <c r="I1022" s="12" t="s">
        <v>4317</v>
      </c>
      <c r="J1022" s="12" t="s">
        <v>4301</v>
      </c>
      <c r="K1022" s="12" t="s">
        <v>4302</v>
      </c>
      <c r="L1022" s="14">
        <v>0.6</v>
      </c>
    </row>
    <row r="1023" spans="1:12" x14ac:dyDescent="0.25">
      <c r="A1023" s="12">
        <v>8823</v>
      </c>
      <c r="B1023" s="12" t="s">
        <v>45</v>
      </c>
      <c r="C1023" s="59">
        <v>45512</v>
      </c>
      <c r="D1023" s="12" t="s">
        <v>4338</v>
      </c>
      <c r="E1023" s="12">
        <v>5</v>
      </c>
      <c r="F1023" s="14">
        <v>7.88</v>
      </c>
      <c r="G1023" s="14">
        <v>39.4</v>
      </c>
      <c r="H1023" s="12" t="s">
        <v>23</v>
      </c>
      <c r="I1023" s="12" t="s">
        <v>4317</v>
      </c>
      <c r="J1023" s="12" t="s">
        <v>4301</v>
      </c>
      <c r="K1023" s="12" t="s">
        <v>4302</v>
      </c>
      <c r="L1023" s="14">
        <v>0.6</v>
      </c>
    </row>
    <row r="1024" spans="1:12" x14ac:dyDescent="0.25">
      <c r="A1024" s="12">
        <v>8890</v>
      </c>
      <c r="B1024" s="12" t="s">
        <v>45</v>
      </c>
      <c r="C1024" s="59">
        <v>45518</v>
      </c>
      <c r="D1024" s="12" t="s">
        <v>4346</v>
      </c>
      <c r="E1024" s="12">
        <v>4</v>
      </c>
      <c r="F1024" s="14">
        <v>11.35</v>
      </c>
      <c r="G1024" s="14">
        <v>45.4</v>
      </c>
      <c r="H1024" s="12" t="s">
        <v>23</v>
      </c>
      <c r="I1024" s="12" t="s">
        <v>4328</v>
      </c>
      <c r="J1024" s="12" t="s">
        <v>4301</v>
      </c>
      <c r="K1024" s="12" t="s">
        <v>4302</v>
      </c>
      <c r="L1024" s="14">
        <v>0.6</v>
      </c>
    </row>
    <row r="1025" spans="1:12" x14ac:dyDescent="0.25">
      <c r="A1025" s="12">
        <v>8967</v>
      </c>
      <c r="B1025" s="12" t="s">
        <v>45</v>
      </c>
      <c r="C1025" s="59">
        <v>45526</v>
      </c>
      <c r="D1025" s="12" t="s">
        <v>4335</v>
      </c>
      <c r="E1025" s="12">
        <v>5</v>
      </c>
      <c r="F1025" s="14">
        <v>78.88</v>
      </c>
      <c r="G1025" s="14">
        <v>394.4</v>
      </c>
      <c r="H1025" s="12" t="s">
        <v>23</v>
      </c>
      <c r="I1025" s="12" t="s">
        <v>4300</v>
      </c>
      <c r="J1025" s="12" t="s">
        <v>4301</v>
      </c>
      <c r="K1025" s="12" t="s">
        <v>4302</v>
      </c>
      <c r="L1025" s="14">
        <v>0.6</v>
      </c>
    </row>
    <row r="1026" spans="1:12" x14ac:dyDescent="0.25">
      <c r="A1026" s="12">
        <v>9090</v>
      </c>
      <c r="B1026" s="12" t="s">
        <v>45</v>
      </c>
      <c r="C1026" s="16">
        <v>45536</v>
      </c>
      <c r="D1026" s="12" t="s">
        <v>4321</v>
      </c>
      <c r="E1026" s="12">
        <v>5</v>
      </c>
      <c r="F1026" s="14">
        <v>37.68</v>
      </c>
      <c r="G1026" s="14">
        <v>188.4</v>
      </c>
      <c r="H1026" s="12" t="s">
        <v>105</v>
      </c>
      <c r="I1026" s="12" t="s">
        <v>4317</v>
      </c>
      <c r="J1026" s="12" t="s">
        <v>4301</v>
      </c>
      <c r="K1026" s="12" t="s">
        <v>4302</v>
      </c>
      <c r="L1026" s="14">
        <v>0.6</v>
      </c>
    </row>
    <row r="1027" spans="1:12" x14ac:dyDescent="0.25">
      <c r="A1027" s="12">
        <v>9149</v>
      </c>
      <c r="B1027" s="12" t="s">
        <v>45</v>
      </c>
      <c r="C1027" s="59">
        <v>45540</v>
      </c>
      <c r="D1027" s="12" t="s">
        <v>4343</v>
      </c>
      <c r="E1027" s="12">
        <v>4</v>
      </c>
      <c r="F1027" s="14">
        <v>1.85</v>
      </c>
      <c r="G1027" s="14">
        <v>7.4</v>
      </c>
      <c r="H1027" s="12" t="s">
        <v>23</v>
      </c>
      <c r="I1027" s="12" t="s">
        <v>4300</v>
      </c>
      <c r="J1027" s="12" t="s">
        <v>4301</v>
      </c>
      <c r="K1027" s="12" t="s">
        <v>4302</v>
      </c>
      <c r="L1027" s="14">
        <v>0.6</v>
      </c>
    </row>
    <row r="1028" spans="1:12" x14ac:dyDescent="0.25">
      <c r="A1028" s="12">
        <v>9750</v>
      </c>
      <c r="B1028" s="12" t="s">
        <v>45</v>
      </c>
      <c r="C1028" s="16">
        <v>45305</v>
      </c>
      <c r="D1028" s="12" t="s">
        <v>4321</v>
      </c>
      <c r="E1028" s="12">
        <v>5</v>
      </c>
      <c r="F1028" s="14">
        <v>2.08</v>
      </c>
      <c r="G1028" s="14">
        <v>10.4</v>
      </c>
      <c r="H1028" s="12" t="s">
        <v>20</v>
      </c>
      <c r="I1028" s="12" t="s">
        <v>4317</v>
      </c>
      <c r="J1028" s="12" t="s">
        <v>4301</v>
      </c>
      <c r="K1028" s="12" t="s">
        <v>4302</v>
      </c>
      <c r="L1028" s="14">
        <v>0.6</v>
      </c>
    </row>
    <row r="1029" spans="1:12" x14ac:dyDescent="0.25">
      <c r="A1029" s="12">
        <v>9773</v>
      </c>
      <c r="B1029" s="12" t="s">
        <v>45</v>
      </c>
      <c r="C1029" s="16">
        <v>45365</v>
      </c>
      <c r="D1029" s="12" t="s">
        <v>30</v>
      </c>
      <c r="E1029" s="12">
        <v>1</v>
      </c>
      <c r="F1029" s="14">
        <v>89.4</v>
      </c>
      <c r="G1029" s="14">
        <v>89.4</v>
      </c>
      <c r="H1029" s="12" t="s">
        <v>20</v>
      </c>
      <c r="I1029" s="12" t="s">
        <v>4308</v>
      </c>
      <c r="J1029" s="12" t="s">
        <v>4301</v>
      </c>
      <c r="K1029" s="12" t="s">
        <v>4302</v>
      </c>
      <c r="L1029" s="14">
        <v>0.6</v>
      </c>
    </row>
    <row r="1030" spans="1:12" x14ac:dyDescent="0.25">
      <c r="A1030" s="12">
        <v>3020</v>
      </c>
      <c r="B1030" s="12" t="s">
        <v>45</v>
      </c>
      <c r="C1030" s="16">
        <v>45126</v>
      </c>
      <c r="D1030" s="12" t="s">
        <v>4312</v>
      </c>
      <c r="E1030" s="12">
        <v>1</v>
      </c>
      <c r="F1030" s="14">
        <v>46.41</v>
      </c>
      <c r="G1030" s="14">
        <v>46.41</v>
      </c>
      <c r="H1030" s="12" t="s">
        <v>65</v>
      </c>
      <c r="I1030" s="12" t="s">
        <v>4311</v>
      </c>
      <c r="J1030" s="12" t="s">
        <v>4301</v>
      </c>
      <c r="K1030" s="12" t="s">
        <v>4302</v>
      </c>
      <c r="L1030" s="14">
        <v>0.59</v>
      </c>
    </row>
    <row r="1031" spans="1:12" x14ac:dyDescent="0.25">
      <c r="A1031" s="12">
        <v>3993</v>
      </c>
      <c r="B1031" s="12" t="s">
        <v>39</v>
      </c>
      <c r="C1031" s="59">
        <v>45231</v>
      </c>
      <c r="D1031" s="12" t="s">
        <v>4341</v>
      </c>
      <c r="E1031" s="12">
        <v>3</v>
      </c>
      <c r="F1031" s="14">
        <v>52.47</v>
      </c>
      <c r="G1031" s="14">
        <v>157.41</v>
      </c>
      <c r="H1031" s="12" t="s">
        <v>46</v>
      </c>
      <c r="I1031" s="12" t="s">
        <v>4300</v>
      </c>
      <c r="J1031" s="12" t="s">
        <v>4301</v>
      </c>
      <c r="K1031" s="12" t="s">
        <v>4302</v>
      </c>
      <c r="L1031" s="14">
        <v>0.59</v>
      </c>
    </row>
    <row r="1032" spans="1:12" x14ac:dyDescent="0.25">
      <c r="A1032" s="12">
        <v>4329</v>
      </c>
      <c r="B1032" s="12" t="s">
        <v>45</v>
      </c>
      <c r="C1032" s="59">
        <v>45231</v>
      </c>
      <c r="D1032" s="12" t="s">
        <v>4322</v>
      </c>
      <c r="E1032" s="12">
        <v>1</v>
      </c>
      <c r="F1032" s="14">
        <v>21.41</v>
      </c>
      <c r="G1032" s="14">
        <v>21.41</v>
      </c>
      <c r="H1032" s="12" t="s">
        <v>46</v>
      </c>
      <c r="I1032" s="12" t="s">
        <v>4314</v>
      </c>
      <c r="J1032" s="12" t="s">
        <v>4301</v>
      </c>
      <c r="K1032" s="12" t="s">
        <v>4302</v>
      </c>
      <c r="L1032" s="14">
        <v>0.59</v>
      </c>
    </row>
    <row r="1033" spans="1:12" x14ac:dyDescent="0.25">
      <c r="A1033" s="12">
        <v>4627</v>
      </c>
      <c r="B1033" s="12" t="s">
        <v>45</v>
      </c>
      <c r="C1033" s="16">
        <v>45234</v>
      </c>
      <c r="D1033" s="12" t="s">
        <v>4318</v>
      </c>
      <c r="E1033" s="12">
        <v>3</v>
      </c>
      <c r="F1033" s="14">
        <v>10.47</v>
      </c>
      <c r="G1033" s="14">
        <v>31.41</v>
      </c>
      <c r="H1033" s="12" t="s">
        <v>75</v>
      </c>
      <c r="I1033" s="12" t="s">
        <v>4308</v>
      </c>
      <c r="J1033" s="12" t="s">
        <v>4301</v>
      </c>
      <c r="K1033" s="12" t="s">
        <v>4302</v>
      </c>
      <c r="L1033" s="14">
        <v>0.59</v>
      </c>
    </row>
    <row r="1034" spans="1:12" x14ac:dyDescent="0.25">
      <c r="A1034" s="12">
        <v>4937</v>
      </c>
      <c r="B1034" s="12" t="s">
        <v>45</v>
      </c>
      <c r="C1034" s="59">
        <v>45256</v>
      </c>
      <c r="D1034" s="12" t="s">
        <v>30</v>
      </c>
      <c r="E1034" s="12">
        <v>3</v>
      </c>
      <c r="F1034" s="62">
        <v>63.47</v>
      </c>
      <c r="G1034" s="14">
        <v>190.41</v>
      </c>
      <c r="H1034" s="12" t="s">
        <v>19</v>
      </c>
      <c r="I1034" s="12" t="s">
        <v>4317</v>
      </c>
      <c r="J1034" s="12" t="s">
        <v>4301</v>
      </c>
      <c r="K1034" s="12" t="s">
        <v>4302</v>
      </c>
      <c r="L1034" s="14">
        <v>0.59</v>
      </c>
    </row>
    <row r="1035" spans="1:12" x14ac:dyDescent="0.25">
      <c r="A1035" s="12">
        <v>6469</v>
      </c>
      <c r="B1035" s="12" t="s">
        <v>45</v>
      </c>
      <c r="C1035" s="16">
        <v>45323</v>
      </c>
      <c r="D1035" s="12" t="s">
        <v>4310</v>
      </c>
      <c r="E1035" s="12">
        <v>1</v>
      </c>
      <c r="F1035" s="14">
        <v>27.41</v>
      </c>
      <c r="G1035" s="14">
        <v>27.41</v>
      </c>
      <c r="H1035" s="12" t="s">
        <v>19</v>
      </c>
      <c r="I1035" s="12" t="s">
        <v>4311</v>
      </c>
      <c r="J1035" s="12" t="s">
        <v>4301</v>
      </c>
      <c r="K1035" s="12" t="s">
        <v>4302</v>
      </c>
      <c r="L1035" s="14">
        <v>0.59</v>
      </c>
    </row>
    <row r="1036" spans="1:12" x14ac:dyDescent="0.25">
      <c r="A1036" s="12">
        <v>7540</v>
      </c>
      <c r="B1036" s="12" t="s">
        <v>45</v>
      </c>
      <c r="C1036" s="59">
        <v>45383</v>
      </c>
      <c r="D1036" s="12" t="s">
        <v>4318</v>
      </c>
      <c r="E1036" s="12">
        <v>1</v>
      </c>
      <c r="F1036" s="14">
        <v>11.41</v>
      </c>
      <c r="G1036" s="14">
        <v>11.41</v>
      </c>
      <c r="H1036" s="12" t="s">
        <v>20</v>
      </c>
      <c r="I1036" s="12" t="s">
        <v>4308</v>
      </c>
      <c r="J1036" s="12" t="s">
        <v>4301</v>
      </c>
      <c r="K1036" s="12" t="s">
        <v>4302</v>
      </c>
      <c r="L1036" s="14">
        <v>0.59</v>
      </c>
    </row>
    <row r="1037" spans="1:12" x14ac:dyDescent="0.25">
      <c r="A1037" s="12">
        <v>7576</v>
      </c>
      <c r="B1037" s="12" t="s">
        <v>45</v>
      </c>
      <c r="C1037" s="59">
        <v>45385</v>
      </c>
      <c r="D1037" s="12" t="s">
        <v>4345</v>
      </c>
      <c r="E1037" s="12">
        <v>1</v>
      </c>
      <c r="F1037" s="14">
        <v>41.41</v>
      </c>
      <c r="G1037" s="14">
        <v>41.41</v>
      </c>
      <c r="H1037" s="12" t="s">
        <v>20</v>
      </c>
      <c r="I1037" s="12" t="s">
        <v>4308</v>
      </c>
      <c r="J1037" s="12" t="s">
        <v>4301</v>
      </c>
      <c r="K1037" s="12" t="s">
        <v>4302</v>
      </c>
      <c r="L1037" s="14">
        <v>0.59</v>
      </c>
    </row>
    <row r="1038" spans="1:12" x14ac:dyDescent="0.25">
      <c r="A1038" s="12">
        <v>8281</v>
      </c>
      <c r="B1038" s="12" t="s">
        <v>45</v>
      </c>
      <c r="C1038" s="59">
        <v>45413</v>
      </c>
      <c r="D1038" s="12" t="s">
        <v>4313</v>
      </c>
      <c r="E1038" s="12">
        <v>3</v>
      </c>
      <c r="F1038" s="14">
        <v>60.47</v>
      </c>
      <c r="G1038" s="14">
        <v>181.41</v>
      </c>
      <c r="H1038" s="12" t="s">
        <v>60</v>
      </c>
      <c r="I1038" s="12" t="s">
        <v>4314</v>
      </c>
      <c r="J1038" s="12" t="s">
        <v>4301</v>
      </c>
      <c r="K1038" s="12" t="s">
        <v>4302</v>
      </c>
      <c r="L1038" s="14">
        <v>0.59</v>
      </c>
    </row>
    <row r="1039" spans="1:12" x14ac:dyDescent="0.25">
      <c r="A1039" s="12">
        <v>8310</v>
      </c>
      <c r="B1039" s="12" t="s">
        <v>45</v>
      </c>
      <c r="C1039" s="59">
        <v>45413</v>
      </c>
      <c r="D1039" s="12" t="s">
        <v>4329</v>
      </c>
      <c r="E1039" s="12">
        <v>3</v>
      </c>
      <c r="F1039" s="14">
        <v>42.47</v>
      </c>
      <c r="G1039" s="14">
        <v>127.41</v>
      </c>
      <c r="H1039" s="12" t="s">
        <v>60</v>
      </c>
      <c r="I1039" s="12" t="s">
        <v>4317</v>
      </c>
      <c r="J1039" s="12" t="s">
        <v>4301</v>
      </c>
      <c r="K1039" s="12" t="s">
        <v>4302</v>
      </c>
      <c r="L1039" s="14">
        <v>0.59</v>
      </c>
    </row>
    <row r="1040" spans="1:12" x14ac:dyDescent="0.25">
      <c r="A1040" s="12">
        <v>9560</v>
      </c>
      <c r="B1040" s="12" t="s">
        <v>45</v>
      </c>
      <c r="C1040" s="59">
        <v>45575</v>
      </c>
      <c r="D1040" s="12" t="s">
        <v>4323</v>
      </c>
      <c r="E1040" s="12">
        <v>3</v>
      </c>
      <c r="F1040" s="14">
        <v>71.47</v>
      </c>
      <c r="G1040" s="14">
        <v>214.41</v>
      </c>
      <c r="H1040" s="12" t="s">
        <v>23</v>
      </c>
      <c r="I1040" s="12" t="s">
        <v>4324</v>
      </c>
      <c r="J1040" s="12" t="s">
        <v>4301</v>
      </c>
      <c r="K1040" s="12" t="s">
        <v>4302</v>
      </c>
      <c r="L1040" s="14">
        <v>0.59</v>
      </c>
    </row>
    <row r="1041" spans="1:12" x14ac:dyDescent="0.25">
      <c r="A1041" s="12">
        <v>1478</v>
      </c>
      <c r="B1041" s="12" t="s">
        <v>39</v>
      </c>
      <c r="C1041" s="59">
        <v>44938</v>
      </c>
      <c r="D1041" s="12" t="s">
        <v>4305</v>
      </c>
      <c r="E1041" s="12">
        <v>2</v>
      </c>
      <c r="F1041" s="14">
        <v>65.209999999999994</v>
      </c>
      <c r="G1041" s="14">
        <v>130.41999999999999</v>
      </c>
      <c r="H1041" s="12" t="s">
        <v>40</v>
      </c>
      <c r="I1041" s="12" t="s">
        <v>4300</v>
      </c>
      <c r="J1041" s="12" t="s">
        <v>4301</v>
      </c>
      <c r="K1041" s="12" t="s">
        <v>4302</v>
      </c>
      <c r="L1041" s="14">
        <v>0.57999999999999996</v>
      </c>
    </row>
    <row r="1042" spans="1:12" x14ac:dyDescent="0.25">
      <c r="A1042" s="12">
        <v>3676</v>
      </c>
      <c r="B1042" s="12" t="s">
        <v>39</v>
      </c>
      <c r="C1042" s="16">
        <v>45196</v>
      </c>
      <c r="D1042" s="12" t="s">
        <v>4326</v>
      </c>
      <c r="E1042" s="12">
        <v>2</v>
      </c>
      <c r="F1042" s="14">
        <v>90.71</v>
      </c>
      <c r="G1042" s="14">
        <v>181.42</v>
      </c>
      <c r="H1042" s="12" t="s">
        <v>75</v>
      </c>
      <c r="I1042" s="12" t="s">
        <v>4304</v>
      </c>
      <c r="J1042" s="12" t="s">
        <v>4301</v>
      </c>
      <c r="K1042" s="12" t="s">
        <v>4302</v>
      </c>
      <c r="L1042" s="14">
        <v>0.57999999999999996</v>
      </c>
    </row>
    <row r="1043" spans="1:12" x14ac:dyDescent="0.25">
      <c r="A1043" s="12">
        <v>3732</v>
      </c>
      <c r="B1043" s="12" t="s">
        <v>45</v>
      </c>
      <c r="C1043" s="16">
        <v>45204</v>
      </c>
      <c r="D1043" s="12" t="s">
        <v>4347</v>
      </c>
      <c r="E1043" s="12">
        <v>1</v>
      </c>
      <c r="F1043" s="14">
        <v>62.42</v>
      </c>
      <c r="G1043" s="14">
        <v>62.42</v>
      </c>
      <c r="H1043" s="12" t="s">
        <v>75</v>
      </c>
      <c r="I1043" s="12" t="s">
        <v>4300</v>
      </c>
      <c r="J1043" s="12" t="s">
        <v>4301</v>
      </c>
      <c r="K1043" s="12" t="s">
        <v>4302</v>
      </c>
      <c r="L1043" s="14">
        <v>0.57999999999999996</v>
      </c>
    </row>
    <row r="1044" spans="1:12" x14ac:dyDescent="0.25">
      <c r="A1044" s="12">
        <v>3817</v>
      </c>
      <c r="B1044" s="12" t="s">
        <v>45</v>
      </c>
      <c r="C1044" s="16">
        <v>45217</v>
      </c>
      <c r="D1044" s="12" t="s">
        <v>4332</v>
      </c>
      <c r="E1044" s="12">
        <v>2</v>
      </c>
      <c r="F1044" s="14">
        <v>45.21</v>
      </c>
      <c r="G1044" s="14">
        <v>90.42</v>
      </c>
      <c r="H1044" s="12" t="s">
        <v>75</v>
      </c>
      <c r="I1044" s="12" t="s">
        <v>4317</v>
      </c>
      <c r="J1044" s="12" t="s">
        <v>4301</v>
      </c>
      <c r="K1044" s="12" t="s">
        <v>4302</v>
      </c>
      <c r="L1044" s="14">
        <v>0.57999999999999996</v>
      </c>
    </row>
    <row r="1045" spans="1:12" x14ac:dyDescent="0.25">
      <c r="A1045" s="12">
        <v>3904</v>
      </c>
      <c r="B1045" s="12" t="s">
        <v>45</v>
      </c>
      <c r="C1045" s="59">
        <v>45224</v>
      </c>
      <c r="D1045" s="12" t="s">
        <v>4344</v>
      </c>
      <c r="E1045" s="12">
        <v>3</v>
      </c>
      <c r="F1045" s="14">
        <v>68.14</v>
      </c>
      <c r="G1045" s="14">
        <v>204.42</v>
      </c>
      <c r="H1045" s="12" t="s">
        <v>84</v>
      </c>
      <c r="I1045" s="12" t="s">
        <v>4308</v>
      </c>
      <c r="J1045" s="12" t="s">
        <v>4301</v>
      </c>
      <c r="K1045" s="12" t="s">
        <v>4302</v>
      </c>
      <c r="L1045" s="14">
        <v>0.57999999999999996</v>
      </c>
    </row>
    <row r="1046" spans="1:12" x14ac:dyDescent="0.25">
      <c r="A1046" s="12">
        <v>4755</v>
      </c>
      <c r="B1046" s="12" t="s">
        <v>39</v>
      </c>
      <c r="C1046" s="16">
        <v>45245</v>
      </c>
      <c r="D1046" s="12" t="s">
        <v>4310</v>
      </c>
      <c r="E1046" s="12">
        <v>2</v>
      </c>
      <c r="F1046" s="14">
        <v>21.21</v>
      </c>
      <c r="G1046" s="14">
        <v>42.42</v>
      </c>
      <c r="H1046" s="12" t="s">
        <v>75</v>
      </c>
      <c r="I1046" s="12" t="s">
        <v>4311</v>
      </c>
      <c r="J1046" s="12" t="s">
        <v>4301</v>
      </c>
      <c r="K1046" s="12" t="s">
        <v>4302</v>
      </c>
      <c r="L1046" s="14">
        <v>0.57999999999999996</v>
      </c>
    </row>
    <row r="1047" spans="1:12" x14ac:dyDescent="0.25">
      <c r="A1047" s="12">
        <v>4833</v>
      </c>
      <c r="B1047" s="12" t="s">
        <v>45</v>
      </c>
      <c r="C1047" s="58">
        <v>45251</v>
      </c>
      <c r="D1047" s="12" t="s">
        <v>4345</v>
      </c>
      <c r="E1047" s="12">
        <v>1</v>
      </c>
      <c r="F1047" s="14">
        <v>37.42</v>
      </c>
      <c r="G1047" s="14">
        <v>37.42</v>
      </c>
      <c r="H1047" s="12" t="s">
        <v>84</v>
      </c>
      <c r="I1047" s="12" t="s">
        <v>4308</v>
      </c>
      <c r="J1047" s="12" t="s">
        <v>4301</v>
      </c>
      <c r="K1047" s="12" t="s">
        <v>4302</v>
      </c>
      <c r="L1047" s="14">
        <v>0.57999999999999996</v>
      </c>
    </row>
    <row r="1048" spans="1:12" x14ac:dyDescent="0.25">
      <c r="A1048" s="12">
        <v>5389</v>
      </c>
      <c r="B1048" s="12" t="s">
        <v>45</v>
      </c>
      <c r="C1048" s="15">
        <v>45292</v>
      </c>
      <c r="D1048" s="12" t="s">
        <v>4299</v>
      </c>
      <c r="E1048" s="12">
        <v>2</v>
      </c>
      <c r="F1048" s="14">
        <v>24.71</v>
      </c>
      <c r="G1048" s="14">
        <v>49.42</v>
      </c>
      <c r="H1048" s="12" t="s">
        <v>19</v>
      </c>
      <c r="I1048" s="12" t="s">
        <v>4300</v>
      </c>
      <c r="J1048" s="12" t="s">
        <v>4301</v>
      </c>
      <c r="K1048" s="12" t="s">
        <v>4302</v>
      </c>
      <c r="L1048" s="14">
        <v>0.57999999999999996</v>
      </c>
    </row>
    <row r="1049" spans="1:12" x14ac:dyDescent="0.25">
      <c r="A1049" s="12">
        <v>5453</v>
      </c>
      <c r="B1049" s="12" t="s">
        <v>39</v>
      </c>
      <c r="C1049" s="15">
        <v>45298</v>
      </c>
      <c r="D1049" s="12" t="s">
        <v>4299</v>
      </c>
      <c r="E1049" s="12">
        <v>2</v>
      </c>
      <c r="F1049" s="14">
        <v>62.21</v>
      </c>
      <c r="G1049" s="14">
        <v>124.42</v>
      </c>
      <c r="H1049" s="12" t="s">
        <v>84</v>
      </c>
      <c r="I1049" s="12" t="s">
        <v>4300</v>
      </c>
      <c r="J1049" s="12" t="s">
        <v>4301</v>
      </c>
      <c r="K1049" s="12" t="s">
        <v>4302</v>
      </c>
      <c r="L1049" s="14">
        <v>0.57999999999999996</v>
      </c>
    </row>
    <row r="1050" spans="1:12" x14ac:dyDescent="0.25">
      <c r="A1050" s="12">
        <v>6102</v>
      </c>
      <c r="B1050" s="12" t="s">
        <v>45</v>
      </c>
      <c r="C1050" s="59">
        <v>45322</v>
      </c>
      <c r="D1050" s="12" t="s">
        <v>4309</v>
      </c>
      <c r="E1050" s="12">
        <v>2</v>
      </c>
      <c r="F1050" s="14">
        <v>64.209999999999994</v>
      </c>
      <c r="G1050" s="14">
        <v>128.41999999999999</v>
      </c>
      <c r="H1050" s="12" t="s">
        <v>55</v>
      </c>
      <c r="I1050" s="12" t="s">
        <v>4304</v>
      </c>
      <c r="J1050" s="12" t="s">
        <v>4301</v>
      </c>
      <c r="K1050" s="12" t="s">
        <v>4302</v>
      </c>
      <c r="L1050" s="14">
        <v>0.57999999999999996</v>
      </c>
    </row>
    <row r="1051" spans="1:12" x14ac:dyDescent="0.25">
      <c r="A1051" s="12">
        <v>6371</v>
      </c>
      <c r="B1051" s="12" t="s">
        <v>39</v>
      </c>
      <c r="C1051" s="59">
        <v>45322</v>
      </c>
      <c r="D1051" s="12" t="s">
        <v>4319</v>
      </c>
      <c r="E1051" s="12">
        <v>1</v>
      </c>
      <c r="F1051" s="14">
        <v>18.420000000000002</v>
      </c>
      <c r="G1051" s="14">
        <v>18.420000000000002</v>
      </c>
      <c r="H1051" s="12" t="s">
        <v>55</v>
      </c>
      <c r="I1051" s="12" t="s">
        <v>4304</v>
      </c>
      <c r="J1051" s="12" t="s">
        <v>4301</v>
      </c>
      <c r="K1051" s="12" t="s">
        <v>4302</v>
      </c>
      <c r="L1051" s="14">
        <v>0.57999999999999996</v>
      </c>
    </row>
    <row r="1052" spans="1:12" x14ac:dyDescent="0.25">
      <c r="A1052" s="12">
        <v>6660</v>
      </c>
      <c r="B1052" s="12" t="s">
        <v>45</v>
      </c>
      <c r="C1052" s="59">
        <v>45334</v>
      </c>
      <c r="D1052" s="12" t="s">
        <v>4347</v>
      </c>
      <c r="E1052" s="12">
        <v>1</v>
      </c>
      <c r="F1052" s="14">
        <v>54.42</v>
      </c>
      <c r="G1052" s="14">
        <v>54.42</v>
      </c>
      <c r="H1052" s="12" t="s">
        <v>19</v>
      </c>
      <c r="I1052" s="12" t="s">
        <v>4300</v>
      </c>
      <c r="J1052" s="12" t="s">
        <v>4301</v>
      </c>
      <c r="K1052" s="12" t="s">
        <v>4302</v>
      </c>
      <c r="L1052" s="14">
        <v>0.57999999999999996</v>
      </c>
    </row>
    <row r="1053" spans="1:12" x14ac:dyDescent="0.25">
      <c r="A1053" s="12">
        <v>6679</v>
      </c>
      <c r="B1053" s="12" t="s">
        <v>45</v>
      </c>
      <c r="C1053" s="59">
        <v>45334</v>
      </c>
      <c r="D1053" s="12" t="s">
        <v>4347</v>
      </c>
      <c r="E1053" s="12">
        <v>1</v>
      </c>
      <c r="F1053" s="14">
        <v>54.42</v>
      </c>
      <c r="G1053" s="14">
        <v>54.42</v>
      </c>
      <c r="H1053" s="12" t="s">
        <v>19</v>
      </c>
      <c r="I1053" s="12" t="s">
        <v>4300</v>
      </c>
      <c r="J1053" s="12" t="s">
        <v>4301</v>
      </c>
      <c r="K1053" s="12" t="s">
        <v>4302</v>
      </c>
      <c r="L1053" s="14">
        <v>0.57999999999999996</v>
      </c>
    </row>
    <row r="1054" spans="1:12" x14ac:dyDescent="0.25">
      <c r="A1054" s="12">
        <v>7216</v>
      </c>
      <c r="B1054" s="12" t="s">
        <v>39</v>
      </c>
      <c r="C1054" s="16">
        <v>45367</v>
      </c>
      <c r="D1054" s="12" t="s">
        <v>4303</v>
      </c>
      <c r="E1054" s="12">
        <v>2</v>
      </c>
      <c r="F1054" s="14">
        <v>80.709999999999994</v>
      </c>
      <c r="G1054" s="14">
        <v>161.41999999999999</v>
      </c>
      <c r="H1054" s="12" t="s">
        <v>22</v>
      </c>
      <c r="I1054" s="12" t="s">
        <v>4304</v>
      </c>
      <c r="J1054" s="12" t="s">
        <v>4301</v>
      </c>
      <c r="K1054" s="12" t="s">
        <v>4302</v>
      </c>
      <c r="L1054" s="14">
        <v>0.57999999999999996</v>
      </c>
    </row>
    <row r="1055" spans="1:12" x14ac:dyDescent="0.25">
      <c r="A1055" s="12">
        <v>7938</v>
      </c>
      <c r="B1055" s="12" t="s">
        <v>39</v>
      </c>
      <c r="C1055" s="15">
        <v>45413</v>
      </c>
      <c r="D1055" s="12" t="s">
        <v>4341</v>
      </c>
      <c r="E1055" s="12">
        <v>1</v>
      </c>
      <c r="F1055" s="14">
        <v>3.42</v>
      </c>
      <c r="G1055" s="14">
        <v>3.42</v>
      </c>
      <c r="H1055" s="12" t="s">
        <v>60</v>
      </c>
      <c r="I1055" s="12" t="s">
        <v>4300</v>
      </c>
      <c r="J1055" s="12" t="s">
        <v>4301</v>
      </c>
      <c r="K1055" s="12" t="s">
        <v>4302</v>
      </c>
      <c r="L1055" s="14">
        <v>0.57999999999999996</v>
      </c>
    </row>
    <row r="1056" spans="1:12" x14ac:dyDescent="0.25">
      <c r="A1056" s="12">
        <v>8256</v>
      </c>
      <c r="B1056" s="12" t="s">
        <v>39</v>
      </c>
      <c r="C1056" s="15">
        <v>45413</v>
      </c>
      <c r="D1056" s="12" t="s">
        <v>4346</v>
      </c>
      <c r="E1056" s="12">
        <v>3</v>
      </c>
      <c r="F1056" s="14">
        <v>95.14</v>
      </c>
      <c r="G1056" s="14">
        <v>285.42</v>
      </c>
      <c r="H1056" s="12" t="s">
        <v>60</v>
      </c>
      <c r="I1056" s="12" t="s">
        <v>4328</v>
      </c>
      <c r="J1056" s="12" t="s">
        <v>4301</v>
      </c>
      <c r="K1056" s="12" t="s">
        <v>4302</v>
      </c>
      <c r="L1056" s="14">
        <v>0.57999999999999996</v>
      </c>
    </row>
    <row r="1057" spans="1:12" x14ac:dyDescent="0.25">
      <c r="A1057" s="12">
        <v>9096</v>
      </c>
      <c r="B1057" s="12" t="s">
        <v>45</v>
      </c>
      <c r="C1057" s="15">
        <v>45536</v>
      </c>
      <c r="D1057" s="12" t="s">
        <v>4318</v>
      </c>
      <c r="E1057" s="12">
        <v>2</v>
      </c>
      <c r="F1057" s="14">
        <v>58.71</v>
      </c>
      <c r="G1057" s="14">
        <v>117.42</v>
      </c>
      <c r="H1057" s="12" t="s">
        <v>105</v>
      </c>
      <c r="I1057" s="12" t="s">
        <v>4308</v>
      </c>
      <c r="J1057" s="12" t="s">
        <v>4301</v>
      </c>
      <c r="K1057" s="12" t="s">
        <v>4302</v>
      </c>
      <c r="L1057" s="14">
        <v>0.57999999999999996</v>
      </c>
    </row>
    <row r="1058" spans="1:12" x14ac:dyDescent="0.25">
      <c r="A1058" s="12">
        <v>9455</v>
      </c>
      <c r="B1058" s="12" t="s">
        <v>45</v>
      </c>
      <c r="C1058" s="15">
        <v>45565</v>
      </c>
      <c r="D1058" s="12" t="s">
        <v>4315</v>
      </c>
      <c r="E1058" s="12">
        <v>3</v>
      </c>
      <c r="F1058" s="14">
        <v>92.14</v>
      </c>
      <c r="G1058" s="14">
        <v>276.42</v>
      </c>
      <c r="H1058" s="12" t="s">
        <v>23</v>
      </c>
      <c r="I1058" s="12" t="s">
        <v>4304</v>
      </c>
      <c r="J1058" s="12" t="s">
        <v>4301</v>
      </c>
      <c r="K1058" s="12" t="s">
        <v>4302</v>
      </c>
      <c r="L1058" s="14">
        <v>0.57999999999999996</v>
      </c>
    </row>
    <row r="1059" spans="1:12" x14ac:dyDescent="0.25">
      <c r="A1059" s="12">
        <v>9547</v>
      </c>
      <c r="B1059" s="12" t="s">
        <v>39</v>
      </c>
      <c r="C1059" s="58">
        <v>45574</v>
      </c>
      <c r="D1059" s="12" t="s">
        <v>4334</v>
      </c>
      <c r="E1059" s="12">
        <v>2</v>
      </c>
      <c r="F1059" s="14">
        <v>73.709999999999994</v>
      </c>
      <c r="G1059" s="14">
        <v>147.41999999999999</v>
      </c>
      <c r="H1059" s="12" t="s">
        <v>23</v>
      </c>
      <c r="I1059" s="12" t="s">
        <v>4300</v>
      </c>
      <c r="J1059" s="12" t="s">
        <v>4301</v>
      </c>
      <c r="K1059" s="12" t="s">
        <v>4302</v>
      </c>
      <c r="L1059" s="14">
        <v>0.57999999999999996</v>
      </c>
    </row>
    <row r="1060" spans="1:12" x14ac:dyDescent="0.25">
      <c r="A1060" s="12">
        <v>9622</v>
      </c>
      <c r="B1060" s="12" t="s">
        <v>45</v>
      </c>
      <c r="C1060" s="58">
        <v>45581</v>
      </c>
      <c r="D1060" s="12" t="s">
        <v>4310</v>
      </c>
      <c r="E1060" s="12">
        <v>3</v>
      </c>
      <c r="F1060" s="14">
        <v>55.14</v>
      </c>
      <c r="G1060" s="14">
        <v>165.42</v>
      </c>
      <c r="H1060" s="12" t="s">
        <v>23</v>
      </c>
      <c r="I1060" s="12" t="s">
        <v>4311</v>
      </c>
      <c r="J1060" s="12" t="s">
        <v>4301</v>
      </c>
      <c r="K1060" s="12" t="s">
        <v>4302</v>
      </c>
      <c r="L1060" s="14">
        <v>0.57999999999999996</v>
      </c>
    </row>
    <row r="1061" spans="1:12" x14ac:dyDescent="0.25">
      <c r="A1061" s="12">
        <v>1299</v>
      </c>
      <c r="B1061" s="12" t="s">
        <v>39</v>
      </c>
      <c r="C1061" s="15">
        <v>44938</v>
      </c>
      <c r="D1061" s="12" t="s">
        <v>4333</v>
      </c>
      <c r="E1061" s="12">
        <v>1</v>
      </c>
      <c r="F1061" s="14">
        <v>57.43</v>
      </c>
      <c r="G1061" s="14">
        <v>57.43</v>
      </c>
      <c r="H1061" s="12" t="s">
        <v>40</v>
      </c>
      <c r="I1061" s="12" t="s">
        <v>4304</v>
      </c>
      <c r="J1061" s="12" t="s">
        <v>4301</v>
      </c>
      <c r="K1061" s="12" t="s">
        <v>4302</v>
      </c>
      <c r="L1061" s="14">
        <v>0.56999999999999995</v>
      </c>
    </row>
    <row r="1062" spans="1:12" x14ac:dyDescent="0.25">
      <c r="A1062" s="12">
        <v>1475</v>
      </c>
      <c r="B1062" s="12" t="s">
        <v>45</v>
      </c>
      <c r="C1062" s="59">
        <v>44938</v>
      </c>
      <c r="D1062" s="12" t="s">
        <v>4323</v>
      </c>
      <c r="E1062" s="12">
        <v>1</v>
      </c>
      <c r="F1062" s="14">
        <v>82.43</v>
      </c>
      <c r="G1062" s="14">
        <v>82.43</v>
      </c>
      <c r="H1062" s="12" t="s">
        <v>40</v>
      </c>
      <c r="I1062" s="12" t="s">
        <v>4324</v>
      </c>
      <c r="J1062" s="12" t="s">
        <v>4301</v>
      </c>
      <c r="K1062" s="12" t="s">
        <v>4302</v>
      </c>
      <c r="L1062" s="14">
        <v>0.56999999999999995</v>
      </c>
    </row>
    <row r="1063" spans="1:12" x14ac:dyDescent="0.25">
      <c r="A1063" s="12">
        <v>3267</v>
      </c>
      <c r="B1063" s="12" t="s">
        <v>39</v>
      </c>
      <c r="C1063" s="59">
        <v>45146</v>
      </c>
      <c r="D1063" s="12" t="s">
        <v>4334</v>
      </c>
      <c r="E1063" s="12">
        <v>3</v>
      </c>
      <c r="F1063" s="14">
        <v>49.81</v>
      </c>
      <c r="G1063" s="14">
        <v>149.43</v>
      </c>
      <c r="H1063" s="12" t="s">
        <v>65</v>
      </c>
      <c r="I1063" s="12" t="s">
        <v>4300</v>
      </c>
      <c r="J1063" s="12" t="s">
        <v>4301</v>
      </c>
      <c r="K1063" s="12" t="s">
        <v>4302</v>
      </c>
      <c r="L1063" s="14">
        <v>0.56999999999999995</v>
      </c>
    </row>
    <row r="1064" spans="1:12" x14ac:dyDescent="0.25">
      <c r="A1064" s="12">
        <v>3614</v>
      </c>
      <c r="B1064" s="12" t="s">
        <v>39</v>
      </c>
      <c r="C1064" s="16">
        <v>45187</v>
      </c>
      <c r="D1064" s="12" t="s">
        <v>4305</v>
      </c>
      <c r="E1064" s="12">
        <v>3</v>
      </c>
      <c r="F1064" s="14">
        <v>87.81</v>
      </c>
      <c r="G1064" s="14">
        <v>263.43</v>
      </c>
      <c r="H1064" s="12" t="s">
        <v>75</v>
      </c>
      <c r="I1064" s="12" t="s">
        <v>4300</v>
      </c>
      <c r="J1064" s="12" t="s">
        <v>4301</v>
      </c>
      <c r="K1064" s="12" t="s">
        <v>4302</v>
      </c>
      <c r="L1064" s="14">
        <v>0.56999999999999995</v>
      </c>
    </row>
    <row r="1065" spans="1:12" x14ac:dyDescent="0.25">
      <c r="A1065" s="12">
        <v>3797</v>
      </c>
      <c r="B1065" s="12" t="s">
        <v>45</v>
      </c>
      <c r="C1065" s="16">
        <v>45214</v>
      </c>
      <c r="D1065" s="12" t="s">
        <v>4326</v>
      </c>
      <c r="E1065" s="12">
        <v>3</v>
      </c>
      <c r="F1065" s="14">
        <v>24.81</v>
      </c>
      <c r="G1065" s="14">
        <v>74.430000000000007</v>
      </c>
      <c r="H1065" s="12" t="s">
        <v>75</v>
      </c>
      <c r="I1065" s="12" t="s">
        <v>4304</v>
      </c>
      <c r="J1065" s="12" t="s">
        <v>4301</v>
      </c>
      <c r="K1065" s="12" t="s">
        <v>4302</v>
      </c>
      <c r="L1065" s="14">
        <v>0.56999999999999995</v>
      </c>
    </row>
    <row r="1066" spans="1:12" x14ac:dyDescent="0.25">
      <c r="A1066" s="12">
        <v>6591</v>
      </c>
      <c r="B1066" s="12" t="s">
        <v>39</v>
      </c>
      <c r="C1066" s="16">
        <v>45330</v>
      </c>
      <c r="D1066" s="12" t="s">
        <v>4305</v>
      </c>
      <c r="E1066" s="12">
        <v>1</v>
      </c>
      <c r="F1066" s="14">
        <v>18.43</v>
      </c>
      <c r="G1066" s="14">
        <v>18.43</v>
      </c>
      <c r="H1066" s="12" t="s">
        <v>20</v>
      </c>
      <c r="I1066" s="12" t="s">
        <v>4300</v>
      </c>
      <c r="J1066" s="12" t="s">
        <v>4301</v>
      </c>
      <c r="K1066" s="12" t="s">
        <v>4302</v>
      </c>
      <c r="L1066" s="14">
        <v>0.56999999999999995</v>
      </c>
    </row>
    <row r="1067" spans="1:12" x14ac:dyDescent="0.25">
      <c r="A1067" s="12">
        <v>7419</v>
      </c>
      <c r="B1067" s="12" t="s">
        <v>45</v>
      </c>
      <c r="C1067" s="59">
        <v>45377</v>
      </c>
      <c r="D1067" s="12" t="s">
        <v>4318</v>
      </c>
      <c r="E1067" s="12">
        <v>1</v>
      </c>
      <c r="F1067" s="14">
        <v>96.43</v>
      </c>
      <c r="G1067" s="14">
        <v>96.43</v>
      </c>
      <c r="H1067" s="12" t="s">
        <v>95</v>
      </c>
      <c r="I1067" s="12" t="s">
        <v>4308</v>
      </c>
      <c r="J1067" s="12" t="s">
        <v>4301</v>
      </c>
      <c r="K1067" s="12" t="s">
        <v>4302</v>
      </c>
      <c r="L1067" s="14">
        <v>0.56999999999999995</v>
      </c>
    </row>
    <row r="1068" spans="1:12" x14ac:dyDescent="0.25">
      <c r="A1068" s="12">
        <v>8317</v>
      </c>
      <c r="B1068" s="12" t="s">
        <v>45</v>
      </c>
      <c r="C1068" s="59">
        <v>45413</v>
      </c>
      <c r="D1068" s="12" t="s">
        <v>4309</v>
      </c>
      <c r="E1068" s="12">
        <v>3</v>
      </c>
      <c r="F1068" s="14">
        <v>79.81</v>
      </c>
      <c r="G1068" s="14">
        <v>239.43</v>
      </c>
      <c r="H1068" s="12" t="s">
        <v>60</v>
      </c>
      <c r="I1068" s="12" t="s">
        <v>4304</v>
      </c>
      <c r="J1068" s="12" t="s">
        <v>4301</v>
      </c>
      <c r="K1068" s="12" t="s">
        <v>4302</v>
      </c>
      <c r="L1068" s="14">
        <v>0.56999999999999995</v>
      </c>
    </row>
    <row r="1069" spans="1:12" x14ac:dyDescent="0.25">
      <c r="A1069" s="12">
        <v>9029</v>
      </c>
      <c r="B1069" s="12" t="s">
        <v>39</v>
      </c>
      <c r="C1069" s="59">
        <v>45531</v>
      </c>
      <c r="D1069" s="12" t="s">
        <v>4318</v>
      </c>
      <c r="E1069" s="12">
        <v>1</v>
      </c>
      <c r="F1069" s="14">
        <v>20.43</v>
      </c>
      <c r="G1069" s="14">
        <v>20.43</v>
      </c>
      <c r="H1069" s="12" t="s">
        <v>23</v>
      </c>
      <c r="I1069" s="12" t="s">
        <v>4308</v>
      </c>
      <c r="J1069" s="12" t="s">
        <v>4301</v>
      </c>
      <c r="K1069" s="12" t="s">
        <v>4302</v>
      </c>
      <c r="L1069" s="14">
        <v>0.56999999999999995</v>
      </c>
    </row>
    <row r="1070" spans="1:12" x14ac:dyDescent="0.25">
      <c r="A1070" s="12">
        <v>1349</v>
      </c>
      <c r="B1070" s="12" t="s">
        <v>39</v>
      </c>
      <c r="C1070" s="59">
        <v>44938</v>
      </c>
      <c r="D1070" s="12" t="s">
        <v>4323</v>
      </c>
      <c r="E1070" s="12">
        <v>2</v>
      </c>
      <c r="F1070" s="14">
        <v>61.72</v>
      </c>
      <c r="G1070" s="14">
        <v>123.44</v>
      </c>
      <c r="H1070" s="12" t="s">
        <v>40</v>
      </c>
      <c r="I1070" s="12" t="s">
        <v>4324</v>
      </c>
      <c r="J1070" s="12" t="s">
        <v>4301</v>
      </c>
      <c r="K1070" s="12" t="s">
        <v>4302</v>
      </c>
      <c r="L1070" s="14">
        <v>0.56000000000000005</v>
      </c>
    </row>
    <row r="1071" spans="1:12" x14ac:dyDescent="0.25">
      <c r="A1071" s="12">
        <v>1967</v>
      </c>
      <c r="B1071" s="12" t="s">
        <v>45</v>
      </c>
      <c r="C1071" s="58">
        <v>44954</v>
      </c>
      <c r="D1071" s="12" t="s">
        <v>4344</v>
      </c>
      <c r="E1071" s="12">
        <v>1</v>
      </c>
      <c r="F1071" s="14">
        <v>10.44</v>
      </c>
      <c r="G1071" s="14">
        <v>10.44</v>
      </c>
      <c r="H1071" s="12" t="s">
        <v>15</v>
      </c>
      <c r="I1071" s="12" t="s">
        <v>4308</v>
      </c>
      <c r="J1071" s="12" t="s">
        <v>4301</v>
      </c>
      <c r="K1071" s="12" t="s">
        <v>4302</v>
      </c>
      <c r="L1071" s="14">
        <v>0.56000000000000005</v>
      </c>
    </row>
    <row r="1072" spans="1:12" x14ac:dyDescent="0.25">
      <c r="A1072" s="12">
        <v>2146</v>
      </c>
      <c r="B1072" s="12" t="s">
        <v>45</v>
      </c>
      <c r="C1072" s="15">
        <v>44981</v>
      </c>
      <c r="D1072" s="12" t="s">
        <v>4332</v>
      </c>
      <c r="E1072" s="12">
        <v>4</v>
      </c>
      <c r="F1072" s="14">
        <v>1.86</v>
      </c>
      <c r="G1072" s="14">
        <v>7.44</v>
      </c>
      <c r="H1072" s="12" t="s">
        <v>15</v>
      </c>
      <c r="I1072" s="12" t="s">
        <v>4317</v>
      </c>
      <c r="J1072" s="12" t="s">
        <v>4301</v>
      </c>
      <c r="K1072" s="12" t="s">
        <v>4302</v>
      </c>
      <c r="L1072" s="14">
        <v>0.56000000000000005</v>
      </c>
    </row>
    <row r="1073" spans="1:12" x14ac:dyDescent="0.25">
      <c r="A1073" s="12">
        <v>2206</v>
      </c>
      <c r="B1073" s="12" t="s">
        <v>45</v>
      </c>
      <c r="C1073" s="58">
        <v>44990</v>
      </c>
      <c r="D1073" s="12" t="s">
        <v>4346</v>
      </c>
      <c r="E1073" s="12">
        <v>4</v>
      </c>
      <c r="F1073" s="14">
        <v>98.36</v>
      </c>
      <c r="G1073" s="14">
        <v>393.44</v>
      </c>
      <c r="H1073" s="12" t="s">
        <v>15</v>
      </c>
      <c r="I1073" s="12" t="s">
        <v>4328</v>
      </c>
      <c r="J1073" s="12" t="s">
        <v>4301</v>
      </c>
      <c r="K1073" s="12" t="s">
        <v>4302</v>
      </c>
      <c r="L1073" s="14">
        <v>0.56000000000000005</v>
      </c>
    </row>
    <row r="1074" spans="1:12" x14ac:dyDescent="0.25">
      <c r="A1074" s="12">
        <v>2504</v>
      </c>
      <c r="B1074" s="12" t="s">
        <v>39</v>
      </c>
      <c r="C1074" s="58">
        <v>45084</v>
      </c>
      <c r="D1074" s="12" t="s">
        <v>4341</v>
      </c>
      <c r="E1074" s="12">
        <v>1</v>
      </c>
      <c r="F1074" s="14">
        <v>89.44</v>
      </c>
      <c r="G1074" s="14">
        <v>89.44</v>
      </c>
      <c r="H1074" s="12" t="s">
        <v>72</v>
      </c>
      <c r="I1074" s="12" t="s">
        <v>4300</v>
      </c>
      <c r="J1074" s="12" t="s">
        <v>4301</v>
      </c>
      <c r="K1074" s="12" t="s">
        <v>4302</v>
      </c>
      <c r="L1074" s="14">
        <v>0.56000000000000005</v>
      </c>
    </row>
    <row r="1075" spans="1:12" x14ac:dyDescent="0.25">
      <c r="A1075" s="12">
        <v>2888</v>
      </c>
      <c r="B1075" s="12" t="s">
        <v>45</v>
      </c>
      <c r="C1075" s="58">
        <v>45116</v>
      </c>
      <c r="D1075" s="12" t="s">
        <v>4323</v>
      </c>
      <c r="E1075" s="12">
        <v>4</v>
      </c>
      <c r="F1075" s="14">
        <v>19.86</v>
      </c>
      <c r="G1075" s="14">
        <v>79.44</v>
      </c>
      <c r="H1075" s="12" t="s">
        <v>65</v>
      </c>
      <c r="I1075" s="12" t="s">
        <v>4324</v>
      </c>
      <c r="J1075" s="12" t="s">
        <v>4301</v>
      </c>
      <c r="K1075" s="12" t="s">
        <v>4302</v>
      </c>
      <c r="L1075" s="14">
        <v>0.56000000000000005</v>
      </c>
    </row>
    <row r="1076" spans="1:12" x14ac:dyDescent="0.25">
      <c r="A1076" s="12">
        <v>4140</v>
      </c>
      <c r="B1076" s="12" t="s">
        <v>39</v>
      </c>
      <c r="C1076" s="15">
        <v>45231</v>
      </c>
      <c r="D1076" s="12" t="s">
        <v>4320</v>
      </c>
      <c r="E1076" s="12">
        <v>2</v>
      </c>
      <c r="F1076" s="14">
        <v>51.22</v>
      </c>
      <c r="G1076" s="14">
        <v>102.44</v>
      </c>
      <c r="H1076" s="12" t="s">
        <v>46</v>
      </c>
      <c r="I1076" s="12" t="s">
        <v>4304</v>
      </c>
      <c r="J1076" s="12" t="s">
        <v>4301</v>
      </c>
      <c r="K1076" s="12" t="s">
        <v>4302</v>
      </c>
      <c r="L1076" s="14">
        <v>0.56000000000000005</v>
      </c>
    </row>
    <row r="1077" spans="1:12" x14ac:dyDescent="0.25">
      <c r="A1077" s="12">
        <v>4167</v>
      </c>
      <c r="B1077" s="12" t="s">
        <v>45</v>
      </c>
      <c r="C1077" s="59">
        <v>45231</v>
      </c>
      <c r="D1077" s="12" t="s">
        <v>4325</v>
      </c>
      <c r="E1077" s="12">
        <v>4</v>
      </c>
      <c r="F1077" s="14">
        <v>48.86</v>
      </c>
      <c r="G1077" s="14">
        <v>195.44</v>
      </c>
      <c r="H1077" s="12" t="s">
        <v>46</v>
      </c>
      <c r="I1077" s="12" t="s">
        <v>4317</v>
      </c>
      <c r="J1077" s="12" t="s">
        <v>4301</v>
      </c>
      <c r="K1077" s="12" t="s">
        <v>4302</v>
      </c>
      <c r="L1077" s="14">
        <v>0.56000000000000005</v>
      </c>
    </row>
    <row r="1078" spans="1:12" x14ac:dyDescent="0.25">
      <c r="A1078" s="12">
        <v>4292</v>
      </c>
      <c r="B1078" s="12" t="s">
        <v>39</v>
      </c>
      <c r="C1078" s="59">
        <v>45231</v>
      </c>
      <c r="D1078" s="12" t="s">
        <v>4344</v>
      </c>
      <c r="E1078" s="12">
        <v>2</v>
      </c>
      <c r="F1078" s="14">
        <v>33.22</v>
      </c>
      <c r="G1078" s="14">
        <v>66.44</v>
      </c>
      <c r="H1078" s="12" t="s">
        <v>46</v>
      </c>
      <c r="I1078" s="12" t="s">
        <v>4308</v>
      </c>
      <c r="J1078" s="12" t="s">
        <v>4301</v>
      </c>
      <c r="K1078" s="12" t="s">
        <v>4302</v>
      </c>
      <c r="L1078" s="14">
        <v>0.56000000000000005</v>
      </c>
    </row>
    <row r="1079" spans="1:12" x14ac:dyDescent="0.25">
      <c r="A1079" s="12">
        <v>4385</v>
      </c>
      <c r="B1079" s="12" t="s">
        <v>45</v>
      </c>
      <c r="C1079" s="59">
        <v>45231</v>
      </c>
      <c r="D1079" s="12" t="s">
        <v>4321</v>
      </c>
      <c r="E1079" s="12">
        <v>3</v>
      </c>
      <c r="F1079" s="14">
        <v>51.48</v>
      </c>
      <c r="G1079" s="14">
        <v>154.44</v>
      </c>
      <c r="H1079" s="12" t="s">
        <v>46</v>
      </c>
      <c r="I1079" s="12" t="s">
        <v>4317</v>
      </c>
      <c r="J1079" s="12" t="s">
        <v>4301</v>
      </c>
      <c r="K1079" s="12" t="s">
        <v>4302</v>
      </c>
      <c r="L1079" s="14">
        <v>0.56000000000000005</v>
      </c>
    </row>
    <row r="1080" spans="1:12" x14ac:dyDescent="0.25">
      <c r="A1080" s="12">
        <v>4496</v>
      </c>
      <c r="B1080" s="12" t="s">
        <v>45</v>
      </c>
      <c r="C1080" s="59">
        <v>45231</v>
      </c>
      <c r="D1080" s="12" t="s">
        <v>4330</v>
      </c>
      <c r="E1080" s="12">
        <v>3</v>
      </c>
      <c r="F1080" s="14">
        <v>64.48</v>
      </c>
      <c r="G1080" s="14">
        <v>193.44</v>
      </c>
      <c r="H1080" s="12" t="s">
        <v>46</v>
      </c>
      <c r="I1080" s="12" t="s">
        <v>4300</v>
      </c>
      <c r="J1080" s="12" t="s">
        <v>4301</v>
      </c>
      <c r="K1080" s="12" t="s">
        <v>4302</v>
      </c>
      <c r="L1080" s="14">
        <v>0.56000000000000005</v>
      </c>
    </row>
    <row r="1081" spans="1:12" x14ac:dyDescent="0.25">
      <c r="A1081" s="12">
        <v>4569</v>
      </c>
      <c r="B1081" s="12" t="s">
        <v>45</v>
      </c>
      <c r="C1081" s="59">
        <v>45231</v>
      </c>
      <c r="D1081" s="12" t="s">
        <v>4321</v>
      </c>
      <c r="E1081" s="12">
        <v>4</v>
      </c>
      <c r="F1081" s="14">
        <v>78.61</v>
      </c>
      <c r="G1081" s="14">
        <v>314.44</v>
      </c>
      <c r="H1081" s="12" t="s">
        <v>46</v>
      </c>
      <c r="I1081" s="12" t="s">
        <v>4317</v>
      </c>
      <c r="J1081" s="12" t="s">
        <v>4301</v>
      </c>
      <c r="K1081" s="12" t="s">
        <v>4302</v>
      </c>
      <c r="L1081" s="14">
        <v>0.56000000000000005</v>
      </c>
    </row>
    <row r="1082" spans="1:12" x14ac:dyDescent="0.25">
      <c r="A1082" s="12">
        <v>4642</v>
      </c>
      <c r="B1082" s="12" t="s">
        <v>39</v>
      </c>
      <c r="C1082" s="58">
        <v>45236</v>
      </c>
      <c r="D1082" s="12" t="s">
        <v>4338</v>
      </c>
      <c r="E1082" s="12">
        <v>3</v>
      </c>
      <c r="F1082" s="14">
        <v>61.48</v>
      </c>
      <c r="G1082" s="14">
        <v>184.44</v>
      </c>
      <c r="H1082" s="12" t="s">
        <v>84</v>
      </c>
      <c r="I1082" s="12" t="s">
        <v>4317</v>
      </c>
      <c r="J1082" s="12" t="s">
        <v>4301</v>
      </c>
      <c r="K1082" s="12" t="s">
        <v>4302</v>
      </c>
      <c r="L1082" s="14">
        <v>0.56000000000000005</v>
      </c>
    </row>
    <row r="1083" spans="1:12" x14ac:dyDescent="0.25">
      <c r="A1083" s="12">
        <v>4664</v>
      </c>
      <c r="B1083" s="12" t="s">
        <v>45</v>
      </c>
      <c r="C1083" s="58">
        <v>45238</v>
      </c>
      <c r="D1083" s="12" t="s">
        <v>4329</v>
      </c>
      <c r="E1083" s="12">
        <v>4</v>
      </c>
      <c r="F1083" s="14">
        <v>79.11</v>
      </c>
      <c r="G1083" s="14">
        <v>316.44</v>
      </c>
      <c r="H1083" s="12" t="s">
        <v>75</v>
      </c>
      <c r="I1083" s="12" t="s">
        <v>4317</v>
      </c>
      <c r="J1083" s="12" t="s">
        <v>4301</v>
      </c>
      <c r="K1083" s="12" t="s">
        <v>4302</v>
      </c>
      <c r="L1083" s="14">
        <v>0.56000000000000005</v>
      </c>
    </row>
    <row r="1084" spans="1:12" x14ac:dyDescent="0.25">
      <c r="A1084" s="12">
        <v>4844</v>
      </c>
      <c r="B1084" s="12" t="s">
        <v>45</v>
      </c>
      <c r="C1084" s="59">
        <v>45251</v>
      </c>
      <c r="D1084" s="12" t="s">
        <v>4320</v>
      </c>
      <c r="E1084" s="12">
        <v>2</v>
      </c>
      <c r="F1084" s="14">
        <v>86.22</v>
      </c>
      <c r="G1084" s="14">
        <v>172.44</v>
      </c>
      <c r="H1084" s="12" t="s">
        <v>84</v>
      </c>
      <c r="I1084" s="12" t="s">
        <v>4304</v>
      </c>
      <c r="J1084" s="12" t="s">
        <v>4301</v>
      </c>
      <c r="K1084" s="12" t="s">
        <v>4302</v>
      </c>
      <c r="L1084" s="14">
        <v>0.56000000000000005</v>
      </c>
    </row>
    <row r="1085" spans="1:12" x14ac:dyDescent="0.25">
      <c r="A1085" s="12">
        <v>5200</v>
      </c>
      <c r="B1085" s="12" t="s">
        <v>45</v>
      </c>
      <c r="C1085" s="16">
        <v>45276</v>
      </c>
      <c r="D1085" s="12" t="s">
        <v>4323</v>
      </c>
      <c r="E1085" s="12">
        <v>3</v>
      </c>
      <c r="F1085" s="14">
        <v>26.48</v>
      </c>
      <c r="G1085" s="14">
        <v>79.44</v>
      </c>
      <c r="H1085" s="12" t="s">
        <v>19</v>
      </c>
      <c r="I1085" s="12" t="s">
        <v>4324</v>
      </c>
      <c r="J1085" s="12" t="s">
        <v>4301</v>
      </c>
      <c r="K1085" s="12" t="s">
        <v>4302</v>
      </c>
      <c r="L1085" s="14">
        <v>0.56000000000000005</v>
      </c>
    </row>
    <row r="1086" spans="1:12" x14ac:dyDescent="0.25">
      <c r="A1086" s="12">
        <v>5481</v>
      </c>
      <c r="B1086" s="12" t="s">
        <v>45</v>
      </c>
      <c r="C1086" s="59">
        <v>45300</v>
      </c>
      <c r="D1086" s="12" t="s">
        <v>4312</v>
      </c>
      <c r="E1086" s="12">
        <v>4</v>
      </c>
      <c r="F1086" s="14">
        <v>1.36</v>
      </c>
      <c r="G1086" s="14">
        <v>5.44</v>
      </c>
      <c r="H1086" s="12" t="s">
        <v>19</v>
      </c>
      <c r="I1086" s="12" t="s">
        <v>4311</v>
      </c>
      <c r="J1086" s="12" t="s">
        <v>4301</v>
      </c>
      <c r="K1086" s="12" t="s">
        <v>4302</v>
      </c>
      <c r="L1086" s="14">
        <v>0.56000000000000005</v>
      </c>
    </row>
    <row r="1087" spans="1:12" x14ac:dyDescent="0.25">
      <c r="A1087" s="12">
        <v>5796</v>
      </c>
      <c r="B1087" s="12" t="s">
        <v>45</v>
      </c>
      <c r="C1087" s="59">
        <v>45317</v>
      </c>
      <c r="D1087" s="12" t="s">
        <v>4332</v>
      </c>
      <c r="E1087" s="12">
        <v>4</v>
      </c>
      <c r="F1087" s="14">
        <v>48.11</v>
      </c>
      <c r="G1087" s="14">
        <v>192.44</v>
      </c>
      <c r="H1087" s="12" t="s">
        <v>19</v>
      </c>
      <c r="I1087" s="12" t="s">
        <v>4317</v>
      </c>
      <c r="J1087" s="12" t="s">
        <v>4301</v>
      </c>
      <c r="K1087" s="12" t="s">
        <v>4302</v>
      </c>
      <c r="L1087" s="14">
        <v>0.56000000000000005</v>
      </c>
    </row>
    <row r="1088" spans="1:12" x14ac:dyDescent="0.25">
      <c r="A1088" s="12">
        <v>6110</v>
      </c>
      <c r="B1088" s="12" t="s">
        <v>39</v>
      </c>
      <c r="C1088" s="59">
        <v>45322</v>
      </c>
      <c r="D1088" s="12" t="s">
        <v>4340</v>
      </c>
      <c r="E1088" s="12">
        <v>4</v>
      </c>
      <c r="F1088" s="14">
        <v>26.61</v>
      </c>
      <c r="G1088" s="14">
        <v>106.44</v>
      </c>
      <c r="H1088" s="12" t="s">
        <v>55</v>
      </c>
      <c r="I1088" s="12" t="s">
        <v>4317</v>
      </c>
      <c r="J1088" s="12" t="s">
        <v>4301</v>
      </c>
      <c r="K1088" s="12" t="s">
        <v>4302</v>
      </c>
      <c r="L1088" s="14">
        <v>0.56000000000000005</v>
      </c>
    </row>
    <row r="1089" spans="1:12" x14ac:dyDescent="0.25">
      <c r="A1089" s="12">
        <v>6243</v>
      </c>
      <c r="B1089" s="12" t="s">
        <v>45</v>
      </c>
      <c r="C1089" s="15">
        <v>45322</v>
      </c>
      <c r="D1089" s="12" t="s">
        <v>4337</v>
      </c>
      <c r="E1089" s="12">
        <v>4</v>
      </c>
      <c r="F1089" s="14">
        <v>88.11</v>
      </c>
      <c r="G1089" s="14">
        <v>352.44</v>
      </c>
      <c r="H1089" s="12" t="s">
        <v>55</v>
      </c>
      <c r="I1089" s="12" t="s">
        <v>4300</v>
      </c>
      <c r="J1089" s="12" t="s">
        <v>4301</v>
      </c>
      <c r="K1089" s="12" t="s">
        <v>4302</v>
      </c>
      <c r="L1089" s="14">
        <v>0.56000000000000005</v>
      </c>
    </row>
    <row r="1090" spans="1:12" x14ac:dyDescent="0.25">
      <c r="A1090" s="12">
        <v>6408</v>
      </c>
      <c r="B1090" s="12" t="s">
        <v>45</v>
      </c>
      <c r="C1090" s="15">
        <v>45322</v>
      </c>
      <c r="D1090" s="12" t="s">
        <v>4338</v>
      </c>
      <c r="E1090" s="12">
        <v>4</v>
      </c>
      <c r="F1090" s="14">
        <v>33.11</v>
      </c>
      <c r="G1090" s="14">
        <v>132.44</v>
      </c>
      <c r="H1090" s="12" t="s">
        <v>55</v>
      </c>
      <c r="I1090" s="12" t="s">
        <v>4317</v>
      </c>
      <c r="J1090" s="12" t="s">
        <v>4301</v>
      </c>
      <c r="K1090" s="12" t="s">
        <v>4302</v>
      </c>
      <c r="L1090" s="14">
        <v>0.56000000000000005</v>
      </c>
    </row>
    <row r="1091" spans="1:12" x14ac:dyDescent="0.25">
      <c r="A1091" s="12">
        <v>6540</v>
      </c>
      <c r="B1091" s="12" t="s">
        <v>45</v>
      </c>
      <c r="C1091" s="15">
        <v>45327</v>
      </c>
      <c r="D1091" s="12" t="s">
        <v>4326</v>
      </c>
      <c r="E1091" s="12">
        <v>3</v>
      </c>
      <c r="F1091" s="14">
        <v>25.48</v>
      </c>
      <c r="G1091" s="14">
        <v>76.44</v>
      </c>
      <c r="H1091" s="12" t="s">
        <v>19</v>
      </c>
      <c r="I1091" s="12" t="s">
        <v>4304</v>
      </c>
      <c r="J1091" s="12" t="s">
        <v>4301</v>
      </c>
      <c r="K1091" s="12" t="s">
        <v>4302</v>
      </c>
      <c r="L1091" s="14">
        <v>0.56000000000000005</v>
      </c>
    </row>
    <row r="1092" spans="1:12" x14ac:dyDescent="0.25">
      <c r="A1092" s="12">
        <v>6652</v>
      </c>
      <c r="B1092" s="12" t="s">
        <v>30</v>
      </c>
      <c r="C1092" s="15">
        <v>45333</v>
      </c>
      <c r="D1092" s="12" t="s">
        <v>4307</v>
      </c>
      <c r="E1092" s="12">
        <v>2</v>
      </c>
      <c r="F1092" s="14">
        <v>95.22</v>
      </c>
      <c r="G1092" s="14">
        <v>190.44</v>
      </c>
      <c r="H1092" s="12" t="s">
        <v>20</v>
      </c>
      <c r="I1092" s="12" t="s">
        <v>4308</v>
      </c>
      <c r="J1092" s="12" t="s">
        <v>4301</v>
      </c>
      <c r="K1092" s="12" t="s">
        <v>4302</v>
      </c>
      <c r="L1092" s="14">
        <v>0.56000000000000005</v>
      </c>
    </row>
    <row r="1093" spans="1:12" x14ac:dyDescent="0.25">
      <c r="A1093" s="12">
        <v>6756</v>
      </c>
      <c r="B1093" s="12" t="s">
        <v>45</v>
      </c>
      <c r="C1093" s="58">
        <v>45338</v>
      </c>
      <c r="D1093" s="12" t="s">
        <v>4329</v>
      </c>
      <c r="E1093" s="12">
        <v>3</v>
      </c>
      <c r="F1093" s="14">
        <v>0.48</v>
      </c>
      <c r="G1093" s="14">
        <v>1.44</v>
      </c>
      <c r="H1093" s="12" t="s">
        <v>95</v>
      </c>
      <c r="I1093" s="12" t="s">
        <v>4317</v>
      </c>
      <c r="J1093" s="12" t="s">
        <v>4301</v>
      </c>
      <c r="K1093" s="12" t="s">
        <v>4302</v>
      </c>
      <c r="L1093" s="14">
        <v>0.56000000000000005</v>
      </c>
    </row>
    <row r="1094" spans="1:12" x14ac:dyDescent="0.25">
      <c r="A1094" s="12">
        <v>7346</v>
      </c>
      <c r="B1094" s="12" t="s">
        <v>39</v>
      </c>
      <c r="C1094" s="16">
        <v>45374</v>
      </c>
      <c r="D1094" s="12" t="s">
        <v>4343</v>
      </c>
      <c r="E1094" s="12">
        <v>1</v>
      </c>
      <c r="F1094" s="14">
        <v>13.44</v>
      </c>
      <c r="G1094" s="14">
        <v>13.44</v>
      </c>
      <c r="H1094" s="12" t="s">
        <v>20</v>
      </c>
      <c r="I1094" s="12" t="s">
        <v>4300</v>
      </c>
      <c r="J1094" s="12" t="s">
        <v>4301</v>
      </c>
      <c r="K1094" s="12" t="s">
        <v>4302</v>
      </c>
      <c r="L1094" s="14">
        <v>0.56000000000000005</v>
      </c>
    </row>
    <row r="1095" spans="1:12" x14ac:dyDescent="0.25">
      <c r="A1095" s="12">
        <v>7730</v>
      </c>
      <c r="B1095" s="12" t="s">
        <v>45</v>
      </c>
      <c r="C1095" s="59">
        <v>45395</v>
      </c>
      <c r="D1095" s="12" t="s">
        <v>4322</v>
      </c>
      <c r="E1095" s="12">
        <v>1</v>
      </c>
      <c r="F1095" s="14">
        <v>59.44</v>
      </c>
      <c r="G1095" s="14">
        <v>59.44</v>
      </c>
      <c r="H1095" s="12" t="s">
        <v>95</v>
      </c>
      <c r="I1095" s="12" t="s">
        <v>4314</v>
      </c>
      <c r="J1095" s="12" t="s">
        <v>4301</v>
      </c>
      <c r="K1095" s="12" t="s">
        <v>4302</v>
      </c>
      <c r="L1095" s="14">
        <v>0.56000000000000005</v>
      </c>
    </row>
    <row r="1096" spans="1:12" x14ac:dyDescent="0.25">
      <c r="A1096" s="12">
        <v>8041</v>
      </c>
      <c r="B1096" s="12" t="s">
        <v>45</v>
      </c>
      <c r="C1096" s="59">
        <v>45413</v>
      </c>
      <c r="D1096" s="12" t="s">
        <v>4315</v>
      </c>
      <c r="E1096" s="12">
        <v>4</v>
      </c>
      <c r="F1096" s="14">
        <v>13.11</v>
      </c>
      <c r="G1096" s="14">
        <v>52.44</v>
      </c>
      <c r="H1096" s="12" t="s">
        <v>60</v>
      </c>
      <c r="I1096" s="12" t="s">
        <v>4304</v>
      </c>
      <c r="J1096" s="12" t="s">
        <v>4301</v>
      </c>
      <c r="K1096" s="12" t="s">
        <v>4302</v>
      </c>
      <c r="L1096" s="14">
        <v>0.56000000000000005</v>
      </c>
    </row>
    <row r="1097" spans="1:12" x14ac:dyDescent="0.25">
      <c r="A1097" s="12">
        <v>8115</v>
      </c>
      <c r="B1097" s="12" t="s">
        <v>39</v>
      </c>
      <c r="C1097" s="59">
        <v>45413</v>
      </c>
      <c r="D1097" s="12" t="s">
        <v>4312</v>
      </c>
      <c r="E1097" s="12">
        <v>4</v>
      </c>
      <c r="F1097" s="14">
        <v>10.61</v>
      </c>
      <c r="G1097" s="14">
        <v>42.44</v>
      </c>
      <c r="H1097" s="12" t="s">
        <v>60</v>
      </c>
      <c r="I1097" s="12" t="s">
        <v>4311</v>
      </c>
      <c r="J1097" s="12" t="s">
        <v>4301</v>
      </c>
      <c r="K1097" s="12" t="s">
        <v>4302</v>
      </c>
      <c r="L1097" s="14">
        <v>0.56000000000000005</v>
      </c>
    </row>
    <row r="1098" spans="1:12" x14ac:dyDescent="0.25">
      <c r="A1098" s="12">
        <v>8239</v>
      </c>
      <c r="B1098" s="12" t="s">
        <v>45</v>
      </c>
      <c r="C1098" s="59">
        <v>45413</v>
      </c>
      <c r="D1098" s="12" t="s">
        <v>4329</v>
      </c>
      <c r="E1098" s="12">
        <v>1</v>
      </c>
      <c r="F1098" s="14">
        <v>81.44</v>
      </c>
      <c r="G1098" s="14">
        <v>81.44</v>
      </c>
      <c r="H1098" s="12" t="s">
        <v>60</v>
      </c>
      <c r="I1098" s="12" t="s">
        <v>4317</v>
      </c>
      <c r="J1098" s="12" t="s">
        <v>4301</v>
      </c>
      <c r="K1098" s="12" t="s">
        <v>4302</v>
      </c>
      <c r="L1098" s="14">
        <v>0.56000000000000005</v>
      </c>
    </row>
    <row r="1099" spans="1:12" x14ac:dyDescent="0.25">
      <c r="A1099" s="12">
        <v>8339</v>
      </c>
      <c r="B1099" s="12" t="s">
        <v>39</v>
      </c>
      <c r="C1099" s="15">
        <v>45413</v>
      </c>
      <c r="D1099" s="12" t="s">
        <v>4336</v>
      </c>
      <c r="E1099" s="12">
        <v>4</v>
      </c>
      <c r="F1099" s="14">
        <v>0.36</v>
      </c>
      <c r="G1099" s="14">
        <v>1.44</v>
      </c>
      <c r="H1099" s="12" t="s">
        <v>60</v>
      </c>
      <c r="I1099" s="12" t="s">
        <v>4300</v>
      </c>
      <c r="J1099" s="12" t="s">
        <v>4301</v>
      </c>
      <c r="K1099" s="12" t="s">
        <v>4302</v>
      </c>
      <c r="L1099" s="14">
        <v>0.56000000000000005</v>
      </c>
    </row>
    <row r="1100" spans="1:12" x14ac:dyDescent="0.25">
      <c r="A1100" s="12">
        <v>8590</v>
      </c>
      <c r="B1100" s="12" t="s">
        <v>39</v>
      </c>
      <c r="C1100" s="58">
        <v>45435</v>
      </c>
      <c r="D1100" s="12" t="s">
        <v>4303</v>
      </c>
      <c r="E1100" s="12">
        <v>1</v>
      </c>
      <c r="F1100" s="14">
        <v>13.44</v>
      </c>
      <c r="G1100" s="14">
        <v>13.44</v>
      </c>
      <c r="H1100" s="12" t="s">
        <v>22</v>
      </c>
      <c r="I1100" s="12" t="s">
        <v>4304</v>
      </c>
      <c r="J1100" s="12" t="s">
        <v>4301</v>
      </c>
      <c r="K1100" s="12" t="s">
        <v>4302</v>
      </c>
      <c r="L1100" s="14">
        <v>0.56000000000000005</v>
      </c>
    </row>
    <row r="1101" spans="1:12" x14ac:dyDescent="0.25">
      <c r="A1101" s="12">
        <v>8644</v>
      </c>
      <c r="B1101" s="12" t="s">
        <v>45</v>
      </c>
      <c r="C1101" s="58">
        <v>45493</v>
      </c>
      <c r="D1101" s="12" t="s">
        <v>4310</v>
      </c>
      <c r="E1101" s="12">
        <v>1</v>
      </c>
      <c r="F1101" s="14">
        <v>63.44</v>
      </c>
      <c r="G1101" s="14">
        <v>63.44</v>
      </c>
      <c r="H1101" s="12" t="s">
        <v>23</v>
      </c>
      <c r="I1101" s="12" t="s">
        <v>4311</v>
      </c>
      <c r="J1101" s="12" t="s">
        <v>4301</v>
      </c>
      <c r="K1101" s="12" t="s">
        <v>4302</v>
      </c>
      <c r="L1101" s="14">
        <v>0.56000000000000005</v>
      </c>
    </row>
    <row r="1102" spans="1:12" x14ac:dyDescent="0.25">
      <c r="A1102" s="12">
        <v>9425</v>
      </c>
      <c r="B1102" s="12" t="s">
        <v>39</v>
      </c>
      <c r="C1102" s="58">
        <v>45564</v>
      </c>
      <c r="D1102" s="12" t="s">
        <v>4315</v>
      </c>
      <c r="E1102" s="12">
        <v>3</v>
      </c>
      <c r="F1102" s="14">
        <v>79.48</v>
      </c>
      <c r="G1102" s="14">
        <v>238.44</v>
      </c>
      <c r="H1102" s="12" t="s">
        <v>105</v>
      </c>
      <c r="I1102" s="12" t="s">
        <v>4304</v>
      </c>
      <c r="J1102" s="12" t="s">
        <v>4301</v>
      </c>
      <c r="K1102" s="12" t="s">
        <v>4302</v>
      </c>
      <c r="L1102" s="14">
        <v>0.56000000000000005</v>
      </c>
    </row>
    <row r="1103" spans="1:12" x14ac:dyDescent="0.25">
      <c r="A1103" s="12">
        <v>9509</v>
      </c>
      <c r="B1103" s="12" t="s">
        <v>39</v>
      </c>
      <c r="C1103" s="16">
        <v>45571</v>
      </c>
      <c r="D1103" s="12" t="s">
        <v>4343</v>
      </c>
      <c r="E1103" s="12">
        <v>1</v>
      </c>
      <c r="F1103" s="14">
        <v>12.44</v>
      </c>
      <c r="G1103" s="14">
        <v>12.44</v>
      </c>
      <c r="H1103" s="12" t="s">
        <v>105</v>
      </c>
      <c r="I1103" s="12" t="s">
        <v>4300</v>
      </c>
      <c r="J1103" s="12" t="s">
        <v>4301</v>
      </c>
      <c r="K1103" s="12" t="s">
        <v>4302</v>
      </c>
      <c r="L1103" s="14">
        <v>0.56000000000000005</v>
      </c>
    </row>
    <row r="1104" spans="1:12" x14ac:dyDescent="0.25">
      <c r="A1104" s="12">
        <v>9775</v>
      </c>
      <c r="B1104" s="12" t="s">
        <v>39</v>
      </c>
      <c r="C1104" s="16">
        <v>45372</v>
      </c>
      <c r="D1104" s="12" t="s">
        <v>4334</v>
      </c>
      <c r="E1104" s="12">
        <v>3</v>
      </c>
      <c r="F1104" s="14">
        <v>40.479999999999997</v>
      </c>
      <c r="G1104" s="14">
        <v>121.44</v>
      </c>
      <c r="H1104" s="12" t="s">
        <v>95</v>
      </c>
      <c r="I1104" s="12" t="s">
        <v>4300</v>
      </c>
      <c r="J1104" s="12" t="s">
        <v>4301</v>
      </c>
      <c r="K1104" s="12" t="s">
        <v>4302</v>
      </c>
      <c r="L1104" s="14">
        <v>0.56000000000000005</v>
      </c>
    </row>
    <row r="1105" spans="1:12" x14ac:dyDescent="0.25">
      <c r="A1105" s="12">
        <v>1235</v>
      </c>
      <c r="B1105" s="12" t="s">
        <v>45</v>
      </c>
      <c r="C1105" s="59">
        <v>44934</v>
      </c>
      <c r="D1105" s="12" t="s">
        <v>4345</v>
      </c>
      <c r="E1105" s="12">
        <v>5</v>
      </c>
      <c r="F1105" s="14">
        <v>26.29</v>
      </c>
      <c r="G1105" s="14">
        <v>131.44999999999999</v>
      </c>
      <c r="H1105" s="12" t="s">
        <v>15</v>
      </c>
      <c r="I1105" s="12" t="s">
        <v>4308</v>
      </c>
      <c r="J1105" s="12" t="s">
        <v>4301</v>
      </c>
      <c r="K1105" s="12" t="s">
        <v>4302</v>
      </c>
      <c r="L1105" s="14">
        <v>0.55000000000000004</v>
      </c>
    </row>
    <row r="1106" spans="1:12" x14ac:dyDescent="0.25">
      <c r="A1106" s="12">
        <v>1248</v>
      </c>
      <c r="B1106" s="12" t="s">
        <v>30</v>
      </c>
      <c r="C1106" s="59">
        <v>44936</v>
      </c>
      <c r="D1106" s="12" t="s">
        <v>4341</v>
      </c>
      <c r="E1106" s="12">
        <v>3</v>
      </c>
      <c r="F1106" s="14">
        <v>71.150000000000006</v>
      </c>
      <c r="G1106" s="14">
        <v>213.45</v>
      </c>
      <c r="H1106" s="12" t="s">
        <v>15</v>
      </c>
      <c r="I1106" s="12" t="s">
        <v>4300</v>
      </c>
      <c r="J1106" s="12" t="s">
        <v>4301</v>
      </c>
      <c r="K1106" s="12" t="s">
        <v>4302</v>
      </c>
      <c r="L1106" s="14">
        <v>0.55000000000000004</v>
      </c>
    </row>
    <row r="1107" spans="1:12" x14ac:dyDescent="0.25">
      <c r="A1107" s="12">
        <v>1436</v>
      </c>
      <c r="B1107" s="12" t="s">
        <v>45</v>
      </c>
      <c r="C1107" s="59">
        <v>44938</v>
      </c>
      <c r="D1107" s="12" t="s">
        <v>4320</v>
      </c>
      <c r="E1107" s="12">
        <v>5</v>
      </c>
      <c r="F1107" s="14">
        <v>90.89</v>
      </c>
      <c r="G1107" s="14">
        <v>454.45</v>
      </c>
      <c r="H1107" s="12" t="s">
        <v>40</v>
      </c>
      <c r="I1107" s="12" t="s">
        <v>4304</v>
      </c>
      <c r="J1107" s="12" t="s">
        <v>4301</v>
      </c>
      <c r="K1107" s="12" t="s">
        <v>4302</v>
      </c>
      <c r="L1107" s="14">
        <v>0.55000000000000004</v>
      </c>
    </row>
    <row r="1108" spans="1:12" x14ac:dyDescent="0.25">
      <c r="A1108" s="12">
        <v>1519</v>
      </c>
      <c r="B1108" s="12" t="s">
        <v>45</v>
      </c>
      <c r="C1108" s="15">
        <v>44938</v>
      </c>
      <c r="D1108" s="12" t="s">
        <v>4336</v>
      </c>
      <c r="E1108" s="12">
        <v>5</v>
      </c>
      <c r="F1108" s="14">
        <v>15.69</v>
      </c>
      <c r="G1108" s="14">
        <v>78.45</v>
      </c>
      <c r="H1108" s="12" t="s">
        <v>40</v>
      </c>
      <c r="I1108" s="12" t="s">
        <v>4300</v>
      </c>
      <c r="J1108" s="12" t="s">
        <v>4301</v>
      </c>
      <c r="K1108" s="12" t="s">
        <v>4302</v>
      </c>
      <c r="L1108" s="14">
        <v>0.55000000000000004</v>
      </c>
    </row>
    <row r="1109" spans="1:12" x14ac:dyDescent="0.25">
      <c r="A1109" s="12">
        <v>1622</v>
      </c>
      <c r="B1109" s="12" t="s">
        <v>39</v>
      </c>
      <c r="C1109" s="15">
        <v>44938</v>
      </c>
      <c r="D1109" s="12" t="s">
        <v>4340</v>
      </c>
      <c r="E1109" s="12">
        <v>5</v>
      </c>
      <c r="F1109" s="64">
        <v>90.49</v>
      </c>
      <c r="G1109" s="14">
        <v>452.45</v>
      </c>
      <c r="H1109" s="12" t="s">
        <v>40</v>
      </c>
      <c r="I1109" s="12" t="s">
        <v>4317</v>
      </c>
      <c r="J1109" s="12" t="s">
        <v>4301</v>
      </c>
      <c r="K1109" s="12" t="s">
        <v>4302</v>
      </c>
      <c r="L1109" s="14">
        <v>0.55000000000000004</v>
      </c>
    </row>
    <row r="1110" spans="1:12" x14ac:dyDescent="0.25">
      <c r="A1110" s="12">
        <v>1922</v>
      </c>
      <c r="B1110" s="12" t="s">
        <v>39</v>
      </c>
      <c r="C1110" s="16">
        <v>44949</v>
      </c>
      <c r="D1110" s="12" t="s">
        <v>4316</v>
      </c>
      <c r="E1110" s="12">
        <v>5</v>
      </c>
      <c r="F1110" s="14">
        <v>53.69</v>
      </c>
      <c r="G1110" s="14">
        <v>268.45</v>
      </c>
      <c r="H1110" s="12" t="s">
        <v>15</v>
      </c>
      <c r="I1110" s="12" t="s">
        <v>4317</v>
      </c>
      <c r="J1110" s="12" t="s">
        <v>4301</v>
      </c>
      <c r="K1110" s="12" t="s">
        <v>4302</v>
      </c>
      <c r="L1110" s="14">
        <v>0.55000000000000004</v>
      </c>
    </row>
    <row r="1111" spans="1:12" x14ac:dyDescent="0.25">
      <c r="A1111" s="12">
        <v>2218</v>
      </c>
      <c r="B1111" s="12" t="s">
        <v>39</v>
      </c>
      <c r="C1111" s="16">
        <v>44992</v>
      </c>
      <c r="D1111" s="12" t="s">
        <v>4332</v>
      </c>
      <c r="E1111" s="12">
        <v>5</v>
      </c>
      <c r="F1111" s="14">
        <v>86.69</v>
      </c>
      <c r="G1111" s="14">
        <v>433.45</v>
      </c>
      <c r="H1111" s="12" t="s">
        <v>15</v>
      </c>
      <c r="I1111" s="12" t="s">
        <v>4317</v>
      </c>
      <c r="J1111" s="12" t="s">
        <v>4301</v>
      </c>
      <c r="K1111" s="12" t="s">
        <v>4302</v>
      </c>
      <c r="L1111" s="14">
        <v>0.55000000000000004</v>
      </c>
    </row>
    <row r="1112" spans="1:12" x14ac:dyDescent="0.25">
      <c r="A1112" s="12">
        <v>2551</v>
      </c>
      <c r="B1112" s="12" t="s">
        <v>39</v>
      </c>
      <c r="C1112" s="16">
        <v>45089</v>
      </c>
      <c r="D1112" s="12" t="s">
        <v>4310</v>
      </c>
      <c r="E1112" s="12">
        <v>5</v>
      </c>
      <c r="F1112" s="14">
        <v>12.49</v>
      </c>
      <c r="G1112" s="14">
        <v>62.45</v>
      </c>
      <c r="H1112" s="12" t="s">
        <v>72</v>
      </c>
      <c r="I1112" s="12" t="s">
        <v>4311</v>
      </c>
      <c r="J1112" s="12" t="s">
        <v>4301</v>
      </c>
      <c r="K1112" s="12" t="s">
        <v>4302</v>
      </c>
      <c r="L1112" s="14">
        <v>0.55000000000000004</v>
      </c>
    </row>
    <row r="1113" spans="1:12" x14ac:dyDescent="0.25">
      <c r="A1113" s="12">
        <v>2555</v>
      </c>
      <c r="B1113" s="12" t="s">
        <v>39</v>
      </c>
      <c r="C1113" s="16">
        <v>45089</v>
      </c>
      <c r="D1113" s="12" t="s">
        <v>4310</v>
      </c>
      <c r="E1113" s="12">
        <v>5</v>
      </c>
      <c r="F1113" s="14">
        <v>12.49</v>
      </c>
      <c r="G1113" s="14">
        <v>62.45</v>
      </c>
      <c r="H1113" s="12" t="s">
        <v>72</v>
      </c>
      <c r="I1113" s="12" t="s">
        <v>4311</v>
      </c>
      <c r="J1113" s="12" t="s">
        <v>4301</v>
      </c>
      <c r="K1113" s="12" t="s">
        <v>4302</v>
      </c>
      <c r="L1113" s="14">
        <v>0.55000000000000004</v>
      </c>
    </row>
    <row r="1114" spans="1:12" x14ac:dyDescent="0.25">
      <c r="A1114" s="12">
        <v>3081</v>
      </c>
      <c r="B1114" s="12" t="s">
        <v>39</v>
      </c>
      <c r="C1114" s="16">
        <v>45131</v>
      </c>
      <c r="D1114" s="12" t="s">
        <v>4318</v>
      </c>
      <c r="E1114" s="12">
        <v>5</v>
      </c>
      <c r="F1114" s="14">
        <v>55.29</v>
      </c>
      <c r="G1114" s="14">
        <v>276.45</v>
      </c>
      <c r="H1114" s="12" t="s">
        <v>72</v>
      </c>
      <c r="I1114" s="12" t="s">
        <v>4308</v>
      </c>
      <c r="J1114" s="12" t="s">
        <v>4301</v>
      </c>
      <c r="K1114" s="12" t="s">
        <v>4302</v>
      </c>
      <c r="L1114" s="14">
        <v>0.55000000000000004</v>
      </c>
    </row>
    <row r="1115" spans="1:12" x14ac:dyDescent="0.25">
      <c r="A1115" s="12">
        <v>3587</v>
      </c>
      <c r="B1115" s="12" t="s">
        <v>39</v>
      </c>
      <c r="C1115" s="16">
        <v>45182</v>
      </c>
      <c r="D1115" s="12" t="s">
        <v>4322</v>
      </c>
      <c r="E1115" s="12">
        <v>3</v>
      </c>
      <c r="F1115" s="14">
        <v>69.150000000000006</v>
      </c>
      <c r="G1115" s="14">
        <v>207.45</v>
      </c>
      <c r="H1115" s="12" t="s">
        <v>65</v>
      </c>
      <c r="I1115" s="12" t="s">
        <v>4314</v>
      </c>
      <c r="J1115" s="12" t="s">
        <v>4301</v>
      </c>
      <c r="K1115" s="12" t="s">
        <v>4302</v>
      </c>
      <c r="L1115" s="14">
        <v>0.55000000000000004</v>
      </c>
    </row>
    <row r="1116" spans="1:12" x14ac:dyDescent="0.25">
      <c r="A1116" s="12">
        <v>4123</v>
      </c>
      <c r="B1116" s="12" t="s">
        <v>45</v>
      </c>
      <c r="C1116" s="59">
        <v>45231</v>
      </c>
      <c r="D1116" s="12" t="s">
        <v>4312</v>
      </c>
      <c r="E1116" s="12">
        <v>5</v>
      </c>
      <c r="F1116" s="14">
        <v>62.89</v>
      </c>
      <c r="G1116" s="14">
        <v>314.45</v>
      </c>
      <c r="H1116" s="12" t="s">
        <v>46</v>
      </c>
      <c r="I1116" s="12" t="s">
        <v>4311</v>
      </c>
      <c r="J1116" s="12" t="s">
        <v>4301</v>
      </c>
      <c r="K1116" s="12" t="s">
        <v>4302</v>
      </c>
      <c r="L1116" s="14">
        <v>0.55000000000000004</v>
      </c>
    </row>
    <row r="1117" spans="1:12" x14ac:dyDescent="0.25">
      <c r="A1117" s="12">
        <v>4257</v>
      </c>
      <c r="B1117" s="12" t="s">
        <v>39</v>
      </c>
      <c r="C1117" s="59">
        <v>45231</v>
      </c>
      <c r="D1117" s="12" t="s">
        <v>4303</v>
      </c>
      <c r="E1117" s="12">
        <v>5</v>
      </c>
      <c r="F1117" s="14">
        <v>82.89</v>
      </c>
      <c r="G1117" s="14">
        <v>414.45</v>
      </c>
      <c r="H1117" s="12" t="s">
        <v>46</v>
      </c>
      <c r="I1117" s="12" t="s">
        <v>4304</v>
      </c>
      <c r="J1117" s="12" t="s">
        <v>4301</v>
      </c>
      <c r="K1117" s="12" t="s">
        <v>4302</v>
      </c>
      <c r="L1117" s="14">
        <v>0.55000000000000004</v>
      </c>
    </row>
    <row r="1118" spans="1:12" x14ac:dyDescent="0.25">
      <c r="A1118" s="12">
        <v>4289</v>
      </c>
      <c r="B1118" s="12" t="s">
        <v>45</v>
      </c>
      <c r="C1118" s="59">
        <v>45231</v>
      </c>
      <c r="D1118" s="12" t="s">
        <v>4336</v>
      </c>
      <c r="E1118" s="12">
        <v>5</v>
      </c>
      <c r="F1118" s="14">
        <v>95.69</v>
      </c>
      <c r="G1118" s="14">
        <v>478.45</v>
      </c>
      <c r="H1118" s="12" t="s">
        <v>46</v>
      </c>
      <c r="I1118" s="12" t="s">
        <v>4300</v>
      </c>
      <c r="J1118" s="12" t="s">
        <v>4301</v>
      </c>
      <c r="K1118" s="12" t="s">
        <v>4302</v>
      </c>
      <c r="L1118" s="14">
        <v>0.55000000000000004</v>
      </c>
    </row>
    <row r="1119" spans="1:12" x14ac:dyDescent="0.25">
      <c r="A1119" s="12">
        <v>4351</v>
      </c>
      <c r="B1119" s="12" t="s">
        <v>39</v>
      </c>
      <c r="C1119" s="59">
        <v>45231</v>
      </c>
      <c r="D1119" s="12" t="s">
        <v>4330</v>
      </c>
      <c r="E1119" s="12">
        <v>3</v>
      </c>
      <c r="F1119" s="14">
        <v>62.15</v>
      </c>
      <c r="G1119" s="14">
        <v>186.45</v>
      </c>
      <c r="H1119" s="12" t="s">
        <v>46</v>
      </c>
      <c r="I1119" s="12" t="s">
        <v>4300</v>
      </c>
      <c r="J1119" s="12" t="s">
        <v>4301</v>
      </c>
      <c r="K1119" s="12" t="s">
        <v>4302</v>
      </c>
      <c r="L1119" s="14">
        <v>0.55000000000000004</v>
      </c>
    </row>
    <row r="1120" spans="1:12" x14ac:dyDescent="0.25">
      <c r="A1120" s="12">
        <v>4438</v>
      </c>
      <c r="B1120" s="12" t="s">
        <v>45</v>
      </c>
      <c r="C1120" s="59">
        <v>45231</v>
      </c>
      <c r="D1120" s="12" t="s">
        <v>4313</v>
      </c>
      <c r="E1120" s="12">
        <v>5</v>
      </c>
      <c r="F1120" s="14">
        <v>10.49</v>
      </c>
      <c r="G1120" s="14">
        <v>52.45</v>
      </c>
      <c r="H1120" s="12" t="s">
        <v>46</v>
      </c>
      <c r="I1120" s="12" t="s">
        <v>4314</v>
      </c>
      <c r="J1120" s="12" t="s">
        <v>4301</v>
      </c>
      <c r="K1120" s="12" t="s">
        <v>4302</v>
      </c>
      <c r="L1120" s="14">
        <v>0.55000000000000004</v>
      </c>
    </row>
    <row r="1121" spans="1:12" x14ac:dyDescent="0.25">
      <c r="A1121" s="12">
        <v>4590</v>
      </c>
      <c r="B1121" s="12" t="s">
        <v>39</v>
      </c>
      <c r="C1121" s="59">
        <v>45231</v>
      </c>
      <c r="D1121" s="12" t="s">
        <v>4330</v>
      </c>
      <c r="E1121" s="12">
        <v>3</v>
      </c>
      <c r="F1121" s="14">
        <v>62.15</v>
      </c>
      <c r="G1121" s="14">
        <v>186.45</v>
      </c>
      <c r="H1121" s="12" t="s">
        <v>30</v>
      </c>
      <c r="I1121" s="12" t="s">
        <v>4300</v>
      </c>
      <c r="J1121" s="12" t="s">
        <v>4301</v>
      </c>
      <c r="K1121" s="12" t="s">
        <v>4302</v>
      </c>
      <c r="L1121" s="14">
        <v>0.55000000000000004</v>
      </c>
    </row>
    <row r="1122" spans="1:12" x14ac:dyDescent="0.25">
      <c r="A1122" s="12">
        <v>4617</v>
      </c>
      <c r="B1122" s="12" t="s">
        <v>45</v>
      </c>
      <c r="C1122" s="16">
        <v>45233</v>
      </c>
      <c r="D1122" s="12" t="s">
        <v>4341</v>
      </c>
      <c r="E1122" s="12">
        <v>5</v>
      </c>
      <c r="F1122" s="14">
        <v>53.09</v>
      </c>
      <c r="G1122" s="14">
        <v>265.45</v>
      </c>
      <c r="H1122" s="12" t="s">
        <v>84</v>
      </c>
      <c r="I1122" s="12" t="s">
        <v>4300</v>
      </c>
      <c r="J1122" s="12" t="s">
        <v>4301</v>
      </c>
      <c r="K1122" s="12" t="s">
        <v>4302</v>
      </c>
      <c r="L1122" s="14">
        <v>0.55000000000000004</v>
      </c>
    </row>
    <row r="1123" spans="1:12" x14ac:dyDescent="0.25">
      <c r="A1123" s="12">
        <v>5031</v>
      </c>
      <c r="B1123" s="12" t="s">
        <v>39</v>
      </c>
      <c r="C1123" s="16">
        <v>45262</v>
      </c>
      <c r="D1123" s="12" t="s">
        <v>4341</v>
      </c>
      <c r="E1123" s="12">
        <v>3</v>
      </c>
      <c r="F1123" s="14">
        <v>24.15</v>
      </c>
      <c r="G1123" s="14">
        <v>72.45</v>
      </c>
      <c r="H1123" s="12" t="s">
        <v>19</v>
      </c>
      <c r="I1123" s="12" t="s">
        <v>4300</v>
      </c>
      <c r="J1123" s="12" t="s">
        <v>4301</v>
      </c>
      <c r="K1123" s="12" t="s">
        <v>4302</v>
      </c>
      <c r="L1123" s="14">
        <v>0.55000000000000004</v>
      </c>
    </row>
    <row r="1124" spans="1:12" x14ac:dyDescent="0.25">
      <c r="A1124" s="12">
        <v>5087</v>
      </c>
      <c r="B1124" s="12" t="s">
        <v>45</v>
      </c>
      <c r="C1124" s="59">
        <v>45265</v>
      </c>
      <c r="D1124" s="12" t="s">
        <v>4312</v>
      </c>
      <c r="E1124" s="12">
        <v>1</v>
      </c>
      <c r="F1124" s="14">
        <v>71.45</v>
      </c>
      <c r="G1124" s="14">
        <v>71.45</v>
      </c>
      <c r="H1124" s="12" t="s">
        <v>84</v>
      </c>
      <c r="I1124" s="12" t="s">
        <v>4311</v>
      </c>
      <c r="J1124" s="12" t="s">
        <v>4301</v>
      </c>
      <c r="K1124" s="12" t="s">
        <v>4302</v>
      </c>
      <c r="L1124" s="14">
        <v>0.55000000000000004</v>
      </c>
    </row>
    <row r="1125" spans="1:12" x14ac:dyDescent="0.25">
      <c r="A1125" s="12">
        <v>5143</v>
      </c>
      <c r="B1125" s="12" t="s">
        <v>45</v>
      </c>
      <c r="C1125" s="15">
        <v>45270</v>
      </c>
      <c r="D1125" s="12" t="s">
        <v>4342</v>
      </c>
      <c r="E1125" s="12">
        <v>5</v>
      </c>
      <c r="F1125" s="14">
        <v>44.09</v>
      </c>
      <c r="G1125" s="14">
        <v>220.45</v>
      </c>
      <c r="H1125" s="12" t="s">
        <v>84</v>
      </c>
      <c r="I1125" s="12" t="s">
        <v>4300</v>
      </c>
      <c r="J1125" s="12" t="s">
        <v>4301</v>
      </c>
      <c r="K1125" s="12" t="s">
        <v>4302</v>
      </c>
      <c r="L1125" s="14">
        <v>0.55000000000000004</v>
      </c>
    </row>
    <row r="1126" spans="1:12" x14ac:dyDescent="0.25">
      <c r="A1126" s="12">
        <v>5406</v>
      </c>
      <c r="B1126" s="12" t="s">
        <v>45</v>
      </c>
      <c r="C1126" s="58">
        <v>45294</v>
      </c>
      <c r="D1126" s="12" t="s">
        <v>4339</v>
      </c>
      <c r="E1126" s="12">
        <v>1</v>
      </c>
      <c r="F1126" s="14">
        <v>30.45</v>
      </c>
      <c r="G1126" s="14">
        <v>30.45</v>
      </c>
      <c r="H1126" s="12" t="s">
        <v>84</v>
      </c>
      <c r="I1126" s="12" t="s">
        <v>4317</v>
      </c>
      <c r="J1126" s="12" t="s">
        <v>4301</v>
      </c>
      <c r="K1126" s="12" t="s">
        <v>4302</v>
      </c>
      <c r="L1126" s="14">
        <v>0.55000000000000004</v>
      </c>
    </row>
    <row r="1127" spans="1:12" x14ac:dyDescent="0.25">
      <c r="A1127" s="12">
        <v>5532</v>
      </c>
      <c r="B1127" s="12" t="s">
        <v>45</v>
      </c>
      <c r="C1127" s="59">
        <v>45302</v>
      </c>
      <c r="D1127" s="12" t="s">
        <v>4339</v>
      </c>
      <c r="E1127" s="12">
        <v>5</v>
      </c>
      <c r="F1127" s="14">
        <v>16.09</v>
      </c>
      <c r="G1127" s="14">
        <v>80.45</v>
      </c>
      <c r="H1127" s="12" t="s">
        <v>84</v>
      </c>
      <c r="I1127" s="12" t="s">
        <v>4317</v>
      </c>
      <c r="J1127" s="12" t="s">
        <v>4301</v>
      </c>
      <c r="K1127" s="12" t="s">
        <v>4302</v>
      </c>
      <c r="L1127" s="14">
        <v>0.55000000000000004</v>
      </c>
    </row>
    <row r="1128" spans="1:12" x14ac:dyDescent="0.25">
      <c r="A1128" s="12">
        <v>5647</v>
      </c>
      <c r="B1128" s="12" t="s">
        <v>45</v>
      </c>
      <c r="C1128" s="16">
        <v>45308</v>
      </c>
      <c r="D1128" s="12" t="s">
        <v>4327</v>
      </c>
      <c r="E1128" s="12">
        <v>5</v>
      </c>
      <c r="F1128" s="14">
        <v>39.69</v>
      </c>
      <c r="G1128" s="14">
        <v>198.45</v>
      </c>
      <c r="H1128" s="12" t="s">
        <v>19</v>
      </c>
      <c r="I1128" s="12" t="s">
        <v>4328</v>
      </c>
      <c r="J1128" s="12" t="s">
        <v>4301</v>
      </c>
      <c r="K1128" s="12" t="s">
        <v>4302</v>
      </c>
      <c r="L1128" s="14">
        <v>0.55000000000000004</v>
      </c>
    </row>
    <row r="1129" spans="1:12" x14ac:dyDescent="0.25">
      <c r="A1129" s="12">
        <v>5929</v>
      </c>
      <c r="B1129" s="12" t="s">
        <v>45</v>
      </c>
      <c r="C1129" s="59">
        <v>45322</v>
      </c>
      <c r="D1129" s="12" t="s">
        <v>4326</v>
      </c>
      <c r="E1129" s="12">
        <v>1</v>
      </c>
      <c r="F1129" s="14">
        <v>82.45</v>
      </c>
      <c r="G1129" s="14">
        <v>82.45</v>
      </c>
      <c r="H1129" s="12" t="s">
        <v>55</v>
      </c>
      <c r="I1129" s="12" t="s">
        <v>4304</v>
      </c>
      <c r="J1129" s="12" t="s">
        <v>4301</v>
      </c>
      <c r="K1129" s="12" t="s">
        <v>4302</v>
      </c>
      <c r="L1129" s="14">
        <v>0.55000000000000004</v>
      </c>
    </row>
    <row r="1130" spans="1:12" x14ac:dyDescent="0.25">
      <c r="A1130" s="12">
        <v>6434</v>
      </c>
      <c r="B1130" s="12" t="s">
        <v>30</v>
      </c>
      <c r="C1130" s="59">
        <v>45322</v>
      </c>
      <c r="D1130" s="12" t="s">
        <v>4347</v>
      </c>
      <c r="E1130" s="12">
        <v>5</v>
      </c>
      <c r="F1130" s="62">
        <v>60.489999999999995</v>
      </c>
      <c r="G1130" s="14">
        <v>302.45</v>
      </c>
      <c r="H1130" s="12" t="s">
        <v>55</v>
      </c>
      <c r="I1130" s="12" t="s">
        <v>4300</v>
      </c>
      <c r="J1130" s="12" t="s">
        <v>4301</v>
      </c>
      <c r="K1130" s="12" t="s">
        <v>4302</v>
      </c>
      <c r="L1130" s="14">
        <v>0.55000000000000004</v>
      </c>
    </row>
    <row r="1131" spans="1:12" x14ac:dyDescent="0.25">
      <c r="A1131" s="12">
        <v>7609</v>
      </c>
      <c r="B1131" s="12" t="s">
        <v>45</v>
      </c>
      <c r="C1131" s="59">
        <v>45387</v>
      </c>
      <c r="D1131" s="12" t="s">
        <v>4313</v>
      </c>
      <c r="E1131" s="12">
        <v>3</v>
      </c>
      <c r="F1131" s="14">
        <v>33.15</v>
      </c>
      <c r="G1131" s="14">
        <v>99.45</v>
      </c>
      <c r="H1131" s="12" t="s">
        <v>22</v>
      </c>
      <c r="I1131" s="12" t="s">
        <v>4314</v>
      </c>
      <c r="J1131" s="12" t="s">
        <v>4301</v>
      </c>
      <c r="K1131" s="12" t="s">
        <v>4302</v>
      </c>
      <c r="L1131" s="14">
        <v>0.55000000000000004</v>
      </c>
    </row>
    <row r="1132" spans="1:12" x14ac:dyDescent="0.25">
      <c r="A1132" s="12">
        <v>7635</v>
      </c>
      <c r="B1132" s="12" t="s">
        <v>39</v>
      </c>
      <c r="C1132" s="59">
        <v>45389</v>
      </c>
      <c r="D1132" s="12" t="s">
        <v>4307</v>
      </c>
      <c r="E1132" s="12">
        <v>5</v>
      </c>
      <c r="F1132" s="14">
        <v>95.69</v>
      </c>
      <c r="G1132" s="14">
        <v>478.45</v>
      </c>
      <c r="H1132" s="12" t="s">
        <v>20</v>
      </c>
      <c r="I1132" s="12" t="s">
        <v>4308</v>
      </c>
      <c r="J1132" s="12" t="s">
        <v>4301</v>
      </c>
      <c r="K1132" s="12" t="s">
        <v>4302</v>
      </c>
      <c r="L1132" s="14">
        <v>0.55000000000000004</v>
      </c>
    </row>
    <row r="1133" spans="1:12" x14ac:dyDescent="0.25">
      <c r="A1133" s="12">
        <v>8073</v>
      </c>
      <c r="B1133" s="12" t="s">
        <v>45</v>
      </c>
      <c r="C1133" s="59">
        <v>45413</v>
      </c>
      <c r="D1133" s="12" t="s">
        <v>4344</v>
      </c>
      <c r="E1133" s="12">
        <v>5</v>
      </c>
      <c r="F1133" s="14">
        <v>53.89</v>
      </c>
      <c r="G1133" s="14">
        <v>269.45</v>
      </c>
      <c r="H1133" s="12" t="s">
        <v>60</v>
      </c>
      <c r="I1133" s="12" t="s">
        <v>4308</v>
      </c>
      <c r="J1133" s="12" t="s">
        <v>4301</v>
      </c>
      <c r="K1133" s="12" t="s">
        <v>4302</v>
      </c>
      <c r="L1133" s="14">
        <v>0.55000000000000004</v>
      </c>
    </row>
    <row r="1134" spans="1:12" x14ac:dyDescent="0.25">
      <c r="A1134" s="12">
        <v>8687</v>
      </c>
      <c r="B1134" s="12" t="s">
        <v>39</v>
      </c>
      <c r="C1134" s="16">
        <v>45499</v>
      </c>
      <c r="D1134" s="12" t="s">
        <v>4313</v>
      </c>
      <c r="E1134" s="12">
        <v>5</v>
      </c>
      <c r="F1134" s="14">
        <v>50.09</v>
      </c>
      <c r="G1134" s="14">
        <v>250.45</v>
      </c>
      <c r="H1134" s="12" t="s">
        <v>23</v>
      </c>
      <c r="I1134" s="12" t="s">
        <v>4314</v>
      </c>
      <c r="J1134" s="12" t="s">
        <v>4301</v>
      </c>
      <c r="K1134" s="12" t="s">
        <v>4302</v>
      </c>
      <c r="L1134" s="14">
        <v>0.55000000000000004</v>
      </c>
    </row>
    <row r="1135" spans="1:12" x14ac:dyDescent="0.25">
      <c r="A1135" s="12">
        <v>8788</v>
      </c>
      <c r="B1135" s="12" t="s">
        <v>45</v>
      </c>
      <c r="C1135" s="16">
        <v>45510</v>
      </c>
      <c r="D1135" s="12" t="s">
        <v>4335</v>
      </c>
      <c r="E1135" s="12">
        <v>5</v>
      </c>
      <c r="F1135" s="14">
        <v>42.29</v>
      </c>
      <c r="G1135" s="14">
        <v>211.45</v>
      </c>
      <c r="H1135" s="12" t="s">
        <v>23</v>
      </c>
      <c r="I1135" s="12" t="s">
        <v>4300</v>
      </c>
      <c r="J1135" s="12" t="s">
        <v>4301</v>
      </c>
      <c r="K1135" s="12" t="s">
        <v>4302</v>
      </c>
      <c r="L1135" s="14">
        <v>0.55000000000000004</v>
      </c>
    </row>
    <row r="1136" spans="1:12" x14ac:dyDescent="0.25">
      <c r="A1136" s="12">
        <v>8802</v>
      </c>
      <c r="B1136" s="12" t="s">
        <v>45</v>
      </c>
      <c r="C1136" s="59">
        <v>45511</v>
      </c>
      <c r="D1136" s="12" t="s">
        <v>4341</v>
      </c>
      <c r="E1136" s="12">
        <v>5</v>
      </c>
      <c r="F1136" s="14">
        <v>77.89</v>
      </c>
      <c r="G1136" s="14">
        <v>389.45</v>
      </c>
      <c r="H1136" s="12" t="s">
        <v>105</v>
      </c>
      <c r="I1136" s="12" t="s">
        <v>4300</v>
      </c>
      <c r="J1136" s="12" t="s">
        <v>4301</v>
      </c>
      <c r="K1136" s="12" t="s">
        <v>4302</v>
      </c>
      <c r="L1136" s="14">
        <v>0.55000000000000004</v>
      </c>
    </row>
    <row r="1137" spans="1:12" x14ac:dyDescent="0.25">
      <c r="A1137" s="12">
        <v>9116</v>
      </c>
      <c r="B1137" s="12" t="s">
        <v>45</v>
      </c>
      <c r="C1137" s="15">
        <v>45537</v>
      </c>
      <c r="D1137" s="12" t="s">
        <v>4316</v>
      </c>
      <c r="E1137" s="12">
        <v>3</v>
      </c>
      <c r="F1137" s="14">
        <v>73.150000000000006</v>
      </c>
      <c r="G1137" s="14">
        <v>219.45</v>
      </c>
      <c r="H1137" s="12" t="s">
        <v>105</v>
      </c>
      <c r="I1137" s="12" t="s">
        <v>4317</v>
      </c>
      <c r="J1137" s="12" t="s">
        <v>4301</v>
      </c>
      <c r="K1137" s="12" t="s">
        <v>4302</v>
      </c>
      <c r="L1137" s="14">
        <v>0.55000000000000004</v>
      </c>
    </row>
    <row r="1138" spans="1:12" x14ac:dyDescent="0.25">
      <c r="A1138" s="12">
        <v>9836</v>
      </c>
      <c r="B1138" s="12" t="s">
        <v>45</v>
      </c>
      <c r="C1138" s="15"/>
      <c r="D1138" s="12" t="s">
        <v>4352</v>
      </c>
      <c r="E1138" s="12">
        <v>5</v>
      </c>
      <c r="F1138" s="14">
        <v>94.29</v>
      </c>
      <c r="G1138" s="14">
        <v>471.45</v>
      </c>
      <c r="H1138" s="12" t="s">
        <v>22</v>
      </c>
      <c r="I1138" s="12" t="s">
        <v>4304</v>
      </c>
      <c r="J1138" s="12" t="s">
        <v>4301</v>
      </c>
      <c r="K1138" s="12" t="s">
        <v>4302</v>
      </c>
      <c r="L1138" s="14">
        <v>0.55000000000000004</v>
      </c>
    </row>
    <row r="1139" spans="1:12" x14ac:dyDescent="0.25">
      <c r="A1139" s="12">
        <v>9841</v>
      </c>
      <c r="B1139" s="12" t="s">
        <v>45</v>
      </c>
      <c r="C1139" s="59"/>
      <c r="D1139" s="12" t="s">
        <v>4345</v>
      </c>
      <c r="E1139" s="12">
        <v>5</v>
      </c>
      <c r="F1139" s="14">
        <v>96.09</v>
      </c>
      <c r="G1139" s="14">
        <v>480.45</v>
      </c>
      <c r="H1139" s="12" t="s">
        <v>75</v>
      </c>
      <c r="I1139" s="12" t="s">
        <v>4308</v>
      </c>
      <c r="J1139" s="12" t="s">
        <v>4301</v>
      </c>
      <c r="K1139" s="12" t="s">
        <v>4302</v>
      </c>
      <c r="L1139" s="14">
        <v>0.55000000000000004</v>
      </c>
    </row>
    <row r="1140" spans="1:12" x14ac:dyDescent="0.25">
      <c r="A1140" s="12">
        <v>9857</v>
      </c>
      <c r="B1140" s="12" t="s">
        <v>45</v>
      </c>
      <c r="C1140" s="59"/>
      <c r="D1140" s="12" t="s">
        <v>4337</v>
      </c>
      <c r="E1140" s="12">
        <v>5</v>
      </c>
      <c r="F1140" s="14">
        <v>61.89</v>
      </c>
      <c r="G1140" s="14">
        <v>309.45</v>
      </c>
      <c r="H1140" s="12" t="s">
        <v>105</v>
      </c>
      <c r="I1140" s="12" t="s">
        <v>4300</v>
      </c>
      <c r="J1140" s="12" t="s">
        <v>4301</v>
      </c>
      <c r="K1140" s="12" t="s">
        <v>4302</v>
      </c>
      <c r="L1140" s="14">
        <v>0.55000000000000004</v>
      </c>
    </row>
    <row r="1141" spans="1:12" x14ac:dyDescent="0.25">
      <c r="A1141" s="12">
        <v>1251</v>
      </c>
      <c r="B1141" s="12" t="s">
        <v>45</v>
      </c>
      <c r="C1141" s="59">
        <v>44937</v>
      </c>
      <c r="D1141" s="12" t="s">
        <v>4335</v>
      </c>
      <c r="E1141" s="12">
        <v>2</v>
      </c>
      <c r="F1141" s="14">
        <v>56.23</v>
      </c>
      <c r="G1141" s="14">
        <v>112.46</v>
      </c>
      <c r="H1141" s="12" t="s">
        <v>15</v>
      </c>
      <c r="I1141" s="12" t="s">
        <v>4300</v>
      </c>
      <c r="J1141" s="12" t="s">
        <v>4301</v>
      </c>
      <c r="K1141" s="12" t="s">
        <v>4302</v>
      </c>
      <c r="L1141" s="14">
        <v>0.54</v>
      </c>
    </row>
    <row r="1142" spans="1:12" x14ac:dyDescent="0.25">
      <c r="A1142" s="12">
        <v>1642</v>
      </c>
      <c r="B1142" s="12" t="s">
        <v>45</v>
      </c>
      <c r="C1142" s="59">
        <v>44938</v>
      </c>
      <c r="D1142" s="12" t="s">
        <v>4343</v>
      </c>
      <c r="E1142" s="12">
        <v>3</v>
      </c>
      <c r="F1142" s="14">
        <v>33.82</v>
      </c>
      <c r="G1142" s="14">
        <v>101.46</v>
      </c>
      <c r="H1142" s="12" t="s">
        <v>40</v>
      </c>
      <c r="I1142" s="12" t="s">
        <v>4300</v>
      </c>
      <c r="J1142" s="12" t="s">
        <v>4301</v>
      </c>
      <c r="K1142" s="12" t="s">
        <v>4302</v>
      </c>
      <c r="L1142" s="14">
        <v>0.54</v>
      </c>
    </row>
    <row r="1143" spans="1:12" x14ac:dyDescent="0.25">
      <c r="A1143" s="12">
        <v>2364</v>
      </c>
      <c r="B1143" s="12" t="s">
        <v>45</v>
      </c>
      <c r="C1143" s="16">
        <v>45015</v>
      </c>
      <c r="D1143" s="12" t="s">
        <v>4307</v>
      </c>
      <c r="E1143" s="12">
        <v>1</v>
      </c>
      <c r="F1143" s="14">
        <v>36.46</v>
      </c>
      <c r="G1143" s="14">
        <v>36.46</v>
      </c>
      <c r="H1143" s="12" t="s">
        <v>15</v>
      </c>
      <c r="I1143" s="12" t="s">
        <v>4308</v>
      </c>
      <c r="J1143" s="12" t="s">
        <v>4301</v>
      </c>
      <c r="K1143" s="12" t="s">
        <v>4302</v>
      </c>
      <c r="L1143" s="14">
        <v>0.54</v>
      </c>
    </row>
    <row r="1144" spans="1:12" x14ac:dyDescent="0.25">
      <c r="A1144" s="12">
        <v>2980</v>
      </c>
      <c r="B1144" s="12" t="s">
        <v>45</v>
      </c>
      <c r="C1144" s="59">
        <v>45122</v>
      </c>
      <c r="D1144" s="12" t="s">
        <v>4329</v>
      </c>
      <c r="E1144" s="12">
        <v>1</v>
      </c>
      <c r="F1144" s="14">
        <v>65.459999999999994</v>
      </c>
      <c r="G1144" s="14">
        <v>65.459999999999994</v>
      </c>
      <c r="H1144" s="12" t="s">
        <v>72</v>
      </c>
      <c r="I1144" s="12" t="s">
        <v>4317</v>
      </c>
      <c r="J1144" s="12" t="s">
        <v>4301</v>
      </c>
      <c r="K1144" s="12" t="s">
        <v>4302</v>
      </c>
      <c r="L1144" s="14">
        <v>0.54</v>
      </c>
    </row>
    <row r="1145" spans="1:12" x14ac:dyDescent="0.25">
      <c r="A1145" s="12">
        <v>3145</v>
      </c>
      <c r="B1145" s="12" t="s">
        <v>39</v>
      </c>
      <c r="C1145" s="16">
        <v>45136</v>
      </c>
      <c r="D1145" s="12" t="s">
        <v>4327</v>
      </c>
      <c r="E1145" s="12">
        <v>3</v>
      </c>
      <c r="F1145" s="14">
        <v>7.82</v>
      </c>
      <c r="G1145" s="14">
        <v>23.46</v>
      </c>
      <c r="H1145" s="12" t="s">
        <v>65</v>
      </c>
      <c r="I1145" s="12" t="s">
        <v>4328</v>
      </c>
      <c r="J1145" s="12" t="s">
        <v>4301</v>
      </c>
      <c r="K1145" s="12" t="s">
        <v>4302</v>
      </c>
      <c r="L1145" s="14">
        <v>0.54</v>
      </c>
    </row>
    <row r="1146" spans="1:12" x14ac:dyDescent="0.25">
      <c r="A1146" s="12">
        <v>3229</v>
      </c>
      <c r="B1146" s="12" t="s">
        <v>39</v>
      </c>
      <c r="C1146" s="16">
        <v>45143</v>
      </c>
      <c r="D1146" s="12" t="s">
        <v>4348</v>
      </c>
      <c r="E1146" s="12">
        <v>2</v>
      </c>
      <c r="F1146" s="14">
        <v>37.229999999999997</v>
      </c>
      <c r="G1146" s="14">
        <v>74.459999999999994</v>
      </c>
      <c r="H1146" s="12" t="s">
        <v>65</v>
      </c>
      <c r="I1146" s="12" t="s">
        <v>4324</v>
      </c>
      <c r="J1146" s="12" t="s">
        <v>4301</v>
      </c>
      <c r="K1146" s="12" t="s">
        <v>4302</v>
      </c>
      <c r="L1146" s="14">
        <v>0.54</v>
      </c>
    </row>
    <row r="1147" spans="1:12" x14ac:dyDescent="0.25">
      <c r="A1147" s="12">
        <v>3703</v>
      </c>
      <c r="B1147" s="12" t="s">
        <v>45</v>
      </c>
      <c r="C1147" s="16">
        <v>45200</v>
      </c>
      <c r="D1147" s="12" t="s">
        <v>4315</v>
      </c>
      <c r="E1147" s="12">
        <v>1</v>
      </c>
      <c r="F1147" s="14">
        <v>12.46</v>
      </c>
      <c r="G1147" s="14">
        <v>12.46</v>
      </c>
      <c r="H1147" s="12" t="s">
        <v>75</v>
      </c>
      <c r="I1147" s="12" t="s">
        <v>4304</v>
      </c>
      <c r="J1147" s="12" t="s">
        <v>4301</v>
      </c>
      <c r="K1147" s="12" t="s">
        <v>4302</v>
      </c>
      <c r="L1147" s="14">
        <v>0.54</v>
      </c>
    </row>
    <row r="1148" spans="1:12" x14ac:dyDescent="0.25">
      <c r="A1148" s="12">
        <v>3898</v>
      </c>
      <c r="B1148" s="12" t="s">
        <v>45</v>
      </c>
      <c r="C1148" s="16">
        <v>45224</v>
      </c>
      <c r="D1148" s="12" t="s">
        <v>4353</v>
      </c>
      <c r="E1148" s="12">
        <v>2</v>
      </c>
      <c r="F1148" s="14">
        <v>3.23</v>
      </c>
      <c r="G1148" s="14">
        <v>6.46</v>
      </c>
      <c r="H1148" s="12" t="s">
        <v>75</v>
      </c>
      <c r="I1148" s="12" t="s">
        <v>4304</v>
      </c>
      <c r="J1148" s="12" t="s">
        <v>4301</v>
      </c>
      <c r="K1148" s="12" t="s">
        <v>4302</v>
      </c>
      <c r="L1148" s="14">
        <v>0.54</v>
      </c>
    </row>
    <row r="1149" spans="1:12" x14ac:dyDescent="0.25">
      <c r="A1149" s="12">
        <v>4346</v>
      </c>
      <c r="B1149" s="12" t="s">
        <v>39</v>
      </c>
      <c r="C1149" s="59">
        <v>45231</v>
      </c>
      <c r="D1149" s="12" t="s">
        <v>4329</v>
      </c>
      <c r="E1149" s="12">
        <v>1</v>
      </c>
      <c r="F1149" s="14">
        <v>32.46</v>
      </c>
      <c r="G1149" s="14">
        <v>32.46</v>
      </c>
      <c r="H1149" s="12" t="s">
        <v>46</v>
      </c>
      <c r="I1149" s="12" t="s">
        <v>4317</v>
      </c>
      <c r="J1149" s="12" t="s">
        <v>4301</v>
      </c>
      <c r="K1149" s="12" t="s">
        <v>4302</v>
      </c>
      <c r="L1149" s="14">
        <v>0.54</v>
      </c>
    </row>
    <row r="1150" spans="1:12" x14ac:dyDescent="0.25">
      <c r="A1150" s="12">
        <v>4463</v>
      </c>
      <c r="B1150" s="12" t="s">
        <v>45</v>
      </c>
      <c r="C1150" s="15">
        <v>45231</v>
      </c>
      <c r="D1150" s="12" t="s">
        <v>4337</v>
      </c>
      <c r="E1150" s="12">
        <v>2</v>
      </c>
      <c r="F1150" s="14">
        <v>48.73</v>
      </c>
      <c r="G1150" s="14">
        <v>97.46</v>
      </c>
      <c r="H1150" s="12" t="s">
        <v>75</v>
      </c>
      <c r="I1150" s="12" t="s">
        <v>4300</v>
      </c>
      <c r="J1150" s="12" t="s">
        <v>4301</v>
      </c>
      <c r="K1150" s="12" t="s">
        <v>4302</v>
      </c>
      <c r="L1150" s="14">
        <v>0.54</v>
      </c>
    </row>
    <row r="1151" spans="1:12" x14ac:dyDescent="0.25">
      <c r="A1151" s="12">
        <v>5737</v>
      </c>
      <c r="B1151" s="12" t="s">
        <v>45</v>
      </c>
      <c r="C1151" s="15">
        <v>45314</v>
      </c>
      <c r="D1151" s="12" t="s">
        <v>4346</v>
      </c>
      <c r="E1151" s="12">
        <v>1</v>
      </c>
      <c r="F1151" s="14">
        <v>87.46</v>
      </c>
      <c r="G1151" s="14">
        <v>87.46</v>
      </c>
      <c r="H1151" s="12" t="s">
        <v>19</v>
      </c>
      <c r="I1151" s="12" t="s">
        <v>4328</v>
      </c>
      <c r="J1151" s="12" t="s">
        <v>4301</v>
      </c>
      <c r="K1151" s="12" t="s">
        <v>4302</v>
      </c>
      <c r="L1151" s="14">
        <v>0.54</v>
      </c>
    </row>
    <row r="1152" spans="1:12" x14ac:dyDescent="0.25">
      <c r="A1152" s="12">
        <v>5771</v>
      </c>
      <c r="B1152" s="12" t="s">
        <v>45</v>
      </c>
      <c r="C1152" s="59">
        <v>45316</v>
      </c>
      <c r="D1152" s="12" t="s">
        <v>4318</v>
      </c>
      <c r="E1152" s="12">
        <v>3</v>
      </c>
      <c r="F1152" s="14">
        <v>54.82</v>
      </c>
      <c r="G1152" s="14">
        <v>164.46</v>
      </c>
      <c r="H1152" s="12" t="s">
        <v>19</v>
      </c>
      <c r="I1152" s="12" t="s">
        <v>4308</v>
      </c>
      <c r="J1152" s="12" t="s">
        <v>4301</v>
      </c>
      <c r="K1152" s="12" t="s">
        <v>4302</v>
      </c>
      <c r="L1152" s="14">
        <v>0.54</v>
      </c>
    </row>
    <row r="1153" spans="1:12" x14ac:dyDescent="0.25">
      <c r="A1153" s="12">
        <v>6957</v>
      </c>
      <c r="B1153" s="12" t="s">
        <v>39</v>
      </c>
      <c r="C1153" s="59">
        <v>45353</v>
      </c>
      <c r="D1153" s="12" t="s">
        <v>4342</v>
      </c>
      <c r="E1153" s="12">
        <v>1</v>
      </c>
      <c r="F1153" s="14">
        <v>84.46</v>
      </c>
      <c r="G1153" s="14">
        <v>84.46</v>
      </c>
      <c r="H1153" s="12" t="s">
        <v>20</v>
      </c>
      <c r="I1153" s="12" t="s">
        <v>4300</v>
      </c>
      <c r="J1153" s="12" t="s">
        <v>4301</v>
      </c>
      <c r="K1153" s="12" t="s">
        <v>4302</v>
      </c>
      <c r="L1153" s="14">
        <v>0.54</v>
      </c>
    </row>
    <row r="1154" spans="1:12" x14ac:dyDescent="0.25">
      <c r="A1154" s="12">
        <v>7264</v>
      </c>
      <c r="B1154" s="12" t="s">
        <v>45</v>
      </c>
      <c r="C1154" s="59">
        <v>45369</v>
      </c>
      <c r="D1154" s="12" t="s">
        <v>4348</v>
      </c>
      <c r="E1154" s="12">
        <v>2</v>
      </c>
      <c r="F1154" s="14">
        <v>68.73</v>
      </c>
      <c r="G1154" s="14">
        <v>137.46</v>
      </c>
      <c r="H1154" s="12" t="s">
        <v>20</v>
      </c>
      <c r="I1154" s="12" t="s">
        <v>4324</v>
      </c>
      <c r="J1154" s="12" t="s">
        <v>4301</v>
      </c>
      <c r="K1154" s="12" t="s">
        <v>4302</v>
      </c>
      <c r="L1154" s="14">
        <v>0.54</v>
      </c>
    </row>
    <row r="1155" spans="1:12" x14ac:dyDescent="0.25">
      <c r="A1155" s="12">
        <v>7805</v>
      </c>
      <c r="B1155" s="12" t="s">
        <v>45</v>
      </c>
      <c r="C1155" s="16">
        <v>45402</v>
      </c>
      <c r="D1155" s="12" t="s">
        <v>4338</v>
      </c>
      <c r="E1155" s="12">
        <v>3</v>
      </c>
      <c r="F1155" s="14">
        <v>48.82</v>
      </c>
      <c r="G1155" s="14">
        <v>146.46</v>
      </c>
      <c r="H1155" s="12" t="s">
        <v>22</v>
      </c>
      <c r="I1155" s="12" t="s">
        <v>4317</v>
      </c>
      <c r="J1155" s="12" t="s">
        <v>4301</v>
      </c>
      <c r="K1155" s="12" t="s">
        <v>4302</v>
      </c>
      <c r="L1155" s="14">
        <v>0.54</v>
      </c>
    </row>
    <row r="1156" spans="1:12" x14ac:dyDescent="0.25">
      <c r="A1156" s="12">
        <v>8467</v>
      </c>
      <c r="B1156" s="12" t="s">
        <v>39</v>
      </c>
      <c r="C1156" s="16">
        <v>45417</v>
      </c>
      <c r="D1156" s="12" t="s">
        <v>4321</v>
      </c>
      <c r="E1156" s="12">
        <v>2</v>
      </c>
      <c r="F1156" s="14">
        <v>68.23</v>
      </c>
      <c r="G1156" s="14">
        <v>136.46</v>
      </c>
      <c r="H1156" s="12" t="s">
        <v>22</v>
      </c>
      <c r="I1156" s="12" t="s">
        <v>4317</v>
      </c>
      <c r="J1156" s="12" t="s">
        <v>4301</v>
      </c>
      <c r="K1156" s="12" t="s">
        <v>4302</v>
      </c>
      <c r="L1156" s="14">
        <v>0.54</v>
      </c>
    </row>
    <row r="1157" spans="1:12" x14ac:dyDescent="0.25">
      <c r="A1157" s="12">
        <v>8485</v>
      </c>
      <c r="B1157" s="12" t="s">
        <v>45</v>
      </c>
      <c r="C1157" s="16">
        <v>45419</v>
      </c>
      <c r="D1157" s="12" t="s">
        <v>4327</v>
      </c>
      <c r="E1157" s="12">
        <v>1</v>
      </c>
      <c r="F1157" s="14">
        <v>52.46</v>
      </c>
      <c r="G1157" s="14">
        <v>52.46</v>
      </c>
      <c r="H1157" s="12" t="s">
        <v>22</v>
      </c>
      <c r="I1157" s="12" t="s">
        <v>4328</v>
      </c>
      <c r="J1157" s="12" t="s">
        <v>4301</v>
      </c>
      <c r="K1157" s="12" t="s">
        <v>4302</v>
      </c>
      <c r="L1157" s="14">
        <v>0.54</v>
      </c>
    </row>
    <row r="1158" spans="1:12" x14ac:dyDescent="0.25">
      <c r="A1158" s="12">
        <v>9268</v>
      </c>
      <c r="B1158" s="12" t="s">
        <v>39</v>
      </c>
      <c r="C1158" s="15">
        <v>45550</v>
      </c>
      <c r="D1158" s="12" t="s">
        <v>4330</v>
      </c>
      <c r="E1158" s="12">
        <v>3</v>
      </c>
      <c r="F1158" s="14">
        <v>32.82</v>
      </c>
      <c r="G1158" s="14">
        <v>98.46</v>
      </c>
      <c r="H1158" s="12" t="s">
        <v>105</v>
      </c>
      <c r="I1158" s="12" t="s">
        <v>4300</v>
      </c>
      <c r="J1158" s="12" t="s">
        <v>4301</v>
      </c>
      <c r="K1158" s="12" t="s">
        <v>4302</v>
      </c>
      <c r="L1158" s="14">
        <v>0.54</v>
      </c>
    </row>
    <row r="1159" spans="1:12" x14ac:dyDescent="0.25">
      <c r="A1159" s="12">
        <v>4243</v>
      </c>
      <c r="B1159" s="12" t="s">
        <v>45</v>
      </c>
      <c r="C1159" s="15">
        <v>45231</v>
      </c>
      <c r="D1159" s="12" t="s">
        <v>4313</v>
      </c>
      <c r="E1159" s="12">
        <v>1</v>
      </c>
      <c r="F1159" s="14">
        <v>98.47</v>
      </c>
      <c r="G1159" s="14">
        <v>98.47</v>
      </c>
      <c r="H1159" s="12" t="s">
        <v>46</v>
      </c>
      <c r="I1159" s="12" t="s">
        <v>4314</v>
      </c>
      <c r="J1159" s="12" t="s">
        <v>4301</v>
      </c>
      <c r="K1159" s="12" t="s">
        <v>4302</v>
      </c>
      <c r="L1159" s="14">
        <v>0.53</v>
      </c>
    </row>
    <row r="1160" spans="1:12" x14ac:dyDescent="0.25">
      <c r="A1160" s="12">
        <v>4827</v>
      </c>
      <c r="B1160" s="12" t="s">
        <v>39</v>
      </c>
      <c r="C1160" s="15">
        <v>45250</v>
      </c>
      <c r="D1160" s="12" t="s">
        <v>4303</v>
      </c>
      <c r="E1160" s="12">
        <v>1</v>
      </c>
      <c r="F1160" s="14">
        <v>18.47</v>
      </c>
      <c r="G1160" s="14">
        <v>18.47</v>
      </c>
      <c r="H1160" s="12" t="s">
        <v>84</v>
      </c>
      <c r="I1160" s="12" t="s">
        <v>4304</v>
      </c>
      <c r="J1160" s="12" t="s">
        <v>4301</v>
      </c>
      <c r="K1160" s="12" t="s">
        <v>4302</v>
      </c>
      <c r="L1160" s="14">
        <v>0.53</v>
      </c>
    </row>
    <row r="1161" spans="1:12" x14ac:dyDescent="0.25">
      <c r="A1161" s="12">
        <v>7331</v>
      </c>
      <c r="B1161" s="12" t="s">
        <v>45</v>
      </c>
      <c r="C1161" s="16">
        <v>45373</v>
      </c>
      <c r="D1161" s="12" t="s">
        <v>4320</v>
      </c>
      <c r="E1161" s="12">
        <v>1</v>
      </c>
      <c r="F1161" s="14">
        <v>30.47</v>
      </c>
      <c r="G1161" s="14">
        <v>30.47</v>
      </c>
      <c r="H1161" s="12" t="s">
        <v>22</v>
      </c>
      <c r="I1161" s="12" t="s">
        <v>4304</v>
      </c>
      <c r="J1161" s="12" t="s">
        <v>4301</v>
      </c>
      <c r="K1161" s="12" t="s">
        <v>4302</v>
      </c>
      <c r="L1161" s="14">
        <v>0.53</v>
      </c>
    </row>
    <row r="1162" spans="1:12" x14ac:dyDescent="0.25">
      <c r="A1162" s="12">
        <v>8540</v>
      </c>
      <c r="B1162" s="12" t="s">
        <v>39</v>
      </c>
      <c r="C1162" s="16">
        <v>45428</v>
      </c>
      <c r="D1162" s="12" t="s">
        <v>4303</v>
      </c>
      <c r="E1162" s="12">
        <v>1</v>
      </c>
      <c r="F1162" s="14">
        <v>0.47</v>
      </c>
      <c r="G1162" s="14">
        <v>0.47</v>
      </c>
      <c r="H1162" s="12" t="s">
        <v>22</v>
      </c>
      <c r="I1162" s="12" t="s">
        <v>4304</v>
      </c>
      <c r="J1162" s="12" t="s">
        <v>4301</v>
      </c>
      <c r="K1162" s="12" t="s">
        <v>4302</v>
      </c>
      <c r="L1162" s="14">
        <v>0.53</v>
      </c>
    </row>
    <row r="1163" spans="1:12" x14ac:dyDescent="0.25">
      <c r="A1163" s="12">
        <v>9039</v>
      </c>
      <c r="B1163" s="12" t="s">
        <v>39</v>
      </c>
      <c r="C1163" s="16">
        <v>45532</v>
      </c>
      <c r="D1163" s="12" t="s">
        <v>4329</v>
      </c>
      <c r="E1163" s="12">
        <v>3</v>
      </c>
      <c r="F1163" s="14">
        <v>35.49</v>
      </c>
      <c r="G1163" s="14">
        <v>106.47</v>
      </c>
      <c r="H1163" s="12" t="s">
        <v>105</v>
      </c>
      <c r="I1163" s="12" t="s">
        <v>4317</v>
      </c>
      <c r="J1163" s="12" t="s">
        <v>4301</v>
      </c>
      <c r="K1163" s="12" t="s">
        <v>4302</v>
      </c>
      <c r="L1163" s="14">
        <v>0.53</v>
      </c>
    </row>
    <row r="1164" spans="1:12" x14ac:dyDescent="0.25">
      <c r="A1164" s="12">
        <v>9527</v>
      </c>
      <c r="B1164" s="12" t="s">
        <v>39</v>
      </c>
      <c r="C1164" s="59">
        <v>45571</v>
      </c>
      <c r="D1164" s="12" t="s">
        <v>4348</v>
      </c>
      <c r="E1164" s="12">
        <v>1</v>
      </c>
      <c r="F1164" s="14">
        <v>17.47</v>
      </c>
      <c r="G1164" s="14">
        <v>17.47</v>
      </c>
      <c r="H1164" s="12" t="s">
        <v>23</v>
      </c>
      <c r="I1164" s="12" t="s">
        <v>4324</v>
      </c>
      <c r="J1164" s="12" t="s">
        <v>4301</v>
      </c>
      <c r="K1164" s="12" t="s">
        <v>4302</v>
      </c>
      <c r="L1164" s="14">
        <v>0.53</v>
      </c>
    </row>
    <row r="1165" spans="1:12" x14ac:dyDescent="0.25">
      <c r="A1165" s="12">
        <v>1644</v>
      </c>
      <c r="B1165" s="12" t="s">
        <v>39</v>
      </c>
      <c r="C1165" s="59">
        <v>44938</v>
      </c>
      <c r="D1165" s="12" t="s">
        <v>4341</v>
      </c>
      <c r="E1165" s="12">
        <v>4</v>
      </c>
      <c r="F1165" s="14">
        <v>73.12</v>
      </c>
      <c r="G1165" s="14">
        <v>292.48</v>
      </c>
      <c r="H1165" s="12" t="s">
        <v>40</v>
      </c>
      <c r="I1165" s="12" t="s">
        <v>4300</v>
      </c>
      <c r="J1165" s="12" t="s">
        <v>4301</v>
      </c>
      <c r="K1165" s="12" t="s">
        <v>4302</v>
      </c>
      <c r="L1165" s="14">
        <v>0.52</v>
      </c>
    </row>
    <row r="1166" spans="1:12" x14ac:dyDescent="0.25">
      <c r="A1166" s="12">
        <v>1679</v>
      </c>
      <c r="B1166" s="12" t="s">
        <v>39</v>
      </c>
      <c r="C1166" s="59">
        <v>44938</v>
      </c>
      <c r="D1166" s="12" t="s">
        <v>4331</v>
      </c>
      <c r="E1166" s="12">
        <v>3</v>
      </c>
      <c r="F1166" s="14">
        <v>76.16</v>
      </c>
      <c r="G1166" s="14">
        <v>228.48</v>
      </c>
      <c r="H1166" s="12" t="s">
        <v>40</v>
      </c>
      <c r="I1166" s="12" t="s">
        <v>4311</v>
      </c>
      <c r="J1166" s="12" t="s">
        <v>4301</v>
      </c>
      <c r="K1166" s="12" t="s">
        <v>4302</v>
      </c>
      <c r="L1166" s="14">
        <v>0.52</v>
      </c>
    </row>
    <row r="1167" spans="1:12" x14ac:dyDescent="0.25">
      <c r="A1167" s="12">
        <v>1830</v>
      </c>
      <c r="B1167" s="12" t="s">
        <v>39</v>
      </c>
      <c r="C1167" s="59">
        <v>44938</v>
      </c>
      <c r="D1167" s="12" t="s">
        <v>4331</v>
      </c>
      <c r="E1167" s="12">
        <v>3</v>
      </c>
      <c r="F1167" s="14">
        <v>76.16</v>
      </c>
      <c r="G1167" s="14">
        <v>228.48</v>
      </c>
      <c r="H1167" s="12" t="s">
        <v>40</v>
      </c>
      <c r="I1167" s="12" t="s">
        <v>4311</v>
      </c>
      <c r="J1167" s="12" t="s">
        <v>4301</v>
      </c>
      <c r="K1167" s="12" t="s">
        <v>4302</v>
      </c>
      <c r="L1167" s="14">
        <v>0.52</v>
      </c>
    </row>
    <row r="1168" spans="1:12" x14ac:dyDescent="0.25">
      <c r="A1168" s="12">
        <v>1975</v>
      </c>
      <c r="B1168" s="12" t="s">
        <v>45</v>
      </c>
      <c r="C1168" s="16">
        <v>44955</v>
      </c>
      <c r="D1168" s="12" t="s">
        <v>4322</v>
      </c>
      <c r="E1168" s="12">
        <v>3</v>
      </c>
      <c r="F1168" s="14">
        <v>83.16</v>
      </c>
      <c r="G1168" s="14">
        <v>249.48</v>
      </c>
      <c r="H1168" s="12" t="s">
        <v>15</v>
      </c>
      <c r="I1168" s="12" t="s">
        <v>4314</v>
      </c>
      <c r="J1168" s="12" t="s">
        <v>4301</v>
      </c>
      <c r="K1168" s="12" t="s">
        <v>4302</v>
      </c>
      <c r="L1168" s="14">
        <v>0.52</v>
      </c>
    </row>
    <row r="1169" spans="1:12" x14ac:dyDescent="0.25">
      <c r="A1169" s="12">
        <v>1976</v>
      </c>
      <c r="B1169" s="12" t="s">
        <v>45</v>
      </c>
      <c r="C1169" s="16">
        <v>44955</v>
      </c>
      <c r="D1169" s="12" t="s">
        <v>4325</v>
      </c>
      <c r="E1169" s="12">
        <v>1</v>
      </c>
      <c r="F1169" s="14">
        <v>93.48</v>
      </c>
      <c r="G1169" s="14">
        <v>93.48</v>
      </c>
      <c r="H1169" s="12" t="s">
        <v>15</v>
      </c>
      <c r="I1169" s="12" t="s">
        <v>4317</v>
      </c>
      <c r="J1169" s="12" t="s">
        <v>4301</v>
      </c>
      <c r="K1169" s="12" t="s">
        <v>4302</v>
      </c>
      <c r="L1169" s="14">
        <v>0.52</v>
      </c>
    </row>
    <row r="1170" spans="1:12" x14ac:dyDescent="0.25">
      <c r="A1170" s="12">
        <v>2054</v>
      </c>
      <c r="B1170" s="12" t="s">
        <v>39</v>
      </c>
      <c r="C1170" s="16">
        <v>44966</v>
      </c>
      <c r="D1170" s="12" t="s">
        <v>4312</v>
      </c>
      <c r="E1170" s="12">
        <v>4</v>
      </c>
      <c r="F1170" s="14">
        <v>50.62</v>
      </c>
      <c r="G1170" s="14">
        <v>202.48</v>
      </c>
      <c r="H1170" s="12" t="s">
        <v>15</v>
      </c>
      <c r="I1170" s="12" t="s">
        <v>4311</v>
      </c>
      <c r="J1170" s="12" t="s">
        <v>4301</v>
      </c>
      <c r="K1170" s="12" t="s">
        <v>4302</v>
      </c>
      <c r="L1170" s="14">
        <v>0.52</v>
      </c>
    </row>
    <row r="1171" spans="1:12" x14ac:dyDescent="0.25">
      <c r="A1171" s="12">
        <v>2375</v>
      </c>
      <c r="B1171" s="12" t="s">
        <v>45</v>
      </c>
      <c r="C1171" s="16">
        <v>45017</v>
      </c>
      <c r="D1171" s="12" t="s">
        <v>4322</v>
      </c>
      <c r="E1171" s="12">
        <v>1</v>
      </c>
      <c r="F1171" s="14">
        <v>46.48</v>
      </c>
      <c r="G1171" s="14">
        <v>46.48</v>
      </c>
      <c r="H1171" s="12" t="s">
        <v>15</v>
      </c>
      <c r="I1171" s="12" t="s">
        <v>4314</v>
      </c>
      <c r="J1171" s="12" t="s">
        <v>4301</v>
      </c>
      <c r="K1171" s="12" t="s">
        <v>4302</v>
      </c>
      <c r="L1171" s="14">
        <v>0.52</v>
      </c>
    </row>
    <row r="1172" spans="1:12" x14ac:dyDescent="0.25">
      <c r="A1172" s="12">
        <v>2531</v>
      </c>
      <c r="B1172" s="12" t="s">
        <v>39</v>
      </c>
      <c r="C1172" s="16">
        <v>45087</v>
      </c>
      <c r="D1172" s="12" t="s">
        <v>4341</v>
      </c>
      <c r="E1172" s="12">
        <v>4</v>
      </c>
      <c r="F1172" s="14">
        <v>48.62</v>
      </c>
      <c r="G1172" s="14">
        <v>194.48</v>
      </c>
      <c r="H1172" s="12" t="s">
        <v>72</v>
      </c>
      <c r="I1172" s="12" t="s">
        <v>4300</v>
      </c>
      <c r="J1172" s="12" t="s">
        <v>4301</v>
      </c>
      <c r="K1172" s="12" t="s">
        <v>4302</v>
      </c>
      <c r="L1172" s="14">
        <v>0.52</v>
      </c>
    </row>
    <row r="1173" spans="1:12" x14ac:dyDescent="0.25">
      <c r="A1173" s="12">
        <v>3088</v>
      </c>
      <c r="B1173" s="12" t="s">
        <v>45</v>
      </c>
      <c r="C1173" s="59">
        <v>45131</v>
      </c>
      <c r="D1173" s="12" t="s">
        <v>4347</v>
      </c>
      <c r="E1173" s="12">
        <v>2</v>
      </c>
      <c r="F1173" s="14">
        <v>2.74</v>
      </c>
      <c r="G1173" s="14">
        <v>5.48</v>
      </c>
      <c r="H1173" s="12" t="s">
        <v>65</v>
      </c>
      <c r="I1173" s="12" t="s">
        <v>4300</v>
      </c>
      <c r="J1173" s="12" t="s">
        <v>4301</v>
      </c>
      <c r="K1173" s="12" t="s">
        <v>4302</v>
      </c>
      <c r="L1173" s="14">
        <v>0.52</v>
      </c>
    </row>
    <row r="1174" spans="1:12" x14ac:dyDescent="0.25">
      <c r="A1174" s="12">
        <v>3125</v>
      </c>
      <c r="B1174" s="12" t="s">
        <v>39</v>
      </c>
      <c r="C1174" s="16">
        <v>45134</v>
      </c>
      <c r="D1174" s="12" t="s">
        <v>4346</v>
      </c>
      <c r="E1174" s="12">
        <v>2</v>
      </c>
      <c r="F1174" s="14">
        <v>97.24</v>
      </c>
      <c r="G1174" s="14">
        <v>194.48</v>
      </c>
      <c r="H1174" s="12" t="s">
        <v>65</v>
      </c>
      <c r="I1174" s="12" t="s">
        <v>4328</v>
      </c>
      <c r="J1174" s="12" t="s">
        <v>4301</v>
      </c>
      <c r="K1174" s="12" t="s">
        <v>4302</v>
      </c>
      <c r="L1174" s="14">
        <v>0.52</v>
      </c>
    </row>
    <row r="1175" spans="1:12" x14ac:dyDescent="0.25">
      <c r="A1175" s="12">
        <v>3135</v>
      </c>
      <c r="B1175" s="12" t="s">
        <v>39</v>
      </c>
      <c r="C1175" s="16">
        <v>45135</v>
      </c>
      <c r="D1175" s="12" t="s">
        <v>4345</v>
      </c>
      <c r="E1175" s="12">
        <v>4</v>
      </c>
      <c r="F1175" s="14">
        <v>74.62</v>
      </c>
      <c r="G1175" s="14">
        <v>298.48</v>
      </c>
      <c r="H1175" s="12" t="s">
        <v>72</v>
      </c>
      <c r="I1175" s="12" t="s">
        <v>4308</v>
      </c>
      <c r="J1175" s="12" t="s">
        <v>4301</v>
      </c>
      <c r="K1175" s="12" t="s">
        <v>4302</v>
      </c>
      <c r="L1175" s="14">
        <v>0.52</v>
      </c>
    </row>
    <row r="1176" spans="1:12" x14ac:dyDescent="0.25">
      <c r="A1176" s="12">
        <v>3364</v>
      </c>
      <c r="B1176" s="12" t="s">
        <v>45</v>
      </c>
      <c r="C1176" s="59">
        <v>45154</v>
      </c>
      <c r="D1176" s="12" t="s">
        <v>4320</v>
      </c>
      <c r="E1176" s="12">
        <v>4</v>
      </c>
      <c r="F1176" s="14">
        <v>9.1199999999999992</v>
      </c>
      <c r="G1176" s="14">
        <v>36.479999999999997</v>
      </c>
      <c r="H1176" s="12" t="s">
        <v>65</v>
      </c>
      <c r="I1176" s="12" t="s">
        <v>4304</v>
      </c>
      <c r="J1176" s="12" t="s">
        <v>4301</v>
      </c>
      <c r="K1176" s="12" t="s">
        <v>4302</v>
      </c>
      <c r="L1176" s="14">
        <v>0.52</v>
      </c>
    </row>
    <row r="1177" spans="1:12" x14ac:dyDescent="0.25">
      <c r="A1177" s="12">
        <v>4058</v>
      </c>
      <c r="B1177" s="12" t="s">
        <v>45</v>
      </c>
      <c r="C1177" s="59">
        <v>45231</v>
      </c>
      <c r="D1177" s="12" t="s">
        <v>4320</v>
      </c>
      <c r="E1177" s="12">
        <v>2</v>
      </c>
      <c r="F1177" s="14">
        <v>57.24</v>
      </c>
      <c r="G1177" s="14">
        <v>114.48</v>
      </c>
      <c r="H1177" s="12" t="s">
        <v>46</v>
      </c>
      <c r="I1177" s="12" t="s">
        <v>4304</v>
      </c>
      <c r="J1177" s="12" t="s">
        <v>4301</v>
      </c>
      <c r="K1177" s="12" t="s">
        <v>4302</v>
      </c>
      <c r="L1177" s="14">
        <v>0.52</v>
      </c>
    </row>
    <row r="1178" spans="1:12" x14ac:dyDescent="0.25">
      <c r="A1178" s="12">
        <v>4172</v>
      </c>
      <c r="B1178" s="12" t="s">
        <v>45</v>
      </c>
      <c r="C1178" s="59">
        <v>45231</v>
      </c>
      <c r="D1178" s="12" t="s">
        <v>4325</v>
      </c>
      <c r="E1178" s="12">
        <v>2</v>
      </c>
      <c r="F1178" s="14">
        <v>62.24</v>
      </c>
      <c r="G1178" s="14">
        <v>124.48</v>
      </c>
      <c r="H1178" s="12" t="s">
        <v>46</v>
      </c>
      <c r="I1178" s="12" t="s">
        <v>4317</v>
      </c>
      <c r="J1178" s="12" t="s">
        <v>4301</v>
      </c>
      <c r="K1178" s="12" t="s">
        <v>4302</v>
      </c>
      <c r="L1178" s="14">
        <v>0.52</v>
      </c>
    </row>
    <row r="1179" spans="1:12" x14ac:dyDescent="0.25">
      <c r="A1179" s="12">
        <v>4603</v>
      </c>
      <c r="B1179" s="12" t="s">
        <v>45</v>
      </c>
      <c r="C1179" s="59">
        <v>45232</v>
      </c>
      <c r="D1179" s="12" t="s">
        <v>4348</v>
      </c>
      <c r="E1179" s="12">
        <v>3</v>
      </c>
      <c r="F1179" s="14">
        <v>59.16</v>
      </c>
      <c r="G1179" s="14">
        <v>177.48</v>
      </c>
      <c r="H1179" s="12" t="s">
        <v>75</v>
      </c>
      <c r="I1179" s="12" t="s">
        <v>4324</v>
      </c>
      <c r="J1179" s="12" t="s">
        <v>4301</v>
      </c>
      <c r="K1179" s="12" t="s">
        <v>4302</v>
      </c>
      <c r="L1179" s="14">
        <v>0.52</v>
      </c>
    </row>
    <row r="1180" spans="1:12" x14ac:dyDescent="0.25">
      <c r="A1180" s="12">
        <v>4797</v>
      </c>
      <c r="B1180" s="12" t="s">
        <v>39</v>
      </c>
      <c r="C1180" s="16">
        <v>45248</v>
      </c>
      <c r="D1180" s="12" t="s">
        <v>4319</v>
      </c>
      <c r="E1180" s="12">
        <v>1</v>
      </c>
      <c r="F1180" s="14">
        <v>30.48</v>
      </c>
      <c r="G1180" s="14">
        <v>30.48</v>
      </c>
      <c r="H1180" s="12" t="s">
        <v>84</v>
      </c>
      <c r="I1180" s="12" t="s">
        <v>4304</v>
      </c>
      <c r="J1180" s="12" t="s">
        <v>4301</v>
      </c>
      <c r="K1180" s="12" t="s">
        <v>4302</v>
      </c>
      <c r="L1180" s="14">
        <v>0.52</v>
      </c>
    </row>
    <row r="1181" spans="1:12" x14ac:dyDescent="0.25">
      <c r="A1181" s="12">
        <v>5137</v>
      </c>
      <c r="B1181" s="12" t="s">
        <v>39</v>
      </c>
      <c r="C1181" s="16">
        <v>45270</v>
      </c>
      <c r="D1181" s="12" t="s">
        <v>4312</v>
      </c>
      <c r="E1181" s="12">
        <v>4</v>
      </c>
      <c r="F1181" s="14">
        <v>73.62</v>
      </c>
      <c r="G1181" s="14">
        <v>294.48</v>
      </c>
      <c r="H1181" s="12" t="s">
        <v>84</v>
      </c>
      <c r="I1181" s="12" t="s">
        <v>4311</v>
      </c>
      <c r="J1181" s="12" t="s">
        <v>4301</v>
      </c>
      <c r="K1181" s="12" t="s">
        <v>4302</v>
      </c>
      <c r="L1181" s="14">
        <v>0.52</v>
      </c>
    </row>
    <row r="1182" spans="1:12" x14ac:dyDescent="0.25">
      <c r="A1182" s="12">
        <v>5151</v>
      </c>
      <c r="B1182" s="12" t="s">
        <v>45</v>
      </c>
      <c r="C1182" s="16">
        <v>45271</v>
      </c>
      <c r="D1182" s="12" t="s">
        <v>4341</v>
      </c>
      <c r="E1182" s="12">
        <v>4</v>
      </c>
      <c r="F1182" s="14">
        <v>46.62</v>
      </c>
      <c r="G1182" s="14">
        <v>186.48</v>
      </c>
      <c r="H1182" s="12" t="s">
        <v>19</v>
      </c>
      <c r="I1182" s="12" t="s">
        <v>4300</v>
      </c>
      <c r="J1182" s="12" t="s">
        <v>4301</v>
      </c>
      <c r="K1182" s="12" t="s">
        <v>4302</v>
      </c>
      <c r="L1182" s="14">
        <v>0.52</v>
      </c>
    </row>
    <row r="1183" spans="1:12" x14ac:dyDescent="0.25">
      <c r="A1183" s="12">
        <v>5309</v>
      </c>
      <c r="B1183" s="12" t="s">
        <v>45</v>
      </c>
      <c r="C1183" s="16">
        <v>45286</v>
      </c>
      <c r="D1183" s="12" t="s">
        <v>4340</v>
      </c>
      <c r="E1183" s="12">
        <v>4</v>
      </c>
      <c r="F1183" s="14">
        <v>86.87</v>
      </c>
      <c r="G1183" s="14">
        <v>347.48</v>
      </c>
      <c r="H1183" s="12" t="s">
        <v>84</v>
      </c>
      <c r="I1183" s="12" t="s">
        <v>4317</v>
      </c>
      <c r="J1183" s="12" t="s">
        <v>4301</v>
      </c>
      <c r="K1183" s="12" t="s">
        <v>4302</v>
      </c>
      <c r="L1183" s="14">
        <v>0.52</v>
      </c>
    </row>
    <row r="1184" spans="1:12" x14ac:dyDescent="0.25">
      <c r="A1184" s="12">
        <v>6074</v>
      </c>
      <c r="B1184" s="12" t="s">
        <v>45</v>
      </c>
      <c r="C1184" s="59">
        <v>45322</v>
      </c>
      <c r="D1184" s="12" t="s">
        <v>4329</v>
      </c>
      <c r="E1184" s="12">
        <v>4</v>
      </c>
      <c r="F1184" s="14">
        <v>5.37</v>
      </c>
      <c r="G1184" s="14">
        <v>21.48</v>
      </c>
      <c r="H1184" s="12" t="s">
        <v>55</v>
      </c>
      <c r="I1184" s="12" t="s">
        <v>4317</v>
      </c>
      <c r="J1184" s="12" t="s">
        <v>4301</v>
      </c>
      <c r="K1184" s="12" t="s">
        <v>4302</v>
      </c>
      <c r="L1184" s="14">
        <v>0.52</v>
      </c>
    </row>
    <row r="1185" spans="1:12" x14ac:dyDescent="0.25">
      <c r="A1185" s="12">
        <v>6119</v>
      </c>
      <c r="B1185" s="12" t="s">
        <v>39</v>
      </c>
      <c r="C1185" s="59">
        <v>45322</v>
      </c>
      <c r="D1185" s="12" t="s">
        <v>4348</v>
      </c>
      <c r="E1185" s="12">
        <v>2</v>
      </c>
      <c r="F1185" s="14">
        <v>39.24</v>
      </c>
      <c r="G1185" s="14">
        <v>78.48</v>
      </c>
      <c r="H1185" s="12" t="s">
        <v>55</v>
      </c>
      <c r="I1185" s="12" t="s">
        <v>4324</v>
      </c>
      <c r="J1185" s="12" t="s">
        <v>4301</v>
      </c>
      <c r="K1185" s="12" t="s">
        <v>4302</v>
      </c>
      <c r="L1185" s="14">
        <v>0.52</v>
      </c>
    </row>
    <row r="1186" spans="1:12" x14ac:dyDescent="0.25">
      <c r="A1186" s="12">
        <v>6226</v>
      </c>
      <c r="B1186" s="12" t="s">
        <v>45</v>
      </c>
      <c r="C1186" s="59">
        <v>45322</v>
      </c>
      <c r="D1186" s="12" t="s">
        <v>4325</v>
      </c>
      <c r="E1186" s="12">
        <v>1</v>
      </c>
      <c r="F1186" s="14">
        <v>42.48</v>
      </c>
      <c r="G1186" s="14">
        <v>42.48</v>
      </c>
      <c r="H1186" s="12" t="s">
        <v>55</v>
      </c>
      <c r="I1186" s="12" t="s">
        <v>4317</v>
      </c>
      <c r="J1186" s="12" t="s">
        <v>4301</v>
      </c>
      <c r="K1186" s="12" t="s">
        <v>4302</v>
      </c>
      <c r="L1186" s="14">
        <v>0.52</v>
      </c>
    </row>
    <row r="1187" spans="1:12" x14ac:dyDescent="0.25">
      <c r="A1187" s="12">
        <v>6341</v>
      </c>
      <c r="B1187" s="12" t="s">
        <v>45</v>
      </c>
      <c r="C1187" s="59">
        <v>45322</v>
      </c>
      <c r="D1187" s="12" t="s">
        <v>4330</v>
      </c>
      <c r="E1187" s="12">
        <v>3</v>
      </c>
      <c r="F1187" s="14">
        <v>73.16</v>
      </c>
      <c r="G1187" s="14">
        <v>219.48</v>
      </c>
      <c r="H1187" s="12" t="s">
        <v>55</v>
      </c>
      <c r="I1187" s="12" t="s">
        <v>4300</v>
      </c>
      <c r="J1187" s="12" t="s">
        <v>4301</v>
      </c>
      <c r="K1187" s="12" t="s">
        <v>4302</v>
      </c>
      <c r="L1187" s="14">
        <v>0.52</v>
      </c>
    </row>
    <row r="1188" spans="1:12" x14ac:dyDescent="0.25">
      <c r="A1188" s="12">
        <v>6812</v>
      </c>
      <c r="B1188" s="12" t="s">
        <v>39</v>
      </c>
      <c r="C1188" s="16">
        <v>45341</v>
      </c>
      <c r="D1188" s="12" t="s">
        <v>4344</v>
      </c>
      <c r="E1188" s="12">
        <v>4</v>
      </c>
      <c r="F1188" s="14">
        <v>46.37</v>
      </c>
      <c r="G1188" s="14">
        <v>185.48</v>
      </c>
      <c r="H1188" s="12" t="s">
        <v>20</v>
      </c>
      <c r="I1188" s="12" t="s">
        <v>4308</v>
      </c>
      <c r="J1188" s="12" t="s">
        <v>4301</v>
      </c>
      <c r="K1188" s="12" t="s">
        <v>4302</v>
      </c>
      <c r="L1188" s="14">
        <v>0.52</v>
      </c>
    </row>
    <row r="1189" spans="1:12" x14ac:dyDescent="0.25">
      <c r="A1189" s="12">
        <v>7062</v>
      </c>
      <c r="B1189" s="12" t="s">
        <v>45</v>
      </c>
      <c r="C1189" s="59">
        <v>45359</v>
      </c>
      <c r="D1189" s="12" t="s">
        <v>4323</v>
      </c>
      <c r="E1189" s="12">
        <v>4</v>
      </c>
      <c r="F1189" s="14">
        <v>66.37</v>
      </c>
      <c r="G1189" s="14">
        <v>265.48</v>
      </c>
      <c r="H1189" s="12" t="s">
        <v>22</v>
      </c>
      <c r="I1189" s="12" t="s">
        <v>4324</v>
      </c>
      <c r="J1189" s="12" t="s">
        <v>4301</v>
      </c>
      <c r="K1189" s="12" t="s">
        <v>4302</v>
      </c>
      <c r="L1189" s="14">
        <v>0.52</v>
      </c>
    </row>
    <row r="1190" spans="1:12" x14ac:dyDescent="0.25">
      <c r="A1190" s="12">
        <v>7294</v>
      </c>
      <c r="B1190" s="12" t="s">
        <v>39</v>
      </c>
      <c r="C1190" s="16">
        <v>45371</v>
      </c>
      <c r="D1190" s="12" t="s">
        <v>4347</v>
      </c>
      <c r="E1190" s="12">
        <v>1</v>
      </c>
      <c r="F1190" s="14">
        <v>36.479999999999997</v>
      </c>
      <c r="G1190" s="14">
        <v>36.479999999999997</v>
      </c>
      <c r="H1190" s="12" t="s">
        <v>95</v>
      </c>
      <c r="I1190" s="12" t="s">
        <v>4300</v>
      </c>
      <c r="J1190" s="12" t="s">
        <v>4301</v>
      </c>
      <c r="K1190" s="12" t="s">
        <v>4302</v>
      </c>
      <c r="L1190" s="14">
        <v>0.52</v>
      </c>
    </row>
    <row r="1191" spans="1:12" x14ac:dyDescent="0.25">
      <c r="A1191" s="12">
        <v>7739</v>
      </c>
      <c r="B1191" s="12" t="s">
        <v>45</v>
      </c>
      <c r="C1191" s="16">
        <v>45396</v>
      </c>
      <c r="D1191" s="12" t="s">
        <v>4332</v>
      </c>
      <c r="E1191" s="12">
        <v>4</v>
      </c>
      <c r="F1191" s="14">
        <v>90.62</v>
      </c>
      <c r="G1191" s="14">
        <v>362.48</v>
      </c>
      <c r="H1191" s="12" t="s">
        <v>22</v>
      </c>
      <c r="I1191" s="12" t="s">
        <v>4317</v>
      </c>
      <c r="J1191" s="12" t="s">
        <v>4301</v>
      </c>
      <c r="K1191" s="12" t="s">
        <v>4302</v>
      </c>
      <c r="L1191" s="14">
        <v>0.52</v>
      </c>
    </row>
    <row r="1192" spans="1:12" x14ac:dyDescent="0.25">
      <c r="A1192" s="12">
        <v>7745</v>
      </c>
      <c r="B1192" s="12" t="s">
        <v>45</v>
      </c>
      <c r="C1192" s="59">
        <v>45396</v>
      </c>
      <c r="D1192" s="12" t="s">
        <v>4332</v>
      </c>
      <c r="E1192" s="12">
        <v>4</v>
      </c>
      <c r="F1192" s="14">
        <v>90.62</v>
      </c>
      <c r="G1192" s="14">
        <v>362.48</v>
      </c>
      <c r="H1192" s="12" t="s">
        <v>22</v>
      </c>
      <c r="I1192" s="12" t="s">
        <v>4317</v>
      </c>
      <c r="J1192" s="12" t="s">
        <v>4301</v>
      </c>
      <c r="K1192" s="12" t="s">
        <v>4302</v>
      </c>
      <c r="L1192" s="14">
        <v>0.52</v>
      </c>
    </row>
    <row r="1193" spans="1:12" x14ac:dyDescent="0.25">
      <c r="A1193" s="12">
        <v>7891</v>
      </c>
      <c r="B1193" s="12" t="s">
        <v>45</v>
      </c>
      <c r="C1193" s="58">
        <v>45412</v>
      </c>
      <c r="D1193" s="12" t="s">
        <v>4335</v>
      </c>
      <c r="E1193" s="12">
        <v>2</v>
      </c>
      <c r="F1193" s="14">
        <v>59.74</v>
      </c>
      <c r="G1193" s="14">
        <v>119.48</v>
      </c>
      <c r="H1193" s="12" t="s">
        <v>22</v>
      </c>
      <c r="I1193" s="12" t="s">
        <v>4300</v>
      </c>
      <c r="J1193" s="12" t="s">
        <v>4301</v>
      </c>
      <c r="K1193" s="12" t="s">
        <v>4302</v>
      </c>
      <c r="L1193" s="14">
        <v>0.52</v>
      </c>
    </row>
    <row r="1194" spans="1:12" x14ac:dyDescent="0.25">
      <c r="A1194" s="12">
        <v>7932</v>
      </c>
      <c r="B1194" s="12" t="s">
        <v>45</v>
      </c>
      <c r="C1194" s="59">
        <v>45413</v>
      </c>
      <c r="D1194" s="12" t="s">
        <v>4331</v>
      </c>
      <c r="E1194" s="12">
        <v>2</v>
      </c>
      <c r="F1194" s="14">
        <v>4.74</v>
      </c>
      <c r="G1194" s="14">
        <v>9.48</v>
      </c>
      <c r="H1194" s="12" t="s">
        <v>60</v>
      </c>
      <c r="I1194" s="12" t="s">
        <v>4311</v>
      </c>
      <c r="J1194" s="12" t="s">
        <v>4301</v>
      </c>
      <c r="K1194" s="12" t="s">
        <v>4302</v>
      </c>
      <c r="L1194" s="14">
        <v>0.52</v>
      </c>
    </row>
    <row r="1195" spans="1:12" x14ac:dyDescent="0.25">
      <c r="A1195" s="12">
        <v>8165</v>
      </c>
      <c r="B1195" s="12" t="s">
        <v>45</v>
      </c>
      <c r="C1195" s="59">
        <v>45413</v>
      </c>
      <c r="D1195" s="12" t="s">
        <v>4348</v>
      </c>
      <c r="E1195" s="12">
        <v>1</v>
      </c>
      <c r="F1195" s="14">
        <v>6.48</v>
      </c>
      <c r="G1195" s="14">
        <v>6.48</v>
      </c>
      <c r="H1195" s="12" t="s">
        <v>60</v>
      </c>
      <c r="I1195" s="12" t="s">
        <v>4324</v>
      </c>
      <c r="J1195" s="12" t="s">
        <v>4301</v>
      </c>
      <c r="K1195" s="12" t="s">
        <v>4302</v>
      </c>
      <c r="L1195" s="14">
        <v>0.52</v>
      </c>
    </row>
    <row r="1196" spans="1:12" x14ac:dyDescent="0.25">
      <c r="A1196" s="12">
        <v>8667</v>
      </c>
      <c r="B1196" s="12" t="s">
        <v>45</v>
      </c>
      <c r="C1196" s="16">
        <v>45497</v>
      </c>
      <c r="D1196" s="12" t="s">
        <v>4305</v>
      </c>
      <c r="E1196" s="12">
        <v>4</v>
      </c>
      <c r="F1196" s="14">
        <v>78.62</v>
      </c>
      <c r="G1196" s="14">
        <v>314.48</v>
      </c>
      <c r="H1196" s="12" t="s">
        <v>23</v>
      </c>
      <c r="I1196" s="12" t="s">
        <v>4300</v>
      </c>
      <c r="J1196" s="12" t="s">
        <v>4301</v>
      </c>
      <c r="K1196" s="12" t="s">
        <v>4302</v>
      </c>
      <c r="L1196" s="14">
        <v>0.52</v>
      </c>
    </row>
    <row r="1197" spans="1:12" x14ac:dyDescent="0.25">
      <c r="A1197" s="12">
        <v>8783</v>
      </c>
      <c r="B1197" s="12" t="s">
        <v>45</v>
      </c>
      <c r="C1197" s="16">
        <v>45510</v>
      </c>
      <c r="D1197" s="12" t="s">
        <v>4329</v>
      </c>
      <c r="E1197" s="12">
        <v>4</v>
      </c>
      <c r="F1197" s="14">
        <v>31.37</v>
      </c>
      <c r="G1197" s="14">
        <v>125.48</v>
      </c>
      <c r="H1197" s="12" t="s">
        <v>23</v>
      </c>
      <c r="I1197" s="12" t="s">
        <v>4317</v>
      </c>
      <c r="J1197" s="12" t="s">
        <v>4301</v>
      </c>
      <c r="K1197" s="12" t="s">
        <v>4302</v>
      </c>
      <c r="L1197" s="14">
        <v>0.52</v>
      </c>
    </row>
    <row r="1198" spans="1:12" x14ac:dyDescent="0.25">
      <c r="A1198" s="12">
        <v>9129</v>
      </c>
      <c r="B1198" s="12" t="s">
        <v>39</v>
      </c>
      <c r="C1198" s="59">
        <v>45538</v>
      </c>
      <c r="D1198" s="12" t="s">
        <v>4310</v>
      </c>
      <c r="E1198" s="12">
        <v>4</v>
      </c>
      <c r="F1198" s="14">
        <v>97.62</v>
      </c>
      <c r="G1198" s="14">
        <v>390.48</v>
      </c>
      <c r="H1198" s="12" t="s">
        <v>105</v>
      </c>
      <c r="I1198" s="12" t="s">
        <v>4311</v>
      </c>
      <c r="J1198" s="12" t="s">
        <v>4301</v>
      </c>
      <c r="K1198" s="12" t="s">
        <v>4302</v>
      </c>
      <c r="L1198" s="14">
        <v>0.52</v>
      </c>
    </row>
    <row r="1199" spans="1:12" x14ac:dyDescent="0.25">
      <c r="A1199" s="12">
        <v>9242</v>
      </c>
      <c r="B1199" s="12" t="s">
        <v>45</v>
      </c>
      <c r="C1199" s="59">
        <v>45548</v>
      </c>
      <c r="D1199" s="12" t="s">
        <v>4332</v>
      </c>
      <c r="E1199" s="12">
        <v>1</v>
      </c>
      <c r="F1199" s="14">
        <v>98.48</v>
      </c>
      <c r="G1199" s="14">
        <v>98.48</v>
      </c>
      <c r="H1199" s="12" t="s">
        <v>23</v>
      </c>
      <c r="I1199" s="12" t="s">
        <v>4317</v>
      </c>
      <c r="J1199" s="12" t="s">
        <v>4301</v>
      </c>
      <c r="K1199" s="12" t="s">
        <v>4302</v>
      </c>
      <c r="L1199" s="14">
        <v>0.52</v>
      </c>
    </row>
    <row r="1200" spans="1:12" x14ac:dyDescent="0.25">
      <c r="A1200" s="12">
        <v>9263</v>
      </c>
      <c r="B1200" s="12" t="s">
        <v>39</v>
      </c>
      <c r="C1200" s="59">
        <v>45550</v>
      </c>
      <c r="D1200" s="12" t="s">
        <v>4299</v>
      </c>
      <c r="E1200" s="12">
        <v>3</v>
      </c>
      <c r="F1200" s="14">
        <v>81.16</v>
      </c>
      <c r="G1200" s="14">
        <v>243.48</v>
      </c>
      <c r="H1200" s="12" t="s">
        <v>23</v>
      </c>
      <c r="I1200" s="12" t="s">
        <v>4300</v>
      </c>
      <c r="J1200" s="12" t="s">
        <v>4301</v>
      </c>
      <c r="K1200" s="12" t="s">
        <v>4302</v>
      </c>
      <c r="L1200" s="14">
        <v>0.52</v>
      </c>
    </row>
    <row r="1201" spans="1:12" x14ac:dyDescent="0.25">
      <c r="A1201" s="12">
        <v>9305</v>
      </c>
      <c r="B1201" s="12" t="s">
        <v>45</v>
      </c>
      <c r="C1201" s="59">
        <v>45553</v>
      </c>
      <c r="D1201" s="12" t="s">
        <v>4337</v>
      </c>
      <c r="E1201" s="12">
        <v>4</v>
      </c>
      <c r="F1201" s="14">
        <v>32.619999999999997</v>
      </c>
      <c r="G1201" s="14">
        <v>130.47999999999999</v>
      </c>
      <c r="H1201" s="12" t="s">
        <v>105</v>
      </c>
      <c r="I1201" s="12" t="s">
        <v>4300</v>
      </c>
      <c r="J1201" s="12" t="s">
        <v>4301</v>
      </c>
      <c r="K1201" s="12" t="s">
        <v>4302</v>
      </c>
      <c r="L1201" s="14">
        <v>0.52</v>
      </c>
    </row>
    <row r="1202" spans="1:12" x14ac:dyDescent="0.25">
      <c r="A1202" s="12">
        <v>9414</v>
      </c>
      <c r="B1202" s="12" t="s">
        <v>39</v>
      </c>
      <c r="C1202" s="16">
        <v>45563</v>
      </c>
      <c r="D1202" s="12" t="s">
        <v>4310</v>
      </c>
      <c r="E1202" s="12">
        <v>4</v>
      </c>
      <c r="F1202" s="14">
        <v>62.37</v>
      </c>
      <c r="G1202" s="14">
        <v>249.48</v>
      </c>
      <c r="H1202" s="12" t="s">
        <v>23</v>
      </c>
      <c r="I1202" s="12" t="s">
        <v>4311</v>
      </c>
      <c r="J1202" s="12" t="s">
        <v>4301</v>
      </c>
      <c r="K1202" s="12" t="s">
        <v>4302</v>
      </c>
      <c r="L1202" s="14">
        <v>0.52</v>
      </c>
    </row>
    <row r="1203" spans="1:12" x14ac:dyDescent="0.25">
      <c r="A1203" s="12">
        <v>9590</v>
      </c>
      <c r="B1203" s="12" t="s">
        <v>45</v>
      </c>
      <c r="C1203" s="15">
        <v>45577</v>
      </c>
      <c r="D1203" s="12" t="s">
        <v>4309</v>
      </c>
      <c r="E1203" s="12">
        <v>2</v>
      </c>
      <c r="F1203" s="14">
        <v>40.74</v>
      </c>
      <c r="G1203" s="14">
        <v>81.48</v>
      </c>
      <c r="H1203" s="12" t="s">
        <v>23</v>
      </c>
      <c r="I1203" s="12" t="s">
        <v>4304</v>
      </c>
      <c r="J1203" s="12" t="s">
        <v>4301</v>
      </c>
      <c r="K1203" s="12" t="s">
        <v>4302</v>
      </c>
      <c r="L1203" s="14">
        <v>0.52</v>
      </c>
    </row>
    <row r="1204" spans="1:12" x14ac:dyDescent="0.25">
      <c r="A1204" s="12">
        <v>9732</v>
      </c>
      <c r="B1204" s="12" t="s">
        <v>30</v>
      </c>
      <c r="C1204" s="16">
        <v>45222</v>
      </c>
      <c r="D1204" s="12" t="s">
        <v>4309</v>
      </c>
      <c r="E1204" s="12">
        <v>4</v>
      </c>
      <c r="F1204" s="14">
        <v>54.12</v>
      </c>
      <c r="G1204" s="14">
        <v>216.48</v>
      </c>
      <c r="H1204" s="12" t="s">
        <v>84</v>
      </c>
      <c r="I1204" s="12" t="s">
        <v>4304</v>
      </c>
      <c r="J1204" s="12" t="s">
        <v>4301</v>
      </c>
      <c r="K1204" s="12" t="s">
        <v>4302</v>
      </c>
      <c r="L1204" s="14">
        <v>0.52</v>
      </c>
    </row>
    <row r="1205" spans="1:12" x14ac:dyDescent="0.25">
      <c r="A1205" s="12">
        <v>9911</v>
      </c>
      <c r="B1205" s="12" t="s">
        <v>45</v>
      </c>
      <c r="C1205" s="59"/>
      <c r="D1205" s="12" t="s">
        <v>4310</v>
      </c>
      <c r="E1205" s="12">
        <v>2</v>
      </c>
      <c r="F1205" s="62">
        <v>99.24</v>
      </c>
      <c r="G1205" s="14">
        <v>198.48</v>
      </c>
      <c r="H1205" s="12" t="s">
        <v>22</v>
      </c>
      <c r="I1205" s="12" t="s">
        <v>4311</v>
      </c>
      <c r="J1205" s="12" t="s">
        <v>4301</v>
      </c>
      <c r="K1205" s="12" t="s">
        <v>4302</v>
      </c>
      <c r="L1205" s="14">
        <v>0.52</v>
      </c>
    </row>
    <row r="1206" spans="1:12" x14ac:dyDescent="0.25">
      <c r="A1206" s="12">
        <v>1424</v>
      </c>
      <c r="B1206" s="12" t="s">
        <v>45</v>
      </c>
      <c r="C1206" s="59">
        <v>44938</v>
      </c>
      <c r="D1206" s="12" t="s">
        <v>4341</v>
      </c>
      <c r="E1206" s="12">
        <v>3</v>
      </c>
      <c r="F1206" s="14">
        <v>18.829999999999998</v>
      </c>
      <c r="G1206" s="14">
        <v>56.49</v>
      </c>
      <c r="H1206" s="12" t="s">
        <v>40</v>
      </c>
      <c r="I1206" s="12" t="s">
        <v>4300</v>
      </c>
      <c r="J1206" s="12" t="s">
        <v>4301</v>
      </c>
      <c r="K1206" s="12" t="s">
        <v>4302</v>
      </c>
      <c r="L1206" s="14">
        <v>0.51</v>
      </c>
    </row>
    <row r="1207" spans="1:12" x14ac:dyDescent="0.25">
      <c r="A1207" s="12">
        <v>1993</v>
      </c>
      <c r="B1207" s="12" t="s">
        <v>45</v>
      </c>
      <c r="C1207" s="16">
        <v>44957</v>
      </c>
      <c r="D1207" s="12" t="s">
        <v>4343</v>
      </c>
      <c r="E1207" s="12">
        <v>1</v>
      </c>
      <c r="F1207" s="14">
        <v>84.49</v>
      </c>
      <c r="G1207" s="14">
        <v>84.49</v>
      </c>
      <c r="H1207" s="12" t="s">
        <v>15</v>
      </c>
      <c r="I1207" s="12" t="s">
        <v>4300</v>
      </c>
      <c r="J1207" s="12" t="s">
        <v>4301</v>
      </c>
      <c r="K1207" s="12" t="s">
        <v>4302</v>
      </c>
      <c r="L1207" s="14">
        <v>0.51</v>
      </c>
    </row>
    <row r="1208" spans="1:12" x14ac:dyDescent="0.25">
      <c r="A1208" s="12">
        <v>2544</v>
      </c>
      <c r="B1208" s="12" t="s">
        <v>45</v>
      </c>
      <c r="C1208" s="59">
        <v>45088</v>
      </c>
      <c r="D1208" s="12" t="s">
        <v>4307</v>
      </c>
      <c r="E1208" s="12">
        <v>3</v>
      </c>
      <c r="F1208" s="14">
        <v>83.83</v>
      </c>
      <c r="G1208" s="14">
        <v>251.49</v>
      </c>
      <c r="H1208" s="12" t="s">
        <v>72</v>
      </c>
      <c r="I1208" s="12" t="s">
        <v>4308</v>
      </c>
      <c r="J1208" s="12" t="s">
        <v>4301</v>
      </c>
      <c r="K1208" s="12" t="s">
        <v>4302</v>
      </c>
      <c r="L1208" s="14">
        <v>0.51</v>
      </c>
    </row>
    <row r="1209" spans="1:12" x14ac:dyDescent="0.25">
      <c r="A1209" s="12">
        <v>4033</v>
      </c>
      <c r="B1209" s="12" t="s">
        <v>39</v>
      </c>
      <c r="C1209" s="59">
        <v>45231</v>
      </c>
      <c r="D1209" s="12" t="s">
        <v>4346</v>
      </c>
      <c r="E1209" s="12">
        <v>3</v>
      </c>
      <c r="F1209" s="63">
        <v>73.83</v>
      </c>
      <c r="G1209" s="14">
        <v>221.49</v>
      </c>
      <c r="H1209" s="12" t="s">
        <v>46</v>
      </c>
      <c r="I1209" s="12" t="s">
        <v>4328</v>
      </c>
      <c r="J1209" s="12" t="s">
        <v>4301</v>
      </c>
      <c r="K1209" s="12" t="s">
        <v>4302</v>
      </c>
      <c r="L1209" s="14">
        <v>0.51</v>
      </c>
    </row>
    <row r="1210" spans="1:12" x14ac:dyDescent="0.25">
      <c r="A1210" s="12">
        <v>4260</v>
      </c>
      <c r="B1210" s="12" t="s">
        <v>45</v>
      </c>
      <c r="C1210" s="59">
        <v>45231</v>
      </c>
      <c r="D1210" s="12" t="s">
        <v>4315</v>
      </c>
      <c r="E1210" s="12">
        <v>1</v>
      </c>
      <c r="F1210" s="14">
        <v>81.489999999999995</v>
      </c>
      <c r="G1210" s="14">
        <v>81.489999999999995</v>
      </c>
      <c r="H1210" s="12" t="s">
        <v>46</v>
      </c>
      <c r="I1210" s="12" t="s">
        <v>4304</v>
      </c>
      <c r="J1210" s="12" t="s">
        <v>4301</v>
      </c>
      <c r="K1210" s="12" t="s">
        <v>4302</v>
      </c>
      <c r="L1210" s="14">
        <v>0.51</v>
      </c>
    </row>
    <row r="1211" spans="1:12" x14ac:dyDescent="0.25">
      <c r="A1211" s="12">
        <v>4442</v>
      </c>
      <c r="B1211" s="12" t="s">
        <v>45</v>
      </c>
      <c r="C1211" s="59">
        <v>45231</v>
      </c>
      <c r="D1211" s="12" t="s">
        <v>4335</v>
      </c>
      <c r="E1211" s="12">
        <v>3</v>
      </c>
      <c r="F1211" s="14">
        <v>20.83</v>
      </c>
      <c r="G1211" s="14">
        <v>62.49</v>
      </c>
      <c r="H1211" s="12" t="s">
        <v>75</v>
      </c>
      <c r="I1211" s="12" t="s">
        <v>4300</v>
      </c>
      <c r="J1211" s="12" t="s">
        <v>4301</v>
      </c>
      <c r="K1211" s="12" t="s">
        <v>4302</v>
      </c>
      <c r="L1211" s="14">
        <v>0.51</v>
      </c>
    </row>
    <row r="1212" spans="1:12" x14ac:dyDescent="0.25">
      <c r="A1212" s="12">
        <v>4898</v>
      </c>
      <c r="B1212" s="12" t="s">
        <v>45</v>
      </c>
      <c r="C1212" s="16">
        <v>45255</v>
      </c>
      <c r="D1212" s="12" t="s">
        <v>4339</v>
      </c>
      <c r="E1212" s="12">
        <v>1</v>
      </c>
      <c r="F1212" s="14">
        <v>84.49</v>
      </c>
      <c r="G1212" s="14">
        <v>84.49</v>
      </c>
      <c r="H1212" s="12" t="s">
        <v>75</v>
      </c>
      <c r="I1212" s="12" t="s">
        <v>4317</v>
      </c>
      <c r="J1212" s="12" t="s">
        <v>4301</v>
      </c>
      <c r="K1212" s="12" t="s">
        <v>4302</v>
      </c>
      <c r="L1212" s="14">
        <v>0.51</v>
      </c>
    </row>
    <row r="1213" spans="1:12" x14ac:dyDescent="0.25">
      <c r="A1213" s="12">
        <v>7183</v>
      </c>
      <c r="B1213" s="12" t="s">
        <v>45</v>
      </c>
      <c r="C1213" s="59">
        <v>45365</v>
      </c>
      <c r="D1213" s="12" t="s">
        <v>4323</v>
      </c>
      <c r="E1213" s="12">
        <v>3</v>
      </c>
      <c r="F1213" s="14">
        <v>13.83</v>
      </c>
      <c r="G1213" s="14">
        <v>41.49</v>
      </c>
      <c r="H1213" s="12" t="s">
        <v>22</v>
      </c>
      <c r="I1213" s="12" t="s">
        <v>4324</v>
      </c>
      <c r="J1213" s="12" t="s">
        <v>4301</v>
      </c>
      <c r="K1213" s="12" t="s">
        <v>4302</v>
      </c>
      <c r="L1213" s="14">
        <v>0.51</v>
      </c>
    </row>
    <row r="1214" spans="1:12" x14ac:dyDescent="0.25">
      <c r="A1214" s="12">
        <v>7217</v>
      </c>
      <c r="B1214" s="12" t="s">
        <v>45</v>
      </c>
      <c r="C1214" s="16">
        <v>45367</v>
      </c>
      <c r="D1214" s="12" t="s">
        <v>4331</v>
      </c>
      <c r="E1214" s="12">
        <v>3</v>
      </c>
      <c r="F1214" s="14">
        <v>72.83</v>
      </c>
      <c r="G1214" s="14">
        <v>218.49</v>
      </c>
      <c r="H1214" s="12" t="s">
        <v>22</v>
      </c>
      <c r="I1214" s="12" t="s">
        <v>4311</v>
      </c>
      <c r="J1214" s="12" t="s">
        <v>4301</v>
      </c>
      <c r="K1214" s="12" t="s">
        <v>4302</v>
      </c>
      <c r="L1214" s="14">
        <v>0.51</v>
      </c>
    </row>
    <row r="1215" spans="1:12" x14ac:dyDescent="0.25">
      <c r="A1215" s="12">
        <v>7354</v>
      </c>
      <c r="B1215" s="12" t="s">
        <v>45</v>
      </c>
      <c r="C1215" s="59">
        <v>45374</v>
      </c>
      <c r="D1215" s="12" t="s">
        <v>4345</v>
      </c>
      <c r="E1215" s="12">
        <v>1</v>
      </c>
      <c r="F1215" s="14">
        <v>92.49</v>
      </c>
      <c r="G1215" s="14">
        <v>92.49</v>
      </c>
      <c r="H1215" s="12" t="s">
        <v>95</v>
      </c>
      <c r="I1215" s="12" t="s">
        <v>4308</v>
      </c>
      <c r="J1215" s="12" t="s">
        <v>4301</v>
      </c>
      <c r="K1215" s="12" t="s">
        <v>4302</v>
      </c>
      <c r="L1215" s="14">
        <v>0.51</v>
      </c>
    </row>
    <row r="1216" spans="1:12" x14ac:dyDescent="0.25">
      <c r="A1216" s="12">
        <v>8328</v>
      </c>
      <c r="B1216" s="12" t="s">
        <v>45</v>
      </c>
      <c r="C1216" s="59">
        <v>45413</v>
      </c>
      <c r="D1216" s="12" t="s">
        <v>4341</v>
      </c>
      <c r="E1216" s="12">
        <v>1</v>
      </c>
      <c r="F1216" s="14">
        <v>11.49</v>
      </c>
      <c r="G1216" s="14">
        <v>11.49</v>
      </c>
      <c r="H1216" s="12" t="s">
        <v>60</v>
      </c>
      <c r="I1216" s="12" t="s">
        <v>4300</v>
      </c>
      <c r="J1216" s="12" t="s">
        <v>4301</v>
      </c>
      <c r="K1216" s="12" t="s">
        <v>4302</v>
      </c>
      <c r="L1216" s="14">
        <v>0.51</v>
      </c>
    </row>
    <row r="1217" spans="1:12" x14ac:dyDescent="0.25">
      <c r="A1217" s="12">
        <v>9599</v>
      </c>
      <c r="B1217" s="12" t="s">
        <v>45</v>
      </c>
      <c r="C1217" s="59">
        <v>45578</v>
      </c>
      <c r="D1217" s="12" t="s">
        <v>4319</v>
      </c>
      <c r="E1217" s="12">
        <v>1</v>
      </c>
      <c r="F1217" s="14">
        <v>19.489999999999998</v>
      </c>
      <c r="G1217" s="14">
        <v>19.489999999999998</v>
      </c>
      <c r="H1217" s="12" t="s">
        <v>105</v>
      </c>
      <c r="I1217" s="12" t="s">
        <v>4304</v>
      </c>
      <c r="J1217" s="12" t="s">
        <v>4301</v>
      </c>
      <c r="K1217" s="12" t="s">
        <v>4302</v>
      </c>
      <c r="L1217" s="14">
        <v>0.51</v>
      </c>
    </row>
    <row r="1218" spans="1:12" x14ac:dyDescent="0.25">
      <c r="A1218" s="12">
        <v>1271</v>
      </c>
      <c r="B1218" s="12" t="s">
        <v>45</v>
      </c>
      <c r="C1218" s="59">
        <v>44938</v>
      </c>
      <c r="D1218" s="12" t="s">
        <v>4307</v>
      </c>
      <c r="E1218" s="12">
        <v>5</v>
      </c>
      <c r="F1218" s="14">
        <v>66.099999999999994</v>
      </c>
      <c r="G1218" s="14">
        <v>330.5</v>
      </c>
      <c r="H1218" s="12" t="s">
        <v>40</v>
      </c>
      <c r="I1218" s="12" t="s">
        <v>4308</v>
      </c>
      <c r="J1218" s="12" t="s">
        <v>4301</v>
      </c>
      <c r="K1218" s="12" t="s">
        <v>4302</v>
      </c>
      <c r="L1218" s="14">
        <v>0.5</v>
      </c>
    </row>
    <row r="1219" spans="1:12" x14ac:dyDescent="0.25">
      <c r="A1219" s="12">
        <v>1429</v>
      </c>
      <c r="B1219" s="12" t="s">
        <v>45</v>
      </c>
      <c r="C1219" s="59">
        <v>44938</v>
      </c>
      <c r="D1219" s="12" t="s">
        <v>4344</v>
      </c>
      <c r="E1219" s="12">
        <v>5</v>
      </c>
      <c r="F1219" s="14">
        <v>90.7</v>
      </c>
      <c r="G1219" s="14">
        <v>453.5</v>
      </c>
      <c r="H1219" s="12" t="s">
        <v>40</v>
      </c>
      <c r="I1219" s="12" t="s">
        <v>4308</v>
      </c>
      <c r="J1219" s="12" t="s">
        <v>4301</v>
      </c>
      <c r="K1219" s="12" t="s">
        <v>4302</v>
      </c>
      <c r="L1219" s="14">
        <v>0.5</v>
      </c>
    </row>
    <row r="1220" spans="1:12" x14ac:dyDescent="0.25">
      <c r="A1220" s="12">
        <v>1754</v>
      </c>
      <c r="B1220" s="12" t="s">
        <v>45</v>
      </c>
      <c r="C1220" s="15">
        <v>44938</v>
      </c>
      <c r="D1220" s="12" t="s">
        <v>4316</v>
      </c>
      <c r="E1220" s="12">
        <v>2</v>
      </c>
      <c r="F1220" s="14">
        <v>97.25</v>
      </c>
      <c r="G1220" s="14">
        <v>194.5</v>
      </c>
      <c r="H1220" s="12" t="s">
        <v>40</v>
      </c>
      <c r="I1220" s="12" t="s">
        <v>4317</v>
      </c>
      <c r="J1220" s="12" t="s">
        <v>4301</v>
      </c>
      <c r="K1220" s="12" t="s">
        <v>4302</v>
      </c>
      <c r="L1220" s="14">
        <v>0.5</v>
      </c>
    </row>
    <row r="1221" spans="1:12" x14ac:dyDescent="0.25">
      <c r="A1221" s="12">
        <v>1791</v>
      </c>
      <c r="B1221" s="12" t="s">
        <v>45</v>
      </c>
      <c r="C1221" s="59">
        <v>44938</v>
      </c>
      <c r="D1221" s="12" t="s">
        <v>4321</v>
      </c>
      <c r="E1221" s="12">
        <v>3</v>
      </c>
      <c r="F1221" s="14">
        <v>86.5</v>
      </c>
      <c r="G1221" s="14">
        <v>259.5</v>
      </c>
      <c r="H1221" s="12" t="s">
        <v>40</v>
      </c>
      <c r="I1221" s="12" t="s">
        <v>4317</v>
      </c>
      <c r="J1221" s="12" t="s">
        <v>4301</v>
      </c>
      <c r="K1221" s="12" t="s">
        <v>4302</v>
      </c>
      <c r="L1221" s="14">
        <v>0.5</v>
      </c>
    </row>
    <row r="1222" spans="1:12" x14ac:dyDescent="0.25">
      <c r="A1222" s="12">
        <v>1981</v>
      </c>
      <c r="B1222" s="12" t="s">
        <v>39</v>
      </c>
      <c r="C1222" s="59">
        <v>44955</v>
      </c>
      <c r="D1222" s="12" t="s">
        <v>4315</v>
      </c>
      <c r="E1222" s="12">
        <v>2</v>
      </c>
      <c r="F1222" s="14">
        <v>9.75</v>
      </c>
      <c r="G1222" s="14">
        <v>19.5</v>
      </c>
      <c r="H1222" s="12" t="s">
        <v>15</v>
      </c>
      <c r="I1222" s="12" t="s">
        <v>4304</v>
      </c>
      <c r="J1222" s="12" t="s">
        <v>4301</v>
      </c>
      <c r="K1222" s="12" t="s">
        <v>4302</v>
      </c>
      <c r="L1222" s="14">
        <v>0.5</v>
      </c>
    </row>
    <row r="1223" spans="1:12" x14ac:dyDescent="0.25">
      <c r="A1223" s="12">
        <v>2522</v>
      </c>
      <c r="B1223" s="12" t="s">
        <v>45</v>
      </c>
      <c r="C1223" s="59">
        <v>45086</v>
      </c>
      <c r="D1223" s="12" t="s">
        <v>4326</v>
      </c>
      <c r="E1223" s="12">
        <v>5</v>
      </c>
      <c r="F1223" s="14">
        <v>38.9</v>
      </c>
      <c r="G1223" s="14">
        <v>194.5</v>
      </c>
      <c r="H1223" s="12" t="s">
        <v>72</v>
      </c>
      <c r="I1223" s="12" t="s">
        <v>4304</v>
      </c>
      <c r="J1223" s="12" t="s">
        <v>4301</v>
      </c>
      <c r="K1223" s="12" t="s">
        <v>4302</v>
      </c>
      <c r="L1223" s="14">
        <v>0.5</v>
      </c>
    </row>
    <row r="1224" spans="1:12" x14ac:dyDescent="0.25">
      <c r="A1224" s="12">
        <v>2941</v>
      </c>
      <c r="B1224" s="12" t="s">
        <v>45</v>
      </c>
      <c r="C1224" s="16">
        <v>45120</v>
      </c>
      <c r="D1224" s="12" t="s">
        <v>4332</v>
      </c>
      <c r="E1224" s="12">
        <v>3</v>
      </c>
      <c r="F1224" s="14">
        <v>77.5</v>
      </c>
      <c r="G1224" s="14">
        <v>232.5</v>
      </c>
      <c r="H1224" s="12" t="s">
        <v>65</v>
      </c>
      <c r="I1224" s="12" t="s">
        <v>4317</v>
      </c>
      <c r="J1224" s="12" t="s">
        <v>4301</v>
      </c>
      <c r="K1224" s="12" t="s">
        <v>4302</v>
      </c>
      <c r="L1224" s="14">
        <v>0.5</v>
      </c>
    </row>
    <row r="1225" spans="1:12" x14ac:dyDescent="0.25">
      <c r="A1225" s="12">
        <v>2950</v>
      </c>
      <c r="B1225" s="12" t="s">
        <v>45</v>
      </c>
      <c r="C1225" s="59">
        <v>45120</v>
      </c>
      <c r="D1225" s="12" t="s">
        <v>4313</v>
      </c>
      <c r="E1225" s="12">
        <v>3</v>
      </c>
      <c r="F1225" s="14">
        <v>54.5</v>
      </c>
      <c r="G1225" s="14">
        <v>163.5</v>
      </c>
      <c r="H1225" s="12" t="s">
        <v>72</v>
      </c>
      <c r="I1225" s="12" t="s">
        <v>4314</v>
      </c>
      <c r="J1225" s="12" t="s">
        <v>4301</v>
      </c>
      <c r="K1225" s="12" t="s">
        <v>4302</v>
      </c>
      <c r="L1225" s="14">
        <v>0.5</v>
      </c>
    </row>
    <row r="1226" spans="1:12" x14ac:dyDescent="0.25">
      <c r="A1226" s="12">
        <v>3096</v>
      </c>
      <c r="B1226" s="12" t="s">
        <v>45</v>
      </c>
      <c r="C1226" s="16">
        <v>45132</v>
      </c>
      <c r="D1226" s="12" t="s">
        <v>4346</v>
      </c>
      <c r="E1226" s="12">
        <v>5</v>
      </c>
      <c r="F1226" s="14">
        <v>60.3</v>
      </c>
      <c r="G1226" s="14">
        <v>301.5</v>
      </c>
      <c r="H1226" s="12" t="s">
        <v>72</v>
      </c>
      <c r="I1226" s="12" t="s">
        <v>4328</v>
      </c>
      <c r="J1226" s="12" t="s">
        <v>4301</v>
      </c>
      <c r="K1226" s="12" t="s">
        <v>4302</v>
      </c>
      <c r="L1226" s="14">
        <v>0.5</v>
      </c>
    </row>
    <row r="1227" spans="1:12" x14ac:dyDescent="0.25">
      <c r="A1227" s="12">
        <v>3172</v>
      </c>
      <c r="B1227" s="12" t="s">
        <v>39</v>
      </c>
      <c r="C1227" s="16">
        <v>45138</v>
      </c>
      <c r="D1227" s="12" t="s">
        <v>4320</v>
      </c>
      <c r="E1227" s="12">
        <v>2</v>
      </c>
      <c r="F1227" s="14">
        <v>12.75</v>
      </c>
      <c r="G1227" s="14">
        <v>25.5</v>
      </c>
      <c r="H1227" s="12" t="s">
        <v>72</v>
      </c>
      <c r="I1227" s="12" t="s">
        <v>4304</v>
      </c>
      <c r="J1227" s="12" t="s">
        <v>4301</v>
      </c>
      <c r="K1227" s="12" t="s">
        <v>4302</v>
      </c>
      <c r="L1227" s="14">
        <v>0.5</v>
      </c>
    </row>
    <row r="1228" spans="1:12" x14ac:dyDescent="0.25">
      <c r="A1228" s="12">
        <v>3220</v>
      </c>
      <c r="B1228" s="12" t="s">
        <v>45</v>
      </c>
      <c r="C1228" s="15">
        <v>45142</v>
      </c>
      <c r="D1228" s="12" t="s">
        <v>4316</v>
      </c>
      <c r="E1228" s="12">
        <v>3</v>
      </c>
      <c r="F1228" s="14">
        <v>8.5</v>
      </c>
      <c r="G1228" s="14">
        <v>25.5</v>
      </c>
      <c r="H1228" s="12" t="s">
        <v>65</v>
      </c>
      <c r="I1228" s="12" t="s">
        <v>4317</v>
      </c>
      <c r="J1228" s="12" t="s">
        <v>4301</v>
      </c>
      <c r="K1228" s="12" t="s">
        <v>4302</v>
      </c>
      <c r="L1228" s="14">
        <v>0.5</v>
      </c>
    </row>
    <row r="1229" spans="1:12" x14ac:dyDescent="0.25">
      <c r="A1229" s="12">
        <v>3353</v>
      </c>
      <c r="B1229" s="12" t="s">
        <v>45</v>
      </c>
      <c r="C1229" s="15">
        <v>45153</v>
      </c>
      <c r="D1229" s="12" t="s">
        <v>4316</v>
      </c>
      <c r="E1229" s="12">
        <v>1</v>
      </c>
      <c r="F1229" s="14">
        <v>33.5</v>
      </c>
      <c r="G1229" s="14">
        <v>33.5</v>
      </c>
      <c r="H1229" s="12" t="s">
        <v>72</v>
      </c>
      <c r="I1229" s="12" t="s">
        <v>4317</v>
      </c>
      <c r="J1229" s="12" t="s">
        <v>4301</v>
      </c>
      <c r="K1229" s="12" t="s">
        <v>4302</v>
      </c>
      <c r="L1229" s="14">
        <v>0.5</v>
      </c>
    </row>
    <row r="1230" spans="1:12" x14ac:dyDescent="0.25">
      <c r="A1230" s="12">
        <v>3626</v>
      </c>
      <c r="B1230" s="12" t="s">
        <v>45</v>
      </c>
      <c r="C1230" s="58">
        <v>45189</v>
      </c>
      <c r="D1230" s="12" t="s">
        <v>4348</v>
      </c>
      <c r="E1230" s="12">
        <v>5</v>
      </c>
      <c r="F1230" s="14">
        <v>81.3</v>
      </c>
      <c r="G1230" s="14">
        <v>406.5</v>
      </c>
      <c r="H1230" s="12" t="s">
        <v>75</v>
      </c>
      <c r="I1230" s="12" t="s">
        <v>4324</v>
      </c>
      <c r="J1230" s="12" t="s">
        <v>4301</v>
      </c>
      <c r="K1230" s="12" t="s">
        <v>4302</v>
      </c>
      <c r="L1230" s="14">
        <v>0.5</v>
      </c>
    </row>
    <row r="1231" spans="1:12" x14ac:dyDescent="0.25">
      <c r="A1231" s="12">
        <v>4176</v>
      </c>
      <c r="B1231" s="12" t="s">
        <v>45</v>
      </c>
      <c r="C1231" s="15">
        <v>45231</v>
      </c>
      <c r="D1231" s="12" t="s">
        <v>4338</v>
      </c>
      <c r="E1231" s="12">
        <v>5</v>
      </c>
      <c r="F1231" s="14">
        <v>13.5</v>
      </c>
      <c r="G1231" s="14">
        <v>67.5</v>
      </c>
      <c r="H1231" s="12" t="s">
        <v>46</v>
      </c>
      <c r="I1231" s="12" t="s">
        <v>4317</v>
      </c>
      <c r="J1231" s="12" t="s">
        <v>4301</v>
      </c>
      <c r="K1231" s="12" t="s">
        <v>4302</v>
      </c>
      <c r="L1231" s="14">
        <v>0.5</v>
      </c>
    </row>
    <row r="1232" spans="1:12" x14ac:dyDescent="0.25">
      <c r="A1232" s="12">
        <v>4456</v>
      </c>
      <c r="B1232" s="12" t="s">
        <v>39</v>
      </c>
      <c r="C1232" s="59">
        <v>45231</v>
      </c>
      <c r="D1232" s="12" t="s">
        <v>4327</v>
      </c>
      <c r="E1232" s="12">
        <v>2</v>
      </c>
      <c r="F1232" s="14">
        <v>25.25</v>
      </c>
      <c r="G1232" s="14">
        <v>50.5</v>
      </c>
      <c r="H1232" s="12" t="s">
        <v>46</v>
      </c>
      <c r="I1232" s="12" t="s">
        <v>4328</v>
      </c>
      <c r="J1232" s="12" t="s">
        <v>4301</v>
      </c>
      <c r="K1232" s="12" t="s">
        <v>4302</v>
      </c>
      <c r="L1232" s="14">
        <v>0.5</v>
      </c>
    </row>
    <row r="1233" spans="1:12" x14ac:dyDescent="0.25">
      <c r="A1233" s="12">
        <v>5016</v>
      </c>
      <c r="B1233" s="12" t="s">
        <v>45</v>
      </c>
      <c r="C1233" s="59">
        <v>45261</v>
      </c>
      <c r="D1233" s="12" t="s">
        <v>4347</v>
      </c>
      <c r="E1233" s="12">
        <v>5</v>
      </c>
      <c r="F1233" s="14">
        <v>53.3</v>
      </c>
      <c r="G1233" s="14">
        <v>266.5</v>
      </c>
      <c r="H1233" s="12" t="s">
        <v>19</v>
      </c>
      <c r="I1233" s="12" t="s">
        <v>4300</v>
      </c>
      <c r="J1233" s="12" t="s">
        <v>4301</v>
      </c>
      <c r="K1233" s="12" t="s">
        <v>4302</v>
      </c>
      <c r="L1233" s="14">
        <v>0.5</v>
      </c>
    </row>
    <row r="1234" spans="1:12" x14ac:dyDescent="0.25">
      <c r="A1234" s="12">
        <v>5155</v>
      </c>
      <c r="B1234" s="12" t="s">
        <v>45</v>
      </c>
      <c r="C1234" s="16">
        <v>45272</v>
      </c>
      <c r="D1234" s="12" t="s">
        <v>4333</v>
      </c>
      <c r="E1234" s="12">
        <v>5</v>
      </c>
      <c r="F1234" s="14">
        <v>88.9</v>
      </c>
      <c r="G1234" s="14">
        <v>444.5</v>
      </c>
      <c r="H1234" s="12" t="s">
        <v>19</v>
      </c>
      <c r="I1234" s="12" t="s">
        <v>4304</v>
      </c>
      <c r="J1234" s="12" t="s">
        <v>4301</v>
      </c>
      <c r="K1234" s="12" t="s">
        <v>4302</v>
      </c>
      <c r="L1234" s="14">
        <v>0.5</v>
      </c>
    </row>
    <row r="1235" spans="1:12" x14ac:dyDescent="0.25">
      <c r="A1235" s="12">
        <v>5217</v>
      </c>
      <c r="B1235" s="12" t="s">
        <v>39</v>
      </c>
      <c r="C1235" s="16">
        <v>45277</v>
      </c>
      <c r="D1235" s="12" t="s">
        <v>4312</v>
      </c>
      <c r="E1235" s="12">
        <v>2</v>
      </c>
      <c r="F1235" s="14">
        <v>13.25</v>
      </c>
      <c r="G1235" s="14">
        <v>26.5</v>
      </c>
      <c r="H1235" s="12" t="s">
        <v>19</v>
      </c>
      <c r="I1235" s="12" t="s">
        <v>4311</v>
      </c>
      <c r="J1235" s="12" t="s">
        <v>4301</v>
      </c>
      <c r="K1235" s="12" t="s">
        <v>4302</v>
      </c>
      <c r="L1235" s="14">
        <v>0.5</v>
      </c>
    </row>
    <row r="1236" spans="1:12" x14ac:dyDescent="0.25">
      <c r="A1236" s="12">
        <v>5574</v>
      </c>
      <c r="B1236" s="12" t="s">
        <v>45</v>
      </c>
      <c r="C1236" s="59">
        <v>45304</v>
      </c>
      <c r="D1236" s="12" t="s">
        <v>4321</v>
      </c>
      <c r="E1236" s="12">
        <v>2</v>
      </c>
      <c r="F1236" s="14">
        <v>99.25</v>
      </c>
      <c r="G1236" s="14">
        <v>198.5</v>
      </c>
      <c r="H1236" s="12" t="s">
        <v>84</v>
      </c>
      <c r="I1236" s="12" t="s">
        <v>4317</v>
      </c>
      <c r="J1236" s="12" t="s">
        <v>4301</v>
      </c>
      <c r="K1236" s="12" t="s">
        <v>4302</v>
      </c>
      <c r="L1236" s="14">
        <v>0.5</v>
      </c>
    </row>
    <row r="1237" spans="1:12" x14ac:dyDescent="0.25">
      <c r="A1237" s="12">
        <v>5888</v>
      </c>
      <c r="B1237" s="12" t="s">
        <v>45</v>
      </c>
      <c r="C1237" s="59">
        <v>45322</v>
      </c>
      <c r="D1237" s="12" t="s">
        <v>4330</v>
      </c>
      <c r="E1237" s="12">
        <v>5</v>
      </c>
      <c r="F1237" s="14">
        <v>52.1</v>
      </c>
      <c r="G1237" s="14">
        <v>260.5</v>
      </c>
      <c r="H1237" s="12" t="s">
        <v>55</v>
      </c>
      <c r="I1237" s="12" t="s">
        <v>4300</v>
      </c>
      <c r="J1237" s="12" t="s">
        <v>4301</v>
      </c>
      <c r="K1237" s="12" t="s">
        <v>4302</v>
      </c>
      <c r="L1237" s="14">
        <v>0.5</v>
      </c>
    </row>
    <row r="1238" spans="1:12" x14ac:dyDescent="0.25">
      <c r="A1238" s="12">
        <v>6409</v>
      </c>
      <c r="B1238" s="12" t="s">
        <v>39</v>
      </c>
      <c r="C1238" s="59">
        <v>45322</v>
      </c>
      <c r="D1238" s="12" t="s">
        <v>4340</v>
      </c>
      <c r="E1238" s="12">
        <v>2</v>
      </c>
      <c r="F1238" s="14">
        <v>20.75</v>
      </c>
      <c r="G1238" s="14">
        <v>41.5</v>
      </c>
      <c r="H1238" s="12" t="s">
        <v>55</v>
      </c>
      <c r="I1238" s="12" t="s">
        <v>4317</v>
      </c>
      <c r="J1238" s="12" t="s">
        <v>4301</v>
      </c>
      <c r="K1238" s="12" t="s">
        <v>4302</v>
      </c>
      <c r="L1238" s="14">
        <v>0.5</v>
      </c>
    </row>
    <row r="1239" spans="1:12" x14ac:dyDescent="0.25">
      <c r="A1239" s="12">
        <v>6648</v>
      </c>
      <c r="B1239" s="12" t="s">
        <v>45</v>
      </c>
      <c r="C1239" s="59">
        <v>45333</v>
      </c>
      <c r="D1239" s="12" t="s">
        <v>4321</v>
      </c>
      <c r="E1239" s="12">
        <v>3</v>
      </c>
      <c r="F1239" s="14">
        <v>68.5</v>
      </c>
      <c r="G1239" s="14">
        <v>205.5</v>
      </c>
      <c r="H1239" s="12" t="s">
        <v>19</v>
      </c>
      <c r="I1239" s="12" t="s">
        <v>4317</v>
      </c>
      <c r="J1239" s="12" t="s">
        <v>4301</v>
      </c>
      <c r="K1239" s="12" t="s">
        <v>4302</v>
      </c>
      <c r="L1239" s="14">
        <v>0.5</v>
      </c>
    </row>
    <row r="1240" spans="1:12" x14ac:dyDescent="0.25">
      <c r="A1240" s="12">
        <v>7391</v>
      </c>
      <c r="B1240" s="12" t="s">
        <v>45</v>
      </c>
      <c r="C1240" s="59">
        <v>45376</v>
      </c>
      <c r="D1240" s="12" t="s">
        <v>4307</v>
      </c>
      <c r="E1240" s="12">
        <v>5</v>
      </c>
      <c r="F1240" s="14">
        <v>51.1</v>
      </c>
      <c r="G1240" s="14">
        <v>255.5</v>
      </c>
      <c r="H1240" s="12" t="s">
        <v>20</v>
      </c>
      <c r="I1240" s="12" t="s">
        <v>4308</v>
      </c>
      <c r="J1240" s="12" t="s">
        <v>4301</v>
      </c>
      <c r="K1240" s="12" t="s">
        <v>4302</v>
      </c>
      <c r="L1240" s="14">
        <v>0.5</v>
      </c>
    </row>
    <row r="1241" spans="1:12" x14ac:dyDescent="0.25">
      <c r="A1241" s="12">
        <v>7455</v>
      </c>
      <c r="B1241" s="12" t="s">
        <v>45</v>
      </c>
      <c r="C1241" s="59">
        <v>45379</v>
      </c>
      <c r="D1241" s="12" t="s">
        <v>4327</v>
      </c>
      <c r="E1241" s="12">
        <v>1</v>
      </c>
      <c r="F1241" s="14">
        <v>69.5</v>
      </c>
      <c r="G1241" s="14">
        <v>69.5</v>
      </c>
      <c r="H1241" s="12" t="s">
        <v>95</v>
      </c>
      <c r="I1241" s="12" t="s">
        <v>4328</v>
      </c>
      <c r="J1241" s="12" t="s">
        <v>4301</v>
      </c>
      <c r="K1241" s="12" t="s">
        <v>4302</v>
      </c>
      <c r="L1241" s="14">
        <v>0.5</v>
      </c>
    </row>
    <row r="1242" spans="1:12" x14ac:dyDescent="0.25">
      <c r="A1242" s="12">
        <v>7483</v>
      </c>
      <c r="B1242" s="12" t="s">
        <v>39</v>
      </c>
      <c r="C1242" s="59">
        <v>45380</v>
      </c>
      <c r="D1242" s="12" t="s">
        <v>4330</v>
      </c>
      <c r="E1242" s="12">
        <v>1</v>
      </c>
      <c r="F1242" s="14">
        <v>27.5</v>
      </c>
      <c r="G1242" s="14">
        <v>27.5</v>
      </c>
      <c r="H1242" s="12" t="s">
        <v>95</v>
      </c>
      <c r="I1242" s="12" t="s">
        <v>4300</v>
      </c>
      <c r="J1242" s="12" t="s">
        <v>4301</v>
      </c>
      <c r="K1242" s="12" t="s">
        <v>4302</v>
      </c>
      <c r="L1242" s="14">
        <v>0.5</v>
      </c>
    </row>
    <row r="1243" spans="1:12" x14ac:dyDescent="0.25">
      <c r="A1243" s="12">
        <v>7700</v>
      </c>
      <c r="B1243" s="12" t="s">
        <v>39</v>
      </c>
      <c r="C1243" s="59">
        <v>45393</v>
      </c>
      <c r="D1243" s="12" t="s">
        <v>4338</v>
      </c>
      <c r="E1243" s="12">
        <v>2</v>
      </c>
      <c r="F1243" s="14">
        <v>16.75</v>
      </c>
      <c r="G1243" s="14">
        <v>33.5</v>
      </c>
      <c r="H1243" s="12" t="s">
        <v>22</v>
      </c>
      <c r="I1243" s="12" t="s">
        <v>4317</v>
      </c>
      <c r="J1243" s="12" t="s">
        <v>4301</v>
      </c>
      <c r="K1243" s="12" t="s">
        <v>4302</v>
      </c>
      <c r="L1243" s="14">
        <v>0.5</v>
      </c>
    </row>
    <row r="1244" spans="1:12" x14ac:dyDescent="0.25">
      <c r="A1244" s="12">
        <v>7802</v>
      </c>
      <c r="B1244" s="12" t="s">
        <v>45</v>
      </c>
      <c r="C1244" s="16">
        <v>45402</v>
      </c>
      <c r="D1244" s="12" t="s">
        <v>4309</v>
      </c>
      <c r="E1244" s="12">
        <v>1</v>
      </c>
      <c r="F1244" s="14">
        <v>74.5</v>
      </c>
      <c r="G1244" s="14">
        <v>74.5</v>
      </c>
      <c r="H1244" s="12" t="s">
        <v>95</v>
      </c>
      <c r="I1244" s="12" t="s">
        <v>4304</v>
      </c>
      <c r="J1244" s="12" t="s">
        <v>4301</v>
      </c>
      <c r="K1244" s="12" t="s">
        <v>4302</v>
      </c>
      <c r="L1244" s="14">
        <v>0.5</v>
      </c>
    </row>
    <row r="1245" spans="1:12" x14ac:dyDescent="0.25">
      <c r="A1245" s="12">
        <v>7900</v>
      </c>
      <c r="B1245" s="12" t="s">
        <v>39</v>
      </c>
      <c r="C1245" s="15">
        <v>45413</v>
      </c>
      <c r="D1245" s="12" t="s">
        <v>4323</v>
      </c>
      <c r="E1245" s="12">
        <v>2</v>
      </c>
      <c r="F1245" s="14">
        <v>76.75</v>
      </c>
      <c r="G1245" s="14">
        <v>153.5</v>
      </c>
      <c r="H1245" s="12" t="s">
        <v>60</v>
      </c>
      <c r="I1245" s="12" t="s">
        <v>4324</v>
      </c>
      <c r="J1245" s="12" t="s">
        <v>4301</v>
      </c>
      <c r="K1245" s="12" t="s">
        <v>4302</v>
      </c>
      <c r="L1245" s="14">
        <v>0.5</v>
      </c>
    </row>
    <row r="1246" spans="1:12" x14ac:dyDescent="0.25">
      <c r="A1246" s="12">
        <v>7921</v>
      </c>
      <c r="B1246" s="12" t="s">
        <v>45</v>
      </c>
      <c r="C1246" s="59">
        <v>45413</v>
      </c>
      <c r="D1246" s="12" t="s">
        <v>4319</v>
      </c>
      <c r="E1246" s="12">
        <v>5</v>
      </c>
      <c r="F1246" s="14">
        <v>35.1</v>
      </c>
      <c r="G1246" s="14">
        <v>175.5</v>
      </c>
      <c r="H1246" s="12" t="s">
        <v>60</v>
      </c>
      <c r="I1246" s="12" t="s">
        <v>4304</v>
      </c>
      <c r="J1246" s="12" t="s">
        <v>4301</v>
      </c>
      <c r="K1246" s="12" t="s">
        <v>4302</v>
      </c>
      <c r="L1246" s="14">
        <v>0.5</v>
      </c>
    </row>
    <row r="1247" spans="1:12" x14ac:dyDescent="0.25">
      <c r="A1247" s="12">
        <v>8349</v>
      </c>
      <c r="B1247" s="12" t="s">
        <v>45</v>
      </c>
      <c r="C1247" s="59">
        <v>45413</v>
      </c>
      <c r="D1247" s="12" t="s">
        <v>4325</v>
      </c>
      <c r="E1247" s="12">
        <v>3</v>
      </c>
      <c r="F1247" s="14">
        <v>6.5</v>
      </c>
      <c r="G1247" s="14">
        <v>19.5</v>
      </c>
      <c r="H1247" s="12" t="s">
        <v>60</v>
      </c>
      <c r="I1247" s="12" t="s">
        <v>4317</v>
      </c>
      <c r="J1247" s="12" t="s">
        <v>4301</v>
      </c>
      <c r="K1247" s="12" t="s">
        <v>4302</v>
      </c>
      <c r="L1247" s="14">
        <v>0.5</v>
      </c>
    </row>
    <row r="1248" spans="1:12" x14ac:dyDescent="0.25">
      <c r="A1248" s="12">
        <v>8362</v>
      </c>
      <c r="B1248" s="12" t="s">
        <v>39</v>
      </c>
      <c r="C1248" s="59">
        <v>45413</v>
      </c>
      <c r="D1248" s="12" t="s">
        <v>4321</v>
      </c>
      <c r="E1248" s="12">
        <v>3</v>
      </c>
      <c r="F1248" s="14">
        <v>70.5</v>
      </c>
      <c r="G1248" s="14">
        <v>211.5</v>
      </c>
      <c r="H1248" s="12" t="s">
        <v>60</v>
      </c>
      <c r="I1248" s="12" t="s">
        <v>4317</v>
      </c>
      <c r="J1248" s="12" t="s">
        <v>4301</v>
      </c>
      <c r="K1248" s="12" t="s">
        <v>4302</v>
      </c>
      <c r="L1248" s="14">
        <v>0.5</v>
      </c>
    </row>
    <row r="1249" spans="1:12" x14ac:dyDescent="0.25">
      <c r="A1249" s="12">
        <v>8459</v>
      </c>
      <c r="B1249" s="12" t="s">
        <v>39</v>
      </c>
      <c r="C1249" s="59">
        <v>45416</v>
      </c>
      <c r="D1249" s="12" t="s">
        <v>4329</v>
      </c>
      <c r="E1249" s="12">
        <v>5</v>
      </c>
      <c r="F1249" s="14">
        <v>31.1</v>
      </c>
      <c r="G1249" s="14">
        <v>155.5</v>
      </c>
      <c r="H1249" s="12" t="s">
        <v>22</v>
      </c>
      <c r="I1249" s="12" t="s">
        <v>4317</v>
      </c>
      <c r="J1249" s="12" t="s">
        <v>4301</v>
      </c>
      <c r="K1249" s="12" t="s">
        <v>4302</v>
      </c>
      <c r="L1249" s="14">
        <v>0.5</v>
      </c>
    </row>
    <row r="1250" spans="1:12" x14ac:dyDescent="0.25">
      <c r="A1250" s="12">
        <v>8589</v>
      </c>
      <c r="B1250" s="12" t="s">
        <v>45</v>
      </c>
      <c r="C1250" s="16">
        <v>45435</v>
      </c>
      <c r="D1250" s="12" t="s">
        <v>4323</v>
      </c>
      <c r="E1250" s="12">
        <v>5</v>
      </c>
      <c r="F1250" s="14">
        <v>72.7</v>
      </c>
      <c r="G1250" s="14">
        <v>363.5</v>
      </c>
      <c r="H1250" s="12" t="s">
        <v>22</v>
      </c>
      <c r="I1250" s="12" t="s">
        <v>4324</v>
      </c>
      <c r="J1250" s="12" t="s">
        <v>4301</v>
      </c>
      <c r="K1250" s="12" t="s">
        <v>4302</v>
      </c>
      <c r="L1250" s="14">
        <v>0.5</v>
      </c>
    </row>
    <row r="1251" spans="1:12" x14ac:dyDescent="0.25">
      <c r="A1251" s="12">
        <v>8611</v>
      </c>
      <c r="B1251" s="12" t="s">
        <v>45</v>
      </c>
      <c r="C1251" s="16">
        <v>45439</v>
      </c>
      <c r="D1251" s="12" t="s">
        <v>4299</v>
      </c>
      <c r="E1251" s="12">
        <v>5</v>
      </c>
      <c r="F1251" s="14">
        <v>54.9</v>
      </c>
      <c r="G1251" s="14">
        <v>274.5</v>
      </c>
      <c r="H1251" s="12" t="s">
        <v>22</v>
      </c>
      <c r="I1251" s="12" t="s">
        <v>4300</v>
      </c>
      <c r="J1251" s="12" t="s">
        <v>4301</v>
      </c>
      <c r="K1251" s="12" t="s">
        <v>4302</v>
      </c>
      <c r="L1251" s="14">
        <v>0.5</v>
      </c>
    </row>
    <row r="1252" spans="1:12" x14ac:dyDescent="0.25">
      <c r="A1252" s="12">
        <v>8719</v>
      </c>
      <c r="B1252" s="12" t="s">
        <v>39</v>
      </c>
      <c r="C1252" s="58">
        <v>45503</v>
      </c>
      <c r="D1252" s="12" t="s">
        <v>4307</v>
      </c>
      <c r="E1252" s="12">
        <v>2</v>
      </c>
      <c r="F1252" s="14">
        <v>92.75</v>
      </c>
      <c r="G1252" s="14">
        <v>185.5</v>
      </c>
      <c r="H1252" s="12" t="s">
        <v>23</v>
      </c>
      <c r="I1252" s="12" t="s">
        <v>4308</v>
      </c>
      <c r="J1252" s="12" t="s">
        <v>4301</v>
      </c>
      <c r="K1252" s="12" t="s">
        <v>4302</v>
      </c>
      <c r="L1252" s="14">
        <v>0.5</v>
      </c>
    </row>
    <row r="1253" spans="1:12" x14ac:dyDescent="0.25">
      <c r="A1253" s="12">
        <v>8731</v>
      </c>
      <c r="B1253" s="12" t="s">
        <v>45</v>
      </c>
      <c r="C1253" s="15">
        <v>45504</v>
      </c>
      <c r="D1253" s="12" t="s">
        <v>4319</v>
      </c>
      <c r="E1253" s="12">
        <v>5</v>
      </c>
      <c r="F1253" s="14">
        <v>64.3</v>
      </c>
      <c r="G1253" s="14">
        <v>321.5</v>
      </c>
      <c r="H1253" s="12" t="s">
        <v>105</v>
      </c>
      <c r="I1253" s="12" t="s">
        <v>4304</v>
      </c>
      <c r="J1253" s="12" t="s">
        <v>4301</v>
      </c>
      <c r="K1253" s="12" t="s">
        <v>4302</v>
      </c>
      <c r="L1253" s="14">
        <v>0.5</v>
      </c>
    </row>
    <row r="1254" spans="1:12" x14ac:dyDescent="0.25">
      <c r="A1254" s="12">
        <v>8801</v>
      </c>
      <c r="B1254" s="12" t="s">
        <v>45</v>
      </c>
      <c r="C1254" s="16">
        <v>45511</v>
      </c>
      <c r="D1254" s="12" t="s">
        <v>4342</v>
      </c>
      <c r="E1254" s="12">
        <v>5</v>
      </c>
      <c r="F1254" s="14">
        <v>77.5</v>
      </c>
      <c r="G1254" s="14">
        <v>387.5</v>
      </c>
      <c r="H1254" s="12" t="s">
        <v>23</v>
      </c>
      <c r="I1254" s="12" t="s">
        <v>4300</v>
      </c>
      <c r="J1254" s="12" t="s">
        <v>4301</v>
      </c>
      <c r="K1254" s="12" t="s">
        <v>4302</v>
      </c>
      <c r="L1254" s="14">
        <v>0.5</v>
      </c>
    </row>
    <row r="1255" spans="1:12" x14ac:dyDescent="0.25">
      <c r="A1255" s="12">
        <v>9041</v>
      </c>
      <c r="B1255" s="12" t="s">
        <v>39</v>
      </c>
      <c r="C1255" s="16">
        <v>45532</v>
      </c>
      <c r="D1255" s="12" t="s">
        <v>4329</v>
      </c>
      <c r="E1255" s="12">
        <v>5</v>
      </c>
      <c r="F1255" s="14">
        <v>62.3</v>
      </c>
      <c r="G1255" s="14">
        <v>311.5</v>
      </c>
      <c r="H1255" s="12" t="s">
        <v>23</v>
      </c>
      <c r="I1255" s="12" t="s">
        <v>4317</v>
      </c>
      <c r="J1255" s="12" t="s">
        <v>4301</v>
      </c>
      <c r="K1255" s="12" t="s">
        <v>4302</v>
      </c>
      <c r="L1255" s="14">
        <v>0.5</v>
      </c>
    </row>
    <row r="1256" spans="1:12" x14ac:dyDescent="0.25">
      <c r="A1256" s="12">
        <v>9153</v>
      </c>
      <c r="B1256" s="12" t="s">
        <v>45</v>
      </c>
      <c r="C1256" s="16">
        <v>45541</v>
      </c>
      <c r="D1256" s="12" t="s">
        <v>4303</v>
      </c>
      <c r="E1256" s="12">
        <v>5</v>
      </c>
      <c r="F1256" s="14">
        <v>11.9</v>
      </c>
      <c r="G1256" s="14">
        <v>59.5</v>
      </c>
      <c r="H1256" s="12" t="s">
        <v>23</v>
      </c>
      <c r="I1256" s="12" t="s">
        <v>4304</v>
      </c>
      <c r="J1256" s="12" t="s">
        <v>4301</v>
      </c>
      <c r="K1256" s="12" t="s">
        <v>4302</v>
      </c>
      <c r="L1256" s="14">
        <v>0.5</v>
      </c>
    </row>
    <row r="1257" spans="1:12" x14ac:dyDescent="0.25">
      <c r="A1257" s="12">
        <v>9169</v>
      </c>
      <c r="B1257" s="12" t="s">
        <v>45</v>
      </c>
      <c r="C1257" s="16">
        <v>45542</v>
      </c>
      <c r="D1257" s="12" t="s">
        <v>4334</v>
      </c>
      <c r="E1257" s="12">
        <v>5</v>
      </c>
      <c r="F1257" s="14">
        <v>13.1</v>
      </c>
      <c r="G1257" s="14">
        <v>65.5</v>
      </c>
      <c r="H1257" s="12" t="s">
        <v>105</v>
      </c>
      <c r="I1257" s="12" t="s">
        <v>4300</v>
      </c>
      <c r="J1257" s="12" t="s">
        <v>4301</v>
      </c>
      <c r="K1257" s="12" t="s">
        <v>4302</v>
      </c>
      <c r="L1257" s="14">
        <v>0.5</v>
      </c>
    </row>
    <row r="1258" spans="1:12" x14ac:dyDescent="0.25">
      <c r="A1258" s="12">
        <v>9570</v>
      </c>
      <c r="B1258" s="12" t="s">
        <v>45</v>
      </c>
      <c r="C1258" s="59">
        <v>45575</v>
      </c>
      <c r="D1258" s="12" t="s">
        <v>4347</v>
      </c>
      <c r="E1258" s="12">
        <v>5</v>
      </c>
      <c r="F1258" s="14">
        <v>65.5</v>
      </c>
      <c r="G1258" s="14">
        <v>327.5</v>
      </c>
      <c r="H1258" s="12" t="s">
        <v>23</v>
      </c>
      <c r="I1258" s="12" t="s">
        <v>4300</v>
      </c>
      <c r="J1258" s="12" t="s">
        <v>4301</v>
      </c>
      <c r="K1258" s="12" t="s">
        <v>4302</v>
      </c>
      <c r="L1258" s="14">
        <v>0.5</v>
      </c>
    </row>
    <row r="1259" spans="1:12" x14ac:dyDescent="0.25">
      <c r="A1259" s="12">
        <v>9620</v>
      </c>
      <c r="B1259" s="12" t="s">
        <v>45</v>
      </c>
      <c r="C1259" s="16">
        <v>45581</v>
      </c>
      <c r="D1259" s="12" t="s">
        <v>4333</v>
      </c>
      <c r="E1259" s="12">
        <v>1</v>
      </c>
      <c r="F1259" s="14">
        <v>76.5</v>
      </c>
      <c r="G1259" s="14">
        <v>76.5</v>
      </c>
      <c r="H1259" s="12" t="s">
        <v>23</v>
      </c>
      <c r="I1259" s="12" t="s">
        <v>4304</v>
      </c>
      <c r="J1259" s="12" t="s">
        <v>4301</v>
      </c>
      <c r="K1259" s="12" t="s">
        <v>4302</v>
      </c>
      <c r="L1259" s="14">
        <v>0.5</v>
      </c>
    </row>
    <row r="1260" spans="1:12" x14ac:dyDescent="0.25">
      <c r="A1260" s="12">
        <v>9755</v>
      </c>
      <c r="B1260" s="12" t="s">
        <v>45</v>
      </c>
      <c r="C1260" s="58">
        <v>45318</v>
      </c>
      <c r="D1260" s="12" t="s">
        <v>4336</v>
      </c>
      <c r="E1260" s="12">
        <v>1</v>
      </c>
      <c r="F1260" s="14">
        <v>60.5</v>
      </c>
      <c r="G1260" s="14">
        <v>60.5</v>
      </c>
      <c r="H1260" s="12" t="s">
        <v>95</v>
      </c>
      <c r="I1260" s="12" t="s">
        <v>4300</v>
      </c>
      <c r="J1260" s="12" t="s">
        <v>4301</v>
      </c>
      <c r="K1260" s="12" t="s">
        <v>4302</v>
      </c>
      <c r="L1260" s="14">
        <v>0.5</v>
      </c>
    </row>
    <row r="1261" spans="1:12" x14ac:dyDescent="0.25">
      <c r="A1261" s="12">
        <v>3493</v>
      </c>
      <c r="B1261" s="12" t="s">
        <v>45</v>
      </c>
      <c r="C1261" s="58">
        <v>45172</v>
      </c>
      <c r="D1261" s="12" t="s">
        <v>4330</v>
      </c>
      <c r="E1261" s="12">
        <v>3</v>
      </c>
      <c r="F1261" s="14">
        <v>79.17</v>
      </c>
      <c r="G1261" s="14">
        <v>237.51</v>
      </c>
      <c r="H1261" s="12" t="s">
        <v>65</v>
      </c>
      <c r="I1261" s="12" t="s">
        <v>4300</v>
      </c>
      <c r="J1261" s="12" t="s">
        <v>4301</v>
      </c>
      <c r="K1261" s="12" t="s">
        <v>4302</v>
      </c>
      <c r="L1261" s="14">
        <v>0.49</v>
      </c>
    </row>
    <row r="1262" spans="1:12" x14ac:dyDescent="0.25">
      <c r="A1262" s="12">
        <v>3653</v>
      </c>
      <c r="B1262" s="12" t="s">
        <v>39</v>
      </c>
      <c r="C1262" s="58">
        <v>45194</v>
      </c>
      <c r="D1262" s="12" t="s">
        <v>4338</v>
      </c>
      <c r="E1262" s="12">
        <v>1</v>
      </c>
      <c r="F1262" s="14">
        <v>75.510000000000005</v>
      </c>
      <c r="G1262" s="14">
        <v>75.510000000000005</v>
      </c>
      <c r="H1262" s="12" t="s">
        <v>75</v>
      </c>
      <c r="I1262" s="12" t="s">
        <v>4317</v>
      </c>
      <c r="J1262" s="12" t="s">
        <v>4301</v>
      </c>
      <c r="K1262" s="12" t="s">
        <v>4302</v>
      </c>
      <c r="L1262" s="14">
        <v>0.49</v>
      </c>
    </row>
    <row r="1263" spans="1:12" x14ac:dyDescent="0.25">
      <c r="A1263" s="12">
        <v>5813</v>
      </c>
      <c r="B1263" s="12" t="s">
        <v>45</v>
      </c>
      <c r="C1263" s="15">
        <v>45318</v>
      </c>
      <c r="D1263" s="12" t="s">
        <v>4299</v>
      </c>
      <c r="E1263" s="12">
        <v>3</v>
      </c>
      <c r="F1263" s="63">
        <v>45.17</v>
      </c>
      <c r="G1263" s="14">
        <v>135.51</v>
      </c>
      <c r="H1263" s="12" t="s">
        <v>19</v>
      </c>
      <c r="I1263" s="12" t="s">
        <v>4300</v>
      </c>
      <c r="J1263" s="12" t="s">
        <v>4301</v>
      </c>
      <c r="K1263" s="12" t="s">
        <v>4302</v>
      </c>
      <c r="L1263" s="14">
        <v>0.49</v>
      </c>
    </row>
    <row r="1264" spans="1:12" x14ac:dyDescent="0.25">
      <c r="A1264" s="12">
        <v>6543</v>
      </c>
      <c r="B1264" s="12" t="s">
        <v>45</v>
      </c>
      <c r="C1264" s="59">
        <v>45327</v>
      </c>
      <c r="D1264" s="12" t="s">
        <v>4345</v>
      </c>
      <c r="E1264" s="12">
        <v>3</v>
      </c>
      <c r="F1264" s="14">
        <v>65.17</v>
      </c>
      <c r="G1264" s="14">
        <v>195.51</v>
      </c>
      <c r="H1264" s="12" t="s">
        <v>20</v>
      </c>
      <c r="I1264" s="12" t="s">
        <v>4308</v>
      </c>
      <c r="J1264" s="12" t="s">
        <v>4301</v>
      </c>
      <c r="K1264" s="12" t="s">
        <v>4302</v>
      </c>
      <c r="L1264" s="14">
        <v>0.49</v>
      </c>
    </row>
    <row r="1265" spans="1:12" x14ac:dyDescent="0.25">
      <c r="A1265" s="12">
        <v>7381</v>
      </c>
      <c r="B1265" s="12" t="s">
        <v>45</v>
      </c>
      <c r="C1265" s="16">
        <v>45376</v>
      </c>
      <c r="D1265" s="12" t="s">
        <v>4319</v>
      </c>
      <c r="E1265" s="12">
        <v>1</v>
      </c>
      <c r="F1265" s="14">
        <v>99.51</v>
      </c>
      <c r="G1265" s="14">
        <v>99.51</v>
      </c>
      <c r="H1265" s="12" t="s">
        <v>20</v>
      </c>
      <c r="I1265" s="12" t="s">
        <v>4304</v>
      </c>
      <c r="J1265" s="12" t="s">
        <v>4301</v>
      </c>
      <c r="K1265" s="12" t="s">
        <v>4302</v>
      </c>
      <c r="L1265" s="14">
        <v>0.49</v>
      </c>
    </row>
    <row r="1266" spans="1:12" x14ac:dyDescent="0.25">
      <c r="A1266" s="12">
        <v>9204</v>
      </c>
      <c r="B1266" s="12" t="s">
        <v>39</v>
      </c>
      <c r="C1266" s="59">
        <v>45545</v>
      </c>
      <c r="D1266" s="12" t="s">
        <v>4339</v>
      </c>
      <c r="E1266" s="12">
        <v>3</v>
      </c>
      <c r="F1266" s="14">
        <v>55.17</v>
      </c>
      <c r="G1266" s="14">
        <v>165.51</v>
      </c>
      <c r="H1266" s="12" t="s">
        <v>23</v>
      </c>
      <c r="I1266" s="12" t="s">
        <v>4317</v>
      </c>
      <c r="J1266" s="12" t="s">
        <v>4301</v>
      </c>
      <c r="K1266" s="12" t="s">
        <v>4302</v>
      </c>
      <c r="L1266" s="14">
        <v>0.49</v>
      </c>
    </row>
    <row r="1267" spans="1:12" x14ac:dyDescent="0.25">
      <c r="A1267" s="12">
        <v>1766</v>
      </c>
      <c r="B1267" s="12" t="s">
        <v>45</v>
      </c>
      <c r="C1267" s="59">
        <v>44938</v>
      </c>
      <c r="D1267" s="12" t="s">
        <v>4309</v>
      </c>
      <c r="E1267" s="12">
        <v>4</v>
      </c>
      <c r="F1267" s="14">
        <v>40.130000000000003</v>
      </c>
      <c r="G1267" s="14">
        <v>160.52000000000001</v>
      </c>
      <c r="H1267" s="12" t="s">
        <v>40</v>
      </c>
      <c r="I1267" s="12" t="s">
        <v>4304</v>
      </c>
      <c r="J1267" s="12" t="s">
        <v>4301</v>
      </c>
      <c r="K1267" s="12" t="s">
        <v>4302</v>
      </c>
      <c r="L1267" s="14">
        <v>0.48</v>
      </c>
    </row>
    <row r="1268" spans="1:12" x14ac:dyDescent="0.25">
      <c r="A1268" s="12">
        <v>1949</v>
      </c>
      <c r="B1268" s="12" t="s">
        <v>39</v>
      </c>
      <c r="C1268" s="59">
        <v>44952</v>
      </c>
      <c r="D1268" s="12" t="s">
        <v>4338</v>
      </c>
      <c r="E1268" s="12">
        <v>2</v>
      </c>
      <c r="F1268" s="14">
        <v>92.76</v>
      </c>
      <c r="G1268" s="14">
        <v>185.52</v>
      </c>
      <c r="H1268" s="12" t="s">
        <v>15</v>
      </c>
      <c r="I1268" s="12" t="s">
        <v>4317</v>
      </c>
      <c r="J1268" s="12" t="s">
        <v>4301</v>
      </c>
      <c r="K1268" s="12" t="s">
        <v>4302</v>
      </c>
      <c r="L1268" s="14">
        <v>0.48</v>
      </c>
    </row>
    <row r="1269" spans="1:12" x14ac:dyDescent="0.25">
      <c r="A1269" s="12">
        <v>2546</v>
      </c>
      <c r="B1269" s="12" t="s">
        <v>45</v>
      </c>
      <c r="C1269" s="59">
        <v>45088</v>
      </c>
      <c r="D1269" s="12" t="s">
        <v>4348</v>
      </c>
      <c r="E1269" s="12">
        <v>4</v>
      </c>
      <c r="F1269" s="14">
        <v>0.38</v>
      </c>
      <c r="G1269" s="14">
        <v>1.52</v>
      </c>
      <c r="H1269" s="12" t="s">
        <v>72</v>
      </c>
      <c r="I1269" s="12" t="s">
        <v>4324</v>
      </c>
      <c r="J1269" s="12" t="s">
        <v>4301</v>
      </c>
      <c r="K1269" s="12" t="s">
        <v>4302</v>
      </c>
      <c r="L1269" s="14">
        <v>0.48</v>
      </c>
    </row>
    <row r="1270" spans="1:12" x14ac:dyDescent="0.25">
      <c r="A1270" s="12">
        <v>2607</v>
      </c>
      <c r="B1270" s="12" t="s">
        <v>39</v>
      </c>
      <c r="C1270" s="59">
        <v>45095</v>
      </c>
      <c r="D1270" s="12" t="s">
        <v>4347</v>
      </c>
      <c r="E1270" s="12">
        <v>4</v>
      </c>
      <c r="F1270" s="14">
        <v>62.88</v>
      </c>
      <c r="G1270" s="14">
        <v>251.52</v>
      </c>
      <c r="H1270" s="12" t="s">
        <v>65</v>
      </c>
      <c r="I1270" s="12" t="s">
        <v>4300</v>
      </c>
      <c r="J1270" s="12" t="s">
        <v>4301</v>
      </c>
      <c r="K1270" s="12" t="s">
        <v>4302</v>
      </c>
      <c r="L1270" s="14">
        <v>0.48</v>
      </c>
    </row>
    <row r="1271" spans="1:12" x14ac:dyDescent="0.25">
      <c r="A1271" s="12">
        <v>3072</v>
      </c>
      <c r="B1271" s="12" t="s">
        <v>39</v>
      </c>
      <c r="C1271" s="16">
        <v>45130</v>
      </c>
      <c r="D1271" s="12" t="s">
        <v>4335</v>
      </c>
      <c r="E1271" s="12">
        <v>4</v>
      </c>
      <c r="F1271" s="14">
        <v>43.38</v>
      </c>
      <c r="G1271" s="14">
        <v>173.52</v>
      </c>
      <c r="H1271" s="12" t="s">
        <v>72</v>
      </c>
      <c r="I1271" s="12" t="s">
        <v>4300</v>
      </c>
      <c r="J1271" s="12" t="s">
        <v>4301</v>
      </c>
      <c r="K1271" s="12" t="s">
        <v>4302</v>
      </c>
      <c r="L1271" s="14">
        <v>0.48</v>
      </c>
    </row>
    <row r="1272" spans="1:12" x14ac:dyDescent="0.25">
      <c r="A1272" s="12">
        <v>3270</v>
      </c>
      <c r="B1272" s="12" t="s">
        <v>45</v>
      </c>
      <c r="C1272" s="16">
        <v>45147</v>
      </c>
      <c r="D1272" s="12" t="s">
        <v>4348</v>
      </c>
      <c r="E1272" s="12">
        <v>4</v>
      </c>
      <c r="F1272" s="14">
        <v>22.63</v>
      </c>
      <c r="G1272" s="14">
        <v>90.52</v>
      </c>
      <c r="H1272" s="12" t="s">
        <v>65</v>
      </c>
      <c r="I1272" s="12" t="s">
        <v>4324</v>
      </c>
      <c r="J1272" s="12" t="s">
        <v>4301</v>
      </c>
      <c r="K1272" s="12" t="s">
        <v>4302</v>
      </c>
      <c r="L1272" s="14">
        <v>0.48</v>
      </c>
    </row>
    <row r="1273" spans="1:12" x14ac:dyDescent="0.25">
      <c r="A1273" s="12">
        <v>3601</v>
      </c>
      <c r="B1273" s="12" t="s">
        <v>45</v>
      </c>
      <c r="C1273" s="59">
        <v>45183</v>
      </c>
      <c r="D1273" s="12" t="s">
        <v>4334</v>
      </c>
      <c r="E1273" s="12">
        <v>3</v>
      </c>
      <c r="F1273" s="14">
        <v>69.84</v>
      </c>
      <c r="G1273" s="14">
        <v>209.52</v>
      </c>
      <c r="H1273" s="12" t="s">
        <v>75</v>
      </c>
      <c r="I1273" s="12" t="s">
        <v>4300</v>
      </c>
      <c r="J1273" s="12" t="s">
        <v>4301</v>
      </c>
      <c r="K1273" s="12" t="s">
        <v>4302</v>
      </c>
      <c r="L1273" s="14">
        <v>0.48</v>
      </c>
    </row>
    <row r="1274" spans="1:12" x14ac:dyDescent="0.25">
      <c r="A1274" s="12">
        <v>4290</v>
      </c>
      <c r="B1274" s="12" t="s">
        <v>45</v>
      </c>
      <c r="C1274" s="59">
        <v>45231</v>
      </c>
      <c r="D1274" s="12" t="s">
        <v>4310</v>
      </c>
      <c r="E1274" s="12">
        <v>4</v>
      </c>
      <c r="F1274" s="14">
        <v>56.13</v>
      </c>
      <c r="G1274" s="14">
        <v>224.52</v>
      </c>
      <c r="H1274" s="12" t="s">
        <v>46</v>
      </c>
      <c r="I1274" s="12" t="s">
        <v>4311</v>
      </c>
      <c r="J1274" s="12" t="s">
        <v>4301</v>
      </c>
      <c r="K1274" s="12" t="s">
        <v>4302</v>
      </c>
      <c r="L1274" s="14">
        <v>0.48</v>
      </c>
    </row>
    <row r="1275" spans="1:12" x14ac:dyDescent="0.25">
      <c r="A1275" s="12">
        <v>4527</v>
      </c>
      <c r="B1275" s="12" t="s">
        <v>45</v>
      </c>
      <c r="C1275" s="59">
        <v>45231</v>
      </c>
      <c r="D1275" s="12" t="s">
        <v>4329</v>
      </c>
      <c r="E1275" s="12">
        <v>2</v>
      </c>
      <c r="F1275" s="14">
        <v>82.76</v>
      </c>
      <c r="G1275" s="14">
        <v>165.52</v>
      </c>
      <c r="H1275" s="12" t="s">
        <v>46</v>
      </c>
      <c r="I1275" s="12" t="s">
        <v>4317</v>
      </c>
      <c r="J1275" s="12" t="s">
        <v>4301</v>
      </c>
      <c r="K1275" s="12" t="s">
        <v>4302</v>
      </c>
      <c r="L1275" s="14">
        <v>0.48</v>
      </c>
    </row>
    <row r="1276" spans="1:12" x14ac:dyDescent="0.25">
      <c r="A1276" s="12">
        <v>4668</v>
      </c>
      <c r="B1276" s="12" t="s">
        <v>45</v>
      </c>
      <c r="C1276" s="16">
        <v>45238</v>
      </c>
      <c r="D1276" s="12" t="s">
        <v>4344</v>
      </c>
      <c r="E1276" s="12">
        <v>4</v>
      </c>
      <c r="F1276" s="14">
        <v>10.38</v>
      </c>
      <c r="G1276" s="14">
        <v>41.52</v>
      </c>
      <c r="H1276" s="12" t="s">
        <v>75</v>
      </c>
      <c r="I1276" s="12" t="s">
        <v>4308</v>
      </c>
      <c r="J1276" s="12" t="s">
        <v>4301</v>
      </c>
      <c r="K1276" s="12" t="s">
        <v>4302</v>
      </c>
      <c r="L1276" s="14">
        <v>0.48</v>
      </c>
    </row>
    <row r="1277" spans="1:12" x14ac:dyDescent="0.25">
      <c r="A1277" s="12">
        <v>4843</v>
      </c>
      <c r="B1277" s="12" t="s">
        <v>45</v>
      </c>
      <c r="C1277" s="59">
        <v>45251</v>
      </c>
      <c r="D1277" s="12" t="s">
        <v>4335</v>
      </c>
      <c r="E1277" s="12">
        <v>4</v>
      </c>
      <c r="F1277" s="14">
        <v>13.13</v>
      </c>
      <c r="G1277" s="14">
        <v>52.52</v>
      </c>
      <c r="H1277" s="12" t="s">
        <v>75</v>
      </c>
      <c r="I1277" s="12" t="s">
        <v>4300</v>
      </c>
      <c r="J1277" s="12" t="s">
        <v>4301</v>
      </c>
      <c r="K1277" s="12" t="s">
        <v>4302</v>
      </c>
      <c r="L1277" s="14">
        <v>0.48</v>
      </c>
    </row>
    <row r="1278" spans="1:12" x14ac:dyDescent="0.25">
      <c r="A1278" s="12">
        <v>4938</v>
      </c>
      <c r="B1278" s="12" t="s">
        <v>45</v>
      </c>
      <c r="C1278" s="16">
        <v>45257</v>
      </c>
      <c r="D1278" s="12" t="s">
        <v>4341</v>
      </c>
      <c r="E1278" s="12">
        <v>1</v>
      </c>
      <c r="F1278" s="14">
        <v>81.52</v>
      </c>
      <c r="G1278" s="14">
        <v>81.52</v>
      </c>
      <c r="H1278" s="12" t="s">
        <v>19</v>
      </c>
      <c r="I1278" s="12" t="s">
        <v>4300</v>
      </c>
      <c r="J1278" s="12" t="s">
        <v>4301</v>
      </c>
      <c r="K1278" s="12" t="s">
        <v>4302</v>
      </c>
      <c r="L1278" s="14">
        <v>0.48</v>
      </c>
    </row>
    <row r="1279" spans="1:12" x14ac:dyDescent="0.25">
      <c r="A1279" s="12">
        <v>5094</v>
      </c>
      <c r="B1279" s="12" t="s">
        <v>45</v>
      </c>
      <c r="C1279" s="16">
        <v>45266</v>
      </c>
      <c r="D1279" s="12" t="s">
        <v>4338</v>
      </c>
      <c r="E1279" s="12">
        <v>4</v>
      </c>
      <c r="F1279" s="14">
        <v>36.630000000000003</v>
      </c>
      <c r="G1279" s="14">
        <v>146.52000000000001</v>
      </c>
      <c r="H1279" s="12" t="s">
        <v>19</v>
      </c>
      <c r="I1279" s="12" t="s">
        <v>4317</v>
      </c>
      <c r="J1279" s="12" t="s">
        <v>4301</v>
      </c>
      <c r="K1279" s="12" t="s">
        <v>4302</v>
      </c>
      <c r="L1279" s="14">
        <v>0.48</v>
      </c>
    </row>
    <row r="1280" spans="1:12" x14ac:dyDescent="0.25">
      <c r="A1280" s="12">
        <v>5392</v>
      </c>
      <c r="B1280" s="12" t="s">
        <v>39</v>
      </c>
      <c r="C1280" s="59">
        <v>45292</v>
      </c>
      <c r="D1280" s="12" t="s">
        <v>4337</v>
      </c>
      <c r="E1280" s="12">
        <v>4</v>
      </c>
      <c r="F1280" s="14">
        <v>58.63</v>
      </c>
      <c r="G1280" s="14">
        <v>234.52</v>
      </c>
      <c r="H1280" s="12" t="s">
        <v>19</v>
      </c>
      <c r="I1280" s="12" t="s">
        <v>4300</v>
      </c>
      <c r="J1280" s="12" t="s">
        <v>4301</v>
      </c>
      <c r="K1280" s="12" t="s">
        <v>4302</v>
      </c>
      <c r="L1280" s="14">
        <v>0.48</v>
      </c>
    </row>
    <row r="1281" spans="1:12" x14ac:dyDescent="0.25">
      <c r="A1281" s="12">
        <v>5559</v>
      </c>
      <c r="B1281" s="12" t="s">
        <v>45</v>
      </c>
      <c r="C1281" s="15">
        <v>45303</v>
      </c>
      <c r="D1281" s="12" t="s">
        <v>4319</v>
      </c>
      <c r="E1281" s="12">
        <v>4</v>
      </c>
      <c r="F1281" s="14">
        <v>90.63</v>
      </c>
      <c r="G1281" s="14">
        <v>362.52</v>
      </c>
      <c r="H1281" s="12" t="s">
        <v>19</v>
      </c>
      <c r="I1281" s="12" t="s">
        <v>4304</v>
      </c>
      <c r="J1281" s="12" t="s">
        <v>4301</v>
      </c>
      <c r="K1281" s="12" t="s">
        <v>4302</v>
      </c>
      <c r="L1281" s="14">
        <v>0.48</v>
      </c>
    </row>
    <row r="1282" spans="1:12" x14ac:dyDescent="0.25">
      <c r="A1282" s="12">
        <v>5826</v>
      </c>
      <c r="B1282" s="12" t="s">
        <v>45</v>
      </c>
      <c r="C1282" s="15">
        <v>45319</v>
      </c>
      <c r="D1282" s="12" t="s">
        <v>4325</v>
      </c>
      <c r="E1282" s="12">
        <v>2</v>
      </c>
      <c r="F1282" s="14">
        <v>7.76</v>
      </c>
      <c r="G1282" s="14">
        <v>15.52</v>
      </c>
      <c r="H1282" s="12" t="s">
        <v>20</v>
      </c>
      <c r="I1282" s="12" t="s">
        <v>4317</v>
      </c>
      <c r="J1282" s="12" t="s">
        <v>4301</v>
      </c>
      <c r="K1282" s="12" t="s">
        <v>4302</v>
      </c>
      <c r="L1282" s="14">
        <v>0.48</v>
      </c>
    </row>
    <row r="1283" spans="1:12" x14ac:dyDescent="0.25">
      <c r="A1283" s="12">
        <v>5864</v>
      </c>
      <c r="B1283" s="12" t="s">
        <v>45</v>
      </c>
      <c r="C1283" s="15">
        <v>45321</v>
      </c>
      <c r="D1283" s="12" t="s">
        <v>4344</v>
      </c>
      <c r="E1283" s="12">
        <v>2</v>
      </c>
      <c r="F1283" s="14">
        <v>95.76</v>
      </c>
      <c r="G1283" s="14">
        <v>191.52</v>
      </c>
      <c r="H1283" s="12" t="s">
        <v>20</v>
      </c>
      <c r="I1283" s="12" t="s">
        <v>4308</v>
      </c>
      <c r="J1283" s="12" t="s">
        <v>4301</v>
      </c>
      <c r="K1283" s="12" t="s">
        <v>4302</v>
      </c>
      <c r="L1283" s="14">
        <v>0.48</v>
      </c>
    </row>
    <row r="1284" spans="1:12" x14ac:dyDescent="0.25">
      <c r="A1284" s="12">
        <v>5971</v>
      </c>
      <c r="B1284" s="12" t="s">
        <v>45</v>
      </c>
      <c r="C1284" s="59">
        <v>45322</v>
      </c>
      <c r="D1284" s="12" t="s">
        <v>4310</v>
      </c>
      <c r="E1284" s="12">
        <v>2</v>
      </c>
      <c r="F1284" s="14">
        <v>11.76</v>
      </c>
      <c r="G1284" s="14">
        <v>23.52</v>
      </c>
      <c r="H1284" s="12" t="s">
        <v>55</v>
      </c>
      <c r="I1284" s="12" t="s">
        <v>4311</v>
      </c>
      <c r="J1284" s="12" t="s">
        <v>4301</v>
      </c>
      <c r="K1284" s="12" t="s">
        <v>4302</v>
      </c>
      <c r="L1284" s="14">
        <v>0.48</v>
      </c>
    </row>
    <row r="1285" spans="1:12" x14ac:dyDescent="0.25">
      <c r="A1285" s="12">
        <v>6132</v>
      </c>
      <c r="B1285" s="12" t="s">
        <v>39</v>
      </c>
      <c r="C1285" s="59">
        <v>45322</v>
      </c>
      <c r="D1285" s="12" t="s">
        <v>4313</v>
      </c>
      <c r="E1285" s="12">
        <v>4</v>
      </c>
      <c r="F1285" s="14">
        <v>27.63</v>
      </c>
      <c r="G1285" s="14">
        <v>110.52</v>
      </c>
      <c r="H1285" s="12" t="s">
        <v>55</v>
      </c>
      <c r="I1285" s="12" t="s">
        <v>4314</v>
      </c>
      <c r="J1285" s="12" t="s">
        <v>4301</v>
      </c>
      <c r="K1285" s="12" t="s">
        <v>4302</v>
      </c>
      <c r="L1285" s="14">
        <v>0.48</v>
      </c>
    </row>
    <row r="1286" spans="1:12" x14ac:dyDescent="0.25">
      <c r="A1286" s="12">
        <v>6475</v>
      </c>
      <c r="B1286" s="12" t="s">
        <v>45</v>
      </c>
      <c r="C1286" s="59">
        <v>45323</v>
      </c>
      <c r="D1286" s="12" t="s">
        <v>4305</v>
      </c>
      <c r="E1286" s="12">
        <v>2</v>
      </c>
      <c r="F1286" s="14">
        <v>3.26</v>
      </c>
      <c r="G1286" s="14">
        <v>6.52</v>
      </c>
      <c r="H1286" s="12" t="s">
        <v>95</v>
      </c>
      <c r="I1286" s="12" t="s">
        <v>4300</v>
      </c>
      <c r="J1286" s="12" t="s">
        <v>4301</v>
      </c>
      <c r="K1286" s="12" t="s">
        <v>4302</v>
      </c>
      <c r="L1286" s="14">
        <v>0.48</v>
      </c>
    </row>
    <row r="1287" spans="1:12" x14ac:dyDescent="0.25">
      <c r="A1287" s="12">
        <v>6500</v>
      </c>
      <c r="B1287" s="12" t="s">
        <v>45</v>
      </c>
      <c r="C1287" s="16">
        <v>45325</v>
      </c>
      <c r="D1287" s="12" t="s">
        <v>4336</v>
      </c>
      <c r="E1287" s="12">
        <v>4</v>
      </c>
      <c r="F1287" s="14">
        <v>6.38</v>
      </c>
      <c r="G1287" s="14">
        <v>25.52</v>
      </c>
      <c r="H1287" s="12" t="s">
        <v>19</v>
      </c>
      <c r="I1287" s="12" t="s">
        <v>4300</v>
      </c>
      <c r="J1287" s="12" t="s">
        <v>4301</v>
      </c>
      <c r="K1287" s="12" t="s">
        <v>4302</v>
      </c>
      <c r="L1287" s="14">
        <v>0.48</v>
      </c>
    </row>
    <row r="1288" spans="1:12" x14ac:dyDescent="0.25">
      <c r="A1288" s="12">
        <v>6845</v>
      </c>
      <c r="B1288" s="12" t="s">
        <v>45</v>
      </c>
      <c r="C1288" s="59">
        <v>45342</v>
      </c>
      <c r="D1288" s="12" t="s">
        <v>4344</v>
      </c>
      <c r="E1288" s="12">
        <v>2</v>
      </c>
      <c r="F1288" s="63">
        <v>42.26</v>
      </c>
      <c r="G1288" s="14">
        <v>84.52</v>
      </c>
      <c r="H1288" s="12" t="s">
        <v>95</v>
      </c>
      <c r="I1288" s="12" t="s">
        <v>4308</v>
      </c>
      <c r="J1288" s="12" t="s">
        <v>4301</v>
      </c>
      <c r="K1288" s="12" t="s">
        <v>4302</v>
      </c>
      <c r="L1288" s="14">
        <v>0.48</v>
      </c>
    </row>
    <row r="1289" spans="1:12" x14ac:dyDescent="0.25">
      <c r="A1289" s="12">
        <v>7443</v>
      </c>
      <c r="B1289" s="12" t="s">
        <v>39</v>
      </c>
      <c r="C1289" s="59">
        <v>45378</v>
      </c>
      <c r="D1289" s="12" t="s">
        <v>4312</v>
      </c>
      <c r="E1289" s="12">
        <v>2</v>
      </c>
      <c r="F1289" s="14">
        <v>97.76</v>
      </c>
      <c r="G1289" s="14">
        <v>195.52</v>
      </c>
      <c r="H1289" s="12" t="s">
        <v>22</v>
      </c>
      <c r="I1289" s="12" t="s">
        <v>4311</v>
      </c>
      <c r="J1289" s="12" t="s">
        <v>4301</v>
      </c>
      <c r="K1289" s="12" t="s">
        <v>4302</v>
      </c>
      <c r="L1289" s="14">
        <v>0.48</v>
      </c>
    </row>
    <row r="1290" spans="1:12" x14ac:dyDescent="0.25">
      <c r="A1290" s="12">
        <v>8304</v>
      </c>
      <c r="B1290" s="12" t="s">
        <v>39</v>
      </c>
      <c r="C1290" s="15">
        <v>45413</v>
      </c>
      <c r="D1290" s="12" t="s">
        <v>4316</v>
      </c>
      <c r="E1290" s="12">
        <v>2</v>
      </c>
      <c r="F1290" s="14">
        <v>64.260000000000005</v>
      </c>
      <c r="G1290" s="14">
        <v>128.52000000000001</v>
      </c>
      <c r="H1290" s="12" t="s">
        <v>60</v>
      </c>
      <c r="I1290" s="12" t="s">
        <v>4317</v>
      </c>
      <c r="J1290" s="12" t="s">
        <v>4301</v>
      </c>
      <c r="K1290" s="12" t="s">
        <v>4302</v>
      </c>
      <c r="L1290" s="14">
        <v>0.48</v>
      </c>
    </row>
    <row r="1291" spans="1:12" x14ac:dyDescent="0.25">
      <c r="A1291" s="12">
        <v>8314</v>
      </c>
      <c r="B1291" s="12" t="s">
        <v>39</v>
      </c>
      <c r="C1291" s="15">
        <v>45413</v>
      </c>
      <c r="D1291" s="12" t="s">
        <v>4331</v>
      </c>
      <c r="E1291" s="12">
        <v>4</v>
      </c>
      <c r="F1291" s="14">
        <v>4.63</v>
      </c>
      <c r="G1291" s="14">
        <v>18.52</v>
      </c>
      <c r="H1291" s="12" t="s">
        <v>60</v>
      </c>
      <c r="I1291" s="12" t="s">
        <v>4311</v>
      </c>
      <c r="J1291" s="12" t="s">
        <v>4301</v>
      </c>
      <c r="K1291" s="12" t="s">
        <v>4302</v>
      </c>
      <c r="L1291" s="14">
        <v>0.48</v>
      </c>
    </row>
    <row r="1292" spans="1:12" x14ac:dyDescent="0.25">
      <c r="A1292" s="12">
        <v>9494</v>
      </c>
      <c r="B1292" s="12" t="s">
        <v>39</v>
      </c>
      <c r="C1292" s="15">
        <v>45568</v>
      </c>
      <c r="D1292" s="12" t="s">
        <v>4330</v>
      </c>
      <c r="E1292" s="12">
        <v>4</v>
      </c>
      <c r="F1292" s="14">
        <v>12.63</v>
      </c>
      <c r="G1292" s="14">
        <v>50.52</v>
      </c>
      <c r="H1292" s="12" t="s">
        <v>105</v>
      </c>
      <c r="I1292" s="12" t="s">
        <v>4300</v>
      </c>
      <c r="J1292" s="12" t="s">
        <v>4301</v>
      </c>
      <c r="K1292" s="12" t="s">
        <v>4302</v>
      </c>
      <c r="L1292" s="14">
        <v>0.48</v>
      </c>
    </row>
    <row r="1293" spans="1:12" x14ac:dyDescent="0.25">
      <c r="A1293" s="12">
        <v>9548</v>
      </c>
      <c r="B1293" s="12" t="s">
        <v>45</v>
      </c>
      <c r="C1293" s="58">
        <v>45574</v>
      </c>
      <c r="D1293" s="12" t="s">
        <v>4348</v>
      </c>
      <c r="E1293" s="12">
        <v>4</v>
      </c>
      <c r="F1293" s="14">
        <v>64.63</v>
      </c>
      <c r="G1293" s="14">
        <v>258.52</v>
      </c>
      <c r="H1293" s="12" t="s">
        <v>105</v>
      </c>
      <c r="I1293" s="12" t="s">
        <v>4324</v>
      </c>
      <c r="J1293" s="12" t="s">
        <v>4301</v>
      </c>
      <c r="K1293" s="12" t="s">
        <v>4302</v>
      </c>
      <c r="L1293" s="14">
        <v>0.48</v>
      </c>
    </row>
    <row r="1294" spans="1:12" x14ac:dyDescent="0.25">
      <c r="A1294" s="12">
        <v>1330</v>
      </c>
      <c r="B1294" s="12" t="s">
        <v>45</v>
      </c>
      <c r="C1294" s="59">
        <v>44938</v>
      </c>
      <c r="D1294" s="12" t="s">
        <v>4327</v>
      </c>
      <c r="E1294" s="12">
        <v>3</v>
      </c>
      <c r="F1294" s="14">
        <v>49.51</v>
      </c>
      <c r="G1294" s="14">
        <v>148.53</v>
      </c>
      <c r="H1294" s="12" t="s">
        <v>40</v>
      </c>
      <c r="I1294" s="12" t="s">
        <v>4328</v>
      </c>
      <c r="J1294" s="12" t="s">
        <v>4301</v>
      </c>
      <c r="K1294" s="12" t="s">
        <v>4302</v>
      </c>
      <c r="L1294" s="14">
        <v>0.47</v>
      </c>
    </row>
    <row r="1295" spans="1:12" x14ac:dyDescent="0.25">
      <c r="A1295" s="12">
        <v>2169</v>
      </c>
      <c r="B1295" s="12" t="s">
        <v>45</v>
      </c>
      <c r="C1295" s="16">
        <v>44985</v>
      </c>
      <c r="D1295" s="12" t="s">
        <v>4340</v>
      </c>
      <c r="E1295" s="12">
        <v>1</v>
      </c>
      <c r="F1295" s="14">
        <v>15.53</v>
      </c>
      <c r="G1295" s="14">
        <v>15.53</v>
      </c>
      <c r="H1295" s="12" t="s">
        <v>15</v>
      </c>
      <c r="I1295" s="12" t="s">
        <v>4317</v>
      </c>
      <c r="J1295" s="12" t="s">
        <v>4301</v>
      </c>
      <c r="K1295" s="12" t="s">
        <v>4302</v>
      </c>
      <c r="L1295" s="14">
        <v>0.47</v>
      </c>
    </row>
    <row r="1296" spans="1:12" x14ac:dyDescent="0.25">
      <c r="A1296" s="12">
        <v>3087</v>
      </c>
      <c r="B1296" s="12" t="s">
        <v>39</v>
      </c>
      <c r="C1296" s="59">
        <v>45131</v>
      </c>
      <c r="D1296" s="12" t="s">
        <v>4329</v>
      </c>
      <c r="E1296" s="12">
        <v>3</v>
      </c>
      <c r="F1296" s="14">
        <v>12.51</v>
      </c>
      <c r="G1296" s="14">
        <v>37.53</v>
      </c>
      <c r="H1296" s="12" t="s">
        <v>72</v>
      </c>
      <c r="I1296" s="12" t="s">
        <v>4317</v>
      </c>
      <c r="J1296" s="12" t="s">
        <v>4301</v>
      </c>
      <c r="K1296" s="12" t="s">
        <v>4302</v>
      </c>
      <c r="L1296" s="14">
        <v>0.47</v>
      </c>
    </row>
    <row r="1297" spans="1:12" x14ac:dyDescent="0.25">
      <c r="A1297" s="12">
        <v>3876</v>
      </c>
      <c r="B1297" s="12" t="s">
        <v>45</v>
      </c>
      <c r="C1297" s="16">
        <v>45222</v>
      </c>
      <c r="D1297" s="12" t="s">
        <v>4338</v>
      </c>
      <c r="E1297" s="12">
        <v>1</v>
      </c>
      <c r="F1297" s="14">
        <v>20.53</v>
      </c>
      <c r="G1297" s="14">
        <v>20.53</v>
      </c>
      <c r="H1297" s="12" t="s">
        <v>30</v>
      </c>
      <c r="I1297" s="12" t="s">
        <v>4317</v>
      </c>
      <c r="J1297" s="12" t="s">
        <v>4301</v>
      </c>
      <c r="K1297" s="12" t="s">
        <v>4302</v>
      </c>
      <c r="L1297" s="14">
        <v>0.47</v>
      </c>
    </row>
    <row r="1298" spans="1:12" x14ac:dyDescent="0.25">
      <c r="A1298" s="12">
        <v>4006</v>
      </c>
      <c r="B1298" s="12" t="s">
        <v>39</v>
      </c>
      <c r="C1298" s="59">
        <v>45231</v>
      </c>
      <c r="D1298" s="12" t="s">
        <v>4327</v>
      </c>
      <c r="E1298" s="12">
        <v>1</v>
      </c>
      <c r="F1298" s="14">
        <v>65.53</v>
      </c>
      <c r="G1298" s="14">
        <v>65.53</v>
      </c>
      <c r="H1298" s="12" t="s">
        <v>46</v>
      </c>
      <c r="I1298" s="12" t="s">
        <v>4328</v>
      </c>
      <c r="J1298" s="12" t="s">
        <v>4301</v>
      </c>
      <c r="K1298" s="12" t="s">
        <v>4302</v>
      </c>
      <c r="L1298" s="14">
        <v>0.47</v>
      </c>
    </row>
    <row r="1299" spans="1:12" x14ac:dyDescent="0.25">
      <c r="A1299" s="12">
        <v>4207</v>
      </c>
      <c r="B1299" s="12" t="s">
        <v>45</v>
      </c>
      <c r="C1299" s="59">
        <v>45231</v>
      </c>
      <c r="D1299" s="12" t="s">
        <v>4347</v>
      </c>
      <c r="E1299" s="12">
        <v>3</v>
      </c>
      <c r="F1299" s="14">
        <v>49.51</v>
      </c>
      <c r="G1299" s="14">
        <v>148.53</v>
      </c>
      <c r="H1299" s="12" t="s">
        <v>46</v>
      </c>
      <c r="I1299" s="12" t="s">
        <v>4300</v>
      </c>
      <c r="J1299" s="12" t="s">
        <v>4301</v>
      </c>
      <c r="K1299" s="12" t="s">
        <v>4302</v>
      </c>
      <c r="L1299" s="14">
        <v>0.47</v>
      </c>
    </row>
    <row r="1300" spans="1:12" x14ac:dyDescent="0.25">
      <c r="A1300" s="12">
        <v>5514</v>
      </c>
      <c r="B1300" s="12" t="s">
        <v>39</v>
      </c>
      <c r="C1300" s="15">
        <v>45301</v>
      </c>
      <c r="D1300" s="12" t="s">
        <v>4320</v>
      </c>
      <c r="E1300" s="12">
        <v>1</v>
      </c>
      <c r="F1300" s="14">
        <v>64.53</v>
      </c>
      <c r="G1300" s="14">
        <v>64.53</v>
      </c>
      <c r="H1300" s="12" t="s">
        <v>20</v>
      </c>
      <c r="I1300" s="12" t="s">
        <v>4304</v>
      </c>
      <c r="J1300" s="12" t="s">
        <v>4301</v>
      </c>
      <c r="K1300" s="12" t="s">
        <v>4302</v>
      </c>
      <c r="L1300" s="14">
        <v>0.47</v>
      </c>
    </row>
    <row r="1301" spans="1:12" x14ac:dyDescent="0.25">
      <c r="A1301" s="12">
        <v>6510</v>
      </c>
      <c r="B1301" s="12" t="s">
        <v>45</v>
      </c>
      <c r="C1301" s="58">
        <v>45326</v>
      </c>
      <c r="D1301" s="12" t="s">
        <v>4310</v>
      </c>
      <c r="E1301" s="12">
        <v>1</v>
      </c>
      <c r="F1301" s="14">
        <v>40.53</v>
      </c>
      <c r="G1301" s="14">
        <v>40.53</v>
      </c>
      <c r="H1301" s="12" t="s">
        <v>95</v>
      </c>
      <c r="I1301" s="12" t="s">
        <v>4311</v>
      </c>
      <c r="J1301" s="12" t="s">
        <v>4301</v>
      </c>
      <c r="K1301" s="12" t="s">
        <v>4302</v>
      </c>
      <c r="L1301" s="14">
        <v>0.47</v>
      </c>
    </row>
    <row r="1302" spans="1:12" x14ac:dyDescent="0.25">
      <c r="A1302" s="12">
        <v>8411</v>
      </c>
      <c r="B1302" s="12" t="s">
        <v>45</v>
      </c>
      <c r="C1302" s="15">
        <v>45413</v>
      </c>
      <c r="D1302" s="12" t="s">
        <v>4299</v>
      </c>
      <c r="E1302" s="12">
        <v>1</v>
      </c>
      <c r="F1302" s="14">
        <v>40.53</v>
      </c>
      <c r="G1302" s="14">
        <v>40.53</v>
      </c>
      <c r="H1302" s="12" t="s">
        <v>60</v>
      </c>
      <c r="I1302" s="12" t="s">
        <v>4300</v>
      </c>
      <c r="J1302" s="12" t="s">
        <v>4301</v>
      </c>
      <c r="K1302" s="12" t="s">
        <v>4302</v>
      </c>
      <c r="L1302" s="14">
        <v>0.47</v>
      </c>
    </row>
    <row r="1303" spans="1:12" x14ac:dyDescent="0.25">
      <c r="A1303" s="12">
        <v>9011</v>
      </c>
      <c r="B1303" s="12" t="s">
        <v>39</v>
      </c>
      <c r="C1303" s="58">
        <v>45530</v>
      </c>
      <c r="D1303" s="12" t="s">
        <v>4307</v>
      </c>
      <c r="E1303" s="12">
        <v>3</v>
      </c>
      <c r="F1303" s="14">
        <v>56.51</v>
      </c>
      <c r="G1303" s="14">
        <v>169.53</v>
      </c>
      <c r="H1303" s="12" t="s">
        <v>23</v>
      </c>
      <c r="I1303" s="12" t="s">
        <v>4308</v>
      </c>
      <c r="J1303" s="12" t="s">
        <v>4301</v>
      </c>
      <c r="K1303" s="12" t="s">
        <v>4302</v>
      </c>
      <c r="L1303" s="14">
        <v>0.47</v>
      </c>
    </row>
    <row r="1304" spans="1:12" x14ac:dyDescent="0.25">
      <c r="A1304" s="12">
        <v>9218</v>
      </c>
      <c r="B1304" s="12" t="s">
        <v>45</v>
      </c>
      <c r="C1304" s="15">
        <v>45546</v>
      </c>
      <c r="D1304" s="12" t="s">
        <v>4341</v>
      </c>
      <c r="E1304" s="12">
        <v>3</v>
      </c>
      <c r="F1304" s="14">
        <v>9.51</v>
      </c>
      <c r="G1304" s="14">
        <v>28.53</v>
      </c>
      <c r="H1304" s="12" t="s">
        <v>23</v>
      </c>
      <c r="I1304" s="12" t="s">
        <v>4300</v>
      </c>
      <c r="J1304" s="12" t="s">
        <v>4301</v>
      </c>
      <c r="K1304" s="12" t="s">
        <v>4302</v>
      </c>
      <c r="L1304" s="14">
        <v>0.47</v>
      </c>
    </row>
    <row r="1305" spans="1:12" x14ac:dyDescent="0.25">
      <c r="A1305" s="12">
        <v>1289</v>
      </c>
      <c r="B1305" s="12" t="s">
        <v>39</v>
      </c>
      <c r="C1305" s="15">
        <v>44938</v>
      </c>
      <c r="D1305" s="12" t="s">
        <v>4299</v>
      </c>
      <c r="E1305" s="12">
        <v>1</v>
      </c>
      <c r="F1305" s="63">
        <v>55.54</v>
      </c>
      <c r="G1305" s="14">
        <v>55.54</v>
      </c>
      <c r="H1305" s="12" t="s">
        <v>40</v>
      </c>
      <c r="I1305" s="12" t="s">
        <v>4300</v>
      </c>
      <c r="J1305" s="12" t="s">
        <v>4301</v>
      </c>
      <c r="K1305" s="12" t="s">
        <v>4302</v>
      </c>
      <c r="L1305" s="14">
        <v>0.46</v>
      </c>
    </row>
    <row r="1306" spans="1:12" x14ac:dyDescent="0.25">
      <c r="A1306" s="12">
        <v>1421</v>
      </c>
      <c r="B1306" s="12" t="s">
        <v>39</v>
      </c>
      <c r="C1306" s="59">
        <v>44938</v>
      </c>
      <c r="D1306" s="12" t="s">
        <v>4310</v>
      </c>
      <c r="E1306" s="12">
        <v>1</v>
      </c>
      <c r="F1306" s="14">
        <v>13.54</v>
      </c>
      <c r="G1306" s="14">
        <v>13.54</v>
      </c>
      <c r="H1306" s="12" t="s">
        <v>40</v>
      </c>
      <c r="I1306" s="12" t="s">
        <v>4311</v>
      </c>
      <c r="J1306" s="12" t="s">
        <v>4301</v>
      </c>
      <c r="K1306" s="12" t="s">
        <v>4302</v>
      </c>
      <c r="L1306" s="14">
        <v>0.46</v>
      </c>
    </row>
    <row r="1307" spans="1:12" x14ac:dyDescent="0.25">
      <c r="A1307" s="12">
        <v>1579</v>
      </c>
      <c r="B1307" s="12" t="s">
        <v>39</v>
      </c>
      <c r="C1307" s="59">
        <v>44938</v>
      </c>
      <c r="D1307" s="12" t="s">
        <v>4329</v>
      </c>
      <c r="E1307" s="12">
        <v>2</v>
      </c>
      <c r="F1307" s="64">
        <v>86.27</v>
      </c>
      <c r="G1307" s="14">
        <v>172.54</v>
      </c>
      <c r="H1307" s="12" t="s">
        <v>40</v>
      </c>
      <c r="I1307" s="12" t="s">
        <v>4317</v>
      </c>
      <c r="J1307" s="12" t="s">
        <v>4301</v>
      </c>
      <c r="K1307" s="12" t="s">
        <v>4302</v>
      </c>
      <c r="L1307" s="14">
        <v>0.46</v>
      </c>
    </row>
    <row r="1308" spans="1:12" x14ac:dyDescent="0.25">
      <c r="A1308" s="12">
        <v>1694</v>
      </c>
      <c r="B1308" s="12" t="s">
        <v>39</v>
      </c>
      <c r="C1308" s="59">
        <v>44938</v>
      </c>
      <c r="D1308" s="12" t="s">
        <v>4343</v>
      </c>
      <c r="E1308" s="12">
        <v>2</v>
      </c>
      <c r="F1308" s="14">
        <v>6.77</v>
      </c>
      <c r="G1308" s="14">
        <v>13.54</v>
      </c>
      <c r="H1308" s="12" t="s">
        <v>40</v>
      </c>
      <c r="I1308" s="12" t="s">
        <v>4300</v>
      </c>
      <c r="J1308" s="12" t="s">
        <v>4301</v>
      </c>
      <c r="K1308" s="12" t="s">
        <v>4302</v>
      </c>
      <c r="L1308" s="14">
        <v>0.46</v>
      </c>
    </row>
    <row r="1309" spans="1:12" x14ac:dyDescent="0.25">
      <c r="A1309" s="12">
        <v>1796</v>
      </c>
      <c r="B1309" s="12" t="s">
        <v>45</v>
      </c>
      <c r="C1309" s="59">
        <v>44938</v>
      </c>
      <c r="D1309" s="12" t="s">
        <v>30</v>
      </c>
      <c r="E1309" s="12">
        <v>2</v>
      </c>
      <c r="F1309" s="14">
        <v>99.27</v>
      </c>
      <c r="G1309" s="14">
        <v>198.54</v>
      </c>
      <c r="H1309" s="12" t="s">
        <v>40</v>
      </c>
      <c r="I1309" s="12" t="s">
        <v>4311</v>
      </c>
      <c r="J1309" s="12" t="s">
        <v>4301</v>
      </c>
      <c r="K1309" s="12" t="s">
        <v>4302</v>
      </c>
      <c r="L1309" s="14">
        <v>0.46</v>
      </c>
    </row>
    <row r="1310" spans="1:12" x14ac:dyDescent="0.25">
      <c r="A1310" s="12">
        <v>1821</v>
      </c>
      <c r="B1310" s="12" t="s">
        <v>39</v>
      </c>
      <c r="C1310" s="59">
        <v>44938</v>
      </c>
      <c r="D1310" s="12" t="s">
        <v>4299</v>
      </c>
      <c r="E1310" s="12">
        <v>1</v>
      </c>
      <c r="F1310" s="14">
        <v>55.54</v>
      </c>
      <c r="G1310" s="14">
        <v>55.54</v>
      </c>
      <c r="H1310" s="12" t="s">
        <v>40</v>
      </c>
      <c r="I1310" s="12" t="s">
        <v>4300</v>
      </c>
      <c r="J1310" s="12" t="s">
        <v>4301</v>
      </c>
      <c r="K1310" s="12" t="s">
        <v>4302</v>
      </c>
      <c r="L1310" s="14">
        <v>0.46</v>
      </c>
    </row>
    <row r="1311" spans="1:12" x14ac:dyDescent="0.25">
      <c r="A1311" s="12">
        <v>2643</v>
      </c>
      <c r="B1311" s="12" t="s">
        <v>45</v>
      </c>
      <c r="C1311" s="16">
        <v>45098</v>
      </c>
      <c r="D1311" s="12" t="s">
        <v>4344</v>
      </c>
      <c r="E1311" s="12">
        <v>2</v>
      </c>
      <c r="F1311" s="14">
        <v>92.77</v>
      </c>
      <c r="G1311" s="14">
        <v>185.54</v>
      </c>
      <c r="H1311" s="12" t="s">
        <v>65</v>
      </c>
      <c r="I1311" s="12" t="s">
        <v>4308</v>
      </c>
      <c r="J1311" s="12" t="s">
        <v>4301</v>
      </c>
      <c r="K1311" s="12" t="s">
        <v>4302</v>
      </c>
      <c r="L1311" s="14">
        <v>0.46</v>
      </c>
    </row>
    <row r="1312" spans="1:12" x14ac:dyDescent="0.25">
      <c r="A1312" s="12">
        <v>2978</v>
      </c>
      <c r="B1312" s="12" t="s">
        <v>39</v>
      </c>
      <c r="C1312" s="15">
        <v>45122</v>
      </c>
      <c r="D1312" s="12" t="s">
        <v>4309</v>
      </c>
      <c r="E1312" s="12">
        <v>2</v>
      </c>
      <c r="F1312" s="14">
        <v>51.27</v>
      </c>
      <c r="G1312" s="14">
        <v>102.54</v>
      </c>
      <c r="H1312" s="12" t="s">
        <v>65</v>
      </c>
      <c r="I1312" s="12" t="s">
        <v>4304</v>
      </c>
      <c r="J1312" s="12" t="s">
        <v>4301</v>
      </c>
      <c r="K1312" s="12" t="s">
        <v>4302</v>
      </c>
      <c r="L1312" s="14">
        <v>0.46</v>
      </c>
    </row>
    <row r="1313" spans="1:12" x14ac:dyDescent="0.25">
      <c r="A1313" s="12">
        <v>3127</v>
      </c>
      <c r="B1313" s="12" t="s">
        <v>39</v>
      </c>
      <c r="C1313" s="58">
        <v>45134</v>
      </c>
      <c r="D1313" s="12" t="s">
        <v>4305</v>
      </c>
      <c r="E1313" s="12">
        <v>2</v>
      </c>
      <c r="F1313" s="14">
        <v>11.77</v>
      </c>
      <c r="G1313" s="14">
        <v>23.54</v>
      </c>
      <c r="H1313" s="12" t="s">
        <v>72</v>
      </c>
      <c r="I1313" s="12" t="s">
        <v>4300</v>
      </c>
      <c r="J1313" s="12" t="s">
        <v>4301</v>
      </c>
      <c r="K1313" s="12" t="s">
        <v>4302</v>
      </c>
      <c r="L1313" s="14">
        <v>0.46</v>
      </c>
    </row>
    <row r="1314" spans="1:12" x14ac:dyDescent="0.25">
      <c r="A1314" s="12">
        <v>3310</v>
      </c>
      <c r="B1314" s="12" t="s">
        <v>39</v>
      </c>
      <c r="C1314" s="15">
        <v>45150</v>
      </c>
      <c r="D1314" s="12" t="s">
        <v>4335</v>
      </c>
      <c r="E1314" s="12">
        <v>1</v>
      </c>
      <c r="F1314" s="14">
        <v>75.540000000000006</v>
      </c>
      <c r="G1314" s="14">
        <v>75.540000000000006</v>
      </c>
      <c r="H1314" s="12" t="s">
        <v>72</v>
      </c>
      <c r="I1314" s="12" t="s">
        <v>4300</v>
      </c>
      <c r="J1314" s="12" t="s">
        <v>4301</v>
      </c>
      <c r="K1314" s="12" t="s">
        <v>4302</v>
      </c>
      <c r="L1314" s="14">
        <v>0.46</v>
      </c>
    </row>
    <row r="1315" spans="1:12" x14ac:dyDescent="0.25">
      <c r="A1315" s="12">
        <v>3383</v>
      </c>
      <c r="B1315" s="12" t="s">
        <v>45</v>
      </c>
      <c r="C1315" s="58">
        <v>45156</v>
      </c>
      <c r="D1315" s="12" t="s">
        <v>4348</v>
      </c>
      <c r="E1315" s="12">
        <v>1</v>
      </c>
      <c r="F1315" s="14">
        <v>24.54</v>
      </c>
      <c r="G1315" s="14">
        <v>24.54</v>
      </c>
      <c r="H1315" s="12" t="s">
        <v>72</v>
      </c>
      <c r="I1315" s="12" t="s">
        <v>4324</v>
      </c>
      <c r="J1315" s="12" t="s">
        <v>4301</v>
      </c>
      <c r="K1315" s="12" t="s">
        <v>4302</v>
      </c>
      <c r="L1315" s="14">
        <v>0.46</v>
      </c>
    </row>
    <row r="1316" spans="1:12" x14ac:dyDescent="0.25">
      <c r="A1316" s="12">
        <v>3846</v>
      </c>
      <c r="B1316" s="12" t="s">
        <v>45</v>
      </c>
      <c r="C1316" s="15">
        <v>45219</v>
      </c>
      <c r="D1316" s="12" t="s">
        <v>4313</v>
      </c>
      <c r="E1316" s="12">
        <v>3</v>
      </c>
      <c r="F1316" s="14">
        <v>82.18</v>
      </c>
      <c r="G1316" s="14">
        <v>246.54</v>
      </c>
      <c r="H1316" s="12" t="s">
        <v>84</v>
      </c>
      <c r="I1316" s="12" t="s">
        <v>4314</v>
      </c>
      <c r="J1316" s="12" t="s">
        <v>4301</v>
      </c>
      <c r="K1316" s="12" t="s">
        <v>4302</v>
      </c>
      <c r="L1316" s="14">
        <v>0.46</v>
      </c>
    </row>
    <row r="1317" spans="1:12" x14ac:dyDescent="0.25">
      <c r="A1317" s="12">
        <v>3985</v>
      </c>
      <c r="B1317" s="12" t="s">
        <v>45</v>
      </c>
      <c r="C1317" s="15">
        <v>45231</v>
      </c>
      <c r="D1317" s="12" t="s">
        <v>4315</v>
      </c>
      <c r="E1317" s="12">
        <v>2</v>
      </c>
      <c r="F1317" s="14">
        <v>56.27</v>
      </c>
      <c r="G1317" s="14">
        <v>112.54</v>
      </c>
      <c r="H1317" s="12" t="s">
        <v>75</v>
      </c>
      <c r="I1317" s="12" t="s">
        <v>4304</v>
      </c>
      <c r="J1317" s="12" t="s">
        <v>4301</v>
      </c>
      <c r="K1317" s="12" t="s">
        <v>4302</v>
      </c>
      <c r="L1317" s="14">
        <v>0.46</v>
      </c>
    </row>
    <row r="1318" spans="1:12" x14ac:dyDescent="0.25">
      <c r="A1318" s="12">
        <v>4119</v>
      </c>
      <c r="B1318" s="12" t="s">
        <v>45</v>
      </c>
      <c r="C1318" s="59">
        <v>45231</v>
      </c>
      <c r="D1318" s="12" t="s">
        <v>4319</v>
      </c>
      <c r="E1318" s="12">
        <v>1</v>
      </c>
      <c r="F1318" s="14">
        <v>66.540000000000006</v>
      </c>
      <c r="G1318" s="14">
        <v>66.540000000000006</v>
      </c>
      <c r="H1318" s="12" t="s">
        <v>46</v>
      </c>
      <c r="I1318" s="12" t="s">
        <v>4304</v>
      </c>
      <c r="J1318" s="12" t="s">
        <v>4301</v>
      </c>
      <c r="K1318" s="12" t="s">
        <v>4302</v>
      </c>
      <c r="L1318" s="14">
        <v>0.46</v>
      </c>
    </row>
    <row r="1319" spans="1:12" x14ac:dyDescent="0.25">
      <c r="A1319" s="12">
        <v>4217</v>
      </c>
      <c r="B1319" s="12" t="s">
        <v>45</v>
      </c>
      <c r="C1319" s="59">
        <v>45231</v>
      </c>
      <c r="D1319" s="12" t="s">
        <v>4325</v>
      </c>
      <c r="E1319" s="12">
        <v>1</v>
      </c>
      <c r="F1319" s="14">
        <v>88.54</v>
      </c>
      <c r="G1319" s="14">
        <v>88.54</v>
      </c>
      <c r="H1319" s="12" t="s">
        <v>46</v>
      </c>
      <c r="I1319" s="12" t="s">
        <v>4317</v>
      </c>
      <c r="J1319" s="12" t="s">
        <v>4301</v>
      </c>
      <c r="K1319" s="12" t="s">
        <v>4302</v>
      </c>
      <c r="L1319" s="14">
        <v>0.46</v>
      </c>
    </row>
    <row r="1320" spans="1:12" x14ac:dyDescent="0.25">
      <c r="A1320" s="12">
        <v>4546</v>
      </c>
      <c r="B1320" s="12" t="s">
        <v>39</v>
      </c>
      <c r="C1320" s="59">
        <v>45231</v>
      </c>
      <c r="D1320" s="12" t="s">
        <v>4299</v>
      </c>
      <c r="E1320" s="12">
        <v>1</v>
      </c>
      <c r="F1320" s="14">
        <v>95.54</v>
      </c>
      <c r="G1320" s="14">
        <v>95.54</v>
      </c>
      <c r="H1320" s="12" t="s">
        <v>46</v>
      </c>
      <c r="I1320" s="12" t="s">
        <v>4300</v>
      </c>
      <c r="J1320" s="12" t="s">
        <v>4301</v>
      </c>
      <c r="K1320" s="12" t="s">
        <v>4302</v>
      </c>
      <c r="L1320" s="14">
        <v>0.46</v>
      </c>
    </row>
    <row r="1321" spans="1:12" x14ac:dyDescent="0.25">
      <c r="A1321" s="12">
        <v>5338</v>
      </c>
      <c r="B1321" s="12" t="s">
        <v>45</v>
      </c>
      <c r="C1321" s="16">
        <v>45289</v>
      </c>
      <c r="D1321" s="12" t="s">
        <v>4346</v>
      </c>
      <c r="E1321" s="12">
        <v>2</v>
      </c>
      <c r="F1321" s="14">
        <v>22.27</v>
      </c>
      <c r="G1321" s="14">
        <v>44.54</v>
      </c>
      <c r="H1321" s="12" t="s">
        <v>19</v>
      </c>
      <c r="I1321" s="12" t="s">
        <v>4328</v>
      </c>
      <c r="J1321" s="12" t="s">
        <v>4301</v>
      </c>
      <c r="K1321" s="12" t="s">
        <v>4302</v>
      </c>
      <c r="L1321" s="14">
        <v>0.46</v>
      </c>
    </row>
    <row r="1322" spans="1:12" x14ac:dyDescent="0.25">
      <c r="A1322" s="12">
        <v>6230</v>
      </c>
      <c r="B1322" s="12" t="s">
        <v>45</v>
      </c>
      <c r="C1322" s="59">
        <v>45322</v>
      </c>
      <c r="D1322" s="12" t="s">
        <v>4333</v>
      </c>
      <c r="E1322" s="12">
        <v>3</v>
      </c>
      <c r="F1322" s="14">
        <v>16.18</v>
      </c>
      <c r="G1322" s="14">
        <v>48.54</v>
      </c>
      <c r="H1322" s="12" t="s">
        <v>55</v>
      </c>
      <c r="I1322" s="12" t="s">
        <v>4304</v>
      </c>
      <c r="J1322" s="12" t="s">
        <v>4301</v>
      </c>
      <c r="K1322" s="12" t="s">
        <v>4302</v>
      </c>
      <c r="L1322" s="14">
        <v>0.46</v>
      </c>
    </row>
    <row r="1323" spans="1:12" x14ac:dyDescent="0.25">
      <c r="A1323" s="12">
        <v>6891</v>
      </c>
      <c r="B1323" s="12" t="s">
        <v>45</v>
      </c>
      <c r="C1323" s="16">
        <v>45347</v>
      </c>
      <c r="D1323" s="12" t="s">
        <v>4333</v>
      </c>
      <c r="E1323" s="12">
        <v>2</v>
      </c>
      <c r="F1323" s="14">
        <v>35.270000000000003</v>
      </c>
      <c r="G1323" s="14">
        <v>70.540000000000006</v>
      </c>
      <c r="H1323" s="12" t="s">
        <v>95</v>
      </c>
      <c r="I1323" s="12" t="s">
        <v>4304</v>
      </c>
      <c r="J1323" s="12" t="s">
        <v>4301</v>
      </c>
      <c r="K1323" s="12" t="s">
        <v>4302</v>
      </c>
      <c r="L1323" s="14">
        <v>0.46</v>
      </c>
    </row>
    <row r="1324" spans="1:12" x14ac:dyDescent="0.25">
      <c r="A1324" s="12">
        <v>7541</v>
      </c>
      <c r="B1324" s="12" t="s">
        <v>45</v>
      </c>
      <c r="C1324" s="59">
        <v>45383</v>
      </c>
      <c r="D1324" s="12" t="s">
        <v>4332</v>
      </c>
      <c r="E1324" s="12">
        <v>2</v>
      </c>
      <c r="F1324" s="14">
        <v>76.27</v>
      </c>
      <c r="G1324" s="14">
        <v>152.54</v>
      </c>
      <c r="H1324" s="12" t="s">
        <v>30</v>
      </c>
      <c r="I1324" s="12" t="s">
        <v>4317</v>
      </c>
      <c r="J1324" s="12" t="s">
        <v>4301</v>
      </c>
      <c r="K1324" s="12" t="s">
        <v>4302</v>
      </c>
      <c r="L1324" s="14">
        <v>0.46</v>
      </c>
    </row>
    <row r="1325" spans="1:12" x14ac:dyDescent="0.25">
      <c r="A1325" s="12">
        <v>7662</v>
      </c>
      <c r="B1325" s="12" t="s">
        <v>45</v>
      </c>
      <c r="C1325" s="59">
        <v>45390</v>
      </c>
      <c r="D1325" s="12" t="s">
        <v>4305</v>
      </c>
      <c r="E1325" s="12">
        <v>3</v>
      </c>
      <c r="F1325" s="14">
        <v>31.18</v>
      </c>
      <c r="G1325" s="14">
        <v>93.54</v>
      </c>
      <c r="H1325" s="12" t="s">
        <v>20</v>
      </c>
      <c r="I1325" s="12" t="s">
        <v>4300</v>
      </c>
      <c r="J1325" s="12" t="s">
        <v>4301</v>
      </c>
      <c r="K1325" s="12" t="s">
        <v>4302</v>
      </c>
      <c r="L1325" s="14">
        <v>0.46</v>
      </c>
    </row>
    <row r="1326" spans="1:12" x14ac:dyDescent="0.25">
      <c r="A1326" s="12">
        <v>7875</v>
      </c>
      <c r="B1326" s="12" t="s">
        <v>39</v>
      </c>
      <c r="C1326" s="59">
        <v>45410</v>
      </c>
      <c r="D1326" s="12" t="s">
        <v>4303</v>
      </c>
      <c r="E1326" s="12">
        <v>2</v>
      </c>
      <c r="F1326" s="14">
        <v>92.27</v>
      </c>
      <c r="G1326" s="14">
        <v>184.54</v>
      </c>
      <c r="H1326" s="12" t="s">
        <v>22</v>
      </c>
      <c r="I1326" s="12" t="s">
        <v>4304</v>
      </c>
      <c r="J1326" s="12" t="s">
        <v>4301</v>
      </c>
      <c r="K1326" s="12" t="s">
        <v>4302</v>
      </c>
      <c r="L1326" s="14">
        <v>0.46</v>
      </c>
    </row>
    <row r="1327" spans="1:12" x14ac:dyDescent="0.25">
      <c r="A1327" s="12">
        <v>7878</v>
      </c>
      <c r="B1327" s="12" t="s">
        <v>39</v>
      </c>
      <c r="C1327" s="59">
        <v>45410</v>
      </c>
      <c r="D1327" s="12" t="s">
        <v>4303</v>
      </c>
      <c r="E1327" s="12">
        <v>2</v>
      </c>
      <c r="F1327" s="14">
        <v>92.27</v>
      </c>
      <c r="G1327" s="14">
        <v>184.54</v>
      </c>
      <c r="H1327" s="12" t="s">
        <v>22</v>
      </c>
      <c r="I1327" s="12" t="s">
        <v>4304</v>
      </c>
      <c r="J1327" s="12" t="s">
        <v>4301</v>
      </c>
      <c r="K1327" s="12" t="s">
        <v>4302</v>
      </c>
      <c r="L1327" s="14">
        <v>0.46</v>
      </c>
    </row>
    <row r="1328" spans="1:12" x14ac:dyDescent="0.25">
      <c r="A1328" s="12">
        <v>7879</v>
      </c>
      <c r="B1328" s="12" t="s">
        <v>39</v>
      </c>
      <c r="C1328" s="59">
        <v>45410</v>
      </c>
      <c r="D1328" s="12" t="s">
        <v>4303</v>
      </c>
      <c r="E1328" s="12">
        <v>2</v>
      </c>
      <c r="F1328" s="14">
        <v>92.27</v>
      </c>
      <c r="G1328" s="14">
        <v>184.54</v>
      </c>
      <c r="H1328" s="12" t="s">
        <v>22</v>
      </c>
      <c r="I1328" s="12" t="s">
        <v>4304</v>
      </c>
      <c r="J1328" s="12" t="s">
        <v>4301</v>
      </c>
      <c r="K1328" s="12" t="s">
        <v>4302</v>
      </c>
      <c r="L1328" s="14">
        <v>0.46</v>
      </c>
    </row>
    <row r="1329" spans="1:12" x14ac:dyDescent="0.25">
      <c r="A1329" s="12">
        <v>8306</v>
      </c>
      <c r="B1329" s="12" t="s">
        <v>45</v>
      </c>
      <c r="C1329" s="59">
        <v>45413</v>
      </c>
      <c r="D1329" s="12" t="s">
        <v>4334</v>
      </c>
      <c r="E1329" s="12">
        <v>1</v>
      </c>
      <c r="F1329" s="14">
        <v>88.54</v>
      </c>
      <c r="G1329" s="14">
        <v>88.54</v>
      </c>
      <c r="H1329" s="12" t="s">
        <v>60</v>
      </c>
      <c r="I1329" s="12" t="s">
        <v>4300</v>
      </c>
      <c r="J1329" s="12" t="s">
        <v>4301</v>
      </c>
      <c r="K1329" s="12" t="s">
        <v>4302</v>
      </c>
      <c r="L1329" s="14">
        <v>0.46</v>
      </c>
    </row>
    <row r="1330" spans="1:12" x14ac:dyDescent="0.25">
      <c r="A1330" s="12">
        <v>9082</v>
      </c>
      <c r="B1330" s="12" t="s">
        <v>45</v>
      </c>
      <c r="C1330" s="59">
        <v>45535</v>
      </c>
      <c r="D1330" s="12" t="s">
        <v>4312</v>
      </c>
      <c r="E1330" s="12">
        <v>2</v>
      </c>
      <c r="F1330" s="14">
        <v>45.27</v>
      </c>
      <c r="G1330" s="14">
        <v>90.54</v>
      </c>
      <c r="H1330" s="12" t="s">
        <v>23</v>
      </c>
      <c r="I1330" s="12" t="s">
        <v>4311</v>
      </c>
      <c r="J1330" s="12" t="s">
        <v>4301</v>
      </c>
      <c r="K1330" s="12" t="s">
        <v>4302</v>
      </c>
      <c r="L1330" s="14">
        <v>0.46</v>
      </c>
    </row>
    <row r="1331" spans="1:12" x14ac:dyDescent="0.25">
      <c r="A1331" s="12">
        <v>9788</v>
      </c>
      <c r="B1331" s="12" t="s">
        <v>30</v>
      </c>
      <c r="C1331" s="16">
        <v>45529</v>
      </c>
      <c r="D1331" s="12" t="s">
        <v>4322</v>
      </c>
      <c r="E1331" s="12">
        <v>3</v>
      </c>
      <c r="F1331" s="14">
        <v>60.18</v>
      </c>
      <c r="G1331" s="14">
        <v>180.54</v>
      </c>
      <c r="H1331" s="12" t="s">
        <v>23</v>
      </c>
      <c r="I1331" s="12" t="s">
        <v>4314</v>
      </c>
      <c r="J1331" s="12" t="s">
        <v>4301</v>
      </c>
      <c r="K1331" s="12" t="s">
        <v>4302</v>
      </c>
      <c r="L1331" s="14">
        <v>0.46</v>
      </c>
    </row>
    <row r="1332" spans="1:12" x14ac:dyDescent="0.25">
      <c r="A1332" s="12">
        <v>1394</v>
      </c>
      <c r="B1332" s="12" t="s">
        <v>45</v>
      </c>
      <c r="C1332" s="59">
        <v>44938</v>
      </c>
      <c r="D1332" s="12" t="s">
        <v>4332</v>
      </c>
      <c r="E1332" s="12">
        <v>5</v>
      </c>
      <c r="F1332" s="14">
        <v>98.11</v>
      </c>
      <c r="G1332" s="14">
        <v>490.55</v>
      </c>
      <c r="H1332" s="12" t="s">
        <v>40</v>
      </c>
      <c r="I1332" s="12" t="s">
        <v>4317</v>
      </c>
      <c r="J1332" s="12" t="s">
        <v>4301</v>
      </c>
      <c r="K1332" s="12" t="s">
        <v>4302</v>
      </c>
      <c r="L1332" s="14">
        <v>0.45</v>
      </c>
    </row>
    <row r="1333" spans="1:12" x14ac:dyDescent="0.25">
      <c r="A1333" s="12">
        <v>1406</v>
      </c>
      <c r="B1333" s="12" t="s">
        <v>45</v>
      </c>
      <c r="C1333" s="59">
        <v>44938</v>
      </c>
      <c r="D1333" s="12" t="s">
        <v>4322</v>
      </c>
      <c r="E1333" s="12">
        <v>5</v>
      </c>
      <c r="F1333" s="14">
        <v>45.11</v>
      </c>
      <c r="G1333" s="14">
        <v>225.55</v>
      </c>
      <c r="H1333" s="12" t="s">
        <v>40</v>
      </c>
      <c r="I1333" s="12" t="s">
        <v>4314</v>
      </c>
      <c r="J1333" s="12" t="s">
        <v>4301</v>
      </c>
      <c r="K1333" s="12" t="s">
        <v>4302</v>
      </c>
      <c r="L1333" s="14">
        <v>0.45</v>
      </c>
    </row>
    <row r="1334" spans="1:12" x14ac:dyDescent="0.25">
      <c r="A1334" s="12">
        <v>1867</v>
      </c>
      <c r="B1334" s="12" t="s">
        <v>39</v>
      </c>
      <c r="C1334" s="59">
        <v>44940</v>
      </c>
      <c r="D1334" s="12" t="s">
        <v>4338</v>
      </c>
      <c r="E1334" s="12">
        <v>5</v>
      </c>
      <c r="F1334" s="14">
        <v>30.71</v>
      </c>
      <c r="G1334" s="14">
        <v>153.55000000000001</v>
      </c>
      <c r="H1334" s="12" t="s">
        <v>15</v>
      </c>
      <c r="I1334" s="12" t="s">
        <v>4317</v>
      </c>
      <c r="J1334" s="12" t="s">
        <v>4301</v>
      </c>
      <c r="K1334" s="12" t="s">
        <v>4302</v>
      </c>
      <c r="L1334" s="14">
        <v>0.45</v>
      </c>
    </row>
    <row r="1335" spans="1:12" x14ac:dyDescent="0.25">
      <c r="A1335" s="12">
        <v>1870</v>
      </c>
      <c r="B1335" s="12" t="s">
        <v>39</v>
      </c>
      <c r="C1335" s="15">
        <v>44940</v>
      </c>
      <c r="D1335" s="12" t="s">
        <v>4338</v>
      </c>
      <c r="E1335" s="12">
        <v>5</v>
      </c>
      <c r="F1335" s="14">
        <v>30.71</v>
      </c>
      <c r="G1335" s="14">
        <v>153.55000000000001</v>
      </c>
      <c r="H1335" s="12" t="s">
        <v>15</v>
      </c>
      <c r="I1335" s="12" t="s">
        <v>4317</v>
      </c>
      <c r="J1335" s="12" t="s">
        <v>4301</v>
      </c>
      <c r="K1335" s="12" t="s">
        <v>4302</v>
      </c>
      <c r="L1335" s="14">
        <v>0.45</v>
      </c>
    </row>
    <row r="1336" spans="1:12" x14ac:dyDescent="0.25">
      <c r="A1336" s="12">
        <v>2074</v>
      </c>
      <c r="B1336" s="12" t="s">
        <v>45</v>
      </c>
      <c r="C1336" s="58">
        <v>44969</v>
      </c>
      <c r="D1336" s="12" t="s">
        <v>4322</v>
      </c>
      <c r="E1336" s="12">
        <v>5</v>
      </c>
      <c r="F1336" s="14">
        <v>30.91</v>
      </c>
      <c r="G1336" s="14">
        <v>154.55000000000001</v>
      </c>
      <c r="H1336" s="12" t="s">
        <v>40</v>
      </c>
      <c r="I1336" s="12" t="s">
        <v>4314</v>
      </c>
      <c r="J1336" s="12" t="s">
        <v>4301</v>
      </c>
      <c r="K1336" s="12" t="s">
        <v>4302</v>
      </c>
      <c r="L1336" s="14">
        <v>0.45</v>
      </c>
    </row>
    <row r="1337" spans="1:12" x14ac:dyDescent="0.25">
      <c r="A1337" s="12">
        <v>2226</v>
      </c>
      <c r="B1337" s="12" t="s">
        <v>39</v>
      </c>
      <c r="C1337" s="15">
        <v>44992</v>
      </c>
      <c r="D1337" s="12" t="s">
        <v>30</v>
      </c>
      <c r="E1337" s="12">
        <v>5</v>
      </c>
      <c r="F1337" s="14">
        <v>43.11</v>
      </c>
      <c r="G1337" s="14">
        <v>215.55</v>
      </c>
      <c r="H1337" s="12" t="s">
        <v>15</v>
      </c>
      <c r="I1337" s="12" t="s">
        <v>4300</v>
      </c>
      <c r="J1337" s="12" t="s">
        <v>4301</v>
      </c>
      <c r="K1337" s="12" t="s">
        <v>4302</v>
      </c>
      <c r="L1337" s="14">
        <v>0.45</v>
      </c>
    </row>
    <row r="1338" spans="1:12" x14ac:dyDescent="0.25">
      <c r="A1338" s="12">
        <v>2519</v>
      </c>
      <c r="B1338" s="12" t="s">
        <v>45</v>
      </c>
      <c r="C1338" s="16">
        <v>45086</v>
      </c>
      <c r="D1338" s="12" t="s">
        <v>4326</v>
      </c>
      <c r="E1338" s="12">
        <v>5</v>
      </c>
      <c r="F1338" s="14">
        <v>29.71</v>
      </c>
      <c r="G1338" s="14">
        <v>148.55000000000001</v>
      </c>
      <c r="H1338" s="12" t="s">
        <v>72</v>
      </c>
      <c r="I1338" s="12" t="s">
        <v>4304</v>
      </c>
      <c r="J1338" s="12" t="s">
        <v>4301</v>
      </c>
      <c r="K1338" s="12" t="s">
        <v>4302</v>
      </c>
      <c r="L1338" s="14">
        <v>0.45</v>
      </c>
    </row>
    <row r="1339" spans="1:12" x14ac:dyDescent="0.25">
      <c r="A1339" s="12">
        <v>2520</v>
      </c>
      <c r="B1339" s="12" t="s">
        <v>39</v>
      </c>
      <c r="C1339" s="16">
        <v>45086</v>
      </c>
      <c r="D1339" s="12" t="s">
        <v>4307</v>
      </c>
      <c r="E1339" s="12">
        <v>5</v>
      </c>
      <c r="F1339" s="62">
        <v>45.71</v>
      </c>
      <c r="G1339" s="14">
        <v>228.55</v>
      </c>
      <c r="H1339" s="12" t="s">
        <v>72</v>
      </c>
      <c r="I1339" s="12" t="s">
        <v>4308</v>
      </c>
      <c r="J1339" s="12" t="s">
        <v>4301</v>
      </c>
      <c r="K1339" s="12" t="s">
        <v>4302</v>
      </c>
      <c r="L1339" s="14">
        <v>0.45</v>
      </c>
    </row>
    <row r="1340" spans="1:12" x14ac:dyDescent="0.25">
      <c r="A1340" s="12">
        <v>2524</v>
      </c>
      <c r="B1340" s="12" t="s">
        <v>45</v>
      </c>
      <c r="C1340" s="59">
        <v>45086</v>
      </c>
      <c r="D1340" s="12" t="s">
        <v>4326</v>
      </c>
      <c r="E1340" s="12">
        <f>G1340/F1340</f>
        <v>5</v>
      </c>
      <c r="F1340" s="14">
        <v>29.71</v>
      </c>
      <c r="G1340" s="14">
        <v>148.55000000000001</v>
      </c>
      <c r="H1340" s="12" t="s">
        <v>72</v>
      </c>
      <c r="I1340" s="12" t="s">
        <v>4304</v>
      </c>
      <c r="J1340" s="12" t="s">
        <v>4301</v>
      </c>
      <c r="K1340" s="12" t="s">
        <v>4302</v>
      </c>
      <c r="L1340" s="14">
        <v>0.45</v>
      </c>
    </row>
    <row r="1341" spans="1:12" x14ac:dyDescent="0.25">
      <c r="A1341" s="12">
        <v>2829</v>
      </c>
      <c r="B1341" s="12" t="s">
        <v>45</v>
      </c>
      <c r="C1341" s="59">
        <v>45112</v>
      </c>
      <c r="D1341" s="12" t="s">
        <v>4340</v>
      </c>
      <c r="E1341" s="12">
        <v>5</v>
      </c>
      <c r="F1341" s="14">
        <v>21.51</v>
      </c>
      <c r="G1341" s="14">
        <v>107.55</v>
      </c>
      <c r="H1341" s="12" t="s">
        <v>72</v>
      </c>
      <c r="I1341" s="12" t="s">
        <v>4317</v>
      </c>
      <c r="J1341" s="12" t="s">
        <v>4301</v>
      </c>
      <c r="K1341" s="12" t="s">
        <v>4302</v>
      </c>
      <c r="L1341" s="14">
        <v>0.45</v>
      </c>
    </row>
    <row r="1342" spans="1:12" x14ac:dyDescent="0.25">
      <c r="A1342" s="12">
        <v>3358</v>
      </c>
      <c r="B1342" s="12" t="s">
        <v>39</v>
      </c>
      <c r="C1342" s="16">
        <v>45154</v>
      </c>
      <c r="D1342" s="12" t="s">
        <v>4338</v>
      </c>
      <c r="E1342" s="12">
        <v>5</v>
      </c>
      <c r="F1342" s="14">
        <v>84.91</v>
      </c>
      <c r="G1342" s="14">
        <v>424.55</v>
      </c>
      <c r="H1342" s="12" t="s">
        <v>72</v>
      </c>
      <c r="I1342" s="12" t="s">
        <v>4317</v>
      </c>
      <c r="J1342" s="12" t="s">
        <v>4301</v>
      </c>
      <c r="K1342" s="12" t="s">
        <v>4302</v>
      </c>
      <c r="L1342" s="14">
        <v>0.45</v>
      </c>
    </row>
    <row r="1343" spans="1:12" x14ac:dyDescent="0.25">
      <c r="A1343" s="12">
        <v>3927</v>
      </c>
      <c r="B1343" s="12" t="s">
        <v>39</v>
      </c>
      <c r="C1343" s="59">
        <v>45226</v>
      </c>
      <c r="D1343" s="12" t="s">
        <v>4327</v>
      </c>
      <c r="E1343" s="12">
        <v>1</v>
      </c>
      <c r="F1343" s="14">
        <v>64.55</v>
      </c>
      <c r="G1343" s="14">
        <v>64.55</v>
      </c>
      <c r="H1343" s="12" t="s">
        <v>75</v>
      </c>
      <c r="I1343" s="12" t="s">
        <v>4328</v>
      </c>
      <c r="J1343" s="12" t="s">
        <v>4301</v>
      </c>
      <c r="K1343" s="12" t="s">
        <v>4302</v>
      </c>
      <c r="L1343" s="14">
        <v>0.45</v>
      </c>
    </row>
    <row r="1344" spans="1:12" x14ac:dyDescent="0.25">
      <c r="A1344" s="12">
        <v>3931</v>
      </c>
      <c r="B1344" s="12" t="s">
        <v>39</v>
      </c>
      <c r="C1344" s="15">
        <v>45226</v>
      </c>
      <c r="D1344" s="12" t="s">
        <v>4327</v>
      </c>
      <c r="E1344" s="12">
        <v>1</v>
      </c>
      <c r="F1344" s="14">
        <v>64.55</v>
      </c>
      <c r="G1344" s="14">
        <v>64.55</v>
      </c>
      <c r="H1344" s="12" t="s">
        <v>75</v>
      </c>
      <c r="I1344" s="12" t="s">
        <v>4328</v>
      </c>
      <c r="J1344" s="12" t="s">
        <v>4301</v>
      </c>
      <c r="K1344" s="12" t="s">
        <v>4302</v>
      </c>
      <c r="L1344" s="14">
        <v>0.45</v>
      </c>
    </row>
    <row r="1345" spans="1:12" x14ac:dyDescent="0.25">
      <c r="A1345" s="12">
        <v>3979</v>
      </c>
      <c r="B1345" s="12" t="s">
        <v>45</v>
      </c>
      <c r="C1345" s="16">
        <v>45231</v>
      </c>
      <c r="D1345" s="12" t="s">
        <v>4321</v>
      </c>
      <c r="E1345" s="12">
        <v>5</v>
      </c>
      <c r="F1345" s="14">
        <v>43.91</v>
      </c>
      <c r="G1345" s="14">
        <v>219.55</v>
      </c>
      <c r="H1345" s="12" t="s">
        <v>46</v>
      </c>
      <c r="I1345" s="12" t="s">
        <v>4317</v>
      </c>
      <c r="J1345" s="12" t="s">
        <v>4301</v>
      </c>
      <c r="K1345" s="12" t="s">
        <v>4302</v>
      </c>
      <c r="L1345" s="14">
        <v>0.45</v>
      </c>
    </row>
    <row r="1346" spans="1:12" x14ac:dyDescent="0.25">
      <c r="A1346" s="12">
        <v>4515</v>
      </c>
      <c r="B1346" s="12" t="s">
        <v>45</v>
      </c>
      <c r="C1346" s="59">
        <v>45231</v>
      </c>
      <c r="D1346" s="12" t="s">
        <v>4319</v>
      </c>
      <c r="E1346" s="12">
        <v>5</v>
      </c>
      <c r="F1346" s="14">
        <v>87.11</v>
      </c>
      <c r="G1346" s="14">
        <v>435.55</v>
      </c>
      <c r="H1346" s="12" t="s">
        <v>46</v>
      </c>
      <c r="I1346" s="12" t="s">
        <v>4304</v>
      </c>
      <c r="J1346" s="12" t="s">
        <v>4301</v>
      </c>
      <c r="K1346" s="12" t="s">
        <v>4302</v>
      </c>
      <c r="L1346" s="14">
        <v>0.45</v>
      </c>
    </row>
    <row r="1347" spans="1:12" x14ac:dyDescent="0.25">
      <c r="A1347" s="12">
        <v>4548</v>
      </c>
      <c r="B1347" s="12" t="s">
        <v>45</v>
      </c>
      <c r="C1347" s="59">
        <v>45231</v>
      </c>
      <c r="D1347" s="12" t="s">
        <v>4343</v>
      </c>
      <c r="E1347" s="12">
        <v>5</v>
      </c>
      <c r="F1347" s="14">
        <v>52.91</v>
      </c>
      <c r="G1347" s="14">
        <v>264.55</v>
      </c>
      <c r="H1347" s="12" t="s">
        <v>46</v>
      </c>
      <c r="I1347" s="12" t="s">
        <v>4300</v>
      </c>
      <c r="J1347" s="12" t="s">
        <v>4301</v>
      </c>
      <c r="K1347" s="12" t="s">
        <v>4302</v>
      </c>
      <c r="L1347" s="14">
        <v>0.45</v>
      </c>
    </row>
    <row r="1348" spans="1:12" x14ac:dyDescent="0.25">
      <c r="A1348" s="12">
        <v>4633</v>
      </c>
      <c r="B1348" s="12" t="s">
        <v>45</v>
      </c>
      <c r="C1348" s="16">
        <v>45235</v>
      </c>
      <c r="D1348" s="12" t="s">
        <v>4348</v>
      </c>
      <c r="E1348" s="12">
        <v>5</v>
      </c>
      <c r="F1348" s="14">
        <v>86.11</v>
      </c>
      <c r="G1348" s="14">
        <v>430.55</v>
      </c>
      <c r="H1348" s="12" t="s">
        <v>75</v>
      </c>
      <c r="I1348" s="12" t="s">
        <v>4324</v>
      </c>
      <c r="J1348" s="12" t="s">
        <v>4301</v>
      </c>
      <c r="K1348" s="12" t="s">
        <v>4302</v>
      </c>
      <c r="L1348" s="14">
        <v>0.45</v>
      </c>
    </row>
    <row r="1349" spans="1:12" x14ac:dyDescent="0.25">
      <c r="A1349" s="12">
        <v>5044</v>
      </c>
      <c r="B1349" s="12" t="s">
        <v>45</v>
      </c>
      <c r="C1349" s="59">
        <v>45262</v>
      </c>
      <c r="D1349" s="12" t="s">
        <v>4348</v>
      </c>
      <c r="E1349" s="12">
        <v>5</v>
      </c>
      <c r="F1349" s="14">
        <v>53.91</v>
      </c>
      <c r="G1349" s="14">
        <v>269.55</v>
      </c>
      <c r="H1349" s="12" t="s">
        <v>75</v>
      </c>
      <c r="I1349" s="12" t="s">
        <v>4324</v>
      </c>
      <c r="J1349" s="12" t="s">
        <v>4301</v>
      </c>
      <c r="K1349" s="12" t="s">
        <v>4302</v>
      </c>
      <c r="L1349" s="14">
        <v>0.45</v>
      </c>
    </row>
    <row r="1350" spans="1:12" x14ac:dyDescent="0.25">
      <c r="A1350" s="12">
        <v>5089</v>
      </c>
      <c r="B1350" s="12" t="s">
        <v>45</v>
      </c>
      <c r="C1350" s="59">
        <v>45265</v>
      </c>
      <c r="D1350" s="12" t="s">
        <v>4344</v>
      </c>
      <c r="E1350" s="12">
        <v>5</v>
      </c>
      <c r="F1350" s="14">
        <v>15.11</v>
      </c>
      <c r="G1350" s="14">
        <v>75.55</v>
      </c>
      <c r="H1350" s="12" t="s">
        <v>84</v>
      </c>
      <c r="I1350" s="12" t="s">
        <v>4308</v>
      </c>
      <c r="J1350" s="12" t="s">
        <v>4301</v>
      </c>
      <c r="K1350" s="12" t="s">
        <v>4302</v>
      </c>
      <c r="L1350" s="14">
        <v>0.45</v>
      </c>
    </row>
    <row r="1351" spans="1:12" x14ac:dyDescent="0.25">
      <c r="A1351" s="12">
        <v>5567</v>
      </c>
      <c r="B1351" s="12" t="s">
        <v>39</v>
      </c>
      <c r="C1351" s="58">
        <v>45304</v>
      </c>
      <c r="D1351" s="12" t="s">
        <v>4318</v>
      </c>
      <c r="E1351" s="12">
        <v>5</v>
      </c>
      <c r="F1351" s="14">
        <v>56.71</v>
      </c>
      <c r="G1351" s="14">
        <v>283.55</v>
      </c>
      <c r="H1351" s="12" t="s">
        <v>20</v>
      </c>
      <c r="I1351" s="12" t="s">
        <v>4308</v>
      </c>
      <c r="J1351" s="12" t="s">
        <v>4301</v>
      </c>
      <c r="K1351" s="12" t="s">
        <v>4302</v>
      </c>
      <c r="L1351" s="14">
        <v>0.45</v>
      </c>
    </row>
    <row r="1352" spans="1:12" x14ac:dyDescent="0.25">
      <c r="A1352" s="12">
        <v>5622</v>
      </c>
      <c r="B1352" s="12" t="s">
        <v>39</v>
      </c>
      <c r="C1352" s="15">
        <v>45306</v>
      </c>
      <c r="D1352" s="12" t="s">
        <v>4326</v>
      </c>
      <c r="E1352" s="12">
        <v>1</v>
      </c>
      <c r="F1352" s="14">
        <v>20.55</v>
      </c>
      <c r="G1352" s="14">
        <v>20.55</v>
      </c>
      <c r="H1352" s="12" t="s">
        <v>84</v>
      </c>
      <c r="I1352" s="12" t="s">
        <v>4304</v>
      </c>
      <c r="J1352" s="12" t="s">
        <v>4301</v>
      </c>
      <c r="K1352" s="12" t="s">
        <v>4302</v>
      </c>
      <c r="L1352" s="14">
        <v>0.45</v>
      </c>
    </row>
    <row r="1353" spans="1:12" x14ac:dyDescent="0.25">
      <c r="A1353" s="12">
        <v>5695</v>
      </c>
      <c r="B1353" s="12" t="s">
        <v>39</v>
      </c>
      <c r="C1353" s="58">
        <v>45312</v>
      </c>
      <c r="D1353" s="12" t="s">
        <v>4318</v>
      </c>
      <c r="E1353" s="12">
        <v>1</v>
      </c>
      <c r="F1353" s="14">
        <v>43.55</v>
      </c>
      <c r="G1353" s="14">
        <v>43.55</v>
      </c>
      <c r="H1353" s="12" t="s">
        <v>20</v>
      </c>
      <c r="I1353" s="12" t="s">
        <v>4308</v>
      </c>
      <c r="J1353" s="12" t="s">
        <v>4301</v>
      </c>
      <c r="K1353" s="12" t="s">
        <v>4302</v>
      </c>
      <c r="L1353" s="14">
        <v>0.45</v>
      </c>
    </row>
    <row r="1354" spans="1:12" x14ac:dyDescent="0.25">
      <c r="A1354" s="12">
        <v>5819</v>
      </c>
      <c r="B1354" s="12" t="s">
        <v>39</v>
      </c>
      <c r="C1354" s="15">
        <v>45318</v>
      </c>
      <c r="D1354" s="12" t="s">
        <v>4335</v>
      </c>
      <c r="E1354" s="12">
        <v>5</v>
      </c>
      <c r="F1354" s="14">
        <v>37.909999999999997</v>
      </c>
      <c r="G1354" s="14">
        <v>189.55</v>
      </c>
      <c r="H1354" s="12" t="s">
        <v>95</v>
      </c>
      <c r="I1354" s="12" t="s">
        <v>4300</v>
      </c>
      <c r="J1354" s="12" t="s">
        <v>4301</v>
      </c>
      <c r="K1354" s="12" t="s">
        <v>4302</v>
      </c>
      <c r="L1354" s="14">
        <v>0.45</v>
      </c>
    </row>
    <row r="1355" spans="1:12" x14ac:dyDescent="0.25">
      <c r="A1355" s="12">
        <v>5855</v>
      </c>
      <c r="B1355" s="12" t="s">
        <v>45</v>
      </c>
      <c r="C1355" s="58">
        <v>45321</v>
      </c>
      <c r="D1355" s="12" t="s">
        <v>4333</v>
      </c>
      <c r="E1355" s="12">
        <v>5</v>
      </c>
      <c r="F1355" s="14">
        <v>43.11</v>
      </c>
      <c r="G1355" s="14">
        <v>215.55</v>
      </c>
      <c r="H1355" s="12" t="s">
        <v>20</v>
      </c>
      <c r="I1355" s="12" t="s">
        <v>4304</v>
      </c>
      <c r="J1355" s="12" t="s">
        <v>4301</v>
      </c>
      <c r="K1355" s="12" t="s">
        <v>4302</v>
      </c>
      <c r="L1355" s="14">
        <v>0.45</v>
      </c>
    </row>
    <row r="1356" spans="1:12" x14ac:dyDescent="0.25">
      <c r="A1356" s="12">
        <v>5911</v>
      </c>
      <c r="B1356" s="12" t="s">
        <v>45</v>
      </c>
      <c r="C1356" s="15">
        <v>45322</v>
      </c>
      <c r="D1356" s="12" t="s">
        <v>4341</v>
      </c>
      <c r="E1356" s="12">
        <v>3</v>
      </c>
      <c r="F1356" s="14">
        <v>60.85</v>
      </c>
      <c r="G1356" s="14">
        <v>182.55</v>
      </c>
      <c r="H1356" s="12" t="s">
        <v>55</v>
      </c>
      <c r="I1356" s="12" t="s">
        <v>4300</v>
      </c>
      <c r="J1356" s="12" t="s">
        <v>4301</v>
      </c>
      <c r="K1356" s="12" t="s">
        <v>4302</v>
      </c>
      <c r="L1356" s="14">
        <v>0.45</v>
      </c>
    </row>
    <row r="1357" spans="1:12" x14ac:dyDescent="0.25">
      <c r="A1357" s="12">
        <v>6256</v>
      </c>
      <c r="B1357" s="12" t="s">
        <v>45</v>
      </c>
      <c r="C1357" s="15">
        <v>45322</v>
      </c>
      <c r="D1357" s="12" t="s">
        <v>4326</v>
      </c>
      <c r="E1357" s="12">
        <v>5</v>
      </c>
      <c r="F1357" s="14">
        <v>86.71</v>
      </c>
      <c r="G1357" s="14">
        <v>433.55</v>
      </c>
      <c r="H1357" s="12" t="s">
        <v>55</v>
      </c>
      <c r="I1357" s="12" t="s">
        <v>4304</v>
      </c>
      <c r="J1357" s="12" t="s">
        <v>4301</v>
      </c>
      <c r="K1357" s="12" t="s">
        <v>4302</v>
      </c>
      <c r="L1357" s="14">
        <v>0.45</v>
      </c>
    </row>
    <row r="1358" spans="1:12" x14ac:dyDescent="0.25">
      <c r="A1358" s="12">
        <v>6398</v>
      </c>
      <c r="B1358" s="12" t="s">
        <v>45</v>
      </c>
      <c r="C1358" s="59">
        <v>45322</v>
      </c>
      <c r="D1358" s="12" t="s">
        <v>4333</v>
      </c>
      <c r="E1358" s="12">
        <v>5</v>
      </c>
      <c r="F1358" s="14">
        <v>66.709999999999994</v>
      </c>
      <c r="G1358" s="14">
        <v>333.55</v>
      </c>
      <c r="H1358" s="12" t="s">
        <v>55</v>
      </c>
      <c r="I1358" s="12" t="s">
        <v>4304</v>
      </c>
      <c r="J1358" s="12" t="s">
        <v>4301</v>
      </c>
      <c r="K1358" s="12" t="s">
        <v>4302</v>
      </c>
      <c r="L1358" s="14">
        <v>0.45</v>
      </c>
    </row>
    <row r="1359" spans="1:12" x14ac:dyDescent="0.25">
      <c r="A1359" s="12">
        <v>6868</v>
      </c>
      <c r="B1359" s="12" t="s">
        <v>45</v>
      </c>
      <c r="C1359" s="16">
        <v>45345</v>
      </c>
      <c r="D1359" s="12" t="s">
        <v>4319</v>
      </c>
      <c r="E1359" s="12">
        <v>5</v>
      </c>
      <c r="F1359" s="14">
        <v>83.31</v>
      </c>
      <c r="G1359" s="14">
        <v>416.55</v>
      </c>
      <c r="H1359" s="12" t="s">
        <v>95</v>
      </c>
      <c r="I1359" s="12" t="s">
        <v>4304</v>
      </c>
      <c r="J1359" s="12" t="s">
        <v>4301</v>
      </c>
      <c r="K1359" s="12" t="s">
        <v>4302</v>
      </c>
      <c r="L1359" s="14">
        <v>0.45</v>
      </c>
    </row>
    <row r="1360" spans="1:12" x14ac:dyDescent="0.25">
      <c r="A1360" s="12">
        <v>7022</v>
      </c>
      <c r="B1360" s="12" t="s">
        <v>39</v>
      </c>
      <c r="C1360" s="59">
        <v>45357</v>
      </c>
      <c r="D1360" s="12" t="s">
        <v>4342</v>
      </c>
      <c r="E1360" s="12">
        <v>3</v>
      </c>
      <c r="F1360" s="14">
        <v>7.85</v>
      </c>
      <c r="G1360" s="14">
        <v>23.55</v>
      </c>
      <c r="H1360" s="12" t="s">
        <v>22</v>
      </c>
      <c r="I1360" s="12" t="s">
        <v>4300</v>
      </c>
      <c r="J1360" s="12" t="s">
        <v>4301</v>
      </c>
      <c r="K1360" s="12" t="s">
        <v>4302</v>
      </c>
      <c r="L1360" s="14">
        <v>0.45</v>
      </c>
    </row>
    <row r="1361" spans="1:12" x14ac:dyDescent="0.25">
      <c r="A1361" s="12">
        <v>7428</v>
      </c>
      <c r="B1361" s="12" t="s">
        <v>45</v>
      </c>
      <c r="C1361" s="59">
        <v>45377</v>
      </c>
      <c r="D1361" s="12" t="s">
        <v>4338</v>
      </c>
      <c r="E1361" s="12">
        <v>3</v>
      </c>
      <c r="F1361" s="14">
        <v>40.85</v>
      </c>
      <c r="G1361" s="14">
        <v>122.55</v>
      </c>
      <c r="H1361" s="12" t="s">
        <v>20</v>
      </c>
      <c r="I1361" s="12" t="s">
        <v>4317</v>
      </c>
      <c r="J1361" s="12" t="s">
        <v>4301</v>
      </c>
      <c r="K1361" s="12" t="s">
        <v>4302</v>
      </c>
      <c r="L1361" s="14">
        <v>0.45</v>
      </c>
    </row>
    <row r="1362" spans="1:12" x14ac:dyDescent="0.25">
      <c r="A1362" s="12">
        <v>7473</v>
      </c>
      <c r="B1362" s="12" t="s">
        <v>45</v>
      </c>
      <c r="C1362" s="16">
        <v>45380</v>
      </c>
      <c r="D1362" s="12" t="s">
        <v>4332</v>
      </c>
      <c r="E1362" s="12">
        <v>5</v>
      </c>
      <c r="F1362" s="14">
        <v>81.31</v>
      </c>
      <c r="G1362" s="14">
        <v>406.55</v>
      </c>
      <c r="H1362" s="12" t="s">
        <v>20</v>
      </c>
      <c r="I1362" s="12" t="s">
        <v>4317</v>
      </c>
      <c r="J1362" s="12" t="s">
        <v>4301</v>
      </c>
      <c r="K1362" s="12" t="s">
        <v>4302</v>
      </c>
      <c r="L1362" s="14">
        <v>0.45</v>
      </c>
    </row>
    <row r="1363" spans="1:12" x14ac:dyDescent="0.25">
      <c r="A1363" s="12">
        <v>7513</v>
      </c>
      <c r="B1363" s="12" t="s">
        <v>45</v>
      </c>
      <c r="C1363" s="16">
        <v>45382</v>
      </c>
      <c r="D1363" s="12" t="s">
        <v>4307</v>
      </c>
      <c r="E1363" s="12">
        <v>5</v>
      </c>
      <c r="F1363" s="14">
        <v>10.51</v>
      </c>
      <c r="G1363" s="14">
        <v>52.55</v>
      </c>
      <c r="H1363" s="12" t="s">
        <v>95</v>
      </c>
      <c r="I1363" s="12" t="s">
        <v>4308</v>
      </c>
      <c r="J1363" s="12" t="s">
        <v>4301</v>
      </c>
      <c r="K1363" s="12" t="s">
        <v>4302</v>
      </c>
      <c r="L1363" s="14">
        <v>0.45</v>
      </c>
    </row>
    <row r="1364" spans="1:12" x14ac:dyDescent="0.25">
      <c r="A1364" s="12">
        <v>7544</v>
      </c>
      <c r="B1364" s="12" t="s">
        <v>45</v>
      </c>
      <c r="C1364" s="15">
        <v>45383</v>
      </c>
      <c r="D1364" s="12" t="s">
        <v>4348</v>
      </c>
      <c r="E1364" s="12">
        <v>5</v>
      </c>
      <c r="F1364" s="14">
        <v>56.31</v>
      </c>
      <c r="G1364" s="14">
        <v>281.55</v>
      </c>
      <c r="H1364" s="12" t="s">
        <v>95</v>
      </c>
      <c r="I1364" s="12" t="s">
        <v>4324</v>
      </c>
      <c r="J1364" s="12" t="s">
        <v>4301</v>
      </c>
      <c r="K1364" s="12" t="s">
        <v>4302</v>
      </c>
      <c r="L1364" s="14">
        <v>0.45</v>
      </c>
    </row>
    <row r="1365" spans="1:12" x14ac:dyDescent="0.25">
      <c r="A1365" s="12">
        <v>7749</v>
      </c>
      <c r="B1365" s="12" t="s">
        <v>45</v>
      </c>
      <c r="C1365" s="58">
        <v>45397</v>
      </c>
      <c r="D1365" s="12" t="s">
        <v>4299</v>
      </c>
      <c r="E1365" s="12">
        <v>5</v>
      </c>
      <c r="F1365" s="14">
        <v>55.51</v>
      </c>
      <c r="G1365" s="14">
        <v>277.55</v>
      </c>
      <c r="H1365" s="12" t="s">
        <v>22</v>
      </c>
      <c r="I1365" s="12" t="s">
        <v>4300</v>
      </c>
      <c r="J1365" s="12" t="s">
        <v>4301</v>
      </c>
      <c r="K1365" s="12" t="s">
        <v>4302</v>
      </c>
      <c r="L1365" s="14">
        <v>0.45</v>
      </c>
    </row>
    <row r="1366" spans="1:12" x14ac:dyDescent="0.25">
      <c r="A1366" s="12">
        <v>7755</v>
      </c>
      <c r="B1366" s="12" t="s">
        <v>45</v>
      </c>
      <c r="C1366" s="59">
        <v>45397</v>
      </c>
      <c r="D1366" s="12" t="s">
        <v>4330</v>
      </c>
      <c r="E1366" s="12">
        <v>5</v>
      </c>
      <c r="F1366" s="14">
        <v>23.51</v>
      </c>
      <c r="G1366" s="14">
        <v>117.55</v>
      </c>
      <c r="H1366" s="12" t="s">
        <v>95</v>
      </c>
      <c r="I1366" s="12" t="s">
        <v>4300</v>
      </c>
      <c r="J1366" s="12" t="s">
        <v>4301</v>
      </c>
      <c r="K1366" s="12" t="s">
        <v>4302</v>
      </c>
      <c r="L1366" s="14">
        <v>0.45</v>
      </c>
    </row>
    <row r="1367" spans="1:12" x14ac:dyDescent="0.25">
      <c r="A1367" s="12">
        <v>7792</v>
      </c>
      <c r="B1367" s="12" t="s">
        <v>45</v>
      </c>
      <c r="C1367" s="59">
        <v>45400</v>
      </c>
      <c r="D1367" s="12" t="s">
        <v>4303</v>
      </c>
      <c r="E1367" s="12">
        <v>5</v>
      </c>
      <c r="F1367" s="14">
        <v>53.51</v>
      </c>
      <c r="G1367" s="14">
        <v>267.55</v>
      </c>
      <c r="H1367" s="12" t="s">
        <v>95</v>
      </c>
      <c r="I1367" s="12" t="s">
        <v>4304</v>
      </c>
      <c r="J1367" s="12" t="s">
        <v>4301</v>
      </c>
      <c r="K1367" s="12" t="s">
        <v>4302</v>
      </c>
      <c r="L1367" s="14">
        <v>0.45</v>
      </c>
    </row>
    <row r="1368" spans="1:12" x14ac:dyDescent="0.25">
      <c r="A1368" s="12">
        <v>7817</v>
      </c>
      <c r="B1368" s="12" t="s">
        <v>39</v>
      </c>
      <c r="C1368" s="59">
        <v>45403</v>
      </c>
      <c r="D1368" s="12" t="s">
        <v>4335</v>
      </c>
      <c r="E1368" s="12">
        <v>5</v>
      </c>
      <c r="F1368" s="14">
        <v>2.91</v>
      </c>
      <c r="G1368" s="14">
        <v>14.55</v>
      </c>
      <c r="H1368" s="12" t="s">
        <v>95</v>
      </c>
      <c r="I1368" s="12" t="s">
        <v>4300</v>
      </c>
      <c r="J1368" s="12" t="s">
        <v>4301</v>
      </c>
      <c r="K1368" s="12" t="s">
        <v>4302</v>
      </c>
      <c r="L1368" s="14">
        <v>0.45</v>
      </c>
    </row>
    <row r="1369" spans="1:12" x14ac:dyDescent="0.25">
      <c r="A1369" s="12">
        <v>8069</v>
      </c>
      <c r="B1369" s="12" t="s">
        <v>39</v>
      </c>
      <c r="C1369" s="59">
        <v>45413</v>
      </c>
      <c r="D1369" s="12" t="s">
        <v>4318</v>
      </c>
      <c r="E1369" s="12">
        <v>5</v>
      </c>
      <c r="F1369" s="14">
        <v>13.71</v>
      </c>
      <c r="G1369" s="14">
        <v>68.55</v>
      </c>
      <c r="H1369" s="12" t="s">
        <v>60</v>
      </c>
      <c r="I1369" s="12" t="s">
        <v>4308</v>
      </c>
      <c r="J1369" s="12" t="s">
        <v>4301</v>
      </c>
      <c r="K1369" s="12" t="s">
        <v>4302</v>
      </c>
      <c r="L1369" s="14">
        <v>0.45</v>
      </c>
    </row>
    <row r="1370" spans="1:12" x14ac:dyDescent="0.25">
      <c r="A1370" s="12">
        <v>8233</v>
      </c>
      <c r="B1370" s="12" t="s">
        <v>45</v>
      </c>
      <c r="C1370" s="59">
        <v>45413</v>
      </c>
      <c r="D1370" s="12" t="s">
        <v>4310</v>
      </c>
      <c r="E1370" s="12">
        <v>5</v>
      </c>
      <c r="F1370" s="14">
        <v>43.71</v>
      </c>
      <c r="G1370" s="14">
        <v>218.55</v>
      </c>
      <c r="H1370" s="12" t="s">
        <v>60</v>
      </c>
      <c r="I1370" s="12" t="s">
        <v>4311</v>
      </c>
      <c r="J1370" s="12" t="s">
        <v>4301</v>
      </c>
      <c r="K1370" s="12" t="s">
        <v>4302</v>
      </c>
      <c r="L1370" s="14">
        <v>0.45</v>
      </c>
    </row>
    <row r="1371" spans="1:12" x14ac:dyDescent="0.25">
      <c r="A1371" s="12">
        <v>8258</v>
      </c>
      <c r="B1371" s="12" t="s">
        <v>45</v>
      </c>
      <c r="C1371" s="59">
        <v>45413</v>
      </c>
      <c r="D1371" s="12" t="s">
        <v>4337</v>
      </c>
      <c r="E1371" s="12">
        <v>5</v>
      </c>
      <c r="F1371" s="14">
        <v>14.71</v>
      </c>
      <c r="G1371" s="14">
        <v>73.55</v>
      </c>
      <c r="H1371" s="12" t="s">
        <v>60</v>
      </c>
      <c r="I1371" s="12" t="s">
        <v>4300</v>
      </c>
      <c r="J1371" s="12" t="s">
        <v>4301</v>
      </c>
      <c r="K1371" s="12" t="s">
        <v>4302</v>
      </c>
      <c r="L1371" s="14">
        <v>0.45</v>
      </c>
    </row>
    <row r="1372" spans="1:12" x14ac:dyDescent="0.25">
      <c r="A1372" s="12">
        <v>8377</v>
      </c>
      <c r="B1372" s="12" t="s">
        <v>45</v>
      </c>
      <c r="C1372" s="15">
        <v>45413</v>
      </c>
      <c r="D1372" s="12" t="s">
        <v>30</v>
      </c>
      <c r="E1372" s="12">
        <v>5</v>
      </c>
      <c r="F1372" s="14">
        <v>53.11</v>
      </c>
      <c r="G1372" s="14">
        <v>265.55</v>
      </c>
      <c r="H1372" s="12" t="s">
        <v>60</v>
      </c>
      <c r="I1372" s="12" t="s">
        <v>4304</v>
      </c>
      <c r="J1372" s="12" t="s">
        <v>4301</v>
      </c>
      <c r="K1372" s="12" t="s">
        <v>4302</v>
      </c>
      <c r="L1372" s="14">
        <v>0.45</v>
      </c>
    </row>
    <row r="1373" spans="1:12" x14ac:dyDescent="0.25">
      <c r="A1373" s="12">
        <v>8440</v>
      </c>
      <c r="B1373" s="12" t="s">
        <v>39</v>
      </c>
      <c r="C1373" s="58">
        <v>45414</v>
      </c>
      <c r="D1373" s="12" t="s">
        <v>4323</v>
      </c>
      <c r="E1373" s="12">
        <v>3</v>
      </c>
      <c r="F1373" s="14">
        <v>89.85</v>
      </c>
      <c r="G1373" s="14">
        <v>269.55</v>
      </c>
      <c r="H1373" s="12" t="s">
        <v>22</v>
      </c>
      <c r="I1373" s="12" t="s">
        <v>4324</v>
      </c>
      <c r="J1373" s="12" t="s">
        <v>4301</v>
      </c>
      <c r="K1373" s="12" t="s">
        <v>4302</v>
      </c>
      <c r="L1373" s="14">
        <v>0.45</v>
      </c>
    </row>
    <row r="1374" spans="1:12" x14ac:dyDescent="0.25">
      <c r="A1374" s="12">
        <v>8487</v>
      </c>
      <c r="B1374" s="12" t="s">
        <v>45</v>
      </c>
      <c r="C1374" s="58">
        <v>45420</v>
      </c>
      <c r="D1374" s="12" t="s">
        <v>4319</v>
      </c>
      <c r="E1374" s="12">
        <v>1</v>
      </c>
      <c r="F1374" s="14">
        <v>12.55</v>
      </c>
      <c r="G1374" s="14">
        <v>12.55</v>
      </c>
      <c r="H1374" s="12" t="s">
        <v>22</v>
      </c>
      <c r="I1374" s="12" t="s">
        <v>4304</v>
      </c>
      <c r="J1374" s="12" t="s">
        <v>4301</v>
      </c>
      <c r="K1374" s="12" t="s">
        <v>4302</v>
      </c>
      <c r="L1374" s="14">
        <v>0.45</v>
      </c>
    </row>
    <row r="1375" spans="1:12" x14ac:dyDescent="0.25">
      <c r="A1375" s="12">
        <v>8752</v>
      </c>
      <c r="B1375" s="12" t="s">
        <v>39</v>
      </c>
      <c r="C1375" s="58">
        <v>45507</v>
      </c>
      <c r="D1375" s="12" t="s">
        <v>4305</v>
      </c>
      <c r="E1375" s="12">
        <v>5</v>
      </c>
      <c r="F1375" s="14">
        <v>39.51</v>
      </c>
      <c r="G1375" s="14">
        <v>197.55</v>
      </c>
      <c r="H1375" s="12" t="s">
        <v>105</v>
      </c>
      <c r="I1375" s="12" t="s">
        <v>4300</v>
      </c>
      <c r="J1375" s="12" t="s">
        <v>4301</v>
      </c>
      <c r="K1375" s="12" t="s">
        <v>4302</v>
      </c>
      <c r="L1375" s="14">
        <v>0.45</v>
      </c>
    </row>
    <row r="1376" spans="1:12" x14ac:dyDescent="0.25">
      <c r="A1376" s="12">
        <v>8798</v>
      </c>
      <c r="B1376" s="12" t="s">
        <v>45</v>
      </c>
      <c r="C1376" s="58">
        <v>45511</v>
      </c>
      <c r="D1376" s="12" t="s">
        <v>4339</v>
      </c>
      <c r="E1376" s="12">
        <v>5</v>
      </c>
      <c r="F1376" s="14">
        <v>74.11</v>
      </c>
      <c r="G1376" s="14">
        <v>370.55</v>
      </c>
      <c r="H1376" s="12" t="s">
        <v>23</v>
      </c>
      <c r="I1376" s="12" t="s">
        <v>4317</v>
      </c>
      <c r="J1376" s="12" t="s">
        <v>4301</v>
      </c>
      <c r="K1376" s="12" t="s">
        <v>4302</v>
      </c>
      <c r="L1376" s="14">
        <v>0.45</v>
      </c>
    </row>
    <row r="1377" spans="1:12" x14ac:dyDescent="0.25">
      <c r="A1377" s="12">
        <v>8954</v>
      </c>
      <c r="B1377" s="12" t="s">
        <v>45</v>
      </c>
      <c r="C1377" s="58">
        <v>45525</v>
      </c>
      <c r="D1377" s="12" t="s">
        <v>4335</v>
      </c>
      <c r="E1377" s="12">
        <v>5</v>
      </c>
      <c r="F1377" s="14">
        <v>73.11</v>
      </c>
      <c r="G1377" s="14">
        <v>365.55</v>
      </c>
      <c r="H1377" s="12" t="s">
        <v>23</v>
      </c>
      <c r="I1377" s="12" t="s">
        <v>4300</v>
      </c>
      <c r="J1377" s="12" t="s">
        <v>4301</v>
      </c>
      <c r="K1377" s="12" t="s">
        <v>4302</v>
      </c>
      <c r="L1377" s="14">
        <v>0.45</v>
      </c>
    </row>
    <row r="1378" spans="1:12" x14ac:dyDescent="0.25">
      <c r="A1378" s="12">
        <v>9349</v>
      </c>
      <c r="B1378" s="12" t="s">
        <v>45</v>
      </c>
      <c r="C1378" s="15">
        <v>45557</v>
      </c>
      <c r="D1378" s="12" t="s">
        <v>4334</v>
      </c>
      <c r="E1378" s="12">
        <v>5</v>
      </c>
      <c r="F1378" s="14">
        <v>80.11</v>
      </c>
      <c r="G1378" s="14">
        <v>400.55</v>
      </c>
      <c r="H1378" s="12" t="s">
        <v>105</v>
      </c>
      <c r="I1378" s="12" t="s">
        <v>4300</v>
      </c>
      <c r="J1378" s="12" t="s">
        <v>4301</v>
      </c>
      <c r="K1378" s="12" t="s">
        <v>4302</v>
      </c>
      <c r="L1378" s="14">
        <v>0.45</v>
      </c>
    </row>
    <row r="1379" spans="1:12" x14ac:dyDescent="0.25">
      <c r="A1379" s="12">
        <v>9355</v>
      </c>
      <c r="B1379" s="12" t="s">
        <v>45</v>
      </c>
      <c r="C1379" s="58">
        <v>45558</v>
      </c>
      <c r="D1379" s="12" t="s">
        <v>4337</v>
      </c>
      <c r="E1379" s="12">
        <f>G1379/F1379</f>
        <v>5</v>
      </c>
      <c r="F1379" s="14">
        <v>88.31</v>
      </c>
      <c r="G1379" s="14">
        <v>441.55</v>
      </c>
      <c r="H1379" s="12" t="s">
        <v>23</v>
      </c>
      <c r="I1379" s="12" t="s">
        <v>4300</v>
      </c>
      <c r="J1379" s="12" t="s">
        <v>4301</v>
      </c>
      <c r="K1379" s="12" t="s">
        <v>4302</v>
      </c>
      <c r="L1379" s="14">
        <v>0.45</v>
      </c>
    </row>
    <row r="1380" spans="1:12" x14ac:dyDescent="0.25">
      <c r="A1380" s="12">
        <v>9559</v>
      </c>
      <c r="B1380" s="12" t="s">
        <v>45</v>
      </c>
      <c r="C1380" s="58">
        <v>45575</v>
      </c>
      <c r="D1380" s="12" t="s">
        <v>4310</v>
      </c>
      <c r="E1380" s="12">
        <v>5</v>
      </c>
      <c r="F1380" s="14">
        <v>1.91</v>
      </c>
      <c r="G1380" s="14">
        <v>9.5500000000000007</v>
      </c>
      <c r="H1380" s="12" t="s">
        <v>23</v>
      </c>
      <c r="I1380" s="12" t="s">
        <v>4311</v>
      </c>
      <c r="J1380" s="12" t="s">
        <v>4301</v>
      </c>
      <c r="K1380" s="12" t="s">
        <v>4302</v>
      </c>
      <c r="L1380" s="14">
        <v>0.45</v>
      </c>
    </row>
    <row r="1381" spans="1:12" x14ac:dyDescent="0.25">
      <c r="A1381" s="12">
        <v>9832</v>
      </c>
      <c r="B1381" s="12" t="s">
        <v>45</v>
      </c>
      <c r="C1381" s="59"/>
      <c r="D1381" s="12" t="s">
        <v>4333</v>
      </c>
      <c r="E1381" s="12">
        <v>5</v>
      </c>
      <c r="F1381" s="14">
        <v>87.51</v>
      </c>
      <c r="G1381" s="14">
        <v>437.55</v>
      </c>
      <c r="H1381" s="12" t="s">
        <v>23</v>
      </c>
      <c r="I1381" s="12" t="s">
        <v>4304</v>
      </c>
      <c r="J1381" s="12" t="s">
        <v>4301</v>
      </c>
      <c r="K1381" s="12" t="s">
        <v>4302</v>
      </c>
      <c r="L1381" s="14">
        <v>0.45</v>
      </c>
    </row>
    <row r="1382" spans="1:12" x14ac:dyDescent="0.25">
      <c r="A1382" s="12">
        <v>1359</v>
      </c>
      <c r="B1382" s="12" t="s">
        <v>45</v>
      </c>
      <c r="C1382" s="59">
        <v>44938</v>
      </c>
      <c r="D1382" s="12" t="s">
        <v>4337</v>
      </c>
      <c r="E1382" s="12">
        <v>4</v>
      </c>
      <c r="F1382" s="14">
        <v>26.64</v>
      </c>
      <c r="G1382" s="14">
        <v>106.56</v>
      </c>
      <c r="H1382" s="12" t="s">
        <v>40</v>
      </c>
      <c r="I1382" s="12" t="s">
        <v>4300</v>
      </c>
      <c r="J1382" s="12" t="s">
        <v>4301</v>
      </c>
      <c r="K1382" s="12" t="s">
        <v>4302</v>
      </c>
      <c r="L1382" s="14">
        <v>0.44</v>
      </c>
    </row>
    <row r="1383" spans="1:12" x14ac:dyDescent="0.25">
      <c r="A1383" s="12">
        <v>1558</v>
      </c>
      <c r="B1383" s="12" t="s">
        <v>30</v>
      </c>
      <c r="C1383" s="59">
        <v>44938</v>
      </c>
      <c r="D1383" s="12" t="s">
        <v>4333</v>
      </c>
      <c r="E1383" s="12">
        <v>4</v>
      </c>
      <c r="F1383" s="14">
        <v>70.39</v>
      </c>
      <c r="G1383" s="14">
        <v>281.56</v>
      </c>
      <c r="H1383" s="12" t="s">
        <v>40</v>
      </c>
      <c r="I1383" s="12" t="s">
        <v>4304</v>
      </c>
      <c r="J1383" s="12" t="s">
        <v>4301</v>
      </c>
      <c r="K1383" s="12" t="s">
        <v>4302</v>
      </c>
      <c r="L1383" s="14">
        <v>0.44</v>
      </c>
    </row>
    <row r="1384" spans="1:12" x14ac:dyDescent="0.25">
      <c r="A1384" s="12">
        <v>1961</v>
      </c>
      <c r="B1384" s="12" t="s">
        <v>45</v>
      </c>
      <c r="C1384" s="59">
        <v>44953</v>
      </c>
      <c r="D1384" s="12" t="s">
        <v>4347</v>
      </c>
      <c r="E1384" s="12">
        <v>4</v>
      </c>
      <c r="F1384" s="14">
        <v>22.89</v>
      </c>
      <c r="G1384" s="14">
        <v>91.56</v>
      </c>
      <c r="H1384" s="12" t="s">
        <v>15</v>
      </c>
      <c r="I1384" s="12" t="s">
        <v>4300</v>
      </c>
      <c r="J1384" s="12" t="s">
        <v>4301</v>
      </c>
      <c r="K1384" s="12" t="s">
        <v>4302</v>
      </c>
      <c r="L1384" s="14">
        <v>0.44</v>
      </c>
    </row>
    <row r="1385" spans="1:12" x14ac:dyDescent="0.25">
      <c r="A1385" s="12">
        <v>1986</v>
      </c>
      <c r="B1385" s="12" t="s">
        <v>45</v>
      </c>
      <c r="C1385" s="16">
        <v>44956</v>
      </c>
      <c r="D1385" s="12" t="s">
        <v>4307</v>
      </c>
      <c r="E1385" s="12">
        <v>2</v>
      </c>
      <c r="F1385" s="14">
        <v>38.28</v>
      </c>
      <c r="G1385" s="14">
        <v>76.56</v>
      </c>
      <c r="H1385" s="12" t="s">
        <v>15</v>
      </c>
      <c r="I1385" s="12" t="s">
        <v>4308</v>
      </c>
      <c r="J1385" s="12" t="s">
        <v>4301</v>
      </c>
      <c r="K1385" s="12" t="s">
        <v>4302</v>
      </c>
      <c r="L1385" s="14">
        <v>0.44</v>
      </c>
    </row>
    <row r="1386" spans="1:12" x14ac:dyDescent="0.25">
      <c r="A1386" s="12">
        <v>2167</v>
      </c>
      <c r="B1386" s="12" t="s">
        <v>45</v>
      </c>
      <c r="C1386" s="16">
        <v>44984</v>
      </c>
      <c r="D1386" s="12" t="s">
        <v>4319</v>
      </c>
      <c r="E1386" s="12">
        <v>1</v>
      </c>
      <c r="F1386" s="14">
        <v>16.559999999999999</v>
      </c>
      <c r="G1386" s="14">
        <v>16.559999999999999</v>
      </c>
      <c r="H1386" s="12" t="s">
        <v>15</v>
      </c>
      <c r="I1386" s="12" t="s">
        <v>4304</v>
      </c>
      <c r="J1386" s="12" t="s">
        <v>4301</v>
      </c>
      <c r="K1386" s="12" t="s">
        <v>4302</v>
      </c>
      <c r="L1386" s="14">
        <v>0.44</v>
      </c>
    </row>
    <row r="1387" spans="1:12" x14ac:dyDescent="0.25">
      <c r="A1387" s="12">
        <v>2245</v>
      </c>
      <c r="B1387" s="12" t="s">
        <v>39</v>
      </c>
      <c r="C1387" s="58">
        <v>44996</v>
      </c>
      <c r="D1387" s="12" t="s">
        <v>4333</v>
      </c>
      <c r="E1387" s="12">
        <v>2</v>
      </c>
      <c r="F1387" s="14">
        <v>34.28</v>
      </c>
      <c r="G1387" s="14">
        <v>68.56</v>
      </c>
      <c r="H1387" s="12" t="s">
        <v>15</v>
      </c>
      <c r="I1387" s="12" t="s">
        <v>4304</v>
      </c>
      <c r="J1387" s="12" t="s">
        <v>4301</v>
      </c>
      <c r="K1387" s="12" t="s">
        <v>4302</v>
      </c>
      <c r="L1387" s="14">
        <v>0.44</v>
      </c>
    </row>
    <row r="1388" spans="1:12" x14ac:dyDescent="0.25">
      <c r="A1388" s="12">
        <v>2321</v>
      </c>
      <c r="B1388" s="12" t="s">
        <v>45</v>
      </c>
      <c r="C1388" s="15">
        <v>45008</v>
      </c>
      <c r="D1388" s="12" t="s">
        <v>4323</v>
      </c>
      <c r="E1388" s="12">
        <v>4</v>
      </c>
      <c r="F1388" s="14">
        <v>51.64</v>
      </c>
      <c r="G1388" s="14">
        <v>206.56</v>
      </c>
      <c r="H1388" s="12" t="s">
        <v>15</v>
      </c>
      <c r="I1388" s="12" t="s">
        <v>4324</v>
      </c>
      <c r="J1388" s="12" t="s">
        <v>4301</v>
      </c>
      <c r="K1388" s="12" t="s">
        <v>4302</v>
      </c>
      <c r="L1388" s="14">
        <v>0.44</v>
      </c>
    </row>
    <row r="1389" spans="1:12" x14ac:dyDescent="0.25">
      <c r="A1389" s="12">
        <v>2420</v>
      </c>
      <c r="B1389" s="12" t="s">
        <v>45</v>
      </c>
      <c r="C1389" s="58">
        <v>45069</v>
      </c>
      <c r="D1389" s="12" t="s">
        <v>4334</v>
      </c>
      <c r="E1389" s="12">
        <v>4</v>
      </c>
      <c r="F1389" s="14">
        <v>10.14</v>
      </c>
      <c r="G1389" s="14">
        <v>40.56</v>
      </c>
      <c r="H1389" s="12" t="s">
        <v>72</v>
      </c>
      <c r="I1389" s="12" t="s">
        <v>4300</v>
      </c>
      <c r="J1389" s="12" t="s">
        <v>4301</v>
      </c>
      <c r="K1389" s="12" t="s">
        <v>4302</v>
      </c>
      <c r="L1389" s="14">
        <v>0.44</v>
      </c>
    </row>
    <row r="1390" spans="1:12" x14ac:dyDescent="0.25">
      <c r="A1390" s="12">
        <v>2718</v>
      </c>
      <c r="B1390" s="12" t="s">
        <v>39</v>
      </c>
      <c r="C1390" s="15">
        <v>45103</v>
      </c>
      <c r="D1390" s="12" t="s">
        <v>4329</v>
      </c>
      <c r="E1390" s="12">
        <v>1</v>
      </c>
      <c r="F1390" s="14">
        <v>73.56</v>
      </c>
      <c r="G1390" s="14">
        <v>73.56</v>
      </c>
      <c r="H1390" s="12" t="s">
        <v>72</v>
      </c>
      <c r="I1390" s="12" t="s">
        <v>4317</v>
      </c>
      <c r="J1390" s="12" t="s">
        <v>4301</v>
      </c>
      <c r="K1390" s="12" t="s">
        <v>4302</v>
      </c>
      <c r="L1390" s="14">
        <v>0.44</v>
      </c>
    </row>
    <row r="1391" spans="1:12" x14ac:dyDescent="0.25">
      <c r="A1391" s="12">
        <v>2877</v>
      </c>
      <c r="B1391" s="12" t="s">
        <v>45</v>
      </c>
      <c r="C1391" s="58">
        <v>45115</v>
      </c>
      <c r="D1391" s="12" t="s">
        <v>4318</v>
      </c>
      <c r="E1391" s="12">
        <v>4</v>
      </c>
      <c r="F1391" s="14">
        <v>66.14</v>
      </c>
      <c r="G1391" s="14">
        <v>264.56</v>
      </c>
      <c r="H1391" s="12" t="s">
        <v>72</v>
      </c>
      <c r="I1391" s="12" t="s">
        <v>4308</v>
      </c>
      <c r="J1391" s="12" t="s">
        <v>4301</v>
      </c>
      <c r="K1391" s="12" t="s">
        <v>4302</v>
      </c>
      <c r="L1391" s="14">
        <v>0.44</v>
      </c>
    </row>
    <row r="1392" spans="1:12" x14ac:dyDescent="0.25">
      <c r="A1392" s="12">
        <v>2878</v>
      </c>
      <c r="B1392" s="12" t="s">
        <v>39</v>
      </c>
      <c r="C1392" s="58">
        <v>45115</v>
      </c>
      <c r="D1392" s="12" t="s">
        <v>4348</v>
      </c>
      <c r="E1392" s="12">
        <v>1</v>
      </c>
      <c r="F1392" s="14">
        <v>36.56</v>
      </c>
      <c r="G1392" s="14">
        <v>36.56</v>
      </c>
      <c r="H1392" s="12" t="s">
        <v>65</v>
      </c>
      <c r="I1392" s="12" t="s">
        <v>4324</v>
      </c>
      <c r="J1392" s="12" t="s">
        <v>4301</v>
      </c>
      <c r="K1392" s="12" t="s">
        <v>4302</v>
      </c>
      <c r="L1392" s="14">
        <v>0.44</v>
      </c>
    </row>
    <row r="1393" spans="1:12" x14ac:dyDescent="0.25">
      <c r="A1393" s="12">
        <v>3146</v>
      </c>
      <c r="B1393" s="12" t="s">
        <v>45</v>
      </c>
      <c r="C1393" s="58">
        <v>45136</v>
      </c>
      <c r="D1393" s="12" t="s">
        <v>4337</v>
      </c>
      <c r="E1393" s="12">
        <v>1</v>
      </c>
      <c r="F1393" s="14">
        <v>3.56</v>
      </c>
      <c r="G1393" s="14">
        <v>3.56</v>
      </c>
      <c r="H1393" s="12" t="s">
        <v>72</v>
      </c>
      <c r="I1393" s="12" t="s">
        <v>4300</v>
      </c>
      <c r="J1393" s="12" t="s">
        <v>4301</v>
      </c>
      <c r="K1393" s="12" t="s">
        <v>4302</v>
      </c>
      <c r="L1393" s="14">
        <v>0.44</v>
      </c>
    </row>
    <row r="1394" spans="1:12" x14ac:dyDescent="0.25">
      <c r="A1394" s="12">
        <v>4009</v>
      </c>
      <c r="B1394" s="12" t="s">
        <v>45</v>
      </c>
      <c r="C1394" s="15">
        <v>45231</v>
      </c>
      <c r="D1394" s="12" t="s">
        <v>4299</v>
      </c>
      <c r="E1394" s="12">
        <v>2</v>
      </c>
      <c r="F1394" s="14">
        <v>96.28</v>
      </c>
      <c r="G1394" s="14">
        <v>192.56</v>
      </c>
      <c r="H1394" s="12" t="s">
        <v>46</v>
      </c>
      <c r="I1394" s="12" t="s">
        <v>4300</v>
      </c>
      <c r="J1394" s="12" t="s">
        <v>4301</v>
      </c>
      <c r="K1394" s="12" t="s">
        <v>4302</v>
      </c>
      <c r="L1394" s="14">
        <v>0.44</v>
      </c>
    </row>
    <row r="1395" spans="1:12" x14ac:dyDescent="0.25">
      <c r="A1395" s="12">
        <v>4541</v>
      </c>
      <c r="B1395" s="12" t="s">
        <v>45</v>
      </c>
      <c r="C1395" s="59">
        <v>45231</v>
      </c>
      <c r="D1395" s="12" t="s">
        <v>4342</v>
      </c>
      <c r="E1395" s="12">
        <v>4</v>
      </c>
      <c r="F1395" s="14">
        <v>80.39</v>
      </c>
      <c r="G1395" s="14">
        <v>321.56</v>
      </c>
      <c r="H1395" s="12" t="s">
        <v>46</v>
      </c>
      <c r="I1395" s="12" t="s">
        <v>4300</v>
      </c>
      <c r="J1395" s="12" t="s">
        <v>4301</v>
      </c>
      <c r="K1395" s="12" t="s">
        <v>4302</v>
      </c>
      <c r="L1395" s="14">
        <v>0.44</v>
      </c>
    </row>
    <row r="1396" spans="1:12" x14ac:dyDescent="0.25">
      <c r="A1396" s="12">
        <v>5005</v>
      </c>
      <c r="B1396" s="12" t="s">
        <v>45</v>
      </c>
      <c r="C1396" s="59">
        <v>45260</v>
      </c>
      <c r="D1396" s="12" t="s">
        <v>4330</v>
      </c>
      <c r="E1396" s="12">
        <v>3</v>
      </c>
      <c r="F1396" s="14">
        <v>0.52</v>
      </c>
      <c r="G1396" s="14">
        <v>1.56</v>
      </c>
      <c r="H1396" s="12" t="s">
        <v>19</v>
      </c>
      <c r="I1396" s="12" t="s">
        <v>4300</v>
      </c>
      <c r="J1396" s="12" t="s">
        <v>4301</v>
      </c>
      <c r="K1396" s="12" t="s">
        <v>4302</v>
      </c>
      <c r="L1396" s="14">
        <v>0.44</v>
      </c>
    </row>
    <row r="1397" spans="1:12" x14ac:dyDescent="0.25">
      <c r="A1397" s="12">
        <v>5254</v>
      </c>
      <c r="B1397" s="12" t="s">
        <v>45</v>
      </c>
      <c r="C1397" s="16">
        <v>45280</v>
      </c>
      <c r="D1397" s="12" t="s">
        <v>4337</v>
      </c>
      <c r="E1397" s="12">
        <v>1</v>
      </c>
      <c r="F1397" s="14">
        <v>79.56</v>
      </c>
      <c r="G1397" s="14">
        <v>79.56</v>
      </c>
      <c r="H1397" s="12" t="s">
        <v>19</v>
      </c>
      <c r="I1397" s="12" t="s">
        <v>4300</v>
      </c>
      <c r="J1397" s="12" t="s">
        <v>4301</v>
      </c>
      <c r="K1397" s="12" t="s">
        <v>4302</v>
      </c>
      <c r="L1397" s="14">
        <v>0.44</v>
      </c>
    </row>
    <row r="1398" spans="1:12" x14ac:dyDescent="0.25">
      <c r="A1398" s="12">
        <v>5426</v>
      </c>
      <c r="B1398" s="12" t="s">
        <v>45</v>
      </c>
      <c r="C1398" s="16">
        <v>45296</v>
      </c>
      <c r="D1398" s="12" t="s">
        <v>4318</v>
      </c>
      <c r="E1398" s="12">
        <v>2</v>
      </c>
      <c r="F1398" s="14">
        <v>87.28</v>
      </c>
      <c r="G1398" s="14">
        <v>174.56</v>
      </c>
      <c r="H1398" s="12" t="s">
        <v>84</v>
      </c>
      <c r="I1398" s="12" t="s">
        <v>4308</v>
      </c>
      <c r="J1398" s="12" t="s">
        <v>4301</v>
      </c>
      <c r="K1398" s="12" t="s">
        <v>4302</v>
      </c>
      <c r="L1398" s="14">
        <v>0.44</v>
      </c>
    </row>
    <row r="1399" spans="1:12" x14ac:dyDescent="0.25">
      <c r="A1399" s="12">
        <v>6217</v>
      </c>
      <c r="B1399" s="12" t="s">
        <v>45</v>
      </c>
      <c r="C1399" s="59">
        <v>45322</v>
      </c>
      <c r="D1399" s="12" t="s">
        <v>4343</v>
      </c>
      <c r="E1399" s="12">
        <v>4</v>
      </c>
      <c r="F1399" s="14">
        <v>65.89</v>
      </c>
      <c r="G1399" s="14">
        <v>263.56</v>
      </c>
      <c r="H1399" s="12" t="s">
        <v>55</v>
      </c>
      <c r="I1399" s="12" t="s">
        <v>4300</v>
      </c>
      <c r="J1399" s="12" t="s">
        <v>4301</v>
      </c>
      <c r="K1399" s="12" t="s">
        <v>4302</v>
      </c>
      <c r="L1399" s="14">
        <v>0.44</v>
      </c>
    </row>
    <row r="1400" spans="1:12" x14ac:dyDescent="0.25">
      <c r="A1400" s="12">
        <v>6458</v>
      </c>
      <c r="B1400" s="12" t="s">
        <v>45</v>
      </c>
      <c r="C1400" s="59">
        <v>45322</v>
      </c>
      <c r="D1400" s="12" t="s">
        <v>4343</v>
      </c>
      <c r="E1400" s="12">
        <f>G1400/F1400</f>
        <v>4</v>
      </c>
      <c r="F1400" s="14">
        <v>65.89</v>
      </c>
      <c r="G1400" s="14">
        <v>263.56</v>
      </c>
      <c r="H1400" s="12" t="s">
        <v>55</v>
      </c>
      <c r="I1400" s="12" t="s">
        <v>4300</v>
      </c>
      <c r="J1400" s="12" t="s">
        <v>4301</v>
      </c>
      <c r="K1400" s="12" t="s">
        <v>4302</v>
      </c>
      <c r="L1400" s="14">
        <v>0.44</v>
      </c>
    </row>
    <row r="1401" spans="1:12" x14ac:dyDescent="0.25">
      <c r="A1401" s="12">
        <v>6620</v>
      </c>
      <c r="B1401" s="12" t="s">
        <v>39</v>
      </c>
      <c r="C1401" s="58">
        <v>45332</v>
      </c>
      <c r="D1401" s="12" t="s">
        <v>4312</v>
      </c>
      <c r="E1401" s="12">
        <v>4</v>
      </c>
      <c r="F1401" s="14">
        <v>78.89</v>
      </c>
      <c r="G1401" s="14">
        <v>315.56</v>
      </c>
      <c r="H1401" s="12" t="s">
        <v>20</v>
      </c>
      <c r="I1401" s="12" t="s">
        <v>4311</v>
      </c>
      <c r="J1401" s="12" t="s">
        <v>4301</v>
      </c>
      <c r="K1401" s="12" t="s">
        <v>4302</v>
      </c>
      <c r="L1401" s="14">
        <v>0.44</v>
      </c>
    </row>
    <row r="1402" spans="1:12" x14ac:dyDescent="0.25">
      <c r="A1402" s="12">
        <v>6933</v>
      </c>
      <c r="B1402" s="12" t="s">
        <v>45</v>
      </c>
      <c r="C1402" s="58">
        <v>45351</v>
      </c>
      <c r="D1402" s="12" t="s">
        <v>4329</v>
      </c>
      <c r="E1402" s="12">
        <f>G1402/F1402</f>
        <v>4</v>
      </c>
      <c r="F1402" s="14">
        <v>14.39</v>
      </c>
      <c r="G1402" s="14">
        <v>57.56</v>
      </c>
      <c r="H1402" s="12" t="s">
        <v>20</v>
      </c>
      <c r="I1402" s="12" t="s">
        <v>4317</v>
      </c>
      <c r="J1402" s="12" t="s">
        <v>4301</v>
      </c>
      <c r="K1402" s="12" t="s">
        <v>4302</v>
      </c>
      <c r="L1402" s="14">
        <v>0.44</v>
      </c>
    </row>
    <row r="1403" spans="1:12" x14ac:dyDescent="0.25">
      <c r="A1403" s="12">
        <v>7114</v>
      </c>
      <c r="B1403" s="12" t="s">
        <v>45</v>
      </c>
      <c r="C1403" s="15">
        <v>45362</v>
      </c>
      <c r="D1403" s="12" t="s">
        <v>4336</v>
      </c>
      <c r="E1403" s="12">
        <v>4</v>
      </c>
      <c r="F1403" s="14">
        <v>17.14</v>
      </c>
      <c r="G1403" s="14">
        <v>68.56</v>
      </c>
      <c r="H1403" s="12" t="s">
        <v>22</v>
      </c>
      <c r="I1403" s="12" t="s">
        <v>4300</v>
      </c>
      <c r="J1403" s="12" t="s">
        <v>4301</v>
      </c>
      <c r="K1403" s="12" t="s">
        <v>4302</v>
      </c>
      <c r="L1403" s="14">
        <v>0.44</v>
      </c>
    </row>
    <row r="1404" spans="1:12" x14ac:dyDescent="0.25">
      <c r="A1404" s="12">
        <v>7501</v>
      </c>
      <c r="B1404" s="12" t="s">
        <v>45</v>
      </c>
      <c r="C1404" s="15">
        <v>45381</v>
      </c>
      <c r="D1404" s="12" t="s">
        <v>4332</v>
      </c>
      <c r="E1404" s="12">
        <v>4</v>
      </c>
      <c r="F1404" s="14">
        <v>50.39</v>
      </c>
      <c r="G1404" s="14">
        <v>201.56</v>
      </c>
      <c r="H1404" s="12" t="s">
        <v>22</v>
      </c>
      <c r="I1404" s="12" t="s">
        <v>4317</v>
      </c>
      <c r="J1404" s="12" t="s">
        <v>4301</v>
      </c>
      <c r="K1404" s="12" t="s">
        <v>4302</v>
      </c>
      <c r="L1404" s="14">
        <v>0.44</v>
      </c>
    </row>
    <row r="1405" spans="1:12" x14ac:dyDescent="0.25">
      <c r="A1405" s="12">
        <v>7561</v>
      </c>
      <c r="B1405" s="12" t="s">
        <v>45</v>
      </c>
      <c r="C1405" s="58">
        <v>45385</v>
      </c>
      <c r="D1405" s="12" t="s">
        <v>4338</v>
      </c>
      <c r="E1405" s="12">
        <v>3</v>
      </c>
      <c r="F1405" s="14">
        <v>37.520000000000003</v>
      </c>
      <c r="G1405" s="14">
        <v>112.56</v>
      </c>
      <c r="H1405" s="12" t="s">
        <v>20</v>
      </c>
      <c r="I1405" s="12" t="s">
        <v>4317</v>
      </c>
      <c r="J1405" s="12" t="s">
        <v>4301</v>
      </c>
      <c r="K1405" s="12" t="s">
        <v>4302</v>
      </c>
      <c r="L1405" s="14">
        <v>0.44</v>
      </c>
    </row>
    <row r="1406" spans="1:12" x14ac:dyDescent="0.25">
      <c r="A1406" s="12">
        <v>7721</v>
      </c>
      <c r="B1406" s="12" t="s">
        <v>45</v>
      </c>
      <c r="C1406" s="15">
        <v>45394</v>
      </c>
      <c r="D1406" s="12" t="s">
        <v>4329</v>
      </c>
      <c r="E1406" s="12">
        <v>4</v>
      </c>
      <c r="F1406" s="14">
        <v>41.64</v>
      </c>
      <c r="G1406" s="14">
        <v>166.56</v>
      </c>
      <c r="H1406" s="12" t="s">
        <v>22</v>
      </c>
      <c r="I1406" s="12" t="s">
        <v>4317</v>
      </c>
      <c r="J1406" s="12" t="s">
        <v>4301</v>
      </c>
      <c r="K1406" s="12" t="s">
        <v>4302</v>
      </c>
      <c r="L1406" s="14">
        <v>0.44</v>
      </c>
    </row>
    <row r="1407" spans="1:12" x14ac:dyDescent="0.25">
      <c r="A1407" s="12">
        <v>8143</v>
      </c>
      <c r="B1407" s="12" t="s">
        <v>45</v>
      </c>
      <c r="C1407" s="15">
        <v>45413</v>
      </c>
      <c r="D1407" s="12" t="s">
        <v>4305</v>
      </c>
      <c r="E1407" s="12">
        <v>2</v>
      </c>
      <c r="F1407" s="14">
        <v>1.28</v>
      </c>
      <c r="G1407" s="14">
        <v>2.56</v>
      </c>
      <c r="H1407" s="12" t="s">
        <v>60</v>
      </c>
      <c r="I1407" s="12" t="s">
        <v>4300</v>
      </c>
      <c r="J1407" s="12" t="s">
        <v>4301</v>
      </c>
      <c r="K1407" s="12" t="s">
        <v>4302</v>
      </c>
      <c r="L1407" s="14">
        <v>0.44</v>
      </c>
    </row>
    <row r="1408" spans="1:12" x14ac:dyDescent="0.25">
      <c r="A1408" s="12">
        <v>8199</v>
      </c>
      <c r="B1408" s="12" t="s">
        <v>45</v>
      </c>
      <c r="C1408" s="15">
        <v>45413</v>
      </c>
      <c r="D1408" s="12" t="s">
        <v>4327</v>
      </c>
      <c r="E1408" s="12">
        <v>4</v>
      </c>
      <c r="F1408" s="14">
        <v>20.39</v>
      </c>
      <c r="G1408" s="14">
        <v>81.56</v>
      </c>
      <c r="H1408" s="12" t="s">
        <v>60</v>
      </c>
      <c r="I1408" s="12" t="s">
        <v>4328</v>
      </c>
      <c r="J1408" s="12" t="s">
        <v>4301</v>
      </c>
      <c r="K1408" s="12" t="s">
        <v>4302</v>
      </c>
      <c r="L1408" s="14">
        <v>0.44</v>
      </c>
    </row>
    <row r="1409" spans="1:12" x14ac:dyDescent="0.25">
      <c r="A1409" s="12">
        <v>8356</v>
      </c>
      <c r="B1409" s="12" t="s">
        <v>45</v>
      </c>
      <c r="C1409" s="15">
        <v>45413</v>
      </c>
      <c r="D1409" s="12" t="s">
        <v>4330</v>
      </c>
      <c r="E1409" s="12">
        <v>3</v>
      </c>
      <c r="F1409" s="14">
        <v>19.52</v>
      </c>
      <c r="G1409" s="14">
        <v>58.56</v>
      </c>
      <c r="H1409" s="12" t="s">
        <v>60</v>
      </c>
      <c r="I1409" s="12" t="s">
        <v>4300</v>
      </c>
      <c r="J1409" s="12" t="s">
        <v>4301</v>
      </c>
      <c r="K1409" s="12" t="s">
        <v>4302</v>
      </c>
      <c r="L1409" s="14">
        <v>0.44</v>
      </c>
    </row>
    <row r="1410" spans="1:12" x14ac:dyDescent="0.25">
      <c r="A1410" s="12">
        <v>9074</v>
      </c>
      <c r="B1410" s="12" t="s">
        <v>45</v>
      </c>
      <c r="C1410" s="15">
        <v>45534</v>
      </c>
      <c r="D1410" s="12" t="s">
        <v>4316</v>
      </c>
      <c r="E1410" s="12">
        <v>4</v>
      </c>
      <c r="F1410" s="14">
        <v>22.64</v>
      </c>
      <c r="G1410" s="14">
        <v>90.56</v>
      </c>
      <c r="H1410" s="12" t="s">
        <v>105</v>
      </c>
      <c r="I1410" s="12" t="s">
        <v>4317</v>
      </c>
      <c r="J1410" s="12" t="s">
        <v>4301</v>
      </c>
      <c r="K1410" s="12" t="s">
        <v>4302</v>
      </c>
      <c r="L1410" s="14">
        <v>0.44</v>
      </c>
    </row>
    <row r="1411" spans="1:12" x14ac:dyDescent="0.25">
      <c r="A1411" s="12">
        <v>9182</v>
      </c>
      <c r="B1411" s="12" t="s">
        <v>45</v>
      </c>
      <c r="C1411" s="16">
        <v>45544</v>
      </c>
      <c r="D1411" s="12" t="s">
        <v>4309</v>
      </c>
      <c r="E1411" s="12">
        <v>2</v>
      </c>
      <c r="F1411" s="14">
        <v>36.28</v>
      </c>
      <c r="G1411" s="14">
        <v>72.56</v>
      </c>
      <c r="H1411" s="12" t="s">
        <v>23</v>
      </c>
      <c r="I1411" s="12" t="s">
        <v>4304</v>
      </c>
      <c r="J1411" s="12" t="s">
        <v>4301</v>
      </c>
      <c r="K1411" s="12" t="s">
        <v>4302</v>
      </c>
      <c r="L1411" s="14">
        <v>0.44</v>
      </c>
    </row>
    <row r="1412" spans="1:12" x14ac:dyDescent="0.25">
      <c r="A1412" s="12">
        <v>9193</v>
      </c>
      <c r="B1412" s="12" t="s">
        <v>45</v>
      </c>
      <c r="C1412" s="59">
        <v>45544</v>
      </c>
      <c r="D1412" s="12" t="s">
        <v>4309</v>
      </c>
      <c r="E1412" s="12">
        <v>2</v>
      </c>
      <c r="F1412" s="14">
        <v>36.28</v>
      </c>
      <c r="G1412" s="14">
        <v>72.56</v>
      </c>
      <c r="H1412" s="12" t="s">
        <v>23</v>
      </c>
      <c r="I1412" s="12" t="s">
        <v>4304</v>
      </c>
      <c r="J1412" s="12" t="s">
        <v>4301</v>
      </c>
      <c r="K1412" s="12" t="s">
        <v>4302</v>
      </c>
      <c r="L1412" s="14">
        <v>0.44</v>
      </c>
    </row>
    <row r="1413" spans="1:12" x14ac:dyDescent="0.25">
      <c r="A1413" s="12">
        <v>9493</v>
      </c>
      <c r="B1413" s="12" t="s">
        <v>45</v>
      </c>
      <c r="C1413" s="59">
        <v>45568</v>
      </c>
      <c r="D1413" s="12" t="s">
        <v>4305</v>
      </c>
      <c r="E1413" s="12">
        <v>4</v>
      </c>
      <c r="F1413" s="14">
        <v>65.14</v>
      </c>
      <c r="G1413" s="14">
        <v>260.56</v>
      </c>
      <c r="H1413" s="12" t="s">
        <v>105</v>
      </c>
      <c r="I1413" s="12" t="s">
        <v>4300</v>
      </c>
      <c r="J1413" s="12" t="s">
        <v>4301</v>
      </c>
      <c r="K1413" s="12" t="s">
        <v>4302</v>
      </c>
      <c r="L1413" s="14">
        <v>0.44</v>
      </c>
    </row>
    <row r="1414" spans="1:12" x14ac:dyDescent="0.25">
      <c r="A1414" s="12">
        <v>9501</v>
      </c>
      <c r="B1414" s="12" t="s">
        <v>45</v>
      </c>
      <c r="C1414" s="16">
        <v>45569</v>
      </c>
      <c r="D1414" s="12" t="s">
        <v>4299</v>
      </c>
      <c r="E1414" s="12">
        <v>4</v>
      </c>
      <c r="F1414" s="14">
        <v>36.64</v>
      </c>
      <c r="G1414" s="14">
        <v>146.56</v>
      </c>
      <c r="H1414" s="12" t="s">
        <v>23</v>
      </c>
      <c r="I1414" s="12" t="s">
        <v>4300</v>
      </c>
      <c r="J1414" s="12" t="s">
        <v>4301</v>
      </c>
      <c r="K1414" s="12" t="s">
        <v>4302</v>
      </c>
      <c r="L1414" s="14">
        <v>0.44</v>
      </c>
    </row>
    <row r="1415" spans="1:12" x14ac:dyDescent="0.25">
      <c r="A1415" s="12">
        <v>9744</v>
      </c>
      <c r="B1415" s="12" t="s">
        <v>39</v>
      </c>
      <c r="C1415" s="16">
        <v>45259</v>
      </c>
      <c r="D1415" s="12" t="s">
        <v>4338</v>
      </c>
      <c r="E1415" s="12">
        <v>4</v>
      </c>
      <c r="F1415" s="14">
        <v>25.89</v>
      </c>
      <c r="G1415" s="14">
        <v>103.56</v>
      </c>
      <c r="H1415" s="12" t="s">
        <v>84</v>
      </c>
      <c r="I1415" s="12" t="s">
        <v>4317</v>
      </c>
      <c r="J1415" s="12" t="s">
        <v>4301</v>
      </c>
      <c r="K1415" s="12" t="s">
        <v>4302</v>
      </c>
      <c r="L1415" s="14">
        <v>0.44</v>
      </c>
    </row>
    <row r="1416" spans="1:12" x14ac:dyDescent="0.25">
      <c r="A1416" s="12">
        <v>9771</v>
      </c>
      <c r="B1416" s="12" t="s">
        <v>45</v>
      </c>
      <c r="C1416" s="16">
        <v>45362</v>
      </c>
      <c r="D1416" s="12" t="s">
        <v>4341</v>
      </c>
      <c r="E1416" s="12">
        <v>4</v>
      </c>
      <c r="F1416" s="14">
        <v>19.14</v>
      </c>
      <c r="G1416" s="14">
        <v>76.56</v>
      </c>
      <c r="H1416" s="12" t="s">
        <v>95</v>
      </c>
      <c r="I1416" s="12" t="s">
        <v>4300</v>
      </c>
      <c r="J1416" s="12" t="s">
        <v>4301</v>
      </c>
      <c r="K1416" s="12" t="s">
        <v>4302</v>
      </c>
      <c r="L1416" s="14">
        <v>0.44</v>
      </c>
    </row>
    <row r="1417" spans="1:12" x14ac:dyDescent="0.25">
      <c r="A1417" s="12">
        <v>9792</v>
      </c>
      <c r="B1417" s="12" t="s">
        <v>45</v>
      </c>
      <c r="C1417" s="58">
        <v>45550</v>
      </c>
      <c r="D1417" s="12" t="s">
        <v>4309</v>
      </c>
      <c r="E1417" s="12">
        <v>2</v>
      </c>
      <c r="F1417" s="14">
        <v>6.78</v>
      </c>
      <c r="G1417" s="14">
        <v>13.56</v>
      </c>
      <c r="H1417" s="12" t="s">
        <v>23</v>
      </c>
      <c r="I1417" s="12" t="s">
        <v>4304</v>
      </c>
      <c r="J1417" s="12" t="s">
        <v>4301</v>
      </c>
      <c r="K1417" s="12" t="s">
        <v>4302</v>
      </c>
      <c r="L1417" s="14">
        <v>0.44</v>
      </c>
    </row>
    <row r="1418" spans="1:12" x14ac:dyDescent="0.25">
      <c r="A1418" s="12">
        <v>1762</v>
      </c>
      <c r="B1418" s="12" t="s">
        <v>45</v>
      </c>
      <c r="C1418" s="15">
        <v>44938</v>
      </c>
      <c r="D1418" s="12" t="s">
        <v>4343</v>
      </c>
      <c r="E1418" s="12">
        <v>1</v>
      </c>
      <c r="F1418" s="14">
        <v>95.57</v>
      </c>
      <c r="G1418" s="14">
        <v>95.57</v>
      </c>
      <c r="H1418" s="12" t="s">
        <v>40</v>
      </c>
      <c r="I1418" s="12" t="s">
        <v>4300</v>
      </c>
      <c r="J1418" s="12" t="s">
        <v>4301</v>
      </c>
      <c r="K1418" s="12" t="s">
        <v>4302</v>
      </c>
      <c r="L1418" s="14">
        <v>0.43</v>
      </c>
    </row>
    <row r="1419" spans="1:12" x14ac:dyDescent="0.25">
      <c r="A1419" s="12">
        <v>2293</v>
      </c>
      <c r="B1419" s="12" t="s">
        <v>45</v>
      </c>
      <c r="C1419" s="15">
        <v>45004</v>
      </c>
      <c r="D1419" s="12" t="s">
        <v>4330</v>
      </c>
      <c r="E1419" s="12">
        <v>3</v>
      </c>
      <c r="F1419" s="14">
        <v>43.19</v>
      </c>
      <c r="G1419" s="14">
        <v>129.57</v>
      </c>
      <c r="H1419" s="12" t="s">
        <v>15</v>
      </c>
      <c r="I1419" s="12" t="s">
        <v>4300</v>
      </c>
      <c r="J1419" s="12" t="s">
        <v>4301</v>
      </c>
      <c r="K1419" s="12" t="s">
        <v>4302</v>
      </c>
      <c r="L1419" s="14">
        <v>0.43</v>
      </c>
    </row>
    <row r="1420" spans="1:12" x14ac:dyDescent="0.25">
      <c r="A1420" s="12">
        <v>5554</v>
      </c>
      <c r="B1420" s="12" t="s">
        <v>45</v>
      </c>
      <c r="C1420" s="15">
        <v>45303</v>
      </c>
      <c r="D1420" s="12" t="s">
        <v>4326</v>
      </c>
      <c r="E1420" s="12">
        <v>1</v>
      </c>
      <c r="F1420" s="14">
        <v>60.57</v>
      </c>
      <c r="G1420" s="14">
        <v>60.57</v>
      </c>
      <c r="H1420" s="12" t="s">
        <v>20</v>
      </c>
      <c r="I1420" s="12" t="s">
        <v>4304</v>
      </c>
      <c r="J1420" s="12" t="s">
        <v>4301</v>
      </c>
      <c r="K1420" s="12" t="s">
        <v>4302</v>
      </c>
      <c r="L1420" s="14">
        <v>0.43</v>
      </c>
    </row>
    <row r="1421" spans="1:12" x14ac:dyDescent="0.25">
      <c r="A1421" s="12">
        <v>6204</v>
      </c>
      <c r="B1421" s="12" t="s">
        <v>45</v>
      </c>
      <c r="C1421" s="15">
        <v>45322</v>
      </c>
      <c r="D1421" s="12" t="s">
        <v>4316</v>
      </c>
      <c r="E1421" s="12">
        <v>1</v>
      </c>
      <c r="F1421" s="14">
        <v>64.569999999999993</v>
      </c>
      <c r="G1421" s="14">
        <v>64.569999999999993</v>
      </c>
      <c r="H1421" s="12" t="s">
        <v>55</v>
      </c>
      <c r="I1421" s="12" t="s">
        <v>4317</v>
      </c>
      <c r="J1421" s="12" t="s">
        <v>4301</v>
      </c>
      <c r="K1421" s="12" t="s">
        <v>4302</v>
      </c>
      <c r="L1421" s="14">
        <v>0.43</v>
      </c>
    </row>
    <row r="1422" spans="1:12" x14ac:dyDescent="0.25">
      <c r="A1422" s="12">
        <v>6637</v>
      </c>
      <c r="B1422" s="12" t="s">
        <v>45</v>
      </c>
      <c r="C1422" s="58">
        <v>45333</v>
      </c>
      <c r="D1422" s="12" t="s">
        <v>4303</v>
      </c>
      <c r="E1422" s="12">
        <v>3</v>
      </c>
      <c r="F1422" s="14">
        <v>83.19</v>
      </c>
      <c r="G1422" s="14">
        <v>249.57</v>
      </c>
      <c r="H1422" s="12" t="s">
        <v>19</v>
      </c>
      <c r="I1422" s="12" t="s">
        <v>4304</v>
      </c>
      <c r="J1422" s="12" t="s">
        <v>4301</v>
      </c>
      <c r="K1422" s="12" t="s">
        <v>4302</v>
      </c>
      <c r="L1422" s="14">
        <v>0.43</v>
      </c>
    </row>
    <row r="1423" spans="1:12" x14ac:dyDescent="0.25">
      <c r="A1423" s="12">
        <v>6906</v>
      </c>
      <c r="B1423" s="12" t="s">
        <v>45</v>
      </c>
      <c r="C1423" s="58">
        <v>45348</v>
      </c>
      <c r="D1423" s="12" t="s">
        <v>4338</v>
      </c>
      <c r="E1423" s="12">
        <v>3</v>
      </c>
      <c r="F1423" s="14">
        <v>61.19</v>
      </c>
      <c r="G1423" s="14">
        <v>183.57</v>
      </c>
      <c r="H1423" s="12" t="s">
        <v>20</v>
      </c>
      <c r="I1423" s="12" t="s">
        <v>4317</v>
      </c>
      <c r="J1423" s="12" t="s">
        <v>4301</v>
      </c>
      <c r="K1423" s="12" t="s">
        <v>4302</v>
      </c>
      <c r="L1423" s="14">
        <v>0.43</v>
      </c>
    </row>
    <row r="1424" spans="1:12" x14ac:dyDescent="0.25">
      <c r="A1424" s="12">
        <v>7035</v>
      </c>
      <c r="B1424" s="12" t="s">
        <v>45</v>
      </c>
      <c r="C1424" s="58">
        <v>45358</v>
      </c>
      <c r="D1424" s="12" t="s">
        <v>4338</v>
      </c>
      <c r="E1424" s="12">
        <v>1</v>
      </c>
      <c r="F1424" s="14">
        <v>48.57</v>
      </c>
      <c r="G1424" s="14">
        <v>48.57</v>
      </c>
      <c r="H1424" s="12" t="s">
        <v>20</v>
      </c>
      <c r="I1424" s="12" t="s">
        <v>4317</v>
      </c>
      <c r="J1424" s="12" t="s">
        <v>4301</v>
      </c>
      <c r="K1424" s="12" t="s">
        <v>4302</v>
      </c>
      <c r="L1424" s="14">
        <v>0.43</v>
      </c>
    </row>
    <row r="1425" spans="1:12" x14ac:dyDescent="0.25">
      <c r="A1425" s="12">
        <v>7518</v>
      </c>
      <c r="B1425" s="12" t="s">
        <v>45</v>
      </c>
      <c r="C1425" s="15">
        <v>45382</v>
      </c>
      <c r="D1425" s="12" t="s">
        <v>4348</v>
      </c>
      <c r="E1425" s="12">
        <v>1</v>
      </c>
      <c r="F1425" s="14">
        <v>44.57</v>
      </c>
      <c r="G1425" s="14">
        <v>44.57</v>
      </c>
      <c r="H1425" s="12" t="s">
        <v>22</v>
      </c>
      <c r="I1425" s="12" t="s">
        <v>4324</v>
      </c>
      <c r="J1425" s="12" t="s">
        <v>4301</v>
      </c>
      <c r="K1425" s="12" t="s">
        <v>4302</v>
      </c>
      <c r="L1425" s="14">
        <v>0.43</v>
      </c>
    </row>
    <row r="1426" spans="1:12" x14ac:dyDescent="0.25">
      <c r="A1426" s="12">
        <v>8002</v>
      </c>
      <c r="B1426" s="12" t="s">
        <v>45</v>
      </c>
      <c r="C1426" s="15">
        <v>45413</v>
      </c>
      <c r="D1426" s="12" t="s">
        <v>4318</v>
      </c>
      <c r="E1426" s="12">
        <v>1</v>
      </c>
      <c r="F1426" s="14">
        <v>41.57</v>
      </c>
      <c r="G1426" s="14">
        <v>41.57</v>
      </c>
      <c r="H1426" s="12" t="s">
        <v>60</v>
      </c>
      <c r="I1426" s="12" t="s">
        <v>4308</v>
      </c>
      <c r="J1426" s="12" t="s">
        <v>4301</v>
      </c>
      <c r="K1426" s="12" t="s">
        <v>4302</v>
      </c>
      <c r="L1426" s="14">
        <v>0.43</v>
      </c>
    </row>
    <row r="1427" spans="1:12" x14ac:dyDescent="0.25">
      <c r="A1427" s="12">
        <v>8151</v>
      </c>
      <c r="B1427" s="12" t="s">
        <v>39</v>
      </c>
      <c r="C1427" s="59">
        <v>45413</v>
      </c>
      <c r="D1427" s="12" t="s">
        <v>4299</v>
      </c>
      <c r="E1427" s="12">
        <v>1</v>
      </c>
      <c r="F1427" s="14">
        <v>72.569999999999993</v>
      </c>
      <c r="G1427" s="14">
        <v>72.569999999999993</v>
      </c>
      <c r="H1427" s="12" t="s">
        <v>60</v>
      </c>
      <c r="I1427" s="12" t="s">
        <v>4300</v>
      </c>
      <c r="J1427" s="12" t="s">
        <v>4301</v>
      </c>
      <c r="K1427" s="12" t="s">
        <v>4302</v>
      </c>
      <c r="L1427" s="14">
        <v>0.43</v>
      </c>
    </row>
    <row r="1428" spans="1:12" x14ac:dyDescent="0.25">
      <c r="A1428" s="12">
        <v>8597</v>
      </c>
      <c r="B1428" s="12" t="s">
        <v>45</v>
      </c>
      <c r="C1428" s="16">
        <v>45437</v>
      </c>
      <c r="D1428" s="12" t="s">
        <v>4343</v>
      </c>
      <c r="E1428" s="12">
        <v>3</v>
      </c>
      <c r="F1428" s="14">
        <v>73.19</v>
      </c>
      <c r="G1428" s="14">
        <v>219.57</v>
      </c>
      <c r="H1428" s="12" t="s">
        <v>22</v>
      </c>
      <c r="I1428" s="12" t="s">
        <v>4300</v>
      </c>
      <c r="J1428" s="12" t="s">
        <v>4301</v>
      </c>
      <c r="K1428" s="12" t="s">
        <v>4302</v>
      </c>
      <c r="L1428" s="14">
        <v>0.43</v>
      </c>
    </row>
    <row r="1429" spans="1:12" x14ac:dyDescent="0.25">
      <c r="A1429" s="12">
        <v>9326</v>
      </c>
      <c r="B1429" s="12" t="s">
        <v>45</v>
      </c>
      <c r="C1429" s="59">
        <v>45555</v>
      </c>
      <c r="D1429" s="12" t="s">
        <v>4320</v>
      </c>
      <c r="E1429" s="12">
        <v>1</v>
      </c>
      <c r="F1429" s="14">
        <v>17.57</v>
      </c>
      <c r="G1429" s="14">
        <v>17.57</v>
      </c>
      <c r="H1429" s="12" t="s">
        <v>105</v>
      </c>
      <c r="I1429" s="12" t="s">
        <v>4304</v>
      </c>
      <c r="J1429" s="12" t="s">
        <v>4301</v>
      </c>
      <c r="K1429" s="12" t="s">
        <v>4302</v>
      </c>
      <c r="L1429" s="14">
        <v>0.43</v>
      </c>
    </row>
    <row r="1430" spans="1:12" x14ac:dyDescent="0.25">
      <c r="A1430" s="12">
        <v>9386</v>
      </c>
      <c r="B1430" s="12" t="s">
        <v>39</v>
      </c>
      <c r="C1430" s="59">
        <v>45560</v>
      </c>
      <c r="D1430" s="12" t="s">
        <v>4319</v>
      </c>
      <c r="E1430" s="12">
        <v>1</v>
      </c>
      <c r="F1430" s="14">
        <v>99.57</v>
      </c>
      <c r="G1430" s="14">
        <v>99.57</v>
      </c>
      <c r="H1430" s="12" t="s">
        <v>105</v>
      </c>
      <c r="I1430" s="12" t="s">
        <v>4304</v>
      </c>
      <c r="J1430" s="12" t="s">
        <v>4301</v>
      </c>
      <c r="K1430" s="12" t="s">
        <v>4302</v>
      </c>
      <c r="L1430" s="14">
        <v>0.43</v>
      </c>
    </row>
    <row r="1431" spans="1:12" x14ac:dyDescent="0.25">
      <c r="A1431" s="12">
        <v>9640</v>
      </c>
      <c r="B1431" s="12" t="s">
        <v>39</v>
      </c>
      <c r="C1431" s="16">
        <v>45583</v>
      </c>
      <c r="D1431" s="12" t="s">
        <v>4338</v>
      </c>
      <c r="E1431" s="12">
        <v>3</v>
      </c>
      <c r="F1431" s="14">
        <v>0.19</v>
      </c>
      <c r="G1431" s="14">
        <v>0.56999999999999995</v>
      </c>
      <c r="H1431" s="12" t="s">
        <v>105</v>
      </c>
      <c r="I1431" s="12" t="s">
        <v>4317</v>
      </c>
      <c r="J1431" s="12" t="s">
        <v>4301</v>
      </c>
      <c r="K1431" s="12" t="s">
        <v>4302</v>
      </c>
      <c r="L1431" s="14">
        <v>0.43</v>
      </c>
    </row>
    <row r="1432" spans="1:12" x14ac:dyDescent="0.25">
      <c r="A1432" s="12">
        <v>1473</v>
      </c>
      <c r="B1432" s="12" t="s">
        <v>45</v>
      </c>
      <c r="C1432" s="59">
        <v>44938</v>
      </c>
      <c r="D1432" s="12" t="s">
        <v>4343</v>
      </c>
      <c r="E1432" s="12">
        <f>G1432/F1432</f>
        <v>1</v>
      </c>
      <c r="F1432" s="14">
        <v>20.58</v>
      </c>
      <c r="G1432" s="14">
        <v>20.58</v>
      </c>
      <c r="H1432" s="12" t="s">
        <v>40</v>
      </c>
      <c r="I1432" s="12" t="s">
        <v>4300</v>
      </c>
      <c r="J1432" s="12" t="s">
        <v>4301</v>
      </c>
      <c r="K1432" s="12" t="s">
        <v>4302</v>
      </c>
      <c r="L1432" s="14">
        <v>0.42</v>
      </c>
    </row>
    <row r="1433" spans="1:12" x14ac:dyDescent="0.25">
      <c r="A1433" s="12">
        <v>3511</v>
      </c>
      <c r="B1433" s="12" t="s">
        <v>45</v>
      </c>
      <c r="C1433" s="58">
        <v>45175</v>
      </c>
      <c r="D1433" s="12" t="s">
        <v>4330</v>
      </c>
      <c r="E1433" s="12">
        <v>3</v>
      </c>
      <c r="F1433" s="14">
        <v>17.86</v>
      </c>
      <c r="G1433" s="14">
        <v>53.58</v>
      </c>
      <c r="H1433" s="12" t="s">
        <v>75</v>
      </c>
      <c r="I1433" s="12" t="s">
        <v>4300</v>
      </c>
      <c r="J1433" s="12" t="s">
        <v>4301</v>
      </c>
      <c r="K1433" s="12" t="s">
        <v>4302</v>
      </c>
      <c r="L1433" s="14">
        <v>0.42</v>
      </c>
    </row>
    <row r="1434" spans="1:12" x14ac:dyDescent="0.25">
      <c r="A1434" s="12">
        <v>3795</v>
      </c>
      <c r="B1434" s="12" t="s">
        <v>45</v>
      </c>
      <c r="C1434" s="58">
        <v>45213</v>
      </c>
      <c r="D1434" s="12" t="s">
        <v>4319</v>
      </c>
      <c r="E1434" s="12">
        <v>2</v>
      </c>
      <c r="F1434" s="14">
        <v>29.79</v>
      </c>
      <c r="G1434" s="14">
        <v>59.58</v>
      </c>
      <c r="H1434" s="12" t="s">
        <v>75</v>
      </c>
      <c r="I1434" s="12" t="s">
        <v>4304</v>
      </c>
      <c r="J1434" s="12" t="s">
        <v>4301</v>
      </c>
      <c r="K1434" s="12" t="s">
        <v>4302</v>
      </c>
      <c r="L1434" s="14">
        <v>0.42</v>
      </c>
    </row>
    <row r="1435" spans="1:12" x14ac:dyDescent="0.25">
      <c r="A1435" s="12">
        <v>4422</v>
      </c>
      <c r="B1435" s="12" t="s">
        <v>39</v>
      </c>
      <c r="C1435" s="15">
        <v>45231</v>
      </c>
      <c r="D1435" s="12" t="s">
        <v>4319</v>
      </c>
      <c r="E1435" s="12">
        <v>3</v>
      </c>
      <c r="F1435" s="14">
        <v>28.86</v>
      </c>
      <c r="G1435" s="14">
        <v>86.58</v>
      </c>
      <c r="H1435" s="12" t="s">
        <v>46</v>
      </c>
      <c r="I1435" s="12" t="s">
        <v>4304</v>
      </c>
      <c r="J1435" s="12" t="s">
        <v>4301</v>
      </c>
      <c r="K1435" s="12" t="s">
        <v>4302</v>
      </c>
      <c r="L1435" s="14">
        <v>0.42</v>
      </c>
    </row>
    <row r="1436" spans="1:12" x14ac:dyDescent="0.25">
      <c r="A1436" s="12">
        <v>4698</v>
      </c>
      <c r="B1436" s="12" t="s">
        <v>45</v>
      </c>
      <c r="C1436" s="15">
        <v>45240</v>
      </c>
      <c r="D1436" s="12" t="s">
        <v>4330</v>
      </c>
      <c r="E1436" s="12">
        <v>2</v>
      </c>
      <c r="F1436" s="14">
        <v>53.79</v>
      </c>
      <c r="G1436" s="14">
        <v>107.58</v>
      </c>
      <c r="H1436" s="12" t="s">
        <v>75</v>
      </c>
      <c r="I1436" s="12" t="s">
        <v>4300</v>
      </c>
      <c r="J1436" s="12" t="s">
        <v>4301</v>
      </c>
      <c r="K1436" s="12" t="s">
        <v>4302</v>
      </c>
      <c r="L1436" s="14">
        <v>0.42</v>
      </c>
    </row>
    <row r="1437" spans="1:12" x14ac:dyDescent="0.25">
      <c r="A1437" s="12">
        <v>5452</v>
      </c>
      <c r="B1437" s="12" t="s">
        <v>45</v>
      </c>
      <c r="C1437" s="15">
        <v>45298</v>
      </c>
      <c r="D1437" s="12" t="s">
        <v>4305</v>
      </c>
      <c r="E1437" s="12">
        <v>2</v>
      </c>
      <c r="F1437" s="14">
        <v>59.29</v>
      </c>
      <c r="G1437" s="14">
        <v>118.58</v>
      </c>
      <c r="H1437" s="12" t="s">
        <v>19</v>
      </c>
      <c r="I1437" s="12" t="s">
        <v>4300</v>
      </c>
      <c r="J1437" s="12" t="s">
        <v>4301</v>
      </c>
      <c r="K1437" s="12" t="s">
        <v>4302</v>
      </c>
      <c r="L1437" s="14">
        <v>0.42</v>
      </c>
    </row>
    <row r="1438" spans="1:12" x14ac:dyDescent="0.25">
      <c r="A1438" s="12">
        <v>5824</v>
      </c>
      <c r="B1438" s="12" t="s">
        <v>45</v>
      </c>
      <c r="C1438" s="58">
        <v>45319</v>
      </c>
      <c r="D1438" s="12" t="s">
        <v>4319</v>
      </c>
      <c r="E1438" s="12">
        <v>1</v>
      </c>
      <c r="F1438" s="14">
        <v>63.58</v>
      </c>
      <c r="G1438" s="14">
        <v>63.58</v>
      </c>
      <c r="H1438" s="12" t="s">
        <v>30</v>
      </c>
      <c r="I1438" s="12" t="s">
        <v>4304</v>
      </c>
      <c r="J1438" s="12" t="s">
        <v>4301</v>
      </c>
      <c r="K1438" s="12" t="s">
        <v>4302</v>
      </c>
      <c r="L1438" s="14">
        <v>0.42</v>
      </c>
    </row>
    <row r="1439" spans="1:12" x14ac:dyDescent="0.25">
      <c r="A1439" s="12">
        <v>5858</v>
      </c>
      <c r="B1439" s="12" t="s">
        <v>45</v>
      </c>
      <c r="C1439" s="15">
        <v>45321</v>
      </c>
      <c r="D1439" s="12" t="s">
        <v>4307</v>
      </c>
      <c r="E1439" s="12">
        <v>3</v>
      </c>
      <c r="F1439" s="14">
        <v>60.86</v>
      </c>
      <c r="G1439" s="14">
        <v>182.58</v>
      </c>
      <c r="H1439" s="12" t="s">
        <v>19</v>
      </c>
      <c r="I1439" s="12" t="s">
        <v>4308</v>
      </c>
      <c r="J1439" s="12" t="s">
        <v>4301</v>
      </c>
      <c r="K1439" s="12" t="s">
        <v>4302</v>
      </c>
      <c r="L1439" s="14">
        <v>0.42</v>
      </c>
    </row>
    <row r="1440" spans="1:12" x14ac:dyDescent="0.25">
      <c r="A1440" s="12">
        <v>5900</v>
      </c>
      <c r="B1440" s="12" t="s">
        <v>39</v>
      </c>
      <c r="C1440" s="15">
        <v>45322</v>
      </c>
      <c r="D1440" s="12" t="s">
        <v>4325</v>
      </c>
      <c r="E1440" s="12">
        <v>2</v>
      </c>
      <c r="F1440" s="14">
        <v>43.29</v>
      </c>
      <c r="G1440" s="14">
        <v>86.58</v>
      </c>
      <c r="H1440" s="12" t="s">
        <v>55</v>
      </c>
      <c r="I1440" s="12" t="s">
        <v>4317</v>
      </c>
      <c r="J1440" s="12" t="s">
        <v>4301</v>
      </c>
      <c r="K1440" s="12" t="s">
        <v>4302</v>
      </c>
      <c r="L1440" s="14">
        <v>0.42</v>
      </c>
    </row>
    <row r="1441" spans="1:12" x14ac:dyDescent="0.25">
      <c r="A1441" s="12">
        <v>6011</v>
      </c>
      <c r="B1441" s="12" t="s">
        <v>39</v>
      </c>
      <c r="C1441" s="15">
        <v>45322</v>
      </c>
      <c r="D1441" s="12" t="s">
        <v>4307</v>
      </c>
      <c r="E1441" s="12">
        <v>2</v>
      </c>
      <c r="F1441" s="14">
        <v>87.79</v>
      </c>
      <c r="G1441" s="14">
        <v>175.58</v>
      </c>
      <c r="H1441" s="12" t="s">
        <v>55</v>
      </c>
      <c r="I1441" s="12" t="s">
        <v>4308</v>
      </c>
      <c r="J1441" s="12" t="s">
        <v>4301</v>
      </c>
      <c r="K1441" s="12" t="s">
        <v>4302</v>
      </c>
      <c r="L1441" s="14">
        <v>0.42</v>
      </c>
    </row>
    <row r="1442" spans="1:12" x14ac:dyDescent="0.25">
      <c r="A1442" s="12">
        <v>6650</v>
      </c>
      <c r="B1442" s="12" t="s">
        <v>45</v>
      </c>
      <c r="C1442" s="15">
        <v>45333</v>
      </c>
      <c r="D1442" s="12" t="s">
        <v>4330</v>
      </c>
      <c r="E1442" s="12">
        <v>2</v>
      </c>
      <c r="F1442" s="14">
        <v>31.79</v>
      </c>
      <c r="G1442" s="14">
        <v>63.58</v>
      </c>
      <c r="H1442" s="12" t="s">
        <v>95</v>
      </c>
      <c r="I1442" s="12" t="s">
        <v>4300</v>
      </c>
      <c r="J1442" s="12" t="s">
        <v>4301</v>
      </c>
      <c r="K1442" s="12" t="s">
        <v>4302</v>
      </c>
      <c r="L1442" s="14">
        <v>0.42</v>
      </c>
    </row>
    <row r="1443" spans="1:12" x14ac:dyDescent="0.25">
      <c r="A1443" s="12">
        <v>7127</v>
      </c>
      <c r="B1443" s="12" t="s">
        <v>45</v>
      </c>
      <c r="C1443" s="59">
        <v>45362</v>
      </c>
      <c r="D1443" s="12" t="s">
        <v>4354</v>
      </c>
      <c r="E1443" s="12">
        <v>1</v>
      </c>
      <c r="F1443" s="14">
        <v>27.58</v>
      </c>
      <c r="G1443" s="14">
        <v>27.58</v>
      </c>
      <c r="H1443" s="12" t="s">
        <v>95</v>
      </c>
      <c r="I1443" s="12" t="s">
        <v>4317</v>
      </c>
      <c r="J1443" s="12" t="s">
        <v>4301</v>
      </c>
      <c r="K1443" s="12" t="s">
        <v>4302</v>
      </c>
      <c r="L1443" s="14">
        <v>0.42</v>
      </c>
    </row>
    <row r="1444" spans="1:12" x14ac:dyDescent="0.25">
      <c r="A1444" s="12">
        <v>7770</v>
      </c>
      <c r="B1444" s="12" t="s">
        <v>39</v>
      </c>
      <c r="C1444" s="16">
        <v>45399</v>
      </c>
      <c r="D1444" s="12" t="s">
        <v>4333</v>
      </c>
      <c r="E1444" s="12">
        <v>3</v>
      </c>
      <c r="F1444" s="14">
        <v>34.86</v>
      </c>
      <c r="G1444" s="14">
        <v>104.58</v>
      </c>
      <c r="H1444" s="12" t="s">
        <v>95</v>
      </c>
      <c r="I1444" s="12" t="s">
        <v>4304</v>
      </c>
      <c r="J1444" s="12" t="s">
        <v>4301</v>
      </c>
      <c r="K1444" s="12" t="s">
        <v>4302</v>
      </c>
      <c r="L1444" s="14">
        <v>0.42</v>
      </c>
    </row>
    <row r="1445" spans="1:12" x14ac:dyDescent="0.25">
      <c r="A1445" s="12">
        <v>7846</v>
      </c>
      <c r="B1445" s="12" t="s">
        <v>39</v>
      </c>
      <c r="C1445" s="16">
        <v>45407</v>
      </c>
      <c r="D1445" s="12" t="s">
        <v>4334</v>
      </c>
      <c r="E1445" s="12">
        <v>2</v>
      </c>
      <c r="F1445" s="14">
        <v>66.790000000000006</v>
      </c>
      <c r="G1445" s="14">
        <v>133.58000000000001</v>
      </c>
      <c r="H1445" s="12" t="s">
        <v>22</v>
      </c>
      <c r="I1445" s="12" t="s">
        <v>4300</v>
      </c>
      <c r="J1445" s="12" t="s">
        <v>4301</v>
      </c>
      <c r="K1445" s="12" t="s">
        <v>4302</v>
      </c>
      <c r="L1445" s="14">
        <v>0.42</v>
      </c>
    </row>
    <row r="1446" spans="1:12" x14ac:dyDescent="0.25">
      <c r="A1446" s="12">
        <v>7883</v>
      </c>
      <c r="B1446" s="12" t="s">
        <v>39</v>
      </c>
      <c r="C1446" s="16">
        <v>45411</v>
      </c>
      <c r="D1446" s="12" t="s">
        <v>4305</v>
      </c>
      <c r="E1446" s="12">
        <v>2</v>
      </c>
      <c r="F1446" s="14">
        <v>18.29</v>
      </c>
      <c r="G1446" s="14">
        <v>36.58</v>
      </c>
      <c r="H1446" s="12" t="s">
        <v>22</v>
      </c>
      <c r="I1446" s="12" t="s">
        <v>4300</v>
      </c>
      <c r="J1446" s="12" t="s">
        <v>4301</v>
      </c>
      <c r="K1446" s="12" t="s">
        <v>4302</v>
      </c>
      <c r="L1446" s="14">
        <v>0.42</v>
      </c>
    </row>
    <row r="1447" spans="1:12" x14ac:dyDescent="0.25">
      <c r="A1447" s="12">
        <v>8260</v>
      </c>
      <c r="B1447" s="12" t="s">
        <v>45</v>
      </c>
      <c r="C1447" s="59">
        <v>45413</v>
      </c>
      <c r="D1447" s="12" t="s">
        <v>4329</v>
      </c>
      <c r="E1447" s="12">
        <v>2</v>
      </c>
      <c r="F1447" s="14">
        <v>78.790000000000006</v>
      </c>
      <c r="G1447" s="14">
        <v>157.58000000000001</v>
      </c>
      <c r="H1447" s="12" t="s">
        <v>60</v>
      </c>
      <c r="I1447" s="12" t="s">
        <v>4317</v>
      </c>
      <c r="J1447" s="12" t="s">
        <v>4301</v>
      </c>
      <c r="K1447" s="12" t="s">
        <v>4302</v>
      </c>
      <c r="L1447" s="14">
        <v>0.42</v>
      </c>
    </row>
    <row r="1448" spans="1:12" x14ac:dyDescent="0.25">
      <c r="A1448" s="12">
        <v>8370</v>
      </c>
      <c r="B1448" s="12" t="s">
        <v>45</v>
      </c>
      <c r="C1448" s="59">
        <v>45413</v>
      </c>
      <c r="D1448" s="12" t="s">
        <v>4326</v>
      </c>
      <c r="E1448" s="12">
        <v>2</v>
      </c>
      <c r="F1448" s="14">
        <v>68.790000000000006</v>
      </c>
      <c r="G1448" s="14">
        <v>137.58000000000001</v>
      </c>
      <c r="H1448" s="12" t="s">
        <v>60</v>
      </c>
      <c r="I1448" s="12" t="s">
        <v>4304</v>
      </c>
      <c r="J1448" s="12" t="s">
        <v>4301</v>
      </c>
      <c r="K1448" s="12" t="s">
        <v>4302</v>
      </c>
      <c r="L1448" s="14">
        <v>0.42</v>
      </c>
    </row>
    <row r="1449" spans="1:12" x14ac:dyDescent="0.25">
      <c r="A1449" s="12">
        <v>8480</v>
      </c>
      <c r="B1449" s="12" t="s">
        <v>45</v>
      </c>
      <c r="C1449" s="15">
        <v>45418</v>
      </c>
      <c r="D1449" s="12" t="s">
        <v>4323</v>
      </c>
      <c r="E1449" s="12">
        <v>3</v>
      </c>
      <c r="F1449" s="62">
        <v>56.860000000000007</v>
      </c>
      <c r="G1449" s="14">
        <v>170.58</v>
      </c>
      <c r="H1449" s="12" t="s">
        <v>22</v>
      </c>
      <c r="I1449" s="12" t="s">
        <v>4324</v>
      </c>
      <c r="J1449" s="12" t="s">
        <v>4301</v>
      </c>
      <c r="K1449" s="12" t="s">
        <v>4302</v>
      </c>
      <c r="L1449" s="14">
        <v>0.42</v>
      </c>
    </row>
    <row r="1450" spans="1:12" x14ac:dyDescent="0.25">
      <c r="A1450" s="12">
        <v>8796</v>
      </c>
      <c r="B1450" s="12" t="s">
        <v>45</v>
      </c>
      <c r="C1450" s="58">
        <v>45511</v>
      </c>
      <c r="D1450" s="12" t="s">
        <v>30</v>
      </c>
      <c r="E1450" s="12">
        <v>1</v>
      </c>
      <c r="F1450" s="14">
        <v>12.58</v>
      </c>
      <c r="G1450" s="14">
        <v>12.58</v>
      </c>
      <c r="H1450" s="12" t="s">
        <v>30</v>
      </c>
      <c r="I1450" s="12" t="s">
        <v>4314</v>
      </c>
      <c r="J1450" s="12" t="s">
        <v>4301</v>
      </c>
      <c r="K1450" s="12" t="s">
        <v>4302</v>
      </c>
      <c r="L1450" s="14">
        <v>0.42</v>
      </c>
    </row>
    <row r="1451" spans="1:12" x14ac:dyDescent="0.25">
      <c r="A1451" s="12">
        <v>1379</v>
      </c>
      <c r="B1451" s="12" t="s">
        <v>45</v>
      </c>
      <c r="C1451" s="15">
        <v>44938</v>
      </c>
      <c r="D1451" s="12" t="s">
        <v>4338</v>
      </c>
      <c r="E1451" s="12">
        <v>1</v>
      </c>
      <c r="F1451" s="14">
        <v>94.59</v>
      </c>
      <c r="G1451" s="14">
        <v>94.59</v>
      </c>
      <c r="H1451" s="12" t="s">
        <v>40</v>
      </c>
      <c r="I1451" s="12" t="s">
        <v>4317</v>
      </c>
      <c r="J1451" s="12" t="s">
        <v>4301</v>
      </c>
      <c r="K1451" s="12" t="s">
        <v>4302</v>
      </c>
      <c r="L1451" s="14">
        <v>0.41</v>
      </c>
    </row>
    <row r="1452" spans="1:12" x14ac:dyDescent="0.25">
      <c r="A1452" s="12">
        <v>1858</v>
      </c>
      <c r="B1452" s="12" t="s">
        <v>45</v>
      </c>
      <c r="C1452" s="58">
        <v>44939</v>
      </c>
      <c r="D1452" s="12" t="s">
        <v>4337</v>
      </c>
      <c r="E1452" s="12">
        <v>3</v>
      </c>
      <c r="F1452" s="14">
        <v>6.53</v>
      </c>
      <c r="G1452" s="14">
        <v>19.59</v>
      </c>
      <c r="H1452" s="12" t="s">
        <v>15</v>
      </c>
      <c r="I1452" s="12" t="s">
        <v>4300</v>
      </c>
      <c r="J1452" s="12" t="s">
        <v>4301</v>
      </c>
      <c r="K1452" s="12" t="s">
        <v>4302</v>
      </c>
      <c r="L1452" s="14">
        <v>0.41</v>
      </c>
    </row>
    <row r="1453" spans="1:12" x14ac:dyDescent="0.25">
      <c r="A1453" s="12">
        <v>2622</v>
      </c>
      <c r="B1453" s="12" t="s">
        <v>39</v>
      </c>
      <c r="C1453" s="15">
        <v>45096</v>
      </c>
      <c r="D1453" s="12" t="s">
        <v>4341</v>
      </c>
      <c r="E1453" s="12">
        <v>1</v>
      </c>
      <c r="F1453" s="14">
        <v>76.59</v>
      </c>
      <c r="G1453" s="14">
        <v>76.59</v>
      </c>
      <c r="H1453" s="12" t="s">
        <v>72</v>
      </c>
      <c r="I1453" s="12" t="s">
        <v>4300</v>
      </c>
      <c r="J1453" s="12" t="s">
        <v>4301</v>
      </c>
      <c r="K1453" s="12" t="s">
        <v>4302</v>
      </c>
      <c r="L1453" s="14">
        <v>0.41</v>
      </c>
    </row>
    <row r="1454" spans="1:12" x14ac:dyDescent="0.25">
      <c r="A1454" s="12">
        <v>3253</v>
      </c>
      <c r="B1454" s="12" t="s">
        <v>39</v>
      </c>
      <c r="C1454" s="15">
        <v>45145</v>
      </c>
      <c r="D1454" s="12" t="s">
        <v>4321</v>
      </c>
      <c r="E1454" s="12">
        <v>3</v>
      </c>
      <c r="F1454" s="14">
        <v>0.53</v>
      </c>
      <c r="G1454" s="14">
        <v>1.59</v>
      </c>
      <c r="H1454" s="12" t="s">
        <v>65</v>
      </c>
      <c r="I1454" s="12" t="s">
        <v>4317</v>
      </c>
      <c r="J1454" s="12" t="s">
        <v>4301</v>
      </c>
      <c r="K1454" s="12" t="s">
        <v>4302</v>
      </c>
      <c r="L1454" s="14">
        <v>0.41</v>
      </c>
    </row>
    <row r="1455" spans="1:12" x14ac:dyDescent="0.25">
      <c r="A1455" s="12">
        <v>5898</v>
      </c>
      <c r="B1455" s="12" t="s">
        <v>45</v>
      </c>
      <c r="C1455" s="15">
        <v>45322</v>
      </c>
      <c r="D1455" s="12" t="s">
        <v>4303</v>
      </c>
      <c r="E1455" s="12">
        <v>1</v>
      </c>
      <c r="F1455" s="14">
        <v>16.59</v>
      </c>
      <c r="G1455" s="14">
        <v>16.59</v>
      </c>
      <c r="H1455" s="12" t="s">
        <v>55</v>
      </c>
      <c r="I1455" s="12" t="s">
        <v>4304</v>
      </c>
      <c r="J1455" s="12" t="s">
        <v>4301</v>
      </c>
      <c r="K1455" s="12" t="s">
        <v>4302</v>
      </c>
      <c r="L1455" s="14">
        <v>0.41</v>
      </c>
    </row>
    <row r="1456" spans="1:12" x14ac:dyDescent="0.25">
      <c r="A1456" s="12">
        <v>7027</v>
      </c>
      <c r="B1456" s="12" t="s">
        <v>45</v>
      </c>
      <c r="C1456" s="15">
        <v>45357</v>
      </c>
      <c r="D1456" s="12" t="s">
        <v>4310</v>
      </c>
      <c r="E1456" s="12">
        <v>1</v>
      </c>
      <c r="F1456" s="62">
        <v>27.59</v>
      </c>
      <c r="G1456" s="14">
        <v>27.59</v>
      </c>
      <c r="H1456" s="12" t="s">
        <v>20</v>
      </c>
      <c r="I1456" s="12" t="s">
        <v>4311</v>
      </c>
      <c r="J1456" s="12" t="s">
        <v>4301</v>
      </c>
      <c r="K1456" s="12" t="s">
        <v>4302</v>
      </c>
      <c r="L1456" s="14">
        <v>0.41</v>
      </c>
    </row>
    <row r="1457" spans="1:12" x14ac:dyDescent="0.25">
      <c r="A1457" s="12">
        <v>9290</v>
      </c>
      <c r="B1457" s="12" t="s">
        <v>39</v>
      </c>
      <c r="C1457" s="58">
        <v>45553</v>
      </c>
      <c r="D1457" s="12" t="s">
        <v>4340</v>
      </c>
      <c r="E1457" s="12">
        <v>1</v>
      </c>
      <c r="F1457" s="14">
        <v>97.59</v>
      </c>
      <c r="G1457" s="14">
        <v>97.59</v>
      </c>
      <c r="H1457" s="12" t="s">
        <v>105</v>
      </c>
      <c r="I1457" s="12" t="s">
        <v>4317</v>
      </c>
      <c r="J1457" s="12" t="s">
        <v>4301</v>
      </c>
      <c r="K1457" s="12" t="s">
        <v>4302</v>
      </c>
      <c r="L1457" s="14">
        <v>0.41</v>
      </c>
    </row>
    <row r="1458" spans="1:12" x14ac:dyDescent="0.25">
      <c r="A1458" s="12">
        <v>1498</v>
      </c>
      <c r="B1458" s="12" t="s">
        <v>45</v>
      </c>
      <c r="C1458" s="15">
        <v>44938</v>
      </c>
      <c r="D1458" s="12" t="s">
        <v>4321</v>
      </c>
      <c r="E1458" s="12">
        <v>4</v>
      </c>
      <c r="F1458" s="14">
        <v>27.65</v>
      </c>
      <c r="G1458" s="14">
        <v>110.6</v>
      </c>
      <c r="H1458" s="12" t="s">
        <v>40</v>
      </c>
      <c r="I1458" s="12" t="s">
        <v>4317</v>
      </c>
      <c r="J1458" s="12" t="s">
        <v>4301</v>
      </c>
      <c r="K1458" s="12" t="s">
        <v>4302</v>
      </c>
      <c r="L1458" s="14">
        <v>0.4</v>
      </c>
    </row>
    <row r="1459" spans="1:12" x14ac:dyDescent="0.25">
      <c r="A1459" s="12">
        <v>1616</v>
      </c>
      <c r="B1459" s="12" t="s">
        <v>45</v>
      </c>
      <c r="C1459" s="15">
        <v>44938</v>
      </c>
      <c r="D1459" s="12" t="s">
        <v>4320</v>
      </c>
      <c r="E1459" s="12">
        <v>5</v>
      </c>
      <c r="F1459" s="64">
        <v>15.12</v>
      </c>
      <c r="G1459" s="14">
        <v>75.599999999999994</v>
      </c>
      <c r="H1459" s="12" t="s">
        <v>40</v>
      </c>
      <c r="I1459" s="12" t="s">
        <v>4304</v>
      </c>
      <c r="J1459" s="12" t="s">
        <v>4301</v>
      </c>
      <c r="K1459" s="12" t="s">
        <v>4302</v>
      </c>
      <c r="L1459" s="14">
        <v>0.4</v>
      </c>
    </row>
    <row r="1460" spans="1:12" x14ac:dyDescent="0.25">
      <c r="A1460" s="12">
        <v>1637</v>
      </c>
      <c r="B1460" s="12" t="s">
        <v>45</v>
      </c>
      <c r="C1460" s="59">
        <v>44938</v>
      </c>
      <c r="D1460" s="12" t="s">
        <v>4335</v>
      </c>
      <c r="E1460" s="12">
        <v>5</v>
      </c>
      <c r="F1460" s="64">
        <v>20.32</v>
      </c>
      <c r="G1460" s="14">
        <v>101.6</v>
      </c>
      <c r="H1460" s="12" t="s">
        <v>40</v>
      </c>
      <c r="I1460" s="12" t="s">
        <v>4300</v>
      </c>
      <c r="J1460" s="12" t="s">
        <v>4301</v>
      </c>
      <c r="K1460" s="12" t="s">
        <v>4302</v>
      </c>
      <c r="L1460" s="14">
        <v>0.4</v>
      </c>
    </row>
    <row r="1461" spans="1:12" x14ac:dyDescent="0.25">
      <c r="A1461" s="12">
        <v>1661</v>
      </c>
      <c r="B1461" s="12" t="s">
        <v>39</v>
      </c>
      <c r="C1461" s="59">
        <v>44938</v>
      </c>
      <c r="D1461" s="12" t="s">
        <v>4303</v>
      </c>
      <c r="E1461" s="12">
        <v>4</v>
      </c>
      <c r="F1461" s="14">
        <v>54.9</v>
      </c>
      <c r="G1461" s="14">
        <v>219.6</v>
      </c>
      <c r="H1461" s="12" t="s">
        <v>40</v>
      </c>
      <c r="I1461" s="12" t="s">
        <v>4304</v>
      </c>
      <c r="J1461" s="12" t="s">
        <v>4301</v>
      </c>
      <c r="K1461" s="12" t="s">
        <v>4302</v>
      </c>
      <c r="L1461" s="14">
        <v>0.4</v>
      </c>
    </row>
    <row r="1462" spans="1:12" x14ac:dyDescent="0.25">
      <c r="A1462" s="12">
        <v>1718</v>
      </c>
      <c r="B1462" s="12" t="s">
        <v>45</v>
      </c>
      <c r="C1462" s="59">
        <v>44938</v>
      </c>
      <c r="D1462" s="12" t="s">
        <v>4305</v>
      </c>
      <c r="E1462" s="12">
        <v>5</v>
      </c>
      <c r="F1462" s="14">
        <v>94.12</v>
      </c>
      <c r="G1462" s="14">
        <v>470.6</v>
      </c>
      <c r="H1462" s="12" t="s">
        <v>40</v>
      </c>
      <c r="I1462" s="12" t="s">
        <v>4300</v>
      </c>
      <c r="J1462" s="12" t="s">
        <v>4301</v>
      </c>
      <c r="K1462" s="12" t="s">
        <v>4302</v>
      </c>
      <c r="L1462" s="14">
        <v>0.4</v>
      </c>
    </row>
    <row r="1463" spans="1:12" x14ac:dyDescent="0.25">
      <c r="A1463" s="12">
        <v>1737</v>
      </c>
      <c r="B1463" s="12" t="s">
        <v>45</v>
      </c>
      <c r="C1463" s="59">
        <v>44938</v>
      </c>
      <c r="D1463" s="12" t="s">
        <v>4325</v>
      </c>
      <c r="E1463" s="12">
        <v>4</v>
      </c>
      <c r="F1463" s="14">
        <v>87.65</v>
      </c>
      <c r="G1463" s="14">
        <v>350.6</v>
      </c>
      <c r="H1463" s="12" t="s">
        <v>40</v>
      </c>
      <c r="I1463" s="12" t="s">
        <v>4317</v>
      </c>
      <c r="J1463" s="12" t="s">
        <v>4301</v>
      </c>
      <c r="K1463" s="12" t="s">
        <v>4302</v>
      </c>
      <c r="L1463" s="14">
        <v>0.4</v>
      </c>
    </row>
    <row r="1464" spans="1:12" x14ac:dyDescent="0.25">
      <c r="A1464" s="12">
        <v>1998</v>
      </c>
      <c r="B1464" s="12" t="s">
        <v>45</v>
      </c>
      <c r="C1464" s="59">
        <v>44957</v>
      </c>
      <c r="D1464" s="12" t="s">
        <v>4329</v>
      </c>
      <c r="E1464" s="12">
        <v>4</v>
      </c>
      <c r="F1464" s="14">
        <v>77.400000000000006</v>
      </c>
      <c r="G1464" s="14">
        <v>309.60000000000002</v>
      </c>
      <c r="H1464" s="12" t="s">
        <v>15</v>
      </c>
      <c r="I1464" s="12" t="s">
        <v>4317</v>
      </c>
      <c r="J1464" s="12" t="s">
        <v>4301</v>
      </c>
      <c r="K1464" s="12" t="s">
        <v>4302</v>
      </c>
      <c r="L1464" s="14">
        <v>0.4</v>
      </c>
    </row>
    <row r="1465" spans="1:12" x14ac:dyDescent="0.25">
      <c r="A1465" s="12">
        <v>2251</v>
      </c>
      <c r="B1465" s="12" t="s">
        <v>39</v>
      </c>
      <c r="C1465" s="16">
        <v>44997</v>
      </c>
      <c r="D1465" s="12" t="s">
        <v>4310</v>
      </c>
      <c r="E1465" s="12">
        <v>5</v>
      </c>
      <c r="F1465" s="14">
        <v>67.12</v>
      </c>
      <c r="G1465" s="14">
        <v>335.6</v>
      </c>
      <c r="H1465" s="12" t="s">
        <v>30</v>
      </c>
      <c r="I1465" s="12" t="s">
        <v>4311</v>
      </c>
      <c r="J1465" s="12" t="s">
        <v>4301</v>
      </c>
      <c r="K1465" s="12" t="s">
        <v>4302</v>
      </c>
      <c r="L1465" s="14">
        <v>0.4</v>
      </c>
    </row>
    <row r="1466" spans="1:12" x14ac:dyDescent="0.25">
      <c r="A1466" s="12">
        <v>2352</v>
      </c>
      <c r="B1466" s="12" t="s">
        <v>45</v>
      </c>
      <c r="C1466" s="58">
        <v>45013</v>
      </c>
      <c r="D1466" s="12" t="s">
        <v>4347</v>
      </c>
      <c r="E1466" s="12">
        <v>5</v>
      </c>
      <c r="F1466" s="14">
        <v>7.52</v>
      </c>
      <c r="G1466" s="14">
        <v>37.6</v>
      </c>
      <c r="H1466" s="12" t="s">
        <v>15</v>
      </c>
      <c r="I1466" s="12" t="s">
        <v>4300</v>
      </c>
      <c r="J1466" s="12" t="s">
        <v>4301</v>
      </c>
      <c r="K1466" s="12" t="s">
        <v>4302</v>
      </c>
      <c r="L1466" s="14">
        <v>0.4</v>
      </c>
    </row>
    <row r="1467" spans="1:12" x14ac:dyDescent="0.25">
      <c r="A1467" s="12">
        <v>2762</v>
      </c>
      <c r="B1467" s="12" t="s">
        <v>45</v>
      </c>
      <c r="C1467" s="58">
        <v>45107</v>
      </c>
      <c r="D1467" s="12" t="s">
        <v>4315</v>
      </c>
      <c r="E1467" s="12">
        <v>5</v>
      </c>
      <c r="F1467" s="14">
        <v>94.92</v>
      </c>
      <c r="G1467" s="14">
        <v>474.6</v>
      </c>
      <c r="H1467" s="12" t="s">
        <v>72</v>
      </c>
      <c r="I1467" s="12" t="s">
        <v>4304</v>
      </c>
      <c r="J1467" s="12" t="s">
        <v>4301</v>
      </c>
      <c r="K1467" s="12" t="s">
        <v>4302</v>
      </c>
      <c r="L1467" s="14">
        <v>0.4</v>
      </c>
    </row>
    <row r="1468" spans="1:12" x14ac:dyDescent="0.25">
      <c r="A1468" s="12">
        <v>3293</v>
      </c>
      <c r="B1468" s="12" t="s">
        <v>45</v>
      </c>
      <c r="C1468" s="58">
        <v>45149</v>
      </c>
      <c r="D1468" s="12" t="s">
        <v>4338</v>
      </c>
      <c r="E1468" s="12">
        <v>1</v>
      </c>
      <c r="F1468" s="14">
        <v>38.6</v>
      </c>
      <c r="G1468" s="14">
        <v>38.6</v>
      </c>
      <c r="H1468" s="12" t="s">
        <v>65</v>
      </c>
      <c r="I1468" s="12" t="s">
        <v>4317</v>
      </c>
      <c r="J1468" s="12" t="s">
        <v>4301</v>
      </c>
      <c r="K1468" s="12" t="s">
        <v>4302</v>
      </c>
      <c r="L1468" s="14">
        <v>0.4</v>
      </c>
    </row>
    <row r="1469" spans="1:12" x14ac:dyDescent="0.25">
      <c r="A1469" s="12">
        <v>3471</v>
      </c>
      <c r="B1469" s="12" t="s">
        <v>39</v>
      </c>
      <c r="C1469" s="16">
        <v>45168</v>
      </c>
      <c r="D1469" s="12" t="s">
        <v>4326</v>
      </c>
      <c r="E1469" s="12">
        <v>4</v>
      </c>
      <c r="F1469" s="14">
        <v>73.150000000000006</v>
      </c>
      <c r="G1469" s="14">
        <v>292.60000000000002</v>
      </c>
      <c r="H1469" s="12" t="s">
        <v>65</v>
      </c>
      <c r="I1469" s="12" t="s">
        <v>4304</v>
      </c>
      <c r="J1469" s="12" t="s">
        <v>4301</v>
      </c>
      <c r="K1469" s="12" t="s">
        <v>4302</v>
      </c>
      <c r="L1469" s="14">
        <v>0.4</v>
      </c>
    </row>
    <row r="1470" spans="1:12" x14ac:dyDescent="0.25">
      <c r="A1470" s="12">
        <v>3489</v>
      </c>
      <c r="B1470" s="12" t="s">
        <v>45</v>
      </c>
      <c r="C1470" s="16">
        <v>45171</v>
      </c>
      <c r="D1470" s="12" t="s">
        <v>4303</v>
      </c>
      <c r="E1470" s="12">
        <v>1</v>
      </c>
      <c r="F1470" s="62">
        <v>14.6</v>
      </c>
      <c r="G1470" s="14">
        <v>14.6</v>
      </c>
      <c r="H1470" s="12" t="s">
        <v>65</v>
      </c>
      <c r="I1470" s="12" t="s">
        <v>4304</v>
      </c>
      <c r="J1470" s="12" t="s">
        <v>4301</v>
      </c>
      <c r="K1470" s="12" t="s">
        <v>4302</v>
      </c>
      <c r="L1470" s="14">
        <v>0.4</v>
      </c>
    </row>
    <row r="1471" spans="1:12" x14ac:dyDescent="0.25">
      <c r="A1471" s="12">
        <v>3494</v>
      </c>
      <c r="B1471" s="12" t="s">
        <v>39</v>
      </c>
      <c r="C1471" s="16">
        <v>45173</v>
      </c>
      <c r="D1471" s="12" t="s">
        <v>4335</v>
      </c>
      <c r="E1471" s="12">
        <v>4</v>
      </c>
      <c r="F1471" s="14">
        <v>10.9</v>
      </c>
      <c r="G1471" s="14">
        <v>43.6</v>
      </c>
      <c r="H1471" s="12" t="s">
        <v>65</v>
      </c>
      <c r="I1471" s="12" t="s">
        <v>4300</v>
      </c>
      <c r="J1471" s="12" t="s">
        <v>4301</v>
      </c>
      <c r="K1471" s="12" t="s">
        <v>4302</v>
      </c>
      <c r="L1471" s="14">
        <v>0.4</v>
      </c>
    </row>
    <row r="1472" spans="1:12" x14ac:dyDescent="0.25">
      <c r="A1472" s="12">
        <v>3555</v>
      </c>
      <c r="B1472" s="12" t="s">
        <v>45</v>
      </c>
      <c r="C1472" s="16">
        <v>45179</v>
      </c>
      <c r="D1472" s="12" t="s">
        <v>4334</v>
      </c>
      <c r="E1472" s="12">
        <v>2</v>
      </c>
      <c r="F1472" s="14">
        <v>17.3</v>
      </c>
      <c r="G1472" s="14">
        <v>34.6</v>
      </c>
      <c r="H1472" s="12" t="s">
        <v>65</v>
      </c>
      <c r="I1472" s="12" t="s">
        <v>4300</v>
      </c>
      <c r="J1472" s="12" t="s">
        <v>4301</v>
      </c>
      <c r="K1472" s="12" t="s">
        <v>4302</v>
      </c>
      <c r="L1472" s="14">
        <v>0.4</v>
      </c>
    </row>
    <row r="1473" spans="1:12" x14ac:dyDescent="0.25">
      <c r="A1473" s="12">
        <v>3712</v>
      </c>
      <c r="B1473" s="12" t="s">
        <v>45</v>
      </c>
      <c r="C1473" s="59">
        <v>45200</v>
      </c>
      <c r="D1473" s="12" t="s">
        <v>4322</v>
      </c>
      <c r="E1473" s="12">
        <v>5</v>
      </c>
      <c r="F1473" s="14">
        <v>53.32</v>
      </c>
      <c r="G1473" s="14">
        <v>266.60000000000002</v>
      </c>
      <c r="H1473" s="12" t="s">
        <v>75</v>
      </c>
      <c r="I1473" s="12" t="s">
        <v>4314</v>
      </c>
      <c r="J1473" s="12" t="s">
        <v>4301</v>
      </c>
      <c r="K1473" s="12" t="s">
        <v>4302</v>
      </c>
      <c r="L1473" s="14">
        <v>0.4</v>
      </c>
    </row>
    <row r="1474" spans="1:12" x14ac:dyDescent="0.25">
      <c r="A1474" s="12">
        <v>3877</v>
      </c>
      <c r="B1474" s="12" t="s">
        <v>45</v>
      </c>
      <c r="C1474" s="16">
        <v>45222</v>
      </c>
      <c r="D1474" s="12" t="s">
        <v>4315</v>
      </c>
      <c r="E1474" s="12">
        <v>5</v>
      </c>
      <c r="F1474" s="14">
        <v>74.72</v>
      </c>
      <c r="G1474" s="14">
        <v>373.6</v>
      </c>
      <c r="H1474" s="12" t="s">
        <v>84</v>
      </c>
      <c r="I1474" s="12" t="s">
        <v>4304</v>
      </c>
      <c r="J1474" s="12" t="s">
        <v>4301</v>
      </c>
      <c r="K1474" s="12" t="s">
        <v>4302</v>
      </c>
      <c r="L1474" s="14">
        <v>0.4</v>
      </c>
    </row>
    <row r="1475" spans="1:12" x14ac:dyDescent="0.25">
      <c r="A1475" s="12">
        <v>4056</v>
      </c>
      <c r="B1475" s="12" t="s">
        <v>45</v>
      </c>
      <c r="C1475" s="15">
        <v>45231</v>
      </c>
      <c r="D1475" s="12" t="s">
        <v>4310</v>
      </c>
      <c r="E1475" s="12">
        <v>1</v>
      </c>
      <c r="F1475" s="14">
        <v>12.6</v>
      </c>
      <c r="G1475" s="14">
        <v>12.6</v>
      </c>
      <c r="H1475" s="12" t="s">
        <v>46</v>
      </c>
      <c r="I1475" s="12" t="s">
        <v>4311</v>
      </c>
      <c r="J1475" s="12" t="s">
        <v>4301</v>
      </c>
      <c r="K1475" s="12" t="s">
        <v>4302</v>
      </c>
      <c r="L1475" s="14">
        <v>0.4</v>
      </c>
    </row>
    <row r="1476" spans="1:12" x14ac:dyDescent="0.25">
      <c r="A1476" s="12">
        <v>4251</v>
      </c>
      <c r="B1476" s="12" t="s">
        <v>45</v>
      </c>
      <c r="C1476" s="15">
        <v>45231</v>
      </c>
      <c r="D1476" s="12" t="s">
        <v>4310</v>
      </c>
      <c r="E1476" s="12">
        <v>4</v>
      </c>
      <c r="F1476" s="14">
        <v>87.65</v>
      </c>
      <c r="G1476" s="14">
        <v>350.6</v>
      </c>
      <c r="H1476" s="12" t="s">
        <v>30</v>
      </c>
      <c r="I1476" s="12" t="s">
        <v>4311</v>
      </c>
      <c r="J1476" s="12" t="s">
        <v>4301</v>
      </c>
      <c r="K1476" s="12" t="s">
        <v>4302</v>
      </c>
      <c r="L1476" s="14">
        <v>0.4</v>
      </c>
    </row>
    <row r="1477" spans="1:12" x14ac:dyDescent="0.25">
      <c r="A1477" s="12">
        <v>4279</v>
      </c>
      <c r="B1477" s="12" t="s">
        <v>39</v>
      </c>
      <c r="C1477" s="15">
        <v>45231</v>
      </c>
      <c r="D1477" s="12" t="s">
        <v>4318</v>
      </c>
      <c r="E1477" s="12">
        <v>3</v>
      </c>
      <c r="F1477" s="14">
        <v>15.2</v>
      </c>
      <c r="G1477" s="14">
        <v>45.6</v>
      </c>
      <c r="H1477" s="12" t="s">
        <v>46</v>
      </c>
      <c r="I1477" s="12" t="s">
        <v>4308</v>
      </c>
      <c r="J1477" s="12" t="s">
        <v>4301</v>
      </c>
      <c r="K1477" s="12" t="s">
        <v>4302</v>
      </c>
      <c r="L1477" s="14">
        <v>0.4</v>
      </c>
    </row>
    <row r="1478" spans="1:12" x14ac:dyDescent="0.25">
      <c r="A1478" s="12">
        <v>4307</v>
      </c>
      <c r="B1478" s="12" t="s">
        <v>45</v>
      </c>
      <c r="C1478" s="15">
        <v>45231</v>
      </c>
      <c r="D1478" s="12" t="s">
        <v>4332</v>
      </c>
      <c r="E1478" s="12">
        <v>5</v>
      </c>
      <c r="F1478" s="14">
        <v>52.52</v>
      </c>
      <c r="G1478" s="14">
        <v>262.60000000000002</v>
      </c>
      <c r="H1478" s="12" t="s">
        <v>46</v>
      </c>
      <c r="I1478" s="12" t="s">
        <v>4317</v>
      </c>
      <c r="J1478" s="12" t="s">
        <v>4301</v>
      </c>
      <c r="K1478" s="12" t="s">
        <v>4302</v>
      </c>
      <c r="L1478" s="14">
        <v>0.4</v>
      </c>
    </row>
    <row r="1479" spans="1:12" x14ac:dyDescent="0.25">
      <c r="A1479" s="12">
        <v>4356</v>
      </c>
      <c r="B1479" s="12" t="s">
        <v>45</v>
      </c>
      <c r="C1479" s="59">
        <v>45231</v>
      </c>
      <c r="D1479" s="12" t="s">
        <v>4327</v>
      </c>
      <c r="E1479" s="12">
        <v>5</v>
      </c>
      <c r="F1479" s="14">
        <v>96.92</v>
      </c>
      <c r="G1479" s="14">
        <v>484.6</v>
      </c>
      <c r="H1479" s="12" t="s">
        <v>46</v>
      </c>
      <c r="I1479" s="12" t="s">
        <v>4328</v>
      </c>
      <c r="J1479" s="12" t="s">
        <v>4301</v>
      </c>
      <c r="K1479" s="12" t="s">
        <v>4302</v>
      </c>
      <c r="L1479" s="14">
        <v>0.4</v>
      </c>
    </row>
    <row r="1480" spans="1:12" x14ac:dyDescent="0.25">
      <c r="A1480" s="12">
        <v>4405</v>
      </c>
      <c r="B1480" s="12" t="s">
        <v>39</v>
      </c>
      <c r="C1480" s="59">
        <v>45231</v>
      </c>
      <c r="D1480" s="12" t="s">
        <v>4319</v>
      </c>
      <c r="E1480" s="12">
        <v>2</v>
      </c>
      <c r="F1480" s="14">
        <v>25.3</v>
      </c>
      <c r="G1480" s="14">
        <v>50.6</v>
      </c>
      <c r="H1480" s="12" t="s">
        <v>46</v>
      </c>
      <c r="I1480" s="12" t="s">
        <v>4304</v>
      </c>
      <c r="J1480" s="12" t="s">
        <v>4301</v>
      </c>
      <c r="K1480" s="12" t="s">
        <v>4302</v>
      </c>
      <c r="L1480" s="14">
        <v>0.4</v>
      </c>
    </row>
    <row r="1481" spans="1:12" x14ac:dyDescent="0.25">
      <c r="A1481" s="12">
        <v>4544</v>
      </c>
      <c r="B1481" s="12" t="s">
        <v>45</v>
      </c>
      <c r="C1481" s="59">
        <v>45231</v>
      </c>
      <c r="D1481" s="12" t="s">
        <v>4335</v>
      </c>
      <c r="E1481" s="12">
        <v>5</v>
      </c>
      <c r="F1481" s="14">
        <v>64.92</v>
      </c>
      <c r="G1481" s="14">
        <v>324.60000000000002</v>
      </c>
      <c r="H1481" s="12" t="s">
        <v>46</v>
      </c>
      <c r="I1481" s="12" t="s">
        <v>4300</v>
      </c>
      <c r="J1481" s="12" t="s">
        <v>4301</v>
      </c>
      <c r="K1481" s="12" t="s">
        <v>4302</v>
      </c>
      <c r="L1481" s="14">
        <v>0.4</v>
      </c>
    </row>
    <row r="1482" spans="1:12" x14ac:dyDescent="0.25">
      <c r="A1482" s="12">
        <v>4636</v>
      </c>
      <c r="B1482" s="12" t="s">
        <v>45</v>
      </c>
      <c r="C1482" s="59">
        <v>45235</v>
      </c>
      <c r="D1482" s="12" t="s">
        <v>4312</v>
      </c>
      <c r="E1482" s="12">
        <v>1</v>
      </c>
      <c r="F1482" s="14">
        <v>65.599999999999994</v>
      </c>
      <c r="G1482" s="14">
        <v>65.599999999999994</v>
      </c>
      <c r="H1482" s="12" t="s">
        <v>75</v>
      </c>
      <c r="I1482" s="12" t="s">
        <v>4311</v>
      </c>
      <c r="J1482" s="12" t="s">
        <v>4301</v>
      </c>
      <c r="K1482" s="12" t="s">
        <v>4302</v>
      </c>
      <c r="L1482" s="14">
        <v>0.4</v>
      </c>
    </row>
    <row r="1483" spans="1:12" x14ac:dyDescent="0.25">
      <c r="A1483" s="12">
        <v>4926</v>
      </c>
      <c r="B1483" s="12" t="s">
        <v>39</v>
      </c>
      <c r="C1483" s="59">
        <v>45256</v>
      </c>
      <c r="D1483" s="12" t="s">
        <v>4333</v>
      </c>
      <c r="E1483" s="12">
        <v>1</v>
      </c>
      <c r="F1483" s="14">
        <v>26.6</v>
      </c>
      <c r="G1483" s="14">
        <v>26.6</v>
      </c>
      <c r="H1483" s="12" t="s">
        <v>75</v>
      </c>
      <c r="I1483" s="12" t="s">
        <v>4304</v>
      </c>
      <c r="J1483" s="12" t="s">
        <v>4301</v>
      </c>
      <c r="K1483" s="12" t="s">
        <v>4302</v>
      </c>
      <c r="L1483" s="14">
        <v>0.4</v>
      </c>
    </row>
    <row r="1484" spans="1:12" x14ac:dyDescent="0.25">
      <c r="A1484" s="12">
        <v>4927</v>
      </c>
      <c r="B1484" s="12" t="s">
        <v>39</v>
      </c>
      <c r="C1484" s="59">
        <v>45256</v>
      </c>
      <c r="D1484" s="12" t="s">
        <v>4332</v>
      </c>
      <c r="E1484" s="12">
        <v>4</v>
      </c>
      <c r="F1484" s="14">
        <v>21.65</v>
      </c>
      <c r="G1484" s="14">
        <v>86.6</v>
      </c>
      <c r="H1484" s="12" t="s">
        <v>84</v>
      </c>
      <c r="I1484" s="12" t="s">
        <v>4317</v>
      </c>
      <c r="J1484" s="12" t="s">
        <v>4301</v>
      </c>
      <c r="K1484" s="12" t="s">
        <v>4302</v>
      </c>
      <c r="L1484" s="14">
        <v>0.4</v>
      </c>
    </row>
    <row r="1485" spans="1:12" x14ac:dyDescent="0.25">
      <c r="A1485" s="12">
        <v>4982</v>
      </c>
      <c r="B1485" s="12" t="s">
        <v>39</v>
      </c>
      <c r="C1485" s="15">
        <v>45259</v>
      </c>
      <c r="D1485" s="12" t="s">
        <v>4355</v>
      </c>
      <c r="E1485" s="12">
        <v>4</v>
      </c>
      <c r="F1485" s="14">
        <v>49.15</v>
      </c>
      <c r="G1485" s="14">
        <v>196.6</v>
      </c>
      <c r="H1485" s="12" t="s">
        <v>84</v>
      </c>
      <c r="I1485" s="12" t="s">
        <v>4317</v>
      </c>
      <c r="J1485" s="12" t="s">
        <v>4301</v>
      </c>
      <c r="K1485" s="12" t="s">
        <v>4302</v>
      </c>
      <c r="L1485" s="14">
        <v>0.4</v>
      </c>
    </row>
    <row r="1486" spans="1:12" x14ac:dyDescent="0.25">
      <c r="A1486" s="12">
        <v>5026</v>
      </c>
      <c r="B1486" s="12" t="s">
        <v>45</v>
      </c>
      <c r="C1486" s="15">
        <v>45261</v>
      </c>
      <c r="D1486" s="12" t="s">
        <v>4307</v>
      </c>
      <c r="E1486" s="12">
        <v>5</v>
      </c>
      <c r="F1486" s="14">
        <v>38.72</v>
      </c>
      <c r="G1486" s="14">
        <v>193.6</v>
      </c>
      <c r="H1486" s="12" t="s">
        <v>84</v>
      </c>
      <c r="I1486" s="12" t="s">
        <v>4308</v>
      </c>
      <c r="J1486" s="12" t="s">
        <v>4301</v>
      </c>
      <c r="K1486" s="12" t="s">
        <v>4302</v>
      </c>
      <c r="L1486" s="14">
        <v>0.4</v>
      </c>
    </row>
    <row r="1487" spans="1:12" x14ac:dyDescent="0.25">
      <c r="A1487" s="12">
        <v>5046</v>
      </c>
      <c r="B1487" s="12" t="s">
        <v>39</v>
      </c>
      <c r="C1487" s="58">
        <v>45263</v>
      </c>
      <c r="D1487" s="12" t="s">
        <v>4347</v>
      </c>
      <c r="E1487" s="12">
        <v>5</v>
      </c>
      <c r="F1487" s="14">
        <v>74.92</v>
      </c>
      <c r="G1487" s="14">
        <v>374.6</v>
      </c>
      <c r="H1487" s="12" t="s">
        <v>19</v>
      </c>
      <c r="I1487" s="12" t="s">
        <v>4300</v>
      </c>
      <c r="J1487" s="12" t="s">
        <v>4301</v>
      </c>
      <c r="K1487" s="12" t="s">
        <v>4302</v>
      </c>
      <c r="L1487" s="14">
        <v>0.4</v>
      </c>
    </row>
    <row r="1488" spans="1:12" x14ac:dyDescent="0.25">
      <c r="A1488" s="12">
        <v>5049</v>
      </c>
      <c r="B1488" s="12" t="s">
        <v>45</v>
      </c>
      <c r="C1488" s="58">
        <v>45263</v>
      </c>
      <c r="D1488" s="12" t="s">
        <v>4330</v>
      </c>
      <c r="E1488" s="12">
        <v>5</v>
      </c>
      <c r="F1488" s="14">
        <v>71.92</v>
      </c>
      <c r="G1488" s="14">
        <v>359.6</v>
      </c>
      <c r="H1488" s="12" t="s">
        <v>75</v>
      </c>
      <c r="I1488" s="12" t="s">
        <v>4300</v>
      </c>
      <c r="J1488" s="12" t="s">
        <v>4301</v>
      </c>
      <c r="K1488" s="12" t="s">
        <v>4302</v>
      </c>
      <c r="L1488" s="14">
        <v>0.4</v>
      </c>
    </row>
    <row r="1489" spans="1:12" x14ac:dyDescent="0.25">
      <c r="A1489" s="12">
        <v>5059</v>
      </c>
      <c r="B1489" s="12" t="s">
        <v>39</v>
      </c>
      <c r="C1489" s="15">
        <v>45263</v>
      </c>
      <c r="D1489" s="12" t="s">
        <v>4347</v>
      </c>
      <c r="E1489" s="12">
        <v>5</v>
      </c>
      <c r="F1489" s="14">
        <v>74.92</v>
      </c>
      <c r="G1489" s="14">
        <v>374.6</v>
      </c>
      <c r="H1489" s="12" t="s">
        <v>19</v>
      </c>
      <c r="I1489" s="12" t="s">
        <v>4300</v>
      </c>
      <c r="J1489" s="12" t="s">
        <v>4301</v>
      </c>
      <c r="K1489" s="12" t="s">
        <v>4302</v>
      </c>
      <c r="L1489" s="14">
        <v>0.4</v>
      </c>
    </row>
    <row r="1490" spans="1:12" x14ac:dyDescent="0.25">
      <c r="A1490" s="12">
        <v>5136</v>
      </c>
      <c r="B1490" s="12" t="s">
        <v>45</v>
      </c>
      <c r="C1490" s="16">
        <v>45270</v>
      </c>
      <c r="D1490" s="12" t="s">
        <v>4323</v>
      </c>
      <c r="E1490" s="12">
        <v>4</v>
      </c>
      <c r="F1490" s="14">
        <v>48.15</v>
      </c>
      <c r="G1490" s="14">
        <v>192.6</v>
      </c>
      <c r="H1490" s="12" t="s">
        <v>84</v>
      </c>
      <c r="I1490" s="12" t="s">
        <v>4324</v>
      </c>
      <c r="J1490" s="12" t="s">
        <v>4301</v>
      </c>
      <c r="K1490" s="12" t="s">
        <v>4302</v>
      </c>
      <c r="L1490" s="14">
        <v>0.4</v>
      </c>
    </row>
    <row r="1491" spans="1:12" x14ac:dyDescent="0.25">
      <c r="A1491" s="12">
        <v>5326</v>
      </c>
      <c r="B1491" s="12" t="s">
        <v>45</v>
      </c>
      <c r="C1491" s="16">
        <v>45288</v>
      </c>
      <c r="D1491" s="12" t="s">
        <v>4330</v>
      </c>
      <c r="E1491" s="12">
        <v>4</v>
      </c>
      <c r="F1491" s="14">
        <v>6.9</v>
      </c>
      <c r="G1491" s="14">
        <v>27.6</v>
      </c>
      <c r="H1491" s="12" t="s">
        <v>19</v>
      </c>
      <c r="I1491" s="12" t="s">
        <v>4300</v>
      </c>
      <c r="J1491" s="12" t="s">
        <v>4301</v>
      </c>
      <c r="K1491" s="12" t="s">
        <v>4302</v>
      </c>
      <c r="L1491" s="14">
        <v>0.4</v>
      </c>
    </row>
    <row r="1492" spans="1:12" x14ac:dyDescent="0.25">
      <c r="A1492" s="12">
        <v>5414</v>
      </c>
      <c r="B1492" s="12" t="s">
        <v>45</v>
      </c>
      <c r="C1492" s="16">
        <v>45295</v>
      </c>
      <c r="D1492" s="12" t="s">
        <v>4340</v>
      </c>
      <c r="E1492" s="12">
        <v>2</v>
      </c>
      <c r="F1492" s="14">
        <v>58.3</v>
      </c>
      <c r="G1492" s="14">
        <v>116.6</v>
      </c>
      <c r="H1492" s="12" t="s">
        <v>84</v>
      </c>
      <c r="I1492" s="12" t="s">
        <v>4317</v>
      </c>
      <c r="J1492" s="12" t="s">
        <v>4301</v>
      </c>
      <c r="K1492" s="12" t="s">
        <v>4302</v>
      </c>
      <c r="L1492" s="14">
        <v>0.4</v>
      </c>
    </row>
    <row r="1493" spans="1:12" x14ac:dyDescent="0.25">
      <c r="A1493" s="12">
        <v>5419</v>
      </c>
      <c r="B1493" s="12" t="s">
        <v>39</v>
      </c>
      <c r="C1493" s="16">
        <v>45295</v>
      </c>
      <c r="D1493" s="12" t="s">
        <v>4330</v>
      </c>
      <c r="E1493" s="12">
        <v>4</v>
      </c>
      <c r="F1493" s="14">
        <v>29.9</v>
      </c>
      <c r="G1493" s="14">
        <v>119.6</v>
      </c>
      <c r="H1493" s="12" t="s">
        <v>84</v>
      </c>
      <c r="I1493" s="12" t="s">
        <v>4300</v>
      </c>
      <c r="J1493" s="12" t="s">
        <v>4301</v>
      </c>
      <c r="K1493" s="12" t="s">
        <v>4302</v>
      </c>
      <c r="L1493" s="14">
        <v>0.4</v>
      </c>
    </row>
    <row r="1494" spans="1:12" x14ac:dyDescent="0.25">
      <c r="A1494" s="12">
        <v>5609</v>
      </c>
      <c r="B1494" s="12" t="s">
        <v>45</v>
      </c>
      <c r="C1494" s="59">
        <v>45306</v>
      </c>
      <c r="D1494" s="12" t="s">
        <v>4339</v>
      </c>
      <c r="E1494" s="12">
        <v>5</v>
      </c>
      <c r="F1494" s="14">
        <v>28.12</v>
      </c>
      <c r="G1494" s="14">
        <v>140.6</v>
      </c>
      <c r="H1494" s="12" t="s">
        <v>84</v>
      </c>
      <c r="I1494" s="12" t="s">
        <v>4317</v>
      </c>
      <c r="J1494" s="12" t="s">
        <v>4301</v>
      </c>
      <c r="K1494" s="12" t="s">
        <v>4302</v>
      </c>
      <c r="L1494" s="14">
        <v>0.4</v>
      </c>
    </row>
    <row r="1495" spans="1:12" x14ac:dyDescent="0.25">
      <c r="A1495" s="12">
        <v>5709</v>
      </c>
      <c r="B1495" s="12" t="s">
        <v>45</v>
      </c>
      <c r="C1495" s="59">
        <v>45313</v>
      </c>
      <c r="D1495" s="12" t="s">
        <v>4321</v>
      </c>
      <c r="E1495" s="12">
        <v>3</v>
      </c>
      <c r="F1495" s="14">
        <v>62.2</v>
      </c>
      <c r="G1495" s="14">
        <v>186.6</v>
      </c>
      <c r="H1495" s="12" t="s">
        <v>19</v>
      </c>
      <c r="I1495" s="12" t="s">
        <v>4317</v>
      </c>
      <c r="J1495" s="12" t="s">
        <v>4301</v>
      </c>
      <c r="K1495" s="12" t="s">
        <v>4302</v>
      </c>
      <c r="L1495" s="14">
        <v>0.4</v>
      </c>
    </row>
    <row r="1496" spans="1:12" x14ac:dyDescent="0.25">
      <c r="A1496" s="12">
        <v>5770</v>
      </c>
      <c r="B1496" s="12" t="s">
        <v>45</v>
      </c>
      <c r="C1496" s="15">
        <v>45316</v>
      </c>
      <c r="D1496" s="12" t="s">
        <v>4341</v>
      </c>
      <c r="E1496" s="12">
        <v>2</v>
      </c>
      <c r="F1496" s="14">
        <v>44.3</v>
      </c>
      <c r="G1496" s="14">
        <v>88.6</v>
      </c>
      <c r="H1496" s="12" t="s">
        <v>95</v>
      </c>
      <c r="I1496" s="12" t="s">
        <v>4300</v>
      </c>
      <c r="J1496" s="12" t="s">
        <v>4301</v>
      </c>
      <c r="K1496" s="12" t="s">
        <v>4302</v>
      </c>
      <c r="L1496" s="14">
        <v>0.4</v>
      </c>
    </row>
    <row r="1497" spans="1:12" x14ac:dyDescent="0.25">
      <c r="A1497" s="12">
        <v>6194</v>
      </c>
      <c r="B1497" s="12" t="s">
        <v>45</v>
      </c>
      <c r="C1497" s="15">
        <v>45322</v>
      </c>
      <c r="D1497" s="12" t="s">
        <v>4346</v>
      </c>
      <c r="E1497" s="12">
        <v>1</v>
      </c>
      <c r="F1497" s="14">
        <v>27.6</v>
      </c>
      <c r="G1497" s="14">
        <v>27.6</v>
      </c>
      <c r="H1497" s="12" t="s">
        <v>55</v>
      </c>
      <c r="I1497" s="12" t="s">
        <v>4328</v>
      </c>
      <c r="J1497" s="12" t="s">
        <v>4301</v>
      </c>
      <c r="K1497" s="12" t="s">
        <v>4302</v>
      </c>
      <c r="L1497" s="14">
        <v>0.4</v>
      </c>
    </row>
    <row r="1498" spans="1:12" x14ac:dyDescent="0.25">
      <c r="A1498" s="12">
        <v>6201</v>
      </c>
      <c r="B1498" s="12" t="s">
        <v>45</v>
      </c>
      <c r="C1498" s="15">
        <v>45322</v>
      </c>
      <c r="D1498" s="12" t="s">
        <v>4318</v>
      </c>
      <c r="E1498" s="12">
        <v>5</v>
      </c>
      <c r="F1498" s="14">
        <v>21.12</v>
      </c>
      <c r="G1498" s="14">
        <v>105.6</v>
      </c>
      <c r="H1498" s="12" t="s">
        <v>55</v>
      </c>
      <c r="I1498" s="12" t="s">
        <v>4308</v>
      </c>
      <c r="J1498" s="12" t="s">
        <v>4301</v>
      </c>
      <c r="K1498" s="12" t="s">
        <v>4302</v>
      </c>
      <c r="L1498" s="14">
        <v>0.4</v>
      </c>
    </row>
    <row r="1499" spans="1:12" x14ac:dyDescent="0.25">
      <c r="A1499" s="12">
        <v>6210</v>
      </c>
      <c r="B1499" s="12" t="s">
        <v>45</v>
      </c>
      <c r="C1499" s="59">
        <v>45322</v>
      </c>
      <c r="D1499" s="12" t="s">
        <v>4336</v>
      </c>
      <c r="E1499" s="12">
        <v>4</v>
      </c>
      <c r="F1499" s="14">
        <v>44.65</v>
      </c>
      <c r="G1499" s="14">
        <v>178.6</v>
      </c>
      <c r="H1499" s="12" t="s">
        <v>55</v>
      </c>
      <c r="I1499" s="12" t="s">
        <v>4300</v>
      </c>
      <c r="J1499" s="12" t="s">
        <v>4301</v>
      </c>
      <c r="K1499" s="12" t="s">
        <v>4302</v>
      </c>
      <c r="L1499" s="14">
        <v>0.4</v>
      </c>
    </row>
    <row r="1500" spans="1:12" x14ac:dyDescent="0.25">
      <c r="A1500" s="12">
        <v>6364</v>
      </c>
      <c r="B1500" s="12" t="s">
        <v>45</v>
      </c>
      <c r="C1500" s="59">
        <v>45322</v>
      </c>
      <c r="D1500" s="12" t="s">
        <v>4341</v>
      </c>
      <c r="E1500" s="12">
        <v>5</v>
      </c>
      <c r="F1500" s="14">
        <v>56.52</v>
      </c>
      <c r="G1500" s="14">
        <v>282.60000000000002</v>
      </c>
      <c r="H1500" s="12" t="s">
        <v>55</v>
      </c>
      <c r="I1500" s="12" t="s">
        <v>4300</v>
      </c>
      <c r="J1500" s="12" t="s">
        <v>4301</v>
      </c>
      <c r="K1500" s="12" t="s">
        <v>4302</v>
      </c>
      <c r="L1500" s="14">
        <v>0.4</v>
      </c>
    </row>
    <row r="1501" spans="1:12" x14ac:dyDescent="0.25">
      <c r="A1501" s="12">
        <v>6389</v>
      </c>
      <c r="B1501" s="12" t="s">
        <v>45</v>
      </c>
      <c r="C1501" s="59">
        <v>45322</v>
      </c>
      <c r="D1501" s="12" t="s">
        <v>4315</v>
      </c>
      <c r="E1501" s="12">
        <v>2</v>
      </c>
      <c r="F1501" s="14">
        <v>71.8</v>
      </c>
      <c r="G1501" s="14">
        <v>143.6</v>
      </c>
      <c r="H1501" s="12" t="s">
        <v>55</v>
      </c>
      <c r="I1501" s="12" t="s">
        <v>4304</v>
      </c>
      <c r="J1501" s="12" t="s">
        <v>4301</v>
      </c>
      <c r="K1501" s="12" t="s">
        <v>4302</v>
      </c>
      <c r="L1501" s="14">
        <v>0.4</v>
      </c>
    </row>
    <row r="1502" spans="1:12" x14ac:dyDescent="0.25">
      <c r="A1502" s="12">
        <v>6491</v>
      </c>
      <c r="B1502" s="12" t="s">
        <v>39</v>
      </c>
      <c r="C1502" s="16">
        <v>45324</v>
      </c>
      <c r="D1502" s="12" t="s">
        <v>4316</v>
      </c>
      <c r="E1502" s="12">
        <v>5</v>
      </c>
      <c r="F1502" s="14">
        <v>9.32</v>
      </c>
      <c r="G1502" s="14">
        <v>46.6</v>
      </c>
      <c r="H1502" s="12" t="s">
        <v>20</v>
      </c>
      <c r="I1502" s="12" t="s">
        <v>4317</v>
      </c>
      <c r="J1502" s="12" t="s">
        <v>4301</v>
      </c>
      <c r="K1502" s="12" t="s">
        <v>4302</v>
      </c>
      <c r="L1502" s="14">
        <v>0.4</v>
      </c>
    </row>
    <row r="1503" spans="1:12" x14ac:dyDescent="0.25">
      <c r="A1503" s="12">
        <v>6511</v>
      </c>
      <c r="B1503" s="12" t="s">
        <v>39</v>
      </c>
      <c r="C1503" s="16">
        <v>45326</v>
      </c>
      <c r="D1503" s="12" t="s">
        <v>4342</v>
      </c>
      <c r="E1503" s="12">
        <v>5</v>
      </c>
      <c r="F1503" s="14">
        <v>69.12</v>
      </c>
      <c r="G1503" s="14">
        <v>345.6</v>
      </c>
      <c r="H1503" s="12" t="s">
        <v>95</v>
      </c>
      <c r="I1503" s="12" t="s">
        <v>4300</v>
      </c>
      <c r="J1503" s="12" t="s">
        <v>4301</v>
      </c>
      <c r="K1503" s="12" t="s">
        <v>4302</v>
      </c>
      <c r="L1503" s="14">
        <v>0.4</v>
      </c>
    </row>
    <row r="1504" spans="1:12" x14ac:dyDescent="0.25">
      <c r="A1504" s="12">
        <v>6572</v>
      </c>
      <c r="B1504" s="12" t="s">
        <v>39</v>
      </c>
      <c r="C1504" s="59">
        <v>45329</v>
      </c>
      <c r="D1504" s="12" t="s">
        <v>4342</v>
      </c>
      <c r="E1504" s="12">
        <v>2</v>
      </c>
      <c r="F1504" s="14">
        <v>53.3</v>
      </c>
      <c r="G1504" s="14">
        <v>106.6</v>
      </c>
      <c r="H1504" s="12" t="s">
        <v>95</v>
      </c>
      <c r="I1504" s="12" t="s">
        <v>4300</v>
      </c>
      <c r="J1504" s="12" t="s">
        <v>4301</v>
      </c>
      <c r="K1504" s="12" t="s">
        <v>4302</v>
      </c>
      <c r="L1504" s="14">
        <v>0.4</v>
      </c>
    </row>
    <row r="1505" spans="1:12" x14ac:dyDescent="0.25">
      <c r="A1505" s="12">
        <v>6655</v>
      </c>
      <c r="B1505" s="12" t="s">
        <v>45</v>
      </c>
      <c r="C1505" s="58">
        <v>45334</v>
      </c>
      <c r="D1505" s="12" t="s">
        <v>4344</v>
      </c>
      <c r="E1505" s="12">
        <v>5</v>
      </c>
      <c r="F1505" s="14">
        <v>40.72</v>
      </c>
      <c r="G1505" s="14">
        <v>203.6</v>
      </c>
      <c r="H1505" s="12" t="s">
        <v>19</v>
      </c>
      <c r="I1505" s="12" t="s">
        <v>4308</v>
      </c>
      <c r="J1505" s="12" t="s">
        <v>4301</v>
      </c>
      <c r="K1505" s="12" t="s">
        <v>4302</v>
      </c>
      <c r="L1505" s="14">
        <v>0.4</v>
      </c>
    </row>
    <row r="1506" spans="1:12" x14ac:dyDescent="0.25">
      <c r="A1506" s="12">
        <v>6678</v>
      </c>
      <c r="B1506" s="12" t="s">
        <v>45</v>
      </c>
      <c r="C1506" s="15">
        <v>45334</v>
      </c>
      <c r="D1506" s="12" t="s">
        <v>4344</v>
      </c>
      <c r="E1506" s="12">
        <v>5</v>
      </c>
      <c r="F1506" s="14">
        <v>40.72</v>
      </c>
      <c r="G1506" s="14">
        <v>203.6</v>
      </c>
      <c r="H1506" s="12" t="s">
        <v>19</v>
      </c>
      <c r="I1506" s="12" t="s">
        <v>4308</v>
      </c>
      <c r="J1506" s="12" t="s">
        <v>4301</v>
      </c>
      <c r="K1506" s="12" t="s">
        <v>4302</v>
      </c>
      <c r="L1506" s="14">
        <v>0.4</v>
      </c>
    </row>
    <row r="1507" spans="1:12" x14ac:dyDescent="0.25">
      <c r="A1507" s="12">
        <v>7011</v>
      </c>
      <c r="B1507" s="12" t="s">
        <v>39</v>
      </c>
      <c r="C1507" s="15">
        <v>45356</v>
      </c>
      <c r="D1507" s="12" t="s">
        <v>4338</v>
      </c>
      <c r="E1507" s="12">
        <v>4</v>
      </c>
      <c r="F1507" s="14">
        <v>58.9</v>
      </c>
      <c r="G1507" s="14">
        <v>235.6</v>
      </c>
      <c r="H1507" s="12" t="s">
        <v>22</v>
      </c>
      <c r="I1507" s="12" t="s">
        <v>4317</v>
      </c>
      <c r="J1507" s="12" t="s">
        <v>4301</v>
      </c>
      <c r="K1507" s="12" t="s">
        <v>4302</v>
      </c>
      <c r="L1507" s="14">
        <v>0.4</v>
      </c>
    </row>
    <row r="1508" spans="1:12" x14ac:dyDescent="0.25">
      <c r="A1508" s="12">
        <v>7051</v>
      </c>
      <c r="B1508" s="12" t="s">
        <v>39</v>
      </c>
      <c r="C1508" s="15">
        <v>45358</v>
      </c>
      <c r="D1508" s="12" t="s">
        <v>4334</v>
      </c>
      <c r="E1508" s="12">
        <v>2</v>
      </c>
      <c r="F1508" s="14">
        <v>49.8</v>
      </c>
      <c r="G1508" s="14">
        <v>99.6</v>
      </c>
      <c r="H1508" s="12" t="s">
        <v>20</v>
      </c>
      <c r="I1508" s="12" t="s">
        <v>4300</v>
      </c>
      <c r="J1508" s="12" t="s">
        <v>4301</v>
      </c>
      <c r="K1508" s="12" t="s">
        <v>4302</v>
      </c>
      <c r="L1508" s="14">
        <v>0.4</v>
      </c>
    </row>
    <row r="1509" spans="1:12" x14ac:dyDescent="0.25">
      <c r="A1509" s="12">
        <v>7162</v>
      </c>
      <c r="B1509" s="12" t="s">
        <v>45</v>
      </c>
      <c r="C1509" s="15">
        <v>45364</v>
      </c>
      <c r="D1509" s="12" t="s">
        <v>4323</v>
      </c>
      <c r="E1509" s="12">
        <v>4</v>
      </c>
      <c r="F1509" s="14">
        <v>10.9</v>
      </c>
      <c r="G1509" s="14">
        <v>43.6</v>
      </c>
      <c r="H1509" s="12" t="s">
        <v>95</v>
      </c>
      <c r="I1509" s="12" t="s">
        <v>4324</v>
      </c>
      <c r="J1509" s="12" t="s">
        <v>4301</v>
      </c>
      <c r="K1509" s="12" t="s">
        <v>4302</v>
      </c>
      <c r="L1509" s="14">
        <v>0.4</v>
      </c>
    </row>
    <row r="1510" spans="1:12" x14ac:dyDescent="0.25">
      <c r="A1510" s="12">
        <v>7209</v>
      </c>
      <c r="B1510" s="12" t="s">
        <v>39</v>
      </c>
      <c r="C1510" s="15">
        <v>45366</v>
      </c>
      <c r="D1510" s="12" t="s">
        <v>4342</v>
      </c>
      <c r="E1510" s="12">
        <v>2</v>
      </c>
      <c r="F1510" s="14">
        <v>27.8</v>
      </c>
      <c r="G1510" s="14">
        <v>55.6</v>
      </c>
      <c r="H1510" s="12" t="s">
        <v>20</v>
      </c>
      <c r="I1510" s="12" t="s">
        <v>4300</v>
      </c>
      <c r="J1510" s="12" t="s">
        <v>4301</v>
      </c>
      <c r="K1510" s="12" t="s">
        <v>4302</v>
      </c>
      <c r="L1510" s="14">
        <v>0.4</v>
      </c>
    </row>
    <row r="1511" spans="1:12" x14ac:dyDescent="0.25">
      <c r="A1511" s="12">
        <v>7292</v>
      </c>
      <c r="B1511" s="12" t="s">
        <v>39</v>
      </c>
      <c r="C1511" s="58">
        <v>45371</v>
      </c>
      <c r="D1511" s="12" t="s">
        <v>4325</v>
      </c>
      <c r="E1511" s="12">
        <v>1</v>
      </c>
      <c r="F1511" s="14">
        <v>96.6</v>
      </c>
      <c r="G1511" s="14">
        <v>96.6</v>
      </c>
      <c r="H1511" s="12" t="s">
        <v>95</v>
      </c>
      <c r="I1511" s="12" t="s">
        <v>4317</v>
      </c>
      <c r="J1511" s="12" t="s">
        <v>4301</v>
      </c>
      <c r="K1511" s="12" t="s">
        <v>4302</v>
      </c>
      <c r="L1511" s="14">
        <v>0.4</v>
      </c>
    </row>
    <row r="1512" spans="1:12" x14ac:dyDescent="0.25">
      <c r="A1512" s="12">
        <v>7490</v>
      </c>
      <c r="B1512" s="12" t="s">
        <v>45</v>
      </c>
      <c r="C1512" s="15">
        <v>45380</v>
      </c>
      <c r="D1512" s="12" t="s">
        <v>4310</v>
      </c>
      <c r="E1512" s="12">
        <v>4</v>
      </c>
      <c r="F1512" s="14">
        <v>85.65</v>
      </c>
      <c r="G1512" s="14">
        <v>342.6</v>
      </c>
      <c r="H1512" s="12" t="s">
        <v>95</v>
      </c>
      <c r="I1512" s="12" t="s">
        <v>4311</v>
      </c>
      <c r="J1512" s="12" t="s">
        <v>4301</v>
      </c>
      <c r="K1512" s="12" t="s">
        <v>4302</v>
      </c>
      <c r="L1512" s="14">
        <v>0.4</v>
      </c>
    </row>
    <row r="1513" spans="1:12" x14ac:dyDescent="0.25">
      <c r="A1513" s="12">
        <v>7515</v>
      </c>
      <c r="B1513" s="12" t="s">
        <v>45</v>
      </c>
      <c r="C1513" s="59">
        <v>45382</v>
      </c>
      <c r="D1513" s="12" t="s">
        <v>4341</v>
      </c>
      <c r="E1513" s="12">
        <v>5</v>
      </c>
      <c r="F1513" s="14">
        <v>39.72</v>
      </c>
      <c r="G1513" s="14">
        <v>198.6</v>
      </c>
      <c r="H1513" s="12" t="s">
        <v>95</v>
      </c>
      <c r="I1513" s="12" t="s">
        <v>4300</v>
      </c>
      <c r="J1513" s="12" t="s">
        <v>4301</v>
      </c>
      <c r="K1513" s="12" t="s">
        <v>4302</v>
      </c>
      <c r="L1513" s="14">
        <v>0.4</v>
      </c>
    </row>
    <row r="1514" spans="1:12" x14ac:dyDescent="0.25">
      <c r="A1514" s="12">
        <v>7630</v>
      </c>
      <c r="B1514" s="12" t="s">
        <v>45</v>
      </c>
      <c r="C1514" s="16">
        <v>45389</v>
      </c>
      <c r="D1514" s="12" t="s">
        <v>4331</v>
      </c>
      <c r="E1514" s="12">
        <v>5</v>
      </c>
      <c r="F1514" s="14">
        <v>59.92</v>
      </c>
      <c r="G1514" s="14">
        <v>299.60000000000002</v>
      </c>
      <c r="H1514" s="12" t="s">
        <v>22</v>
      </c>
      <c r="I1514" s="12" t="s">
        <v>4311</v>
      </c>
      <c r="J1514" s="12" t="s">
        <v>4301</v>
      </c>
      <c r="K1514" s="12" t="s">
        <v>4302</v>
      </c>
      <c r="L1514" s="14">
        <v>0.4</v>
      </c>
    </row>
    <row r="1515" spans="1:12" x14ac:dyDescent="0.25">
      <c r="A1515" s="12">
        <v>7789</v>
      </c>
      <c r="B1515" s="12" t="s">
        <v>45</v>
      </c>
      <c r="C1515" s="16">
        <v>45400</v>
      </c>
      <c r="D1515" s="12" t="s">
        <v>4340</v>
      </c>
      <c r="E1515" s="12">
        <v>3</v>
      </c>
      <c r="F1515" s="14">
        <v>63.2</v>
      </c>
      <c r="G1515" s="14">
        <v>189.6</v>
      </c>
      <c r="H1515" s="12" t="s">
        <v>22</v>
      </c>
      <c r="I1515" s="12" t="s">
        <v>4317</v>
      </c>
      <c r="J1515" s="12" t="s">
        <v>4301</v>
      </c>
      <c r="K1515" s="12" t="s">
        <v>4302</v>
      </c>
      <c r="L1515" s="14">
        <v>0.4</v>
      </c>
    </row>
    <row r="1516" spans="1:12" x14ac:dyDescent="0.25">
      <c r="A1516" s="12">
        <v>8298</v>
      </c>
      <c r="B1516" s="12" t="s">
        <v>39</v>
      </c>
      <c r="C1516" s="59">
        <v>45413</v>
      </c>
      <c r="D1516" s="12" t="s">
        <v>4338</v>
      </c>
      <c r="E1516" s="12">
        <v>4</v>
      </c>
      <c r="F1516" s="14">
        <v>56.9</v>
      </c>
      <c r="G1516" s="14">
        <v>227.6</v>
      </c>
      <c r="H1516" s="12" t="s">
        <v>60</v>
      </c>
      <c r="I1516" s="12" t="s">
        <v>4317</v>
      </c>
      <c r="J1516" s="12" t="s">
        <v>4301</v>
      </c>
      <c r="K1516" s="12" t="s">
        <v>4302</v>
      </c>
      <c r="L1516" s="14">
        <v>0.4</v>
      </c>
    </row>
    <row r="1517" spans="1:12" x14ac:dyDescent="0.25">
      <c r="A1517" s="12">
        <v>8364</v>
      </c>
      <c r="B1517" s="12" t="s">
        <v>45</v>
      </c>
      <c r="C1517" s="59">
        <v>45413</v>
      </c>
      <c r="D1517" s="12" t="s">
        <v>4334</v>
      </c>
      <c r="E1517" s="12">
        <v>4</v>
      </c>
      <c r="F1517" s="14">
        <v>50.9</v>
      </c>
      <c r="G1517" s="14">
        <v>203.6</v>
      </c>
      <c r="H1517" s="12" t="s">
        <v>60</v>
      </c>
      <c r="I1517" s="12" t="s">
        <v>4300</v>
      </c>
      <c r="J1517" s="12" t="s">
        <v>4301</v>
      </c>
      <c r="K1517" s="12" t="s">
        <v>4302</v>
      </c>
      <c r="L1517" s="14">
        <v>0.4</v>
      </c>
    </row>
    <row r="1518" spans="1:12" x14ac:dyDescent="0.25">
      <c r="A1518" s="12">
        <v>8504</v>
      </c>
      <c r="B1518" s="12" t="s">
        <v>45</v>
      </c>
      <c r="C1518" s="16">
        <v>45422</v>
      </c>
      <c r="D1518" s="12" t="s">
        <v>4344</v>
      </c>
      <c r="E1518" s="12">
        <v>5</v>
      </c>
      <c r="F1518" s="14">
        <v>9.7200000000000006</v>
      </c>
      <c r="G1518" s="14">
        <v>48.6</v>
      </c>
      <c r="H1518" s="12" t="s">
        <v>22</v>
      </c>
      <c r="I1518" s="12" t="s">
        <v>4308</v>
      </c>
      <c r="J1518" s="12" t="s">
        <v>4301</v>
      </c>
      <c r="K1518" s="12" t="s">
        <v>4302</v>
      </c>
      <c r="L1518" s="14">
        <v>0.4</v>
      </c>
    </row>
    <row r="1519" spans="1:12" x14ac:dyDescent="0.25">
      <c r="A1519" s="12">
        <v>9093</v>
      </c>
      <c r="B1519" s="12" t="s">
        <v>39</v>
      </c>
      <c r="C1519" s="15">
        <v>45536</v>
      </c>
      <c r="D1519" s="12" t="s">
        <v>4319</v>
      </c>
      <c r="E1519" s="12">
        <v>5</v>
      </c>
      <c r="F1519" s="14">
        <v>68.72</v>
      </c>
      <c r="G1519" s="14">
        <v>343.6</v>
      </c>
      <c r="H1519" s="12" t="s">
        <v>23</v>
      </c>
      <c r="I1519" s="12" t="s">
        <v>4304</v>
      </c>
      <c r="J1519" s="12" t="s">
        <v>4301</v>
      </c>
      <c r="K1519" s="12" t="s">
        <v>4302</v>
      </c>
      <c r="L1519" s="14">
        <v>0.4</v>
      </c>
    </row>
    <row r="1520" spans="1:12" x14ac:dyDescent="0.25">
      <c r="A1520" s="12">
        <v>9094</v>
      </c>
      <c r="B1520" s="12" t="s">
        <v>45</v>
      </c>
      <c r="C1520" s="15">
        <v>45536</v>
      </c>
      <c r="D1520" s="12" t="s">
        <v>4333</v>
      </c>
      <c r="E1520" s="12">
        <v>4</v>
      </c>
      <c r="F1520" s="14">
        <v>95.65</v>
      </c>
      <c r="G1520" s="14">
        <v>382.6</v>
      </c>
      <c r="H1520" s="12" t="s">
        <v>23</v>
      </c>
      <c r="I1520" s="12" t="s">
        <v>4304</v>
      </c>
      <c r="J1520" s="12" t="s">
        <v>4301</v>
      </c>
      <c r="K1520" s="12" t="s">
        <v>4302</v>
      </c>
      <c r="L1520" s="14">
        <v>0.4</v>
      </c>
    </row>
    <row r="1521" spans="1:12" x14ac:dyDescent="0.25">
      <c r="A1521" s="12">
        <v>9135</v>
      </c>
      <c r="B1521" s="12" t="s">
        <v>39</v>
      </c>
      <c r="C1521" s="58">
        <v>45539</v>
      </c>
      <c r="D1521" s="12" t="s">
        <v>4340</v>
      </c>
      <c r="E1521" s="12">
        <v>5</v>
      </c>
      <c r="F1521" s="14">
        <v>49.72</v>
      </c>
      <c r="G1521" s="14">
        <v>248.6</v>
      </c>
      <c r="H1521" s="12" t="s">
        <v>23</v>
      </c>
      <c r="I1521" s="12" t="s">
        <v>4317</v>
      </c>
      <c r="J1521" s="12" t="s">
        <v>4301</v>
      </c>
      <c r="K1521" s="12" t="s">
        <v>4302</v>
      </c>
      <c r="L1521" s="14">
        <v>0.4</v>
      </c>
    </row>
    <row r="1522" spans="1:12" x14ac:dyDescent="0.25">
      <c r="A1522" s="12">
        <v>9137</v>
      </c>
      <c r="B1522" s="12" t="s">
        <v>45</v>
      </c>
      <c r="C1522" s="15">
        <v>45539</v>
      </c>
      <c r="D1522" s="12" t="s">
        <v>4329</v>
      </c>
      <c r="E1522" s="12">
        <v>4</v>
      </c>
      <c r="F1522" s="14">
        <v>54.9</v>
      </c>
      <c r="G1522" s="14">
        <v>219.6</v>
      </c>
      <c r="H1522" s="12" t="s">
        <v>23</v>
      </c>
      <c r="I1522" s="12" t="s">
        <v>4317</v>
      </c>
      <c r="J1522" s="12" t="s">
        <v>4301</v>
      </c>
      <c r="K1522" s="12" t="s">
        <v>4302</v>
      </c>
      <c r="L1522" s="14">
        <v>0.4</v>
      </c>
    </row>
    <row r="1523" spans="1:12" x14ac:dyDescent="0.25">
      <c r="A1523" s="12">
        <v>9303</v>
      </c>
      <c r="B1523" s="12" t="s">
        <v>45</v>
      </c>
      <c r="C1523" s="15">
        <v>45553</v>
      </c>
      <c r="D1523" s="12" t="s">
        <v>4335</v>
      </c>
      <c r="E1523" s="12">
        <v>4</v>
      </c>
      <c r="F1523" s="14">
        <v>24.9</v>
      </c>
      <c r="G1523" s="14">
        <v>99.6</v>
      </c>
      <c r="H1523" s="12" t="s">
        <v>105</v>
      </c>
      <c r="I1523" s="12" t="s">
        <v>4300</v>
      </c>
      <c r="J1523" s="12" t="s">
        <v>4301</v>
      </c>
      <c r="K1523" s="12" t="s">
        <v>4302</v>
      </c>
      <c r="L1523" s="14">
        <v>0.4</v>
      </c>
    </row>
    <row r="1524" spans="1:12" x14ac:dyDescent="0.25">
      <c r="A1524" s="12">
        <v>9476</v>
      </c>
      <c r="B1524" s="12" t="s">
        <v>39</v>
      </c>
      <c r="C1524" s="15">
        <v>45567</v>
      </c>
      <c r="D1524" s="12" t="s">
        <v>4307</v>
      </c>
      <c r="E1524" s="12">
        <v>5</v>
      </c>
      <c r="F1524" s="14">
        <v>78.52</v>
      </c>
      <c r="G1524" s="14">
        <v>392.6</v>
      </c>
      <c r="H1524" s="12" t="s">
        <v>105</v>
      </c>
      <c r="I1524" s="12" t="s">
        <v>4308</v>
      </c>
      <c r="J1524" s="12" t="s">
        <v>4301</v>
      </c>
      <c r="K1524" s="12" t="s">
        <v>4302</v>
      </c>
      <c r="L1524" s="14">
        <v>0.4</v>
      </c>
    </row>
    <row r="1525" spans="1:12" x14ac:dyDescent="0.25">
      <c r="A1525" s="12">
        <v>9720</v>
      </c>
      <c r="B1525" s="12" t="s">
        <v>45</v>
      </c>
      <c r="C1525" s="58">
        <v>45122</v>
      </c>
      <c r="D1525" s="12" t="s">
        <v>4309</v>
      </c>
      <c r="E1525" s="12">
        <v>1</v>
      </c>
      <c r="F1525" s="14">
        <v>88.6</v>
      </c>
      <c r="G1525" s="14">
        <v>88.6</v>
      </c>
      <c r="H1525" s="12" t="s">
        <v>72</v>
      </c>
      <c r="I1525" s="12" t="s">
        <v>4304</v>
      </c>
      <c r="J1525" s="12" t="s">
        <v>4301</v>
      </c>
      <c r="K1525" s="12" t="s">
        <v>4302</v>
      </c>
      <c r="L1525" s="14">
        <v>0.4</v>
      </c>
    </row>
    <row r="1526" spans="1:12" x14ac:dyDescent="0.25">
      <c r="A1526" s="12">
        <v>9840</v>
      </c>
      <c r="B1526" s="12" t="s">
        <v>45</v>
      </c>
      <c r="C1526" s="15"/>
      <c r="D1526" s="12" t="s">
        <v>4348</v>
      </c>
      <c r="E1526" s="12">
        <v>4</v>
      </c>
      <c r="F1526" s="14">
        <v>98.9</v>
      </c>
      <c r="G1526" s="14">
        <v>395.6</v>
      </c>
      <c r="H1526" s="12" t="s">
        <v>46</v>
      </c>
      <c r="I1526" s="12" t="s">
        <v>4324</v>
      </c>
      <c r="J1526" s="12" t="s">
        <v>4301</v>
      </c>
      <c r="K1526" s="12" t="s">
        <v>4302</v>
      </c>
      <c r="L1526" s="14">
        <v>0.4</v>
      </c>
    </row>
    <row r="1527" spans="1:12" x14ac:dyDescent="0.25">
      <c r="A1527" s="12">
        <v>9849</v>
      </c>
      <c r="B1527" s="12" t="s">
        <v>45</v>
      </c>
      <c r="C1527" s="15"/>
      <c r="D1527" s="12" t="s">
        <v>4315</v>
      </c>
      <c r="E1527" s="12">
        <v>3</v>
      </c>
      <c r="F1527" s="14">
        <v>52.2</v>
      </c>
      <c r="G1527" s="14">
        <v>156.6</v>
      </c>
      <c r="H1527" s="12" t="s">
        <v>22</v>
      </c>
      <c r="I1527" s="12" t="s">
        <v>4304</v>
      </c>
      <c r="J1527" s="12" t="s">
        <v>4301</v>
      </c>
      <c r="K1527" s="12" t="s">
        <v>4302</v>
      </c>
      <c r="L1527" s="14">
        <v>0.4</v>
      </c>
    </row>
    <row r="1528" spans="1:12" x14ac:dyDescent="0.25">
      <c r="A1528" s="12">
        <v>3474</v>
      </c>
      <c r="B1528" s="12" t="s">
        <v>39</v>
      </c>
      <c r="C1528" s="16">
        <v>45169</v>
      </c>
      <c r="D1528" s="12" t="s">
        <v>4310</v>
      </c>
      <c r="E1528" s="12">
        <v>3</v>
      </c>
      <c r="F1528" s="14">
        <v>48.87</v>
      </c>
      <c r="G1528" s="14">
        <v>146.61000000000001</v>
      </c>
      <c r="H1528" s="12" t="s">
        <v>30</v>
      </c>
      <c r="I1528" s="12" t="s">
        <v>4311</v>
      </c>
      <c r="J1528" s="12" t="s">
        <v>4301</v>
      </c>
      <c r="K1528" s="12" t="s">
        <v>4302</v>
      </c>
      <c r="L1528" s="14">
        <v>0.39</v>
      </c>
    </row>
    <row r="1529" spans="1:12" x14ac:dyDescent="0.25">
      <c r="A1529" s="12">
        <v>4093</v>
      </c>
      <c r="B1529" s="12" t="s">
        <v>45</v>
      </c>
      <c r="C1529" s="59">
        <v>45231</v>
      </c>
      <c r="D1529" s="12" t="s">
        <v>4340</v>
      </c>
      <c r="E1529" s="12">
        <v>3</v>
      </c>
      <c r="F1529" s="14">
        <v>50.87</v>
      </c>
      <c r="G1529" s="14">
        <v>152.61000000000001</v>
      </c>
      <c r="H1529" s="12" t="s">
        <v>46</v>
      </c>
      <c r="I1529" s="12" t="s">
        <v>4317</v>
      </c>
      <c r="J1529" s="12" t="s">
        <v>4301</v>
      </c>
      <c r="K1529" s="12" t="s">
        <v>4302</v>
      </c>
      <c r="L1529" s="14">
        <v>0.39</v>
      </c>
    </row>
    <row r="1530" spans="1:12" x14ac:dyDescent="0.25">
      <c r="A1530" s="12">
        <v>4261</v>
      </c>
      <c r="B1530" s="12" t="s">
        <v>45</v>
      </c>
      <c r="C1530" s="59">
        <v>45231</v>
      </c>
      <c r="D1530" s="12" t="s">
        <v>4303</v>
      </c>
      <c r="E1530" s="12">
        <v>1</v>
      </c>
      <c r="F1530" s="14">
        <v>78.61</v>
      </c>
      <c r="G1530" s="14">
        <v>78.61</v>
      </c>
      <c r="H1530" s="12" t="s">
        <v>46</v>
      </c>
      <c r="I1530" s="12" t="s">
        <v>4304</v>
      </c>
      <c r="J1530" s="12" t="s">
        <v>4301</v>
      </c>
      <c r="K1530" s="12" t="s">
        <v>4302</v>
      </c>
      <c r="L1530" s="14">
        <v>0.39</v>
      </c>
    </row>
    <row r="1531" spans="1:12" x14ac:dyDescent="0.25">
      <c r="A1531" s="12">
        <v>7024</v>
      </c>
      <c r="B1531" s="12" t="s">
        <v>45</v>
      </c>
      <c r="C1531" s="59">
        <v>45357</v>
      </c>
      <c r="D1531" s="12" t="s">
        <v>4318</v>
      </c>
      <c r="E1531" s="12">
        <v>3</v>
      </c>
      <c r="F1531" s="14">
        <v>61.87</v>
      </c>
      <c r="G1531" s="14">
        <v>185.61</v>
      </c>
      <c r="H1531" s="12" t="s">
        <v>95</v>
      </c>
      <c r="I1531" s="12" t="s">
        <v>4308</v>
      </c>
      <c r="J1531" s="12" t="s">
        <v>4301</v>
      </c>
      <c r="K1531" s="12" t="s">
        <v>4302</v>
      </c>
      <c r="L1531" s="14">
        <v>0.39</v>
      </c>
    </row>
    <row r="1532" spans="1:12" x14ac:dyDescent="0.25">
      <c r="A1532" s="12">
        <v>8104</v>
      </c>
      <c r="B1532" s="12" t="s">
        <v>45</v>
      </c>
      <c r="C1532" s="59">
        <v>45413</v>
      </c>
      <c r="D1532" s="12" t="s">
        <v>4343</v>
      </c>
      <c r="E1532" s="12">
        <v>3</v>
      </c>
      <c r="F1532" s="14">
        <v>18.87</v>
      </c>
      <c r="G1532" s="14">
        <v>56.61</v>
      </c>
      <c r="H1532" s="12" t="s">
        <v>60</v>
      </c>
      <c r="I1532" s="12" t="s">
        <v>4300</v>
      </c>
      <c r="J1532" s="12" t="s">
        <v>4301</v>
      </c>
      <c r="K1532" s="12" t="s">
        <v>4302</v>
      </c>
      <c r="L1532" s="14">
        <v>0.39</v>
      </c>
    </row>
    <row r="1533" spans="1:12" x14ac:dyDescent="0.25">
      <c r="A1533" s="12">
        <v>9405</v>
      </c>
      <c r="B1533" s="12" t="s">
        <v>39</v>
      </c>
      <c r="C1533" s="16">
        <v>45562</v>
      </c>
      <c r="D1533" s="12" t="s">
        <v>4316</v>
      </c>
      <c r="E1533" s="12">
        <v>3</v>
      </c>
      <c r="F1533" s="14">
        <v>2.87</v>
      </c>
      <c r="G1533" s="14">
        <v>8.61</v>
      </c>
      <c r="H1533" s="12" t="s">
        <v>23</v>
      </c>
      <c r="I1533" s="12" t="s">
        <v>4317</v>
      </c>
      <c r="J1533" s="12" t="s">
        <v>4301</v>
      </c>
      <c r="K1533" s="12" t="s">
        <v>4302</v>
      </c>
      <c r="L1533" s="14">
        <v>0.39</v>
      </c>
    </row>
    <row r="1534" spans="1:12" x14ac:dyDescent="0.25">
      <c r="A1534" s="12">
        <v>9759</v>
      </c>
      <c r="B1534" s="12" t="s">
        <v>39</v>
      </c>
      <c r="C1534" s="58">
        <v>45322</v>
      </c>
      <c r="D1534" s="12" t="s">
        <v>4312</v>
      </c>
      <c r="E1534" s="12">
        <v>3</v>
      </c>
      <c r="F1534" s="14">
        <v>29.87</v>
      </c>
      <c r="G1534" s="14">
        <v>89.61</v>
      </c>
      <c r="H1534" s="12" t="s">
        <v>55</v>
      </c>
      <c r="I1534" s="12" t="s">
        <v>4311</v>
      </c>
      <c r="J1534" s="12" t="s">
        <v>4301</v>
      </c>
      <c r="K1534" s="12" t="s">
        <v>4302</v>
      </c>
      <c r="L1534" s="14">
        <v>0.39</v>
      </c>
    </row>
    <row r="1535" spans="1:12" x14ac:dyDescent="0.25">
      <c r="A1535" s="12">
        <v>1431</v>
      </c>
      <c r="B1535" s="12" t="s">
        <v>45</v>
      </c>
      <c r="C1535" s="15">
        <v>44938</v>
      </c>
      <c r="D1535" s="12" t="s">
        <v>4305</v>
      </c>
      <c r="E1535" s="12">
        <v>2</v>
      </c>
      <c r="F1535" s="14">
        <v>91.31</v>
      </c>
      <c r="G1535" s="14">
        <v>182.62</v>
      </c>
      <c r="H1535" s="12" t="s">
        <v>40</v>
      </c>
      <c r="I1535" s="12" t="s">
        <v>4300</v>
      </c>
      <c r="J1535" s="12" t="s">
        <v>4301</v>
      </c>
      <c r="K1535" s="12" t="s">
        <v>4302</v>
      </c>
      <c r="L1535" s="14">
        <v>0.38</v>
      </c>
    </row>
    <row r="1536" spans="1:12" x14ac:dyDescent="0.25">
      <c r="A1536" s="12">
        <v>1491</v>
      </c>
      <c r="B1536" s="12" t="s">
        <v>45</v>
      </c>
      <c r="C1536" s="59">
        <v>44938</v>
      </c>
      <c r="D1536" s="12" t="s">
        <v>4312</v>
      </c>
      <c r="E1536" s="12">
        <v>1</v>
      </c>
      <c r="F1536" s="14">
        <v>66.62</v>
      </c>
      <c r="G1536" s="14">
        <v>66.62</v>
      </c>
      <c r="H1536" s="12" t="s">
        <v>40</v>
      </c>
      <c r="I1536" s="12" t="s">
        <v>4311</v>
      </c>
      <c r="J1536" s="12" t="s">
        <v>4301</v>
      </c>
      <c r="K1536" s="12" t="s">
        <v>4302</v>
      </c>
      <c r="L1536" s="14">
        <v>0.38</v>
      </c>
    </row>
    <row r="1537" spans="1:12" x14ac:dyDescent="0.25">
      <c r="A1537" s="12">
        <v>1530</v>
      </c>
      <c r="B1537" s="12" t="s">
        <v>39</v>
      </c>
      <c r="C1537" s="59">
        <v>44938</v>
      </c>
      <c r="D1537" s="12" t="s">
        <v>4333</v>
      </c>
      <c r="E1537" s="12">
        <v>3</v>
      </c>
      <c r="F1537" s="14">
        <v>29.54</v>
      </c>
      <c r="G1537" s="14">
        <v>88.62</v>
      </c>
      <c r="H1537" s="12" t="s">
        <v>40</v>
      </c>
      <c r="I1537" s="12" t="s">
        <v>4304</v>
      </c>
      <c r="J1537" s="12" t="s">
        <v>4301</v>
      </c>
      <c r="K1537" s="12" t="s">
        <v>4302</v>
      </c>
      <c r="L1537" s="14">
        <v>0.38</v>
      </c>
    </row>
    <row r="1538" spans="1:12" x14ac:dyDescent="0.25">
      <c r="A1538" s="12">
        <v>1761</v>
      </c>
      <c r="B1538" s="12" t="s">
        <v>45</v>
      </c>
      <c r="C1538" s="59">
        <v>44938</v>
      </c>
      <c r="D1538" s="12" t="s">
        <v>4347</v>
      </c>
      <c r="E1538" s="12">
        <v>3</v>
      </c>
      <c r="F1538" s="14">
        <v>91.54</v>
      </c>
      <c r="G1538" s="14">
        <v>274.62</v>
      </c>
      <c r="H1538" s="12" t="s">
        <v>40</v>
      </c>
      <c r="I1538" s="12" t="s">
        <v>4300</v>
      </c>
      <c r="J1538" s="12" t="s">
        <v>4301</v>
      </c>
      <c r="K1538" s="12" t="s">
        <v>4302</v>
      </c>
      <c r="L1538" s="14">
        <v>0.38</v>
      </c>
    </row>
    <row r="1539" spans="1:12" x14ac:dyDescent="0.25">
      <c r="A1539" s="12">
        <v>1831</v>
      </c>
      <c r="B1539" s="12" t="s">
        <v>30</v>
      </c>
      <c r="C1539" s="59">
        <v>44938</v>
      </c>
      <c r="D1539" s="12" t="s">
        <v>4333</v>
      </c>
      <c r="E1539" s="12">
        <v>3</v>
      </c>
      <c r="F1539" s="14">
        <v>29.54</v>
      </c>
      <c r="G1539" s="14">
        <v>88.62</v>
      </c>
      <c r="H1539" s="12" t="s">
        <v>40</v>
      </c>
      <c r="I1539" s="12" t="s">
        <v>4304</v>
      </c>
      <c r="J1539" s="12" t="s">
        <v>4301</v>
      </c>
      <c r="K1539" s="12" t="s">
        <v>4302</v>
      </c>
      <c r="L1539" s="14">
        <v>0.38</v>
      </c>
    </row>
    <row r="1540" spans="1:12" x14ac:dyDescent="0.25">
      <c r="A1540" s="12">
        <v>2271</v>
      </c>
      <c r="B1540" s="12" t="s">
        <v>45</v>
      </c>
      <c r="C1540" s="16">
        <v>45002</v>
      </c>
      <c r="D1540" s="12" t="s">
        <v>4327</v>
      </c>
      <c r="E1540" s="12">
        <v>1</v>
      </c>
      <c r="F1540" s="14">
        <v>5.62</v>
      </c>
      <c r="G1540" s="14">
        <v>5.62</v>
      </c>
      <c r="H1540" s="12" t="s">
        <v>30</v>
      </c>
      <c r="I1540" s="12" t="s">
        <v>4328</v>
      </c>
      <c r="J1540" s="12" t="s">
        <v>4301</v>
      </c>
      <c r="K1540" s="12" t="s">
        <v>4302</v>
      </c>
      <c r="L1540" s="14">
        <v>0.38</v>
      </c>
    </row>
    <row r="1541" spans="1:12" x14ac:dyDescent="0.25">
      <c r="A1541" s="12">
        <v>3249</v>
      </c>
      <c r="B1541" s="12" t="s">
        <v>45</v>
      </c>
      <c r="C1541" s="16">
        <v>45145</v>
      </c>
      <c r="D1541" s="12" t="s">
        <v>4307</v>
      </c>
      <c r="E1541" s="12">
        <v>3</v>
      </c>
      <c r="F1541" s="14">
        <v>74.540000000000006</v>
      </c>
      <c r="G1541" s="14">
        <v>223.62</v>
      </c>
      <c r="H1541" s="12" t="s">
        <v>30</v>
      </c>
      <c r="I1541" s="12" t="s">
        <v>4308</v>
      </c>
      <c r="J1541" s="12" t="s">
        <v>4301</v>
      </c>
      <c r="K1541" s="12" t="s">
        <v>4302</v>
      </c>
      <c r="L1541" s="14">
        <v>0.38</v>
      </c>
    </row>
    <row r="1542" spans="1:12" x14ac:dyDescent="0.25">
      <c r="A1542" s="12">
        <v>4258</v>
      </c>
      <c r="B1542" s="12" t="s">
        <v>45</v>
      </c>
      <c r="C1542" s="15">
        <v>45231</v>
      </c>
      <c r="D1542" s="12" t="s">
        <v>4340</v>
      </c>
      <c r="E1542" s="12">
        <v>3</v>
      </c>
      <c r="F1542" s="14">
        <v>54.54</v>
      </c>
      <c r="G1542" s="14">
        <v>163.62</v>
      </c>
      <c r="H1542" s="12" t="s">
        <v>46</v>
      </c>
      <c r="I1542" s="12" t="s">
        <v>4317</v>
      </c>
      <c r="J1542" s="12" t="s">
        <v>4301</v>
      </c>
      <c r="K1542" s="12" t="s">
        <v>4302</v>
      </c>
      <c r="L1542" s="14">
        <v>0.38</v>
      </c>
    </row>
    <row r="1543" spans="1:12" x14ac:dyDescent="0.25">
      <c r="A1543" s="12">
        <v>5197</v>
      </c>
      <c r="B1543" s="12" t="s">
        <v>45</v>
      </c>
      <c r="C1543" s="58">
        <v>45276</v>
      </c>
      <c r="D1543" s="12" t="s">
        <v>4348</v>
      </c>
      <c r="E1543" s="12">
        <v>2</v>
      </c>
      <c r="F1543" s="14">
        <v>41.31</v>
      </c>
      <c r="G1543" s="14">
        <v>82.62</v>
      </c>
      <c r="H1543" s="12" t="s">
        <v>30</v>
      </c>
      <c r="I1543" s="12" t="s">
        <v>4324</v>
      </c>
      <c r="J1543" s="12" t="s">
        <v>4301</v>
      </c>
      <c r="K1543" s="12" t="s">
        <v>4302</v>
      </c>
      <c r="L1543" s="14">
        <v>0.38</v>
      </c>
    </row>
    <row r="1544" spans="1:12" x14ac:dyDescent="0.25">
      <c r="A1544" s="12">
        <v>5382</v>
      </c>
      <c r="B1544" s="12" t="s">
        <v>39</v>
      </c>
      <c r="C1544" s="58">
        <v>45292</v>
      </c>
      <c r="D1544" s="12" t="s">
        <v>4309</v>
      </c>
      <c r="E1544" s="12">
        <v>2</v>
      </c>
      <c r="F1544" s="14">
        <v>24.81</v>
      </c>
      <c r="G1544" s="14">
        <v>49.62</v>
      </c>
      <c r="H1544" s="12" t="s">
        <v>19</v>
      </c>
      <c r="I1544" s="12" t="s">
        <v>4304</v>
      </c>
      <c r="J1544" s="12" t="s">
        <v>4301</v>
      </c>
      <c r="K1544" s="12" t="s">
        <v>4302</v>
      </c>
      <c r="L1544" s="14">
        <v>0.38</v>
      </c>
    </row>
    <row r="1545" spans="1:12" x14ac:dyDescent="0.25">
      <c r="A1545" s="12">
        <v>5428</v>
      </c>
      <c r="B1545" s="12" t="s">
        <v>45</v>
      </c>
      <c r="C1545" s="15">
        <v>45296</v>
      </c>
      <c r="D1545" s="12" t="s">
        <v>4335</v>
      </c>
      <c r="E1545" s="12">
        <v>1</v>
      </c>
      <c r="F1545" s="14">
        <v>79.62</v>
      </c>
      <c r="G1545" s="14">
        <v>79.62</v>
      </c>
      <c r="H1545" s="12" t="s">
        <v>84</v>
      </c>
      <c r="I1545" s="12" t="s">
        <v>4300</v>
      </c>
      <c r="J1545" s="12" t="s">
        <v>4301</v>
      </c>
      <c r="K1545" s="12" t="s">
        <v>4302</v>
      </c>
      <c r="L1545" s="14">
        <v>0.38</v>
      </c>
    </row>
    <row r="1546" spans="1:12" x14ac:dyDescent="0.25">
      <c r="A1546" s="12">
        <v>5521</v>
      </c>
      <c r="B1546" s="12" t="s">
        <v>39</v>
      </c>
      <c r="C1546" s="58">
        <v>45302</v>
      </c>
      <c r="D1546" s="12" t="s">
        <v>4307</v>
      </c>
      <c r="E1546" s="12">
        <v>2</v>
      </c>
      <c r="F1546" s="14">
        <v>73.31</v>
      </c>
      <c r="G1546" s="14">
        <v>146.62</v>
      </c>
      <c r="H1546" s="12" t="s">
        <v>19</v>
      </c>
      <c r="I1546" s="12" t="s">
        <v>4308</v>
      </c>
      <c r="J1546" s="12" t="s">
        <v>4301</v>
      </c>
      <c r="K1546" s="12" t="s">
        <v>4302</v>
      </c>
      <c r="L1546" s="14">
        <v>0.38</v>
      </c>
    </row>
    <row r="1547" spans="1:12" x14ac:dyDescent="0.25">
      <c r="A1547" s="12">
        <v>5573</v>
      </c>
      <c r="B1547" s="12" t="s">
        <v>45</v>
      </c>
      <c r="C1547" s="15">
        <v>45304</v>
      </c>
      <c r="D1547" s="12" t="s">
        <v>4327</v>
      </c>
      <c r="E1547" s="12">
        <v>2</v>
      </c>
      <c r="F1547" s="14">
        <v>86.81</v>
      </c>
      <c r="G1547" s="14">
        <v>173.62</v>
      </c>
      <c r="H1547" s="12" t="s">
        <v>20</v>
      </c>
      <c r="I1547" s="12" t="s">
        <v>4328</v>
      </c>
      <c r="J1547" s="12" t="s">
        <v>4301</v>
      </c>
      <c r="K1547" s="12" t="s">
        <v>4302</v>
      </c>
      <c r="L1547" s="14">
        <v>0.38</v>
      </c>
    </row>
    <row r="1548" spans="1:12" x14ac:dyDescent="0.25">
      <c r="A1548" s="12">
        <v>5579</v>
      </c>
      <c r="B1548" s="12" t="s">
        <v>39</v>
      </c>
      <c r="C1548" s="15">
        <v>45304</v>
      </c>
      <c r="D1548" s="12" t="s">
        <v>4346</v>
      </c>
      <c r="E1548" s="12">
        <v>2</v>
      </c>
      <c r="F1548" s="14">
        <v>52.31</v>
      </c>
      <c r="G1548" s="14">
        <v>104.62</v>
      </c>
      <c r="H1548" s="12" t="s">
        <v>19</v>
      </c>
      <c r="I1548" s="12" t="s">
        <v>4328</v>
      </c>
      <c r="J1548" s="12" t="s">
        <v>4301</v>
      </c>
      <c r="K1548" s="12" t="s">
        <v>4302</v>
      </c>
      <c r="L1548" s="14">
        <v>0.38</v>
      </c>
    </row>
    <row r="1549" spans="1:12" x14ac:dyDescent="0.25">
      <c r="A1549" s="12">
        <v>6185</v>
      </c>
      <c r="B1549" s="12" t="s">
        <v>45</v>
      </c>
      <c r="C1549" s="15">
        <v>45322</v>
      </c>
      <c r="D1549" s="12" t="s">
        <v>4337</v>
      </c>
      <c r="E1549" s="12">
        <v>2</v>
      </c>
      <c r="F1549" s="14">
        <v>74.81</v>
      </c>
      <c r="G1549" s="14">
        <v>149.62</v>
      </c>
      <c r="H1549" s="12" t="s">
        <v>55</v>
      </c>
      <c r="I1549" s="12" t="s">
        <v>4300</v>
      </c>
      <c r="J1549" s="12" t="s">
        <v>4301</v>
      </c>
      <c r="K1549" s="12" t="s">
        <v>4302</v>
      </c>
      <c r="L1549" s="14">
        <v>0.38</v>
      </c>
    </row>
    <row r="1550" spans="1:12" x14ac:dyDescent="0.25">
      <c r="A1550" s="12">
        <v>6378</v>
      </c>
      <c r="B1550" s="12" t="s">
        <v>39</v>
      </c>
      <c r="C1550" s="59">
        <v>45322</v>
      </c>
      <c r="D1550" s="12" t="s">
        <v>4329</v>
      </c>
      <c r="E1550" s="12">
        <v>2</v>
      </c>
      <c r="F1550" s="14">
        <v>51.31</v>
      </c>
      <c r="G1550" s="14">
        <v>102.62</v>
      </c>
      <c r="H1550" s="12" t="s">
        <v>55</v>
      </c>
      <c r="I1550" s="12" t="s">
        <v>4317</v>
      </c>
      <c r="J1550" s="12" t="s">
        <v>4301</v>
      </c>
      <c r="K1550" s="12" t="s">
        <v>4302</v>
      </c>
      <c r="L1550" s="14">
        <v>0.38</v>
      </c>
    </row>
    <row r="1551" spans="1:12" x14ac:dyDescent="0.25">
      <c r="A1551" s="12">
        <v>7284</v>
      </c>
      <c r="B1551" s="12" t="s">
        <v>45</v>
      </c>
      <c r="C1551" s="59">
        <v>45370</v>
      </c>
      <c r="D1551" s="12" t="s">
        <v>4333</v>
      </c>
      <c r="E1551" s="12">
        <v>2</v>
      </c>
      <c r="F1551" s="14">
        <v>43.31</v>
      </c>
      <c r="G1551" s="14">
        <v>86.62</v>
      </c>
      <c r="H1551" s="12" t="s">
        <v>22</v>
      </c>
      <c r="I1551" s="12" t="s">
        <v>4304</v>
      </c>
      <c r="J1551" s="12" t="s">
        <v>4301</v>
      </c>
      <c r="K1551" s="12" t="s">
        <v>4302</v>
      </c>
      <c r="L1551" s="14">
        <v>0.38</v>
      </c>
    </row>
    <row r="1552" spans="1:12" x14ac:dyDescent="0.25">
      <c r="A1552" s="12">
        <v>8553</v>
      </c>
      <c r="B1552" s="12" t="s">
        <v>39</v>
      </c>
      <c r="C1552" s="16">
        <v>45431</v>
      </c>
      <c r="D1552" s="12" t="s">
        <v>4339</v>
      </c>
      <c r="E1552" s="12">
        <v>2</v>
      </c>
      <c r="F1552" s="14">
        <v>57.81</v>
      </c>
      <c r="G1552" s="14">
        <v>115.62</v>
      </c>
      <c r="H1552" s="12" t="s">
        <v>22</v>
      </c>
      <c r="I1552" s="12" t="s">
        <v>4317</v>
      </c>
      <c r="J1552" s="12" t="s">
        <v>4301</v>
      </c>
      <c r="K1552" s="12" t="s">
        <v>4302</v>
      </c>
      <c r="L1552" s="14">
        <v>0.38</v>
      </c>
    </row>
    <row r="1553" spans="1:12" x14ac:dyDescent="0.25">
      <c r="A1553" s="12">
        <v>9329</v>
      </c>
      <c r="B1553" s="12" t="s">
        <v>45</v>
      </c>
      <c r="C1553" s="16">
        <v>45556</v>
      </c>
      <c r="D1553" s="12" t="s">
        <v>4345</v>
      </c>
      <c r="E1553" s="12">
        <v>2</v>
      </c>
      <c r="F1553" s="14">
        <v>87.31</v>
      </c>
      <c r="G1553" s="14">
        <v>174.62</v>
      </c>
      <c r="H1553" s="12" t="s">
        <v>105</v>
      </c>
      <c r="I1553" s="12" t="s">
        <v>4308</v>
      </c>
      <c r="J1553" s="12" t="s">
        <v>4301</v>
      </c>
      <c r="K1553" s="12" t="s">
        <v>4302</v>
      </c>
      <c r="L1553" s="14">
        <v>0.38</v>
      </c>
    </row>
    <row r="1554" spans="1:12" x14ac:dyDescent="0.25">
      <c r="A1554" s="12">
        <v>9721</v>
      </c>
      <c r="B1554" s="12" t="s">
        <v>45</v>
      </c>
      <c r="C1554" s="16">
        <v>45134</v>
      </c>
      <c r="D1554" s="12" t="s">
        <v>4319</v>
      </c>
      <c r="E1554" s="12">
        <v>3</v>
      </c>
      <c r="F1554" s="14">
        <v>37.54</v>
      </c>
      <c r="G1554" s="14">
        <v>112.62</v>
      </c>
      <c r="H1554" s="12" t="s">
        <v>65</v>
      </c>
      <c r="I1554" s="12" t="s">
        <v>4304</v>
      </c>
      <c r="J1554" s="12" t="s">
        <v>4301</v>
      </c>
      <c r="K1554" s="12" t="s">
        <v>4302</v>
      </c>
      <c r="L1554" s="14">
        <v>0.38</v>
      </c>
    </row>
    <row r="1555" spans="1:12" x14ac:dyDescent="0.25">
      <c r="A1555" s="12">
        <v>1327</v>
      </c>
      <c r="B1555" s="12" t="s">
        <v>45</v>
      </c>
      <c r="C1555" s="59">
        <v>44938</v>
      </c>
      <c r="D1555" s="12" t="s">
        <v>4310</v>
      </c>
      <c r="E1555" s="12">
        <v>3</v>
      </c>
      <c r="F1555" s="14">
        <v>73.209999999999994</v>
      </c>
      <c r="G1555" s="14">
        <v>219.63</v>
      </c>
      <c r="H1555" s="12" t="s">
        <v>40</v>
      </c>
      <c r="I1555" s="12" t="s">
        <v>4311</v>
      </c>
      <c r="J1555" s="12" t="s">
        <v>4301</v>
      </c>
      <c r="K1555" s="12" t="s">
        <v>4302</v>
      </c>
      <c r="L1555" s="14">
        <v>0.37</v>
      </c>
    </row>
    <row r="1556" spans="1:12" x14ac:dyDescent="0.25">
      <c r="A1556" s="12">
        <v>3164</v>
      </c>
      <c r="B1556" s="12" t="s">
        <v>39</v>
      </c>
      <c r="C1556" s="15">
        <v>45137</v>
      </c>
      <c r="D1556" s="12" t="s">
        <v>4319</v>
      </c>
      <c r="E1556" s="12">
        <v>1</v>
      </c>
      <c r="F1556" s="14">
        <v>61.63</v>
      </c>
      <c r="G1556" s="14">
        <v>61.63</v>
      </c>
      <c r="H1556" s="12" t="s">
        <v>72</v>
      </c>
      <c r="I1556" s="12" t="s">
        <v>4304</v>
      </c>
      <c r="J1556" s="12" t="s">
        <v>4301</v>
      </c>
      <c r="K1556" s="12" t="s">
        <v>4302</v>
      </c>
      <c r="L1556" s="14">
        <v>0.37</v>
      </c>
    </row>
    <row r="1557" spans="1:12" x14ac:dyDescent="0.25">
      <c r="A1557" s="12">
        <v>3841</v>
      </c>
      <c r="B1557" s="12" t="s">
        <v>45</v>
      </c>
      <c r="C1557" s="15">
        <v>45219</v>
      </c>
      <c r="D1557" s="12" t="s">
        <v>4329</v>
      </c>
      <c r="E1557" s="12">
        <v>1</v>
      </c>
      <c r="F1557" s="14">
        <v>48.63</v>
      </c>
      <c r="G1557" s="14">
        <v>48.63</v>
      </c>
      <c r="H1557" s="12" t="s">
        <v>75</v>
      </c>
      <c r="I1557" s="12" t="s">
        <v>4317</v>
      </c>
      <c r="J1557" s="12" t="s">
        <v>4301</v>
      </c>
      <c r="K1557" s="12" t="s">
        <v>4302</v>
      </c>
      <c r="L1557" s="14">
        <v>0.37</v>
      </c>
    </row>
    <row r="1558" spans="1:12" x14ac:dyDescent="0.25">
      <c r="A1558" s="12">
        <v>5218</v>
      </c>
      <c r="B1558" s="12" t="s">
        <v>45</v>
      </c>
      <c r="C1558" s="15">
        <v>45277</v>
      </c>
      <c r="D1558" s="12" t="s">
        <v>4336</v>
      </c>
      <c r="E1558" s="12">
        <v>3</v>
      </c>
      <c r="F1558" s="14">
        <v>8.2100000000000009</v>
      </c>
      <c r="G1558" s="14">
        <v>24.63</v>
      </c>
      <c r="H1558" s="12" t="s">
        <v>84</v>
      </c>
      <c r="I1558" s="12" t="s">
        <v>4300</v>
      </c>
      <c r="J1558" s="12" t="s">
        <v>4301</v>
      </c>
      <c r="K1558" s="12" t="s">
        <v>4302</v>
      </c>
      <c r="L1558" s="14">
        <v>0.37</v>
      </c>
    </row>
    <row r="1559" spans="1:12" x14ac:dyDescent="0.25">
      <c r="A1559" s="12">
        <v>5723</v>
      </c>
      <c r="B1559" s="12" t="s">
        <v>45</v>
      </c>
      <c r="C1559" s="58">
        <v>45314</v>
      </c>
      <c r="D1559" s="12" t="s">
        <v>4312</v>
      </c>
      <c r="E1559" s="12">
        <v>3</v>
      </c>
      <c r="F1559" s="14">
        <v>54.21</v>
      </c>
      <c r="G1559" s="14">
        <v>162.63</v>
      </c>
      <c r="H1559" s="12" t="s">
        <v>95</v>
      </c>
      <c r="I1559" s="12" t="s">
        <v>4311</v>
      </c>
      <c r="J1559" s="12" t="s">
        <v>4301</v>
      </c>
      <c r="K1559" s="12" t="s">
        <v>4302</v>
      </c>
      <c r="L1559" s="14">
        <v>0.37</v>
      </c>
    </row>
    <row r="1560" spans="1:12" x14ac:dyDescent="0.25">
      <c r="A1560" s="12">
        <v>6592</v>
      </c>
      <c r="B1560" s="12" t="s">
        <v>45</v>
      </c>
      <c r="C1560" s="58">
        <v>45330</v>
      </c>
      <c r="D1560" s="12" t="s">
        <v>4333</v>
      </c>
      <c r="E1560" s="12">
        <v>1</v>
      </c>
      <c r="F1560" s="14">
        <v>53.63</v>
      </c>
      <c r="G1560" s="14">
        <v>53.63</v>
      </c>
      <c r="H1560" s="12" t="s">
        <v>20</v>
      </c>
      <c r="I1560" s="12" t="s">
        <v>4304</v>
      </c>
      <c r="J1560" s="12" t="s">
        <v>4301</v>
      </c>
      <c r="K1560" s="12" t="s">
        <v>4302</v>
      </c>
      <c r="L1560" s="14">
        <v>0.37</v>
      </c>
    </row>
    <row r="1561" spans="1:12" x14ac:dyDescent="0.25">
      <c r="A1561" s="12">
        <v>7256</v>
      </c>
      <c r="B1561" s="12" t="s">
        <v>45</v>
      </c>
      <c r="C1561" s="58">
        <v>45369</v>
      </c>
      <c r="D1561" s="12" t="s">
        <v>4323</v>
      </c>
      <c r="E1561" s="12">
        <v>1</v>
      </c>
      <c r="F1561" s="14">
        <v>27.63</v>
      </c>
      <c r="G1561" s="14">
        <v>27.63</v>
      </c>
      <c r="H1561" s="12" t="s">
        <v>95</v>
      </c>
      <c r="I1561" s="12" t="s">
        <v>4324</v>
      </c>
      <c r="J1561" s="12" t="s">
        <v>4301</v>
      </c>
      <c r="K1561" s="12" t="s">
        <v>4302</v>
      </c>
      <c r="L1561" s="14">
        <v>0.37</v>
      </c>
    </row>
    <row r="1562" spans="1:12" x14ac:dyDescent="0.25">
      <c r="A1562" s="12">
        <v>7946</v>
      </c>
      <c r="B1562" s="12" t="s">
        <v>45</v>
      </c>
      <c r="C1562" s="15">
        <v>45413</v>
      </c>
      <c r="D1562" s="12" t="s">
        <v>4327</v>
      </c>
      <c r="E1562" s="12">
        <v>3</v>
      </c>
      <c r="F1562" s="14">
        <v>40.21</v>
      </c>
      <c r="G1562" s="14">
        <v>120.63</v>
      </c>
      <c r="H1562" s="12" t="s">
        <v>60</v>
      </c>
      <c r="I1562" s="12" t="s">
        <v>4328</v>
      </c>
      <c r="J1562" s="12" t="s">
        <v>4301</v>
      </c>
      <c r="K1562" s="12" t="s">
        <v>4302</v>
      </c>
      <c r="L1562" s="14">
        <v>0.37</v>
      </c>
    </row>
    <row r="1563" spans="1:12" x14ac:dyDescent="0.25">
      <c r="A1563" s="12">
        <v>8107</v>
      </c>
      <c r="B1563" s="12" t="s">
        <v>39</v>
      </c>
      <c r="C1563" s="15">
        <v>45413</v>
      </c>
      <c r="D1563" s="12" t="s">
        <v>4318</v>
      </c>
      <c r="E1563" s="12">
        <v>3</v>
      </c>
      <c r="F1563" s="14">
        <v>85.21</v>
      </c>
      <c r="G1563" s="14">
        <v>255.63</v>
      </c>
      <c r="H1563" s="12" t="s">
        <v>60</v>
      </c>
      <c r="I1563" s="12" t="s">
        <v>4308</v>
      </c>
      <c r="J1563" s="12" t="s">
        <v>4301</v>
      </c>
      <c r="K1563" s="12" t="s">
        <v>4302</v>
      </c>
      <c r="L1563" s="14">
        <v>0.37</v>
      </c>
    </row>
    <row r="1564" spans="1:12" x14ac:dyDescent="0.25">
      <c r="A1564" s="12">
        <v>1607</v>
      </c>
      <c r="B1564" s="12" t="s">
        <v>45</v>
      </c>
      <c r="C1564" s="59">
        <v>44938</v>
      </c>
      <c r="D1564" s="12" t="s">
        <v>4327</v>
      </c>
      <c r="E1564" s="12">
        <v>4</v>
      </c>
      <c r="F1564" s="64">
        <v>35.909999999999997</v>
      </c>
      <c r="G1564" s="14">
        <v>143.63999999999999</v>
      </c>
      <c r="H1564" s="12" t="s">
        <v>40</v>
      </c>
      <c r="I1564" s="12" t="s">
        <v>4328</v>
      </c>
      <c r="J1564" s="12" t="s">
        <v>4301</v>
      </c>
      <c r="K1564" s="12" t="s">
        <v>4302</v>
      </c>
      <c r="L1564" s="14">
        <v>0.36</v>
      </c>
    </row>
    <row r="1565" spans="1:12" x14ac:dyDescent="0.25">
      <c r="A1565" s="12">
        <v>2058</v>
      </c>
      <c r="B1565" s="12" t="s">
        <v>45</v>
      </c>
      <c r="C1565" s="16">
        <v>44967</v>
      </c>
      <c r="D1565" s="12" t="s">
        <v>4322</v>
      </c>
      <c r="E1565" s="12">
        <v>4</v>
      </c>
      <c r="F1565" s="14">
        <v>85.91</v>
      </c>
      <c r="G1565" s="14">
        <v>343.64</v>
      </c>
      <c r="H1565" s="12" t="s">
        <v>15</v>
      </c>
      <c r="I1565" s="12" t="s">
        <v>4314</v>
      </c>
      <c r="J1565" s="12" t="s">
        <v>4301</v>
      </c>
      <c r="K1565" s="12" t="s">
        <v>4302</v>
      </c>
      <c r="L1565" s="14">
        <v>0.36</v>
      </c>
    </row>
    <row r="1566" spans="1:12" x14ac:dyDescent="0.25">
      <c r="A1566" s="12">
        <v>2313</v>
      </c>
      <c r="B1566" s="12" t="s">
        <v>39</v>
      </c>
      <c r="C1566" s="16">
        <v>45007</v>
      </c>
      <c r="D1566" s="12" t="s">
        <v>4303</v>
      </c>
      <c r="E1566" s="12">
        <v>4</v>
      </c>
      <c r="F1566" s="14">
        <v>23.41</v>
      </c>
      <c r="G1566" s="14">
        <v>93.64</v>
      </c>
      <c r="H1566" s="12" t="s">
        <v>15</v>
      </c>
      <c r="I1566" s="12" t="s">
        <v>4304</v>
      </c>
      <c r="J1566" s="12" t="s">
        <v>4301</v>
      </c>
      <c r="K1566" s="12" t="s">
        <v>4302</v>
      </c>
      <c r="L1566" s="14">
        <v>0.36</v>
      </c>
    </row>
    <row r="1567" spans="1:12" x14ac:dyDescent="0.25">
      <c r="A1567" s="12">
        <v>2370</v>
      </c>
      <c r="B1567" s="12" t="s">
        <v>45</v>
      </c>
      <c r="C1567" s="59">
        <v>45015</v>
      </c>
      <c r="D1567" s="12" t="s">
        <v>4299</v>
      </c>
      <c r="E1567" s="12">
        <v>1</v>
      </c>
      <c r="F1567" s="14">
        <v>60.64</v>
      </c>
      <c r="G1567" s="14">
        <v>60.64</v>
      </c>
      <c r="H1567" s="12" t="s">
        <v>15</v>
      </c>
      <c r="I1567" s="12" t="s">
        <v>4300</v>
      </c>
      <c r="J1567" s="12" t="s">
        <v>4301</v>
      </c>
      <c r="K1567" s="12" t="s">
        <v>4302</v>
      </c>
      <c r="L1567" s="14">
        <v>0.36</v>
      </c>
    </row>
    <row r="1568" spans="1:12" x14ac:dyDescent="0.25">
      <c r="A1568" s="12">
        <v>2917</v>
      </c>
      <c r="B1568" s="12" t="s">
        <v>39</v>
      </c>
      <c r="C1568" s="16">
        <v>45118</v>
      </c>
      <c r="D1568" s="12" t="s">
        <v>4347</v>
      </c>
      <c r="E1568" s="12">
        <v>2</v>
      </c>
      <c r="F1568" s="14">
        <v>4.82</v>
      </c>
      <c r="G1568" s="14">
        <v>9.64</v>
      </c>
      <c r="H1568" s="12" t="s">
        <v>72</v>
      </c>
      <c r="I1568" s="12" t="s">
        <v>4300</v>
      </c>
      <c r="J1568" s="12" t="s">
        <v>4301</v>
      </c>
      <c r="K1568" s="12" t="s">
        <v>4302</v>
      </c>
      <c r="L1568" s="14">
        <v>0.36</v>
      </c>
    </row>
    <row r="1569" spans="1:12" x14ac:dyDescent="0.25">
      <c r="A1569" s="12">
        <v>3092</v>
      </c>
      <c r="B1569" s="12" t="s">
        <v>39</v>
      </c>
      <c r="C1569" s="59">
        <v>45131</v>
      </c>
      <c r="D1569" s="12" t="s">
        <v>4342</v>
      </c>
      <c r="E1569" s="12">
        <v>3</v>
      </c>
      <c r="F1569" s="14">
        <v>25.88</v>
      </c>
      <c r="G1569" s="14">
        <v>77.64</v>
      </c>
      <c r="H1569" s="12" t="s">
        <v>65</v>
      </c>
      <c r="I1569" s="12" t="s">
        <v>4300</v>
      </c>
      <c r="J1569" s="12" t="s">
        <v>4301</v>
      </c>
      <c r="K1569" s="12" t="s">
        <v>4302</v>
      </c>
      <c r="L1569" s="14">
        <v>0.36</v>
      </c>
    </row>
    <row r="1570" spans="1:12" x14ac:dyDescent="0.25">
      <c r="A1570" s="12">
        <v>3173</v>
      </c>
      <c r="B1570" s="12" t="s">
        <v>45</v>
      </c>
      <c r="C1570" s="58">
        <v>45138</v>
      </c>
      <c r="D1570" s="12" t="s">
        <v>4310</v>
      </c>
      <c r="E1570" s="12">
        <v>4</v>
      </c>
      <c r="F1570" s="14">
        <v>4.91</v>
      </c>
      <c r="G1570" s="14">
        <v>19.64</v>
      </c>
      <c r="H1570" s="12" t="s">
        <v>72</v>
      </c>
      <c r="I1570" s="12" t="s">
        <v>4311</v>
      </c>
      <c r="J1570" s="12" t="s">
        <v>4301</v>
      </c>
      <c r="K1570" s="12" t="s">
        <v>4302</v>
      </c>
      <c r="L1570" s="14">
        <v>0.36</v>
      </c>
    </row>
    <row r="1571" spans="1:12" x14ac:dyDescent="0.25">
      <c r="A1571" s="12">
        <v>3295</v>
      </c>
      <c r="B1571" s="12" t="s">
        <v>45</v>
      </c>
      <c r="C1571" s="58">
        <v>45149</v>
      </c>
      <c r="D1571" s="12" t="s">
        <v>4346</v>
      </c>
      <c r="E1571" s="12">
        <v>4</v>
      </c>
      <c r="F1571" s="14">
        <v>54.91</v>
      </c>
      <c r="G1571" s="14">
        <v>219.64</v>
      </c>
      <c r="H1571" s="12" t="s">
        <v>72</v>
      </c>
      <c r="I1571" s="12" t="s">
        <v>4328</v>
      </c>
      <c r="J1571" s="12" t="s">
        <v>4301</v>
      </c>
      <c r="K1571" s="12" t="s">
        <v>4302</v>
      </c>
      <c r="L1571" s="14">
        <v>0.36</v>
      </c>
    </row>
    <row r="1572" spans="1:12" x14ac:dyDescent="0.25">
      <c r="A1572" s="12">
        <v>3472</v>
      </c>
      <c r="B1572" s="12" t="s">
        <v>39</v>
      </c>
      <c r="C1572" s="15">
        <v>45168</v>
      </c>
      <c r="D1572" s="12" t="s">
        <v>4322</v>
      </c>
      <c r="E1572" s="12">
        <v>2</v>
      </c>
      <c r="F1572" s="14">
        <v>75.319999999999993</v>
      </c>
      <c r="G1572" s="14">
        <v>150.63999999999999</v>
      </c>
      <c r="H1572" s="12" t="s">
        <v>65</v>
      </c>
      <c r="I1572" s="12" t="s">
        <v>4314</v>
      </c>
      <c r="J1572" s="12" t="s">
        <v>4301</v>
      </c>
      <c r="K1572" s="12" t="s">
        <v>4302</v>
      </c>
      <c r="L1572" s="14">
        <v>0.36</v>
      </c>
    </row>
    <row r="1573" spans="1:12" x14ac:dyDescent="0.25">
      <c r="A1573" s="12">
        <v>4417</v>
      </c>
      <c r="B1573" s="12" t="s">
        <v>39</v>
      </c>
      <c r="C1573" s="15">
        <v>45231</v>
      </c>
      <c r="D1573" s="12" t="s">
        <v>4299</v>
      </c>
      <c r="E1573" s="12">
        <v>4</v>
      </c>
      <c r="F1573" s="14">
        <v>97.66</v>
      </c>
      <c r="G1573" s="14">
        <v>390.64</v>
      </c>
      <c r="H1573" s="12" t="s">
        <v>46</v>
      </c>
      <c r="I1573" s="12" t="s">
        <v>4300</v>
      </c>
      <c r="J1573" s="12" t="s">
        <v>4301</v>
      </c>
      <c r="K1573" s="12" t="s">
        <v>4302</v>
      </c>
      <c r="L1573" s="14">
        <v>0.36</v>
      </c>
    </row>
    <row r="1574" spans="1:12" x14ac:dyDescent="0.25">
      <c r="A1574" s="12">
        <v>4495</v>
      </c>
      <c r="B1574" s="12" t="s">
        <v>45</v>
      </c>
      <c r="C1574" s="15">
        <v>45231</v>
      </c>
      <c r="D1574" s="12" t="s">
        <v>4335</v>
      </c>
      <c r="E1574" s="12">
        <v>4</v>
      </c>
      <c r="F1574" s="14">
        <v>19.16</v>
      </c>
      <c r="G1574" s="14">
        <v>76.64</v>
      </c>
      <c r="H1574" s="12" t="s">
        <v>46</v>
      </c>
      <c r="I1574" s="12" t="s">
        <v>4300</v>
      </c>
      <c r="J1574" s="12" t="s">
        <v>4301</v>
      </c>
      <c r="K1574" s="12" t="s">
        <v>4302</v>
      </c>
      <c r="L1574" s="14">
        <v>0.36</v>
      </c>
    </row>
    <row r="1575" spans="1:12" x14ac:dyDescent="0.25">
      <c r="A1575" s="12">
        <v>4740</v>
      </c>
      <c r="B1575" s="12" t="s">
        <v>45</v>
      </c>
      <c r="C1575" s="58">
        <v>45244</v>
      </c>
      <c r="D1575" s="12" t="s">
        <v>4341</v>
      </c>
      <c r="E1575" s="12">
        <v>2</v>
      </c>
      <c r="F1575" s="14">
        <v>54.32</v>
      </c>
      <c r="G1575" s="14">
        <v>108.64</v>
      </c>
      <c r="H1575" s="12" t="s">
        <v>75</v>
      </c>
      <c r="I1575" s="12" t="s">
        <v>4300</v>
      </c>
      <c r="J1575" s="12" t="s">
        <v>4301</v>
      </c>
      <c r="K1575" s="12" t="s">
        <v>4302</v>
      </c>
      <c r="L1575" s="14">
        <v>0.36</v>
      </c>
    </row>
    <row r="1576" spans="1:12" x14ac:dyDescent="0.25">
      <c r="A1576" s="12">
        <v>4866</v>
      </c>
      <c r="B1576" s="12" t="s">
        <v>45</v>
      </c>
      <c r="C1576" s="58">
        <v>45253</v>
      </c>
      <c r="D1576" s="12" t="s">
        <v>4338</v>
      </c>
      <c r="E1576" s="12">
        <v>4</v>
      </c>
      <c r="F1576" s="14">
        <v>4.66</v>
      </c>
      <c r="G1576" s="14">
        <v>18.64</v>
      </c>
      <c r="H1576" s="12" t="s">
        <v>84</v>
      </c>
      <c r="I1576" s="12" t="s">
        <v>4317</v>
      </c>
      <c r="J1576" s="12" t="s">
        <v>4301</v>
      </c>
      <c r="K1576" s="12" t="s">
        <v>4302</v>
      </c>
      <c r="L1576" s="14">
        <v>0.36</v>
      </c>
    </row>
    <row r="1577" spans="1:12" x14ac:dyDescent="0.25">
      <c r="A1577" s="12">
        <v>4954</v>
      </c>
      <c r="B1577" s="12" t="s">
        <v>45</v>
      </c>
      <c r="C1577" s="16">
        <v>45258</v>
      </c>
      <c r="D1577" s="12" t="s">
        <v>4299</v>
      </c>
      <c r="E1577" s="12">
        <v>2</v>
      </c>
      <c r="F1577" s="14">
        <v>2.82</v>
      </c>
      <c r="G1577" s="14">
        <v>5.64</v>
      </c>
      <c r="H1577" s="12" t="s">
        <v>75</v>
      </c>
      <c r="I1577" s="12" t="s">
        <v>4300</v>
      </c>
      <c r="J1577" s="12" t="s">
        <v>4301</v>
      </c>
      <c r="K1577" s="12" t="s">
        <v>4302</v>
      </c>
      <c r="L1577" s="14">
        <v>0.36</v>
      </c>
    </row>
    <row r="1578" spans="1:12" x14ac:dyDescent="0.25">
      <c r="A1578" s="12">
        <v>5023</v>
      </c>
      <c r="B1578" s="12" t="s">
        <v>45</v>
      </c>
      <c r="C1578" s="59">
        <v>45261</v>
      </c>
      <c r="D1578" s="12" t="s">
        <v>4346</v>
      </c>
      <c r="E1578" s="12">
        <v>4</v>
      </c>
      <c r="F1578" s="14">
        <v>83.41</v>
      </c>
      <c r="G1578" s="14">
        <v>333.64</v>
      </c>
      <c r="H1578" s="12" t="s">
        <v>84</v>
      </c>
      <c r="I1578" s="12" t="s">
        <v>4328</v>
      </c>
      <c r="J1578" s="12" t="s">
        <v>4301</v>
      </c>
      <c r="K1578" s="12" t="s">
        <v>4302</v>
      </c>
      <c r="L1578" s="14">
        <v>0.36</v>
      </c>
    </row>
    <row r="1579" spans="1:12" x14ac:dyDescent="0.25">
      <c r="A1579" s="12">
        <v>5191</v>
      </c>
      <c r="B1579" s="12" t="s">
        <v>45</v>
      </c>
      <c r="C1579" s="59">
        <v>45275</v>
      </c>
      <c r="D1579" s="12" t="s">
        <v>4322</v>
      </c>
      <c r="E1579" s="12">
        <v>4</v>
      </c>
      <c r="F1579" s="14">
        <v>41.41</v>
      </c>
      <c r="G1579" s="14">
        <v>165.64</v>
      </c>
      <c r="H1579" s="12" t="s">
        <v>19</v>
      </c>
      <c r="I1579" s="12" t="s">
        <v>4314</v>
      </c>
      <c r="J1579" s="12" t="s">
        <v>4301</v>
      </c>
      <c r="K1579" s="12" t="s">
        <v>4302</v>
      </c>
      <c r="L1579" s="14">
        <v>0.36</v>
      </c>
    </row>
    <row r="1580" spans="1:12" x14ac:dyDescent="0.25">
      <c r="A1580" s="12">
        <v>5260</v>
      </c>
      <c r="B1580" s="12" t="s">
        <v>39</v>
      </c>
      <c r="C1580" s="59">
        <v>45280</v>
      </c>
      <c r="D1580" s="12" t="s">
        <v>4299</v>
      </c>
      <c r="E1580" s="12">
        <v>1</v>
      </c>
      <c r="F1580" s="14">
        <v>74.64</v>
      </c>
      <c r="G1580" s="14">
        <v>74.64</v>
      </c>
      <c r="H1580" s="12" t="s">
        <v>84</v>
      </c>
      <c r="I1580" s="12" t="s">
        <v>4300</v>
      </c>
      <c r="J1580" s="12" t="s">
        <v>4301</v>
      </c>
      <c r="K1580" s="12" t="s">
        <v>4302</v>
      </c>
      <c r="L1580" s="14">
        <v>0.36</v>
      </c>
    </row>
    <row r="1581" spans="1:12" x14ac:dyDescent="0.25">
      <c r="A1581" s="12">
        <v>5376</v>
      </c>
      <c r="B1581" s="12" t="s">
        <v>39</v>
      </c>
      <c r="C1581" s="59">
        <v>45291</v>
      </c>
      <c r="D1581" s="12" t="s">
        <v>4345</v>
      </c>
      <c r="E1581" s="12">
        <v>4</v>
      </c>
      <c r="F1581" s="14">
        <v>49.66</v>
      </c>
      <c r="G1581" s="14">
        <v>198.64</v>
      </c>
      <c r="H1581" s="12" t="s">
        <v>84</v>
      </c>
      <c r="I1581" s="12" t="s">
        <v>4308</v>
      </c>
      <c r="J1581" s="12" t="s">
        <v>4301</v>
      </c>
      <c r="K1581" s="12" t="s">
        <v>4302</v>
      </c>
      <c r="L1581" s="14">
        <v>0.36</v>
      </c>
    </row>
    <row r="1582" spans="1:12" x14ac:dyDescent="0.25">
      <c r="A1582" s="12">
        <v>5644</v>
      </c>
      <c r="B1582" s="12" t="s">
        <v>39</v>
      </c>
      <c r="C1582" s="59">
        <v>45307</v>
      </c>
      <c r="D1582" s="12" t="s">
        <v>4332</v>
      </c>
      <c r="E1582" s="12">
        <v>1</v>
      </c>
      <c r="F1582" s="14">
        <v>98.64</v>
      </c>
      <c r="G1582" s="14">
        <v>98.64</v>
      </c>
      <c r="H1582" s="12" t="s">
        <v>20</v>
      </c>
      <c r="I1582" s="12" t="s">
        <v>4317</v>
      </c>
      <c r="J1582" s="12" t="s">
        <v>4301</v>
      </c>
      <c r="K1582" s="12" t="s">
        <v>4302</v>
      </c>
      <c r="L1582" s="14">
        <v>0.36</v>
      </c>
    </row>
    <row r="1583" spans="1:12" x14ac:dyDescent="0.25">
      <c r="A1583" s="12">
        <v>5893</v>
      </c>
      <c r="B1583" s="12" t="s">
        <v>39</v>
      </c>
      <c r="C1583" s="15">
        <v>45322</v>
      </c>
      <c r="D1583" s="12" t="s">
        <v>4338</v>
      </c>
      <c r="E1583" s="12">
        <v>2</v>
      </c>
      <c r="F1583" s="14">
        <v>2.82</v>
      </c>
      <c r="G1583" s="14">
        <v>5.64</v>
      </c>
      <c r="H1583" s="12" t="s">
        <v>55</v>
      </c>
      <c r="I1583" s="12" t="s">
        <v>4317</v>
      </c>
      <c r="J1583" s="12" t="s">
        <v>4301</v>
      </c>
      <c r="K1583" s="12" t="s">
        <v>4302</v>
      </c>
      <c r="L1583" s="14">
        <v>0.36</v>
      </c>
    </row>
    <row r="1584" spans="1:12" x14ac:dyDescent="0.25">
      <c r="A1584" s="12">
        <v>6522</v>
      </c>
      <c r="B1584" s="12" t="s">
        <v>45</v>
      </c>
      <c r="C1584" s="15">
        <v>45326</v>
      </c>
      <c r="D1584" s="12" t="s">
        <v>4325</v>
      </c>
      <c r="E1584" s="12">
        <v>4</v>
      </c>
      <c r="F1584" s="14">
        <v>40.909999999999997</v>
      </c>
      <c r="G1584" s="14">
        <v>163.63999999999999</v>
      </c>
      <c r="H1584" s="12" t="s">
        <v>20</v>
      </c>
      <c r="I1584" s="12" t="s">
        <v>4317</v>
      </c>
      <c r="J1584" s="12" t="s">
        <v>4301</v>
      </c>
      <c r="K1584" s="12" t="s">
        <v>4302</v>
      </c>
      <c r="L1584" s="14">
        <v>0.36</v>
      </c>
    </row>
    <row r="1585" spans="1:12" x14ac:dyDescent="0.25">
      <c r="A1585" s="12">
        <v>6631</v>
      </c>
      <c r="B1585" s="12" t="s">
        <v>39</v>
      </c>
      <c r="C1585" s="15">
        <v>45332</v>
      </c>
      <c r="D1585" s="12" t="s">
        <v>4303</v>
      </c>
      <c r="E1585" s="12">
        <v>3</v>
      </c>
      <c r="F1585" s="14">
        <v>56.88</v>
      </c>
      <c r="G1585" s="14">
        <v>170.64</v>
      </c>
      <c r="H1585" s="12" t="s">
        <v>20</v>
      </c>
      <c r="I1585" s="12" t="s">
        <v>4304</v>
      </c>
      <c r="J1585" s="12" t="s">
        <v>4301</v>
      </c>
      <c r="K1585" s="12" t="s">
        <v>4302</v>
      </c>
      <c r="L1585" s="14">
        <v>0.36</v>
      </c>
    </row>
    <row r="1586" spans="1:12" x14ac:dyDescent="0.25">
      <c r="A1586" s="12">
        <v>6764</v>
      </c>
      <c r="B1586" s="12" t="s">
        <v>39</v>
      </c>
      <c r="C1586" s="15">
        <v>45338</v>
      </c>
      <c r="D1586" s="12" t="s">
        <v>4342</v>
      </c>
      <c r="E1586" s="12">
        <v>4</v>
      </c>
      <c r="F1586" s="14">
        <v>43.91</v>
      </c>
      <c r="G1586" s="14">
        <v>175.64</v>
      </c>
      <c r="H1586" s="12" t="s">
        <v>95</v>
      </c>
      <c r="I1586" s="12" t="s">
        <v>4300</v>
      </c>
      <c r="J1586" s="12" t="s">
        <v>4301</v>
      </c>
      <c r="K1586" s="12" t="s">
        <v>4302</v>
      </c>
      <c r="L1586" s="14">
        <v>0.36</v>
      </c>
    </row>
    <row r="1587" spans="1:12" x14ac:dyDescent="0.25">
      <c r="A1587" s="12">
        <v>6832</v>
      </c>
      <c r="B1587" s="12" t="s">
        <v>30</v>
      </c>
      <c r="C1587" s="15">
        <v>45341</v>
      </c>
      <c r="D1587" s="12" t="s">
        <v>4303</v>
      </c>
      <c r="E1587" s="12">
        <v>4</v>
      </c>
      <c r="F1587" s="14">
        <v>36.409999999999997</v>
      </c>
      <c r="G1587" s="14">
        <v>145.63999999999999</v>
      </c>
      <c r="H1587" s="12" t="s">
        <v>20</v>
      </c>
      <c r="I1587" s="12" t="s">
        <v>4304</v>
      </c>
      <c r="J1587" s="12" t="s">
        <v>4301</v>
      </c>
      <c r="K1587" s="12" t="s">
        <v>4302</v>
      </c>
      <c r="L1587" s="14">
        <v>0.36</v>
      </c>
    </row>
    <row r="1588" spans="1:12" x14ac:dyDescent="0.25">
      <c r="A1588" s="12">
        <v>6977</v>
      </c>
      <c r="B1588" s="12" t="s">
        <v>45</v>
      </c>
      <c r="C1588" s="58">
        <v>45355</v>
      </c>
      <c r="D1588" s="12" t="s">
        <v>4342</v>
      </c>
      <c r="E1588" s="12">
        <v>3</v>
      </c>
      <c r="F1588" s="14">
        <v>21.88</v>
      </c>
      <c r="G1588" s="14">
        <v>65.64</v>
      </c>
      <c r="H1588" s="12" t="s">
        <v>95</v>
      </c>
      <c r="I1588" s="12" t="s">
        <v>4300</v>
      </c>
      <c r="J1588" s="12" t="s">
        <v>4301</v>
      </c>
      <c r="K1588" s="12" t="s">
        <v>4302</v>
      </c>
      <c r="L1588" s="14">
        <v>0.36</v>
      </c>
    </row>
    <row r="1589" spans="1:12" x14ac:dyDescent="0.25">
      <c r="A1589" s="12">
        <v>6993</v>
      </c>
      <c r="B1589" s="12" t="s">
        <v>45</v>
      </c>
      <c r="C1589" s="15">
        <v>45355</v>
      </c>
      <c r="D1589" s="12" t="s">
        <v>4342</v>
      </c>
      <c r="E1589" s="12">
        <v>3</v>
      </c>
      <c r="F1589" s="14">
        <v>21.88</v>
      </c>
      <c r="G1589" s="14">
        <v>65.64</v>
      </c>
      <c r="H1589" s="12" t="s">
        <v>95</v>
      </c>
      <c r="I1589" s="12" t="s">
        <v>4300</v>
      </c>
      <c r="J1589" s="12" t="s">
        <v>4301</v>
      </c>
      <c r="K1589" s="12" t="s">
        <v>4302</v>
      </c>
      <c r="L1589" s="14">
        <v>0.36</v>
      </c>
    </row>
    <row r="1590" spans="1:12" x14ac:dyDescent="0.25">
      <c r="A1590" s="12">
        <v>7321</v>
      </c>
      <c r="B1590" s="12" t="s">
        <v>45</v>
      </c>
      <c r="C1590" s="16">
        <v>45372</v>
      </c>
      <c r="D1590" s="12" t="s">
        <v>4335</v>
      </c>
      <c r="E1590" s="12">
        <v>4</v>
      </c>
      <c r="F1590" s="14">
        <v>99.91</v>
      </c>
      <c r="G1590" s="14">
        <v>399.64</v>
      </c>
      <c r="H1590" s="12" t="s">
        <v>95</v>
      </c>
      <c r="I1590" s="12" t="s">
        <v>4300</v>
      </c>
      <c r="J1590" s="12" t="s">
        <v>4301</v>
      </c>
      <c r="K1590" s="12" t="s">
        <v>4302</v>
      </c>
      <c r="L1590" s="14">
        <v>0.36</v>
      </c>
    </row>
    <row r="1591" spans="1:12" x14ac:dyDescent="0.25">
      <c r="A1591" s="12">
        <v>7517</v>
      </c>
      <c r="B1591" s="12" t="s">
        <v>39</v>
      </c>
      <c r="C1591" s="59">
        <v>45382</v>
      </c>
      <c r="D1591" s="12" t="s">
        <v>4348</v>
      </c>
      <c r="E1591" s="12">
        <v>4</v>
      </c>
      <c r="F1591" s="14">
        <v>74.91</v>
      </c>
      <c r="G1591" s="14">
        <v>299.64</v>
      </c>
      <c r="H1591" s="12" t="s">
        <v>22</v>
      </c>
      <c r="I1591" s="12" t="s">
        <v>4324</v>
      </c>
      <c r="J1591" s="12" t="s">
        <v>4301</v>
      </c>
      <c r="K1591" s="12" t="s">
        <v>4302</v>
      </c>
      <c r="L1591" s="14">
        <v>0.36</v>
      </c>
    </row>
    <row r="1592" spans="1:12" x14ac:dyDescent="0.25">
      <c r="A1592" s="12">
        <v>7580</v>
      </c>
      <c r="B1592" s="12" t="s">
        <v>45</v>
      </c>
      <c r="C1592" s="59">
        <v>45385</v>
      </c>
      <c r="D1592" s="12" t="s">
        <v>4356</v>
      </c>
      <c r="E1592" s="12">
        <f>G1592/F1592</f>
        <v>1</v>
      </c>
      <c r="F1592" s="14">
        <v>2.64</v>
      </c>
      <c r="G1592" s="14">
        <v>2.64</v>
      </c>
      <c r="H1592" s="12" t="s">
        <v>95</v>
      </c>
      <c r="I1592" s="12" t="s">
        <v>4300</v>
      </c>
      <c r="J1592" s="12" t="s">
        <v>4301</v>
      </c>
      <c r="K1592" s="12" t="s">
        <v>4302</v>
      </c>
      <c r="L1592" s="14">
        <v>0.36</v>
      </c>
    </row>
    <row r="1593" spans="1:12" x14ac:dyDescent="0.25">
      <c r="A1593" s="12">
        <v>7591</v>
      </c>
      <c r="B1593" s="12" t="s">
        <v>45</v>
      </c>
      <c r="C1593" s="59">
        <v>45386</v>
      </c>
      <c r="D1593" s="12" t="s">
        <v>4343</v>
      </c>
      <c r="E1593" s="12">
        <v>3</v>
      </c>
      <c r="F1593" s="14">
        <v>79.88</v>
      </c>
      <c r="G1593" s="14">
        <v>239.64</v>
      </c>
      <c r="H1593" s="12" t="s">
        <v>20</v>
      </c>
      <c r="I1593" s="12" t="s">
        <v>4300</v>
      </c>
      <c r="J1593" s="12" t="s">
        <v>4301</v>
      </c>
      <c r="K1593" s="12" t="s">
        <v>4302</v>
      </c>
      <c r="L1593" s="14">
        <v>0.36</v>
      </c>
    </row>
    <row r="1594" spans="1:12" x14ac:dyDescent="0.25">
      <c r="A1594" s="12">
        <v>8826</v>
      </c>
      <c r="B1594" s="12" t="s">
        <v>45</v>
      </c>
      <c r="C1594" s="16">
        <v>45513</v>
      </c>
      <c r="D1594" s="12" t="s">
        <v>4336</v>
      </c>
      <c r="E1594" s="12">
        <v>2</v>
      </c>
      <c r="F1594" s="14">
        <v>75.819999999999993</v>
      </c>
      <c r="G1594" s="14">
        <v>151.63999999999999</v>
      </c>
      <c r="H1594" s="12" t="s">
        <v>23</v>
      </c>
      <c r="I1594" s="12" t="s">
        <v>4300</v>
      </c>
      <c r="J1594" s="12" t="s">
        <v>4301</v>
      </c>
      <c r="K1594" s="12" t="s">
        <v>4302</v>
      </c>
      <c r="L1594" s="14">
        <v>0.36</v>
      </c>
    </row>
    <row r="1595" spans="1:12" x14ac:dyDescent="0.25">
      <c r="A1595" s="12">
        <v>8833</v>
      </c>
      <c r="B1595" s="12" t="s">
        <v>45</v>
      </c>
      <c r="C1595" s="59">
        <v>45513</v>
      </c>
      <c r="D1595" s="12" t="s">
        <v>4335</v>
      </c>
      <c r="E1595" s="12">
        <v>3</v>
      </c>
      <c r="F1595" s="14">
        <v>55.88</v>
      </c>
      <c r="G1595" s="14">
        <v>167.64</v>
      </c>
      <c r="H1595" s="12" t="s">
        <v>23</v>
      </c>
      <c r="I1595" s="12" t="s">
        <v>4300</v>
      </c>
      <c r="J1595" s="12" t="s">
        <v>4301</v>
      </c>
      <c r="K1595" s="12" t="s">
        <v>4302</v>
      </c>
      <c r="L1595" s="14">
        <v>0.36</v>
      </c>
    </row>
    <row r="1596" spans="1:12" x14ac:dyDescent="0.25">
      <c r="A1596" s="12">
        <v>9390</v>
      </c>
      <c r="B1596" s="12" t="s">
        <v>39</v>
      </c>
      <c r="C1596" s="15">
        <v>45560</v>
      </c>
      <c r="D1596" s="12" t="s">
        <v>4310</v>
      </c>
      <c r="E1596" s="12">
        <v>2</v>
      </c>
      <c r="F1596" s="14">
        <v>96.32</v>
      </c>
      <c r="G1596" s="14">
        <v>192.64</v>
      </c>
      <c r="H1596" s="12" t="s">
        <v>23</v>
      </c>
      <c r="I1596" s="12" t="s">
        <v>4311</v>
      </c>
      <c r="J1596" s="12" t="s">
        <v>4301</v>
      </c>
      <c r="K1596" s="12" t="s">
        <v>4302</v>
      </c>
      <c r="L1596" s="14">
        <v>0.36</v>
      </c>
    </row>
    <row r="1597" spans="1:12" x14ac:dyDescent="0.25">
      <c r="A1597" s="12">
        <v>9433</v>
      </c>
      <c r="B1597" s="12" t="s">
        <v>45</v>
      </c>
      <c r="C1597" s="15">
        <v>45564</v>
      </c>
      <c r="D1597" s="12" t="s">
        <v>4322</v>
      </c>
      <c r="E1597" s="12">
        <v>4</v>
      </c>
      <c r="F1597" s="14">
        <v>50.16</v>
      </c>
      <c r="G1597" s="14">
        <v>200.64</v>
      </c>
      <c r="H1597" s="12" t="s">
        <v>105</v>
      </c>
      <c r="I1597" s="12" t="s">
        <v>4314</v>
      </c>
      <c r="J1597" s="12" t="s">
        <v>4301</v>
      </c>
      <c r="K1597" s="12" t="s">
        <v>4302</v>
      </c>
      <c r="L1597" s="14">
        <v>0.36</v>
      </c>
    </row>
    <row r="1598" spans="1:12" x14ac:dyDescent="0.25">
      <c r="A1598" s="12">
        <v>9681</v>
      </c>
      <c r="B1598" s="12" t="s">
        <v>39</v>
      </c>
      <c r="C1598" s="58">
        <v>45592</v>
      </c>
      <c r="D1598" s="12" t="s">
        <v>4319</v>
      </c>
      <c r="E1598" s="12">
        <v>4</v>
      </c>
      <c r="F1598" s="14">
        <v>92.66</v>
      </c>
      <c r="G1598" s="14">
        <v>370.64</v>
      </c>
      <c r="H1598" s="12" t="s">
        <v>105</v>
      </c>
      <c r="I1598" s="12" t="s">
        <v>4304</v>
      </c>
      <c r="J1598" s="12" t="s">
        <v>4301</v>
      </c>
      <c r="K1598" s="12" t="s">
        <v>4302</v>
      </c>
      <c r="L1598" s="14">
        <v>0.36</v>
      </c>
    </row>
    <row r="1599" spans="1:12" x14ac:dyDescent="0.25">
      <c r="A1599" s="12">
        <v>9684</v>
      </c>
      <c r="B1599" s="12" t="s">
        <v>39</v>
      </c>
      <c r="C1599" s="58">
        <v>45592</v>
      </c>
      <c r="D1599" s="12" t="s">
        <v>4319</v>
      </c>
      <c r="E1599" s="12">
        <v>4</v>
      </c>
      <c r="F1599" s="14">
        <v>92.66</v>
      </c>
      <c r="G1599" s="14">
        <v>370.64</v>
      </c>
      <c r="H1599" s="12" t="s">
        <v>105</v>
      </c>
      <c r="I1599" s="12" t="s">
        <v>4304</v>
      </c>
      <c r="J1599" s="12" t="s">
        <v>4301</v>
      </c>
      <c r="K1599" s="12" t="s">
        <v>4302</v>
      </c>
      <c r="L1599" s="14">
        <v>0.36</v>
      </c>
    </row>
    <row r="1600" spans="1:12" x14ac:dyDescent="0.25">
      <c r="A1600" s="12">
        <v>1257</v>
      </c>
      <c r="B1600" s="12" t="s">
        <v>45</v>
      </c>
      <c r="C1600" s="15">
        <v>44938</v>
      </c>
      <c r="D1600" s="12" t="s">
        <v>4343</v>
      </c>
      <c r="E1600" s="12">
        <v>5</v>
      </c>
      <c r="F1600" s="14">
        <v>94.53</v>
      </c>
      <c r="G1600" s="14">
        <v>472.65</v>
      </c>
      <c r="H1600" s="12" t="s">
        <v>40</v>
      </c>
      <c r="I1600" s="12" t="s">
        <v>4300</v>
      </c>
      <c r="J1600" s="12" t="s">
        <v>4301</v>
      </c>
      <c r="K1600" s="12" t="s">
        <v>4302</v>
      </c>
      <c r="L1600" s="14">
        <v>0.35</v>
      </c>
    </row>
    <row r="1601" spans="1:12" x14ac:dyDescent="0.25">
      <c r="A1601" s="12">
        <v>1523</v>
      </c>
      <c r="B1601" s="12" t="s">
        <v>45</v>
      </c>
      <c r="C1601" s="15">
        <v>44938</v>
      </c>
      <c r="D1601" s="12" t="s">
        <v>4330</v>
      </c>
      <c r="E1601" s="12">
        <v>5</v>
      </c>
      <c r="F1601" s="14">
        <v>67.13</v>
      </c>
      <c r="G1601" s="14">
        <v>335.65</v>
      </c>
      <c r="H1601" s="12" t="s">
        <v>40</v>
      </c>
      <c r="I1601" s="12" t="s">
        <v>4300</v>
      </c>
      <c r="J1601" s="12" t="s">
        <v>4301</v>
      </c>
      <c r="K1601" s="12" t="s">
        <v>4302</v>
      </c>
      <c r="L1601" s="14">
        <v>0.35</v>
      </c>
    </row>
    <row r="1602" spans="1:12" x14ac:dyDescent="0.25">
      <c r="A1602" s="12">
        <v>1555</v>
      </c>
      <c r="B1602" s="12" t="s">
        <v>45</v>
      </c>
      <c r="C1602" s="15">
        <v>44938</v>
      </c>
      <c r="D1602" s="12" t="s">
        <v>4321</v>
      </c>
      <c r="E1602" s="12">
        <v>5</v>
      </c>
      <c r="F1602" s="14">
        <v>2.93</v>
      </c>
      <c r="G1602" s="14">
        <v>14.65</v>
      </c>
      <c r="H1602" s="12" t="s">
        <v>40</v>
      </c>
      <c r="I1602" s="12" t="s">
        <v>4317</v>
      </c>
      <c r="J1602" s="12" t="s">
        <v>4301</v>
      </c>
      <c r="K1602" s="12" t="s">
        <v>4302</v>
      </c>
      <c r="L1602" s="14">
        <v>0.35</v>
      </c>
    </row>
    <row r="1603" spans="1:12" x14ac:dyDescent="0.25">
      <c r="A1603" s="12">
        <v>1561</v>
      </c>
      <c r="B1603" s="12" t="s">
        <v>39</v>
      </c>
      <c r="C1603" s="15">
        <v>44938</v>
      </c>
      <c r="D1603" s="12" t="s">
        <v>4313</v>
      </c>
      <c r="E1603" s="12">
        <v>5</v>
      </c>
      <c r="F1603" s="64">
        <v>62.73</v>
      </c>
      <c r="G1603" s="14">
        <v>313.64999999999998</v>
      </c>
      <c r="H1603" s="12" t="s">
        <v>40</v>
      </c>
      <c r="I1603" s="12" t="s">
        <v>4314</v>
      </c>
      <c r="J1603" s="12" t="s">
        <v>4301</v>
      </c>
      <c r="K1603" s="12" t="s">
        <v>4302</v>
      </c>
      <c r="L1603" s="14">
        <v>0.35</v>
      </c>
    </row>
    <row r="1604" spans="1:12" x14ac:dyDescent="0.25">
      <c r="A1604" s="12">
        <v>1570</v>
      </c>
      <c r="B1604" s="12" t="s">
        <v>45</v>
      </c>
      <c r="C1604" s="15">
        <v>44938</v>
      </c>
      <c r="D1604" s="12" t="s">
        <v>4316</v>
      </c>
      <c r="E1604" s="12">
        <v>1</v>
      </c>
      <c r="F1604" s="64">
        <v>1.65</v>
      </c>
      <c r="G1604" s="14">
        <v>1.65</v>
      </c>
      <c r="H1604" s="12" t="s">
        <v>40</v>
      </c>
      <c r="I1604" s="12" t="s">
        <v>4317</v>
      </c>
      <c r="J1604" s="12" t="s">
        <v>4301</v>
      </c>
      <c r="K1604" s="12" t="s">
        <v>4302</v>
      </c>
      <c r="L1604" s="14">
        <v>0.35</v>
      </c>
    </row>
    <row r="1605" spans="1:12" x14ac:dyDescent="0.25">
      <c r="A1605" s="12">
        <v>1932</v>
      </c>
      <c r="B1605" s="12" t="s">
        <v>45</v>
      </c>
      <c r="C1605" s="15">
        <v>44950</v>
      </c>
      <c r="D1605" s="12" t="s">
        <v>4299</v>
      </c>
      <c r="E1605" s="12">
        <v>5</v>
      </c>
      <c r="F1605" s="14">
        <v>79.73</v>
      </c>
      <c r="G1605" s="14">
        <v>398.65</v>
      </c>
      <c r="H1605" s="12" t="s">
        <v>15</v>
      </c>
      <c r="I1605" s="12" t="s">
        <v>4300</v>
      </c>
      <c r="J1605" s="12" t="s">
        <v>4301</v>
      </c>
      <c r="K1605" s="12" t="s">
        <v>4302</v>
      </c>
      <c r="L1605" s="14">
        <v>0.35</v>
      </c>
    </row>
    <row r="1606" spans="1:12" x14ac:dyDescent="0.25">
      <c r="A1606" s="12">
        <v>1972</v>
      </c>
      <c r="B1606" s="12" t="s">
        <v>45</v>
      </c>
      <c r="C1606" s="59">
        <v>44954</v>
      </c>
      <c r="D1606" s="12" t="s">
        <v>4321</v>
      </c>
      <c r="E1606" s="12">
        <v>5</v>
      </c>
      <c r="F1606" s="14">
        <v>89.93</v>
      </c>
      <c r="G1606" s="14">
        <v>449.65</v>
      </c>
      <c r="H1606" s="12" t="s">
        <v>15</v>
      </c>
      <c r="I1606" s="12" t="s">
        <v>4317</v>
      </c>
      <c r="J1606" s="12" t="s">
        <v>4301</v>
      </c>
      <c r="K1606" s="12" t="s">
        <v>4302</v>
      </c>
      <c r="L1606" s="14">
        <v>0.35</v>
      </c>
    </row>
    <row r="1607" spans="1:12" x14ac:dyDescent="0.25">
      <c r="A1607" s="12">
        <v>2028</v>
      </c>
      <c r="B1607" s="12" t="s">
        <v>45</v>
      </c>
      <c r="C1607" s="16">
        <v>44963</v>
      </c>
      <c r="D1607" s="12" t="s">
        <v>4340</v>
      </c>
      <c r="E1607" s="12">
        <v>1</v>
      </c>
      <c r="F1607" s="14">
        <v>70.650000000000006</v>
      </c>
      <c r="G1607" s="14">
        <v>70.650000000000006</v>
      </c>
      <c r="H1607" s="12" t="s">
        <v>15</v>
      </c>
      <c r="I1607" s="12" t="s">
        <v>4317</v>
      </c>
      <c r="J1607" s="12" t="s">
        <v>4301</v>
      </c>
      <c r="K1607" s="12" t="s">
        <v>4302</v>
      </c>
      <c r="L1607" s="14">
        <v>0.35</v>
      </c>
    </row>
    <row r="1608" spans="1:12" x14ac:dyDescent="0.25">
      <c r="A1608" s="12">
        <v>2155</v>
      </c>
      <c r="B1608" s="12" t="s">
        <v>45</v>
      </c>
      <c r="C1608" s="59">
        <v>44982</v>
      </c>
      <c r="D1608" s="12" t="s">
        <v>4346</v>
      </c>
      <c r="E1608" s="12">
        <v>3</v>
      </c>
      <c r="F1608" s="14">
        <v>92.55</v>
      </c>
      <c r="G1608" s="14">
        <v>277.64999999999998</v>
      </c>
      <c r="H1608" s="12" t="s">
        <v>15</v>
      </c>
      <c r="I1608" s="12" t="s">
        <v>4328</v>
      </c>
      <c r="J1608" s="12" t="s">
        <v>4301</v>
      </c>
      <c r="K1608" s="12" t="s">
        <v>4302</v>
      </c>
      <c r="L1608" s="14">
        <v>0.35</v>
      </c>
    </row>
    <row r="1609" spans="1:12" x14ac:dyDescent="0.25">
      <c r="A1609" s="12">
        <v>2309</v>
      </c>
      <c r="B1609" s="12" t="s">
        <v>45</v>
      </c>
      <c r="C1609" s="16">
        <v>45007</v>
      </c>
      <c r="D1609" s="12" t="s">
        <v>4342</v>
      </c>
      <c r="E1609" s="12">
        <v>5</v>
      </c>
      <c r="F1609" s="14">
        <v>67.13</v>
      </c>
      <c r="G1609" s="14">
        <v>335.65</v>
      </c>
      <c r="H1609" s="12" t="s">
        <v>15</v>
      </c>
      <c r="I1609" s="12" t="s">
        <v>4300</v>
      </c>
      <c r="J1609" s="12" t="s">
        <v>4301</v>
      </c>
      <c r="K1609" s="12" t="s">
        <v>4302</v>
      </c>
      <c r="L1609" s="14">
        <v>0.35</v>
      </c>
    </row>
    <row r="1610" spans="1:12" x14ac:dyDescent="0.25">
      <c r="A1610" s="12">
        <v>2641</v>
      </c>
      <c r="B1610" s="12" t="s">
        <v>45</v>
      </c>
      <c r="C1610" s="59">
        <v>45097</v>
      </c>
      <c r="D1610" s="12" t="s">
        <v>4319</v>
      </c>
      <c r="E1610" s="12">
        <v>1</v>
      </c>
      <c r="F1610" s="14">
        <v>5.65</v>
      </c>
      <c r="G1610" s="14">
        <v>5.65</v>
      </c>
      <c r="H1610" s="12" t="s">
        <v>65</v>
      </c>
      <c r="I1610" s="12" t="s">
        <v>4304</v>
      </c>
      <c r="J1610" s="12" t="s">
        <v>4301</v>
      </c>
      <c r="K1610" s="12" t="s">
        <v>4302</v>
      </c>
      <c r="L1610" s="14">
        <v>0.35</v>
      </c>
    </row>
    <row r="1611" spans="1:12" x14ac:dyDescent="0.25">
      <c r="A1611" s="12">
        <v>2778</v>
      </c>
      <c r="B1611" s="12" t="s">
        <v>39</v>
      </c>
      <c r="C1611" s="59">
        <v>45108</v>
      </c>
      <c r="D1611" s="12" t="s">
        <v>4319</v>
      </c>
      <c r="E1611" s="12">
        <v>1</v>
      </c>
      <c r="F1611" s="14">
        <v>20.65</v>
      </c>
      <c r="G1611" s="14">
        <v>20.65</v>
      </c>
      <c r="H1611" s="12" t="s">
        <v>65</v>
      </c>
      <c r="I1611" s="12" t="s">
        <v>4304</v>
      </c>
      <c r="J1611" s="12" t="s">
        <v>4301</v>
      </c>
      <c r="K1611" s="12" t="s">
        <v>4302</v>
      </c>
      <c r="L1611" s="14">
        <v>0.35</v>
      </c>
    </row>
    <row r="1612" spans="1:12" x14ac:dyDescent="0.25">
      <c r="A1612" s="12">
        <v>2847</v>
      </c>
      <c r="B1612" s="12" t="s">
        <v>45</v>
      </c>
      <c r="C1612" s="15">
        <v>45113</v>
      </c>
      <c r="D1612" s="12" t="s">
        <v>4325</v>
      </c>
      <c r="E1612" s="12">
        <v>1</v>
      </c>
      <c r="F1612" s="14">
        <v>17.649999999999999</v>
      </c>
      <c r="G1612" s="14">
        <v>17.649999999999999</v>
      </c>
      <c r="H1612" s="12" t="s">
        <v>72</v>
      </c>
      <c r="I1612" s="12" t="s">
        <v>4317</v>
      </c>
      <c r="J1612" s="12" t="s">
        <v>4301</v>
      </c>
      <c r="K1612" s="12" t="s">
        <v>4302</v>
      </c>
      <c r="L1612" s="14">
        <v>0.35</v>
      </c>
    </row>
    <row r="1613" spans="1:12" x14ac:dyDescent="0.25">
      <c r="A1613" s="12">
        <v>2918</v>
      </c>
      <c r="B1613" s="12" t="s">
        <v>39</v>
      </c>
      <c r="C1613" s="15">
        <v>45118</v>
      </c>
      <c r="D1613" s="12" t="s">
        <v>4348</v>
      </c>
      <c r="E1613" s="12">
        <v>5</v>
      </c>
      <c r="F1613" s="14">
        <v>80.930000000000007</v>
      </c>
      <c r="G1613" s="14">
        <v>404.65</v>
      </c>
      <c r="H1613" s="12" t="s">
        <v>72</v>
      </c>
      <c r="I1613" s="12" t="s">
        <v>4324</v>
      </c>
      <c r="J1613" s="12" t="s">
        <v>4301</v>
      </c>
      <c r="K1613" s="12" t="s">
        <v>4302</v>
      </c>
      <c r="L1613" s="14">
        <v>0.35</v>
      </c>
    </row>
    <row r="1614" spans="1:12" x14ac:dyDescent="0.25">
      <c r="A1614" s="12">
        <v>3091</v>
      </c>
      <c r="B1614" s="12" t="s">
        <v>39</v>
      </c>
      <c r="C1614" s="15">
        <v>45131</v>
      </c>
      <c r="D1614" s="12" t="s">
        <v>4323</v>
      </c>
      <c r="E1614" s="12">
        <v>5</v>
      </c>
      <c r="F1614" s="14">
        <v>3.33</v>
      </c>
      <c r="G1614" s="14">
        <v>16.649999999999999</v>
      </c>
      <c r="H1614" s="12" t="s">
        <v>65</v>
      </c>
      <c r="I1614" s="12" t="s">
        <v>4324</v>
      </c>
      <c r="J1614" s="12" t="s">
        <v>4301</v>
      </c>
      <c r="K1614" s="12" t="s">
        <v>4302</v>
      </c>
      <c r="L1614" s="14">
        <v>0.35</v>
      </c>
    </row>
    <row r="1615" spans="1:12" x14ac:dyDescent="0.25">
      <c r="A1615" s="12">
        <v>3324</v>
      </c>
      <c r="B1615" s="12" t="s">
        <v>45</v>
      </c>
      <c r="C1615" s="15">
        <v>45151</v>
      </c>
      <c r="D1615" s="12" t="s">
        <v>4319</v>
      </c>
      <c r="E1615" s="12">
        <v>5</v>
      </c>
      <c r="F1615" s="14">
        <v>92.13</v>
      </c>
      <c r="G1615" s="14">
        <v>460.65</v>
      </c>
      <c r="H1615" s="12" t="s">
        <v>72</v>
      </c>
      <c r="I1615" s="12" t="s">
        <v>4304</v>
      </c>
      <c r="J1615" s="12" t="s">
        <v>4301</v>
      </c>
      <c r="K1615" s="12" t="s">
        <v>4302</v>
      </c>
      <c r="L1615" s="14">
        <v>0.35</v>
      </c>
    </row>
    <row r="1616" spans="1:12" x14ac:dyDescent="0.25">
      <c r="A1616" s="12">
        <v>3571</v>
      </c>
      <c r="B1616" s="12" t="s">
        <v>39</v>
      </c>
      <c r="C1616" s="58">
        <v>45181</v>
      </c>
      <c r="D1616" s="12" t="s">
        <v>4342</v>
      </c>
      <c r="E1616" s="12">
        <v>5</v>
      </c>
      <c r="F1616" s="14">
        <v>13.93</v>
      </c>
      <c r="G1616" s="14">
        <v>69.650000000000006</v>
      </c>
      <c r="H1616" s="12" t="s">
        <v>75</v>
      </c>
      <c r="I1616" s="12" t="s">
        <v>4300</v>
      </c>
      <c r="J1616" s="12" t="s">
        <v>4301</v>
      </c>
      <c r="K1616" s="12" t="s">
        <v>4302</v>
      </c>
      <c r="L1616" s="14">
        <v>0.35</v>
      </c>
    </row>
    <row r="1617" spans="1:12" x14ac:dyDescent="0.25">
      <c r="A1617" s="12">
        <v>3789</v>
      </c>
      <c r="B1617" s="12" t="s">
        <v>39</v>
      </c>
      <c r="C1617" s="58">
        <v>45212</v>
      </c>
      <c r="D1617" s="12" t="s">
        <v>4303</v>
      </c>
      <c r="E1617" s="12">
        <v>5</v>
      </c>
      <c r="F1617" s="14">
        <v>3.93</v>
      </c>
      <c r="G1617" s="14">
        <v>19.649999999999999</v>
      </c>
      <c r="H1617" s="12" t="s">
        <v>75</v>
      </c>
      <c r="I1617" s="12" t="s">
        <v>4304</v>
      </c>
      <c r="J1617" s="12" t="s">
        <v>4301</v>
      </c>
      <c r="K1617" s="12" t="s">
        <v>4302</v>
      </c>
      <c r="L1617" s="14">
        <v>0.35</v>
      </c>
    </row>
    <row r="1618" spans="1:12" x14ac:dyDescent="0.25">
      <c r="A1618" s="12">
        <v>4886</v>
      </c>
      <c r="B1618" s="12" t="s">
        <v>45</v>
      </c>
      <c r="C1618" s="15">
        <v>45254</v>
      </c>
      <c r="D1618" s="12" t="s">
        <v>4315</v>
      </c>
      <c r="E1618" s="12">
        <v>3</v>
      </c>
      <c r="F1618" s="14">
        <v>65.55</v>
      </c>
      <c r="G1618" s="14">
        <v>196.65</v>
      </c>
      <c r="H1618" s="12" t="s">
        <v>75</v>
      </c>
      <c r="I1618" s="12" t="s">
        <v>4304</v>
      </c>
      <c r="J1618" s="12" t="s">
        <v>4301</v>
      </c>
      <c r="K1618" s="12" t="s">
        <v>4302</v>
      </c>
      <c r="L1618" s="14">
        <v>0.35</v>
      </c>
    </row>
    <row r="1619" spans="1:12" x14ac:dyDescent="0.25">
      <c r="A1619" s="12">
        <v>4971</v>
      </c>
      <c r="B1619" s="12" t="s">
        <v>45</v>
      </c>
      <c r="C1619" s="58">
        <v>45259</v>
      </c>
      <c r="D1619" s="12" t="s">
        <v>4332</v>
      </c>
      <c r="E1619" s="12">
        <v>5</v>
      </c>
      <c r="F1619" s="14">
        <v>31.33</v>
      </c>
      <c r="G1619" s="14">
        <v>156.65</v>
      </c>
      <c r="H1619" s="12" t="s">
        <v>75</v>
      </c>
      <c r="I1619" s="12" t="s">
        <v>4317</v>
      </c>
      <c r="J1619" s="12" t="s">
        <v>4301</v>
      </c>
      <c r="K1619" s="12" t="s">
        <v>4302</v>
      </c>
      <c r="L1619" s="14">
        <v>0.35</v>
      </c>
    </row>
    <row r="1620" spans="1:12" x14ac:dyDescent="0.25">
      <c r="A1620" s="12">
        <v>5027</v>
      </c>
      <c r="B1620" s="12" t="s">
        <v>39</v>
      </c>
      <c r="C1620" s="15">
        <v>45261</v>
      </c>
      <c r="D1620" s="12" t="s">
        <v>4340</v>
      </c>
      <c r="E1620" s="12">
        <v>3</v>
      </c>
      <c r="F1620" s="14">
        <v>63.55</v>
      </c>
      <c r="G1620" s="14">
        <v>190.65</v>
      </c>
      <c r="H1620" s="12" t="s">
        <v>84</v>
      </c>
      <c r="I1620" s="12" t="s">
        <v>4317</v>
      </c>
      <c r="J1620" s="12" t="s">
        <v>4301</v>
      </c>
      <c r="K1620" s="12" t="s">
        <v>4302</v>
      </c>
      <c r="L1620" s="14">
        <v>0.35</v>
      </c>
    </row>
    <row r="1621" spans="1:12" x14ac:dyDescent="0.25">
      <c r="A1621" s="12">
        <v>5357</v>
      </c>
      <c r="B1621" s="12" t="s">
        <v>39</v>
      </c>
      <c r="C1621" s="58">
        <v>45290</v>
      </c>
      <c r="D1621" s="12" t="s">
        <v>4313</v>
      </c>
      <c r="E1621" s="12">
        <v>5</v>
      </c>
      <c r="F1621" s="14">
        <v>56.53</v>
      </c>
      <c r="G1621" s="14">
        <v>282.64999999999998</v>
      </c>
      <c r="H1621" s="12" t="s">
        <v>19</v>
      </c>
      <c r="I1621" s="12" t="s">
        <v>4314</v>
      </c>
      <c r="J1621" s="12" t="s">
        <v>4301</v>
      </c>
      <c r="K1621" s="12" t="s">
        <v>4302</v>
      </c>
      <c r="L1621" s="14">
        <v>0.35</v>
      </c>
    </row>
    <row r="1622" spans="1:12" x14ac:dyDescent="0.25">
      <c r="A1622" s="12">
        <v>6247</v>
      </c>
      <c r="B1622" s="12" t="s">
        <v>45</v>
      </c>
      <c r="C1622" s="15">
        <v>45322</v>
      </c>
      <c r="D1622" s="12" t="s">
        <v>4329</v>
      </c>
      <c r="E1622" s="12">
        <v>1</v>
      </c>
      <c r="F1622" s="14">
        <v>23.65</v>
      </c>
      <c r="G1622" s="14">
        <v>23.65</v>
      </c>
      <c r="H1622" s="12" t="s">
        <v>55</v>
      </c>
      <c r="I1622" s="12" t="s">
        <v>4317</v>
      </c>
      <c r="J1622" s="12" t="s">
        <v>4301</v>
      </c>
      <c r="K1622" s="12" t="s">
        <v>4302</v>
      </c>
      <c r="L1622" s="14">
        <v>0.35</v>
      </c>
    </row>
    <row r="1623" spans="1:12" x14ac:dyDescent="0.25">
      <c r="A1623" s="12">
        <v>6672</v>
      </c>
      <c r="B1623" s="12" t="s">
        <v>39</v>
      </c>
      <c r="C1623" s="15">
        <v>45334</v>
      </c>
      <c r="D1623" s="12" t="s">
        <v>4307</v>
      </c>
      <c r="E1623" s="12">
        <v>5</v>
      </c>
      <c r="F1623" s="14">
        <v>37.93</v>
      </c>
      <c r="G1623" s="14">
        <v>189.65</v>
      </c>
      <c r="H1623" s="12" t="s">
        <v>95</v>
      </c>
      <c r="I1623" s="12" t="s">
        <v>4308</v>
      </c>
      <c r="J1623" s="12" t="s">
        <v>4301</v>
      </c>
      <c r="K1623" s="12" t="s">
        <v>4302</v>
      </c>
      <c r="L1623" s="14">
        <v>0.35</v>
      </c>
    </row>
    <row r="1624" spans="1:12" x14ac:dyDescent="0.25">
      <c r="A1624" s="12">
        <v>6742</v>
      </c>
      <c r="B1624" s="12" t="s">
        <v>45</v>
      </c>
      <c r="C1624" s="59">
        <v>45337</v>
      </c>
      <c r="D1624" s="12" t="s">
        <v>4299</v>
      </c>
      <c r="E1624" s="12">
        <v>5</v>
      </c>
      <c r="F1624" s="14">
        <v>67.53</v>
      </c>
      <c r="G1624" s="14">
        <v>337.65</v>
      </c>
      <c r="H1624" s="12" t="s">
        <v>19</v>
      </c>
      <c r="I1624" s="12" t="s">
        <v>4300</v>
      </c>
      <c r="J1624" s="12" t="s">
        <v>4301</v>
      </c>
      <c r="K1624" s="12" t="s">
        <v>4302</v>
      </c>
      <c r="L1624" s="14">
        <v>0.35</v>
      </c>
    </row>
    <row r="1625" spans="1:12" x14ac:dyDescent="0.25">
      <c r="A1625" s="12">
        <v>6779</v>
      </c>
      <c r="B1625" s="12" t="s">
        <v>45</v>
      </c>
      <c r="C1625" s="59">
        <v>45339</v>
      </c>
      <c r="D1625" s="12" t="s">
        <v>4325</v>
      </c>
      <c r="E1625" s="12">
        <v>5</v>
      </c>
      <c r="F1625" s="14">
        <v>28.93</v>
      </c>
      <c r="G1625" s="14">
        <v>144.65</v>
      </c>
      <c r="H1625" s="12" t="s">
        <v>95</v>
      </c>
      <c r="I1625" s="12" t="s">
        <v>4317</v>
      </c>
      <c r="J1625" s="12" t="s">
        <v>4301</v>
      </c>
      <c r="K1625" s="12" t="s">
        <v>4302</v>
      </c>
      <c r="L1625" s="14">
        <v>0.35</v>
      </c>
    </row>
    <row r="1626" spans="1:12" x14ac:dyDescent="0.25">
      <c r="A1626" s="12">
        <v>6984</v>
      </c>
      <c r="B1626" s="12" t="s">
        <v>39</v>
      </c>
      <c r="C1626" s="59">
        <v>45355</v>
      </c>
      <c r="D1626" s="12" t="s">
        <v>4339</v>
      </c>
      <c r="E1626" s="12">
        <v>5</v>
      </c>
      <c r="F1626" s="14">
        <v>30.73</v>
      </c>
      <c r="G1626" s="14">
        <v>153.65</v>
      </c>
      <c r="H1626" s="12" t="s">
        <v>95</v>
      </c>
      <c r="I1626" s="12" t="s">
        <v>4317</v>
      </c>
      <c r="J1626" s="12" t="s">
        <v>4301</v>
      </c>
      <c r="K1626" s="12" t="s">
        <v>4302</v>
      </c>
      <c r="L1626" s="14">
        <v>0.35</v>
      </c>
    </row>
    <row r="1627" spans="1:12" x14ac:dyDescent="0.25">
      <c r="A1627" s="12">
        <v>8218</v>
      </c>
      <c r="B1627" s="12" t="s">
        <v>39</v>
      </c>
      <c r="C1627" s="59">
        <v>45413</v>
      </c>
      <c r="D1627" s="12" t="s">
        <v>4334</v>
      </c>
      <c r="E1627" s="12">
        <v>5</v>
      </c>
      <c r="F1627" s="14">
        <v>17.53</v>
      </c>
      <c r="G1627" s="14">
        <v>87.65</v>
      </c>
      <c r="H1627" s="12" t="s">
        <v>60</v>
      </c>
      <c r="I1627" s="12" t="s">
        <v>4300</v>
      </c>
      <c r="J1627" s="12" t="s">
        <v>4301</v>
      </c>
      <c r="K1627" s="12" t="s">
        <v>4302</v>
      </c>
      <c r="L1627" s="14">
        <v>0.35</v>
      </c>
    </row>
    <row r="1628" spans="1:12" x14ac:dyDescent="0.25">
      <c r="A1628" s="12">
        <v>8445</v>
      </c>
      <c r="B1628" s="12" t="s">
        <v>45</v>
      </c>
      <c r="C1628" s="16">
        <v>45415</v>
      </c>
      <c r="D1628" s="12" t="s">
        <v>4342</v>
      </c>
      <c r="E1628" s="12">
        <v>1</v>
      </c>
      <c r="F1628" s="14">
        <v>79.650000000000006</v>
      </c>
      <c r="G1628" s="14">
        <v>79.650000000000006</v>
      </c>
      <c r="H1628" s="12" t="s">
        <v>22</v>
      </c>
      <c r="I1628" s="12" t="s">
        <v>4300</v>
      </c>
      <c r="J1628" s="12" t="s">
        <v>4301</v>
      </c>
      <c r="K1628" s="12" t="s">
        <v>4302</v>
      </c>
      <c r="L1628" s="14">
        <v>0.35</v>
      </c>
    </row>
    <row r="1629" spans="1:12" x14ac:dyDescent="0.25">
      <c r="A1629" s="12">
        <v>8680</v>
      </c>
      <c r="B1629" s="12" t="s">
        <v>39</v>
      </c>
      <c r="C1629" s="16">
        <v>45498</v>
      </c>
      <c r="D1629" s="12" t="s">
        <v>4335</v>
      </c>
      <c r="E1629" s="12">
        <v>3</v>
      </c>
      <c r="F1629" s="14">
        <v>4.55</v>
      </c>
      <c r="G1629" s="14">
        <v>13.65</v>
      </c>
      <c r="H1629" s="12" t="s">
        <v>23</v>
      </c>
      <c r="I1629" s="12" t="s">
        <v>4300</v>
      </c>
      <c r="J1629" s="12" t="s">
        <v>4301</v>
      </c>
      <c r="K1629" s="12" t="s">
        <v>4302</v>
      </c>
      <c r="L1629" s="14">
        <v>0.35</v>
      </c>
    </row>
    <row r="1630" spans="1:12" x14ac:dyDescent="0.25">
      <c r="A1630" s="12">
        <v>9372</v>
      </c>
      <c r="B1630" s="12" t="s">
        <v>39</v>
      </c>
      <c r="C1630" s="15">
        <v>45559</v>
      </c>
      <c r="D1630" s="12" t="s">
        <v>4332</v>
      </c>
      <c r="E1630" s="12">
        <v>5</v>
      </c>
      <c r="F1630" s="14">
        <v>83.73</v>
      </c>
      <c r="G1630" s="14">
        <v>418.65</v>
      </c>
      <c r="H1630" s="12" t="s">
        <v>23</v>
      </c>
      <c r="I1630" s="12" t="s">
        <v>4317</v>
      </c>
      <c r="J1630" s="12" t="s">
        <v>4301</v>
      </c>
      <c r="K1630" s="12" t="s">
        <v>4302</v>
      </c>
      <c r="L1630" s="14">
        <v>0.35</v>
      </c>
    </row>
    <row r="1631" spans="1:12" x14ac:dyDescent="0.25">
      <c r="A1631" s="12">
        <v>9415</v>
      </c>
      <c r="B1631" s="12" t="s">
        <v>39</v>
      </c>
      <c r="C1631" s="58">
        <v>45563</v>
      </c>
      <c r="D1631" s="12" t="s">
        <v>4331</v>
      </c>
      <c r="E1631" s="12">
        <v>5</v>
      </c>
      <c r="F1631" s="14">
        <v>60.13</v>
      </c>
      <c r="G1631" s="14">
        <v>300.64999999999998</v>
      </c>
      <c r="H1631" s="12" t="s">
        <v>23</v>
      </c>
      <c r="I1631" s="12" t="s">
        <v>4311</v>
      </c>
      <c r="J1631" s="12" t="s">
        <v>4301</v>
      </c>
      <c r="K1631" s="12" t="s">
        <v>4302</v>
      </c>
      <c r="L1631" s="14">
        <v>0.35</v>
      </c>
    </row>
    <row r="1632" spans="1:12" x14ac:dyDescent="0.25">
      <c r="A1632" s="12">
        <v>9635</v>
      </c>
      <c r="B1632" s="12" t="s">
        <v>45</v>
      </c>
      <c r="C1632" s="58">
        <v>45582</v>
      </c>
      <c r="D1632" s="12" t="s">
        <v>4312</v>
      </c>
      <c r="E1632" s="12">
        <v>3</v>
      </c>
      <c r="F1632" s="14">
        <v>44.55</v>
      </c>
      <c r="G1632" s="14">
        <v>133.65</v>
      </c>
      <c r="H1632" s="12" t="s">
        <v>105</v>
      </c>
      <c r="I1632" s="12" t="s">
        <v>4311</v>
      </c>
      <c r="J1632" s="12" t="s">
        <v>4301</v>
      </c>
      <c r="K1632" s="12" t="s">
        <v>4302</v>
      </c>
      <c r="L1632" s="14">
        <v>0.35</v>
      </c>
    </row>
    <row r="1633" spans="1:12" x14ac:dyDescent="0.25">
      <c r="A1633" s="12">
        <v>9670</v>
      </c>
      <c r="B1633" s="12" t="s">
        <v>45</v>
      </c>
      <c r="C1633" s="58">
        <v>45589</v>
      </c>
      <c r="D1633" s="12" t="s">
        <v>4305</v>
      </c>
      <c r="E1633" s="12">
        <v>1</v>
      </c>
      <c r="F1633" s="14">
        <v>63.65</v>
      </c>
      <c r="G1633" s="14">
        <v>63.65</v>
      </c>
      <c r="H1633" s="12" t="s">
        <v>105</v>
      </c>
      <c r="I1633" s="12" t="s">
        <v>4300</v>
      </c>
      <c r="J1633" s="12" t="s">
        <v>4301</v>
      </c>
      <c r="K1633" s="12" t="s">
        <v>4302</v>
      </c>
      <c r="L1633" s="14">
        <v>0.35</v>
      </c>
    </row>
    <row r="1634" spans="1:12" x14ac:dyDescent="0.25">
      <c r="A1634" s="12">
        <v>9693</v>
      </c>
      <c r="B1634" s="12" t="s">
        <v>45</v>
      </c>
      <c r="C1634" s="15">
        <v>45593</v>
      </c>
      <c r="D1634" s="12" t="s">
        <v>4337</v>
      </c>
      <c r="E1634" s="12">
        <f>G1634/F1634</f>
        <v>4.9999999999999991</v>
      </c>
      <c r="F1634" s="14">
        <v>98.93</v>
      </c>
      <c r="G1634" s="14">
        <v>494.65</v>
      </c>
      <c r="H1634" s="12" t="s">
        <v>105</v>
      </c>
      <c r="I1634" s="12" t="s">
        <v>4300</v>
      </c>
      <c r="J1634" s="12" t="s">
        <v>4301</v>
      </c>
      <c r="K1634" s="12" t="s">
        <v>4302</v>
      </c>
      <c r="L1634" s="14">
        <v>0.35</v>
      </c>
    </row>
    <row r="1635" spans="1:12" x14ac:dyDescent="0.25">
      <c r="A1635" s="12">
        <v>9727</v>
      </c>
      <c r="B1635" s="12" t="s">
        <v>39</v>
      </c>
      <c r="C1635" s="58">
        <v>45181</v>
      </c>
      <c r="D1635" s="12" t="s">
        <v>4357</v>
      </c>
      <c r="E1635" s="12">
        <v>5</v>
      </c>
      <c r="F1635" s="14">
        <v>13.93</v>
      </c>
      <c r="G1635" s="14">
        <v>69.650000000000006</v>
      </c>
      <c r="H1635" s="12" t="s">
        <v>75</v>
      </c>
      <c r="I1635" s="12" t="s">
        <v>4300</v>
      </c>
      <c r="J1635" s="12" t="s">
        <v>4301</v>
      </c>
      <c r="K1635" s="12" t="s">
        <v>4302</v>
      </c>
      <c r="L1635" s="14">
        <v>0.35</v>
      </c>
    </row>
    <row r="1636" spans="1:12" x14ac:dyDescent="0.25">
      <c r="A1636" s="12">
        <v>1582</v>
      </c>
      <c r="B1636" s="12" t="s">
        <v>45</v>
      </c>
      <c r="C1636" s="15">
        <v>44938</v>
      </c>
      <c r="D1636" s="12" t="s">
        <v>4323</v>
      </c>
      <c r="E1636" s="12">
        <v>2</v>
      </c>
      <c r="F1636" s="64">
        <v>8.33</v>
      </c>
      <c r="G1636" s="14">
        <v>16.66</v>
      </c>
      <c r="H1636" s="12" t="s">
        <v>40</v>
      </c>
      <c r="I1636" s="12" t="s">
        <v>4324</v>
      </c>
      <c r="J1636" s="12" t="s">
        <v>4301</v>
      </c>
      <c r="K1636" s="12" t="s">
        <v>4302</v>
      </c>
      <c r="L1636" s="14">
        <v>0.34</v>
      </c>
    </row>
    <row r="1637" spans="1:12" x14ac:dyDescent="0.25">
      <c r="A1637" s="12">
        <v>1624</v>
      </c>
      <c r="B1637" s="12" t="s">
        <v>45</v>
      </c>
      <c r="C1637" s="15">
        <v>44938</v>
      </c>
      <c r="D1637" s="12" t="s">
        <v>4331</v>
      </c>
      <c r="E1637" s="12">
        <v>1</v>
      </c>
      <c r="F1637" s="64">
        <v>6.66</v>
      </c>
      <c r="G1637" s="14">
        <v>6.66</v>
      </c>
      <c r="H1637" s="12" t="s">
        <v>40</v>
      </c>
      <c r="I1637" s="12" t="s">
        <v>4311</v>
      </c>
      <c r="J1637" s="12" t="s">
        <v>4301</v>
      </c>
      <c r="K1637" s="12" t="s">
        <v>4302</v>
      </c>
      <c r="L1637" s="14">
        <v>0.34</v>
      </c>
    </row>
    <row r="1638" spans="1:12" x14ac:dyDescent="0.25">
      <c r="A1638" s="12">
        <v>2104</v>
      </c>
      <c r="B1638" s="12" t="s">
        <v>45</v>
      </c>
      <c r="C1638" s="58">
        <v>44974</v>
      </c>
      <c r="D1638" s="12" t="s">
        <v>4346</v>
      </c>
      <c r="E1638" s="12">
        <v>2</v>
      </c>
      <c r="F1638" s="14">
        <v>60.33</v>
      </c>
      <c r="G1638" s="14">
        <v>120.66</v>
      </c>
      <c r="H1638" s="12" t="s">
        <v>15</v>
      </c>
      <c r="I1638" s="12" t="s">
        <v>4328</v>
      </c>
      <c r="J1638" s="12" t="s">
        <v>4301</v>
      </c>
      <c r="K1638" s="12" t="s">
        <v>4302</v>
      </c>
      <c r="L1638" s="14">
        <v>0.34</v>
      </c>
    </row>
    <row r="1639" spans="1:12" x14ac:dyDescent="0.25">
      <c r="A1639" s="12">
        <v>2414</v>
      </c>
      <c r="B1639" s="12" t="s">
        <v>45</v>
      </c>
      <c r="C1639" s="58">
        <v>45068</v>
      </c>
      <c r="D1639" s="12" t="s">
        <v>4307</v>
      </c>
      <c r="E1639" s="12">
        <v>2</v>
      </c>
      <c r="F1639" s="14">
        <v>41.33</v>
      </c>
      <c r="G1639" s="14">
        <v>82.66</v>
      </c>
      <c r="H1639" s="12" t="s">
        <v>72</v>
      </c>
      <c r="I1639" s="12" t="s">
        <v>4308</v>
      </c>
      <c r="J1639" s="12" t="s">
        <v>4301</v>
      </c>
      <c r="K1639" s="12" t="s">
        <v>4302</v>
      </c>
      <c r="L1639" s="14">
        <v>0.34</v>
      </c>
    </row>
    <row r="1640" spans="1:12" x14ac:dyDescent="0.25">
      <c r="A1640" s="12">
        <v>3189</v>
      </c>
      <c r="B1640" s="12" t="s">
        <v>45</v>
      </c>
      <c r="C1640" s="58">
        <v>45139</v>
      </c>
      <c r="D1640" s="12" t="s">
        <v>4326</v>
      </c>
      <c r="E1640" s="12">
        <v>2</v>
      </c>
      <c r="F1640" s="14">
        <v>52.33</v>
      </c>
      <c r="G1640" s="14">
        <v>104.66</v>
      </c>
      <c r="H1640" s="12" t="s">
        <v>72</v>
      </c>
      <c r="I1640" s="12" t="s">
        <v>4304</v>
      </c>
      <c r="J1640" s="12" t="s">
        <v>4301</v>
      </c>
      <c r="K1640" s="12" t="s">
        <v>4302</v>
      </c>
      <c r="L1640" s="14">
        <v>0.34</v>
      </c>
    </row>
    <row r="1641" spans="1:12" x14ac:dyDescent="0.25">
      <c r="A1641" s="12">
        <v>4149</v>
      </c>
      <c r="B1641" s="12" t="s">
        <v>45</v>
      </c>
      <c r="C1641" s="15">
        <v>45231</v>
      </c>
      <c r="D1641" s="12" t="s">
        <v>4330</v>
      </c>
      <c r="E1641" s="12">
        <v>1</v>
      </c>
      <c r="F1641" s="14">
        <v>92.66</v>
      </c>
      <c r="G1641" s="14">
        <v>92.66</v>
      </c>
      <c r="H1641" s="12" t="s">
        <v>46</v>
      </c>
      <c r="I1641" s="12" t="s">
        <v>4300</v>
      </c>
      <c r="J1641" s="12" t="s">
        <v>4301</v>
      </c>
      <c r="K1641" s="12" t="s">
        <v>4302</v>
      </c>
      <c r="L1641" s="14">
        <v>0.34</v>
      </c>
    </row>
    <row r="1642" spans="1:12" x14ac:dyDescent="0.25">
      <c r="A1642" s="12">
        <v>4262</v>
      </c>
      <c r="B1642" s="12" t="s">
        <v>45</v>
      </c>
      <c r="C1642" s="15">
        <v>45231</v>
      </c>
      <c r="D1642" s="12" t="s">
        <v>4309</v>
      </c>
      <c r="E1642" s="12">
        <v>2</v>
      </c>
      <c r="F1642" s="14">
        <v>78.83</v>
      </c>
      <c r="G1642" s="14">
        <v>157.66</v>
      </c>
      <c r="H1642" s="12" t="s">
        <v>46</v>
      </c>
      <c r="I1642" s="12" t="s">
        <v>4304</v>
      </c>
      <c r="J1642" s="12" t="s">
        <v>4301</v>
      </c>
      <c r="K1642" s="12" t="s">
        <v>4302</v>
      </c>
      <c r="L1642" s="14">
        <v>0.34</v>
      </c>
    </row>
    <row r="1643" spans="1:12" x14ac:dyDescent="0.25">
      <c r="A1643" s="12">
        <v>4488</v>
      </c>
      <c r="B1643" s="12" t="s">
        <v>39</v>
      </c>
      <c r="C1643" s="15">
        <v>45231</v>
      </c>
      <c r="D1643" s="12" t="s">
        <v>4305</v>
      </c>
      <c r="E1643" s="12">
        <v>2</v>
      </c>
      <c r="F1643" s="14">
        <v>45.33</v>
      </c>
      <c r="G1643" s="14">
        <v>90.66</v>
      </c>
      <c r="H1643" s="12" t="s">
        <v>46</v>
      </c>
      <c r="I1643" s="12" t="s">
        <v>4300</v>
      </c>
      <c r="J1643" s="12" t="s">
        <v>4301</v>
      </c>
      <c r="K1643" s="12" t="s">
        <v>4302</v>
      </c>
      <c r="L1643" s="14">
        <v>0.34</v>
      </c>
    </row>
    <row r="1644" spans="1:12" x14ac:dyDescent="0.25">
      <c r="A1644" s="12">
        <v>4533</v>
      </c>
      <c r="B1644" s="12" t="s">
        <v>45</v>
      </c>
      <c r="C1644" s="59">
        <v>45231</v>
      </c>
      <c r="D1644" s="12" t="s">
        <v>4330</v>
      </c>
      <c r="E1644" s="12">
        <v>2</v>
      </c>
      <c r="F1644" s="14">
        <v>74.33</v>
      </c>
      <c r="G1644" s="14">
        <v>148.66</v>
      </c>
      <c r="H1644" s="12" t="s">
        <v>46</v>
      </c>
      <c r="I1644" s="12" t="s">
        <v>4300</v>
      </c>
      <c r="J1644" s="12" t="s">
        <v>4301</v>
      </c>
      <c r="K1644" s="12" t="s">
        <v>4302</v>
      </c>
      <c r="L1644" s="14">
        <v>0.34</v>
      </c>
    </row>
    <row r="1645" spans="1:12" x14ac:dyDescent="0.25">
      <c r="A1645" s="12">
        <v>5001</v>
      </c>
      <c r="B1645" s="12" t="s">
        <v>45</v>
      </c>
      <c r="C1645" s="59">
        <v>45260</v>
      </c>
      <c r="D1645" s="12" t="s">
        <v>4312</v>
      </c>
      <c r="E1645" s="12">
        <v>3</v>
      </c>
      <c r="F1645" s="14">
        <v>41.22</v>
      </c>
      <c r="G1645" s="14">
        <v>123.66</v>
      </c>
      <c r="H1645" s="12" t="s">
        <v>75</v>
      </c>
      <c r="I1645" s="12" t="s">
        <v>4311</v>
      </c>
      <c r="J1645" s="12" t="s">
        <v>4301</v>
      </c>
      <c r="K1645" s="12" t="s">
        <v>4302</v>
      </c>
      <c r="L1645" s="14">
        <v>0.34</v>
      </c>
    </row>
    <row r="1646" spans="1:12" x14ac:dyDescent="0.25">
      <c r="A1646" s="12">
        <v>5123</v>
      </c>
      <c r="B1646" s="12" t="s">
        <v>39</v>
      </c>
      <c r="C1646" s="16">
        <v>45269</v>
      </c>
      <c r="D1646" s="12" t="s">
        <v>4345</v>
      </c>
      <c r="E1646" s="12">
        <v>2</v>
      </c>
      <c r="F1646" s="14">
        <v>66.83</v>
      </c>
      <c r="G1646" s="14">
        <v>133.66</v>
      </c>
      <c r="H1646" s="12" t="s">
        <v>84</v>
      </c>
      <c r="I1646" s="12" t="s">
        <v>4308</v>
      </c>
      <c r="J1646" s="12" t="s">
        <v>4301</v>
      </c>
      <c r="K1646" s="12" t="s">
        <v>4302</v>
      </c>
      <c r="L1646" s="14">
        <v>0.34</v>
      </c>
    </row>
    <row r="1647" spans="1:12" x14ac:dyDescent="0.25">
      <c r="A1647" s="12">
        <v>5273</v>
      </c>
      <c r="B1647" s="12" t="s">
        <v>45</v>
      </c>
      <c r="C1647" s="16">
        <v>45282</v>
      </c>
      <c r="D1647" s="12" t="s">
        <v>4332</v>
      </c>
      <c r="E1647" s="12">
        <v>2</v>
      </c>
      <c r="F1647" s="14">
        <v>4.33</v>
      </c>
      <c r="G1647" s="14">
        <v>8.66</v>
      </c>
      <c r="H1647" s="12" t="s">
        <v>84</v>
      </c>
      <c r="I1647" s="12" t="s">
        <v>4317</v>
      </c>
      <c r="J1647" s="12" t="s">
        <v>4301</v>
      </c>
      <c r="K1647" s="12" t="s">
        <v>4302</v>
      </c>
      <c r="L1647" s="14">
        <v>0.34</v>
      </c>
    </row>
    <row r="1648" spans="1:12" x14ac:dyDescent="0.25">
      <c r="A1648" s="12">
        <v>5413</v>
      </c>
      <c r="B1648" s="12" t="s">
        <v>39</v>
      </c>
      <c r="C1648" s="59">
        <v>45294</v>
      </c>
      <c r="D1648" s="12" t="s">
        <v>4310</v>
      </c>
      <c r="E1648" s="12">
        <v>2</v>
      </c>
      <c r="F1648" s="14">
        <v>65.33</v>
      </c>
      <c r="G1648" s="14">
        <v>130.66</v>
      </c>
      <c r="H1648" s="12" t="s">
        <v>19</v>
      </c>
      <c r="I1648" s="12" t="s">
        <v>4311</v>
      </c>
      <c r="J1648" s="12" t="s">
        <v>4301</v>
      </c>
      <c r="K1648" s="12" t="s">
        <v>4302</v>
      </c>
      <c r="L1648" s="14">
        <v>0.34</v>
      </c>
    </row>
    <row r="1649" spans="1:12" x14ac:dyDescent="0.25">
      <c r="A1649" s="12">
        <v>5747</v>
      </c>
      <c r="B1649" s="12" t="s">
        <v>45</v>
      </c>
      <c r="C1649" s="16">
        <v>45315</v>
      </c>
      <c r="D1649" s="12" t="s">
        <v>4333</v>
      </c>
      <c r="E1649" s="12">
        <v>3</v>
      </c>
      <c r="F1649" s="14">
        <v>76.22</v>
      </c>
      <c r="G1649" s="14">
        <v>228.66</v>
      </c>
      <c r="H1649" s="12" t="s">
        <v>20</v>
      </c>
      <c r="I1649" s="12" t="s">
        <v>4304</v>
      </c>
      <c r="J1649" s="12" t="s">
        <v>4301</v>
      </c>
      <c r="K1649" s="12" t="s">
        <v>4302</v>
      </c>
      <c r="L1649" s="14">
        <v>0.34</v>
      </c>
    </row>
    <row r="1650" spans="1:12" x14ac:dyDescent="0.25">
      <c r="A1650" s="12">
        <v>7424</v>
      </c>
      <c r="B1650" s="12" t="s">
        <v>45</v>
      </c>
      <c r="C1650" s="15">
        <v>45377</v>
      </c>
      <c r="D1650" s="12" t="s">
        <v>4320</v>
      </c>
      <c r="E1650" s="12">
        <v>1</v>
      </c>
      <c r="F1650" s="14">
        <v>93.66</v>
      </c>
      <c r="G1650" s="14">
        <v>93.66</v>
      </c>
      <c r="H1650" s="12" t="s">
        <v>22</v>
      </c>
      <c r="I1650" s="12" t="s">
        <v>4304</v>
      </c>
      <c r="J1650" s="12" t="s">
        <v>4301</v>
      </c>
      <c r="K1650" s="12" t="s">
        <v>4302</v>
      </c>
      <c r="L1650" s="14">
        <v>0.34</v>
      </c>
    </row>
    <row r="1651" spans="1:12" x14ac:dyDescent="0.25">
      <c r="A1651" s="12">
        <v>7535</v>
      </c>
      <c r="B1651" s="12" t="s">
        <v>45</v>
      </c>
      <c r="C1651" s="15">
        <v>45383</v>
      </c>
      <c r="D1651" s="12" t="s">
        <v>4325</v>
      </c>
      <c r="E1651" s="12">
        <v>3</v>
      </c>
      <c r="F1651" s="14">
        <v>75.22</v>
      </c>
      <c r="G1651" s="14">
        <v>225.66</v>
      </c>
      <c r="H1651" s="12" t="s">
        <v>95</v>
      </c>
      <c r="I1651" s="12" t="s">
        <v>4317</v>
      </c>
      <c r="J1651" s="12" t="s">
        <v>4301</v>
      </c>
      <c r="K1651" s="12" t="s">
        <v>4302</v>
      </c>
      <c r="L1651" s="14">
        <v>0.34</v>
      </c>
    </row>
    <row r="1652" spans="1:12" x14ac:dyDescent="0.25">
      <c r="A1652" s="12">
        <v>8186</v>
      </c>
      <c r="B1652" s="12" t="s">
        <v>39</v>
      </c>
      <c r="C1652" s="15">
        <v>45413</v>
      </c>
      <c r="D1652" s="12" t="s">
        <v>4315</v>
      </c>
      <c r="E1652" s="12">
        <v>3</v>
      </c>
      <c r="F1652" s="14">
        <v>46.22</v>
      </c>
      <c r="G1652" s="14">
        <v>138.66</v>
      </c>
      <c r="H1652" s="12" t="s">
        <v>60</v>
      </c>
      <c r="I1652" s="12" t="s">
        <v>4304</v>
      </c>
      <c r="J1652" s="12" t="s">
        <v>4301</v>
      </c>
      <c r="K1652" s="12" t="s">
        <v>4302</v>
      </c>
      <c r="L1652" s="14">
        <v>0.34</v>
      </c>
    </row>
    <row r="1653" spans="1:12" x14ac:dyDescent="0.25">
      <c r="A1653" s="12">
        <v>8594</v>
      </c>
      <c r="B1653" s="12" t="s">
        <v>45</v>
      </c>
      <c r="C1653" s="58">
        <v>45436</v>
      </c>
      <c r="D1653" s="12" t="s">
        <v>4327</v>
      </c>
      <c r="E1653" s="12">
        <v>3</v>
      </c>
      <c r="F1653" s="14">
        <v>14.22</v>
      </c>
      <c r="G1653" s="14">
        <v>42.66</v>
      </c>
      <c r="H1653" s="12" t="s">
        <v>22</v>
      </c>
      <c r="I1653" s="12" t="s">
        <v>4328</v>
      </c>
      <c r="J1653" s="12" t="s">
        <v>4301</v>
      </c>
      <c r="K1653" s="12" t="s">
        <v>4302</v>
      </c>
      <c r="L1653" s="14">
        <v>0.34</v>
      </c>
    </row>
    <row r="1654" spans="1:12" x14ac:dyDescent="0.25">
      <c r="A1654" s="12">
        <v>8706</v>
      </c>
      <c r="B1654" s="12" t="s">
        <v>45</v>
      </c>
      <c r="C1654" s="58">
        <v>45502</v>
      </c>
      <c r="D1654" s="12" t="s">
        <v>4325</v>
      </c>
      <c r="E1654" s="12">
        <v>2</v>
      </c>
      <c r="F1654" s="14">
        <v>84.33</v>
      </c>
      <c r="G1654" s="14">
        <v>168.66</v>
      </c>
      <c r="H1654" s="12" t="s">
        <v>23</v>
      </c>
      <c r="I1654" s="12" t="s">
        <v>4317</v>
      </c>
      <c r="J1654" s="12" t="s">
        <v>4301</v>
      </c>
      <c r="K1654" s="12" t="s">
        <v>4302</v>
      </c>
      <c r="L1654" s="14">
        <v>0.34</v>
      </c>
    </row>
    <row r="1655" spans="1:12" x14ac:dyDescent="0.25">
      <c r="A1655" s="12">
        <v>2266</v>
      </c>
      <c r="B1655" s="12" t="s">
        <v>45</v>
      </c>
      <c r="C1655" s="16">
        <v>45000</v>
      </c>
      <c r="D1655" s="12" t="s">
        <v>4305</v>
      </c>
      <c r="E1655" s="12">
        <v>1</v>
      </c>
      <c r="F1655" s="14">
        <v>72.67</v>
      </c>
      <c r="G1655" s="14">
        <v>72.67</v>
      </c>
      <c r="H1655" s="12" t="s">
        <v>15</v>
      </c>
      <c r="I1655" s="12" t="s">
        <v>4300</v>
      </c>
      <c r="J1655" s="12" t="s">
        <v>4301</v>
      </c>
      <c r="K1655" s="12" t="s">
        <v>4302</v>
      </c>
      <c r="L1655" s="14">
        <v>0.33</v>
      </c>
    </row>
    <row r="1656" spans="1:12" x14ac:dyDescent="0.25">
      <c r="A1656" s="12">
        <v>2974</v>
      </c>
      <c r="B1656" s="12" t="s">
        <v>39</v>
      </c>
      <c r="C1656" s="59">
        <v>45122</v>
      </c>
      <c r="D1656" s="12" t="s">
        <v>4340</v>
      </c>
      <c r="E1656" s="12">
        <v>1</v>
      </c>
      <c r="F1656" s="14">
        <v>16.670000000000002</v>
      </c>
      <c r="G1656" s="14">
        <v>16.670000000000002</v>
      </c>
      <c r="H1656" s="12" t="s">
        <v>65</v>
      </c>
      <c r="I1656" s="12" t="s">
        <v>4317</v>
      </c>
      <c r="J1656" s="12" t="s">
        <v>4301</v>
      </c>
      <c r="K1656" s="12" t="s">
        <v>4302</v>
      </c>
      <c r="L1656" s="14">
        <v>0.33</v>
      </c>
    </row>
    <row r="1657" spans="1:12" x14ac:dyDescent="0.25">
      <c r="A1657" s="12">
        <v>3151</v>
      </c>
      <c r="B1657" s="12" t="s">
        <v>45</v>
      </c>
      <c r="C1657" s="59">
        <v>45136</v>
      </c>
      <c r="D1657" s="12" t="s">
        <v>4344</v>
      </c>
      <c r="E1657" s="12">
        <v>3</v>
      </c>
      <c r="F1657" s="14">
        <v>84.89</v>
      </c>
      <c r="G1657" s="14">
        <v>254.67</v>
      </c>
      <c r="H1657" s="12" t="s">
        <v>65</v>
      </c>
      <c r="I1657" s="12" t="s">
        <v>4308</v>
      </c>
      <c r="J1657" s="12" t="s">
        <v>4301</v>
      </c>
      <c r="K1657" s="12" t="s">
        <v>4302</v>
      </c>
      <c r="L1657" s="14">
        <v>0.33</v>
      </c>
    </row>
    <row r="1658" spans="1:12" x14ac:dyDescent="0.25">
      <c r="A1658" s="12">
        <v>6372</v>
      </c>
      <c r="B1658" s="12" t="s">
        <v>45</v>
      </c>
      <c r="C1658" s="59">
        <v>45322</v>
      </c>
      <c r="D1658" s="12" t="s">
        <v>4320</v>
      </c>
      <c r="E1658" s="12">
        <v>3</v>
      </c>
      <c r="F1658" s="14">
        <v>75.89</v>
      </c>
      <c r="G1658" s="14">
        <v>227.67</v>
      </c>
      <c r="H1658" s="12" t="s">
        <v>55</v>
      </c>
      <c r="I1658" s="12" t="s">
        <v>4304</v>
      </c>
      <c r="J1658" s="12" t="s">
        <v>4301</v>
      </c>
      <c r="K1658" s="12" t="s">
        <v>4302</v>
      </c>
      <c r="L1658" s="14">
        <v>0.33</v>
      </c>
    </row>
    <row r="1659" spans="1:12" x14ac:dyDescent="0.25">
      <c r="A1659" s="12">
        <v>6981</v>
      </c>
      <c r="B1659" s="12" t="s">
        <v>39</v>
      </c>
      <c r="C1659" s="59">
        <v>45355</v>
      </c>
      <c r="D1659" s="12" t="s">
        <v>4309</v>
      </c>
      <c r="E1659" s="12">
        <v>1</v>
      </c>
      <c r="F1659" s="14">
        <v>44.67</v>
      </c>
      <c r="G1659" s="14">
        <v>44.67</v>
      </c>
      <c r="H1659" s="12" t="s">
        <v>95</v>
      </c>
      <c r="I1659" s="12" t="s">
        <v>4304</v>
      </c>
      <c r="J1659" s="12" t="s">
        <v>4301</v>
      </c>
      <c r="K1659" s="12" t="s">
        <v>4302</v>
      </c>
      <c r="L1659" s="14">
        <v>0.33</v>
      </c>
    </row>
    <row r="1660" spans="1:12" x14ac:dyDescent="0.25">
      <c r="A1660" s="12">
        <v>7122</v>
      </c>
      <c r="B1660" s="12" t="s">
        <v>45</v>
      </c>
      <c r="C1660" s="59">
        <v>45362</v>
      </c>
      <c r="D1660" s="12" t="s">
        <v>4316</v>
      </c>
      <c r="E1660" s="12">
        <v>1</v>
      </c>
      <c r="F1660" s="14">
        <v>56.67</v>
      </c>
      <c r="G1660" s="14">
        <v>56.67</v>
      </c>
      <c r="H1660" s="12" t="s">
        <v>22</v>
      </c>
      <c r="I1660" s="12" t="s">
        <v>4317</v>
      </c>
      <c r="J1660" s="12" t="s">
        <v>4301</v>
      </c>
      <c r="K1660" s="12" t="s">
        <v>4302</v>
      </c>
      <c r="L1660" s="14">
        <v>0.33</v>
      </c>
    </row>
    <row r="1661" spans="1:12" x14ac:dyDescent="0.25">
      <c r="A1661" s="12">
        <v>8950</v>
      </c>
      <c r="B1661" s="12" t="s">
        <v>45</v>
      </c>
      <c r="C1661" s="58">
        <v>45525</v>
      </c>
      <c r="D1661" s="12" t="s">
        <v>4345</v>
      </c>
      <c r="E1661" s="12">
        <v>1</v>
      </c>
      <c r="F1661" s="14">
        <v>88.67</v>
      </c>
      <c r="G1661" s="14">
        <v>88.67</v>
      </c>
      <c r="H1661" s="12" t="s">
        <v>105</v>
      </c>
      <c r="I1661" s="12" t="s">
        <v>4308</v>
      </c>
      <c r="J1661" s="12" t="s">
        <v>4301</v>
      </c>
      <c r="K1661" s="12" t="s">
        <v>4302</v>
      </c>
      <c r="L1661" s="14">
        <v>0.33</v>
      </c>
    </row>
    <row r="1662" spans="1:12" x14ac:dyDescent="0.25">
      <c r="A1662" s="12">
        <v>9023</v>
      </c>
      <c r="B1662" s="12" t="s">
        <v>45</v>
      </c>
      <c r="C1662" s="58">
        <v>45531</v>
      </c>
      <c r="D1662" s="12" t="s">
        <v>4325</v>
      </c>
      <c r="E1662" s="12">
        <v>3</v>
      </c>
      <c r="F1662" s="14">
        <v>7.89</v>
      </c>
      <c r="G1662" s="14">
        <v>23.67</v>
      </c>
      <c r="H1662" s="12" t="s">
        <v>23</v>
      </c>
      <c r="I1662" s="12" t="s">
        <v>4317</v>
      </c>
      <c r="J1662" s="12" t="s">
        <v>4301</v>
      </c>
      <c r="K1662" s="12" t="s">
        <v>4302</v>
      </c>
      <c r="L1662" s="14">
        <v>0.33</v>
      </c>
    </row>
    <row r="1663" spans="1:12" x14ac:dyDescent="0.25">
      <c r="A1663" s="12">
        <v>9264</v>
      </c>
      <c r="B1663" s="12" t="s">
        <v>45</v>
      </c>
      <c r="C1663" s="15">
        <v>45550</v>
      </c>
      <c r="D1663" s="12" t="s">
        <v>4327</v>
      </c>
      <c r="E1663" s="12">
        <v>3</v>
      </c>
      <c r="F1663" s="14">
        <v>74.89</v>
      </c>
      <c r="G1663" s="14">
        <v>224.67</v>
      </c>
      <c r="H1663" s="12" t="s">
        <v>105</v>
      </c>
      <c r="I1663" s="12" t="s">
        <v>4328</v>
      </c>
      <c r="J1663" s="12" t="s">
        <v>4301</v>
      </c>
      <c r="K1663" s="12" t="s">
        <v>4302</v>
      </c>
      <c r="L1663" s="14">
        <v>0.33</v>
      </c>
    </row>
    <row r="1664" spans="1:12" x14ac:dyDescent="0.25">
      <c r="A1664" s="12">
        <v>1453</v>
      </c>
      <c r="B1664" s="12" t="s">
        <v>45</v>
      </c>
      <c r="C1664" s="15">
        <v>44938</v>
      </c>
      <c r="D1664" s="12" t="s">
        <v>4322</v>
      </c>
      <c r="E1664" s="12">
        <v>3</v>
      </c>
      <c r="F1664" s="14">
        <v>95.56</v>
      </c>
      <c r="G1664" s="14">
        <v>286.68</v>
      </c>
      <c r="H1664" s="12" t="s">
        <v>40</v>
      </c>
      <c r="I1664" s="12" t="s">
        <v>4314</v>
      </c>
      <c r="J1664" s="12" t="s">
        <v>4301</v>
      </c>
      <c r="K1664" s="12" t="s">
        <v>4302</v>
      </c>
      <c r="L1664" s="14">
        <v>0.32</v>
      </c>
    </row>
    <row r="1665" spans="1:12" x14ac:dyDescent="0.25">
      <c r="A1665" s="12">
        <v>2305</v>
      </c>
      <c r="B1665" s="12" t="s">
        <v>45</v>
      </c>
      <c r="C1665" s="59">
        <v>45006</v>
      </c>
      <c r="D1665" s="12" t="s">
        <v>4326</v>
      </c>
      <c r="E1665" s="12">
        <v>1</v>
      </c>
      <c r="F1665" s="14">
        <v>42.68</v>
      </c>
      <c r="G1665" s="14">
        <v>42.68</v>
      </c>
      <c r="H1665" s="12" t="s">
        <v>15</v>
      </c>
      <c r="I1665" s="12" t="s">
        <v>4304</v>
      </c>
      <c r="J1665" s="12" t="s">
        <v>4301</v>
      </c>
      <c r="K1665" s="12" t="s">
        <v>4302</v>
      </c>
      <c r="L1665" s="14">
        <v>0.32</v>
      </c>
    </row>
    <row r="1666" spans="1:12" x14ac:dyDescent="0.25">
      <c r="A1666" s="12">
        <v>2344</v>
      </c>
      <c r="B1666" s="12" t="s">
        <v>45</v>
      </c>
      <c r="C1666" s="16">
        <v>45011</v>
      </c>
      <c r="D1666" s="12" t="s">
        <v>4337</v>
      </c>
      <c r="E1666" s="12">
        <v>2</v>
      </c>
      <c r="F1666" s="14">
        <v>52.34</v>
      </c>
      <c r="G1666" s="14">
        <v>104.68</v>
      </c>
      <c r="H1666" s="12" t="s">
        <v>15</v>
      </c>
      <c r="I1666" s="12" t="s">
        <v>4300</v>
      </c>
      <c r="J1666" s="12" t="s">
        <v>4301</v>
      </c>
      <c r="K1666" s="12" t="s">
        <v>4302</v>
      </c>
      <c r="L1666" s="14">
        <v>0.32</v>
      </c>
    </row>
    <row r="1667" spans="1:12" x14ac:dyDescent="0.25">
      <c r="A1667" s="12">
        <v>2377</v>
      </c>
      <c r="B1667" s="12" t="s">
        <v>45</v>
      </c>
      <c r="C1667" s="16">
        <v>45018</v>
      </c>
      <c r="D1667" s="12" t="s">
        <v>4344</v>
      </c>
      <c r="E1667" s="12">
        <v>2</v>
      </c>
      <c r="F1667" s="14">
        <v>82.84</v>
      </c>
      <c r="G1667" s="14">
        <v>165.68</v>
      </c>
      <c r="H1667" s="12" t="s">
        <v>15</v>
      </c>
      <c r="I1667" s="12" t="s">
        <v>4308</v>
      </c>
      <c r="J1667" s="12" t="s">
        <v>4301</v>
      </c>
      <c r="K1667" s="12" t="s">
        <v>4302</v>
      </c>
      <c r="L1667" s="14">
        <v>0.32</v>
      </c>
    </row>
    <row r="1668" spans="1:12" x14ac:dyDescent="0.25">
      <c r="A1668" s="12">
        <v>2458</v>
      </c>
      <c r="B1668" s="12" t="s">
        <v>45</v>
      </c>
      <c r="C1668" s="16">
        <v>45077</v>
      </c>
      <c r="D1668" s="12" t="s">
        <v>4330</v>
      </c>
      <c r="E1668" s="12">
        <v>1</v>
      </c>
      <c r="F1668" s="14">
        <v>15.68</v>
      </c>
      <c r="G1668" s="14">
        <v>15.68</v>
      </c>
      <c r="H1668" s="12" t="s">
        <v>72</v>
      </c>
      <c r="I1668" s="12" t="s">
        <v>4300</v>
      </c>
      <c r="J1668" s="12" t="s">
        <v>4301</v>
      </c>
      <c r="K1668" s="12" t="s">
        <v>4302</v>
      </c>
      <c r="L1668" s="14">
        <v>0.32</v>
      </c>
    </row>
    <row r="1669" spans="1:12" x14ac:dyDescent="0.25">
      <c r="A1669" s="12">
        <v>2479</v>
      </c>
      <c r="B1669" s="12" t="s">
        <v>45</v>
      </c>
      <c r="C1669" s="16">
        <v>45081</v>
      </c>
      <c r="D1669" s="12" t="s">
        <v>4312</v>
      </c>
      <c r="E1669" s="12">
        <v>4</v>
      </c>
      <c r="F1669" s="14">
        <v>9.67</v>
      </c>
      <c r="G1669" s="14">
        <v>38.68</v>
      </c>
      <c r="H1669" s="12" t="s">
        <v>72</v>
      </c>
      <c r="I1669" s="12" t="s">
        <v>4311</v>
      </c>
      <c r="J1669" s="12" t="s">
        <v>4301</v>
      </c>
      <c r="K1669" s="12" t="s">
        <v>4302</v>
      </c>
      <c r="L1669" s="14">
        <v>0.32</v>
      </c>
    </row>
    <row r="1670" spans="1:12" x14ac:dyDescent="0.25">
      <c r="A1670" s="12">
        <v>2964</v>
      </c>
      <c r="B1670" s="12" t="s">
        <v>39</v>
      </c>
      <c r="C1670" s="59">
        <v>45121</v>
      </c>
      <c r="D1670" s="12" t="s">
        <v>4348</v>
      </c>
      <c r="E1670" s="12">
        <v>4</v>
      </c>
      <c r="F1670" s="14">
        <v>91.92</v>
      </c>
      <c r="G1670" s="14">
        <v>367.68</v>
      </c>
      <c r="H1670" s="12" t="s">
        <v>72</v>
      </c>
      <c r="I1670" s="12" t="s">
        <v>4324</v>
      </c>
      <c r="J1670" s="12" t="s">
        <v>4301</v>
      </c>
      <c r="K1670" s="12" t="s">
        <v>4302</v>
      </c>
      <c r="L1670" s="14">
        <v>0.32</v>
      </c>
    </row>
    <row r="1671" spans="1:12" x14ac:dyDescent="0.25">
      <c r="A1671" s="12">
        <v>2992</v>
      </c>
      <c r="B1671" s="12" t="s">
        <v>39</v>
      </c>
      <c r="C1671" s="58">
        <v>45123</v>
      </c>
      <c r="D1671" s="12" t="s">
        <v>4331</v>
      </c>
      <c r="E1671" s="12">
        <v>4</v>
      </c>
      <c r="F1671" s="14">
        <v>86.42</v>
      </c>
      <c r="G1671" s="14">
        <v>345.68</v>
      </c>
      <c r="H1671" s="12" t="s">
        <v>72</v>
      </c>
      <c r="I1671" s="12" t="s">
        <v>4311</v>
      </c>
      <c r="J1671" s="12" t="s">
        <v>4301</v>
      </c>
      <c r="K1671" s="12" t="s">
        <v>4302</v>
      </c>
      <c r="L1671" s="14">
        <v>0.32</v>
      </c>
    </row>
    <row r="1672" spans="1:12" x14ac:dyDescent="0.25">
      <c r="A1672" s="12">
        <v>3273</v>
      </c>
      <c r="B1672" s="12" t="s">
        <v>45</v>
      </c>
      <c r="C1672" s="58">
        <v>45147</v>
      </c>
      <c r="D1672" s="12" t="s">
        <v>4307</v>
      </c>
      <c r="E1672" s="12">
        <v>2</v>
      </c>
      <c r="F1672" s="14">
        <v>49.34</v>
      </c>
      <c r="G1672" s="14">
        <v>98.68</v>
      </c>
      <c r="H1672" s="12" t="s">
        <v>65</v>
      </c>
      <c r="I1672" s="12" t="s">
        <v>4308</v>
      </c>
      <c r="J1672" s="12" t="s">
        <v>4301</v>
      </c>
      <c r="K1672" s="12" t="s">
        <v>4302</v>
      </c>
      <c r="L1672" s="14">
        <v>0.32</v>
      </c>
    </row>
    <row r="1673" spans="1:12" x14ac:dyDescent="0.25">
      <c r="A1673" s="12">
        <v>3856</v>
      </c>
      <c r="B1673" s="12" t="s">
        <v>45</v>
      </c>
      <c r="C1673" s="15">
        <v>45220</v>
      </c>
      <c r="D1673" s="12" t="s">
        <v>4315</v>
      </c>
      <c r="E1673" s="12">
        <v>2</v>
      </c>
      <c r="F1673" s="14">
        <v>59.84</v>
      </c>
      <c r="G1673" s="14">
        <v>119.68</v>
      </c>
      <c r="H1673" s="12" t="s">
        <v>84</v>
      </c>
      <c r="I1673" s="12" t="s">
        <v>4304</v>
      </c>
      <c r="J1673" s="12" t="s">
        <v>4301</v>
      </c>
      <c r="K1673" s="12" t="s">
        <v>4302</v>
      </c>
      <c r="L1673" s="14">
        <v>0.32</v>
      </c>
    </row>
    <row r="1674" spans="1:12" x14ac:dyDescent="0.25">
      <c r="A1674" s="12">
        <v>4386</v>
      </c>
      <c r="B1674" s="12" t="s">
        <v>39</v>
      </c>
      <c r="C1674" s="15">
        <v>45231</v>
      </c>
      <c r="D1674" s="12" t="s">
        <v>4348</v>
      </c>
      <c r="E1674" s="12">
        <v>4</v>
      </c>
      <c r="F1674" s="14">
        <v>10.42</v>
      </c>
      <c r="G1674" s="14">
        <v>41.68</v>
      </c>
      <c r="H1674" s="12" t="s">
        <v>46</v>
      </c>
      <c r="I1674" s="12" t="s">
        <v>4324</v>
      </c>
      <c r="J1674" s="12" t="s">
        <v>4301</v>
      </c>
      <c r="K1674" s="12" t="s">
        <v>4302</v>
      </c>
      <c r="L1674" s="14">
        <v>0.32</v>
      </c>
    </row>
    <row r="1675" spans="1:12" x14ac:dyDescent="0.25">
      <c r="A1675" s="12">
        <v>4481</v>
      </c>
      <c r="B1675" s="12" t="s">
        <v>39</v>
      </c>
      <c r="C1675" s="15">
        <v>45231</v>
      </c>
      <c r="D1675" s="12" t="s">
        <v>4326</v>
      </c>
      <c r="E1675" s="12">
        <v>4</v>
      </c>
      <c r="F1675" s="14">
        <v>4.42</v>
      </c>
      <c r="G1675" s="14">
        <v>17.68</v>
      </c>
      <c r="H1675" s="12" t="s">
        <v>46</v>
      </c>
      <c r="I1675" s="12" t="s">
        <v>4304</v>
      </c>
      <c r="J1675" s="12" t="s">
        <v>4301</v>
      </c>
      <c r="K1675" s="12" t="s">
        <v>4302</v>
      </c>
      <c r="L1675" s="14">
        <v>0.32</v>
      </c>
    </row>
    <row r="1676" spans="1:12" x14ac:dyDescent="0.25">
      <c r="A1676" s="12">
        <v>4513</v>
      </c>
      <c r="B1676" s="12" t="s">
        <v>45</v>
      </c>
      <c r="C1676" s="15">
        <v>45231</v>
      </c>
      <c r="D1676" s="12" t="s">
        <v>4348</v>
      </c>
      <c r="E1676" s="12">
        <v>2</v>
      </c>
      <c r="F1676" s="14">
        <v>52.84</v>
      </c>
      <c r="G1676" s="14">
        <v>105.68</v>
      </c>
      <c r="H1676" s="12" t="s">
        <v>46</v>
      </c>
      <c r="I1676" s="12" t="s">
        <v>4324</v>
      </c>
      <c r="J1676" s="12" t="s">
        <v>4301</v>
      </c>
      <c r="K1676" s="12" t="s">
        <v>4302</v>
      </c>
      <c r="L1676" s="14">
        <v>0.32</v>
      </c>
    </row>
    <row r="1677" spans="1:12" x14ac:dyDescent="0.25">
      <c r="A1677" s="12">
        <v>4776</v>
      </c>
      <c r="B1677" s="12" t="s">
        <v>45</v>
      </c>
      <c r="C1677" s="15">
        <v>45246</v>
      </c>
      <c r="D1677" s="12" t="s">
        <v>4332</v>
      </c>
      <c r="E1677" s="12">
        <v>2</v>
      </c>
      <c r="F1677" s="14">
        <v>31.34</v>
      </c>
      <c r="G1677" s="14">
        <v>62.68</v>
      </c>
      <c r="H1677" s="12" t="s">
        <v>75</v>
      </c>
      <c r="I1677" s="12" t="s">
        <v>4317</v>
      </c>
      <c r="J1677" s="12" t="s">
        <v>4301</v>
      </c>
      <c r="K1677" s="12" t="s">
        <v>4302</v>
      </c>
      <c r="L1677" s="14">
        <v>0.32</v>
      </c>
    </row>
    <row r="1678" spans="1:12" x14ac:dyDescent="0.25">
      <c r="A1678" s="12">
        <v>4951</v>
      </c>
      <c r="B1678" s="12" t="s">
        <v>39</v>
      </c>
      <c r="C1678" s="15">
        <v>45257</v>
      </c>
      <c r="D1678" s="12" t="s">
        <v>4320</v>
      </c>
      <c r="E1678" s="12">
        <v>4</v>
      </c>
      <c r="F1678" s="14">
        <v>85.92</v>
      </c>
      <c r="G1678" s="14">
        <v>343.68</v>
      </c>
      <c r="H1678" s="12" t="s">
        <v>19</v>
      </c>
      <c r="I1678" s="12" t="s">
        <v>4304</v>
      </c>
      <c r="J1678" s="12" t="s">
        <v>4301</v>
      </c>
      <c r="K1678" s="12" t="s">
        <v>4302</v>
      </c>
      <c r="L1678" s="14">
        <v>0.32</v>
      </c>
    </row>
    <row r="1679" spans="1:12" x14ac:dyDescent="0.25">
      <c r="A1679" s="12">
        <v>5124</v>
      </c>
      <c r="B1679" s="12" t="s">
        <v>45</v>
      </c>
      <c r="C1679" s="58">
        <v>45269</v>
      </c>
      <c r="D1679" s="12" t="s">
        <v>4331</v>
      </c>
      <c r="E1679" s="12">
        <v>3</v>
      </c>
      <c r="F1679" s="14">
        <v>47.56</v>
      </c>
      <c r="G1679" s="14">
        <v>142.68</v>
      </c>
      <c r="H1679" s="12" t="s">
        <v>19</v>
      </c>
      <c r="I1679" s="12" t="s">
        <v>4311</v>
      </c>
      <c r="J1679" s="12" t="s">
        <v>4301</v>
      </c>
      <c r="K1679" s="12" t="s">
        <v>4302</v>
      </c>
      <c r="L1679" s="14">
        <v>0.32</v>
      </c>
    </row>
    <row r="1680" spans="1:12" x14ac:dyDescent="0.25">
      <c r="A1680" s="12">
        <v>5174</v>
      </c>
      <c r="B1680" s="12" t="s">
        <v>39</v>
      </c>
      <c r="C1680" s="16">
        <v>45274</v>
      </c>
      <c r="D1680" s="12" t="s">
        <v>4330</v>
      </c>
      <c r="E1680" s="12">
        <v>4</v>
      </c>
      <c r="F1680" s="14">
        <v>36.42</v>
      </c>
      <c r="G1680" s="14">
        <v>145.68</v>
      </c>
      <c r="H1680" s="12" t="s">
        <v>84</v>
      </c>
      <c r="I1680" s="12" t="s">
        <v>4300</v>
      </c>
      <c r="J1680" s="12" t="s">
        <v>4301</v>
      </c>
      <c r="K1680" s="12" t="s">
        <v>4302</v>
      </c>
      <c r="L1680" s="14">
        <v>0.32</v>
      </c>
    </row>
    <row r="1681" spans="1:12" x14ac:dyDescent="0.25">
      <c r="A1681" s="12">
        <v>5286</v>
      </c>
      <c r="B1681" s="12" t="s">
        <v>45</v>
      </c>
      <c r="C1681" s="16">
        <v>45283</v>
      </c>
      <c r="D1681" s="12" t="s">
        <v>4340</v>
      </c>
      <c r="E1681" s="12">
        <v>3</v>
      </c>
      <c r="F1681" s="14">
        <v>35.56</v>
      </c>
      <c r="G1681" s="14">
        <v>106.68</v>
      </c>
      <c r="H1681" s="12" t="s">
        <v>84</v>
      </c>
      <c r="I1681" s="12" t="s">
        <v>4317</v>
      </c>
      <c r="J1681" s="12" t="s">
        <v>4301</v>
      </c>
      <c r="K1681" s="12" t="s">
        <v>4302</v>
      </c>
      <c r="L1681" s="14">
        <v>0.32</v>
      </c>
    </row>
    <row r="1682" spans="1:12" x14ac:dyDescent="0.25">
      <c r="A1682" s="12">
        <v>5683</v>
      </c>
      <c r="B1682" s="12" t="s">
        <v>39</v>
      </c>
      <c r="C1682" s="16">
        <v>45311</v>
      </c>
      <c r="D1682" s="12" t="s">
        <v>4336</v>
      </c>
      <c r="E1682" s="12">
        <v>4</v>
      </c>
      <c r="F1682" s="14">
        <v>47.17</v>
      </c>
      <c r="G1682" s="14">
        <v>188.68</v>
      </c>
      <c r="H1682" s="12" t="s">
        <v>19</v>
      </c>
      <c r="I1682" s="12" t="s">
        <v>4300</v>
      </c>
      <c r="J1682" s="12" t="s">
        <v>4301</v>
      </c>
      <c r="K1682" s="12" t="s">
        <v>4302</v>
      </c>
      <c r="L1682" s="14">
        <v>0.32</v>
      </c>
    </row>
    <row r="1683" spans="1:12" x14ac:dyDescent="0.25">
      <c r="A1683" s="12">
        <v>6618</v>
      </c>
      <c r="B1683" s="12" t="s">
        <v>39</v>
      </c>
      <c r="C1683" s="16">
        <v>45332</v>
      </c>
      <c r="D1683" s="12" t="s">
        <v>4326</v>
      </c>
      <c r="E1683" s="12">
        <v>4</v>
      </c>
      <c r="F1683" s="14">
        <v>40.17</v>
      </c>
      <c r="G1683" s="14">
        <v>160.68</v>
      </c>
      <c r="H1683" s="12" t="s">
        <v>19</v>
      </c>
      <c r="I1683" s="12" t="s">
        <v>4304</v>
      </c>
      <c r="J1683" s="12" t="s">
        <v>4301</v>
      </c>
      <c r="K1683" s="12" t="s">
        <v>4302</v>
      </c>
      <c r="L1683" s="14">
        <v>0.32</v>
      </c>
    </row>
    <row r="1684" spans="1:12" x14ac:dyDescent="0.25">
      <c r="A1684" s="12">
        <v>6711</v>
      </c>
      <c r="B1684" s="12" t="s">
        <v>45</v>
      </c>
      <c r="C1684" s="59">
        <v>45336</v>
      </c>
      <c r="D1684" s="12" t="s">
        <v>4322</v>
      </c>
      <c r="E1684" s="12">
        <v>2</v>
      </c>
      <c r="F1684" s="14">
        <v>22.34</v>
      </c>
      <c r="G1684" s="14">
        <v>44.68</v>
      </c>
      <c r="H1684" s="12" t="s">
        <v>19</v>
      </c>
      <c r="I1684" s="12" t="s">
        <v>4314</v>
      </c>
      <c r="J1684" s="12" t="s">
        <v>4301</v>
      </c>
      <c r="K1684" s="12" t="s">
        <v>4302</v>
      </c>
      <c r="L1684" s="14">
        <v>0.32</v>
      </c>
    </row>
    <row r="1685" spans="1:12" x14ac:dyDescent="0.25">
      <c r="A1685" s="12">
        <v>6841</v>
      </c>
      <c r="B1685" s="12" t="s">
        <v>45</v>
      </c>
      <c r="C1685" s="59">
        <v>45342</v>
      </c>
      <c r="D1685" s="12" t="s">
        <v>4335</v>
      </c>
      <c r="E1685" s="12">
        <v>1</v>
      </c>
      <c r="F1685" s="14">
        <v>1.68</v>
      </c>
      <c r="G1685" s="14">
        <v>1.68</v>
      </c>
      <c r="H1685" s="12" t="s">
        <v>95</v>
      </c>
      <c r="I1685" s="12" t="s">
        <v>4300</v>
      </c>
      <c r="J1685" s="12" t="s">
        <v>4301</v>
      </c>
      <c r="K1685" s="12" t="s">
        <v>4302</v>
      </c>
      <c r="L1685" s="14">
        <v>0.32</v>
      </c>
    </row>
    <row r="1686" spans="1:12" x14ac:dyDescent="0.25">
      <c r="A1686" s="12">
        <v>6858</v>
      </c>
      <c r="B1686" s="12" t="s">
        <v>45</v>
      </c>
      <c r="C1686" s="58">
        <v>45344</v>
      </c>
      <c r="D1686" s="12" t="s">
        <v>4310</v>
      </c>
      <c r="E1686" s="12">
        <v>2</v>
      </c>
      <c r="F1686" s="14">
        <v>39.340000000000003</v>
      </c>
      <c r="G1686" s="14">
        <v>78.680000000000007</v>
      </c>
      <c r="H1686" s="12" t="s">
        <v>95</v>
      </c>
      <c r="I1686" s="12" t="s">
        <v>4311</v>
      </c>
      <c r="J1686" s="12" t="s">
        <v>4301</v>
      </c>
      <c r="K1686" s="12" t="s">
        <v>4302</v>
      </c>
      <c r="L1686" s="14">
        <v>0.32</v>
      </c>
    </row>
    <row r="1687" spans="1:12" x14ac:dyDescent="0.25">
      <c r="A1687" s="12">
        <v>6884</v>
      </c>
      <c r="B1687" s="12" t="s">
        <v>39</v>
      </c>
      <c r="C1687" s="15">
        <v>45346</v>
      </c>
      <c r="D1687" s="12" t="s">
        <v>4320</v>
      </c>
      <c r="E1687" s="12">
        <v>3</v>
      </c>
      <c r="F1687" s="14">
        <v>77.56</v>
      </c>
      <c r="G1687" s="14">
        <v>232.68</v>
      </c>
      <c r="H1687" s="12" t="s">
        <v>95</v>
      </c>
      <c r="I1687" s="12" t="s">
        <v>4304</v>
      </c>
      <c r="J1687" s="12" t="s">
        <v>4301</v>
      </c>
      <c r="K1687" s="12" t="s">
        <v>4302</v>
      </c>
      <c r="L1687" s="14">
        <v>0.32</v>
      </c>
    </row>
    <row r="1688" spans="1:12" x14ac:dyDescent="0.25">
      <c r="A1688" s="12">
        <v>6920</v>
      </c>
      <c r="B1688" s="12" t="s">
        <v>45</v>
      </c>
      <c r="C1688" s="58">
        <v>45350</v>
      </c>
      <c r="D1688" s="12" t="s">
        <v>4325</v>
      </c>
      <c r="E1688" s="12">
        <v>4</v>
      </c>
      <c r="F1688" s="14">
        <v>99.42</v>
      </c>
      <c r="G1688" s="14">
        <v>397.68</v>
      </c>
      <c r="H1688" s="12" t="s">
        <v>20</v>
      </c>
      <c r="I1688" s="12" t="s">
        <v>4317</v>
      </c>
      <c r="J1688" s="12" t="s">
        <v>4301</v>
      </c>
      <c r="K1688" s="12" t="s">
        <v>4302</v>
      </c>
      <c r="L1688" s="14">
        <v>0.32</v>
      </c>
    </row>
    <row r="1689" spans="1:12" x14ac:dyDescent="0.25">
      <c r="A1689" s="12">
        <v>6990</v>
      </c>
      <c r="B1689" s="12" t="s">
        <v>45</v>
      </c>
      <c r="C1689" s="15">
        <v>45355</v>
      </c>
      <c r="D1689" s="12" t="s">
        <v>4309</v>
      </c>
      <c r="E1689" s="12">
        <v>4</v>
      </c>
      <c r="F1689" s="14">
        <v>59.67</v>
      </c>
      <c r="G1689" s="14">
        <v>238.68</v>
      </c>
      <c r="H1689" s="12" t="s">
        <v>22</v>
      </c>
      <c r="I1689" s="12" t="s">
        <v>4304</v>
      </c>
      <c r="J1689" s="12" t="s">
        <v>4301</v>
      </c>
      <c r="K1689" s="12" t="s">
        <v>4302</v>
      </c>
      <c r="L1689" s="14">
        <v>0.32</v>
      </c>
    </row>
    <row r="1690" spans="1:12" x14ac:dyDescent="0.25">
      <c r="A1690" s="12">
        <v>7058</v>
      </c>
      <c r="B1690" s="12" t="s">
        <v>45</v>
      </c>
      <c r="C1690" s="58">
        <v>45359</v>
      </c>
      <c r="D1690" s="12" t="s">
        <v>4329</v>
      </c>
      <c r="E1690" s="12">
        <v>4</v>
      </c>
      <c r="F1690" s="14">
        <v>49.17</v>
      </c>
      <c r="G1690" s="14">
        <v>196.68</v>
      </c>
      <c r="H1690" s="12" t="s">
        <v>22</v>
      </c>
      <c r="I1690" s="12" t="s">
        <v>4317</v>
      </c>
      <c r="J1690" s="12" t="s">
        <v>4301</v>
      </c>
      <c r="K1690" s="12" t="s">
        <v>4302</v>
      </c>
      <c r="L1690" s="14">
        <v>0.32</v>
      </c>
    </row>
    <row r="1691" spans="1:12" x14ac:dyDescent="0.25">
      <c r="A1691" s="12">
        <v>7170</v>
      </c>
      <c r="B1691" s="12" t="s">
        <v>45</v>
      </c>
      <c r="C1691" s="15">
        <v>45364</v>
      </c>
      <c r="D1691" s="12" t="s">
        <v>4329</v>
      </c>
      <c r="E1691" s="12">
        <v>4</v>
      </c>
      <c r="F1691" s="14">
        <v>18.420000000000002</v>
      </c>
      <c r="G1691" s="14">
        <v>73.680000000000007</v>
      </c>
      <c r="H1691" s="12" t="s">
        <v>22</v>
      </c>
      <c r="I1691" s="12" t="s">
        <v>4317</v>
      </c>
      <c r="J1691" s="12" t="s">
        <v>4301</v>
      </c>
      <c r="K1691" s="12" t="s">
        <v>4302</v>
      </c>
      <c r="L1691" s="14">
        <v>0.32</v>
      </c>
    </row>
    <row r="1692" spans="1:12" x14ac:dyDescent="0.25">
      <c r="A1692" s="12">
        <v>7325</v>
      </c>
      <c r="B1692" s="12" t="s">
        <v>45</v>
      </c>
      <c r="C1692" s="15">
        <v>45372</v>
      </c>
      <c r="D1692" s="12" t="s">
        <v>4331</v>
      </c>
      <c r="E1692" s="12">
        <v>1</v>
      </c>
      <c r="F1692" s="14">
        <v>69.680000000000007</v>
      </c>
      <c r="G1692" s="14">
        <v>69.680000000000007</v>
      </c>
      <c r="H1692" s="12" t="s">
        <v>22</v>
      </c>
      <c r="I1692" s="12" t="s">
        <v>4311</v>
      </c>
      <c r="J1692" s="12" t="s">
        <v>4301</v>
      </c>
      <c r="K1692" s="12" t="s">
        <v>4302</v>
      </c>
      <c r="L1692" s="14">
        <v>0.32</v>
      </c>
    </row>
    <row r="1693" spans="1:12" x14ac:dyDescent="0.25">
      <c r="A1693" s="12">
        <v>7986</v>
      </c>
      <c r="B1693" s="12" t="s">
        <v>45</v>
      </c>
      <c r="C1693" s="15">
        <v>45413</v>
      </c>
      <c r="D1693" s="12" t="s">
        <v>4337</v>
      </c>
      <c r="E1693" s="12">
        <v>4</v>
      </c>
      <c r="F1693" s="14">
        <v>48.42</v>
      </c>
      <c r="G1693" s="14">
        <v>193.68</v>
      </c>
      <c r="H1693" s="12" t="s">
        <v>60</v>
      </c>
      <c r="I1693" s="12" t="s">
        <v>4300</v>
      </c>
      <c r="J1693" s="12" t="s">
        <v>4301</v>
      </c>
      <c r="K1693" s="12" t="s">
        <v>4302</v>
      </c>
      <c r="L1693" s="14">
        <v>0.32</v>
      </c>
    </row>
    <row r="1694" spans="1:12" x14ac:dyDescent="0.25">
      <c r="A1694" s="12">
        <v>8240</v>
      </c>
      <c r="B1694" s="12" t="s">
        <v>45</v>
      </c>
      <c r="C1694" s="15">
        <v>45413</v>
      </c>
      <c r="D1694" s="12" t="s">
        <v>4318</v>
      </c>
      <c r="E1694" s="12">
        <v>4</v>
      </c>
      <c r="F1694" s="14">
        <v>13.17</v>
      </c>
      <c r="G1694" s="14">
        <v>52.68</v>
      </c>
      <c r="H1694" s="12" t="s">
        <v>60</v>
      </c>
      <c r="I1694" s="12" t="s">
        <v>4308</v>
      </c>
      <c r="J1694" s="12" t="s">
        <v>4301</v>
      </c>
      <c r="K1694" s="12" t="s">
        <v>4302</v>
      </c>
      <c r="L1694" s="14">
        <v>0.32</v>
      </c>
    </row>
    <row r="1695" spans="1:12" x14ac:dyDescent="0.25">
      <c r="A1695" s="12">
        <v>8273</v>
      </c>
      <c r="B1695" s="12" t="s">
        <v>45</v>
      </c>
      <c r="C1695" s="15">
        <v>45413</v>
      </c>
      <c r="D1695" s="12" t="s">
        <v>4312</v>
      </c>
      <c r="E1695" s="12">
        <v>3</v>
      </c>
      <c r="F1695" s="14">
        <v>83.56</v>
      </c>
      <c r="G1695" s="14">
        <v>250.68</v>
      </c>
      <c r="H1695" s="12" t="s">
        <v>60</v>
      </c>
      <c r="I1695" s="12" t="s">
        <v>4311</v>
      </c>
      <c r="J1695" s="12" t="s">
        <v>4301</v>
      </c>
      <c r="K1695" s="12" t="s">
        <v>4302</v>
      </c>
      <c r="L1695" s="14">
        <v>0.32</v>
      </c>
    </row>
    <row r="1696" spans="1:12" x14ac:dyDescent="0.25">
      <c r="A1696" s="12">
        <v>8406</v>
      </c>
      <c r="B1696" s="12" t="s">
        <v>39</v>
      </c>
      <c r="C1696" s="15">
        <v>45413</v>
      </c>
      <c r="D1696" s="12" t="s">
        <v>4315</v>
      </c>
      <c r="E1696" s="12">
        <v>4</v>
      </c>
      <c r="F1696" s="14">
        <v>8.42</v>
      </c>
      <c r="G1696" s="14">
        <v>33.68</v>
      </c>
      <c r="H1696" s="12" t="s">
        <v>60</v>
      </c>
      <c r="I1696" s="12" t="s">
        <v>4304</v>
      </c>
      <c r="J1696" s="12" t="s">
        <v>4301</v>
      </c>
      <c r="K1696" s="12" t="s">
        <v>4302</v>
      </c>
      <c r="L1696" s="14">
        <v>0.32</v>
      </c>
    </row>
    <row r="1697" spans="1:12" x14ac:dyDescent="0.25">
      <c r="A1697" s="12">
        <v>8628</v>
      </c>
      <c r="B1697" s="12" t="s">
        <v>45</v>
      </c>
      <c r="C1697" s="16">
        <v>45443</v>
      </c>
      <c r="D1697" s="12" t="s">
        <v>4346</v>
      </c>
      <c r="E1697" s="12">
        <v>4</v>
      </c>
      <c r="F1697" s="14">
        <v>62.67</v>
      </c>
      <c r="G1697" s="14">
        <v>250.68</v>
      </c>
      <c r="H1697" s="12" t="s">
        <v>22</v>
      </c>
      <c r="I1697" s="12" t="s">
        <v>4328</v>
      </c>
      <c r="J1697" s="12" t="s">
        <v>4301</v>
      </c>
      <c r="K1697" s="12" t="s">
        <v>4302</v>
      </c>
      <c r="L1697" s="14">
        <v>0.32</v>
      </c>
    </row>
    <row r="1698" spans="1:12" x14ac:dyDescent="0.25">
      <c r="A1698" s="12">
        <v>9120</v>
      </c>
      <c r="B1698" s="12" t="s">
        <v>39</v>
      </c>
      <c r="C1698" s="59">
        <v>45537</v>
      </c>
      <c r="D1698" s="12" t="s">
        <v>4335</v>
      </c>
      <c r="E1698" s="12">
        <v>4</v>
      </c>
      <c r="F1698" s="14">
        <v>47.92</v>
      </c>
      <c r="G1698" s="14">
        <v>191.68</v>
      </c>
      <c r="H1698" s="12" t="s">
        <v>105</v>
      </c>
      <c r="I1698" s="12" t="s">
        <v>4300</v>
      </c>
      <c r="J1698" s="12" t="s">
        <v>4301</v>
      </c>
      <c r="K1698" s="12" t="s">
        <v>4302</v>
      </c>
      <c r="L1698" s="14">
        <v>0.32</v>
      </c>
    </row>
    <row r="1699" spans="1:12" x14ac:dyDescent="0.25">
      <c r="A1699" s="12">
        <v>9368</v>
      </c>
      <c r="B1699" s="12" t="s">
        <v>39</v>
      </c>
      <c r="C1699" s="16">
        <v>45559</v>
      </c>
      <c r="D1699" s="12" t="s">
        <v>4326</v>
      </c>
      <c r="E1699" s="12">
        <v>4</v>
      </c>
      <c r="F1699" s="14">
        <v>19.670000000000002</v>
      </c>
      <c r="G1699" s="14">
        <v>78.680000000000007</v>
      </c>
      <c r="H1699" s="12" t="s">
        <v>23</v>
      </c>
      <c r="I1699" s="12" t="s">
        <v>4304</v>
      </c>
      <c r="J1699" s="12" t="s">
        <v>4301</v>
      </c>
      <c r="K1699" s="12" t="s">
        <v>4302</v>
      </c>
      <c r="L1699" s="14">
        <v>0.32</v>
      </c>
    </row>
    <row r="1700" spans="1:12" x14ac:dyDescent="0.25">
      <c r="A1700" s="12">
        <v>9812</v>
      </c>
      <c r="B1700" s="12" t="s">
        <v>45</v>
      </c>
      <c r="C1700" s="59"/>
      <c r="D1700" s="12" t="s">
        <v>4330</v>
      </c>
      <c r="E1700" s="12">
        <v>3</v>
      </c>
      <c r="F1700" s="14">
        <v>91.56</v>
      </c>
      <c r="G1700" s="14">
        <v>274.68</v>
      </c>
      <c r="H1700" s="12" t="s">
        <v>95</v>
      </c>
      <c r="I1700" s="12" t="s">
        <v>4300</v>
      </c>
      <c r="J1700" s="12" t="s">
        <v>4301</v>
      </c>
      <c r="K1700" s="12" t="s">
        <v>4302</v>
      </c>
      <c r="L1700" s="14">
        <v>0.32</v>
      </c>
    </row>
    <row r="1701" spans="1:12" x14ac:dyDescent="0.25">
      <c r="A1701" s="12">
        <v>1948</v>
      </c>
      <c r="B1701" s="12" t="s">
        <v>45</v>
      </c>
      <c r="C1701" s="59">
        <v>44952</v>
      </c>
      <c r="D1701" s="12" t="s">
        <v>4318</v>
      </c>
      <c r="E1701" s="12">
        <v>1</v>
      </c>
      <c r="F1701" s="14">
        <v>17.690000000000001</v>
      </c>
      <c r="G1701" s="14">
        <v>17.690000000000001</v>
      </c>
      <c r="H1701" s="12" t="s">
        <v>15</v>
      </c>
      <c r="I1701" s="12" t="s">
        <v>4308</v>
      </c>
      <c r="J1701" s="12" t="s">
        <v>4301</v>
      </c>
      <c r="K1701" s="12" t="s">
        <v>4302</v>
      </c>
      <c r="L1701" s="14">
        <v>0.31</v>
      </c>
    </row>
    <row r="1702" spans="1:12" x14ac:dyDescent="0.25">
      <c r="A1702" s="12">
        <v>4969</v>
      </c>
      <c r="B1702" s="12" t="s">
        <v>45</v>
      </c>
      <c r="C1702" s="16">
        <v>45259</v>
      </c>
      <c r="D1702" s="12" t="s">
        <v>4338</v>
      </c>
      <c r="E1702" s="12">
        <v>1</v>
      </c>
      <c r="F1702" s="14">
        <v>17.690000000000001</v>
      </c>
      <c r="G1702" s="14">
        <v>17.690000000000001</v>
      </c>
      <c r="H1702" s="12" t="s">
        <v>19</v>
      </c>
      <c r="I1702" s="12" t="s">
        <v>4317</v>
      </c>
      <c r="J1702" s="12" t="s">
        <v>4301</v>
      </c>
      <c r="K1702" s="12" t="s">
        <v>4302</v>
      </c>
      <c r="L1702" s="14">
        <v>0.31</v>
      </c>
    </row>
    <row r="1703" spans="1:12" x14ac:dyDescent="0.25">
      <c r="A1703" s="12">
        <v>5444</v>
      </c>
      <c r="B1703" s="12" t="s">
        <v>39</v>
      </c>
      <c r="C1703" s="58">
        <v>45298</v>
      </c>
      <c r="D1703" s="12" t="s">
        <v>4320</v>
      </c>
      <c r="E1703" s="12">
        <v>3</v>
      </c>
      <c r="F1703" s="14">
        <v>72.23</v>
      </c>
      <c r="G1703" s="14">
        <v>216.69</v>
      </c>
      <c r="H1703" s="12" t="s">
        <v>84</v>
      </c>
      <c r="I1703" s="12" t="s">
        <v>4304</v>
      </c>
      <c r="J1703" s="12" t="s">
        <v>4301</v>
      </c>
      <c r="K1703" s="12" t="s">
        <v>4302</v>
      </c>
      <c r="L1703" s="14">
        <v>0.31</v>
      </c>
    </row>
    <row r="1704" spans="1:12" x14ac:dyDescent="0.25">
      <c r="A1704" s="12">
        <v>6193</v>
      </c>
      <c r="B1704" s="12" t="s">
        <v>39</v>
      </c>
      <c r="C1704" s="15">
        <v>45322</v>
      </c>
      <c r="D1704" s="12" t="s">
        <v>4319</v>
      </c>
      <c r="E1704" s="12">
        <v>3</v>
      </c>
      <c r="F1704" s="14">
        <v>93.23</v>
      </c>
      <c r="G1704" s="14">
        <v>279.69</v>
      </c>
      <c r="H1704" s="12" t="s">
        <v>55</v>
      </c>
      <c r="I1704" s="12" t="s">
        <v>4304</v>
      </c>
      <c r="J1704" s="12" t="s">
        <v>4301</v>
      </c>
      <c r="K1704" s="12" t="s">
        <v>4302</v>
      </c>
      <c r="L1704" s="14">
        <v>0.31</v>
      </c>
    </row>
    <row r="1705" spans="1:12" x14ac:dyDescent="0.25">
      <c r="A1705" s="12">
        <v>8187</v>
      </c>
      <c r="B1705" s="12" t="s">
        <v>39</v>
      </c>
      <c r="C1705" s="15">
        <v>45413</v>
      </c>
      <c r="D1705" s="12" t="s">
        <v>4342</v>
      </c>
      <c r="E1705" s="12">
        <v>3</v>
      </c>
      <c r="F1705" s="14">
        <v>51.23</v>
      </c>
      <c r="G1705" s="14">
        <v>153.69</v>
      </c>
      <c r="H1705" s="12" t="s">
        <v>60</v>
      </c>
      <c r="I1705" s="12" t="s">
        <v>4300</v>
      </c>
      <c r="J1705" s="12" t="s">
        <v>4301</v>
      </c>
      <c r="K1705" s="12" t="s">
        <v>4302</v>
      </c>
      <c r="L1705" s="14">
        <v>0.31</v>
      </c>
    </row>
    <row r="1706" spans="1:12" x14ac:dyDescent="0.25">
      <c r="A1706" s="12">
        <v>8849</v>
      </c>
      <c r="B1706" s="12" t="s">
        <v>39</v>
      </c>
      <c r="C1706" s="15">
        <v>45514</v>
      </c>
      <c r="D1706" s="12" t="s">
        <v>4309</v>
      </c>
      <c r="E1706" s="12">
        <v>1</v>
      </c>
      <c r="F1706" s="14">
        <v>47.69</v>
      </c>
      <c r="G1706" s="14">
        <v>47.69</v>
      </c>
      <c r="H1706" s="12" t="s">
        <v>23</v>
      </c>
      <c r="I1706" s="12" t="s">
        <v>4304</v>
      </c>
      <c r="J1706" s="12" t="s">
        <v>4301</v>
      </c>
      <c r="K1706" s="12" t="s">
        <v>4302</v>
      </c>
      <c r="L1706" s="14">
        <v>0.31</v>
      </c>
    </row>
    <row r="1707" spans="1:12" x14ac:dyDescent="0.25">
      <c r="A1707" s="12">
        <v>9546</v>
      </c>
      <c r="B1707" s="12" t="s">
        <v>45</v>
      </c>
      <c r="C1707" s="58">
        <v>45574</v>
      </c>
      <c r="D1707" s="12" t="s">
        <v>4342</v>
      </c>
      <c r="E1707" s="12">
        <v>3</v>
      </c>
      <c r="F1707" s="14">
        <v>95.23</v>
      </c>
      <c r="G1707" s="14">
        <v>285.69</v>
      </c>
      <c r="H1707" s="12" t="s">
        <v>23</v>
      </c>
      <c r="I1707" s="12" t="s">
        <v>4300</v>
      </c>
      <c r="J1707" s="12" t="s">
        <v>4301</v>
      </c>
      <c r="K1707" s="12" t="s">
        <v>4302</v>
      </c>
      <c r="L1707" s="14">
        <v>0.31</v>
      </c>
    </row>
    <row r="1708" spans="1:12" x14ac:dyDescent="0.25">
      <c r="A1708" s="12">
        <v>1345</v>
      </c>
      <c r="B1708" s="12" t="s">
        <v>39</v>
      </c>
      <c r="C1708" s="15">
        <v>44938</v>
      </c>
      <c r="D1708" s="12" t="s">
        <v>4346</v>
      </c>
      <c r="E1708" s="12">
        <v>5</v>
      </c>
      <c r="F1708" s="14">
        <v>27.14</v>
      </c>
      <c r="G1708" s="14">
        <v>135.69999999999999</v>
      </c>
      <c r="H1708" s="12" t="s">
        <v>40</v>
      </c>
      <c r="I1708" s="12" t="s">
        <v>4328</v>
      </c>
      <c r="J1708" s="12" t="s">
        <v>4301</v>
      </c>
      <c r="K1708" s="12" t="s">
        <v>4302</v>
      </c>
      <c r="L1708" s="14">
        <v>0.3</v>
      </c>
    </row>
    <row r="1709" spans="1:12" x14ac:dyDescent="0.25">
      <c r="A1709" s="12">
        <v>1358</v>
      </c>
      <c r="B1709" s="12" t="s">
        <v>45</v>
      </c>
      <c r="C1709" s="59">
        <v>44938</v>
      </c>
      <c r="D1709" s="12" t="s">
        <v>4303</v>
      </c>
      <c r="E1709" s="12">
        <v>2</v>
      </c>
      <c r="F1709" s="14">
        <v>33.85</v>
      </c>
      <c r="G1709" s="14">
        <v>67.7</v>
      </c>
      <c r="H1709" s="12" t="s">
        <v>40</v>
      </c>
      <c r="I1709" s="12" t="s">
        <v>4304</v>
      </c>
      <c r="J1709" s="12" t="s">
        <v>4301</v>
      </c>
      <c r="K1709" s="12" t="s">
        <v>4302</v>
      </c>
      <c r="L1709" s="14">
        <v>0.3</v>
      </c>
    </row>
    <row r="1710" spans="1:12" x14ac:dyDescent="0.25">
      <c r="A1710" s="12">
        <v>1777</v>
      </c>
      <c r="B1710" s="12" t="s">
        <v>45</v>
      </c>
      <c r="C1710" s="59">
        <v>44938</v>
      </c>
      <c r="D1710" s="12" t="s">
        <v>4336</v>
      </c>
      <c r="E1710" s="12">
        <v>5</v>
      </c>
      <c r="F1710" s="14">
        <v>32.340000000000003</v>
      </c>
      <c r="G1710" s="14">
        <v>161.69999999999999</v>
      </c>
      <c r="H1710" s="12" t="s">
        <v>40</v>
      </c>
      <c r="I1710" s="12" t="s">
        <v>4300</v>
      </c>
      <c r="J1710" s="12" t="s">
        <v>4301</v>
      </c>
      <c r="K1710" s="12" t="s">
        <v>4302</v>
      </c>
      <c r="L1710" s="14">
        <v>0.3</v>
      </c>
    </row>
    <row r="1711" spans="1:12" x14ac:dyDescent="0.25">
      <c r="A1711" s="12">
        <v>1876</v>
      </c>
      <c r="B1711" s="12" t="s">
        <v>45</v>
      </c>
      <c r="C1711" s="59">
        <v>44942</v>
      </c>
      <c r="D1711" s="12" t="s">
        <v>4338</v>
      </c>
      <c r="E1711" s="12">
        <v>2</v>
      </c>
      <c r="F1711" s="14">
        <v>52.85</v>
      </c>
      <c r="G1711" s="14">
        <v>105.7</v>
      </c>
      <c r="H1711" s="12" t="s">
        <v>15</v>
      </c>
      <c r="I1711" s="12" t="s">
        <v>4317</v>
      </c>
      <c r="J1711" s="12" t="s">
        <v>4301</v>
      </c>
      <c r="K1711" s="12" t="s">
        <v>4302</v>
      </c>
      <c r="L1711" s="14">
        <v>0.3</v>
      </c>
    </row>
    <row r="1712" spans="1:12" x14ac:dyDescent="0.25">
      <c r="A1712" s="12">
        <v>2217</v>
      </c>
      <c r="B1712" s="12" t="s">
        <v>45</v>
      </c>
      <c r="C1712" s="59">
        <v>44991</v>
      </c>
      <c r="D1712" s="12" t="s">
        <v>4321</v>
      </c>
      <c r="E1712" s="12">
        <v>2</v>
      </c>
      <c r="F1712" s="14">
        <v>3.35</v>
      </c>
      <c r="G1712" s="14">
        <v>6.7</v>
      </c>
      <c r="H1712" s="12" t="s">
        <v>15</v>
      </c>
      <c r="I1712" s="12" t="s">
        <v>4317</v>
      </c>
      <c r="J1712" s="12" t="s">
        <v>4301</v>
      </c>
      <c r="K1712" s="12" t="s">
        <v>4302</v>
      </c>
      <c r="L1712" s="14">
        <v>0.3</v>
      </c>
    </row>
    <row r="1713" spans="1:12" x14ac:dyDescent="0.25">
      <c r="A1713" s="12">
        <v>2484</v>
      </c>
      <c r="B1713" s="12" t="s">
        <v>45</v>
      </c>
      <c r="C1713" s="59">
        <v>45081</v>
      </c>
      <c r="D1713" s="12" t="s">
        <v>4310</v>
      </c>
      <c r="E1713" s="12">
        <v>5</v>
      </c>
      <c r="F1713" s="14">
        <v>8.34</v>
      </c>
      <c r="G1713" s="14">
        <v>41.7</v>
      </c>
      <c r="H1713" s="12" t="s">
        <v>72</v>
      </c>
      <c r="I1713" s="12" t="s">
        <v>4311</v>
      </c>
      <c r="J1713" s="12" t="s">
        <v>4301</v>
      </c>
      <c r="K1713" s="12" t="s">
        <v>4302</v>
      </c>
      <c r="L1713" s="14">
        <v>0.3</v>
      </c>
    </row>
    <row r="1714" spans="1:12" x14ac:dyDescent="0.25">
      <c r="A1714" s="12">
        <v>2577</v>
      </c>
      <c r="B1714" s="12" t="s">
        <v>45</v>
      </c>
      <c r="C1714" s="16">
        <v>45093</v>
      </c>
      <c r="D1714" s="12" t="s">
        <v>30</v>
      </c>
      <c r="E1714" s="12">
        <v>2</v>
      </c>
      <c r="F1714" s="14">
        <v>14.35</v>
      </c>
      <c r="G1714" s="14">
        <v>28.7</v>
      </c>
      <c r="H1714" s="12" t="s">
        <v>72</v>
      </c>
      <c r="I1714" s="12" t="s">
        <v>4304</v>
      </c>
      <c r="J1714" s="12" t="s">
        <v>4301</v>
      </c>
      <c r="K1714" s="12" t="s">
        <v>4302</v>
      </c>
      <c r="L1714" s="14">
        <v>0.3</v>
      </c>
    </row>
    <row r="1715" spans="1:12" x14ac:dyDescent="0.25">
      <c r="A1715" s="12">
        <v>2649</v>
      </c>
      <c r="B1715" s="12" t="s">
        <v>45</v>
      </c>
      <c r="C1715" s="15">
        <v>45098</v>
      </c>
      <c r="D1715" s="12" t="s">
        <v>4320</v>
      </c>
      <c r="E1715" s="12">
        <v>1</v>
      </c>
      <c r="F1715" s="14">
        <v>86.7</v>
      </c>
      <c r="G1715" s="14">
        <v>86.7</v>
      </c>
      <c r="H1715" s="12" t="s">
        <v>72</v>
      </c>
      <c r="I1715" s="12" t="s">
        <v>4304</v>
      </c>
      <c r="J1715" s="12" t="s">
        <v>4301</v>
      </c>
      <c r="K1715" s="12" t="s">
        <v>4302</v>
      </c>
      <c r="L1715" s="14">
        <v>0.3</v>
      </c>
    </row>
    <row r="1716" spans="1:12" x14ac:dyDescent="0.25">
      <c r="A1716" s="12">
        <v>2858</v>
      </c>
      <c r="B1716" s="12" t="s">
        <v>45</v>
      </c>
      <c r="C1716" s="58">
        <v>45114</v>
      </c>
      <c r="D1716" s="12" t="s">
        <v>4347</v>
      </c>
      <c r="E1716" s="12">
        <v>5</v>
      </c>
      <c r="F1716" s="14">
        <v>38.74</v>
      </c>
      <c r="G1716" s="14">
        <v>193.7</v>
      </c>
      <c r="H1716" s="12" t="s">
        <v>72</v>
      </c>
      <c r="I1716" s="12" t="s">
        <v>4300</v>
      </c>
      <c r="J1716" s="12" t="s">
        <v>4301</v>
      </c>
      <c r="K1716" s="12" t="s">
        <v>4302</v>
      </c>
      <c r="L1716" s="14">
        <v>0.3</v>
      </c>
    </row>
    <row r="1717" spans="1:12" x14ac:dyDescent="0.25">
      <c r="A1717" s="12">
        <v>3285</v>
      </c>
      <c r="B1717" s="12" t="s">
        <v>45</v>
      </c>
      <c r="C1717" s="58">
        <v>45148</v>
      </c>
      <c r="D1717" s="12" t="s">
        <v>4315</v>
      </c>
      <c r="E1717" s="12">
        <v>2</v>
      </c>
      <c r="F1717" s="14">
        <v>87.35</v>
      </c>
      <c r="G1717" s="14">
        <v>174.7</v>
      </c>
      <c r="H1717" s="12" t="s">
        <v>72</v>
      </c>
      <c r="I1717" s="12" t="s">
        <v>4304</v>
      </c>
      <c r="J1717" s="12" t="s">
        <v>4301</v>
      </c>
      <c r="K1717" s="12" t="s">
        <v>4302</v>
      </c>
      <c r="L1717" s="14">
        <v>0.3</v>
      </c>
    </row>
    <row r="1718" spans="1:12" x14ac:dyDescent="0.25">
      <c r="A1718" s="12">
        <v>3404</v>
      </c>
      <c r="B1718" s="12" t="s">
        <v>45</v>
      </c>
      <c r="C1718" s="15">
        <v>45157</v>
      </c>
      <c r="D1718" s="12" t="s">
        <v>4322</v>
      </c>
      <c r="E1718" s="12">
        <v>3</v>
      </c>
      <c r="F1718" s="14">
        <v>77.900000000000006</v>
      </c>
      <c r="G1718" s="14">
        <v>233.7</v>
      </c>
      <c r="H1718" s="12" t="s">
        <v>65</v>
      </c>
      <c r="I1718" s="12" t="s">
        <v>4314</v>
      </c>
      <c r="J1718" s="12" t="s">
        <v>4301</v>
      </c>
      <c r="K1718" s="12" t="s">
        <v>4302</v>
      </c>
      <c r="L1718" s="14">
        <v>0.3</v>
      </c>
    </row>
    <row r="1719" spans="1:12" x14ac:dyDescent="0.25">
      <c r="A1719" s="12">
        <v>3455</v>
      </c>
      <c r="B1719" s="12" t="s">
        <v>45</v>
      </c>
      <c r="C1719" s="58">
        <v>45165</v>
      </c>
      <c r="D1719" s="12" t="s">
        <v>4321</v>
      </c>
      <c r="E1719" s="12">
        <v>5</v>
      </c>
      <c r="F1719" s="14">
        <v>19.940000000000001</v>
      </c>
      <c r="G1719" s="14">
        <v>99.7</v>
      </c>
      <c r="H1719" s="12" t="s">
        <v>65</v>
      </c>
      <c r="I1719" s="12" t="s">
        <v>4317</v>
      </c>
      <c r="J1719" s="12" t="s">
        <v>4301</v>
      </c>
      <c r="K1719" s="12" t="s">
        <v>4302</v>
      </c>
      <c r="L1719" s="14">
        <v>0.3</v>
      </c>
    </row>
    <row r="1720" spans="1:12" x14ac:dyDescent="0.25">
      <c r="A1720" s="12">
        <v>3482</v>
      </c>
      <c r="B1720" s="12" t="s">
        <v>39</v>
      </c>
      <c r="C1720" s="58">
        <v>45170</v>
      </c>
      <c r="D1720" s="12" t="s">
        <v>4339</v>
      </c>
      <c r="E1720" s="12">
        <v>5</v>
      </c>
      <c r="F1720" s="14">
        <v>53.94</v>
      </c>
      <c r="G1720" s="14">
        <v>269.7</v>
      </c>
      <c r="H1720" s="12" t="s">
        <v>65</v>
      </c>
      <c r="I1720" s="12" t="s">
        <v>4317</v>
      </c>
      <c r="J1720" s="12" t="s">
        <v>4301</v>
      </c>
      <c r="K1720" s="12" t="s">
        <v>4302</v>
      </c>
      <c r="L1720" s="14">
        <v>0.3</v>
      </c>
    </row>
    <row r="1721" spans="1:12" x14ac:dyDescent="0.25">
      <c r="A1721" s="12">
        <v>4320</v>
      </c>
      <c r="B1721" s="12" t="s">
        <v>45</v>
      </c>
      <c r="C1721" s="59">
        <v>45231</v>
      </c>
      <c r="D1721" s="12" t="s">
        <v>4313</v>
      </c>
      <c r="E1721" s="12">
        <v>5</v>
      </c>
      <c r="F1721" s="14">
        <v>35.94</v>
      </c>
      <c r="G1721" s="14">
        <v>179.7</v>
      </c>
      <c r="H1721" s="12" t="s">
        <v>46</v>
      </c>
      <c r="I1721" s="12" t="s">
        <v>4314</v>
      </c>
      <c r="J1721" s="12" t="s">
        <v>4301</v>
      </c>
      <c r="K1721" s="12" t="s">
        <v>4302</v>
      </c>
      <c r="L1721" s="14">
        <v>0.3</v>
      </c>
    </row>
    <row r="1722" spans="1:12" x14ac:dyDescent="0.25">
      <c r="A1722" s="12">
        <v>4378</v>
      </c>
      <c r="B1722" s="12" t="s">
        <v>45</v>
      </c>
      <c r="C1722" s="59">
        <v>45231</v>
      </c>
      <c r="D1722" s="12" t="s">
        <v>4316</v>
      </c>
      <c r="E1722" s="12">
        <v>5</v>
      </c>
      <c r="F1722" s="14">
        <v>29.54</v>
      </c>
      <c r="G1722" s="14">
        <v>147.69999999999999</v>
      </c>
      <c r="H1722" s="12" t="s">
        <v>46</v>
      </c>
      <c r="I1722" s="12" t="s">
        <v>4317</v>
      </c>
      <c r="J1722" s="12" t="s">
        <v>4301</v>
      </c>
      <c r="K1722" s="12" t="s">
        <v>4302</v>
      </c>
      <c r="L1722" s="14">
        <v>0.3</v>
      </c>
    </row>
    <row r="1723" spans="1:12" x14ac:dyDescent="0.25">
      <c r="A1723" s="12">
        <v>4432</v>
      </c>
      <c r="B1723" s="12" t="s">
        <v>45</v>
      </c>
      <c r="C1723" s="59">
        <v>45231</v>
      </c>
      <c r="D1723" s="12" t="s">
        <v>4343</v>
      </c>
      <c r="E1723" s="12">
        <v>5</v>
      </c>
      <c r="F1723" s="14">
        <v>26.74</v>
      </c>
      <c r="G1723" s="14">
        <v>133.69999999999999</v>
      </c>
      <c r="H1723" s="12" t="s">
        <v>46</v>
      </c>
      <c r="I1723" s="12" t="s">
        <v>4300</v>
      </c>
      <c r="J1723" s="12" t="s">
        <v>4301</v>
      </c>
      <c r="K1723" s="12" t="s">
        <v>4302</v>
      </c>
      <c r="L1723" s="14">
        <v>0.3</v>
      </c>
    </row>
    <row r="1724" spans="1:12" x14ac:dyDescent="0.25">
      <c r="A1724" s="12">
        <v>4539</v>
      </c>
      <c r="B1724" s="12" t="s">
        <v>39</v>
      </c>
      <c r="C1724" s="59">
        <v>45231</v>
      </c>
      <c r="D1724" s="12" t="s">
        <v>4316</v>
      </c>
      <c r="E1724" s="12">
        <v>2</v>
      </c>
      <c r="F1724" s="14">
        <v>86.35</v>
      </c>
      <c r="G1724" s="14">
        <v>172.7</v>
      </c>
      <c r="H1724" s="12" t="s">
        <v>46</v>
      </c>
      <c r="I1724" s="12" t="s">
        <v>4317</v>
      </c>
      <c r="J1724" s="12" t="s">
        <v>4301</v>
      </c>
      <c r="K1724" s="12" t="s">
        <v>4302</v>
      </c>
      <c r="L1724" s="14">
        <v>0.3</v>
      </c>
    </row>
    <row r="1725" spans="1:12" x14ac:dyDescent="0.25">
      <c r="A1725" s="12">
        <v>5081</v>
      </c>
      <c r="B1725" s="12" t="s">
        <v>39</v>
      </c>
      <c r="C1725" s="59">
        <v>45265</v>
      </c>
      <c r="D1725" s="12" t="s">
        <v>4346</v>
      </c>
      <c r="E1725" s="12">
        <v>5</v>
      </c>
      <c r="F1725" s="14">
        <v>75.94</v>
      </c>
      <c r="G1725" s="14">
        <v>379.7</v>
      </c>
      <c r="H1725" s="12" t="s">
        <v>19</v>
      </c>
      <c r="I1725" s="12" t="s">
        <v>4328</v>
      </c>
      <c r="J1725" s="12" t="s">
        <v>4301</v>
      </c>
      <c r="K1725" s="12" t="s">
        <v>4302</v>
      </c>
      <c r="L1725" s="14">
        <v>0.3</v>
      </c>
    </row>
    <row r="1726" spans="1:12" x14ac:dyDescent="0.25">
      <c r="A1726" s="12">
        <v>5511</v>
      </c>
      <c r="B1726" s="12" t="s">
        <v>39</v>
      </c>
      <c r="C1726" s="59">
        <v>45301</v>
      </c>
      <c r="D1726" s="12" t="s">
        <v>4313</v>
      </c>
      <c r="E1726" s="12">
        <v>5</v>
      </c>
      <c r="F1726" s="14">
        <v>64.14</v>
      </c>
      <c r="G1726" s="14">
        <v>320.7</v>
      </c>
      <c r="H1726" s="12" t="s">
        <v>20</v>
      </c>
      <c r="I1726" s="12" t="s">
        <v>4314</v>
      </c>
      <c r="J1726" s="12" t="s">
        <v>4301</v>
      </c>
      <c r="K1726" s="12" t="s">
        <v>4302</v>
      </c>
      <c r="L1726" s="14">
        <v>0.3</v>
      </c>
    </row>
    <row r="1727" spans="1:12" x14ac:dyDescent="0.25">
      <c r="A1727" s="12">
        <v>5801</v>
      </c>
      <c r="B1727" s="12" t="s">
        <v>39</v>
      </c>
      <c r="C1727" s="58">
        <v>45318</v>
      </c>
      <c r="D1727" s="12" t="s">
        <v>4313</v>
      </c>
      <c r="E1727" s="12">
        <v>5</v>
      </c>
      <c r="F1727" s="14">
        <v>49.54</v>
      </c>
      <c r="G1727" s="14">
        <v>247.7</v>
      </c>
      <c r="H1727" s="12" t="s">
        <v>19</v>
      </c>
      <c r="I1727" s="12" t="s">
        <v>4314</v>
      </c>
      <c r="J1727" s="12" t="s">
        <v>4301</v>
      </c>
      <c r="K1727" s="12" t="s">
        <v>4302</v>
      </c>
      <c r="L1727" s="14">
        <v>0.3</v>
      </c>
    </row>
    <row r="1728" spans="1:12" x14ac:dyDescent="0.25">
      <c r="A1728" s="12">
        <v>5830</v>
      </c>
      <c r="B1728" s="12" t="s">
        <v>45</v>
      </c>
      <c r="C1728" s="15">
        <v>45319</v>
      </c>
      <c r="D1728" s="12" t="s">
        <v>4340</v>
      </c>
      <c r="E1728" s="12">
        <v>5</v>
      </c>
      <c r="F1728" s="14">
        <v>16.14</v>
      </c>
      <c r="G1728" s="14">
        <v>80.7</v>
      </c>
      <c r="H1728" s="12" t="s">
        <v>20</v>
      </c>
      <c r="I1728" s="12" t="s">
        <v>4317</v>
      </c>
      <c r="J1728" s="12" t="s">
        <v>4301</v>
      </c>
      <c r="K1728" s="12" t="s">
        <v>4302</v>
      </c>
      <c r="L1728" s="14">
        <v>0.3</v>
      </c>
    </row>
    <row r="1729" spans="1:12" x14ac:dyDescent="0.25">
      <c r="A1729" s="12">
        <v>5838</v>
      </c>
      <c r="B1729" s="12" t="s">
        <v>39</v>
      </c>
      <c r="C1729" s="58">
        <v>45320</v>
      </c>
      <c r="D1729" s="12" t="s">
        <v>4342</v>
      </c>
      <c r="E1729" s="12">
        <v>5</v>
      </c>
      <c r="F1729" s="14">
        <v>38.74</v>
      </c>
      <c r="G1729" s="14">
        <v>193.7</v>
      </c>
      <c r="H1729" s="12" t="s">
        <v>20</v>
      </c>
      <c r="I1729" s="12" t="s">
        <v>4300</v>
      </c>
      <c r="J1729" s="12" t="s">
        <v>4301</v>
      </c>
      <c r="K1729" s="12" t="s">
        <v>4302</v>
      </c>
      <c r="L1729" s="14">
        <v>0.3</v>
      </c>
    </row>
    <row r="1730" spans="1:12" x14ac:dyDescent="0.25">
      <c r="A1730" s="12">
        <v>5874</v>
      </c>
      <c r="B1730" s="12" t="s">
        <v>39</v>
      </c>
      <c r="C1730" s="58">
        <v>45322</v>
      </c>
      <c r="D1730" s="12" t="s">
        <v>4309</v>
      </c>
      <c r="E1730" s="12">
        <v>5</v>
      </c>
      <c r="F1730" s="14">
        <v>13.34</v>
      </c>
      <c r="G1730" s="14">
        <v>66.7</v>
      </c>
      <c r="H1730" s="12" t="s">
        <v>55</v>
      </c>
      <c r="I1730" s="12" t="s">
        <v>4304</v>
      </c>
      <c r="J1730" s="12" t="s">
        <v>4301</v>
      </c>
      <c r="K1730" s="12" t="s">
        <v>4302</v>
      </c>
      <c r="L1730" s="14">
        <v>0.3</v>
      </c>
    </row>
    <row r="1731" spans="1:12" x14ac:dyDescent="0.25">
      <c r="A1731" s="12">
        <v>5885</v>
      </c>
      <c r="B1731" s="12" t="s">
        <v>45</v>
      </c>
      <c r="C1731" s="15">
        <v>45322</v>
      </c>
      <c r="D1731" s="12" t="s">
        <v>4341</v>
      </c>
      <c r="E1731" s="12">
        <v>1</v>
      </c>
      <c r="F1731" s="14">
        <v>71.7</v>
      </c>
      <c r="G1731" s="14">
        <v>71.7</v>
      </c>
      <c r="H1731" s="12" t="s">
        <v>55</v>
      </c>
      <c r="I1731" s="12" t="s">
        <v>4300</v>
      </c>
      <c r="J1731" s="12" t="s">
        <v>4301</v>
      </c>
      <c r="K1731" s="12" t="s">
        <v>4302</v>
      </c>
      <c r="L1731" s="14">
        <v>0.3</v>
      </c>
    </row>
    <row r="1732" spans="1:12" x14ac:dyDescent="0.25">
      <c r="A1732" s="12">
        <v>6041</v>
      </c>
      <c r="B1732" s="12" t="s">
        <v>45</v>
      </c>
      <c r="C1732" s="15">
        <v>45322</v>
      </c>
      <c r="D1732" s="12" t="s">
        <v>4347</v>
      </c>
      <c r="E1732" s="12">
        <v>5</v>
      </c>
      <c r="F1732" s="14">
        <v>86.54</v>
      </c>
      <c r="G1732" s="14">
        <v>432.7</v>
      </c>
      <c r="H1732" s="12" t="s">
        <v>55</v>
      </c>
      <c r="I1732" s="12" t="s">
        <v>4300</v>
      </c>
      <c r="J1732" s="12" t="s">
        <v>4301</v>
      </c>
      <c r="K1732" s="12" t="s">
        <v>4302</v>
      </c>
      <c r="L1732" s="14">
        <v>0.3</v>
      </c>
    </row>
    <row r="1733" spans="1:12" x14ac:dyDescent="0.25">
      <c r="A1733" s="12">
        <v>6296</v>
      </c>
      <c r="B1733" s="12" t="s">
        <v>39</v>
      </c>
      <c r="C1733" s="15">
        <v>45322</v>
      </c>
      <c r="D1733" s="12" t="s">
        <v>4307</v>
      </c>
      <c r="E1733" s="12">
        <v>5</v>
      </c>
      <c r="F1733" s="14">
        <v>9.34</v>
      </c>
      <c r="G1733" s="14">
        <v>46.7</v>
      </c>
      <c r="H1733" s="12" t="s">
        <v>55</v>
      </c>
      <c r="I1733" s="12" t="s">
        <v>4308</v>
      </c>
      <c r="J1733" s="12" t="s">
        <v>4301</v>
      </c>
      <c r="K1733" s="12" t="s">
        <v>4302</v>
      </c>
      <c r="L1733" s="14">
        <v>0.3</v>
      </c>
    </row>
    <row r="1734" spans="1:12" x14ac:dyDescent="0.25">
      <c r="A1734" s="12">
        <v>6442</v>
      </c>
      <c r="B1734" s="12" t="s">
        <v>39</v>
      </c>
      <c r="C1734" s="15">
        <v>45322</v>
      </c>
      <c r="D1734" s="12" t="s">
        <v>4358</v>
      </c>
      <c r="E1734" s="12">
        <v>5</v>
      </c>
      <c r="F1734" s="14">
        <v>9.34</v>
      </c>
      <c r="G1734" s="14">
        <v>46.7</v>
      </c>
      <c r="H1734" s="12" t="s">
        <v>55</v>
      </c>
      <c r="I1734" s="12" t="s">
        <v>4308</v>
      </c>
      <c r="J1734" s="12" t="s">
        <v>4301</v>
      </c>
      <c r="K1734" s="12" t="s">
        <v>4302</v>
      </c>
      <c r="L1734" s="14">
        <v>0.3</v>
      </c>
    </row>
    <row r="1735" spans="1:12" x14ac:dyDescent="0.25">
      <c r="A1735" s="12">
        <v>6703</v>
      </c>
      <c r="B1735" s="12" t="s">
        <v>45</v>
      </c>
      <c r="C1735" s="58">
        <v>45336</v>
      </c>
      <c r="D1735" s="12" t="s">
        <v>4316</v>
      </c>
      <c r="E1735" s="12">
        <v>5</v>
      </c>
      <c r="F1735" s="14">
        <v>70.14</v>
      </c>
      <c r="G1735" s="14">
        <v>350.7</v>
      </c>
      <c r="H1735" s="12" t="s">
        <v>95</v>
      </c>
      <c r="I1735" s="12" t="s">
        <v>4317</v>
      </c>
      <c r="J1735" s="12" t="s">
        <v>4301</v>
      </c>
      <c r="K1735" s="12" t="s">
        <v>4302</v>
      </c>
      <c r="L1735" s="14">
        <v>0.3</v>
      </c>
    </row>
    <row r="1736" spans="1:12" x14ac:dyDescent="0.25">
      <c r="A1736" s="12">
        <v>6780</v>
      </c>
      <c r="B1736" s="12" t="s">
        <v>39</v>
      </c>
      <c r="C1736" s="59">
        <v>45339</v>
      </c>
      <c r="D1736" s="12" t="s">
        <v>4319</v>
      </c>
      <c r="E1736" s="12">
        <v>2</v>
      </c>
      <c r="F1736" s="14">
        <v>70.349999999999994</v>
      </c>
      <c r="G1736" s="14">
        <v>140.69999999999999</v>
      </c>
      <c r="H1736" s="12" t="s">
        <v>19</v>
      </c>
      <c r="I1736" s="12" t="s">
        <v>4304</v>
      </c>
      <c r="J1736" s="12" t="s">
        <v>4301</v>
      </c>
      <c r="K1736" s="12" t="s">
        <v>4302</v>
      </c>
      <c r="L1736" s="14">
        <v>0.3</v>
      </c>
    </row>
    <row r="1737" spans="1:12" x14ac:dyDescent="0.25">
      <c r="A1737" s="12">
        <v>6851</v>
      </c>
      <c r="B1737" s="12" t="s">
        <v>45</v>
      </c>
      <c r="C1737" s="16">
        <v>45343</v>
      </c>
      <c r="D1737" s="12" t="s">
        <v>4343</v>
      </c>
      <c r="E1737" s="12">
        <v>5</v>
      </c>
      <c r="F1737" s="14">
        <v>34.74</v>
      </c>
      <c r="G1737" s="14">
        <v>173.7</v>
      </c>
      <c r="H1737" s="12" t="s">
        <v>20</v>
      </c>
      <c r="I1737" s="12" t="s">
        <v>4300</v>
      </c>
      <c r="J1737" s="12" t="s">
        <v>4301</v>
      </c>
      <c r="K1737" s="12" t="s">
        <v>4302</v>
      </c>
      <c r="L1737" s="14">
        <v>0.3</v>
      </c>
    </row>
    <row r="1738" spans="1:12" x14ac:dyDescent="0.25">
      <c r="A1738" s="12">
        <v>6856</v>
      </c>
      <c r="B1738" s="12" t="s">
        <v>45</v>
      </c>
      <c r="C1738" s="16">
        <v>45344</v>
      </c>
      <c r="D1738" s="12" t="s">
        <v>4299</v>
      </c>
      <c r="E1738" s="12">
        <v>5</v>
      </c>
      <c r="F1738" s="14">
        <v>90.74</v>
      </c>
      <c r="G1738" s="14">
        <v>453.7</v>
      </c>
      <c r="H1738" s="12" t="s">
        <v>95</v>
      </c>
      <c r="I1738" s="12" t="s">
        <v>4300</v>
      </c>
      <c r="J1738" s="12" t="s">
        <v>4301</v>
      </c>
      <c r="K1738" s="12" t="s">
        <v>4302</v>
      </c>
      <c r="L1738" s="14">
        <v>0.3</v>
      </c>
    </row>
    <row r="1739" spans="1:12" x14ac:dyDescent="0.25">
      <c r="A1739" s="12">
        <v>6949</v>
      </c>
      <c r="B1739" s="12" t="s">
        <v>45</v>
      </c>
      <c r="C1739" s="16">
        <v>45353</v>
      </c>
      <c r="D1739" s="12" t="s">
        <v>4340</v>
      </c>
      <c r="E1739" s="12">
        <v>5</v>
      </c>
      <c r="F1739" s="14">
        <v>63.34</v>
      </c>
      <c r="G1739" s="14">
        <v>316.7</v>
      </c>
      <c r="H1739" s="12" t="s">
        <v>20</v>
      </c>
      <c r="I1739" s="12" t="s">
        <v>4317</v>
      </c>
      <c r="J1739" s="12" t="s">
        <v>4301</v>
      </c>
      <c r="K1739" s="12" t="s">
        <v>4302</v>
      </c>
      <c r="L1739" s="14">
        <v>0.3</v>
      </c>
    </row>
    <row r="1740" spans="1:12" x14ac:dyDescent="0.25">
      <c r="A1740" s="12">
        <v>7175</v>
      </c>
      <c r="B1740" s="12" t="s">
        <v>45</v>
      </c>
      <c r="C1740" s="16">
        <v>45365</v>
      </c>
      <c r="D1740" s="12" t="s">
        <v>4334</v>
      </c>
      <c r="E1740" s="12">
        <v>2</v>
      </c>
      <c r="F1740" s="14">
        <v>89.85</v>
      </c>
      <c r="G1740" s="14">
        <v>179.7</v>
      </c>
      <c r="H1740" s="12" t="s">
        <v>22</v>
      </c>
      <c r="I1740" s="12" t="s">
        <v>4300</v>
      </c>
      <c r="J1740" s="12" t="s">
        <v>4301</v>
      </c>
      <c r="K1740" s="12" t="s">
        <v>4302</v>
      </c>
      <c r="L1740" s="14">
        <v>0.3</v>
      </c>
    </row>
    <row r="1741" spans="1:12" x14ac:dyDescent="0.25">
      <c r="A1741" s="12">
        <v>7318</v>
      </c>
      <c r="B1741" s="12" t="s">
        <v>45</v>
      </c>
      <c r="C1741" s="16">
        <v>45372</v>
      </c>
      <c r="D1741" s="12" t="s">
        <v>30</v>
      </c>
      <c r="E1741" s="12">
        <v>1</v>
      </c>
      <c r="F1741" s="14">
        <v>81.7</v>
      </c>
      <c r="G1741" s="14">
        <v>81.7</v>
      </c>
      <c r="H1741" s="12" t="s">
        <v>95</v>
      </c>
      <c r="I1741" s="12" t="s">
        <v>4317</v>
      </c>
      <c r="J1741" s="12" t="s">
        <v>4301</v>
      </c>
      <c r="K1741" s="12" t="s">
        <v>4302</v>
      </c>
      <c r="L1741" s="14">
        <v>0.3</v>
      </c>
    </row>
    <row r="1742" spans="1:12" x14ac:dyDescent="0.25">
      <c r="A1742" s="12">
        <v>7385</v>
      </c>
      <c r="B1742" s="12" t="s">
        <v>45</v>
      </c>
      <c r="C1742" s="58">
        <v>45376</v>
      </c>
      <c r="D1742" s="12" t="s">
        <v>4329</v>
      </c>
      <c r="E1742" s="12">
        <v>5</v>
      </c>
      <c r="F1742" s="14">
        <v>54.74</v>
      </c>
      <c r="G1742" s="14">
        <v>273.7</v>
      </c>
      <c r="H1742" s="12" t="s">
        <v>20</v>
      </c>
      <c r="I1742" s="12" t="s">
        <v>4317</v>
      </c>
      <c r="J1742" s="12" t="s">
        <v>4301</v>
      </c>
      <c r="K1742" s="12" t="s">
        <v>4302</v>
      </c>
      <c r="L1742" s="14">
        <v>0.3</v>
      </c>
    </row>
    <row r="1743" spans="1:12" x14ac:dyDescent="0.25">
      <c r="A1743" s="12">
        <v>7632</v>
      </c>
      <c r="B1743" s="12" t="s">
        <v>45</v>
      </c>
      <c r="C1743" s="58">
        <v>45389</v>
      </c>
      <c r="D1743" s="12" t="s">
        <v>4326</v>
      </c>
      <c r="E1743" s="12">
        <v>5</v>
      </c>
      <c r="F1743" s="14">
        <v>1.54</v>
      </c>
      <c r="G1743" s="14">
        <v>7.7</v>
      </c>
      <c r="H1743" s="12" t="s">
        <v>95</v>
      </c>
      <c r="I1743" s="12" t="s">
        <v>4304</v>
      </c>
      <c r="J1743" s="12" t="s">
        <v>4301</v>
      </c>
      <c r="K1743" s="12" t="s">
        <v>4302</v>
      </c>
      <c r="L1743" s="14">
        <v>0.3</v>
      </c>
    </row>
    <row r="1744" spans="1:12" x14ac:dyDescent="0.25">
      <c r="A1744" s="12">
        <v>7843</v>
      </c>
      <c r="B1744" s="12" t="s">
        <v>45</v>
      </c>
      <c r="C1744" s="58">
        <v>45406</v>
      </c>
      <c r="D1744" s="12" t="s">
        <v>4347</v>
      </c>
      <c r="E1744" s="12">
        <v>5</v>
      </c>
      <c r="F1744" s="14">
        <v>0.14000000000000001</v>
      </c>
      <c r="G1744" s="14">
        <v>0.7</v>
      </c>
      <c r="H1744" s="12" t="s">
        <v>22</v>
      </c>
      <c r="I1744" s="12" t="s">
        <v>4300</v>
      </c>
      <c r="J1744" s="12" t="s">
        <v>4301</v>
      </c>
      <c r="K1744" s="12" t="s">
        <v>4302</v>
      </c>
      <c r="L1744" s="14">
        <v>0.3</v>
      </c>
    </row>
    <row r="1745" spans="1:12" x14ac:dyDescent="0.25">
      <c r="A1745" s="12">
        <v>7855</v>
      </c>
      <c r="B1745" s="12" t="s">
        <v>45</v>
      </c>
      <c r="C1745" s="15">
        <v>45407</v>
      </c>
      <c r="D1745" s="12" t="s">
        <v>4307</v>
      </c>
      <c r="E1745" s="12">
        <v>3</v>
      </c>
      <c r="F1745" s="14">
        <v>52.9</v>
      </c>
      <c r="G1745" s="14">
        <v>158.69999999999999</v>
      </c>
      <c r="H1745" s="12" t="s">
        <v>22</v>
      </c>
      <c r="I1745" s="12" t="s">
        <v>4308</v>
      </c>
      <c r="J1745" s="12" t="s">
        <v>4301</v>
      </c>
      <c r="K1745" s="12" t="s">
        <v>4302</v>
      </c>
      <c r="L1745" s="14">
        <v>0.3</v>
      </c>
    </row>
    <row r="1746" spans="1:12" x14ac:dyDescent="0.25">
      <c r="A1746" s="12">
        <v>8622</v>
      </c>
      <c r="B1746" s="12" t="s">
        <v>39</v>
      </c>
      <c r="C1746" s="58">
        <v>45442</v>
      </c>
      <c r="D1746" s="12" t="s">
        <v>4339</v>
      </c>
      <c r="E1746" s="12">
        <v>5</v>
      </c>
      <c r="F1746" s="14">
        <v>98.14</v>
      </c>
      <c r="G1746" s="14">
        <v>490.7</v>
      </c>
      <c r="H1746" s="12" t="s">
        <v>22</v>
      </c>
      <c r="I1746" s="12" t="s">
        <v>4317</v>
      </c>
      <c r="J1746" s="12" t="s">
        <v>4301</v>
      </c>
      <c r="K1746" s="12" t="s">
        <v>4302</v>
      </c>
      <c r="L1746" s="14">
        <v>0.3</v>
      </c>
    </row>
    <row r="1747" spans="1:12" x14ac:dyDescent="0.25">
      <c r="A1747" s="12">
        <v>8761</v>
      </c>
      <c r="B1747" s="12" t="s">
        <v>45</v>
      </c>
      <c r="C1747" s="58">
        <v>45508</v>
      </c>
      <c r="D1747" s="12" t="s">
        <v>4348</v>
      </c>
      <c r="E1747" s="12">
        <v>5</v>
      </c>
      <c r="F1747" s="14">
        <v>88.14</v>
      </c>
      <c r="G1747" s="14">
        <v>440.7</v>
      </c>
      <c r="H1747" s="12" t="s">
        <v>23</v>
      </c>
      <c r="I1747" s="12" t="s">
        <v>4324</v>
      </c>
      <c r="J1747" s="12" t="s">
        <v>4301</v>
      </c>
      <c r="K1747" s="12" t="s">
        <v>4302</v>
      </c>
      <c r="L1747" s="14">
        <v>0.3</v>
      </c>
    </row>
    <row r="1748" spans="1:12" x14ac:dyDescent="0.25">
      <c r="A1748" s="12">
        <v>8797</v>
      </c>
      <c r="B1748" s="12" t="s">
        <v>45</v>
      </c>
      <c r="C1748" s="58">
        <v>45511</v>
      </c>
      <c r="D1748" s="12" t="s">
        <v>4340</v>
      </c>
      <c r="E1748" s="12">
        <v>1</v>
      </c>
      <c r="F1748" s="14">
        <v>74.7</v>
      </c>
      <c r="G1748" s="14">
        <v>74.7</v>
      </c>
      <c r="H1748" s="12" t="s">
        <v>23</v>
      </c>
      <c r="I1748" s="12" t="s">
        <v>4317</v>
      </c>
      <c r="J1748" s="12" t="s">
        <v>4301</v>
      </c>
      <c r="K1748" s="12" t="s">
        <v>4302</v>
      </c>
      <c r="L1748" s="14">
        <v>0.3</v>
      </c>
    </row>
    <row r="1749" spans="1:12" x14ac:dyDescent="0.25">
      <c r="A1749" s="12">
        <v>8858</v>
      </c>
      <c r="B1749" s="12" t="s">
        <v>45</v>
      </c>
      <c r="C1749" s="15">
        <v>45515</v>
      </c>
      <c r="D1749" s="12" t="s">
        <v>4343</v>
      </c>
      <c r="E1749" s="12">
        <v>2</v>
      </c>
      <c r="F1749" s="14">
        <v>89.85</v>
      </c>
      <c r="G1749" s="14">
        <v>179.7</v>
      </c>
      <c r="H1749" s="12" t="s">
        <v>23</v>
      </c>
      <c r="I1749" s="12" t="s">
        <v>4300</v>
      </c>
      <c r="J1749" s="12" t="s">
        <v>4301</v>
      </c>
      <c r="K1749" s="12" t="s">
        <v>4302</v>
      </c>
      <c r="L1749" s="14">
        <v>0.3</v>
      </c>
    </row>
    <row r="1750" spans="1:12" x14ac:dyDescent="0.25">
      <c r="A1750" s="12">
        <v>9336</v>
      </c>
      <c r="B1750" s="12" t="s">
        <v>39</v>
      </c>
      <c r="C1750" s="15">
        <v>45556</v>
      </c>
      <c r="D1750" s="12" t="s">
        <v>4316</v>
      </c>
      <c r="E1750" s="12">
        <v>2</v>
      </c>
      <c r="F1750" s="14">
        <v>0.85</v>
      </c>
      <c r="G1750" s="14">
        <v>1.7</v>
      </c>
      <c r="H1750" s="12" t="s">
        <v>23</v>
      </c>
      <c r="I1750" s="12" t="s">
        <v>4317</v>
      </c>
      <c r="J1750" s="12" t="s">
        <v>4301</v>
      </c>
      <c r="K1750" s="12" t="s">
        <v>4302</v>
      </c>
      <c r="L1750" s="14">
        <v>0.3</v>
      </c>
    </row>
    <row r="1751" spans="1:12" x14ac:dyDescent="0.25">
      <c r="A1751" s="12">
        <v>9385</v>
      </c>
      <c r="B1751" s="12" t="s">
        <v>45</v>
      </c>
      <c r="C1751" s="15">
        <v>45560</v>
      </c>
      <c r="D1751" s="12" t="s">
        <v>4321</v>
      </c>
      <c r="E1751" s="12">
        <v>5</v>
      </c>
      <c r="F1751" s="14">
        <v>80.739999999999995</v>
      </c>
      <c r="G1751" s="14">
        <v>403.7</v>
      </c>
      <c r="H1751" s="12" t="s">
        <v>23</v>
      </c>
      <c r="I1751" s="12" t="s">
        <v>4317</v>
      </c>
      <c r="J1751" s="12" t="s">
        <v>4301</v>
      </c>
      <c r="K1751" s="12" t="s">
        <v>4302</v>
      </c>
      <c r="L1751" s="14">
        <v>0.3</v>
      </c>
    </row>
    <row r="1752" spans="1:12" x14ac:dyDescent="0.25">
      <c r="A1752" s="12">
        <v>9391</v>
      </c>
      <c r="B1752" s="12" t="s">
        <v>45</v>
      </c>
      <c r="C1752" s="15">
        <v>45560</v>
      </c>
      <c r="D1752" s="12" t="s">
        <v>4321</v>
      </c>
      <c r="E1752" s="12">
        <v>5</v>
      </c>
      <c r="F1752" s="14">
        <v>80.739999999999995</v>
      </c>
      <c r="G1752" s="14">
        <v>403.7</v>
      </c>
      <c r="H1752" s="12" t="s">
        <v>23</v>
      </c>
      <c r="I1752" s="12" t="s">
        <v>4317</v>
      </c>
      <c r="J1752" s="12" t="s">
        <v>4301</v>
      </c>
      <c r="K1752" s="12" t="s">
        <v>4302</v>
      </c>
      <c r="L1752" s="14">
        <v>0.3</v>
      </c>
    </row>
    <row r="1753" spans="1:12" x14ac:dyDescent="0.25">
      <c r="A1753" s="12">
        <v>9551</v>
      </c>
      <c r="B1753" s="12" t="s">
        <v>45</v>
      </c>
      <c r="C1753" s="58">
        <v>45574</v>
      </c>
      <c r="D1753" s="12" t="s">
        <v>4336</v>
      </c>
      <c r="E1753" s="12">
        <v>2</v>
      </c>
      <c r="F1753" s="14">
        <v>88.85</v>
      </c>
      <c r="G1753" s="14">
        <v>177.7</v>
      </c>
      <c r="H1753" s="12" t="s">
        <v>105</v>
      </c>
      <c r="I1753" s="12" t="s">
        <v>4300</v>
      </c>
      <c r="J1753" s="12" t="s">
        <v>4301</v>
      </c>
      <c r="K1753" s="12" t="s">
        <v>4302</v>
      </c>
      <c r="L1753" s="14">
        <v>0.3</v>
      </c>
    </row>
    <row r="1754" spans="1:12" x14ac:dyDescent="0.25">
      <c r="A1754" s="12">
        <v>9664</v>
      </c>
      <c r="B1754" s="12" t="s">
        <v>45</v>
      </c>
      <c r="C1754" s="58">
        <v>45588</v>
      </c>
      <c r="D1754" s="12" t="s">
        <v>4309</v>
      </c>
      <c r="E1754" s="12">
        <v>5</v>
      </c>
      <c r="F1754" s="14">
        <v>67.739999999999995</v>
      </c>
      <c r="G1754" s="14">
        <v>338.7</v>
      </c>
      <c r="H1754" s="12" t="s">
        <v>105</v>
      </c>
      <c r="I1754" s="12" t="s">
        <v>4304</v>
      </c>
      <c r="J1754" s="12" t="s">
        <v>4301</v>
      </c>
      <c r="K1754" s="12" t="s">
        <v>4302</v>
      </c>
      <c r="L1754" s="14">
        <v>0.3</v>
      </c>
    </row>
    <row r="1755" spans="1:12" x14ac:dyDescent="0.25">
      <c r="A1755" s="12">
        <v>9665</v>
      </c>
      <c r="B1755" s="12" t="s">
        <v>45</v>
      </c>
      <c r="C1755" s="16">
        <v>45589</v>
      </c>
      <c r="D1755" s="12" t="s">
        <v>4332</v>
      </c>
      <c r="E1755" s="12">
        <v>2</v>
      </c>
      <c r="F1755" s="14">
        <v>28.35</v>
      </c>
      <c r="G1755" s="14">
        <v>56.7</v>
      </c>
      <c r="H1755" s="12" t="s">
        <v>105</v>
      </c>
      <c r="I1755" s="12" t="s">
        <v>4317</v>
      </c>
      <c r="J1755" s="12" t="s">
        <v>4301</v>
      </c>
      <c r="K1755" s="12" t="s">
        <v>4302</v>
      </c>
      <c r="L1755" s="14">
        <v>0.3</v>
      </c>
    </row>
    <row r="1756" spans="1:12" x14ac:dyDescent="0.25">
      <c r="A1756" s="12">
        <v>9831</v>
      </c>
      <c r="B1756" s="12" t="s">
        <v>45</v>
      </c>
      <c r="C1756" s="59"/>
      <c r="D1756" s="12" t="s">
        <v>4343</v>
      </c>
      <c r="E1756" s="12">
        <v>3</v>
      </c>
      <c r="F1756" s="14">
        <v>26.9</v>
      </c>
      <c r="G1756" s="14">
        <v>80.7</v>
      </c>
      <c r="H1756" s="12" t="s">
        <v>75</v>
      </c>
      <c r="I1756" s="12" t="s">
        <v>4300</v>
      </c>
      <c r="J1756" s="12" t="s">
        <v>4301</v>
      </c>
      <c r="K1756" s="12" t="s">
        <v>4302</v>
      </c>
      <c r="L1756" s="14">
        <v>0.3</v>
      </c>
    </row>
    <row r="1757" spans="1:12" x14ac:dyDescent="0.25">
      <c r="A1757" s="12">
        <v>1684</v>
      </c>
      <c r="B1757" s="12" t="s">
        <v>45</v>
      </c>
      <c r="C1757" s="59">
        <v>44938</v>
      </c>
      <c r="D1757" s="12" t="s">
        <v>4338</v>
      </c>
      <c r="E1757" s="12">
        <v>1</v>
      </c>
      <c r="F1757" s="14">
        <v>46.71</v>
      </c>
      <c r="G1757" s="14">
        <v>46.71</v>
      </c>
      <c r="H1757" s="12" t="s">
        <v>40</v>
      </c>
      <c r="I1757" s="12" t="s">
        <v>4317</v>
      </c>
      <c r="J1757" s="12" t="s">
        <v>4301</v>
      </c>
      <c r="K1757" s="12" t="s">
        <v>4302</v>
      </c>
      <c r="L1757" s="14">
        <v>0.28999999999999998</v>
      </c>
    </row>
    <row r="1758" spans="1:12" x14ac:dyDescent="0.25">
      <c r="A1758" s="12">
        <v>1709</v>
      </c>
      <c r="B1758" s="12" t="s">
        <v>39</v>
      </c>
      <c r="C1758" s="59">
        <v>44938</v>
      </c>
      <c r="D1758" s="12" t="s">
        <v>4336</v>
      </c>
      <c r="E1758" s="12">
        <v>3</v>
      </c>
      <c r="F1758" s="14">
        <v>47.57</v>
      </c>
      <c r="G1758" s="14">
        <v>142.71</v>
      </c>
      <c r="H1758" s="12" t="s">
        <v>40</v>
      </c>
      <c r="I1758" s="12" t="s">
        <v>4300</v>
      </c>
      <c r="J1758" s="12" t="s">
        <v>4301</v>
      </c>
      <c r="K1758" s="12" t="s">
        <v>4302</v>
      </c>
      <c r="L1758" s="14">
        <v>0.28999999999999998</v>
      </c>
    </row>
    <row r="1759" spans="1:12" x14ac:dyDescent="0.25">
      <c r="A1759" s="12">
        <v>2973</v>
      </c>
      <c r="B1759" s="12" t="s">
        <v>45</v>
      </c>
      <c r="C1759" s="16">
        <v>45122</v>
      </c>
      <c r="D1759" s="12" t="s">
        <v>4342</v>
      </c>
      <c r="E1759" s="12">
        <v>1</v>
      </c>
      <c r="F1759" s="14">
        <v>5.71</v>
      </c>
      <c r="G1759" s="14">
        <v>5.71</v>
      </c>
      <c r="H1759" s="12" t="s">
        <v>72</v>
      </c>
      <c r="I1759" s="12" t="s">
        <v>4300</v>
      </c>
      <c r="J1759" s="12" t="s">
        <v>4301</v>
      </c>
      <c r="K1759" s="12" t="s">
        <v>4302</v>
      </c>
      <c r="L1759" s="14">
        <v>0.28999999999999998</v>
      </c>
    </row>
    <row r="1760" spans="1:12" x14ac:dyDescent="0.25">
      <c r="A1760" s="12">
        <v>3917</v>
      </c>
      <c r="B1760" s="12" t="s">
        <v>45</v>
      </c>
      <c r="C1760" s="59">
        <v>45225</v>
      </c>
      <c r="D1760" s="12" t="s">
        <v>4348</v>
      </c>
      <c r="E1760" s="12">
        <v>1</v>
      </c>
      <c r="F1760" s="14">
        <v>27.71</v>
      </c>
      <c r="G1760" s="14">
        <v>27.71</v>
      </c>
      <c r="H1760" s="12" t="s">
        <v>75</v>
      </c>
      <c r="I1760" s="12" t="s">
        <v>4324</v>
      </c>
      <c r="J1760" s="12" t="s">
        <v>4301</v>
      </c>
      <c r="K1760" s="12" t="s">
        <v>4302</v>
      </c>
      <c r="L1760" s="14">
        <v>0.28999999999999998</v>
      </c>
    </row>
    <row r="1761" spans="1:12" x14ac:dyDescent="0.25">
      <c r="A1761" s="12">
        <v>4027</v>
      </c>
      <c r="B1761" s="12" t="s">
        <v>39</v>
      </c>
      <c r="C1761" s="15">
        <v>45231</v>
      </c>
      <c r="D1761" s="12" t="s">
        <v>4329</v>
      </c>
      <c r="E1761" s="12">
        <v>1</v>
      </c>
      <c r="F1761" s="14">
        <v>32.71</v>
      </c>
      <c r="G1761" s="14">
        <v>32.71</v>
      </c>
      <c r="H1761" s="12" t="s">
        <v>46</v>
      </c>
      <c r="I1761" s="12" t="s">
        <v>4317</v>
      </c>
      <c r="J1761" s="12" t="s">
        <v>4301</v>
      </c>
      <c r="K1761" s="12" t="s">
        <v>4302</v>
      </c>
      <c r="L1761" s="14">
        <v>0.28999999999999998</v>
      </c>
    </row>
    <row r="1762" spans="1:12" x14ac:dyDescent="0.25">
      <c r="A1762" s="12">
        <v>4120</v>
      </c>
      <c r="B1762" s="12" t="s">
        <v>45</v>
      </c>
      <c r="C1762" s="15">
        <v>45231</v>
      </c>
      <c r="D1762" s="12" t="s">
        <v>4325</v>
      </c>
      <c r="E1762" s="12">
        <v>3</v>
      </c>
      <c r="F1762" s="14">
        <v>24.57</v>
      </c>
      <c r="G1762" s="14">
        <v>73.709999999999994</v>
      </c>
      <c r="H1762" s="12" t="s">
        <v>46</v>
      </c>
      <c r="I1762" s="12" t="s">
        <v>4317</v>
      </c>
      <c r="J1762" s="12" t="s">
        <v>4301</v>
      </c>
      <c r="K1762" s="12" t="s">
        <v>4302</v>
      </c>
      <c r="L1762" s="14">
        <v>0.28999999999999998</v>
      </c>
    </row>
    <row r="1763" spans="1:12" x14ac:dyDescent="0.25">
      <c r="A1763" s="12">
        <v>5533</v>
      </c>
      <c r="B1763" s="12" t="s">
        <v>39</v>
      </c>
      <c r="C1763" s="15">
        <v>45302</v>
      </c>
      <c r="D1763" s="12" t="s">
        <v>4323</v>
      </c>
      <c r="E1763" s="12">
        <v>3</v>
      </c>
      <c r="F1763" s="14">
        <v>48.57</v>
      </c>
      <c r="G1763" s="14">
        <v>145.71</v>
      </c>
      <c r="H1763" s="12" t="s">
        <v>84</v>
      </c>
      <c r="I1763" s="12" t="s">
        <v>4324</v>
      </c>
      <c r="J1763" s="12" t="s">
        <v>4301</v>
      </c>
      <c r="K1763" s="12" t="s">
        <v>4302</v>
      </c>
      <c r="L1763" s="14">
        <v>0.28999999999999998</v>
      </c>
    </row>
    <row r="1764" spans="1:12" x14ac:dyDescent="0.25">
      <c r="A1764" s="12">
        <v>1434</v>
      </c>
      <c r="B1764" s="12" t="s">
        <v>39</v>
      </c>
      <c r="C1764" s="59">
        <v>44938</v>
      </c>
      <c r="D1764" s="12" t="s">
        <v>4320</v>
      </c>
      <c r="E1764" s="12">
        <v>4</v>
      </c>
      <c r="F1764" s="14">
        <v>97.43</v>
      </c>
      <c r="G1764" s="14">
        <v>389.72</v>
      </c>
      <c r="H1764" s="12" t="s">
        <v>40</v>
      </c>
      <c r="I1764" s="12" t="s">
        <v>4304</v>
      </c>
      <c r="J1764" s="12" t="s">
        <v>4301</v>
      </c>
      <c r="K1764" s="12" t="s">
        <v>4302</v>
      </c>
      <c r="L1764" s="14">
        <v>0.28000000000000003</v>
      </c>
    </row>
    <row r="1765" spans="1:12" x14ac:dyDescent="0.25">
      <c r="A1765" s="12">
        <v>1732</v>
      </c>
      <c r="B1765" s="12" t="s">
        <v>45</v>
      </c>
      <c r="C1765" s="16">
        <v>44938</v>
      </c>
      <c r="D1765" s="12" t="s">
        <v>4348</v>
      </c>
      <c r="E1765" s="12">
        <v>2</v>
      </c>
      <c r="F1765" s="14">
        <v>20.36</v>
      </c>
      <c r="G1765" s="14">
        <v>40.72</v>
      </c>
      <c r="H1765" s="12" t="s">
        <v>40</v>
      </c>
      <c r="I1765" s="12" t="s">
        <v>4324</v>
      </c>
      <c r="J1765" s="12" t="s">
        <v>4301</v>
      </c>
      <c r="K1765" s="12" t="s">
        <v>4302</v>
      </c>
      <c r="L1765" s="14">
        <v>0.28000000000000003</v>
      </c>
    </row>
    <row r="1766" spans="1:12" x14ac:dyDescent="0.25">
      <c r="A1766" s="12">
        <v>2336</v>
      </c>
      <c r="B1766" s="12" t="s">
        <v>45</v>
      </c>
      <c r="C1766" s="16">
        <v>45010</v>
      </c>
      <c r="D1766" s="12" t="s">
        <v>4331</v>
      </c>
      <c r="E1766" s="12">
        <v>4</v>
      </c>
      <c r="F1766" s="14">
        <v>44.93</v>
      </c>
      <c r="G1766" s="14">
        <v>179.72</v>
      </c>
      <c r="H1766" s="12" t="s">
        <v>15</v>
      </c>
      <c r="I1766" s="12" t="s">
        <v>4311</v>
      </c>
      <c r="J1766" s="12" t="s">
        <v>4301</v>
      </c>
      <c r="K1766" s="12" t="s">
        <v>4302</v>
      </c>
      <c r="L1766" s="14">
        <v>0.28000000000000003</v>
      </c>
    </row>
    <row r="1767" spans="1:12" x14ac:dyDescent="0.25">
      <c r="A1767" s="12">
        <v>2594</v>
      </c>
      <c r="B1767" s="12" t="s">
        <v>45</v>
      </c>
      <c r="C1767" s="16">
        <v>45094</v>
      </c>
      <c r="D1767" s="12" t="s">
        <v>4342</v>
      </c>
      <c r="E1767" s="12">
        <v>4</v>
      </c>
      <c r="F1767" s="14">
        <v>38.18</v>
      </c>
      <c r="G1767" s="14">
        <v>152.72</v>
      </c>
      <c r="H1767" s="12" t="s">
        <v>65</v>
      </c>
      <c r="I1767" s="12" t="s">
        <v>4300</v>
      </c>
      <c r="J1767" s="12" t="s">
        <v>4301</v>
      </c>
      <c r="K1767" s="12" t="s">
        <v>4302</v>
      </c>
      <c r="L1767" s="14">
        <v>0.28000000000000003</v>
      </c>
    </row>
    <row r="1768" spans="1:12" x14ac:dyDescent="0.25">
      <c r="A1768" s="12">
        <v>2597</v>
      </c>
      <c r="B1768" s="12" t="s">
        <v>45</v>
      </c>
      <c r="C1768" s="59">
        <v>45094</v>
      </c>
      <c r="D1768" s="12" t="s">
        <v>4333</v>
      </c>
      <c r="E1768" s="12">
        <v>2</v>
      </c>
      <c r="F1768" s="14">
        <v>65.86</v>
      </c>
      <c r="G1768" s="14">
        <v>131.72</v>
      </c>
      <c r="H1768" s="12" t="s">
        <v>65</v>
      </c>
      <c r="I1768" s="12" t="s">
        <v>4304</v>
      </c>
      <c r="J1768" s="12" t="s">
        <v>4301</v>
      </c>
      <c r="K1768" s="12" t="s">
        <v>4302</v>
      </c>
      <c r="L1768" s="14">
        <v>0.28000000000000003</v>
      </c>
    </row>
    <row r="1769" spans="1:12" x14ac:dyDescent="0.25">
      <c r="A1769" s="12">
        <v>2672</v>
      </c>
      <c r="B1769" s="12" t="s">
        <v>30</v>
      </c>
      <c r="C1769" s="59">
        <v>45099</v>
      </c>
      <c r="D1769" s="12" t="s">
        <v>4321</v>
      </c>
      <c r="E1769" s="12">
        <v>2</v>
      </c>
      <c r="F1769" s="14">
        <v>96.86</v>
      </c>
      <c r="G1769" s="14">
        <v>193.72</v>
      </c>
      <c r="H1769" s="12" t="s">
        <v>72</v>
      </c>
      <c r="I1769" s="12" t="s">
        <v>4317</v>
      </c>
      <c r="J1769" s="12" t="s">
        <v>4301</v>
      </c>
      <c r="K1769" s="12" t="s">
        <v>4302</v>
      </c>
      <c r="L1769" s="14">
        <v>0.28000000000000003</v>
      </c>
    </row>
    <row r="1770" spans="1:12" x14ac:dyDescent="0.25">
      <c r="A1770" s="12">
        <v>2798</v>
      </c>
      <c r="B1770" s="12" t="s">
        <v>39</v>
      </c>
      <c r="C1770" s="58">
        <v>45110</v>
      </c>
      <c r="D1770" s="12" t="s">
        <v>4321</v>
      </c>
      <c r="E1770" s="12">
        <v>3</v>
      </c>
      <c r="F1770" s="14">
        <v>47.24</v>
      </c>
      <c r="G1770" s="14">
        <v>141.72</v>
      </c>
      <c r="H1770" s="12" t="s">
        <v>72</v>
      </c>
      <c r="I1770" s="12" t="s">
        <v>4317</v>
      </c>
      <c r="J1770" s="12" t="s">
        <v>4301</v>
      </c>
      <c r="K1770" s="12" t="s">
        <v>4302</v>
      </c>
      <c r="L1770" s="14">
        <v>0.28000000000000003</v>
      </c>
    </row>
    <row r="1771" spans="1:12" x14ac:dyDescent="0.25">
      <c r="A1771" s="12">
        <v>2811</v>
      </c>
      <c r="B1771" s="12" t="s">
        <v>39</v>
      </c>
      <c r="C1771" s="58">
        <v>45111</v>
      </c>
      <c r="D1771" s="12" t="s">
        <v>4344</v>
      </c>
      <c r="E1771" s="12">
        <v>1</v>
      </c>
      <c r="F1771" s="14">
        <v>77.72</v>
      </c>
      <c r="G1771" s="14">
        <v>77.72</v>
      </c>
      <c r="H1771" s="12" t="s">
        <v>72</v>
      </c>
      <c r="I1771" s="12" t="s">
        <v>4308</v>
      </c>
      <c r="J1771" s="12" t="s">
        <v>4301</v>
      </c>
      <c r="K1771" s="12" t="s">
        <v>4302</v>
      </c>
      <c r="L1771" s="14">
        <v>0.28000000000000003</v>
      </c>
    </row>
    <row r="1772" spans="1:12" x14ac:dyDescent="0.25">
      <c r="A1772" s="12">
        <v>2957</v>
      </c>
      <c r="B1772" s="12" t="s">
        <v>39</v>
      </c>
      <c r="C1772" s="58">
        <v>45121</v>
      </c>
      <c r="D1772" s="12" t="s">
        <v>4310</v>
      </c>
      <c r="E1772" s="12">
        <v>4</v>
      </c>
      <c r="F1772" s="14">
        <v>71.430000000000007</v>
      </c>
      <c r="G1772" s="14">
        <v>285.72000000000003</v>
      </c>
      <c r="H1772" s="12" t="s">
        <v>65</v>
      </c>
      <c r="I1772" s="12" t="s">
        <v>4311</v>
      </c>
      <c r="J1772" s="12" t="s">
        <v>4301</v>
      </c>
      <c r="K1772" s="12" t="s">
        <v>4302</v>
      </c>
      <c r="L1772" s="14">
        <v>0.28000000000000003</v>
      </c>
    </row>
    <row r="1773" spans="1:12" x14ac:dyDescent="0.25">
      <c r="A1773" s="12">
        <v>3170</v>
      </c>
      <c r="B1773" s="12" t="s">
        <v>45</v>
      </c>
      <c r="C1773" s="15">
        <v>45137</v>
      </c>
      <c r="D1773" s="12" t="s">
        <v>4316</v>
      </c>
      <c r="E1773" s="12">
        <v>4</v>
      </c>
      <c r="F1773" s="14">
        <v>34.43</v>
      </c>
      <c r="G1773" s="14">
        <v>137.72</v>
      </c>
      <c r="H1773" s="12" t="s">
        <v>72</v>
      </c>
      <c r="I1773" s="12" t="s">
        <v>4317</v>
      </c>
      <c r="J1773" s="12" t="s">
        <v>4301</v>
      </c>
      <c r="K1773" s="12" t="s">
        <v>4302</v>
      </c>
      <c r="L1773" s="14">
        <v>0.28000000000000003</v>
      </c>
    </row>
    <row r="1774" spans="1:12" x14ac:dyDescent="0.25">
      <c r="A1774" s="12">
        <v>3188</v>
      </c>
      <c r="B1774" s="12" t="s">
        <v>45</v>
      </c>
      <c r="C1774" s="16">
        <v>45139</v>
      </c>
      <c r="D1774" s="12" t="s">
        <v>4335</v>
      </c>
      <c r="E1774" s="12">
        <v>4</v>
      </c>
      <c r="F1774" s="14">
        <v>39.68</v>
      </c>
      <c r="G1774" s="14">
        <v>158.72</v>
      </c>
      <c r="H1774" s="12" t="s">
        <v>65</v>
      </c>
      <c r="I1774" s="12" t="s">
        <v>4300</v>
      </c>
      <c r="J1774" s="12" t="s">
        <v>4301</v>
      </c>
      <c r="K1774" s="12" t="s">
        <v>4302</v>
      </c>
      <c r="L1774" s="14">
        <v>0.28000000000000003</v>
      </c>
    </row>
    <row r="1775" spans="1:12" x14ac:dyDescent="0.25">
      <c r="A1775" s="12">
        <v>3327</v>
      </c>
      <c r="B1775" s="12" t="s">
        <v>45</v>
      </c>
      <c r="C1775" s="16">
        <v>45152</v>
      </c>
      <c r="D1775" s="12" t="s">
        <v>4338</v>
      </c>
      <c r="E1775" s="12">
        <v>4</v>
      </c>
      <c r="F1775" s="14">
        <v>40.93</v>
      </c>
      <c r="G1775" s="14">
        <v>163.72</v>
      </c>
      <c r="H1775" s="12" t="s">
        <v>72</v>
      </c>
      <c r="I1775" s="12" t="s">
        <v>4317</v>
      </c>
      <c r="J1775" s="12" t="s">
        <v>4301</v>
      </c>
      <c r="K1775" s="12" t="s">
        <v>4302</v>
      </c>
      <c r="L1775" s="14">
        <v>0.28000000000000003</v>
      </c>
    </row>
    <row r="1776" spans="1:12" x14ac:dyDescent="0.25">
      <c r="A1776" s="12">
        <v>3417</v>
      </c>
      <c r="B1776" s="12" t="s">
        <v>39</v>
      </c>
      <c r="C1776" s="16">
        <v>45159</v>
      </c>
      <c r="D1776" s="12" t="s">
        <v>4334</v>
      </c>
      <c r="E1776" s="12">
        <v>4</v>
      </c>
      <c r="F1776" s="14">
        <v>39.18</v>
      </c>
      <c r="G1776" s="14">
        <v>156.72</v>
      </c>
      <c r="H1776" s="12" t="s">
        <v>65</v>
      </c>
      <c r="I1776" s="12" t="s">
        <v>4300</v>
      </c>
      <c r="J1776" s="12" t="s">
        <v>4301</v>
      </c>
      <c r="K1776" s="12" t="s">
        <v>4302</v>
      </c>
      <c r="L1776" s="14">
        <v>0.28000000000000003</v>
      </c>
    </row>
    <row r="1777" spans="1:12" x14ac:dyDescent="0.25">
      <c r="A1777" s="12">
        <v>3541</v>
      </c>
      <c r="B1777" s="12" t="s">
        <v>45</v>
      </c>
      <c r="C1777" s="59">
        <v>45177</v>
      </c>
      <c r="D1777" s="12" t="s">
        <v>4343</v>
      </c>
      <c r="E1777" s="12">
        <v>4</v>
      </c>
      <c r="F1777" s="14">
        <v>94.43</v>
      </c>
      <c r="G1777" s="14">
        <v>377.72</v>
      </c>
      <c r="H1777" s="12" t="s">
        <v>65</v>
      </c>
      <c r="I1777" s="12" t="s">
        <v>4300</v>
      </c>
      <c r="J1777" s="12" t="s">
        <v>4301</v>
      </c>
      <c r="K1777" s="12" t="s">
        <v>4302</v>
      </c>
      <c r="L1777" s="14">
        <v>0.28000000000000003</v>
      </c>
    </row>
    <row r="1778" spans="1:12" x14ac:dyDescent="0.25">
      <c r="A1778" s="12">
        <v>3763</v>
      </c>
      <c r="B1778" s="12" t="s">
        <v>45</v>
      </c>
      <c r="C1778" s="16">
        <v>45208</v>
      </c>
      <c r="D1778" s="12" t="s">
        <v>30</v>
      </c>
      <c r="E1778" s="12">
        <f>G1778/F1778</f>
        <v>2</v>
      </c>
      <c r="F1778" s="14">
        <v>71.36</v>
      </c>
      <c r="G1778" s="14">
        <v>142.72</v>
      </c>
      <c r="H1778" s="12" t="s">
        <v>75</v>
      </c>
      <c r="I1778" s="12" t="s">
        <v>4317</v>
      </c>
      <c r="J1778" s="12" t="s">
        <v>4301</v>
      </c>
      <c r="K1778" s="12" t="s">
        <v>4302</v>
      </c>
      <c r="L1778" s="14">
        <v>0.28000000000000003</v>
      </c>
    </row>
    <row r="1779" spans="1:12" x14ac:dyDescent="0.25">
      <c r="A1779" s="12">
        <v>3775</v>
      </c>
      <c r="B1779" s="12" t="s">
        <v>45</v>
      </c>
      <c r="C1779" s="16">
        <v>45210</v>
      </c>
      <c r="D1779" s="12" t="s">
        <v>4348</v>
      </c>
      <c r="E1779" s="12">
        <v>4</v>
      </c>
      <c r="F1779" s="14">
        <v>95.68</v>
      </c>
      <c r="G1779" s="14">
        <v>382.72</v>
      </c>
      <c r="H1779" s="12" t="s">
        <v>75</v>
      </c>
      <c r="I1779" s="12" t="s">
        <v>4324</v>
      </c>
      <c r="J1779" s="12" t="s">
        <v>4301</v>
      </c>
      <c r="K1779" s="12" t="s">
        <v>4302</v>
      </c>
      <c r="L1779" s="14">
        <v>0.28000000000000003</v>
      </c>
    </row>
    <row r="1780" spans="1:12" x14ac:dyDescent="0.25">
      <c r="A1780" s="12">
        <v>4528</v>
      </c>
      <c r="B1780" s="12" t="s">
        <v>39</v>
      </c>
      <c r="C1780" s="15">
        <v>45231</v>
      </c>
      <c r="D1780" s="12" t="s">
        <v>4303</v>
      </c>
      <c r="E1780" s="12">
        <v>4</v>
      </c>
      <c r="F1780" s="14">
        <v>3.43</v>
      </c>
      <c r="G1780" s="14">
        <v>13.72</v>
      </c>
      <c r="H1780" s="12" t="s">
        <v>46</v>
      </c>
      <c r="I1780" s="12" t="s">
        <v>4304</v>
      </c>
      <c r="J1780" s="12" t="s">
        <v>4301</v>
      </c>
      <c r="K1780" s="12" t="s">
        <v>4302</v>
      </c>
      <c r="L1780" s="14">
        <v>0.28000000000000003</v>
      </c>
    </row>
    <row r="1781" spans="1:12" x14ac:dyDescent="0.25">
      <c r="A1781" s="12">
        <v>4681</v>
      </c>
      <c r="B1781" s="12" t="s">
        <v>45</v>
      </c>
      <c r="C1781" s="15">
        <v>45239</v>
      </c>
      <c r="D1781" s="12" t="s">
        <v>4345</v>
      </c>
      <c r="E1781" s="12">
        <v>1</v>
      </c>
      <c r="F1781" s="14">
        <v>25.72</v>
      </c>
      <c r="G1781" s="14">
        <v>25.72</v>
      </c>
      <c r="H1781" s="12" t="s">
        <v>75</v>
      </c>
      <c r="I1781" s="12" t="s">
        <v>4308</v>
      </c>
      <c r="J1781" s="12" t="s">
        <v>4301</v>
      </c>
      <c r="K1781" s="12" t="s">
        <v>4302</v>
      </c>
      <c r="L1781" s="14">
        <v>0.28000000000000003</v>
      </c>
    </row>
    <row r="1782" spans="1:12" x14ac:dyDescent="0.25">
      <c r="A1782" s="12">
        <v>5015</v>
      </c>
      <c r="B1782" s="12" t="s">
        <v>39</v>
      </c>
      <c r="C1782" s="15">
        <v>45261</v>
      </c>
      <c r="D1782" s="12" t="s">
        <v>4320</v>
      </c>
      <c r="E1782" s="12">
        <v>4</v>
      </c>
      <c r="F1782" s="14">
        <v>67.180000000000007</v>
      </c>
      <c r="G1782" s="14">
        <v>268.72000000000003</v>
      </c>
      <c r="H1782" s="12" t="s">
        <v>75</v>
      </c>
      <c r="I1782" s="12" t="s">
        <v>4304</v>
      </c>
      <c r="J1782" s="12" t="s">
        <v>4301</v>
      </c>
      <c r="K1782" s="12" t="s">
        <v>4302</v>
      </c>
      <c r="L1782" s="14">
        <v>0.28000000000000003</v>
      </c>
    </row>
    <row r="1783" spans="1:12" x14ac:dyDescent="0.25">
      <c r="A1783" s="12">
        <v>5068</v>
      </c>
      <c r="B1783" s="12" t="s">
        <v>45</v>
      </c>
      <c r="C1783" s="15">
        <v>45264</v>
      </c>
      <c r="D1783" s="12" t="s">
        <v>4347</v>
      </c>
      <c r="E1783" s="12">
        <v>2</v>
      </c>
      <c r="F1783" s="14">
        <v>47.36</v>
      </c>
      <c r="G1783" s="14">
        <v>94.72</v>
      </c>
      <c r="H1783" s="12" t="s">
        <v>75</v>
      </c>
      <c r="I1783" s="12" t="s">
        <v>4300</v>
      </c>
      <c r="J1783" s="12" t="s">
        <v>4301</v>
      </c>
      <c r="K1783" s="12" t="s">
        <v>4302</v>
      </c>
      <c r="L1783" s="14">
        <v>0.28000000000000003</v>
      </c>
    </row>
    <row r="1784" spans="1:12" x14ac:dyDescent="0.25">
      <c r="A1784" s="12">
        <v>5449</v>
      </c>
      <c r="B1784" s="12" t="s">
        <v>45</v>
      </c>
      <c r="C1784" s="58">
        <v>45298</v>
      </c>
      <c r="D1784" s="12" t="s">
        <v>4329</v>
      </c>
      <c r="E1784" s="12">
        <v>2</v>
      </c>
      <c r="F1784" s="14">
        <v>38.86</v>
      </c>
      <c r="G1784" s="14">
        <v>77.72</v>
      </c>
      <c r="H1784" s="12" t="s">
        <v>84</v>
      </c>
      <c r="I1784" s="12" t="s">
        <v>4317</v>
      </c>
      <c r="J1784" s="12" t="s">
        <v>4301</v>
      </c>
      <c r="K1784" s="12" t="s">
        <v>4302</v>
      </c>
      <c r="L1784" s="14">
        <v>0.28000000000000003</v>
      </c>
    </row>
    <row r="1785" spans="1:12" x14ac:dyDescent="0.25">
      <c r="A1785" s="12">
        <v>5788</v>
      </c>
      <c r="B1785" s="12" t="s">
        <v>45</v>
      </c>
      <c r="C1785" s="59">
        <v>45317</v>
      </c>
      <c r="D1785" s="12" t="s">
        <v>4337</v>
      </c>
      <c r="E1785" s="12">
        <v>3</v>
      </c>
      <c r="F1785" s="14">
        <v>27.24</v>
      </c>
      <c r="G1785" s="14">
        <v>81.72</v>
      </c>
      <c r="H1785" s="12" t="s">
        <v>20</v>
      </c>
      <c r="I1785" s="12" t="s">
        <v>4300</v>
      </c>
      <c r="J1785" s="12" t="s">
        <v>4301</v>
      </c>
      <c r="K1785" s="12" t="s">
        <v>4302</v>
      </c>
      <c r="L1785" s="14">
        <v>0.28000000000000003</v>
      </c>
    </row>
    <row r="1786" spans="1:12" x14ac:dyDescent="0.25">
      <c r="A1786" s="12">
        <v>5970</v>
      </c>
      <c r="B1786" s="12" t="s">
        <v>39</v>
      </c>
      <c r="C1786" s="59">
        <v>45322</v>
      </c>
      <c r="D1786" s="12" t="s">
        <v>4343</v>
      </c>
      <c r="E1786" s="12">
        <v>2</v>
      </c>
      <c r="F1786" s="14">
        <v>41.36</v>
      </c>
      <c r="G1786" s="14">
        <v>82.72</v>
      </c>
      <c r="H1786" s="12" t="s">
        <v>55</v>
      </c>
      <c r="I1786" s="12" t="s">
        <v>4300</v>
      </c>
      <c r="J1786" s="12" t="s">
        <v>4301</v>
      </c>
      <c r="K1786" s="12" t="s">
        <v>4302</v>
      </c>
      <c r="L1786" s="14">
        <v>0.28000000000000003</v>
      </c>
    </row>
    <row r="1787" spans="1:12" x14ac:dyDescent="0.25">
      <c r="A1787" s="12">
        <v>6076</v>
      </c>
      <c r="B1787" s="12" t="s">
        <v>45</v>
      </c>
      <c r="C1787" s="59">
        <v>45322</v>
      </c>
      <c r="D1787" s="12" t="s">
        <v>4312</v>
      </c>
      <c r="E1787" s="12">
        <v>1</v>
      </c>
      <c r="F1787" s="14">
        <v>14.72</v>
      </c>
      <c r="G1787" s="14">
        <v>14.72</v>
      </c>
      <c r="H1787" s="12" t="s">
        <v>55</v>
      </c>
      <c r="I1787" s="12" t="s">
        <v>4311</v>
      </c>
      <c r="J1787" s="12" t="s">
        <v>4301</v>
      </c>
      <c r="K1787" s="12" t="s">
        <v>4302</v>
      </c>
      <c r="L1787" s="14">
        <v>0.28000000000000003</v>
      </c>
    </row>
    <row r="1788" spans="1:12" x14ac:dyDescent="0.25">
      <c r="A1788" s="12">
        <v>6307</v>
      </c>
      <c r="B1788" s="12" t="s">
        <v>45</v>
      </c>
      <c r="C1788" s="59">
        <v>45322</v>
      </c>
      <c r="D1788" s="12" t="s">
        <v>4348</v>
      </c>
      <c r="E1788" s="12">
        <v>4</v>
      </c>
      <c r="F1788" s="14">
        <v>0.93</v>
      </c>
      <c r="G1788" s="14">
        <v>3.72</v>
      </c>
      <c r="H1788" s="12" t="s">
        <v>55</v>
      </c>
      <c r="I1788" s="12" t="s">
        <v>4324</v>
      </c>
      <c r="J1788" s="12" t="s">
        <v>4301</v>
      </c>
      <c r="K1788" s="12" t="s">
        <v>4302</v>
      </c>
      <c r="L1788" s="14">
        <v>0.28000000000000003</v>
      </c>
    </row>
    <row r="1789" spans="1:12" x14ac:dyDescent="0.25">
      <c r="A1789" s="12">
        <v>6315</v>
      </c>
      <c r="B1789" s="12" t="s">
        <v>45</v>
      </c>
      <c r="C1789" s="59">
        <v>45322</v>
      </c>
      <c r="D1789" s="12" t="s">
        <v>4338</v>
      </c>
      <c r="E1789" s="12">
        <v>4</v>
      </c>
      <c r="F1789" s="14">
        <v>63.93</v>
      </c>
      <c r="G1789" s="14">
        <v>255.72</v>
      </c>
      <c r="H1789" s="12" t="s">
        <v>55</v>
      </c>
      <c r="I1789" s="12" t="s">
        <v>4317</v>
      </c>
      <c r="J1789" s="12" t="s">
        <v>4301</v>
      </c>
      <c r="K1789" s="12" t="s">
        <v>4302</v>
      </c>
      <c r="L1789" s="14">
        <v>0.28000000000000003</v>
      </c>
    </row>
    <row r="1790" spans="1:12" x14ac:dyDescent="0.25">
      <c r="A1790" s="12">
        <v>6330</v>
      </c>
      <c r="B1790" s="12" t="s">
        <v>45</v>
      </c>
      <c r="C1790" s="59">
        <v>45322</v>
      </c>
      <c r="D1790" s="12" t="s">
        <v>4331</v>
      </c>
      <c r="E1790" s="12">
        <v>1</v>
      </c>
      <c r="F1790" s="14">
        <v>69.72</v>
      </c>
      <c r="G1790" s="14">
        <v>69.72</v>
      </c>
      <c r="H1790" s="12" t="s">
        <v>55</v>
      </c>
      <c r="I1790" s="12" t="s">
        <v>4311</v>
      </c>
      <c r="J1790" s="12" t="s">
        <v>4301</v>
      </c>
      <c r="K1790" s="12" t="s">
        <v>4302</v>
      </c>
      <c r="L1790" s="14">
        <v>0.28000000000000003</v>
      </c>
    </row>
    <row r="1791" spans="1:12" x14ac:dyDescent="0.25">
      <c r="A1791" s="12">
        <v>7045</v>
      </c>
      <c r="B1791" s="12" t="s">
        <v>39</v>
      </c>
      <c r="C1791" s="15">
        <v>45358</v>
      </c>
      <c r="D1791" s="12" t="s">
        <v>4338</v>
      </c>
      <c r="E1791" s="12">
        <v>4</v>
      </c>
      <c r="F1791" s="14">
        <v>90.68</v>
      </c>
      <c r="G1791" s="14">
        <v>362.72</v>
      </c>
      <c r="H1791" s="12" t="s">
        <v>20</v>
      </c>
      <c r="I1791" s="12" t="s">
        <v>4317</v>
      </c>
      <c r="J1791" s="12" t="s">
        <v>4301</v>
      </c>
      <c r="K1791" s="12" t="s">
        <v>4302</v>
      </c>
      <c r="L1791" s="14">
        <v>0.28000000000000003</v>
      </c>
    </row>
    <row r="1792" spans="1:12" x14ac:dyDescent="0.25">
      <c r="A1792" s="12">
        <v>7109</v>
      </c>
      <c r="B1792" s="12" t="s">
        <v>39</v>
      </c>
      <c r="C1792" s="58">
        <v>45362</v>
      </c>
      <c r="D1792" s="12" t="s">
        <v>4335</v>
      </c>
      <c r="E1792" s="12">
        <v>2</v>
      </c>
      <c r="F1792" s="14">
        <v>30.36</v>
      </c>
      <c r="G1792" s="14">
        <v>60.72</v>
      </c>
      <c r="H1792" s="12" t="s">
        <v>22</v>
      </c>
      <c r="I1792" s="12" t="s">
        <v>4300</v>
      </c>
      <c r="J1792" s="12" t="s">
        <v>4301</v>
      </c>
      <c r="K1792" s="12" t="s">
        <v>4302</v>
      </c>
      <c r="L1792" s="14">
        <v>0.28000000000000003</v>
      </c>
    </row>
    <row r="1793" spans="1:12" x14ac:dyDescent="0.25">
      <c r="A1793" s="12">
        <v>7351</v>
      </c>
      <c r="B1793" s="12" t="s">
        <v>39</v>
      </c>
      <c r="C1793" s="15">
        <v>45374</v>
      </c>
      <c r="D1793" s="12" t="s">
        <v>4323</v>
      </c>
      <c r="E1793" s="12">
        <v>2</v>
      </c>
      <c r="F1793" s="14">
        <v>16.86</v>
      </c>
      <c r="G1793" s="14">
        <v>33.72</v>
      </c>
      <c r="H1793" s="12" t="s">
        <v>22</v>
      </c>
      <c r="I1793" s="12" t="s">
        <v>4324</v>
      </c>
      <c r="J1793" s="12" t="s">
        <v>4301</v>
      </c>
      <c r="K1793" s="12" t="s">
        <v>4302</v>
      </c>
      <c r="L1793" s="14">
        <v>0.28000000000000003</v>
      </c>
    </row>
    <row r="1794" spans="1:12" x14ac:dyDescent="0.25">
      <c r="A1794" s="12">
        <v>7803</v>
      </c>
      <c r="B1794" s="12" t="s">
        <v>45</v>
      </c>
      <c r="C1794" s="58">
        <v>45402</v>
      </c>
      <c r="D1794" s="12" t="s">
        <v>4343</v>
      </c>
      <c r="E1794" s="12">
        <v>2</v>
      </c>
      <c r="F1794" s="14">
        <v>52.86</v>
      </c>
      <c r="G1794" s="14">
        <v>105.72</v>
      </c>
      <c r="H1794" s="12" t="s">
        <v>95</v>
      </c>
      <c r="I1794" s="12" t="s">
        <v>4300</v>
      </c>
      <c r="J1794" s="12" t="s">
        <v>4301</v>
      </c>
      <c r="K1794" s="12" t="s">
        <v>4302</v>
      </c>
      <c r="L1794" s="14">
        <v>0.28000000000000003</v>
      </c>
    </row>
    <row r="1795" spans="1:12" x14ac:dyDescent="0.25">
      <c r="A1795" s="12">
        <v>7874</v>
      </c>
      <c r="B1795" s="12" t="s">
        <v>45</v>
      </c>
      <c r="C1795" s="58">
        <v>45410</v>
      </c>
      <c r="D1795" s="12" t="s">
        <v>4340</v>
      </c>
      <c r="E1795" s="12">
        <v>3</v>
      </c>
      <c r="F1795" s="14">
        <v>43.24</v>
      </c>
      <c r="G1795" s="14">
        <v>129.72</v>
      </c>
      <c r="H1795" s="12" t="s">
        <v>22</v>
      </c>
      <c r="I1795" s="12" t="s">
        <v>4317</v>
      </c>
      <c r="J1795" s="12" t="s">
        <v>4301</v>
      </c>
      <c r="K1795" s="12" t="s">
        <v>4302</v>
      </c>
      <c r="L1795" s="14">
        <v>0.28000000000000003</v>
      </c>
    </row>
    <row r="1796" spans="1:12" x14ac:dyDescent="0.25">
      <c r="A1796" s="12">
        <v>8010</v>
      </c>
      <c r="B1796" s="12" t="s">
        <v>39</v>
      </c>
      <c r="C1796" s="15">
        <v>45413</v>
      </c>
      <c r="D1796" s="12" t="s">
        <v>4333</v>
      </c>
      <c r="E1796" s="12">
        <v>4</v>
      </c>
      <c r="F1796" s="14">
        <v>87.43</v>
      </c>
      <c r="G1796" s="14">
        <v>349.72</v>
      </c>
      <c r="H1796" s="12" t="s">
        <v>60</v>
      </c>
      <c r="I1796" s="12" t="s">
        <v>4304</v>
      </c>
      <c r="J1796" s="12" t="s">
        <v>4301</v>
      </c>
      <c r="K1796" s="12" t="s">
        <v>4302</v>
      </c>
      <c r="L1796" s="14">
        <v>0.28000000000000003</v>
      </c>
    </row>
    <row r="1797" spans="1:12" x14ac:dyDescent="0.25">
      <c r="A1797" s="12">
        <v>8088</v>
      </c>
      <c r="B1797" s="12" t="s">
        <v>39</v>
      </c>
      <c r="C1797" s="15">
        <v>45413</v>
      </c>
      <c r="D1797" s="12" t="s">
        <v>4332</v>
      </c>
      <c r="E1797" s="12">
        <v>3</v>
      </c>
      <c r="F1797" s="14">
        <v>97.24</v>
      </c>
      <c r="G1797" s="14">
        <v>291.72000000000003</v>
      </c>
      <c r="H1797" s="12" t="s">
        <v>60</v>
      </c>
      <c r="I1797" s="12" t="s">
        <v>4317</v>
      </c>
      <c r="J1797" s="12" t="s">
        <v>4301</v>
      </c>
      <c r="K1797" s="12" t="s">
        <v>4302</v>
      </c>
      <c r="L1797" s="14">
        <v>0.28000000000000003</v>
      </c>
    </row>
    <row r="1798" spans="1:12" x14ac:dyDescent="0.25">
      <c r="A1798" s="12">
        <v>8395</v>
      </c>
      <c r="B1798" s="12" t="s">
        <v>39</v>
      </c>
      <c r="C1798" s="15">
        <v>45413</v>
      </c>
      <c r="D1798" s="12" t="s">
        <v>4333</v>
      </c>
      <c r="E1798" s="12">
        <v>4</v>
      </c>
      <c r="F1798" s="14">
        <v>87.43</v>
      </c>
      <c r="G1798" s="14">
        <v>349.72</v>
      </c>
      <c r="H1798" s="12" t="s">
        <v>60</v>
      </c>
      <c r="I1798" s="12" t="s">
        <v>4304</v>
      </c>
      <c r="J1798" s="12" t="s">
        <v>4301</v>
      </c>
      <c r="K1798" s="12" t="s">
        <v>4302</v>
      </c>
      <c r="L1798" s="14">
        <v>0.28000000000000003</v>
      </c>
    </row>
    <row r="1799" spans="1:12" x14ac:dyDescent="0.25">
      <c r="A1799" s="12">
        <v>8587</v>
      </c>
      <c r="B1799" s="12" t="s">
        <v>45</v>
      </c>
      <c r="C1799" s="16">
        <v>45435</v>
      </c>
      <c r="D1799" s="12" t="s">
        <v>4321</v>
      </c>
      <c r="E1799" s="12">
        <v>4</v>
      </c>
      <c r="F1799" s="14">
        <v>50.68</v>
      </c>
      <c r="G1799" s="14">
        <v>202.72</v>
      </c>
      <c r="H1799" s="12" t="s">
        <v>22</v>
      </c>
      <c r="I1799" s="12" t="s">
        <v>4317</v>
      </c>
      <c r="J1799" s="12" t="s">
        <v>4301</v>
      </c>
      <c r="K1799" s="12" t="s">
        <v>4302</v>
      </c>
      <c r="L1799" s="14">
        <v>0.28000000000000003</v>
      </c>
    </row>
    <row r="1800" spans="1:12" x14ac:dyDescent="0.25">
      <c r="A1800" s="12">
        <v>8999</v>
      </c>
      <c r="B1800" s="12" t="s">
        <v>45</v>
      </c>
      <c r="C1800" s="16">
        <v>45529</v>
      </c>
      <c r="D1800" s="12" t="s">
        <v>4299</v>
      </c>
      <c r="E1800" s="12">
        <v>4</v>
      </c>
      <c r="F1800" s="14">
        <v>61.68</v>
      </c>
      <c r="G1800" s="14">
        <v>246.72</v>
      </c>
      <c r="H1800" s="12" t="s">
        <v>23</v>
      </c>
      <c r="I1800" s="12" t="s">
        <v>4300</v>
      </c>
      <c r="J1800" s="12" t="s">
        <v>4301</v>
      </c>
      <c r="K1800" s="12" t="s">
        <v>4302</v>
      </c>
      <c r="L1800" s="14">
        <v>0.28000000000000003</v>
      </c>
    </row>
    <row r="1801" spans="1:12" x14ac:dyDescent="0.25">
      <c r="A1801" s="12">
        <v>9014</v>
      </c>
      <c r="B1801" s="12" t="s">
        <v>45</v>
      </c>
      <c r="C1801" s="16">
        <v>45530</v>
      </c>
      <c r="D1801" s="12" t="s">
        <v>4326</v>
      </c>
      <c r="E1801" s="12">
        <v>2</v>
      </c>
      <c r="F1801" s="14">
        <v>18.86</v>
      </c>
      <c r="G1801" s="14">
        <v>37.72</v>
      </c>
      <c r="H1801" s="12" t="s">
        <v>23</v>
      </c>
      <c r="I1801" s="12" t="s">
        <v>4304</v>
      </c>
      <c r="J1801" s="12" t="s">
        <v>4301</v>
      </c>
      <c r="K1801" s="12" t="s">
        <v>4302</v>
      </c>
      <c r="L1801" s="14">
        <v>0.28000000000000003</v>
      </c>
    </row>
    <row r="1802" spans="1:12" x14ac:dyDescent="0.25">
      <c r="A1802" s="12">
        <v>9365</v>
      </c>
      <c r="B1802" s="12" t="s">
        <v>45</v>
      </c>
      <c r="C1802" s="59">
        <v>45558</v>
      </c>
      <c r="D1802" s="12" t="s">
        <v>4339</v>
      </c>
      <c r="E1802" s="12">
        <v>4</v>
      </c>
      <c r="F1802" s="14">
        <v>46.43</v>
      </c>
      <c r="G1802" s="14">
        <v>185.72</v>
      </c>
      <c r="H1802" s="12" t="s">
        <v>105</v>
      </c>
      <c r="I1802" s="12" t="s">
        <v>4317</v>
      </c>
      <c r="J1802" s="12" t="s">
        <v>4301</v>
      </c>
      <c r="K1802" s="12" t="s">
        <v>4302</v>
      </c>
      <c r="L1802" s="14">
        <v>0.28000000000000003</v>
      </c>
    </row>
    <row r="1803" spans="1:12" x14ac:dyDescent="0.25">
      <c r="A1803" s="12">
        <v>9488</v>
      </c>
      <c r="B1803" s="12" t="s">
        <v>45</v>
      </c>
      <c r="C1803" s="59">
        <v>45568</v>
      </c>
      <c r="D1803" s="12" t="s">
        <v>4340</v>
      </c>
      <c r="E1803" s="12">
        <v>4</v>
      </c>
      <c r="F1803" s="14">
        <v>10.18</v>
      </c>
      <c r="G1803" s="14">
        <v>40.72</v>
      </c>
      <c r="H1803" s="12" t="s">
        <v>23</v>
      </c>
      <c r="I1803" s="12" t="s">
        <v>4317</v>
      </c>
      <c r="J1803" s="12" t="s">
        <v>4301</v>
      </c>
      <c r="K1803" s="12" t="s">
        <v>4302</v>
      </c>
      <c r="L1803" s="14">
        <v>0.28000000000000003</v>
      </c>
    </row>
    <row r="1804" spans="1:12" x14ac:dyDescent="0.25">
      <c r="A1804" s="12">
        <v>1564</v>
      </c>
      <c r="B1804" s="12" t="s">
        <v>45</v>
      </c>
      <c r="C1804" s="59">
        <v>44938</v>
      </c>
      <c r="D1804" s="12" t="s">
        <v>4342</v>
      </c>
      <c r="E1804" s="12">
        <v>3</v>
      </c>
      <c r="F1804" s="64">
        <v>33.909999999999997</v>
      </c>
      <c r="G1804" s="14">
        <v>101.73</v>
      </c>
      <c r="H1804" s="12" t="s">
        <v>40</v>
      </c>
      <c r="I1804" s="12" t="s">
        <v>4300</v>
      </c>
      <c r="J1804" s="12" t="s">
        <v>4301</v>
      </c>
      <c r="K1804" s="12" t="s">
        <v>4302</v>
      </c>
      <c r="L1804" s="14">
        <v>0.27</v>
      </c>
    </row>
    <row r="1805" spans="1:12" x14ac:dyDescent="0.25">
      <c r="A1805" s="12">
        <v>1635</v>
      </c>
      <c r="B1805" s="12" t="s">
        <v>39</v>
      </c>
      <c r="C1805" s="15">
        <v>44938</v>
      </c>
      <c r="D1805" s="12" t="s">
        <v>4312</v>
      </c>
      <c r="E1805" s="12">
        <v>1</v>
      </c>
      <c r="F1805" s="64">
        <v>7.73</v>
      </c>
      <c r="G1805" s="14">
        <v>7.73</v>
      </c>
      <c r="H1805" s="12" t="s">
        <v>40</v>
      </c>
      <c r="I1805" s="12" t="s">
        <v>4311</v>
      </c>
      <c r="J1805" s="12" t="s">
        <v>4301</v>
      </c>
      <c r="K1805" s="12" t="s">
        <v>4302</v>
      </c>
      <c r="L1805" s="14">
        <v>0.27</v>
      </c>
    </row>
    <row r="1806" spans="1:12" x14ac:dyDescent="0.25">
      <c r="A1806" s="12">
        <v>2700</v>
      </c>
      <c r="B1806" s="12" t="s">
        <v>45</v>
      </c>
      <c r="C1806" s="15">
        <v>45101</v>
      </c>
      <c r="D1806" s="12" t="s">
        <v>4325</v>
      </c>
      <c r="E1806" s="12">
        <v>1</v>
      </c>
      <c r="F1806" s="14">
        <v>3.73</v>
      </c>
      <c r="G1806" s="14">
        <v>3.73</v>
      </c>
      <c r="H1806" s="12" t="s">
        <v>65</v>
      </c>
      <c r="I1806" s="12" t="s">
        <v>4317</v>
      </c>
      <c r="J1806" s="12" t="s">
        <v>4301</v>
      </c>
      <c r="K1806" s="12" t="s">
        <v>4302</v>
      </c>
      <c r="L1806" s="14">
        <v>0.27</v>
      </c>
    </row>
    <row r="1807" spans="1:12" x14ac:dyDescent="0.25">
      <c r="A1807" s="12">
        <v>3237</v>
      </c>
      <c r="B1807" s="12" t="s">
        <v>39</v>
      </c>
      <c r="C1807" s="15">
        <v>45143</v>
      </c>
      <c r="D1807" s="12" t="s">
        <v>4343</v>
      </c>
      <c r="E1807" s="12">
        <v>1</v>
      </c>
      <c r="F1807" s="14">
        <v>52.73</v>
      </c>
      <c r="G1807" s="14">
        <v>52.73</v>
      </c>
      <c r="H1807" s="12" t="s">
        <v>65</v>
      </c>
      <c r="I1807" s="12" t="s">
        <v>4300</v>
      </c>
      <c r="J1807" s="12" t="s">
        <v>4301</v>
      </c>
      <c r="K1807" s="12" t="s">
        <v>4302</v>
      </c>
      <c r="L1807" s="14">
        <v>0.27</v>
      </c>
    </row>
    <row r="1808" spans="1:12" x14ac:dyDescent="0.25">
      <c r="A1808" s="12">
        <v>3937</v>
      </c>
      <c r="B1808" s="12" t="s">
        <v>39</v>
      </c>
      <c r="C1808" s="58">
        <v>45227</v>
      </c>
      <c r="D1808" s="12" t="s">
        <v>4342</v>
      </c>
      <c r="E1808" s="12">
        <v>3</v>
      </c>
      <c r="F1808" s="14">
        <v>44.91</v>
      </c>
      <c r="G1808" s="14">
        <v>134.72999999999999</v>
      </c>
      <c r="H1808" s="12" t="s">
        <v>84</v>
      </c>
      <c r="I1808" s="12" t="s">
        <v>4300</v>
      </c>
      <c r="J1808" s="12" t="s">
        <v>4301</v>
      </c>
      <c r="K1808" s="12" t="s">
        <v>4302</v>
      </c>
      <c r="L1808" s="14">
        <v>0.27</v>
      </c>
    </row>
    <row r="1809" spans="1:12" x14ac:dyDescent="0.25">
      <c r="A1809" s="12">
        <v>4337</v>
      </c>
      <c r="B1809" s="12" t="s">
        <v>39</v>
      </c>
      <c r="C1809" s="15">
        <v>45231</v>
      </c>
      <c r="D1809" s="12" t="s">
        <v>4310</v>
      </c>
      <c r="E1809" s="12">
        <v>3</v>
      </c>
      <c r="F1809" s="14">
        <v>67.91</v>
      </c>
      <c r="G1809" s="14">
        <v>203.73</v>
      </c>
      <c r="H1809" s="12" t="s">
        <v>46</v>
      </c>
      <c r="I1809" s="12" t="s">
        <v>4311</v>
      </c>
      <c r="J1809" s="12" t="s">
        <v>4301</v>
      </c>
      <c r="K1809" s="12" t="s">
        <v>4302</v>
      </c>
      <c r="L1809" s="14">
        <v>0.27</v>
      </c>
    </row>
    <row r="1810" spans="1:12" x14ac:dyDescent="0.25">
      <c r="A1810" s="12">
        <v>4933</v>
      </c>
      <c r="B1810" s="12" t="s">
        <v>45</v>
      </c>
      <c r="C1810" s="15">
        <v>45256</v>
      </c>
      <c r="D1810" s="12" t="s">
        <v>4310</v>
      </c>
      <c r="E1810" s="12">
        <v>3</v>
      </c>
      <c r="F1810" s="14">
        <v>0.91</v>
      </c>
      <c r="G1810" s="14">
        <v>2.73</v>
      </c>
      <c r="H1810" s="12" t="s">
        <v>75</v>
      </c>
      <c r="I1810" s="12" t="s">
        <v>4311</v>
      </c>
      <c r="J1810" s="12" t="s">
        <v>4301</v>
      </c>
      <c r="K1810" s="12" t="s">
        <v>4302</v>
      </c>
      <c r="L1810" s="14">
        <v>0.27</v>
      </c>
    </row>
    <row r="1811" spans="1:12" x14ac:dyDescent="0.25">
      <c r="A1811" s="12">
        <v>5526</v>
      </c>
      <c r="B1811" s="12" t="s">
        <v>45</v>
      </c>
      <c r="C1811" s="15">
        <v>45302</v>
      </c>
      <c r="D1811" s="12" t="s">
        <v>4322</v>
      </c>
      <c r="E1811" s="12">
        <v>1</v>
      </c>
      <c r="F1811" s="14">
        <v>74.73</v>
      </c>
      <c r="G1811" s="14">
        <v>74.73</v>
      </c>
      <c r="H1811" s="12" t="s">
        <v>84</v>
      </c>
      <c r="I1811" s="12" t="s">
        <v>4314</v>
      </c>
      <c r="J1811" s="12" t="s">
        <v>4301</v>
      </c>
      <c r="K1811" s="12" t="s">
        <v>4302</v>
      </c>
      <c r="L1811" s="14">
        <v>0.27</v>
      </c>
    </row>
    <row r="1812" spans="1:12" x14ac:dyDescent="0.25">
      <c r="A1812" s="12">
        <v>5654</v>
      </c>
      <c r="B1812" s="12" t="s">
        <v>45</v>
      </c>
      <c r="C1812" s="15">
        <v>45308</v>
      </c>
      <c r="D1812" s="12" t="s">
        <v>4339</v>
      </c>
      <c r="E1812" s="12">
        <v>3</v>
      </c>
      <c r="F1812" s="14">
        <v>43.91</v>
      </c>
      <c r="G1812" s="14">
        <v>131.72999999999999</v>
      </c>
      <c r="H1812" s="12" t="s">
        <v>20</v>
      </c>
      <c r="I1812" s="12" t="s">
        <v>4317</v>
      </c>
      <c r="J1812" s="12" t="s">
        <v>4301</v>
      </c>
      <c r="K1812" s="12" t="s">
        <v>4302</v>
      </c>
      <c r="L1812" s="14">
        <v>0.27</v>
      </c>
    </row>
    <row r="1813" spans="1:12" x14ac:dyDescent="0.25">
      <c r="A1813" s="12">
        <v>5953</v>
      </c>
      <c r="B1813" s="12" t="s">
        <v>45</v>
      </c>
      <c r="C1813" s="59">
        <v>45322</v>
      </c>
      <c r="D1813" s="12" t="s">
        <v>4342</v>
      </c>
      <c r="E1813" s="12">
        <f>G1813/F1813</f>
        <v>3</v>
      </c>
      <c r="F1813" s="14">
        <v>4.91</v>
      </c>
      <c r="G1813" s="14">
        <v>14.73</v>
      </c>
      <c r="H1813" s="12" t="s">
        <v>55</v>
      </c>
      <c r="I1813" s="12" t="s">
        <v>4300</v>
      </c>
      <c r="J1813" s="12" t="s">
        <v>4301</v>
      </c>
      <c r="K1813" s="12" t="s">
        <v>4302</v>
      </c>
      <c r="L1813" s="14">
        <v>0.27</v>
      </c>
    </row>
    <row r="1814" spans="1:12" x14ac:dyDescent="0.25">
      <c r="A1814" s="12">
        <v>6663</v>
      </c>
      <c r="B1814" s="12" t="s">
        <v>45</v>
      </c>
      <c r="C1814" s="59">
        <v>45334</v>
      </c>
      <c r="D1814" s="12" t="s">
        <v>4337</v>
      </c>
      <c r="E1814" s="12">
        <v>3</v>
      </c>
      <c r="F1814" s="14">
        <v>1.91</v>
      </c>
      <c r="G1814" s="14">
        <v>5.73</v>
      </c>
      <c r="H1814" s="12" t="s">
        <v>20</v>
      </c>
      <c r="I1814" s="12" t="s">
        <v>4300</v>
      </c>
      <c r="J1814" s="12" t="s">
        <v>4301</v>
      </c>
      <c r="K1814" s="12" t="s">
        <v>4302</v>
      </c>
      <c r="L1814" s="14">
        <v>0.27</v>
      </c>
    </row>
    <row r="1815" spans="1:12" x14ac:dyDescent="0.25">
      <c r="A1815" s="12">
        <v>7064</v>
      </c>
      <c r="B1815" s="12" t="s">
        <v>45</v>
      </c>
      <c r="C1815" s="59">
        <v>45359</v>
      </c>
      <c r="D1815" s="12" t="s">
        <v>4333</v>
      </c>
      <c r="E1815" s="12">
        <v>3</v>
      </c>
      <c r="F1815" s="14">
        <v>12.91</v>
      </c>
      <c r="G1815" s="14">
        <v>38.729999999999997</v>
      </c>
      <c r="H1815" s="12" t="s">
        <v>22</v>
      </c>
      <c r="I1815" s="12" t="s">
        <v>4304</v>
      </c>
      <c r="J1815" s="12" t="s">
        <v>4301</v>
      </c>
      <c r="K1815" s="12" t="s">
        <v>4302</v>
      </c>
      <c r="L1815" s="14">
        <v>0.27</v>
      </c>
    </row>
    <row r="1816" spans="1:12" x14ac:dyDescent="0.25">
      <c r="A1816" s="12">
        <v>7121</v>
      </c>
      <c r="B1816" s="12" t="s">
        <v>45</v>
      </c>
      <c r="C1816" s="59">
        <v>45362</v>
      </c>
      <c r="D1816" s="12" t="s">
        <v>4329</v>
      </c>
      <c r="E1816" s="12">
        <v>3</v>
      </c>
      <c r="F1816" s="14">
        <v>61.91</v>
      </c>
      <c r="G1816" s="14">
        <v>185.73</v>
      </c>
      <c r="H1816" s="12" t="s">
        <v>22</v>
      </c>
      <c r="I1816" s="12" t="s">
        <v>4317</v>
      </c>
      <c r="J1816" s="12" t="s">
        <v>4301</v>
      </c>
      <c r="K1816" s="12" t="s">
        <v>4302</v>
      </c>
      <c r="L1816" s="14">
        <v>0.27</v>
      </c>
    </row>
    <row r="1817" spans="1:12" x14ac:dyDescent="0.25">
      <c r="A1817" s="12">
        <v>9061</v>
      </c>
      <c r="B1817" s="12" t="s">
        <v>39</v>
      </c>
      <c r="C1817" s="16">
        <v>45533</v>
      </c>
      <c r="D1817" s="12" t="s">
        <v>4348</v>
      </c>
      <c r="E1817" s="12">
        <v>1</v>
      </c>
      <c r="F1817" s="14">
        <v>60.73</v>
      </c>
      <c r="G1817" s="14">
        <v>60.73</v>
      </c>
      <c r="H1817" s="12" t="s">
        <v>23</v>
      </c>
      <c r="I1817" s="12" t="s">
        <v>4324</v>
      </c>
      <c r="J1817" s="12" t="s">
        <v>4301</v>
      </c>
      <c r="K1817" s="12" t="s">
        <v>4302</v>
      </c>
      <c r="L1817" s="14">
        <v>0.27</v>
      </c>
    </row>
    <row r="1818" spans="1:12" x14ac:dyDescent="0.25">
      <c r="A1818" s="12">
        <v>9063</v>
      </c>
      <c r="B1818" s="12" t="s">
        <v>30</v>
      </c>
      <c r="C1818" s="59">
        <v>45533</v>
      </c>
      <c r="D1818" s="12" t="s">
        <v>4334</v>
      </c>
      <c r="E1818" s="12">
        <v>1</v>
      </c>
      <c r="F1818" s="14">
        <v>15.73</v>
      </c>
      <c r="G1818" s="14">
        <v>15.73</v>
      </c>
      <c r="H1818" s="12" t="s">
        <v>23</v>
      </c>
      <c r="I1818" s="12" t="s">
        <v>4300</v>
      </c>
      <c r="J1818" s="12" t="s">
        <v>4301</v>
      </c>
      <c r="K1818" s="12" t="s">
        <v>4302</v>
      </c>
      <c r="L1818" s="14">
        <v>0.27</v>
      </c>
    </row>
    <row r="1819" spans="1:12" x14ac:dyDescent="0.25">
      <c r="A1819" s="12">
        <v>9209</v>
      </c>
      <c r="B1819" s="12" t="s">
        <v>39</v>
      </c>
      <c r="C1819" s="15">
        <v>45545</v>
      </c>
      <c r="D1819" s="12" t="s">
        <v>4333</v>
      </c>
      <c r="E1819" s="12">
        <v>3</v>
      </c>
      <c r="F1819" s="14">
        <v>82.91</v>
      </c>
      <c r="G1819" s="14">
        <v>248.73</v>
      </c>
      <c r="H1819" s="12" t="s">
        <v>105</v>
      </c>
      <c r="I1819" s="12" t="s">
        <v>4304</v>
      </c>
      <c r="J1819" s="12" t="s">
        <v>4301</v>
      </c>
      <c r="K1819" s="12" t="s">
        <v>4302</v>
      </c>
      <c r="L1819" s="14">
        <v>0.27</v>
      </c>
    </row>
    <row r="1820" spans="1:12" x14ac:dyDescent="0.25">
      <c r="A1820" s="12">
        <v>9779</v>
      </c>
      <c r="B1820" s="12" t="s">
        <v>39</v>
      </c>
      <c r="C1820" s="58">
        <v>45413</v>
      </c>
      <c r="D1820" s="12" t="s">
        <v>4305</v>
      </c>
      <c r="E1820" s="12">
        <v>1</v>
      </c>
      <c r="F1820" s="14">
        <v>53.73</v>
      </c>
      <c r="G1820" s="14">
        <v>53.73</v>
      </c>
      <c r="H1820" s="12" t="s">
        <v>60</v>
      </c>
      <c r="I1820" s="12" t="s">
        <v>4300</v>
      </c>
      <c r="J1820" s="12" t="s">
        <v>4301</v>
      </c>
      <c r="K1820" s="12" t="s">
        <v>4302</v>
      </c>
      <c r="L1820" s="14">
        <v>0.27</v>
      </c>
    </row>
    <row r="1821" spans="1:12" x14ac:dyDescent="0.25">
      <c r="A1821" s="12">
        <v>1689</v>
      </c>
      <c r="B1821" s="12" t="s">
        <v>45</v>
      </c>
      <c r="C1821" s="15">
        <v>44938</v>
      </c>
      <c r="D1821" s="12" t="s">
        <v>4338</v>
      </c>
      <c r="E1821" s="12">
        <v>1</v>
      </c>
      <c r="F1821" s="14">
        <v>38.74</v>
      </c>
      <c r="G1821" s="14">
        <v>38.74</v>
      </c>
      <c r="H1821" s="12" t="s">
        <v>40</v>
      </c>
      <c r="I1821" s="12" t="s">
        <v>4317</v>
      </c>
      <c r="J1821" s="12" t="s">
        <v>4301</v>
      </c>
      <c r="K1821" s="12" t="s">
        <v>4302</v>
      </c>
      <c r="L1821" s="14">
        <v>0.26</v>
      </c>
    </row>
    <row r="1822" spans="1:12" x14ac:dyDescent="0.25">
      <c r="A1822" s="12">
        <v>2151</v>
      </c>
      <c r="B1822" s="12" t="s">
        <v>39</v>
      </c>
      <c r="C1822" s="58">
        <v>44982</v>
      </c>
      <c r="D1822" s="12" t="s">
        <v>4322</v>
      </c>
      <c r="E1822" s="12">
        <v>1</v>
      </c>
      <c r="F1822" s="14">
        <v>61.74</v>
      </c>
      <c r="G1822" s="14">
        <v>61.74</v>
      </c>
      <c r="H1822" s="12" t="s">
        <v>15</v>
      </c>
      <c r="I1822" s="12" t="s">
        <v>4314</v>
      </c>
      <c r="J1822" s="12" t="s">
        <v>4301</v>
      </c>
      <c r="K1822" s="12" t="s">
        <v>4302</v>
      </c>
      <c r="L1822" s="14">
        <v>0.26</v>
      </c>
    </row>
    <row r="1823" spans="1:12" x14ac:dyDescent="0.25">
      <c r="A1823" s="12">
        <v>2467</v>
      </c>
      <c r="B1823" s="12" t="s">
        <v>45</v>
      </c>
      <c r="C1823" s="58">
        <v>45078</v>
      </c>
      <c r="D1823" s="12" t="s">
        <v>4305</v>
      </c>
      <c r="E1823" s="12">
        <v>1</v>
      </c>
      <c r="F1823" s="14">
        <v>43.74</v>
      </c>
      <c r="G1823" s="14">
        <v>43.74</v>
      </c>
      <c r="H1823" s="12" t="s">
        <v>72</v>
      </c>
      <c r="I1823" s="12" t="s">
        <v>4300</v>
      </c>
      <c r="J1823" s="12" t="s">
        <v>4301</v>
      </c>
      <c r="K1823" s="12" t="s">
        <v>4302</v>
      </c>
      <c r="L1823" s="14">
        <v>0.26</v>
      </c>
    </row>
    <row r="1824" spans="1:12" x14ac:dyDescent="0.25">
      <c r="A1824" s="12">
        <v>2487</v>
      </c>
      <c r="B1824" s="12" t="s">
        <v>39</v>
      </c>
      <c r="C1824" s="58">
        <v>45082</v>
      </c>
      <c r="D1824" s="12" t="s">
        <v>4331</v>
      </c>
      <c r="E1824" s="12">
        <v>1</v>
      </c>
      <c r="F1824" s="14">
        <v>83.74</v>
      </c>
      <c r="G1824" s="14">
        <v>83.74</v>
      </c>
      <c r="H1824" s="12" t="s">
        <v>72</v>
      </c>
      <c r="I1824" s="12" t="s">
        <v>4311</v>
      </c>
      <c r="J1824" s="12" t="s">
        <v>4301</v>
      </c>
      <c r="K1824" s="12" t="s">
        <v>4302</v>
      </c>
      <c r="L1824" s="14">
        <v>0.26</v>
      </c>
    </row>
    <row r="1825" spans="1:12" x14ac:dyDescent="0.25">
      <c r="A1825" s="12">
        <v>2495</v>
      </c>
      <c r="B1825" s="12" t="s">
        <v>39</v>
      </c>
      <c r="C1825" s="59">
        <v>45082</v>
      </c>
      <c r="D1825" s="12" t="s">
        <v>4331</v>
      </c>
      <c r="E1825" s="12">
        <v>1</v>
      </c>
      <c r="F1825" s="62">
        <v>83.74</v>
      </c>
      <c r="G1825" s="14">
        <v>83.74</v>
      </c>
      <c r="H1825" s="12" t="s">
        <v>72</v>
      </c>
      <c r="I1825" s="12" t="s">
        <v>4311</v>
      </c>
      <c r="J1825" s="12" t="s">
        <v>4301</v>
      </c>
      <c r="K1825" s="12" t="s">
        <v>4302</v>
      </c>
      <c r="L1825" s="14">
        <v>0.26</v>
      </c>
    </row>
    <row r="1826" spans="1:12" x14ac:dyDescent="0.25">
      <c r="A1826" s="12">
        <v>4220</v>
      </c>
      <c r="B1826" s="12" t="s">
        <v>39</v>
      </c>
      <c r="C1826" s="59">
        <v>45231</v>
      </c>
      <c r="D1826" s="12" t="s">
        <v>4334</v>
      </c>
      <c r="E1826" s="12">
        <v>1</v>
      </c>
      <c r="F1826" s="14">
        <v>35.74</v>
      </c>
      <c r="G1826" s="14">
        <v>35.74</v>
      </c>
      <c r="H1826" s="12" t="s">
        <v>46</v>
      </c>
      <c r="I1826" s="12" t="s">
        <v>4300</v>
      </c>
      <c r="J1826" s="12" t="s">
        <v>4301</v>
      </c>
      <c r="K1826" s="12" t="s">
        <v>4302</v>
      </c>
      <c r="L1826" s="14">
        <v>0.26</v>
      </c>
    </row>
    <row r="1827" spans="1:12" x14ac:dyDescent="0.25">
      <c r="A1827" s="12">
        <v>4398</v>
      </c>
      <c r="B1827" s="12" t="s">
        <v>39</v>
      </c>
      <c r="C1827" s="59">
        <v>45231</v>
      </c>
      <c r="D1827" s="12" t="s">
        <v>4305</v>
      </c>
      <c r="E1827" s="12">
        <v>3</v>
      </c>
      <c r="F1827" s="14">
        <v>33.58</v>
      </c>
      <c r="G1827" s="14">
        <v>100.74</v>
      </c>
      <c r="H1827" s="12" t="s">
        <v>46</v>
      </c>
      <c r="I1827" s="12" t="s">
        <v>4300</v>
      </c>
      <c r="J1827" s="12" t="s">
        <v>4301</v>
      </c>
      <c r="K1827" s="12" t="s">
        <v>4302</v>
      </c>
      <c r="L1827" s="14">
        <v>0.26</v>
      </c>
    </row>
    <row r="1828" spans="1:12" x14ac:dyDescent="0.25">
      <c r="A1828" s="12">
        <v>4880</v>
      </c>
      <c r="B1828" s="12" t="s">
        <v>45</v>
      </c>
      <c r="C1828" s="16">
        <v>45254</v>
      </c>
      <c r="D1828" s="12" t="s">
        <v>4334</v>
      </c>
      <c r="E1828" s="12">
        <v>2</v>
      </c>
      <c r="F1828" s="14">
        <v>67.37</v>
      </c>
      <c r="G1828" s="14">
        <v>134.74</v>
      </c>
      <c r="H1828" s="12" t="s">
        <v>19</v>
      </c>
      <c r="I1828" s="12" t="s">
        <v>4300</v>
      </c>
      <c r="J1828" s="12" t="s">
        <v>4301</v>
      </c>
      <c r="K1828" s="12" t="s">
        <v>4302</v>
      </c>
      <c r="L1828" s="14">
        <v>0.26</v>
      </c>
    </row>
    <row r="1829" spans="1:12" x14ac:dyDescent="0.25">
      <c r="A1829" s="12">
        <v>6523</v>
      </c>
      <c r="B1829" s="12" t="s">
        <v>39</v>
      </c>
      <c r="C1829" s="59">
        <v>45326</v>
      </c>
      <c r="D1829" s="12" t="s">
        <v>4342</v>
      </c>
      <c r="E1829" s="12">
        <v>2</v>
      </c>
      <c r="F1829" s="14">
        <v>5.87</v>
      </c>
      <c r="G1829" s="14">
        <v>11.74</v>
      </c>
      <c r="H1829" s="12" t="s">
        <v>20</v>
      </c>
      <c r="I1829" s="12" t="s">
        <v>4300</v>
      </c>
      <c r="J1829" s="12" t="s">
        <v>4301</v>
      </c>
      <c r="K1829" s="12" t="s">
        <v>4302</v>
      </c>
      <c r="L1829" s="14">
        <v>0.26</v>
      </c>
    </row>
    <row r="1830" spans="1:12" x14ac:dyDescent="0.25">
      <c r="A1830" s="12">
        <v>6919</v>
      </c>
      <c r="B1830" s="12" t="s">
        <v>39</v>
      </c>
      <c r="C1830" s="16">
        <v>45349</v>
      </c>
      <c r="D1830" s="12" t="s">
        <v>4313</v>
      </c>
      <c r="E1830" s="12">
        <v>2</v>
      </c>
      <c r="F1830" s="14">
        <v>33.369999999999997</v>
      </c>
      <c r="G1830" s="14">
        <v>66.739999999999995</v>
      </c>
      <c r="H1830" s="12" t="s">
        <v>95</v>
      </c>
      <c r="I1830" s="12" t="s">
        <v>4314</v>
      </c>
      <c r="J1830" s="12" t="s">
        <v>4301</v>
      </c>
      <c r="K1830" s="12" t="s">
        <v>4302</v>
      </c>
      <c r="L1830" s="14">
        <v>0.26</v>
      </c>
    </row>
    <row r="1831" spans="1:12" x14ac:dyDescent="0.25">
      <c r="A1831" s="12">
        <v>7092</v>
      </c>
      <c r="B1831" s="12" t="s">
        <v>39</v>
      </c>
      <c r="C1831" s="15">
        <v>45361</v>
      </c>
      <c r="D1831" s="12" t="s">
        <v>4327</v>
      </c>
      <c r="E1831" s="12">
        <v>2</v>
      </c>
      <c r="F1831" s="14">
        <v>71.87</v>
      </c>
      <c r="G1831" s="14">
        <v>143.74</v>
      </c>
      <c r="H1831" s="12" t="s">
        <v>95</v>
      </c>
      <c r="I1831" s="12" t="s">
        <v>4328</v>
      </c>
      <c r="J1831" s="12" t="s">
        <v>4301</v>
      </c>
      <c r="K1831" s="12" t="s">
        <v>4302</v>
      </c>
      <c r="L1831" s="14">
        <v>0.26</v>
      </c>
    </row>
    <row r="1832" spans="1:12" x14ac:dyDescent="0.25">
      <c r="A1832" s="12">
        <v>8502</v>
      </c>
      <c r="B1832" s="12" t="s">
        <v>45</v>
      </c>
      <c r="C1832" s="58">
        <v>45422</v>
      </c>
      <c r="D1832" s="12" t="s">
        <v>4313</v>
      </c>
      <c r="E1832" s="12">
        <v>1</v>
      </c>
      <c r="F1832" s="14">
        <v>41.74</v>
      </c>
      <c r="G1832" s="14">
        <v>41.74</v>
      </c>
      <c r="H1832" s="12" t="s">
        <v>22</v>
      </c>
      <c r="I1832" s="12" t="s">
        <v>4314</v>
      </c>
      <c r="J1832" s="12" t="s">
        <v>4301</v>
      </c>
      <c r="K1832" s="12" t="s">
        <v>4302</v>
      </c>
      <c r="L1832" s="14">
        <v>0.26</v>
      </c>
    </row>
    <row r="1833" spans="1:12" x14ac:dyDescent="0.25">
      <c r="A1833" s="12">
        <v>9008</v>
      </c>
      <c r="B1833" s="12" t="s">
        <v>39</v>
      </c>
      <c r="C1833" s="15">
        <v>45529</v>
      </c>
      <c r="D1833" s="12" t="s">
        <v>4307</v>
      </c>
      <c r="E1833" s="12">
        <v>2</v>
      </c>
      <c r="F1833" s="14">
        <v>47.37</v>
      </c>
      <c r="G1833" s="14">
        <v>94.74</v>
      </c>
      <c r="H1833" s="12" t="s">
        <v>105</v>
      </c>
      <c r="I1833" s="12" t="s">
        <v>4308</v>
      </c>
      <c r="J1833" s="12" t="s">
        <v>4301</v>
      </c>
      <c r="K1833" s="12" t="s">
        <v>4302</v>
      </c>
      <c r="L1833" s="14">
        <v>0.26</v>
      </c>
    </row>
    <row r="1834" spans="1:12" x14ac:dyDescent="0.25">
      <c r="A1834" s="12">
        <v>9154</v>
      </c>
      <c r="B1834" s="12" t="s">
        <v>45</v>
      </c>
      <c r="C1834" s="58">
        <v>45541</v>
      </c>
      <c r="D1834" s="12" t="s">
        <v>4305</v>
      </c>
      <c r="E1834" s="12">
        <v>2</v>
      </c>
      <c r="F1834" s="14">
        <v>56.37</v>
      </c>
      <c r="G1834" s="14">
        <v>112.74</v>
      </c>
      <c r="H1834" s="12" t="s">
        <v>105</v>
      </c>
      <c r="I1834" s="12" t="s">
        <v>4300</v>
      </c>
      <c r="J1834" s="12" t="s">
        <v>4301</v>
      </c>
      <c r="K1834" s="12" t="s">
        <v>4302</v>
      </c>
      <c r="L1834" s="14">
        <v>0.26</v>
      </c>
    </row>
    <row r="1835" spans="1:12" x14ac:dyDescent="0.25">
      <c r="A1835" s="12">
        <v>9441</v>
      </c>
      <c r="B1835" s="12" t="s">
        <v>45</v>
      </c>
      <c r="C1835" s="15">
        <v>45564</v>
      </c>
      <c r="D1835" s="12" t="s">
        <v>4344</v>
      </c>
      <c r="E1835" s="12">
        <v>3</v>
      </c>
      <c r="F1835" s="14">
        <v>62.58</v>
      </c>
      <c r="G1835" s="14">
        <v>187.74</v>
      </c>
      <c r="H1835" s="12" t="s">
        <v>105</v>
      </c>
      <c r="I1835" s="12" t="s">
        <v>4308</v>
      </c>
      <c r="J1835" s="12" t="s">
        <v>4301</v>
      </c>
      <c r="K1835" s="12" t="s">
        <v>4302</v>
      </c>
      <c r="L1835" s="14">
        <v>0.26</v>
      </c>
    </row>
    <row r="1836" spans="1:12" x14ac:dyDescent="0.25">
      <c r="A1836" s="12">
        <v>9450</v>
      </c>
      <c r="B1836" s="12" t="s">
        <v>45</v>
      </c>
      <c r="C1836" s="15">
        <v>45565</v>
      </c>
      <c r="D1836" s="12" t="s">
        <v>4344</v>
      </c>
      <c r="E1836" s="12">
        <v>1</v>
      </c>
      <c r="F1836" s="14">
        <v>24.74</v>
      </c>
      <c r="G1836" s="14">
        <v>24.74</v>
      </c>
      <c r="H1836" s="12" t="s">
        <v>105</v>
      </c>
      <c r="I1836" s="12" t="s">
        <v>4308</v>
      </c>
      <c r="J1836" s="12" t="s">
        <v>4301</v>
      </c>
      <c r="K1836" s="12" t="s">
        <v>4302</v>
      </c>
      <c r="L1836" s="14">
        <v>0.26</v>
      </c>
    </row>
    <row r="1837" spans="1:12" x14ac:dyDescent="0.25">
      <c r="A1837" s="12">
        <v>1708</v>
      </c>
      <c r="B1837" s="12" t="s">
        <v>45</v>
      </c>
      <c r="C1837" s="15">
        <v>44938</v>
      </c>
      <c r="D1837" s="12" t="s">
        <v>4310</v>
      </c>
      <c r="E1837" s="12">
        <v>5</v>
      </c>
      <c r="F1837" s="14">
        <v>54.55</v>
      </c>
      <c r="G1837" s="14">
        <v>272.75</v>
      </c>
      <c r="H1837" s="12" t="s">
        <v>40</v>
      </c>
      <c r="I1837" s="12" t="s">
        <v>4311</v>
      </c>
      <c r="J1837" s="12" t="s">
        <v>4301</v>
      </c>
      <c r="K1837" s="12" t="s">
        <v>4302</v>
      </c>
      <c r="L1837" s="14">
        <v>0.25</v>
      </c>
    </row>
    <row r="1838" spans="1:12" x14ac:dyDescent="0.25">
      <c r="A1838" s="12">
        <v>1716</v>
      </c>
      <c r="B1838" s="12" t="s">
        <v>45</v>
      </c>
      <c r="C1838" s="15">
        <v>44938</v>
      </c>
      <c r="D1838" s="12" t="s">
        <v>4325</v>
      </c>
      <c r="E1838" s="12">
        <v>5</v>
      </c>
      <c r="F1838" s="14">
        <v>9.15</v>
      </c>
      <c r="G1838" s="14">
        <v>45.75</v>
      </c>
      <c r="H1838" s="12" t="s">
        <v>40</v>
      </c>
      <c r="I1838" s="12" t="s">
        <v>4317</v>
      </c>
      <c r="J1838" s="12" t="s">
        <v>4301</v>
      </c>
      <c r="K1838" s="12" t="s">
        <v>4302</v>
      </c>
      <c r="L1838" s="14">
        <v>0.25</v>
      </c>
    </row>
    <row r="1839" spans="1:12" x14ac:dyDescent="0.25">
      <c r="A1839" s="12">
        <v>1810</v>
      </c>
      <c r="B1839" s="12" t="s">
        <v>45</v>
      </c>
      <c r="C1839" s="59">
        <v>44938</v>
      </c>
      <c r="D1839" s="12" t="s">
        <v>4344</v>
      </c>
      <c r="E1839" s="12">
        <v>5</v>
      </c>
      <c r="F1839" s="14">
        <v>94.35</v>
      </c>
      <c r="G1839" s="14">
        <v>471.75</v>
      </c>
      <c r="H1839" s="12" t="s">
        <v>40</v>
      </c>
      <c r="I1839" s="12" t="s">
        <v>4308</v>
      </c>
      <c r="J1839" s="12" t="s">
        <v>4301</v>
      </c>
      <c r="K1839" s="12" t="s">
        <v>4302</v>
      </c>
      <c r="L1839" s="14">
        <v>0.25</v>
      </c>
    </row>
    <row r="1840" spans="1:12" x14ac:dyDescent="0.25">
      <c r="A1840" s="12">
        <v>1941</v>
      </c>
      <c r="B1840" s="12" t="s">
        <v>45</v>
      </c>
      <c r="C1840" s="59">
        <v>44951</v>
      </c>
      <c r="D1840" s="12" t="s">
        <v>30</v>
      </c>
      <c r="E1840" s="12">
        <v>5</v>
      </c>
      <c r="F1840" s="14">
        <v>6.35</v>
      </c>
      <c r="G1840" s="14">
        <v>31.75</v>
      </c>
      <c r="H1840" s="12" t="s">
        <v>15</v>
      </c>
      <c r="I1840" s="12" t="s">
        <v>4304</v>
      </c>
      <c r="J1840" s="12" t="s">
        <v>4301</v>
      </c>
      <c r="K1840" s="12" t="s">
        <v>4302</v>
      </c>
      <c r="L1840" s="14">
        <v>0.25</v>
      </c>
    </row>
    <row r="1841" spans="1:12" x14ac:dyDescent="0.25">
      <c r="A1841" s="12">
        <v>1953</v>
      </c>
      <c r="B1841" s="12" t="s">
        <v>39</v>
      </c>
      <c r="C1841" s="59">
        <v>44952</v>
      </c>
      <c r="D1841" s="12" t="s">
        <v>4347</v>
      </c>
      <c r="E1841" s="12">
        <v>5</v>
      </c>
      <c r="F1841" s="14">
        <v>96.15</v>
      </c>
      <c r="G1841" s="14">
        <v>480.75</v>
      </c>
      <c r="H1841" s="12" t="s">
        <v>15</v>
      </c>
      <c r="I1841" s="12" t="s">
        <v>4300</v>
      </c>
      <c r="J1841" s="12" t="s">
        <v>4301</v>
      </c>
      <c r="K1841" s="12" t="s">
        <v>4302</v>
      </c>
      <c r="L1841" s="14">
        <v>0.25</v>
      </c>
    </row>
    <row r="1842" spans="1:12" x14ac:dyDescent="0.25">
      <c r="A1842" s="12">
        <v>2011</v>
      </c>
      <c r="B1842" s="12" t="s">
        <v>45</v>
      </c>
      <c r="C1842" s="16">
        <v>44959</v>
      </c>
      <c r="D1842" s="12" t="s">
        <v>4331</v>
      </c>
      <c r="E1842" s="12">
        <v>5</v>
      </c>
      <c r="F1842" s="14">
        <v>75.349999999999994</v>
      </c>
      <c r="G1842" s="14">
        <v>376.75</v>
      </c>
      <c r="H1842" s="12" t="s">
        <v>15</v>
      </c>
      <c r="I1842" s="12" t="s">
        <v>4311</v>
      </c>
      <c r="J1842" s="12" t="s">
        <v>4301</v>
      </c>
      <c r="K1842" s="12" t="s">
        <v>4302</v>
      </c>
      <c r="L1842" s="14">
        <v>0.25</v>
      </c>
    </row>
    <row r="1843" spans="1:12" x14ac:dyDescent="0.25">
      <c r="A1843" s="12">
        <v>2026</v>
      </c>
      <c r="B1843" s="12" t="s">
        <v>39</v>
      </c>
      <c r="C1843" s="59">
        <v>44962</v>
      </c>
      <c r="D1843" s="12" t="s">
        <v>4329</v>
      </c>
      <c r="E1843" s="12">
        <v>3</v>
      </c>
      <c r="F1843" s="14">
        <v>73.25</v>
      </c>
      <c r="G1843" s="14">
        <v>219.75</v>
      </c>
      <c r="H1843" s="12" t="s">
        <v>15</v>
      </c>
      <c r="I1843" s="12" t="s">
        <v>4317</v>
      </c>
      <c r="J1843" s="12" t="s">
        <v>4301</v>
      </c>
      <c r="K1843" s="12" t="s">
        <v>4302</v>
      </c>
      <c r="L1843" s="14">
        <v>0.25</v>
      </c>
    </row>
    <row r="1844" spans="1:12" x14ac:dyDescent="0.25">
      <c r="A1844" s="12">
        <v>2143</v>
      </c>
      <c r="B1844" s="12" t="s">
        <v>45</v>
      </c>
      <c r="C1844" s="16">
        <v>44981</v>
      </c>
      <c r="D1844" s="12" t="s">
        <v>4331</v>
      </c>
      <c r="E1844" s="12">
        <v>5</v>
      </c>
      <c r="F1844" s="14">
        <v>51.15</v>
      </c>
      <c r="G1844" s="14">
        <v>255.75</v>
      </c>
      <c r="H1844" s="12" t="s">
        <v>15</v>
      </c>
      <c r="I1844" s="12" t="s">
        <v>4311</v>
      </c>
      <c r="J1844" s="12" t="s">
        <v>4301</v>
      </c>
      <c r="K1844" s="12" t="s">
        <v>4302</v>
      </c>
      <c r="L1844" s="14">
        <v>0.25</v>
      </c>
    </row>
    <row r="1845" spans="1:12" x14ac:dyDescent="0.25">
      <c r="A1845" s="12">
        <v>2188</v>
      </c>
      <c r="B1845" s="12" t="s">
        <v>45</v>
      </c>
      <c r="C1845" s="15">
        <v>44987</v>
      </c>
      <c r="D1845" s="12" t="s">
        <v>4299</v>
      </c>
      <c r="E1845" s="12">
        <v>5</v>
      </c>
      <c r="F1845" s="14">
        <v>40.549999999999997</v>
      </c>
      <c r="G1845" s="14">
        <v>202.75</v>
      </c>
      <c r="H1845" s="12" t="s">
        <v>15</v>
      </c>
      <c r="I1845" s="12" t="s">
        <v>4300</v>
      </c>
      <c r="J1845" s="12" t="s">
        <v>4301</v>
      </c>
      <c r="K1845" s="12" t="s">
        <v>4302</v>
      </c>
      <c r="L1845" s="14">
        <v>0.25</v>
      </c>
    </row>
    <row r="1846" spans="1:12" x14ac:dyDescent="0.25">
      <c r="A1846" s="12">
        <v>2436</v>
      </c>
      <c r="B1846" s="12" t="s">
        <v>45</v>
      </c>
      <c r="C1846" s="58">
        <v>45072</v>
      </c>
      <c r="D1846" s="12" t="s">
        <v>4323</v>
      </c>
      <c r="E1846" s="12">
        <v>1</v>
      </c>
      <c r="F1846" s="14">
        <v>45.75</v>
      </c>
      <c r="G1846" s="14">
        <v>45.75</v>
      </c>
      <c r="H1846" s="12" t="s">
        <v>72</v>
      </c>
      <c r="I1846" s="12" t="s">
        <v>4324</v>
      </c>
      <c r="J1846" s="12" t="s">
        <v>4301</v>
      </c>
      <c r="K1846" s="12" t="s">
        <v>4302</v>
      </c>
      <c r="L1846" s="14">
        <v>0.25</v>
      </c>
    </row>
    <row r="1847" spans="1:12" x14ac:dyDescent="0.25">
      <c r="A1847" s="12">
        <v>2445</v>
      </c>
      <c r="B1847" s="12" t="s">
        <v>39</v>
      </c>
      <c r="C1847" s="58">
        <v>45074</v>
      </c>
      <c r="D1847" s="12" t="s">
        <v>4332</v>
      </c>
      <c r="E1847" s="12">
        <v>3</v>
      </c>
      <c r="F1847" s="14">
        <v>21.25</v>
      </c>
      <c r="G1847" s="14">
        <v>63.75</v>
      </c>
      <c r="H1847" s="12" t="s">
        <v>72</v>
      </c>
      <c r="I1847" s="12" t="s">
        <v>4317</v>
      </c>
      <c r="J1847" s="12" t="s">
        <v>4301</v>
      </c>
      <c r="K1847" s="12" t="s">
        <v>4302</v>
      </c>
      <c r="L1847" s="14">
        <v>0.25</v>
      </c>
    </row>
    <row r="1848" spans="1:12" x14ac:dyDescent="0.25">
      <c r="A1848" s="12">
        <v>3259</v>
      </c>
      <c r="B1848" s="12" t="s">
        <v>39</v>
      </c>
      <c r="C1848" s="16">
        <v>45146</v>
      </c>
      <c r="D1848" s="12" t="s">
        <v>4341</v>
      </c>
      <c r="E1848" s="12">
        <v>5</v>
      </c>
      <c r="F1848" s="14">
        <v>43.55</v>
      </c>
      <c r="G1848" s="14">
        <v>217.75</v>
      </c>
      <c r="H1848" s="12" t="s">
        <v>72</v>
      </c>
      <c r="I1848" s="12" t="s">
        <v>4300</v>
      </c>
      <c r="J1848" s="12" t="s">
        <v>4301</v>
      </c>
      <c r="K1848" s="12" t="s">
        <v>4302</v>
      </c>
      <c r="L1848" s="14">
        <v>0.25</v>
      </c>
    </row>
    <row r="1849" spans="1:12" x14ac:dyDescent="0.25">
      <c r="A1849" s="12">
        <v>3290</v>
      </c>
      <c r="B1849" s="12" t="s">
        <v>45</v>
      </c>
      <c r="C1849" s="16">
        <v>45149</v>
      </c>
      <c r="D1849" s="12" t="s">
        <v>4330</v>
      </c>
      <c r="E1849" s="12">
        <v>5</v>
      </c>
      <c r="F1849" s="14">
        <v>81.95</v>
      </c>
      <c r="G1849" s="14">
        <v>409.75</v>
      </c>
      <c r="H1849" s="12" t="s">
        <v>65</v>
      </c>
      <c r="I1849" s="12" t="s">
        <v>4300</v>
      </c>
      <c r="J1849" s="12" t="s">
        <v>4301</v>
      </c>
      <c r="K1849" s="12" t="s">
        <v>4302</v>
      </c>
      <c r="L1849" s="14">
        <v>0.25</v>
      </c>
    </row>
    <row r="1850" spans="1:12" x14ac:dyDescent="0.25">
      <c r="A1850" s="12">
        <v>3395</v>
      </c>
      <c r="B1850" s="12" t="s">
        <v>45</v>
      </c>
      <c r="C1850" s="16">
        <v>45157</v>
      </c>
      <c r="D1850" s="12" t="s">
        <v>4325</v>
      </c>
      <c r="E1850" s="12">
        <v>5</v>
      </c>
      <c r="F1850" s="14">
        <v>78.55</v>
      </c>
      <c r="G1850" s="14">
        <v>392.75</v>
      </c>
      <c r="H1850" s="12" t="s">
        <v>65</v>
      </c>
      <c r="I1850" s="12" t="s">
        <v>4317</v>
      </c>
      <c r="J1850" s="12" t="s">
        <v>4301</v>
      </c>
      <c r="K1850" s="12" t="s">
        <v>4302</v>
      </c>
      <c r="L1850" s="14">
        <v>0.25</v>
      </c>
    </row>
    <row r="1851" spans="1:12" x14ac:dyDescent="0.25">
      <c r="A1851" s="12">
        <v>3514</v>
      </c>
      <c r="B1851" s="12" t="s">
        <v>45</v>
      </c>
      <c r="C1851" s="59">
        <v>45175</v>
      </c>
      <c r="D1851" s="12" t="s">
        <v>4345</v>
      </c>
      <c r="E1851" s="12">
        <v>5</v>
      </c>
      <c r="F1851" s="14">
        <v>72.95</v>
      </c>
      <c r="G1851" s="14">
        <v>364.75</v>
      </c>
      <c r="H1851" s="12" t="s">
        <v>75</v>
      </c>
      <c r="I1851" s="12" t="s">
        <v>4308</v>
      </c>
      <c r="J1851" s="12" t="s">
        <v>4301</v>
      </c>
      <c r="K1851" s="12" t="s">
        <v>4302</v>
      </c>
      <c r="L1851" s="14">
        <v>0.25</v>
      </c>
    </row>
    <row r="1852" spans="1:12" x14ac:dyDescent="0.25">
      <c r="A1852" s="12">
        <v>3848</v>
      </c>
      <c r="B1852" s="12" t="s">
        <v>45</v>
      </c>
      <c r="C1852" s="59">
        <v>45219</v>
      </c>
      <c r="D1852" s="12" t="s">
        <v>4331</v>
      </c>
      <c r="E1852" s="12">
        <v>1</v>
      </c>
      <c r="F1852" s="14">
        <v>77.75</v>
      </c>
      <c r="G1852" s="14">
        <v>77.75</v>
      </c>
      <c r="H1852" s="12" t="s">
        <v>75</v>
      </c>
      <c r="I1852" s="12" t="s">
        <v>4311</v>
      </c>
      <c r="J1852" s="12" t="s">
        <v>4301</v>
      </c>
      <c r="K1852" s="12" t="s">
        <v>4302</v>
      </c>
      <c r="L1852" s="14">
        <v>0.25</v>
      </c>
    </row>
    <row r="1853" spans="1:12" x14ac:dyDescent="0.25">
      <c r="A1853" s="12">
        <v>3854</v>
      </c>
      <c r="B1853" s="12" t="s">
        <v>45</v>
      </c>
      <c r="C1853" s="16">
        <v>45220</v>
      </c>
      <c r="D1853" s="12" t="s">
        <v>4333</v>
      </c>
      <c r="E1853" s="12">
        <v>1</v>
      </c>
      <c r="F1853" s="14">
        <v>31.75</v>
      </c>
      <c r="G1853" s="14">
        <v>31.75</v>
      </c>
      <c r="H1853" s="12" t="s">
        <v>84</v>
      </c>
      <c r="I1853" s="12" t="s">
        <v>4304</v>
      </c>
      <c r="J1853" s="12" t="s">
        <v>4301</v>
      </c>
      <c r="K1853" s="12" t="s">
        <v>4302</v>
      </c>
      <c r="L1853" s="14">
        <v>0.25</v>
      </c>
    </row>
    <row r="1854" spans="1:12" x14ac:dyDescent="0.25">
      <c r="A1854" s="12">
        <v>4390</v>
      </c>
      <c r="B1854" s="12" t="s">
        <v>45</v>
      </c>
      <c r="C1854" s="15">
        <v>45231</v>
      </c>
      <c r="D1854" s="12" t="s">
        <v>4327</v>
      </c>
      <c r="E1854" s="12">
        <v>5</v>
      </c>
      <c r="F1854" s="14">
        <v>10.95</v>
      </c>
      <c r="G1854" s="14">
        <v>54.75</v>
      </c>
      <c r="H1854" s="12" t="s">
        <v>46</v>
      </c>
      <c r="I1854" s="12" t="s">
        <v>4328</v>
      </c>
      <c r="J1854" s="12" t="s">
        <v>4301</v>
      </c>
      <c r="K1854" s="12" t="s">
        <v>4302</v>
      </c>
      <c r="L1854" s="14">
        <v>0.25</v>
      </c>
    </row>
    <row r="1855" spans="1:12" x14ac:dyDescent="0.25">
      <c r="A1855" s="12">
        <v>4511</v>
      </c>
      <c r="B1855" s="12" t="s">
        <v>39</v>
      </c>
      <c r="C1855" s="15">
        <v>45231</v>
      </c>
      <c r="D1855" s="12" t="s">
        <v>4334</v>
      </c>
      <c r="E1855" s="12">
        <v>5</v>
      </c>
      <c r="F1855" s="14">
        <v>4.75</v>
      </c>
      <c r="G1855" s="14">
        <v>23.75</v>
      </c>
      <c r="H1855" s="12" t="s">
        <v>46</v>
      </c>
      <c r="I1855" s="12" t="s">
        <v>4300</v>
      </c>
      <c r="J1855" s="12" t="s">
        <v>4301</v>
      </c>
      <c r="K1855" s="12" t="s">
        <v>4302</v>
      </c>
      <c r="L1855" s="14">
        <v>0.25</v>
      </c>
    </row>
    <row r="1856" spans="1:12" x14ac:dyDescent="0.25">
      <c r="A1856" s="12">
        <v>4618</v>
      </c>
      <c r="B1856" s="12" t="s">
        <v>45</v>
      </c>
      <c r="C1856" s="15">
        <v>45233</v>
      </c>
      <c r="D1856" s="12" t="s">
        <v>4334</v>
      </c>
      <c r="E1856" s="12">
        <v>5</v>
      </c>
      <c r="F1856" s="14">
        <v>96.75</v>
      </c>
      <c r="G1856" s="14">
        <v>483.75</v>
      </c>
      <c r="H1856" s="12" t="s">
        <v>84</v>
      </c>
      <c r="I1856" s="12" t="s">
        <v>4300</v>
      </c>
      <c r="J1856" s="12" t="s">
        <v>4301</v>
      </c>
      <c r="K1856" s="12" t="s">
        <v>4302</v>
      </c>
      <c r="L1856" s="14">
        <v>0.25</v>
      </c>
    </row>
    <row r="1857" spans="1:12" x14ac:dyDescent="0.25">
      <c r="A1857" s="12">
        <v>4800</v>
      </c>
      <c r="B1857" s="12" t="s">
        <v>39</v>
      </c>
      <c r="C1857" s="15">
        <v>45248</v>
      </c>
      <c r="D1857" s="12" t="s">
        <v>4323</v>
      </c>
      <c r="E1857" s="12">
        <v>5</v>
      </c>
      <c r="F1857" s="14">
        <v>1.75</v>
      </c>
      <c r="G1857" s="14">
        <v>8.75</v>
      </c>
      <c r="H1857" s="12" t="s">
        <v>75</v>
      </c>
      <c r="I1857" s="12" t="s">
        <v>4324</v>
      </c>
      <c r="J1857" s="12" t="s">
        <v>4301</v>
      </c>
      <c r="K1857" s="12" t="s">
        <v>4302</v>
      </c>
      <c r="L1857" s="14">
        <v>0.25</v>
      </c>
    </row>
    <row r="1858" spans="1:12" x14ac:dyDescent="0.25">
      <c r="A1858" s="12">
        <v>5034</v>
      </c>
      <c r="B1858" s="12" t="s">
        <v>39</v>
      </c>
      <c r="C1858" s="58">
        <v>45262</v>
      </c>
      <c r="D1858" s="12" t="s">
        <v>4334</v>
      </c>
      <c r="E1858" s="12">
        <v>3</v>
      </c>
      <c r="F1858" s="14">
        <v>92.25</v>
      </c>
      <c r="G1858" s="14">
        <v>276.75</v>
      </c>
      <c r="H1858" s="12" t="s">
        <v>84</v>
      </c>
      <c r="I1858" s="12" t="s">
        <v>4300</v>
      </c>
      <c r="J1858" s="12" t="s">
        <v>4301</v>
      </c>
      <c r="K1858" s="12" t="s">
        <v>4302</v>
      </c>
      <c r="L1858" s="14">
        <v>0.25</v>
      </c>
    </row>
    <row r="1859" spans="1:12" x14ac:dyDescent="0.25">
      <c r="A1859" s="12">
        <v>5886</v>
      </c>
      <c r="B1859" s="12" t="s">
        <v>45</v>
      </c>
      <c r="C1859" s="15">
        <v>45322</v>
      </c>
      <c r="D1859" s="12" t="s">
        <v>4347</v>
      </c>
      <c r="E1859" s="12">
        <v>5</v>
      </c>
      <c r="F1859" s="14">
        <v>5.55</v>
      </c>
      <c r="G1859" s="14">
        <v>27.75</v>
      </c>
      <c r="H1859" s="12" t="s">
        <v>55</v>
      </c>
      <c r="I1859" s="12" t="s">
        <v>4300</v>
      </c>
      <c r="J1859" s="12" t="s">
        <v>4301</v>
      </c>
      <c r="K1859" s="12" t="s">
        <v>4302</v>
      </c>
      <c r="L1859" s="14">
        <v>0.25</v>
      </c>
    </row>
    <row r="1860" spans="1:12" x14ac:dyDescent="0.25">
      <c r="A1860" s="12">
        <v>6175</v>
      </c>
      <c r="B1860" s="12" t="s">
        <v>45</v>
      </c>
      <c r="C1860" s="15">
        <v>45322</v>
      </c>
      <c r="D1860" s="12" t="s">
        <v>4359</v>
      </c>
      <c r="E1860" s="12">
        <v>5</v>
      </c>
      <c r="F1860" s="14">
        <v>72.349999999999994</v>
      </c>
      <c r="G1860" s="14">
        <v>361.75</v>
      </c>
      <c r="H1860" s="12" t="s">
        <v>55</v>
      </c>
      <c r="I1860" s="12" t="s">
        <v>4311</v>
      </c>
      <c r="J1860" s="12" t="s">
        <v>4301</v>
      </c>
      <c r="K1860" s="12" t="s">
        <v>4302</v>
      </c>
      <c r="L1860" s="14">
        <v>0.25</v>
      </c>
    </row>
    <row r="1861" spans="1:12" x14ac:dyDescent="0.25">
      <c r="A1861" s="12">
        <v>6274</v>
      </c>
      <c r="B1861" s="12" t="s">
        <v>45</v>
      </c>
      <c r="C1861" s="15">
        <v>45322</v>
      </c>
      <c r="D1861" s="12" t="s">
        <v>4313</v>
      </c>
      <c r="E1861" s="12">
        <v>3</v>
      </c>
      <c r="F1861" s="14">
        <v>42.25</v>
      </c>
      <c r="G1861" s="14">
        <v>126.75</v>
      </c>
      <c r="H1861" s="12" t="s">
        <v>55</v>
      </c>
      <c r="I1861" s="12" t="s">
        <v>4314</v>
      </c>
      <c r="J1861" s="12" t="s">
        <v>4301</v>
      </c>
      <c r="K1861" s="12" t="s">
        <v>4302</v>
      </c>
      <c r="L1861" s="14">
        <v>0.25</v>
      </c>
    </row>
    <row r="1862" spans="1:12" x14ac:dyDescent="0.25">
      <c r="A1862" s="12">
        <v>6293</v>
      </c>
      <c r="B1862" s="12" t="s">
        <v>45</v>
      </c>
      <c r="C1862" s="15">
        <v>45322</v>
      </c>
      <c r="D1862" s="12" t="s">
        <v>4339</v>
      </c>
      <c r="E1862" s="12">
        <v>5</v>
      </c>
      <c r="F1862" s="14">
        <v>25.15</v>
      </c>
      <c r="G1862" s="14">
        <v>125.75</v>
      </c>
      <c r="H1862" s="12" t="s">
        <v>55</v>
      </c>
      <c r="I1862" s="12" t="s">
        <v>4317</v>
      </c>
      <c r="J1862" s="12" t="s">
        <v>4301</v>
      </c>
      <c r="K1862" s="12" t="s">
        <v>4302</v>
      </c>
      <c r="L1862" s="14">
        <v>0.25</v>
      </c>
    </row>
    <row r="1863" spans="1:12" x14ac:dyDescent="0.25">
      <c r="A1863" s="12">
        <v>6559</v>
      </c>
      <c r="B1863" s="12" t="s">
        <v>39</v>
      </c>
      <c r="C1863" s="15">
        <v>45328</v>
      </c>
      <c r="D1863" s="12" t="s">
        <v>4334</v>
      </c>
      <c r="E1863" s="12">
        <v>5</v>
      </c>
      <c r="F1863" s="14">
        <v>23.55</v>
      </c>
      <c r="G1863" s="14">
        <v>117.75</v>
      </c>
      <c r="H1863" s="12" t="s">
        <v>20</v>
      </c>
      <c r="I1863" s="12" t="s">
        <v>4300</v>
      </c>
      <c r="J1863" s="12" t="s">
        <v>4301</v>
      </c>
      <c r="K1863" s="12" t="s">
        <v>4302</v>
      </c>
      <c r="L1863" s="14">
        <v>0.25</v>
      </c>
    </row>
    <row r="1864" spans="1:12" x14ac:dyDescent="0.25">
      <c r="A1864" s="12">
        <v>7112</v>
      </c>
      <c r="B1864" s="12" t="s">
        <v>45</v>
      </c>
      <c r="C1864" s="16">
        <v>45362</v>
      </c>
      <c r="D1864" s="12" t="s">
        <v>4335</v>
      </c>
      <c r="E1864" s="12">
        <v>5</v>
      </c>
      <c r="F1864" s="14">
        <v>4.3499999999999996</v>
      </c>
      <c r="G1864" s="14">
        <v>21.75</v>
      </c>
      <c r="H1864" s="12" t="s">
        <v>20</v>
      </c>
      <c r="I1864" s="12" t="s">
        <v>4300</v>
      </c>
      <c r="J1864" s="12" t="s">
        <v>4301</v>
      </c>
      <c r="K1864" s="12" t="s">
        <v>4302</v>
      </c>
      <c r="L1864" s="14">
        <v>0.25</v>
      </c>
    </row>
    <row r="1865" spans="1:12" x14ac:dyDescent="0.25">
      <c r="A1865" s="12">
        <v>7404</v>
      </c>
      <c r="B1865" s="12" t="s">
        <v>45</v>
      </c>
      <c r="C1865" s="16">
        <v>45377</v>
      </c>
      <c r="D1865" s="12" t="s">
        <v>4322</v>
      </c>
      <c r="E1865" s="12">
        <v>1</v>
      </c>
      <c r="F1865" s="14">
        <v>55.75</v>
      </c>
      <c r="G1865" s="14">
        <v>55.75</v>
      </c>
      <c r="H1865" s="12" t="s">
        <v>22</v>
      </c>
      <c r="I1865" s="12" t="s">
        <v>4314</v>
      </c>
      <c r="J1865" s="12" t="s">
        <v>4301</v>
      </c>
      <c r="K1865" s="12" t="s">
        <v>4302</v>
      </c>
      <c r="L1865" s="14">
        <v>0.25</v>
      </c>
    </row>
    <row r="1866" spans="1:12" x14ac:dyDescent="0.25">
      <c r="A1866" s="12">
        <v>7610</v>
      </c>
      <c r="B1866" s="12" t="s">
        <v>45</v>
      </c>
      <c r="C1866" s="59">
        <v>45387</v>
      </c>
      <c r="D1866" s="12" t="s">
        <v>4348</v>
      </c>
      <c r="E1866" s="12">
        <v>1</v>
      </c>
      <c r="F1866" s="14">
        <v>84.75</v>
      </c>
      <c r="G1866" s="14">
        <v>84.75</v>
      </c>
      <c r="H1866" s="12" t="s">
        <v>22</v>
      </c>
      <c r="I1866" s="12" t="s">
        <v>4324</v>
      </c>
      <c r="J1866" s="12" t="s">
        <v>4301</v>
      </c>
      <c r="K1866" s="12" t="s">
        <v>4302</v>
      </c>
      <c r="L1866" s="14">
        <v>0.25</v>
      </c>
    </row>
    <row r="1867" spans="1:12" x14ac:dyDescent="0.25">
      <c r="A1867" s="12">
        <v>7806</v>
      </c>
      <c r="B1867" s="12" t="s">
        <v>45</v>
      </c>
      <c r="C1867" s="16">
        <v>45402</v>
      </c>
      <c r="D1867" s="12" t="s">
        <v>4320</v>
      </c>
      <c r="E1867" s="12">
        <v>5</v>
      </c>
      <c r="F1867" s="14">
        <v>90.35</v>
      </c>
      <c r="G1867" s="14">
        <v>451.75</v>
      </c>
      <c r="H1867" s="12" t="s">
        <v>22</v>
      </c>
      <c r="I1867" s="12" t="s">
        <v>4304</v>
      </c>
      <c r="J1867" s="12" t="s">
        <v>4301</v>
      </c>
      <c r="K1867" s="12" t="s">
        <v>4302</v>
      </c>
      <c r="L1867" s="14">
        <v>0.25</v>
      </c>
    </row>
    <row r="1868" spans="1:12" x14ac:dyDescent="0.25">
      <c r="A1868" s="12">
        <v>8274</v>
      </c>
      <c r="B1868" s="12" t="s">
        <v>39</v>
      </c>
      <c r="C1868" s="59">
        <v>45413</v>
      </c>
      <c r="D1868" s="12" t="s">
        <v>4329</v>
      </c>
      <c r="E1868" s="12">
        <v>5</v>
      </c>
      <c r="F1868" s="14">
        <v>84.15</v>
      </c>
      <c r="G1868" s="14">
        <v>420.75</v>
      </c>
      <c r="H1868" s="12" t="s">
        <v>60</v>
      </c>
      <c r="I1868" s="12" t="s">
        <v>4317</v>
      </c>
      <c r="J1868" s="12" t="s">
        <v>4301</v>
      </c>
      <c r="K1868" s="12" t="s">
        <v>4302</v>
      </c>
      <c r="L1868" s="14">
        <v>0.25</v>
      </c>
    </row>
    <row r="1869" spans="1:12" x14ac:dyDescent="0.25">
      <c r="A1869" s="12">
        <v>8285</v>
      </c>
      <c r="B1869" s="12" t="s">
        <v>39</v>
      </c>
      <c r="C1869" s="59">
        <v>45413</v>
      </c>
      <c r="D1869" s="12" t="s">
        <v>4338</v>
      </c>
      <c r="E1869" s="12">
        <v>1</v>
      </c>
      <c r="F1869" s="14">
        <v>40.75</v>
      </c>
      <c r="G1869" s="14">
        <v>40.75</v>
      </c>
      <c r="H1869" s="12" t="s">
        <v>60</v>
      </c>
      <c r="I1869" s="12" t="s">
        <v>4317</v>
      </c>
      <c r="J1869" s="12" t="s">
        <v>4301</v>
      </c>
      <c r="K1869" s="12" t="s">
        <v>4302</v>
      </c>
      <c r="L1869" s="14">
        <v>0.25</v>
      </c>
    </row>
    <row r="1870" spans="1:12" x14ac:dyDescent="0.25">
      <c r="A1870" s="12">
        <v>8573</v>
      </c>
      <c r="B1870" s="12" t="s">
        <v>45</v>
      </c>
      <c r="C1870" s="15">
        <v>45433</v>
      </c>
      <c r="D1870" s="12" t="s">
        <v>4321</v>
      </c>
      <c r="E1870" s="12">
        <v>5</v>
      </c>
      <c r="F1870" s="14">
        <v>51.35</v>
      </c>
      <c r="G1870" s="14">
        <v>256.75</v>
      </c>
      <c r="H1870" s="12" t="s">
        <v>22</v>
      </c>
      <c r="I1870" s="12" t="s">
        <v>4317</v>
      </c>
      <c r="J1870" s="12" t="s">
        <v>4301</v>
      </c>
      <c r="K1870" s="12" t="s">
        <v>4302</v>
      </c>
      <c r="L1870" s="14">
        <v>0.25</v>
      </c>
    </row>
    <row r="1871" spans="1:12" x14ac:dyDescent="0.25">
      <c r="A1871" s="12">
        <v>9206</v>
      </c>
      <c r="B1871" s="12" t="s">
        <v>39</v>
      </c>
      <c r="C1871" s="15">
        <v>45545</v>
      </c>
      <c r="D1871" s="12" t="s">
        <v>4303</v>
      </c>
      <c r="E1871" s="12">
        <v>3</v>
      </c>
      <c r="F1871" s="14">
        <v>84.25</v>
      </c>
      <c r="G1871" s="14">
        <v>252.75</v>
      </c>
      <c r="H1871" s="12" t="s">
        <v>105</v>
      </c>
      <c r="I1871" s="12" t="s">
        <v>4304</v>
      </c>
      <c r="J1871" s="12" t="s">
        <v>4301</v>
      </c>
      <c r="K1871" s="12" t="s">
        <v>4302</v>
      </c>
      <c r="L1871" s="14">
        <v>0.25</v>
      </c>
    </row>
    <row r="1872" spans="1:12" x14ac:dyDescent="0.25">
      <c r="A1872" s="12">
        <v>9237</v>
      </c>
      <c r="B1872" s="12" t="s">
        <v>45</v>
      </c>
      <c r="C1872" s="15">
        <v>45548</v>
      </c>
      <c r="D1872" s="12" t="s">
        <v>4307</v>
      </c>
      <c r="E1872" s="12">
        <v>5</v>
      </c>
      <c r="F1872" s="14">
        <v>32.549999999999997</v>
      </c>
      <c r="G1872" s="14">
        <v>162.75</v>
      </c>
      <c r="H1872" s="12" t="s">
        <v>23</v>
      </c>
      <c r="I1872" s="12" t="s">
        <v>4308</v>
      </c>
      <c r="J1872" s="12" t="s">
        <v>4301</v>
      </c>
      <c r="K1872" s="12" t="s">
        <v>4302</v>
      </c>
      <c r="L1872" s="14">
        <v>0.25</v>
      </c>
    </row>
    <row r="1873" spans="1:12" x14ac:dyDescent="0.25">
      <c r="A1873" s="12">
        <v>9537</v>
      </c>
      <c r="B1873" s="12" t="s">
        <v>45</v>
      </c>
      <c r="C1873" s="16">
        <v>45573</v>
      </c>
      <c r="D1873" s="12" t="s">
        <v>4329</v>
      </c>
      <c r="E1873" s="12">
        <v>5</v>
      </c>
      <c r="F1873" s="14">
        <v>58.15</v>
      </c>
      <c r="G1873" s="14">
        <v>290.75</v>
      </c>
      <c r="H1873" s="12" t="s">
        <v>105</v>
      </c>
      <c r="I1873" s="12" t="s">
        <v>4317</v>
      </c>
      <c r="J1873" s="12" t="s">
        <v>4301</v>
      </c>
      <c r="K1873" s="12" t="s">
        <v>4302</v>
      </c>
      <c r="L1873" s="14">
        <v>0.25</v>
      </c>
    </row>
    <row r="1874" spans="1:12" x14ac:dyDescent="0.25">
      <c r="A1874" s="12">
        <v>9770</v>
      </c>
      <c r="B1874" s="12" t="s">
        <v>45</v>
      </c>
      <c r="C1874" s="16">
        <v>45360</v>
      </c>
      <c r="D1874" s="12" t="s">
        <v>4347</v>
      </c>
      <c r="E1874" s="12">
        <v>5</v>
      </c>
      <c r="F1874" s="14">
        <v>18.75</v>
      </c>
      <c r="G1874" s="14">
        <v>93.75</v>
      </c>
      <c r="H1874" s="12" t="s">
        <v>20</v>
      </c>
      <c r="I1874" s="12" t="s">
        <v>4300</v>
      </c>
      <c r="J1874" s="12" t="s">
        <v>4301</v>
      </c>
      <c r="K1874" s="12" t="s">
        <v>4302</v>
      </c>
      <c r="L1874" s="14">
        <v>0.25</v>
      </c>
    </row>
    <row r="1875" spans="1:12" x14ac:dyDescent="0.25">
      <c r="A1875" s="12">
        <v>1420</v>
      </c>
      <c r="B1875" s="12" t="s">
        <v>39</v>
      </c>
      <c r="C1875" s="59">
        <v>44938</v>
      </c>
      <c r="D1875" s="12" t="s">
        <v>4340</v>
      </c>
      <c r="E1875" s="12">
        <v>4</v>
      </c>
      <c r="F1875" s="14">
        <v>60.44</v>
      </c>
      <c r="G1875" s="14">
        <v>241.76</v>
      </c>
      <c r="H1875" s="12" t="s">
        <v>40</v>
      </c>
      <c r="I1875" s="12" t="s">
        <v>4317</v>
      </c>
      <c r="J1875" s="12" t="s">
        <v>4301</v>
      </c>
      <c r="K1875" s="12" t="s">
        <v>4302</v>
      </c>
      <c r="L1875" s="14">
        <v>0.24</v>
      </c>
    </row>
    <row r="1876" spans="1:12" x14ac:dyDescent="0.25">
      <c r="A1876" s="12">
        <v>2106</v>
      </c>
      <c r="B1876" s="12" t="s">
        <v>45</v>
      </c>
      <c r="C1876" s="16">
        <v>44974</v>
      </c>
      <c r="D1876" s="12" t="s">
        <v>4310</v>
      </c>
      <c r="E1876" s="12">
        <v>3</v>
      </c>
      <c r="F1876" s="14">
        <v>53.92</v>
      </c>
      <c r="G1876" s="14">
        <v>161.76</v>
      </c>
      <c r="H1876" s="12" t="s">
        <v>15</v>
      </c>
      <c r="I1876" s="12" t="s">
        <v>4311</v>
      </c>
      <c r="J1876" s="12" t="s">
        <v>4301</v>
      </c>
      <c r="K1876" s="12" t="s">
        <v>4302</v>
      </c>
      <c r="L1876" s="14">
        <v>0.24</v>
      </c>
    </row>
    <row r="1877" spans="1:12" x14ac:dyDescent="0.25">
      <c r="A1877" s="12">
        <v>2201</v>
      </c>
      <c r="B1877" s="12" t="s">
        <v>45</v>
      </c>
      <c r="C1877" s="16">
        <v>44989</v>
      </c>
      <c r="D1877" s="12" t="s">
        <v>4339</v>
      </c>
      <c r="E1877" s="12">
        <v>2</v>
      </c>
      <c r="F1877" s="14">
        <v>88.38</v>
      </c>
      <c r="G1877" s="14">
        <v>176.76</v>
      </c>
      <c r="H1877" s="12" t="s">
        <v>15</v>
      </c>
      <c r="I1877" s="12" t="s">
        <v>4317</v>
      </c>
      <c r="J1877" s="12" t="s">
        <v>4301</v>
      </c>
      <c r="K1877" s="12" t="s">
        <v>4302</v>
      </c>
      <c r="L1877" s="14">
        <v>0.24</v>
      </c>
    </row>
    <row r="1878" spans="1:12" x14ac:dyDescent="0.25">
      <c r="A1878" s="12">
        <v>2605</v>
      </c>
      <c r="B1878" s="12" t="s">
        <v>39</v>
      </c>
      <c r="C1878" s="59">
        <v>45095</v>
      </c>
      <c r="D1878" s="12" t="s">
        <v>4303</v>
      </c>
      <c r="E1878" s="12">
        <v>4</v>
      </c>
      <c r="F1878" s="14">
        <v>70.44</v>
      </c>
      <c r="G1878" s="14">
        <v>281.76</v>
      </c>
      <c r="H1878" s="12" t="s">
        <v>72</v>
      </c>
      <c r="I1878" s="12" t="s">
        <v>4304</v>
      </c>
      <c r="J1878" s="12" t="s">
        <v>4301</v>
      </c>
      <c r="K1878" s="12" t="s">
        <v>4302</v>
      </c>
      <c r="L1878" s="14">
        <v>0.24</v>
      </c>
    </row>
    <row r="1879" spans="1:12" x14ac:dyDescent="0.25">
      <c r="A1879" s="12">
        <v>2808</v>
      </c>
      <c r="B1879" s="12" t="s">
        <v>45</v>
      </c>
      <c r="C1879" s="15">
        <v>45110</v>
      </c>
      <c r="D1879" s="12" t="s">
        <v>4313</v>
      </c>
      <c r="E1879" s="12">
        <v>4</v>
      </c>
      <c r="F1879" s="14">
        <v>89.69</v>
      </c>
      <c r="G1879" s="14">
        <v>358.76</v>
      </c>
      <c r="H1879" s="12" t="s">
        <v>65</v>
      </c>
      <c r="I1879" s="12" t="s">
        <v>4314</v>
      </c>
      <c r="J1879" s="12" t="s">
        <v>4301</v>
      </c>
      <c r="K1879" s="12" t="s">
        <v>4302</v>
      </c>
      <c r="L1879" s="14">
        <v>0.24</v>
      </c>
    </row>
    <row r="1880" spans="1:12" x14ac:dyDescent="0.25">
      <c r="A1880" s="12">
        <v>3134</v>
      </c>
      <c r="B1880" s="12" t="s">
        <v>45</v>
      </c>
      <c r="C1880" s="58">
        <v>45135</v>
      </c>
      <c r="D1880" s="12" t="s">
        <v>4345</v>
      </c>
      <c r="E1880" s="12">
        <v>4</v>
      </c>
      <c r="F1880" s="14">
        <v>44.19</v>
      </c>
      <c r="G1880" s="14">
        <v>176.76</v>
      </c>
      <c r="H1880" s="12" t="s">
        <v>72</v>
      </c>
      <c r="I1880" s="12" t="s">
        <v>4308</v>
      </c>
      <c r="J1880" s="12" t="s">
        <v>4301</v>
      </c>
      <c r="K1880" s="12" t="s">
        <v>4302</v>
      </c>
      <c r="L1880" s="14">
        <v>0.24</v>
      </c>
    </row>
    <row r="1881" spans="1:12" x14ac:dyDescent="0.25">
      <c r="A1881" s="12">
        <v>3143</v>
      </c>
      <c r="B1881" s="12" t="s">
        <v>45</v>
      </c>
      <c r="C1881" s="15">
        <v>45135</v>
      </c>
      <c r="D1881" s="12" t="s">
        <v>4345</v>
      </c>
      <c r="E1881" s="12">
        <v>4</v>
      </c>
      <c r="F1881" s="14">
        <v>44.19</v>
      </c>
      <c r="G1881" s="14">
        <v>176.76</v>
      </c>
      <c r="H1881" s="12" t="s">
        <v>72</v>
      </c>
      <c r="I1881" s="12" t="s">
        <v>4308</v>
      </c>
      <c r="J1881" s="12" t="s">
        <v>4301</v>
      </c>
      <c r="K1881" s="12" t="s">
        <v>4302</v>
      </c>
      <c r="L1881" s="14">
        <v>0.24</v>
      </c>
    </row>
    <row r="1882" spans="1:12" x14ac:dyDescent="0.25">
      <c r="A1882" s="12">
        <v>3149</v>
      </c>
      <c r="B1882" s="12" t="s">
        <v>39</v>
      </c>
      <c r="C1882" s="58">
        <v>45136</v>
      </c>
      <c r="D1882" s="12" t="s">
        <v>4332</v>
      </c>
      <c r="E1882" s="12">
        <v>4</v>
      </c>
      <c r="F1882" s="14">
        <v>0.19</v>
      </c>
      <c r="G1882" s="14">
        <v>0.76</v>
      </c>
      <c r="H1882" s="12" t="s">
        <v>72</v>
      </c>
      <c r="I1882" s="12" t="s">
        <v>4317</v>
      </c>
      <c r="J1882" s="12" t="s">
        <v>4301</v>
      </c>
      <c r="K1882" s="12" t="s">
        <v>4302</v>
      </c>
      <c r="L1882" s="14">
        <v>0.24</v>
      </c>
    </row>
    <row r="1883" spans="1:12" x14ac:dyDescent="0.25">
      <c r="A1883" s="12">
        <v>3289</v>
      </c>
      <c r="B1883" s="12" t="s">
        <v>45</v>
      </c>
      <c r="C1883" s="15">
        <v>45148</v>
      </c>
      <c r="D1883" s="12" t="s">
        <v>4344</v>
      </c>
      <c r="E1883" s="12">
        <v>4</v>
      </c>
      <c r="F1883" s="14">
        <v>36.44</v>
      </c>
      <c r="G1883" s="14">
        <v>145.76</v>
      </c>
      <c r="H1883" s="12" t="s">
        <v>65</v>
      </c>
      <c r="I1883" s="12" t="s">
        <v>4308</v>
      </c>
      <c r="J1883" s="12" t="s">
        <v>4301</v>
      </c>
      <c r="K1883" s="12" t="s">
        <v>4302</v>
      </c>
      <c r="L1883" s="14">
        <v>0.24</v>
      </c>
    </row>
    <row r="1884" spans="1:12" x14ac:dyDescent="0.25">
      <c r="A1884" s="12">
        <v>3382</v>
      </c>
      <c r="B1884" s="12" t="s">
        <v>39</v>
      </c>
      <c r="C1884" s="58">
        <v>45156</v>
      </c>
      <c r="D1884" s="12" t="s">
        <v>4347</v>
      </c>
      <c r="E1884" s="12">
        <v>4</v>
      </c>
      <c r="F1884" s="14">
        <v>4.6900000000000004</v>
      </c>
      <c r="G1884" s="14">
        <v>18.760000000000002</v>
      </c>
      <c r="H1884" s="12" t="s">
        <v>65</v>
      </c>
      <c r="I1884" s="12" t="s">
        <v>4300</v>
      </c>
      <c r="J1884" s="12" t="s">
        <v>4301</v>
      </c>
      <c r="K1884" s="12" t="s">
        <v>4302</v>
      </c>
      <c r="L1884" s="14">
        <v>0.24</v>
      </c>
    </row>
    <row r="1885" spans="1:12" x14ac:dyDescent="0.25">
      <c r="A1885" s="12">
        <v>3398</v>
      </c>
      <c r="B1885" s="12" t="s">
        <v>45</v>
      </c>
      <c r="C1885" s="58">
        <v>45157</v>
      </c>
      <c r="D1885" s="12" t="s">
        <v>4330</v>
      </c>
      <c r="E1885" s="12">
        <v>4</v>
      </c>
      <c r="F1885" s="14">
        <v>61.69</v>
      </c>
      <c r="G1885" s="14">
        <v>246.76</v>
      </c>
      <c r="H1885" s="12" t="s">
        <v>65</v>
      </c>
      <c r="I1885" s="12" t="s">
        <v>4300</v>
      </c>
      <c r="J1885" s="12" t="s">
        <v>4301</v>
      </c>
      <c r="K1885" s="12" t="s">
        <v>4302</v>
      </c>
      <c r="L1885" s="14">
        <v>0.24</v>
      </c>
    </row>
    <row r="1886" spans="1:12" x14ac:dyDescent="0.25">
      <c r="A1886" s="12">
        <v>3523</v>
      </c>
      <c r="B1886" s="12" t="s">
        <v>45</v>
      </c>
      <c r="C1886" s="58">
        <v>45176</v>
      </c>
      <c r="D1886" s="12" t="s">
        <v>4323</v>
      </c>
      <c r="E1886" s="12">
        <v>2</v>
      </c>
      <c r="F1886" s="14">
        <v>38.380000000000003</v>
      </c>
      <c r="G1886" s="14">
        <v>76.760000000000005</v>
      </c>
      <c r="H1886" s="12" t="s">
        <v>75</v>
      </c>
      <c r="I1886" s="12" t="s">
        <v>4324</v>
      </c>
      <c r="J1886" s="12" t="s">
        <v>4301</v>
      </c>
      <c r="K1886" s="12" t="s">
        <v>4302</v>
      </c>
      <c r="L1886" s="14">
        <v>0.24</v>
      </c>
    </row>
    <row r="1887" spans="1:12" x14ac:dyDescent="0.25">
      <c r="A1887" s="12">
        <v>3685</v>
      </c>
      <c r="B1887" s="12" t="s">
        <v>45</v>
      </c>
      <c r="C1887" s="15">
        <v>45197</v>
      </c>
      <c r="D1887" s="12" t="s">
        <v>4320</v>
      </c>
      <c r="E1887" s="12">
        <v>2</v>
      </c>
      <c r="F1887" s="14">
        <v>30.38</v>
      </c>
      <c r="G1887" s="14">
        <v>60.76</v>
      </c>
      <c r="H1887" s="12" t="s">
        <v>75</v>
      </c>
      <c r="I1887" s="12" t="s">
        <v>4304</v>
      </c>
      <c r="J1887" s="12" t="s">
        <v>4301</v>
      </c>
      <c r="K1887" s="12" t="s">
        <v>4302</v>
      </c>
      <c r="L1887" s="14">
        <v>0.24</v>
      </c>
    </row>
    <row r="1888" spans="1:12" x14ac:dyDescent="0.25">
      <c r="A1888" s="12">
        <v>3686</v>
      </c>
      <c r="B1888" s="12" t="s">
        <v>45</v>
      </c>
      <c r="C1888" s="15">
        <v>45197</v>
      </c>
      <c r="D1888" s="12" t="s">
        <v>4331</v>
      </c>
      <c r="E1888" s="12">
        <v>3</v>
      </c>
      <c r="F1888" s="14">
        <v>41.92</v>
      </c>
      <c r="G1888" s="14">
        <v>125.76</v>
      </c>
      <c r="H1888" s="12" t="s">
        <v>75</v>
      </c>
      <c r="I1888" s="12" t="s">
        <v>4311</v>
      </c>
      <c r="J1888" s="12" t="s">
        <v>4301</v>
      </c>
      <c r="K1888" s="12" t="s">
        <v>4302</v>
      </c>
      <c r="L1888" s="14">
        <v>0.24</v>
      </c>
    </row>
    <row r="1889" spans="1:12" x14ac:dyDescent="0.25">
      <c r="A1889" s="12">
        <v>3750</v>
      </c>
      <c r="B1889" s="12" t="s">
        <v>45</v>
      </c>
      <c r="C1889" s="58">
        <v>45206</v>
      </c>
      <c r="D1889" s="12" t="s">
        <v>4313</v>
      </c>
      <c r="E1889" s="12">
        <v>2</v>
      </c>
      <c r="F1889" s="14">
        <v>16.88</v>
      </c>
      <c r="G1889" s="14">
        <v>33.76</v>
      </c>
      <c r="H1889" s="12" t="s">
        <v>75</v>
      </c>
      <c r="I1889" s="12" t="s">
        <v>4314</v>
      </c>
      <c r="J1889" s="12" t="s">
        <v>4301</v>
      </c>
      <c r="K1889" s="12" t="s">
        <v>4302</v>
      </c>
      <c r="L1889" s="14">
        <v>0.24</v>
      </c>
    </row>
    <row r="1890" spans="1:12" x14ac:dyDescent="0.25">
      <c r="A1890" s="12">
        <v>3923</v>
      </c>
      <c r="B1890" s="12" t="s">
        <v>45</v>
      </c>
      <c r="C1890" s="16">
        <v>45226</v>
      </c>
      <c r="D1890" s="12" t="s">
        <v>4325</v>
      </c>
      <c r="E1890" s="12">
        <v>2</v>
      </c>
      <c r="F1890" s="14">
        <v>7.88</v>
      </c>
      <c r="G1890" s="14">
        <v>15.76</v>
      </c>
      <c r="H1890" s="12" t="s">
        <v>84</v>
      </c>
      <c r="I1890" s="12" t="s">
        <v>4317</v>
      </c>
      <c r="J1890" s="12" t="s">
        <v>4301</v>
      </c>
      <c r="K1890" s="12" t="s">
        <v>4302</v>
      </c>
      <c r="L1890" s="14">
        <v>0.24</v>
      </c>
    </row>
    <row r="1891" spans="1:12" x14ac:dyDescent="0.25">
      <c r="A1891" s="12">
        <v>4270</v>
      </c>
      <c r="B1891" s="12" t="s">
        <v>45</v>
      </c>
      <c r="C1891" s="59">
        <v>45231</v>
      </c>
      <c r="D1891" s="12" t="s">
        <v>4345</v>
      </c>
      <c r="E1891" s="12">
        <v>2</v>
      </c>
      <c r="F1891" s="14">
        <v>96.88</v>
      </c>
      <c r="G1891" s="14">
        <v>193.76</v>
      </c>
      <c r="H1891" s="12" t="s">
        <v>46</v>
      </c>
      <c r="I1891" s="12" t="s">
        <v>4308</v>
      </c>
      <c r="J1891" s="12" t="s">
        <v>4301</v>
      </c>
      <c r="K1891" s="12" t="s">
        <v>4302</v>
      </c>
      <c r="L1891" s="14">
        <v>0.24</v>
      </c>
    </row>
    <row r="1892" spans="1:12" x14ac:dyDescent="0.25">
      <c r="A1892" s="12">
        <v>4276</v>
      </c>
      <c r="B1892" s="12" t="s">
        <v>30</v>
      </c>
      <c r="C1892" s="59">
        <v>45231</v>
      </c>
      <c r="D1892" s="12" t="s">
        <v>4316</v>
      </c>
      <c r="E1892" s="12">
        <v>4</v>
      </c>
      <c r="F1892" s="14">
        <v>50.19</v>
      </c>
      <c r="G1892" s="14">
        <v>200.76</v>
      </c>
      <c r="H1892" s="12" t="s">
        <v>46</v>
      </c>
      <c r="I1892" s="12" t="s">
        <v>4317</v>
      </c>
      <c r="J1892" s="12" t="s">
        <v>4301</v>
      </c>
      <c r="K1892" s="12" t="s">
        <v>4302</v>
      </c>
      <c r="L1892" s="14">
        <v>0.24</v>
      </c>
    </row>
    <row r="1893" spans="1:12" x14ac:dyDescent="0.25">
      <c r="A1893" s="12">
        <v>4326</v>
      </c>
      <c r="B1893" s="12" t="s">
        <v>45</v>
      </c>
      <c r="C1893" s="59">
        <v>45231</v>
      </c>
      <c r="D1893" s="12" t="s">
        <v>4327</v>
      </c>
      <c r="E1893" s="12">
        <v>4</v>
      </c>
      <c r="F1893" s="14">
        <v>53.69</v>
      </c>
      <c r="G1893" s="14">
        <v>214.76</v>
      </c>
      <c r="H1893" s="12" t="s">
        <v>46</v>
      </c>
      <c r="I1893" s="12" t="s">
        <v>4328</v>
      </c>
      <c r="J1893" s="12" t="s">
        <v>4301</v>
      </c>
      <c r="K1893" s="12" t="s">
        <v>4302</v>
      </c>
      <c r="L1893" s="14">
        <v>0.24</v>
      </c>
    </row>
    <row r="1894" spans="1:12" x14ac:dyDescent="0.25">
      <c r="A1894" s="12">
        <v>4354</v>
      </c>
      <c r="B1894" s="12" t="s">
        <v>39</v>
      </c>
      <c r="C1894" s="59">
        <v>45231</v>
      </c>
      <c r="D1894" s="12" t="s">
        <v>4325</v>
      </c>
      <c r="E1894" s="12">
        <v>3</v>
      </c>
      <c r="F1894" s="14">
        <v>80.92</v>
      </c>
      <c r="G1894" s="14">
        <v>242.76</v>
      </c>
      <c r="H1894" s="12" t="s">
        <v>46</v>
      </c>
      <c r="I1894" s="12" t="s">
        <v>4317</v>
      </c>
      <c r="J1894" s="12" t="s">
        <v>4301</v>
      </c>
      <c r="K1894" s="12" t="s">
        <v>4302</v>
      </c>
      <c r="L1894" s="14">
        <v>0.24</v>
      </c>
    </row>
    <row r="1895" spans="1:12" x14ac:dyDescent="0.25">
      <c r="A1895" s="12">
        <v>4500</v>
      </c>
      <c r="B1895" s="12" t="s">
        <v>39</v>
      </c>
      <c r="C1895" s="59">
        <v>45231</v>
      </c>
      <c r="D1895" s="12" t="s">
        <v>4319</v>
      </c>
      <c r="E1895" s="12">
        <v>4</v>
      </c>
      <c r="F1895" s="14">
        <v>31.94</v>
      </c>
      <c r="G1895" s="14">
        <v>127.76</v>
      </c>
      <c r="H1895" s="12" t="s">
        <v>46</v>
      </c>
      <c r="I1895" s="12" t="s">
        <v>4304</v>
      </c>
      <c r="J1895" s="12" t="s">
        <v>4301</v>
      </c>
      <c r="K1895" s="12" t="s">
        <v>4302</v>
      </c>
      <c r="L1895" s="14">
        <v>0.24</v>
      </c>
    </row>
    <row r="1896" spans="1:12" x14ac:dyDescent="0.25">
      <c r="A1896" s="12">
        <v>4836</v>
      </c>
      <c r="B1896" s="12" t="s">
        <v>39</v>
      </c>
      <c r="C1896" s="58">
        <v>45251</v>
      </c>
      <c r="D1896" s="12" t="s">
        <v>4303</v>
      </c>
      <c r="E1896" s="12">
        <v>2</v>
      </c>
      <c r="F1896" s="14">
        <v>56.38</v>
      </c>
      <c r="G1896" s="14">
        <v>112.76</v>
      </c>
      <c r="H1896" s="12" t="s">
        <v>84</v>
      </c>
      <c r="I1896" s="12" t="s">
        <v>4304</v>
      </c>
      <c r="J1896" s="12" t="s">
        <v>4301</v>
      </c>
      <c r="K1896" s="12" t="s">
        <v>4302</v>
      </c>
      <c r="L1896" s="14">
        <v>0.24</v>
      </c>
    </row>
    <row r="1897" spans="1:12" x14ac:dyDescent="0.25">
      <c r="A1897" s="12">
        <v>4862</v>
      </c>
      <c r="B1897" s="12" t="s">
        <v>39</v>
      </c>
      <c r="C1897" s="58">
        <v>45253</v>
      </c>
      <c r="D1897" s="12" t="s">
        <v>4331</v>
      </c>
      <c r="E1897" s="12">
        <v>4</v>
      </c>
      <c r="F1897" s="14">
        <v>97.44</v>
      </c>
      <c r="G1897" s="14">
        <v>389.76</v>
      </c>
      <c r="H1897" s="12" t="s">
        <v>75</v>
      </c>
      <c r="I1897" s="12" t="s">
        <v>4311</v>
      </c>
      <c r="J1897" s="12" t="s">
        <v>4301</v>
      </c>
      <c r="K1897" s="12" t="s">
        <v>4302</v>
      </c>
      <c r="L1897" s="14">
        <v>0.24</v>
      </c>
    </row>
    <row r="1898" spans="1:12" x14ac:dyDescent="0.25">
      <c r="A1898" s="12">
        <v>5109</v>
      </c>
      <c r="B1898" s="12" t="s">
        <v>39</v>
      </c>
      <c r="C1898" s="58">
        <v>45268</v>
      </c>
      <c r="D1898" s="12" t="s">
        <v>4338</v>
      </c>
      <c r="E1898" s="12">
        <v>4</v>
      </c>
      <c r="F1898" s="14">
        <v>63.94</v>
      </c>
      <c r="G1898" s="14">
        <v>255.76</v>
      </c>
      <c r="H1898" s="12" t="s">
        <v>84</v>
      </c>
      <c r="I1898" s="12" t="s">
        <v>4317</v>
      </c>
      <c r="J1898" s="12" t="s">
        <v>4301</v>
      </c>
      <c r="K1898" s="12" t="s">
        <v>4302</v>
      </c>
      <c r="L1898" s="14">
        <v>0.24</v>
      </c>
    </row>
    <row r="1899" spans="1:12" x14ac:dyDescent="0.25">
      <c r="A1899" s="12">
        <v>5289</v>
      </c>
      <c r="B1899" s="12" t="s">
        <v>39</v>
      </c>
      <c r="C1899" s="16">
        <v>45284</v>
      </c>
      <c r="D1899" s="12" t="s">
        <v>4348</v>
      </c>
      <c r="E1899" s="12">
        <v>3</v>
      </c>
      <c r="F1899" s="14">
        <v>84.92</v>
      </c>
      <c r="G1899" s="14">
        <v>254.76</v>
      </c>
      <c r="H1899" s="12" t="s">
        <v>19</v>
      </c>
      <c r="I1899" s="12" t="s">
        <v>4324</v>
      </c>
      <c r="J1899" s="12" t="s">
        <v>4301</v>
      </c>
      <c r="K1899" s="12" t="s">
        <v>4302</v>
      </c>
      <c r="L1899" s="14">
        <v>0.24</v>
      </c>
    </row>
    <row r="1900" spans="1:12" x14ac:dyDescent="0.25">
      <c r="A1900" s="12">
        <v>5292</v>
      </c>
      <c r="B1900" s="12" t="s">
        <v>39</v>
      </c>
      <c r="C1900" s="16">
        <v>45284</v>
      </c>
      <c r="D1900" s="12" t="s">
        <v>4305</v>
      </c>
      <c r="E1900" s="12">
        <v>4</v>
      </c>
      <c r="F1900" s="14">
        <v>28.69</v>
      </c>
      <c r="G1900" s="14">
        <v>114.76</v>
      </c>
      <c r="H1900" s="12" t="s">
        <v>84</v>
      </c>
      <c r="I1900" s="12" t="s">
        <v>4300</v>
      </c>
      <c r="J1900" s="12" t="s">
        <v>4301</v>
      </c>
      <c r="K1900" s="12" t="s">
        <v>4302</v>
      </c>
      <c r="L1900" s="14">
        <v>0.24</v>
      </c>
    </row>
    <row r="1901" spans="1:12" x14ac:dyDescent="0.25">
      <c r="A1901" s="12">
        <v>5312</v>
      </c>
      <c r="B1901" s="12" t="s">
        <v>45</v>
      </c>
      <c r="C1901" s="59">
        <v>45286</v>
      </c>
      <c r="D1901" s="12" t="s">
        <v>4299</v>
      </c>
      <c r="E1901" s="12">
        <v>4</v>
      </c>
      <c r="F1901" s="14">
        <v>45.44</v>
      </c>
      <c r="G1901" s="14">
        <v>181.76</v>
      </c>
      <c r="H1901" s="12" t="s">
        <v>84</v>
      </c>
      <c r="I1901" s="12" t="s">
        <v>4300</v>
      </c>
      <c r="J1901" s="12" t="s">
        <v>4301</v>
      </c>
      <c r="K1901" s="12" t="s">
        <v>4302</v>
      </c>
      <c r="L1901" s="14">
        <v>0.24</v>
      </c>
    </row>
    <row r="1902" spans="1:12" x14ac:dyDescent="0.25">
      <c r="A1902" s="12">
        <v>5744</v>
      </c>
      <c r="B1902" s="12" t="s">
        <v>45</v>
      </c>
      <c r="C1902" s="16">
        <v>45315</v>
      </c>
      <c r="D1902" s="12" t="s">
        <v>4346</v>
      </c>
      <c r="E1902" s="12">
        <v>4</v>
      </c>
      <c r="F1902" s="14">
        <v>52.69</v>
      </c>
      <c r="G1902" s="14">
        <v>210.76</v>
      </c>
      <c r="H1902" s="12" t="s">
        <v>19</v>
      </c>
      <c r="I1902" s="12" t="s">
        <v>4328</v>
      </c>
      <c r="J1902" s="12" t="s">
        <v>4301</v>
      </c>
      <c r="K1902" s="12" t="s">
        <v>4302</v>
      </c>
      <c r="L1902" s="14">
        <v>0.24</v>
      </c>
    </row>
    <row r="1903" spans="1:12" x14ac:dyDescent="0.25">
      <c r="A1903" s="12">
        <v>5752</v>
      </c>
      <c r="B1903" s="12" t="s">
        <v>39</v>
      </c>
      <c r="C1903" s="59">
        <v>45315</v>
      </c>
      <c r="D1903" s="12" t="s">
        <v>4329</v>
      </c>
      <c r="E1903" s="12">
        <v>4</v>
      </c>
      <c r="F1903" s="14">
        <v>83.69</v>
      </c>
      <c r="G1903" s="14">
        <v>334.76</v>
      </c>
      <c r="H1903" s="12" t="s">
        <v>19</v>
      </c>
      <c r="I1903" s="12" t="s">
        <v>4317</v>
      </c>
      <c r="J1903" s="12" t="s">
        <v>4301</v>
      </c>
      <c r="K1903" s="12" t="s">
        <v>4302</v>
      </c>
      <c r="L1903" s="14">
        <v>0.24</v>
      </c>
    </row>
    <row r="1904" spans="1:12" x14ac:dyDescent="0.25">
      <c r="A1904" s="12">
        <v>5762</v>
      </c>
      <c r="B1904" s="12" t="s">
        <v>45</v>
      </c>
      <c r="C1904" s="59">
        <v>45315</v>
      </c>
      <c r="D1904" s="12" t="s">
        <v>4346</v>
      </c>
      <c r="E1904" s="12">
        <v>4</v>
      </c>
      <c r="F1904" s="14">
        <v>52.69</v>
      </c>
      <c r="G1904" s="14">
        <v>210.76</v>
      </c>
      <c r="H1904" s="12" t="s">
        <v>30</v>
      </c>
      <c r="I1904" s="12" t="s">
        <v>4328</v>
      </c>
      <c r="J1904" s="12" t="s">
        <v>4301</v>
      </c>
      <c r="K1904" s="12" t="s">
        <v>4302</v>
      </c>
      <c r="L1904" s="14">
        <v>0.24</v>
      </c>
    </row>
    <row r="1905" spans="1:12" x14ac:dyDescent="0.25">
      <c r="A1905" s="12">
        <v>6010</v>
      </c>
      <c r="B1905" s="12" t="s">
        <v>45</v>
      </c>
      <c r="C1905" s="15">
        <v>45322</v>
      </c>
      <c r="D1905" s="12" t="s">
        <v>4299</v>
      </c>
      <c r="E1905" s="12">
        <v>2</v>
      </c>
      <c r="F1905" s="14">
        <v>10.88</v>
      </c>
      <c r="G1905" s="14">
        <v>21.76</v>
      </c>
      <c r="H1905" s="12" t="s">
        <v>55</v>
      </c>
      <c r="I1905" s="12" t="s">
        <v>4300</v>
      </c>
      <c r="J1905" s="12" t="s">
        <v>4301</v>
      </c>
      <c r="K1905" s="12" t="s">
        <v>4302</v>
      </c>
      <c r="L1905" s="14">
        <v>0.24</v>
      </c>
    </row>
    <row r="1906" spans="1:12" x14ac:dyDescent="0.25">
      <c r="A1906" s="12">
        <v>6189</v>
      </c>
      <c r="B1906" s="12" t="s">
        <v>45</v>
      </c>
      <c r="C1906" s="15">
        <v>45322</v>
      </c>
      <c r="D1906" s="12" t="s">
        <v>4310</v>
      </c>
      <c r="E1906" s="12">
        <v>4</v>
      </c>
      <c r="F1906" s="14">
        <v>37.19</v>
      </c>
      <c r="G1906" s="14">
        <v>148.76</v>
      </c>
      <c r="H1906" s="12" t="s">
        <v>55</v>
      </c>
      <c r="I1906" s="12" t="s">
        <v>4311</v>
      </c>
      <c r="J1906" s="12" t="s">
        <v>4301</v>
      </c>
      <c r="K1906" s="12" t="s">
        <v>4302</v>
      </c>
      <c r="L1906" s="14">
        <v>0.24</v>
      </c>
    </row>
    <row r="1907" spans="1:12" x14ac:dyDescent="0.25">
      <c r="A1907" s="12">
        <v>6438</v>
      </c>
      <c r="B1907" s="12" t="s">
        <v>39</v>
      </c>
      <c r="C1907" s="15">
        <v>45322</v>
      </c>
      <c r="D1907" s="12" t="s">
        <v>4339</v>
      </c>
      <c r="E1907" s="12">
        <v>2</v>
      </c>
      <c r="F1907" s="14">
        <v>20.38</v>
      </c>
      <c r="G1907" s="14">
        <v>40.76</v>
      </c>
      <c r="H1907" s="12" t="s">
        <v>55</v>
      </c>
      <c r="I1907" s="12" t="s">
        <v>4317</v>
      </c>
      <c r="J1907" s="12" t="s">
        <v>4301</v>
      </c>
      <c r="K1907" s="12" t="s">
        <v>4302</v>
      </c>
      <c r="L1907" s="14">
        <v>0.24</v>
      </c>
    </row>
    <row r="1908" spans="1:12" x14ac:dyDescent="0.25">
      <c r="A1908" s="12">
        <v>6542</v>
      </c>
      <c r="B1908" s="12" t="s">
        <v>45</v>
      </c>
      <c r="C1908" s="15">
        <v>45327</v>
      </c>
      <c r="D1908" s="12" t="s">
        <v>4338</v>
      </c>
      <c r="E1908" s="12">
        <v>2</v>
      </c>
      <c r="F1908" s="14">
        <v>42.88</v>
      </c>
      <c r="G1908" s="14">
        <v>85.76</v>
      </c>
      <c r="H1908" s="12" t="s">
        <v>19</v>
      </c>
      <c r="I1908" s="12" t="s">
        <v>4317</v>
      </c>
      <c r="J1908" s="12" t="s">
        <v>4301</v>
      </c>
      <c r="K1908" s="12" t="s">
        <v>4302</v>
      </c>
      <c r="L1908" s="14">
        <v>0.24</v>
      </c>
    </row>
    <row r="1909" spans="1:12" x14ac:dyDescent="0.25">
      <c r="A1909" s="12">
        <v>6763</v>
      </c>
      <c r="B1909" s="12" t="s">
        <v>45</v>
      </c>
      <c r="C1909" s="15">
        <v>45338</v>
      </c>
      <c r="D1909" s="12" t="s">
        <v>4342</v>
      </c>
      <c r="E1909" s="12">
        <v>2</v>
      </c>
      <c r="F1909" s="14">
        <v>92.38</v>
      </c>
      <c r="G1909" s="14">
        <v>184.76</v>
      </c>
      <c r="H1909" s="12" t="s">
        <v>19</v>
      </c>
      <c r="I1909" s="12" t="s">
        <v>4300</v>
      </c>
      <c r="J1909" s="12" t="s">
        <v>4301</v>
      </c>
      <c r="K1909" s="12" t="s">
        <v>4302</v>
      </c>
      <c r="L1909" s="14">
        <v>0.24</v>
      </c>
    </row>
    <row r="1910" spans="1:12" x14ac:dyDescent="0.25">
      <c r="A1910" s="12">
        <v>7223</v>
      </c>
      <c r="B1910" s="12" t="s">
        <v>45</v>
      </c>
      <c r="C1910" s="15">
        <v>45367</v>
      </c>
      <c r="D1910" s="12" t="s">
        <v>4307</v>
      </c>
      <c r="E1910" s="12">
        <v>1</v>
      </c>
      <c r="F1910" s="14">
        <v>42.76</v>
      </c>
      <c r="G1910" s="14">
        <v>42.76</v>
      </c>
      <c r="H1910" s="12" t="s">
        <v>22</v>
      </c>
      <c r="I1910" s="12" t="s">
        <v>4308</v>
      </c>
      <c r="J1910" s="12" t="s">
        <v>4301</v>
      </c>
      <c r="K1910" s="12" t="s">
        <v>4302</v>
      </c>
      <c r="L1910" s="14">
        <v>0.24</v>
      </c>
    </row>
    <row r="1911" spans="1:12" x14ac:dyDescent="0.25">
      <c r="A1911" s="12">
        <v>7636</v>
      </c>
      <c r="B1911" s="12" t="s">
        <v>45</v>
      </c>
      <c r="C1911" s="15">
        <v>45389</v>
      </c>
      <c r="D1911" s="12" t="s">
        <v>4312</v>
      </c>
      <c r="E1911" s="12">
        <v>4</v>
      </c>
      <c r="F1911" s="14">
        <v>58.94</v>
      </c>
      <c r="G1911" s="14">
        <v>235.76</v>
      </c>
      <c r="H1911" s="12" t="s">
        <v>22</v>
      </c>
      <c r="I1911" s="12" t="s">
        <v>4311</v>
      </c>
      <c r="J1911" s="12" t="s">
        <v>4301</v>
      </c>
      <c r="K1911" s="12" t="s">
        <v>4302</v>
      </c>
      <c r="L1911" s="14">
        <v>0.24</v>
      </c>
    </row>
    <row r="1912" spans="1:12" x14ac:dyDescent="0.25">
      <c r="A1912" s="12">
        <v>7669</v>
      </c>
      <c r="B1912" s="12" t="s">
        <v>45</v>
      </c>
      <c r="C1912" s="16">
        <v>45391</v>
      </c>
      <c r="D1912" s="12" t="s">
        <v>4329</v>
      </c>
      <c r="E1912" s="12">
        <v>3</v>
      </c>
      <c r="F1912" s="14">
        <v>46.92</v>
      </c>
      <c r="G1912" s="14">
        <v>140.76</v>
      </c>
      <c r="H1912" s="12" t="s">
        <v>95</v>
      </c>
      <c r="I1912" s="12" t="s">
        <v>4317</v>
      </c>
      <c r="J1912" s="12" t="s">
        <v>4301</v>
      </c>
      <c r="K1912" s="12" t="s">
        <v>4302</v>
      </c>
      <c r="L1912" s="14">
        <v>0.24</v>
      </c>
    </row>
    <row r="1913" spans="1:12" x14ac:dyDescent="0.25">
      <c r="A1913" s="12">
        <v>7767</v>
      </c>
      <c r="B1913" s="12" t="s">
        <v>39</v>
      </c>
      <c r="C1913" s="59">
        <v>45398</v>
      </c>
      <c r="D1913" s="12" t="s">
        <v>4335</v>
      </c>
      <c r="E1913" s="12">
        <v>3</v>
      </c>
      <c r="F1913" s="14">
        <v>56.92</v>
      </c>
      <c r="G1913" s="14">
        <v>170.76</v>
      </c>
      <c r="H1913" s="12" t="s">
        <v>95</v>
      </c>
      <c r="I1913" s="12" t="s">
        <v>4300</v>
      </c>
      <c r="J1913" s="12" t="s">
        <v>4301</v>
      </c>
      <c r="K1913" s="12" t="s">
        <v>4302</v>
      </c>
      <c r="L1913" s="14">
        <v>0.24</v>
      </c>
    </row>
    <row r="1914" spans="1:12" x14ac:dyDescent="0.25">
      <c r="A1914" s="12">
        <v>7958</v>
      </c>
      <c r="B1914" s="12" t="s">
        <v>45</v>
      </c>
      <c r="C1914" s="59">
        <v>45413</v>
      </c>
      <c r="D1914" s="12" t="s">
        <v>4319</v>
      </c>
      <c r="E1914" s="12">
        <v>4</v>
      </c>
      <c r="F1914" s="14">
        <v>46.69</v>
      </c>
      <c r="G1914" s="14">
        <v>186.76</v>
      </c>
      <c r="H1914" s="12" t="s">
        <v>60</v>
      </c>
      <c r="I1914" s="12" t="s">
        <v>4304</v>
      </c>
      <c r="J1914" s="12" t="s">
        <v>4301</v>
      </c>
      <c r="K1914" s="12" t="s">
        <v>4302</v>
      </c>
      <c r="L1914" s="14">
        <v>0.24</v>
      </c>
    </row>
    <row r="1915" spans="1:12" x14ac:dyDescent="0.25">
      <c r="A1915" s="12">
        <v>8167</v>
      </c>
      <c r="B1915" s="12" t="s">
        <v>39</v>
      </c>
      <c r="C1915" s="59">
        <v>45413</v>
      </c>
      <c r="D1915" s="12" t="s">
        <v>4299</v>
      </c>
      <c r="E1915" s="12">
        <v>1</v>
      </c>
      <c r="F1915" s="14">
        <v>0.76</v>
      </c>
      <c r="G1915" s="14">
        <v>0.76</v>
      </c>
      <c r="H1915" s="12" t="s">
        <v>60</v>
      </c>
      <c r="I1915" s="12" t="s">
        <v>4300</v>
      </c>
      <c r="J1915" s="12" t="s">
        <v>4301</v>
      </c>
      <c r="K1915" s="12" t="s">
        <v>4302</v>
      </c>
      <c r="L1915" s="14">
        <v>0.24</v>
      </c>
    </row>
    <row r="1916" spans="1:12" x14ac:dyDescent="0.25">
      <c r="A1916" s="12">
        <v>8280</v>
      </c>
      <c r="B1916" s="12" t="s">
        <v>39</v>
      </c>
      <c r="C1916" s="59">
        <v>45413</v>
      </c>
      <c r="D1916" s="12" t="s">
        <v>4330</v>
      </c>
      <c r="E1916" s="12">
        <v>4</v>
      </c>
      <c r="F1916" s="14">
        <v>61.69</v>
      </c>
      <c r="G1916" s="14">
        <v>246.76</v>
      </c>
      <c r="H1916" s="12" t="s">
        <v>60</v>
      </c>
      <c r="I1916" s="12" t="s">
        <v>4300</v>
      </c>
      <c r="J1916" s="12" t="s">
        <v>4301</v>
      </c>
      <c r="K1916" s="12" t="s">
        <v>4302</v>
      </c>
      <c r="L1916" s="14">
        <v>0.24</v>
      </c>
    </row>
    <row r="1917" spans="1:12" x14ac:dyDescent="0.25">
      <c r="A1917" s="12">
        <v>8394</v>
      </c>
      <c r="B1917" s="12" t="s">
        <v>45</v>
      </c>
      <c r="C1917" s="59">
        <v>45413</v>
      </c>
      <c r="D1917" s="12" t="s">
        <v>4340</v>
      </c>
      <c r="E1917" s="12">
        <v>2</v>
      </c>
      <c r="F1917" s="14">
        <v>98.38</v>
      </c>
      <c r="G1917" s="14">
        <v>196.76</v>
      </c>
      <c r="H1917" s="12" t="s">
        <v>60</v>
      </c>
      <c r="I1917" s="12" t="s">
        <v>4317</v>
      </c>
      <c r="J1917" s="12" t="s">
        <v>4301</v>
      </c>
      <c r="K1917" s="12" t="s">
        <v>4302</v>
      </c>
      <c r="L1917" s="14">
        <v>0.24</v>
      </c>
    </row>
    <row r="1918" spans="1:12" x14ac:dyDescent="0.25">
      <c r="A1918" s="12">
        <v>9118</v>
      </c>
      <c r="B1918" s="12" t="s">
        <v>30</v>
      </c>
      <c r="C1918" s="15">
        <v>45537</v>
      </c>
      <c r="D1918" s="12" t="s">
        <v>4346</v>
      </c>
      <c r="E1918" s="12">
        <v>4</v>
      </c>
      <c r="F1918" s="14">
        <v>58.69</v>
      </c>
      <c r="G1918" s="14">
        <v>234.76</v>
      </c>
      <c r="H1918" s="12" t="s">
        <v>23</v>
      </c>
      <c r="I1918" s="12" t="s">
        <v>4328</v>
      </c>
      <c r="J1918" s="12" t="s">
        <v>4301</v>
      </c>
      <c r="K1918" s="12" t="s">
        <v>4302</v>
      </c>
      <c r="L1918" s="14">
        <v>0.24</v>
      </c>
    </row>
    <row r="1919" spans="1:12" x14ac:dyDescent="0.25">
      <c r="A1919" s="12">
        <v>9654</v>
      </c>
      <c r="B1919" s="12" t="s">
        <v>39</v>
      </c>
      <c r="C1919" s="58">
        <v>45585</v>
      </c>
      <c r="D1919" s="12" t="s">
        <v>4347</v>
      </c>
      <c r="E1919" s="12">
        <v>4</v>
      </c>
      <c r="F1919" s="14">
        <v>56.69</v>
      </c>
      <c r="G1919" s="14">
        <v>226.76</v>
      </c>
      <c r="H1919" s="12" t="s">
        <v>105</v>
      </c>
      <c r="I1919" s="12" t="s">
        <v>4300</v>
      </c>
      <c r="J1919" s="12" t="s">
        <v>4301</v>
      </c>
      <c r="K1919" s="12" t="s">
        <v>4302</v>
      </c>
      <c r="L1919" s="14">
        <v>0.24</v>
      </c>
    </row>
    <row r="1920" spans="1:12" x14ac:dyDescent="0.25">
      <c r="A1920" s="12">
        <v>1532</v>
      </c>
      <c r="B1920" s="12" t="s">
        <v>45</v>
      </c>
      <c r="C1920" s="15">
        <v>44938</v>
      </c>
      <c r="D1920" s="12" t="s">
        <v>4312</v>
      </c>
      <c r="E1920" s="12">
        <v>3</v>
      </c>
      <c r="F1920" s="14">
        <v>78.59</v>
      </c>
      <c r="G1920" s="14">
        <v>235.77</v>
      </c>
      <c r="H1920" s="12" t="s">
        <v>40</v>
      </c>
      <c r="I1920" s="12" t="s">
        <v>4311</v>
      </c>
      <c r="J1920" s="12" t="s">
        <v>4301</v>
      </c>
      <c r="K1920" s="12" t="s">
        <v>4302</v>
      </c>
      <c r="L1920" s="14">
        <v>0.23</v>
      </c>
    </row>
    <row r="1921" spans="1:12" x14ac:dyDescent="0.25">
      <c r="A1921" s="12">
        <v>2117</v>
      </c>
      <c r="B1921" s="12" t="s">
        <v>45</v>
      </c>
      <c r="C1921" s="58">
        <v>44976</v>
      </c>
      <c r="D1921" s="12" t="s">
        <v>4333</v>
      </c>
      <c r="E1921" s="12">
        <v>1</v>
      </c>
      <c r="F1921" s="14">
        <v>2.77</v>
      </c>
      <c r="G1921" s="14">
        <v>2.77</v>
      </c>
      <c r="H1921" s="12" t="s">
        <v>15</v>
      </c>
      <c r="I1921" s="12" t="s">
        <v>4304</v>
      </c>
      <c r="J1921" s="12" t="s">
        <v>4301</v>
      </c>
      <c r="K1921" s="12" t="s">
        <v>4302</v>
      </c>
      <c r="L1921" s="14">
        <v>0.23</v>
      </c>
    </row>
    <row r="1922" spans="1:12" x14ac:dyDescent="0.25">
      <c r="A1922" s="12">
        <v>2637</v>
      </c>
      <c r="B1922" s="12" t="s">
        <v>45</v>
      </c>
      <c r="C1922" s="15">
        <v>45097</v>
      </c>
      <c r="D1922" s="12" t="s">
        <v>4338</v>
      </c>
      <c r="E1922" s="12">
        <v>3</v>
      </c>
      <c r="F1922" s="14">
        <v>9.59</v>
      </c>
      <c r="G1922" s="14">
        <v>28.77</v>
      </c>
      <c r="H1922" s="12" t="s">
        <v>72</v>
      </c>
      <c r="I1922" s="12" t="s">
        <v>4317</v>
      </c>
      <c r="J1922" s="12" t="s">
        <v>4301</v>
      </c>
      <c r="K1922" s="12" t="s">
        <v>4302</v>
      </c>
      <c r="L1922" s="14">
        <v>0.23</v>
      </c>
    </row>
    <row r="1923" spans="1:12" x14ac:dyDescent="0.25">
      <c r="A1923" s="12">
        <v>3987</v>
      </c>
      <c r="B1923" s="12" t="s">
        <v>45</v>
      </c>
      <c r="C1923" s="15">
        <v>45231</v>
      </c>
      <c r="D1923" s="12" t="s">
        <v>4343</v>
      </c>
      <c r="E1923" s="12">
        <v>1</v>
      </c>
      <c r="F1923" s="14">
        <v>23.77</v>
      </c>
      <c r="G1923" s="14">
        <v>23.77</v>
      </c>
      <c r="H1923" s="12" t="s">
        <v>46</v>
      </c>
      <c r="I1923" s="12" t="s">
        <v>4300</v>
      </c>
      <c r="J1923" s="12" t="s">
        <v>4301</v>
      </c>
      <c r="K1923" s="12" t="s">
        <v>4302</v>
      </c>
      <c r="L1923" s="14">
        <v>0.23</v>
      </c>
    </row>
    <row r="1924" spans="1:12" x14ac:dyDescent="0.25">
      <c r="A1924" s="12">
        <v>4765</v>
      </c>
      <c r="B1924" s="12" t="s">
        <v>39</v>
      </c>
      <c r="C1924" s="59">
        <v>45246</v>
      </c>
      <c r="D1924" s="12" t="s">
        <v>4305</v>
      </c>
      <c r="E1924" s="12">
        <v>3</v>
      </c>
      <c r="F1924" s="14">
        <v>31.59</v>
      </c>
      <c r="G1924" s="14">
        <v>94.77</v>
      </c>
      <c r="H1924" s="12" t="s">
        <v>75</v>
      </c>
      <c r="I1924" s="12" t="s">
        <v>4300</v>
      </c>
      <c r="J1924" s="12" t="s">
        <v>4301</v>
      </c>
      <c r="K1924" s="12" t="s">
        <v>4302</v>
      </c>
      <c r="L1924" s="14">
        <v>0.23</v>
      </c>
    </row>
    <row r="1925" spans="1:12" x14ac:dyDescent="0.25">
      <c r="A1925" s="12">
        <v>6019</v>
      </c>
      <c r="B1925" s="12" t="s">
        <v>45</v>
      </c>
      <c r="C1925" s="59">
        <v>45322</v>
      </c>
      <c r="D1925" s="12" t="s">
        <v>4318</v>
      </c>
      <c r="E1925" s="12">
        <v>1</v>
      </c>
      <c r="F1925" s="14">
        <v>58.77</v>
      </c>
      <c r="G1925" s="14">
        <v>58.77</v>
      </c>
      <c r="H1925" s="12" t="s">
        <v>55</v>
      </c>
      <c r="I1925" s="12" t="s">
        <v>4308</v>
      </c>
      <c r="J1925" s="12" t="s">
        <v>4301</v>
      </c>
      <c r="K1925" s="12" t="s">
        <v>4302</v>
      </c>
      <c r="L1925" s="14">
        <v>0.23</v>
      </c>
    </row>
    <row r="1926" spans="1:12" x14ac:dyDescent="0.25">
      <c r="A1926" s="12">
        <v>7330</v>
      </c>
      <c r="B1926" s="12" t="s">
        <v>45</v>
      </c>
      <c r="C1926" s="16">
        <v>45373</v>
      </c>
      <c r="D1926" s="12" t="s">
        <v>4326</v>
      </c>
      <c r="E1926" s="12">
        <v>1</v>
      </c>
      <c r="F1926" s="14">
        <v>55.77</v>
      </c>
      <c r="G1926" s="14">
        <v>55.77</v>
      </c>
      <c r="H1926" s="12" t="s">
        <v>20</v>
      </c>
      <c r="I1926" s="12" t="s">
        <v>4304</v>
      </c>
      <c r="J1926" s="12" t="s">
        <v>4301</v>
      </c>
      <c r="K1926" s="12" t="s">
        <v>4302</v>
      </c>
      <c r="L1926" s="14">
        <v>0.23</v>
      </c>
    </row>
    <row r="1927" spans="1:12" x14ac:dyDescent="0.25">
      <c r="A1927" s="12">
        <v>7364</v>
      </c>
      <c r="B1927" s="12" t="s">
        <v>30</v>
      </c>
      <c r="C1927" s="16">
        <v>45375</v>
      </c>
      <c r="D1927" s="12" t="s">
        <v>4326</v>
      </c>
      <c r="E1927" s="12">
        <v>1</v>
      </c>
      <c r="F1927" s="14">
        <v>20.77</v>
      </c>
      <c r="G1927" s="14">
        <v>20.77</v>
      </c>
      <c r="H1927" s="12" t="s">
        <v>22</v>
      </c>
      <c r="I1927" s="12" t="s">
        <v>4304</v>
      </c>
      <c r="J1927" s="12" t="s">
        <v>4301</v>
      </c>
      <c r="K1927" s="12" t="s">
        <v>4302</v>
      </c>
      <c r="L1927" s="14">
        <v>0.23</v>
      </c>
    </row>
    <row r="1928" spans="1:12" x14ac:dyDescent="0.25">
      <c r="A1928" s="12">
        <v>7653</v>
      </c>
      <c r="B1928" s="12" t="s">
        <v>45</v>
      </c>
      <c r="C1928" s="16">
        <v>45390</v>
      </c>
      <c r="D1928" s="12" t="s">
        <v>4348</v>
      </c>
      <c r="E1928" s="12">
        <v>3</v>
      </c>
      <c r="F1928" s="14">
        <v>44.59</v>
      </c>
      <c r="G1928" s="14">
        <v>133.77000000000001</v>
      </c>
      <c r="H1928" s="12" t="s">
        <v>22</v>
      </c>
      <c r="I1928" s="12" t="s">
        <v>4324</v>
      </c>
      <c r="J1928" s="12" t="s">
        <v>4301</v>
      </c>
      <c r="K1928" s="12" t="s">
        <v>4302</v>
      </c>
      <c r="L1928" s="14">
        <v>0.23</v>
      </c>
    </row>
    <row r="1929" spans="1:12" x14ac:dyDescent="0.25">
      <c r="A1929" s="12">
        <v>7759</v>
      </c>
      <c r="B1929" s="12" t="s">
        <v>45</v>
      </c>
      <c r="C1929" s="59">
        <v>45397</v>
      </c>
      <c r="D1929" s="12" t="s">
        <v>4332</v>
      </c>
      <c r="E1929" s="12">
        <v>1</v>
      </c>
      <c r="F1929" s="14">
        <v>98.77</v>
      </c>
      <c r="G1929" s="14">
        <v>98.77</v>
      </c>
      <c r="H1929" s="12" t="s">
        <v>22</v>
      </c>
      <c r="I1929" s="12" t="s">
        <v>4317</v>
      </c>
      <c r="J1929" s="12" t="s">
        <v>4301</v>
      </c>
      <c r="K1929" s="12" t="s">
        <v>4302</v>
      </c>
      <c r="L1929" s="14">
        <v>0.23</v>
      </c>
    </row>
    <row r="1930" spans="1:12" x14ac:dyDescent="0.25">
      <c r="A1930" s="12">
        <v>8170</v>
      </c>
      <c r="B1930" s="12" t="s">
        <v>45</v>
      </c>
      <c r="C1930" s="15">
        <v>45413</v>
      </c>
      <c r="D1930" s="12" t="s">
        <v>4335</v>
      </c>
      <c r="E1930" s="12">
        <v>3</v>
      </c>
      <c r="F1930" s="14">
        <v>92.59</v>
      </c>
      <c r="G1930" s="14">
        <v>277.77</v>
      </c>
      <c r="H1930" s="12" t="s">
        <v>60</v>
      </c>
      <c r="I1930" s="12" t="s">
        <v>4300</v>
      </c>
      <c r="J1930" s="12" t="s">
        <v>4301</v>
      </c>
      <c r="K1930" s="12" t="s">
        <v>4302</v>
      </c>
      <c r="L1930" s="14">
        <v>0.23</v>
      </c>
    </row>
    <row r="1931" spans="1:12" x14ac:dyDescent="0.25">
      <c r="A1931" s="12">
        <v>8984</v>
      </c>
      <c r="B1931" s="12" t="s">
        <v>45</v>
      </c>
      <c r="C1931" s="15">
        <v>45527</v>
      </c>
      <c r="D1931" s="12" t="s">
        <v>4313</v>
      </c>
      <c r="E1931" s="12">
        <v>3</v>
      </c>
      <c r="F1931" s="14">
        <v>16.59</v>
      </c>
      <c r="G1931" s="14">
        <v>49.77</v>
      </c>
      <c r="H1931" s="12" t="s">
        <v>23</v>
      </c>
      <c r="I1931" s="12" t="s">
        <v>4314</v>
      </c>
      <c r="J1931" s="12" t="s">
        <v>4301</v>
      </c>
      <c r="K1931" s="12" t="s">
        <v>4302</v>
      </c>
      <c r="L1931" s="14">
        <v>0.23</v>
      </c>
    </row>
    <row r="1932" spans="1:12" x14ac:dyDescent="0.25">
      <c r="A1932" s="12">
        <v>9340</v>
      </c>
      <c r="B1932" s="12" t="s">
        <v>45</v>
      </c>
      <c r="C1932" s="58">
        <v>45557</v>
      </c>
      <c r="D1932" s="12" t="s">
        <v>4319</v>
      </c>
      <c r="E1932" s="12">
        <v>1</v>
      </c>
      <c r="F1932" s="14">
        <v>3.77</v>
      </c>
      <c r="G1932" s="14">
        <v>3.77</v>
      </c>
      <c r="H1932" s="12" t="s">
        <v>105</v>
      </c>
      <c r="I1932" s="12" t="s">
        <v>4304</v>
      </c>
      <c r="J1932" s="12" t="s">
        <v>4301</v>
      </c>
      <c r="K1932" s="12" t="s">
        <v>4302</v>
      </c>
      <c r="L1932" s="14">
        <v>0.23</v>
      </c>
    </row>
    <row r="1933" spans="1:12" x14ac:dyDescent="0.25">
      <c r="A1933" s="12">
        <v>1267</v>
      </c>
      <c r="B1933" s="12" t="s">
        <v>45</v>
      </c>
      <c r="C1933" s="15">
        <v>44938</v>
      </c>
      <c r="D1933" s="12" t="s">
        <v>4335</v>
      </c>
      <c r="E1933" s="12">
        <v>1</v>
      </c>
      <c r="F1933" s="14">
        <v>51.78</v>
      </c>
      <c r="G1933" s="14">
        <v>51.78</v>
      </c>
      <c r="H1933" s="12" t="s">
        <v>40</v>
      </c>
      <c r="I1933" s="12" t="s">
        <v>4300</v>
      </c>
      <c r="J1933" s="12" t="s">
        <v>4301</v>
      </c>
      <c r="K1933" s="12" t="s">
        <v>4302</v>
      </c>
      <c r="L1933" s="14">
        <v>0.22</v>
      </c>
    </row>
    <row r="1934" spans="1:12" x14ac:dyDescent="0.25">
      <c r="A1934" s="12">
        <v>1315</v>
      </c>
      <c r="B1934" s="12" t="s">
        <v>39</v>
      </c>
      <c r="C1934" s="15">
        <v>44938</v>
      </c>
      <c r="D1934" s="12" t="s">
        <v>4303</v>
      </c>
      <c r="E1934" s="12">
        <v>2</v>
      </c>
      <c r="F1934" s="14">
        <v>7.39</v>
      </c>
      <c r="G1934" s="14">
        <v>14.78</v>
      </c>
      <c r="H1934" s="12" t="s">
        <v>40</v>
      </c>
      <c r="I1934" s="12" t="s">
        <v>4304</v>
      </c>
      <c r="J1934" s="12" t="s">
        <v>4301</v>
      </c>
      <c r="K1934" s="12" t="s">
        <v>4302</v>
      </c>
      <c r="L1934" s="14">
        <v>0.22</v>
      </c>
    </row>
    <row r="1935" spans="1:12" x14ac:dyDescent="0.25">
      <c r="A1935" s="12">
        <v>1373</v>
      </c>
      <c r="B1935" s="12" t="s">
        <v>39</v>
      </c>
      <c r="C1935" s="15">
        <v>44938</v>
      </c>
      <c r="D1935" s="12" t="s">
        <v>4323</v>
      </c>
      <c r="E1935" s="12">
        <v>2</v>
      </c>
      <c r="F1935" s="14">
        <v>85.39</v>
      </c>
      <c r="G1935" s="14">
        <v>170.78</v>
      </c>
      <c r="H1935" s="12" t="s">
        <v>40</v>
      </c>
      <c r="I1935" s="12" t="s">
        <v>4324</v>
      </c>
      <c r="J1935" s="12" t="s">
        <v>4301</v>
      </c>
      <c r="K1935" s="12" t="s">
        <v>4302</v>
      </c>
      <c r="L1935" s="14">
        <v>0.22</v>
      </c>
    </row>
    <row r="1936" spans="1:12" x14ac:dyDescent="0.25">
      <c r="A1936" s="12">
        <v>1484</v>
      </c>
      <c r="B1936" s="12" t="s">
        <v>45</v>
      </c>
      <c r="C1936" s="15">
        <v>44938</v>
      </c>
      <c r="D1936" s="12" t="s">
        <v>4325</v>
      </c>
      <c r="E1936" s="12">
        <v>1</v>
      </c>
      <c r="F1936" s="14">
        <v>66.78</v>
      </c>
      <c r="G1936" s="14">
        <v>66.78</v>
      </c>
      <c r="H1936" s="12" t="s">
        <v>40</v>
      </c>
      <c r="I1936" s="12" t="s">
        <v>4317</v>
      </c>
      <c r="J1936" s="12" t="s">
        <v>4301</v>
      </c>
      <c r="K1936" s="12" t="s">
        <v>4302</v>
      </c>
      <c r="L1936" s="14">
        <v>0.22</v>
      </c>
    </row>
    <row r="1937" spans="1:12" x14ac:dyDescent="0.25">
      <c r="A1937" s="12">
        <v>1771</v>
      </c>
      <c r="B1937" s="12" t="s">
        <v>45</v>
      </c>
      <c r="C1937" s="15">
        <v>44938</v>
      </c>
      <c r="D1937" s="12" t="s">
        <v>4329</v>
      </c>
      <c r="E1937" s="12">
        <v>1</v>
      </c>
      <c r="F1937" s="14">
        <v>32.78</v>
      </c>
      <c r="G1937" s="14">
        <v>32.78</v>
      </c>
      <c r="H1937" s="12" t="s">
        <v>40</v>
      </c>
      <c r="I1937" s="12" t="s">
        <v>4317</v>
      </c>
      <c r="J1937" s="12" t="s">
        <v>4301</v>
      </c>
      <c r="K1937" s="12" t="s">
        <v>4302</v>
      </c>
      <c r="L1937" s="14">
        <v>0.22</v>
      </c>
    </row>
    <row r="1938" spans="1:12" x14ac:dyDescent="0.25">
      <c r="A1938" s="12">
        <v>4086</v>
      </c>
      <c r="B1938" s="12" t="s">
        <v>45</v>
      </c>
      <c r="C1938" s="15">
        <v>45231</v>
      </c>
      <c r="D1938" s="12" t="s">
        <v>4345</v>
      </c>
      <c r="E1938" s="12">
        <v>2</v>
      </c>
      <c r="F1938" s="14">
        <v>25.39</v>
      </c>
      <c r="G1938" s="14">
        <v>50.78</v>
      </c>
      <c r="H1938" s="12" t="s">
        <v>46</v>
      </c>
      <c r="I1938" s="12" t="s">
        <v>4308</v>
      </c>
      <c r="J1938" s="12" t="s">
        <v>4301</v>
      </c>
      <c r="K1938" s="12" t="s">
        <v>4302</v>
      </c>
      <c r="L1938" s="14">
        <v>0.22</v>
      </c>
    </row>
    <row r="1939" spans="1:12" x14ac:dyDescent="0.25">
      <c r="A1939" s="12">
        <v>4090</v>
      </c>
      <c r="B1939" s="12" t="s">
        <v>45</v>
      </c>
      <c r="C1939" s="15">
        <v>45231</v>
      </c>
      <c r="D1939" s="12" t="s">
        <v>4321</v>
      </c>
      <c r="E1939" s="12">
        <v>1</v>
      </c>
      <c r="F1939" s="14">
        <v>57.78</v>
      </c>
      <c r="G1939" s="14">
        <v>57.78</v>
      </c>
      <c r="H1939" s="12" t="s">
        <v>46</v>
      </c>
      <c r="I1939" s="12" t="s">
        <v>4317</v>
      </c>
      <c r="J1939" s="12" t="s">
        <v>4301</v>
      </c>
      <c r="K1939" s="12" t="s">
        <v>4302</v>
      </c>
      <c r="L1939" s="14">
        <v>0.22</v>
      </c>
    </row>
    <row r="1940" spans="1:12" x14ac:dyDescent="0.25">
      <c r="A1940" s="12">
        <v>4206</v>
      </c>
      <c r="B1940" s="12" t="s">
        <v>39</v>
      </c>
      <c r="C1940" s="59">
        <v>45231</v>
      </c>
      <c r="D1940" s="12" t="s">
        <v>4330</v>
      </c>
      <c r="E1940" s="12">
        <v>2</v>
      </c>
      <c r="F1940" s="14">
        <v>35.89</v>
      </c>
      <c r="G1940" s="14">
        <v>71.78</v>
      </c>
      <c r="H1940" s="12" t="s">
        <v>46</v>
      </c>
      <c r="I1940" s="12" t="s">
        <v>4300</v>
      </c>
      <c r="J1940" s="12" t="s">
        <v>4301</v>
      </c>
      <c r="K1940" s="12" t="s">
        <v>4302</v>
      </c>
      <c r="L1940" s="14">
        <v>0.22</v>
      </c>
    </row>
    <row r="1941" spans="1:12" x14ac:dyDescent="0.25">
      <c r="A1941" s="12">
        <v>4415</v>
      </c>
      <c r="B1941" s="12" t="s">
        <v>45</v>
      </c>
      <c r="C1941" s="59">
        <v>45231</v>
      </c>
      <c r="D1941" s="12" t="s">
        <v>4322</v>
      </c>
      <c r="E1941" s="12">
        <v>1</v>
      </c>
      <c r="F1941" s="14">
        <v>11.78</v>
      </c>
      <c r="G1941" s="14">
        <v>11.78</v>
      </c>
      <c r="H1941" s="12" t="s">
        <v>46</v>
      </c>
      <c r="I1941" s="12" t="s">
        <v>4314</v>
      </c>
      <c r="J1941" s="12" t="s">
        <v>4301</v>
      </c>
      <c r="K1941" s="12" t="s">
        <v>4302</v>
      </c>
      <c r="L1941" s="14">
        <v>0.22</v>
      </c>
    </row>
    <row r="1942" spans="1:12" x14ac:dyDescent="0.25">
      <c r="A1942" s="12">
        <v>4999</v>
      </c>
      <c r="B1942" s="12" t="s">
        <v>45</v>
      </c>
      <c r="C1942" s="59">
        <v>45260</v>
      </c>
      <c r="D1942" s="12" t="s">
        <v>4346</v>
      </c>
      <c r="E1942" s="12">
        <v>3</v>
      </c>
      <c r="F1942" s="14">
        <v>5.26</v>
      </c>
      <c r="G1942" s="14">
        <v>15.78</v>
      </c>
      <c r="H1942" s="12" t="s">
        <v>75</v>
      </c>
      <c r="I1942" s="12" t="s">
        <v>4328</v>
      </c>
      <c r="J1942" s="12" t="s">
        <v>4301</v>
      </c>
      <c r="K1942" s="12" t="s">
        <v>4302</v>
      </c>
      <c r="L1942" s="14">
        <v>0.22</v>
      </c>
    </row>
    <row r="1943" spans="1:12" x14ac:dyDescent="0.25">
      <c r="A1943" s="12">
        <v>5299</v>
      </c>
      <c r="B1943" s="12" t="s">
        <v>45</v>
      </c>
      <c r="C1943" s="16">
        <v>45285</v>
      </c>
      <c r="D1943" s="12" t="s">
        <v>4337</v>
      </c>
      <c r="E1943" s="12">
        <v>3</v>
      </c>
      <c r="F1943" s="14">
        <v>1.26</v>
      </c>
      <c r="G1943" s="14">
        <v>3.78</v>
      </c>
      <c r="H1943" s="12" t="s">
        <v>19</v>
      </c>
      <c r="I1943" s="12" t="s">
        <v>4300</v>
      </c>
      <c r="J1943" s="12" t="s">
        <v>4301</v>
      </c>
      <c r="K1943" s="12" t="s">
        <v>4302</v>
      </c>
      <c r="L1943" s="14">
        <v>0.22</v>
      </c>
    </row>
    <row r="1944" spans="1:12" x14ac:dyDescent="0.25">
      <c r="A1944" s="12">
        <v>5810</v>
      </c>
      <c r="B1944" s="12" t="s">
        <v>45</v>
      </c>
      <c r="C1944" s="59">
        <v>45318</v>
      </c>
      <c r="D1944" s="12" t="s">
        <v>4348</v>
      </c>
      <c r="E1944" s="12">
        <v>3</v>
      </c>
      <c r="F1944" s="14">
        <v>58.26</v>
      </c>
      <c r="G1944" s="14">
        <v>174.78</v>
      </c>
      <c r="H1944" s="12" t="s">
        <v>19</v>
      </c>
      <c r="I1944" s="12" t="s">
        <v>4324</v>
      </c>
      <c r="J1944" s="12" t="s">
        <v>4301</v>
      </c>
      <c r="K1944" s="12" t="s">
        <v>4302</v>
      </c>
      <c r="L1944" s="14">
        <v>0.22</v>
      </c>
    </row>
    <row r="1945" spans="1:12" x14ac:dyDescent="0.25">
      <c r="A1945" s="12">
        <v>6545</v>
      </c>
      <c r="B1945" s="12" t="s">
        <v>45</v>
      </c>
      <c r="C1945" s="59">
        <v>45327</v>
      </c>
      <c r="D1945" s="12" t="s">
        <v>4348</v>
      </c>
      <c r="E1945" s="12">
        <v>2</v>
      </c>
      <c r="F1945" s="14">
        <v>7.89</v>
      </c>
      <c r="G1945" s="14">
        <v>15.78</v>
      </c>
      <c r="H1945" s="12" t="s">
        <v>95</v>
      </c>
      <c r="I1945" s="12" t="s">
        <v>4324</v>
      </c>
      <c r="J1945" s="12" t="s">
        <v>4301</v>
      </c>
      <c r="K1945" s="12" t="s">
        <v>4302</v>
      </c>
      <c r="L1945" s="14">
        <v>0.22</v>
      </c>
    </row>
    <row r="1946" spans="1:12" x14ac:dyDescent="0.25">
      <c r="A1946" s="12">
        <v>7470</v>
      </c>
      <c r="B1946" s="12" t="s">
        <v>39</v>
      </c>
      <c r="C1946" s="58">
        <v>45380</v>
      </c>
      <c r="D1946" s="12" t="s">
        <v>4338</v>
      </c>
      <c r="E1946" s="12">
        <v>1</v>
      </c>
      <c r="F1946" s="14">
        <v>34.78</v>
      </c>
      <c r="G1946" s="14">
        <v>34.78</v>
      </c>
      <c r="H1946" s="12" t="s">
        <v>20</v>
      </c>
      <c r="I1946" s="12" t="s">
        <v>4317</v>
      </c>
      <c r="J1946" s="12" t="s">
        <v>4301</v>
      </c>
      <c r="K1946" s="12" t="s">
        <v>4302</v>
      </c>
      <c r="L1946" s="14">
        <v>0.22</v>
      </c>
    </row>
    <row r="1947" spans="1:12" x14ac:dyDescent="0.25">
      <c r="A1947" s="12">
        <v>8229</v>
      </c>
      <c r="B1947" s="12" t="s">
        <v>39</v>
      </c>
      <c r="C1947" s="15">
        <v>45413</v>
      </c>
      <c r="D1947" s="12" t="s">
        <v>4334</v>
      </c>
      <c r="E1947" s="12">
        <v>1</v>
      </c>
      <c r="F1947" s="14">
        <v>81.78</v>
      </c>
      <c r="G1947" s="14">
        <v>81.78</v>
      </c>
      <c r="H1947" s="12" t="s">
        <v>60</v>
      </c>
      <c r="I1947" s="12" t="s">
        <v>4300</v>
      </c>
      <c r="J1947" s="12" t="s">
        <v>4301</v>
      </c>
      <c r="K1947" s="12" t="s">
        <v>4302</v>
      </c>
      <c r="L1947" s="14">
        <v>0.22</v>
      </c>
    </row>
    <row r="1948" spans="1:12" x14ac:dyDescent="0.25">
      <c r="A1948" s="12">
        <v>8497</v>
      </c>
      <c r="B1948" s="12" t="s">
        <v>39</v>
      </c>
      <c r="C1948" s="58">
        <v>45421</v>
      </c>
      <c r="D1948" s="12" t="s">
        <v>4337</v>
      </c>
      <c r="E1948" s="12">
        <v>3</v>
      </c>
      <c r="F1948" s="14">
        <v>34.26</v>
      </c>
      <c r="G1948" s="14">
        <v>102.78</v>
      </c>
      <c r="H1948" s="12" t="s">
        <v>22</v>
      </c>
      <c r="I1948" s="12" t="s">
        <v>4300</v>
      </c>
      <c r="J1948" s="12" t="s">
        <v>4301</v>
      </c>
      <c r="K1948" s="12" t="s">
        <v>4302</v>
      </c>
      <c r="L1948" s="14">
        <v>0.22</v>
      </c>
    </row>
    <row r="1949" spans="1:12" x14ac:dyDescent="0.25">
      <c r="A1949" s="12">
        <v>8982</v>
      </c>
      <c r="B1949" s="12" t="s">
        <v>45</v>
      </c>
      <c r="C1949" s="15">
        <v>45527</v>
      </c>
      <c r="D1949" s="12" t="s">
        <v>4343</v>
      </c>
      <c r="E1949" s="12">
        <v>3</v>
      </c>
      <c r="F1949" s="14">
        <v>19.260000000000002</v>
      </c>
      <c r="G1949" s="14">
        <v>57.78</v>
      </c>
      <c r="H1949" s="12" t="s">
        <v>23</v>
      </c>
      <c r="I1949" s="12" t="s">
        <v>4300</v>
      </c>
      <c r="J1949" s="12" t="s">
        <v>4301</v>
      </c>
      <c r="K1949" s="12" t="s">
        <v>4302</v>
      </c>
      <c r="L1949" s="14">
        <v>0.22</v>
      </c>
    </row>
    <row r="1950" spans="1:12" x14ac:dyDescent="0.25">
      <c r="A1950" s="12">
        <v>9574</v>
      </c>
      <c r="B1950" s="12" t="s">
        <v>45</v>
      </c>
      <c r="C1950" s="58">
        <v>45576</v>
      </c>
      <c r="D1950" s="12" t="s">
        <v>4310</v>
      </c>
      <c r="E1950" s="12">
        <v>2</v>
      </c>
      <c r="F1950" s="14">
        <v>38.39</v>
      </c>
      <c r="G1950" s="14">
        <v>76.78</v>
      </c>
      <c r="H1950" s="12" t="s">
        <v>23</v>
      </c>
      <c r="I1950" s="12" t="s">
        <v>4311</v>
      </c>
      <c r="J1950" s="12" t="s">
        <v>4301</v>
      </c>
      <c r="K1950" s="12" t="s">
        <v>4302</v>
      </c>
      <c r="L1950" s="14">
        <v>0.22</v>
      </c>
    </row>
    <row r="1951" spans="1:12" x14ac:dyDescent="0.25">
      <c r="A1951" s="12">
        <v>9803</v>
      </c>
      <c r="B1951" s="12" t="s">
        <v>45</v>
      </c>
      <c r="C1951" s="15"/>
      <c r="D1951" s="12" t="s">
        <v>4343</v>
      </c>
      <c r="E1951" s="12">
        <v>3</v>
      </c>
      <c r="F1951" s="14">
        <v>84.26</v>
      </c>
      <c r="G1951" s="14">
        <v>252.78</v>
      </c>
      <c r="H1951" s="12" t="s">
        <v>40</v>
      </c>
      <c r="I1951" s="12" t="s">
        <v>4300</v>
      </c>
      <c r="J1951" s="12" t="s">
        <v>4301</v>
      </c>
      <c r="K1951" s="12" t="s">
        <v>4302</v>
      </c>
      <c r="L1951" s="14">
        <v>0.22</v>
      </c>
    </row>
    <row r="1952" spans="1:12" x14ac:dyDescent="0.25">
      <c r="A1952" s="12">
        <v>1295</v>
      </c>
      <c r="B1952" s="12" t="s">
        <v>39</v>
      </c>
      <c r="C1952" s="59">
        <v>44938</v>
      </c>
      <c r="D1952" s="12" t="s">
        <v>4323</v>
      </c>
      <c r="E1952" s="12">
        <v>1</v>
      </c>
      <c r="F1952" s="14">
        <v>6.79</v>
      </c>
      <c r="G1952" s="14">
        <v>6.79</v>
      </c>
      <c r="H1952" s="12" t="s">
        <v>40</v>
      </c>
      <c r="I1952" s="12" t="s">
        <v>4324</v>
      </c>
      <c r="J1952" s="12" t="s">
        <v>4301</v>
      </c>
      <c r="K1952" s="12" t="s">
        <v>4302</v>
      </c>
      <c r="L1952" s="14">
        <v>0.21</v>
      </c>
    </row>
    <row r="1953" spans="1:12" x14ac:dyDescent="0.25">
      <c r="A1953" s="12">
        <v>3171</v>
      </c>
      <c r="B1953" s="12" t="s">
        <v>45</v>
      </c>
      <c r="C1953" s="59">
        <v>45137</v>
      </c>
      <c r="D1953" s="12" t="s">
        <v>4333</v>
      </c>
      <c r="E1953" s="12">
        <v>1</v>
      </c>
      <c r="F1953" s="14">
        <v>47.79</v>
      </c>
      <c r="G1953" s="14">
        <v>47.79</v>
      </c>
      <c r="H1953" s="12" t="s">
        <v>72</v>
      </c>
      <c r="I1953" s="12" t="s">
        <v>4304</v>
      </c>
      <c r="J1953" s="12" t="s">
        <v>4301</v>
      </c>
      <c r="K1953" s="12" t="s">
        <v>4302</v>
      </c>
      <c r="L1953" s="14">
        <v>0.21</v>
      </c>
    </row>
    <row r="1954" spans="1:12" x14ac:dyDescent="0.25">
      <c r="A1954" s="12">
        <v>3498</v>
      </c>
      <c r="B1954" s="12" t="s">
        <v>45</v>
      </c>
      <c r="C1954" s="16">
        <v>45173</v>
      </c>
      <c r="D1954" s="12" t="s">
        <v>4337</v>
      </c>
      <c r="E1954" s="12">
        <v>3</v>
      </c>
      <c r="F1954" s="14">
        <v>75.930000000000007</v>
      </c>
      <c r="G1954" s="14">
        <v>227.79</v>
      </c>
      <c r="H1954" s="12" t="s">
        <v>65</v>
      </c>
      <c r="I1954" s="12" t="s">
        <v>4300</v>
      </c>
      <c r="J1954" s="12" t="s">
        <v>4301</v>
      </c>
      <c r="K1954" s="12" t="s">
        <v>4302</v>
      </c>
      <c r="L1954" s="14">
        <v>0.21</v>
      </c>
    </row>
    <row r="1955" spans="1:12" x14ac:dyDescent="0.25">
      <c r="A1955" s="12">
        <v>3860</v>
      </c>
      <c r="B1955" s="12" t="s">
        <v>45</v>
      </c>
      <c r="C1955" s="59">
        <v>45220</v>
      </c>
      <c r="D1955" s="12" t="s">
        <v>4319</v>
      </c>
      <c r="E1955" s="12">
        <v>3</v>
      </c>
      <c r="F1955" s="14">
        <v>8.93</v>
      </c>
      <c r="G1955" s="14">
        <v>26.79</v>
      </c>
      <c r="H1955" s="12" t="s">
        <v>75</v>
      </c>
      <c r="I1955" s="12" t="s">
        <v>4304</v>
      </c>
      <c r="J1955" s="12" t="s">
        <v>4301</v>
      </c>
      <c r="K1955" s="12" t="s">
        <v>4302</v>
      </c>
      <c r="L1955" s="14">
        <v>0.21</v>
      </c>
    </row>
    <row r="1956" spans="1:12" x14ac:dyDescent="0.25">
      <c r="A1956" s="12">
        <v>4163</v>
      </c>
      <c r="B1956" s="12" t="s">
        <v>45</v>
      </c>
      <c r="C1956" s="59">
        <v>45231</v>
      </c>
      <c r="D1956" s="12" t="s">
        <v>4348</v>
      </c>
      <c r="E1956" s="12">
        <v>1</v>
      </c>
      <c r="F1956" s="14">
        <v>62.79</v>
      </c>
      <c r="G1956" s="14">
        <v>62.79</v>
      </c>
      <c r="H1956" s="12" t="s">
        <v>75</v>
      </c>
      <c r="I1956" s="12" t="s">
        <v>4324</v>
      </c>
      <c r="J1956" s="12" t="s">
        <v>4301</v>
      </c>
      <c r="K1956" s="12" t="s">
        <v>4302</v>
      </c>
      <c r="L1956" s="14">
        <v>0.21</v>
      </c>
    </row>
    <row r="1957" spans="1:12" x14ac:dyDescent="0.25">
      <c r="A1957" s="12">
        <v>4850</v>
      </c>
      <c r="B1957" s="12" t="s">
        <v>45</v>
      </c>
      <c r="C1957" s="16">
        <v>45252</v>
      </c>
      <c r="D1957" s="12" t="s">
        <v>4329</v>
      </c>
      <c r="E1957" s="12">
        <v>1</v>
      </c>
      <c r="F1957" s="14">
        <v>46.79</v>
      </c>
      <c r="G1957" s="14">
        <v>46.79</v>
      </c>
      <c r="H1957" s="12" t="s">
        <v>84</v>
      </c>
      <c r="I1957" s="12" t="s">
        <v>4317</v>
      </c>
      <c r="J1957" s="12" t="s">
        <v>4301</v>
      </c>
      <c r="K1957" s="12" t="s">
        <v>4302</v>
      </c>
      <c r="L1957" s="14">
        <v>0.21</v>
      </c>
    </row>
    <row r="1958" spans="1:12" x14ac:dyDescent="0.25">
      <c r="A1958" s="12">
        <v>6285</v>
      </c>
      <c r="B1958" s="12" t="s">
        <v>39</v>
      </c>
      <c r="C1958" s="15">
        <v>45322</v>
      </c>
      <c r="D1958" s="12" t="s">
        <v>4316</v>
      </c>
      <c r="E1958" s="12">
        <v>1</v>
      </c>
      <c r="F1958" s="14">
        <v>1.79</v>
      </c>
      <c r="G1958" s="14">
        <v>1.79</v>
      </c>
      <c r="H1958" s="12" t="s">
        <v>95</v>
      </c>
      <c r="I1958" s="12" t="s">
        <v>4317</v>
      </c>
      <c r="J1958" s="12" t="s">
        <v>4301</v>
      </c>
      <c r="K1958" s="12" t="s">
        <v>4302</v>
      </c>
      <c r="L1958" s="14">
        <v>0.21</v>
      </c>
    </row>
    <row r="1959" spans="1:12" x14ac:dyDescent="0.25">
      <c r="A1959" s="12">
        <v>6436</v>
      </c>
      <c r="B1959" s="12" t="s">
        <v>39</v>
      </c>
      <c r="C1959" s="15">
        <v>45322</v>
      </c>
      <c r="D1959" s="12" t="s">
        <v>4316</v>
      </c>
      <c r="E1959" s="12">
        <v>1</v>
      </c>
      <c r="F1959" s="14">
        <v>1.79</v>
      </c>
      <c r="G1959" s="14">
        <v>1.79</v>
      </c>
      <c r="H1959" s="12" t="s">
        <v>95</v>
      </c>
      <c r="I1959" s="12" t="s">
        <v>4317</v>
      </c>
      <c r="J1959" s="12" t="s">
        <v>4301</v>
      </c>
      <c r="K1959" s="12" t="s">
        <v>4302</v>
      </c>
      <c r="L1959" s="14">
        <v>0.21</v>
      </c>
    </row>
    <row r="1960" spans="1:12" x14ac:dyDescent="0.25">
      <c r="A1960" s="12">
        <v>6850</v>
      </c>
      <c r="B1960" s="12" t="s">
        <v>45</v>
      </c>
      <c r="C1960" s="58">
        <v>45343</v>
      </c>
      <c r="D1960" s="12" t="s">
        <v>4305</v>
      </c>
      <c r="E1960" s="12">
        <v>3</v>
      </c>
      <c r="F1960" s="14">
        <v>79.930000000000007</v>
      </c>
      <c r="G1960" s="14">
        <v>239.79</v>
      </c>
      <c r="H1960" s="12" t="s">
        <v>95</v>
      </c>
      <c r="I1960" s="12" t="s">
        <v>4300</v>
      </c>
      <c r="J1960" s="12" t="s">
        <v>4301</v>
      </c>
      <c r="K1960" s="12" t="s">
        <v>4302</v>
      </c>
      <c r="L1960" s="14">
        <v>0.21</v>
      </c>
    </row>
    <row r="1961" spans="1:12" x14ac:dyDescent="0.25">
      <c r="A1961" s="12">
        <v>1285</v>
      </c>
      <c r="B1961" s="12" t="s">
        <v>39</v>
      </c>
      <c r="C1961" s="59">
        <v>44938</v>
      </c>
      <c r="D1961" s="12" t="s">
        <v>30</v>
      </c>
      <c r="E1961" s="12">
        <v>5</v>
      </c>
      <c r="F1961" s="12">
        <v>21.96</v>
      </c>
      <c r="G1961" s="14">
        <f>E1961*F1961</f>
        <v>109.80000000000001</v>
      </c>
      <c r="H1961" s="12" t="s">
        <v>40</v>
      </c>
      <c r="I1961" s="12" t="s">
        <v>4311</v>
      </c>
      <c r="J1961" s="12" t="s">
        <v>4301</v>
      </c>
      <c r="K1961" s="12" t="s">
        <v>4302</v>
      </c>
      <c r="L1961" s="14">
        <v>0.2</v>
      </c>
    </row>
    <row r="1962" spans="1:12" x14ac:dyDescent="0.25">
      <c r="A1962" s="12">
        <v>1332</v>
      </c>
      <c r="B1962" s="12" t="s">
        <v>45</v>
      </c>
      <c r="C1962" s="59">
        <v>44938</v>
      </c>
      <c r="D1962" s="12" t="s">
        <v>4322</v>
      </c>
      <c r="E1962" s="12">
        <v>5</v>
      </c>
      <c r="F1962" s="14">
        <v>96.76</v>
      </c>
      <c r="G1962" s="14">
        <v>483.8</v>
      </c>
      <c r="H1962" s="12" t="s">
        <v>40</v>
      </c>
      <c r="I1962" s="12" t="s">
        <v>4314</v>
      </c>
      <c r="J1962" s="12" t="s">
        <v>4301</v>
      </c>
      <c r="K1962" s="12" t="s">
        <v>4302</v>
      </c>
      <c r="L1962" s="14">
        <v>0.2</v>
      </c>
    </row>
    <row r="1963" spans="1:12" x14ac:dyDescent="0.25">
      <c r="A1963" s="12">
        <v>1339</v>
      </c>
      <c r="B1963" s="12" t="s">
        <v>30</v>
      </c>
      <c r="C1963" s="59">
        <v>44938</v>
      </c>
      <c r="D1963" s="12" t="s">
        <v>4309</v>
      </c>
      <c r="E1963" s="12">
        <v>5</v>
      </c>
      <c r="F1963" s="14">
        <v>88.76</v>
      </c>
      <c r="G1963" s="14">
        <v>443.8</v>
      </c>
      <c r="H1963" s="12" t="s">
        <v>40</v>
      </c>
      <c r="I1963" s="12" t="s">
        <v>4304</v>
      </c>
      <c r="J1963" s="12" t="s">
        <v>4301</v>
      </c>
      <c r="K1963" s="12" t="s">
        <v>4302</v>
      </c>
      <c r="L1963" s="14">
        <v>0.2</v>
      </c>
    </row>
    <row r="1964" spans="1:12" x14ac:dyDescent="0.25">
      <c r="A1964" s="12">
        <v>1433</v>
      </c>
      <c r="B1964" s="12" t="s">
        <v>45</v>
      </c>
      <c r="C1964" s="59">
        <v>44938</v>
      </c>
      <c r="D1964" s="12" t="s">
        <v>4338</v>
      </c>
      <c r="E1964" s="12">
        <v>4</v>
      </c>
      <c r="F1964" s="14">
        <v>65.2</v>
      </c>
      <c r="G1964" s="14">
        <v>260.8</v>
      </c>
      <c r="H1964" s="12" t="s">
        <v>40</v>
      </c>
      <c r="I1964" s="12" t="s">
        <v>4317</v>
      </c>
      <c r="J1964" s="12" t="s">
        <v>4301</v>
      </c>
      <c r="K1964" s="12" t="s">
        <v>4302</v>
      </c>
      <c r="L1964" s="14">
        <v>0.2</v>
      </c>
    </row>
    <row r="1965" spans="1:12" x14ac:dyDescent="0.25">
      <c r="A1965" s="12">
        <v>1594</v>
      </c>
      <c r="B1965" s="12" t="s">
        <v>45</v>
      </c>
      <c r="C1965" s="59">
        <v>44938</v>
      </c>
      <c r="D1965" s="12" t="s">
        <v>4305</v>
      </c>
      <c r="E1965" s="12">
        <v>4</v>
      </c>
      <c r="F1965" s="64">
        <v>73.95</v>
      </c>
      <c r="G1965" s="14">
        <v>295.8</v>
      </c>
      <c r="H1965" s="12" t="s">
        <v>40</v>
      </c>
      <c r="I1965" s="12" t="s">
        <v>4300</v>
      </c>
      <c r="J1965" s="12" t="s">
        <v>4301</v>
      </c>
      <c r="K1965" s="12" t="s">
        <v>4302</v>
      </c>
      <c r="L1965" s="14">
        <v>0.2</v>
      </c>
    </row>
    <row r="1966" spans="1:12" x14ac:dyDescent="0.25">
      <c r="A1966" s="12">
        <v>1620</v>
      </c>
      <c r="B1966" s="12" t="s">
        <v>45</v>
      </c>
      <c r="C1966" s="59">
        <v>44938</v>
      </c>
      <c r="D1966" s="12" t="s">
        <v>4344</v>
      </c>
      <c r="E1966" s="12">
        <v>4</v>
      </c>
      <c r="F1966" s="64">
        <v>43.2</v>
      </c>
      <c r="G1966" s="14">
        <v>172.8</v>
      </c>
      <c r="H1966" s="12" t="s">
        <v>40</v>
      </c>
      <c r="I1966" s="12" t="s">
        <v>4308</v>
      </c>
      <c r="J1966" s="12" t="s">
        <v>4301</v>
      </c>
      <c r="K1966" s="12" t="s">
        <v>4302</v>
      </c>
      <c r="L1966" s="14">
        <v>0.2</v>
      </c>
    </row>
    <row r="1967" spans="1:12" x14ac:dyDescent="0.25">
      <c r="A1967" s="12">
        <v>1632</v>
      </c>
      <c r="B1967" s="12" t="s">
        <v>39</v>
      </c>
      <c r="C1967" s="15">
        <v>44938</v>
      </c>
      <c r="D1967" s="12" t="s">
        <v>4307</v>
      </c>
      <c r="E1967" s="12">
        <v>4</v>
      </c>
      <c r="F1967" s="64">
        <v>43.2</v>
      </c>
      <c r="G1967" s="14">
        <v>172.8</v>
      </c>
      <c r="H1967" s="12" t="s">
        <v>40</v>
      </c>
      <c r="I1967" s="12" t="s">
        <v>4308</v>
      </c>
      <c r="J1967" s="12" t="s">
        <v>4301</v>
      </c>
      <c r="K1967" s="12" t="s">
        <v>4302</v>
      </c>
      <c r="L1967" s="14">
        <v>0.2</v>
      </c>
    </row>
    <row r="1968" spans="1:12" x14ac:dyDescent="0.25">
      <c r="A1968" s="12">
        <v>1836</v>
      </c>
      <c r="B1968" s="12" t="s">
        <v>39</v>
      </c>
      <c r="C1968" s="15">
        <v>44938</v>
      </c>
      <c r="D1968" s="12" t="s">
        <v>4307</v>
      </c>
      <c r="E1968" s="12">
        <v>4</v>
      </c>
      <c r="F1968" s="14">
        <v>43.2</v>
      </c>
      <c r="G1968" s="14">
        <v>172.8</v>
      </c>
      <c r="H1968" s="12" t="s">
        <v>40</v>
      </c>
      <c r="I1968" s="12" t="s">
        <v>4308</v>
      </c>
      <c r="J1968" s="12" t="s">
        <v>4301</v>
      </c>
      <c r="K1968" s="12" t="s">
        <v>4302</v>
      </c>
      <c r="L1968" s="14">
        <v>0.2</v>
      </c>
    </row>
    <row r="1969" spans="1:12" x14ac:dyDescent="0.25">
      <c r="A1969" s="12">
        <v>1900</v>
      </c>
      <c r="B1969" s="12" t="s">
        <v>45</v>
      </c>
      <c r="C1969" s="15">
        <v>44945</v>
      </c>
      <c r="D1969" s="12" t="s">
        <v>4309</v>
      </c>
      <c r="E1969" s="12">
        <v>4</v>
      </c>
      <c r="F1969" s="14">
        <v>66.7</v>
      </c>
      <c r="G1969" s="14">
        <v>266.8</v>
      </c>
      <c r="H1969" s="12" t="s">
        <v>15</v>
      </c>
      <c r="I1969" s="12" t="s">
        <v>4304</v>
      </c>
      <c r="J1969" s="12" t="s">
        <v>4301</v>
      </c>
      <c r="K1969" s="12" t="s">
        <v>4302</v>
      </c>
      <c r="L1969" s="14">
        <v>0.2</v>
      </c>
    </row>
    <row r="1970" spans="1:12" x14ac:dyDescent="0.25">
      <c r="A1970" s="12">
        <v>1959</v>
      </c>
      <c r="B1970" s="12" t="s">
        <v>45</v>
      </c>
      <c r="C1970" s="15">
        <v>44953</v>
      </c>
      <c r="D1970" s="12" t="s">
        <v>4318</v>
      </c>
      <c r="E1970" s="12">
        <v>5</v>
      </c>
      <c r="F1970" s="14">
        <v>65.959999999999994</v>
      </c>
      <c r="G1970" s="14">
        <v>329.8</v>
      </c>
      <c r="H1970" s="12" t="s">
        <v>15</v>
      </c>
      <c r="I1970" s="12" t="s">
        <v>4308</v>
      </c>
      <c r="J1970" s="12" t="s">
        <v>4301</v>
      </c>
      <c r="K1970" s="12" t="s">
        <v>4302</v>
      </c>
      <c r="L1970" s="14">
        <v>0.2</v>
      </c>
    </row>
    <row r="1971" spans="1:12" x14ac:dyDescent="0.25">
      <c r="A1971" s="12">
        <v>1987</v>
      </c>
      <c r="B1971" s="12" t="s">
        <v>39</v>
      </c>
      <c r="C1971" s="58">
        <v>44956</v>
      </c>
      <c r="D1971" s="12" t="s">
        <v>4336</v>
      </c>
      <c r="E1971" s="12">
        <v>5</v>
      </c>
      <c r="F1971" s="14">
        <v>45.76</v>
      </c>
      <c r="G1971" s="14">
        <v>228.8</v>
      </c>
      <c r="H1971" s="12" t="s">
        <v>15</v>
      </c>
      <c r="I1971" s="12" t="s">
        <v>4300</v>
      </c>
      <c r="J1971" s="12" t="s">
        <v>4301</v>
      </c>
      <c r="K1971" s="12" t="s">
        <v>4302</v>
      </c>
      <c r="L1971" s="14">
        <v>0.2</v>
      </c>
    </row>
    <row r="1972" spans="1:12" x14ac:dyDescent="0.25">
      <c r="A1972" s="12">
        <v>2170</v>
      </c>
      <c r="B1972" s="12" t="s">
        <v>45</v>
      </c>
      <c r="C1972" s="58">
        <v>44985</v>
      </c>
      <c r="D1972" s="12" t="s">
        <v>4345</v>
      </c>
      <c r="E1972" s="12">
        <v>1</v>
      </c>
      <c r="F1972" s="14">
        <v>84.8</v>
      </c>
      <c r="G1972" s="14">
        <v>84.8</v>
      </c>
      <c r="H1972" s="12" t="s">
        <v>15</v>
      </c>
      <c r="I1972" s="12" t="s">
        <v>4308</v>
      </c>
      <c r="J1972" s="12" t="s">
        <v>4301</v>
      </c>
      <c r="K1972" s="12" t="s">
        <v>4302</v>
      </c>
      <c r="L1972" s="14">
        <v>0.2</v>
      </c>
    </row>
    <row r="1973" spans="1:12" x14ac:dyDescent="0.25">
      <c r="A1973" s="12">
        <v>2232</v>
      </c>
      <c r="B1973" s="12" t="s">
        <v>45</v>
      </c>
      <c r="C1973" s="58">
        <v>44994</v>
      </c>
      <c r="D1973" s="12" t="s">
        <v>4315</v>
      </c>
      <c r="E1973" s="12">
        <v>2</v>
      </c>
      <c r="F1973" s="14">
        <v>2.9</v>
      </c>
      <c r="G1973" s="14">
        <v>5.8</v>
      </c>
      <c r="H1973" s="12" t="s">
        <v>15</v>
      </c>
      <c r="I1973" s="12" t="s">
        <v>4304</v>
      </c>
      <c r="J1973" s="12" t="s">
        <v>4301</v>
      </c>
      <c r="K1973" s="12" t="s">
        <v>4302</v>
      </c>
      <c r="L1973" s="14">
        <v>0.2</v>
      </c>
    </row>
    <row r="1974" spans="1:12" x14ac:dyDescent="0.25">
      <c r="A1974" s="12">
        <v>2448</v>
      </c>
      <c r="B1974" s="12" t="s">
        <v>39</v>
      </c>
      <c r="C1974" s="16">
        <v>45075</v>
      </c>
      <c r="D1974" s="12" t="s">
        <v>4313</v>
      </c>
      <c r="E1974" s="12">
        <v>4</v>
      </c>
      <c r="F1974" s="14">
        <v>43.7</v>
      </c>
      <c r="G1974" s="14">
        <v>174.8</v>
      </c>
      <c r="H1974" s="12" t="s">
        <v>72</v>
      </c>
      <c r="I1974" s="12" t="s">
        <v>4314</v>
      </c>
      <c r="J1974" s="12" t="s">
        <v>4301</v>
      </c>
      <c r="K1974" s="12" t="s">
        <v>4302</v>
      </c>
      <c r="L1974" s="14">
        <v>0.2</v>
      </c>
    </row>
    <row r="1975" spans="1:12" x14ac:dyDescent="0.25">
      <c r="A1975" s="12">
        <v>2855</v>
      </c>
      <c r="B1975" s="12" t="s">
        <v>45</v>
      </c>
      <c r="C1975" s="59">
        <v>45113</v>
      </c>
      <c r="D1975" s="12" t="s">
        <v>4323</v>
      </c>
      <c r="E1975" s="12">
        <v>2</v>
      </c>
      <c r="F1975" s="14">
        <v>83.4</v>
      </c>
      <c r="G1975" s="14">
        <v>166.8</v>
      </c>
      <c r="H1975" s="12" t="s">
        <v>65</v>
      </c>
      <c r="I1975" s="12" t="s">
        <v>4324</v>
      </c>
      <c r="J1975" s="12" t="s">
        <v>4301</v>
      </c>
      <c r="K1975" s="12" t="s">
        <v>4302</v>
      </c>
      <c r="L1975" s="14">
        <v>0.2</v>
      </c>
    </row>
    <row r="1976" spans="1:12" x14ac:dyDescent="0.25">
      <c r="A1976" s="12">
        <v>3013</v>
      </c>
      <c r="B1976" s="12" t="s">
        <v>45</v>
      </c>
      <c r="C1976" s="59">
        <v>45125</v>
      </c>
      <c r="D1976" s="12" t="s">
        <v>4329</v>
      </c>
      <c r="E1976" s="12">
        <v>4</v>
      </c>
      <c r="F1976" s="14">
        <v>93.2</v>
      </c>
      <c r="G1976" s="14">
        <v>372.8</v>
      </c>
      <c r="H1976" s="12" t="s">
        <v>72</v>
      </c>
      <c r="I1976" s="12" t="s">
        <v>4317</v>
      </c>
      <c r="J1976" s="12" t="s">
        <v>4301</v>
      </c>
      <c r="K1976" s="12" t="s">
        <v>4302</v>
      </c>
      <c r="L1976" s="14">
        <v>0.2</v>
      </c>
    </row>
    <row r="1977" spans="1:12" x14ac:dyDescent="0.25">
      <c r="A1977" s="12">
        <v>3578</v>
      </c>
      <c r="B1977" s="12" t="s">
        <v>45</v>
      </c>
      <c r="C1977" s="59">
        <v>45181</v>
      </c>
      <c r="D1977" s="12" t="s">
        <v>4337</v>
      </c>
      <c r="E1977" s="12">
        <v>2</v>
      </c>
      <c r="F1977" s="14">
        <v>74.900000000000006</v>
      </c>
      <c r="G1977" s="14">
        <v>149.80000000000001</v>
      </c>
      <c r="H1977" s="12" t="s">
        <v>75</v>
      </c>
      <c r="I1977" s="12" t="s">
        <v>4300</v>
      </c>
      <c r="J1977" s="12" t="s">
        <v>4301</v>
      </c>
      <c r="K1977" s="12" t="s">
        <v>4302</v>
      </c>
      <c r="L1977" s="14">
        <v>0.2</v>
      </c>
    </row>
    <row r="1978" spans="1:12" x14ac:dyDescent="0.25">
      <c r="A1978" s="12">
        <v>3623</v>
      </c>
      <c r="B1978" s="12" t="s">
        <v>39</v>
      </c>
      <c r="C1978" s="59">
        <v>45188</v>
      </c>
      <c r="D1978" s="12" t="s">
        <v>4321</v>
      </c>
      <c r="E1978" s="12">
        <v>3</v>
      </c>
      <c r="F1978" s="14">
        <v>15.6</v>
      </c>
      <c r="G1978" s="14">
        <v>46.8</v>
      </c>
      <c r="H1978" s="12" t="s">
        <v>75</v>
      </c>
      <c r="I1978" s="12" t="s">
        <v>4317</v>
      </c>
      <c r="J1978" s="12" t="s">
        <v>4301</v>
      </c>
      <c r="K1978" s="12" t="s">
        <v>4302</v>
      </c>
      <c r="L1978" s="14">
        <v>0.2</v>
      </c>
    </row>
    <row r="1979" spans="1:12" x14ac:dyDescent="0.25">
      <c r="A1979" s="12">
        <v>3941</v>
      </c>
      <c r="B1979" s="12" t="s">
        <v>39</v>
      </c>
      <c r="C1979" s="59">
        <v>45227</v>
      </c>
      <c r="D1979" s="12" t="s">
        <v>4299</v>
      </c>
      <c r="E1979" s="12">
        <v>4</v>
      </c>
      <c r="F1979" s="14">
        <v>86.7</v>
      </c>
      <c r="G1979" s="14">
        <v>346.8</v>
      </c>
      <c r="H1979" s="12" t="s">
        <v>75</v>
      </c>
      <c r="I1979" s="12" t="s">
        <v>4300</v>
      </c>
      <c r="J1979" s="12" t="s">
        <v>4301</v>
      </c>
      <c r="K1979" s="12" t="s">
        <v>4302</v>
      </c>
      <c r="L1979" s="14">
        <v>0.2</v>
      </c>
    </row>
    <row r="1980" spans="1:12" x14ac:dyDescent="0.25">
      <c r="A1980" s="12">
        <v>4237</v>
      </c>
      <c r="B1980" s="12" t="s">
        <v>39</v>
      </c>
      <c r="C1980" s="15">
        <v>45231</v>
      </c>
      <c r="D1980" s="12" t="s">
        <v>4318</v>
      </c>
      <c r="E1980" s="12">
        <v>2</v>
      </c>
      <c r="F1980" s="14">
        <v>52.9</v>
      </c>
      <c r="G1980" s="14">
        <v>105.8</v>
      </c>
      <c r="H1980" s="12" t="s">
        <v>46</v>
      </c>
      <c r="I1980" s="12" t="s">
        <v>4308</v>
      </c>
      <c r="J1980" s="12" t="s">
        <v>4301</v>
      </c>
      <c r="K1980" s="12" t="s">
        <v>4302</v>
      </c>
      <c r="L1980" s="14">
        <v>0.2</v>
      </c>
    </row>
    <row r="1981" spans="1:12" x14ac:dyDescent="0.25">
      <c r="A1981" s="12">
        <v>4622</v>
      </c>
      <c r="B1981" s="12" t="s">
        <v>45</v>
      </c>
      <c r="C1981" s="59">
        <v>45233</v>
      </c>
      <c r="D1981" s="12" t="s">
        <v>4344</v>
      </c>
      <c r="E1981" s="12">
        <v>4</v>
      </c>
      <c r="F1981" s="14">
        <v>63.7</v>
      </c>
      <c r="G1981" s="14">
        <v>254.8</v>
      </c>
      <c r="H1981" s="12" t="s">
        <v>84</v>
      </c>
      <c r="I1981" s="12" t="s">
        <v>4308</v>
      </c>
      <c r="J1981" s="12" t="s">
        <v>4301</v>
      </c>
      <c r="K1981" s="12" t="s">
        <v>4302</v>
      </c>
      <c r="L1981" s="14">
        <v>0.2</v>
      </c>
    </row>
    <row r="1982" spans="1:12" x14ac:dyDescent="0.25">
      <c r="A1982" s="12">
        <v>4671</v>
      </c>
      <c r="B1982" s="12" t="s">
        <v>45</v>
      </c>
      <c r="C1982" s="59">
        <v>45238</v>
      </c>
      <c r="D1982" s="12" t="s">
        <v>4331</v>
      </c>
      <c r="E1982" s="12">
        <v>4</v>
      </c>
      <c r="F1982" s="14">
        <v>45.45</v>
      </c>
      <c r="G1982" s="14">
        <v>181.8</v>
      </c>
      <c r="H1982" s="12" t="s">
        <v>75</v>
      </c>
      <c r="I1982" s="12" t="s">
        <v>4311</v>
      </c>
      <c r="J1982" s="12" t="s">
        <v>4301</v>
      </c>
      <c r="K1982" s="12" t="s">
        <v>4302</v>
      </c>
      <c r="L1982" s="14">
        <v>0.2</v>
      </c>
    </row>
    <row r="1983" spans="1:12" x14ac:dyDescent="0.25">
      <c r="A1983" s="12">
        <v>4742</v>
      </c>
      <c r="B1983" s="12" t="s">
        <v>39</v>
      </c>
      <c r="C1983" s="16">
        <v>45244</v>
      </c>
      <c r="D1983" s="12" t="s">
        <v>4303</v>
      </c>
      <c r="E1983" s="12">
        <v>5</v>
      </c>
      <c r="F1983" s="14">
        <v>62.36</v>
      </c>
      <c r="G1983" s="14">
        <v>311.8</v>
      </c>
      <c r="H1983" s="12" t="s">
        <v>84</v>
      </c>
      <c r="I1983" s="12" t="s">
        <v>4304</v>
      </c>
      <c r="J1983" s="12" t="s">
        <v>4301</v>
      </c>
      <c r="K1983" s="12" t="s">
        <v>4302</v>
      </c>
      <c r="L1983" s="14">
        <v>0.2</v>
      </c>
    </row>
    <row r="1984" spans="1:12" x14ac:dyDescent="0.25">
      <c r="A1984" s="12">
        <v>5000</v>
      </c>
      <c r="B1984" s="12" t="s">
        <v>45</v>
      </c>
      <c r="C1984" s="59">
        <v>45260</v>
      </c>
      <c r="D1984" s="12" t="s">
        <v>4331</v>
      </c>
      <c r="E1984" s="12">
        <v>5</v>
      </c>
      <c r="F1984" s="14">
        <v>30.16</v>
      </c>
      <c r="G1984" s="14">
        <v>150.80000000000001</v>
      </c>
      <c r="H1984" s="12" t="s">
        <v>84</v>
      </c>
      <c r="I1984" s="12" t="s">
        <v>4311</v>
      </c>
      <c r="J1984" s="12" t="s">
        <v>4301</v>
      </c>
      <c r="K1984" s="12" t="s">
        <v>4302</v>
      </c>
      <c r="L1984" s="14">
        <v>0.2</v>
      </c>
    </row>
    <row r="1985" spans="1:12" x14ac:dyDescent="0.25">
      <c r="A1985" s="12">
        <v>5014</v>
      </c>
      <c r="B1985" s="12" t="s">
        <v>39</v>
      </c>
      <c r="C1985" s="59">
        <v>45261</v>
      </c>
      <c r="D1985" s="12" t="s">
        <v>4312</v>
      </c>
      <c r="E1985" s="12">
        <v>4</v>
      </c>
      <c r="F1985" s="14">
        <v>86.7</v>
      </c>
      <c r="G1985" s="14">
        <v>346.8</v>
      </c>
      <c r="H1985" s="12" t="s">
        <v>75</v>
      </c>
      <c r="I1985" s="12" t="s">
        <v>4311</v>
      </c>
      <c r="J1985" s="12" t="s">
        <v>4301</v>
      </c>
      <c r="K1985" s="12" t="s">
        <v>4302</v>
      </c>
      <c r="L1985" s="14">
        <v>0.2</v>
      </c>
    </row>
    <row r="1986" spans="1:12" x14ac:dyDescent="0.25">
      <c r="A1986" s="12">
        <v>5076</v>
      </c>
      <c r="B1986" s="12" t="s">
        <v>39</v>
      </c>
      <c r="C1986" s="16">
        <v>45265</v>
      </c>
      <c r="D1986" s="12" t="s">
        <v>4319</v>
      </c>
      <c r="E1986" s="12">
        <v>1</v>
      </c>
      <c r="F1986" s="14">
        <v>57.8</v>
      </c>
      <c r="G1986" s="14">
        <v>57.8</v>
      </c>
      <c r="H1986" s="12" t="s">
        <v>84</v>
      </c>
      <c r="I1986" s="12" t="s">
        <v>4304</v>
      </c>
      <c r="J1986" s="12" t="s">
        <v>4301</v>
      </c>
      <c r="K1986" s="12" t="s">
        <v>4302</v>
      </c>
      <c r="L1986" s="14">
        <v>0.2</v>
      </c>
    </row>
    <row r="1987" spans="1:12" x14ac:dyDescent="0.25">
      <c r="A1987" s="12">
        <v>5232</v>
      </c>
      <c r="B1987" s="12" t="s">
        <v>39</v>
      </c>
      <c r="C1987" s="15">
        <v>45278</v>
      </c>
      <c r="D1987" s="12" t="s">
        <v>4346</v>
      </c>
      <c r="E1987" s="12">
        <v>3</v>
      </c>
      <c r="F1987" s="14">
        <v>50.6</v>
      </c>
      <c r="G1987" s="14">
        <v>151.80000000000001</v>
      </c>
      <c r="H1987" s="12" t="s">
        <v>19</v>
      </c>
      <c r="I1987" s="12" t="s">
        <v>4328</v>
      </c>
      <c r="J1987" s="12" t="s">
        <v>4301</v>
      </c>
      <c r="K1987" s="12" t="s">
        <v>4302</v>
      </c>
      <c r="L1987" s="14">
        <v>0.2</v>
      </c>
    </row>
    <row r="1988" spans="1:12" x14ac:dyDescent="0.25">
      <c r="A1988" s="12">
        <v>5252</v>
      </c>
      <c r="B1988" s="12" t="s">
        <v>45</v>
      </c>
      <c r="C1988" s="15">
        <v>45279</v>
      </c>
      <c r="D1988" s="12" t="s">
        <v>4312</v>
      </c>
      <c r="E1988" s="12">
        <v>4</v>
      </c>
      <c r="F1988" s="14">
        <v>24.2</v>
      </c>
      <c r="G1988" s="14">
        <v>96.8</v>
      </c>
      <c r="H1988" s="12" t="s">
        <v>84</v>
      </c>
      <c r="I1988" s="12" t="s">
        <v>4311</v>
      </c>
      <c r="J1988" s="12" t="s">
        <v>4301</v>
      </c>
      <c r="K1988" s="12" t="s">
        <v>4302</v>
      </c>
      <c r="L1988" s="14">
        <v>0.2</v>
      </c>
    </row>
    <row r="1989" spans="1:12" x14ac:dyDescent="0.25">
      <c r="A1989" s="12">
        <v>5282</v>
      </c>
      <c r="B1989" s="12" t="s">
        <v>39</v>
      </c>
      <c r="C1989" s="58">
        <v>45283</v>
      </c>
      <c r="D1989" s="12" t="s">
        <v>4343</v>
      </c>
      <c r="E1989" s="12">
        <v>4</v>
      </c>
      <c r="F1989" s="14">
        <v>97.7</v>
      </c>
      <c r="G1989" s="14">
        <v>390.8</v>
      </c>
      <c r="H1989" s="12" t="s">
        <v>84</v>
      </c>
      <c r="I1989" s="12" t="s">
        <v>4300</v>
      </c>
      <c r="J1989" s="12" t="s">
        <v>4301</v>
      </c>
      <c r="K1989" s="12" t="s">
        <v>4302</v>
      </c>
      <c r="L1989" s="14">
        <v>0.2</v>
      </c>
    </row>
    <row r="1990" spans="1:12" x14ac:dyDescent="0.25">
      <c r="A1990" s="12">
        <v>5301</v>
      </c>
      <c r="B1990" s="12" t="s">
        <v>39</v>
      </c>
      <c r="C1990" s="15">
        <v>45285</v>
      </c>
      <c r="D1990" s="12" t="s">
        <v>4327</v>
      </c>
      <c r="E1990" s="12">
        <v>5</v>
      </c>
      <c r="F1990" s="14">
        <v>18.760000000000002</v>
      </c>
      <c r="G1990" s="14">
        <v>93.8</v>
      </c>
      <c r="H1990" s="12" t="s">
        <v>19</v>
      </c>
      <c r="I1990" s="12" t="s">
        <v>4328</v>
      </c>
      <c r="J1990" s="12" t="s">
        <v>4301</v>
      </c>
      <c r="K1990" s="12" t="s">
        <v>4302</v>
      </c>
      <c r="L1990" s="14">
        <v>0.2</v>
      </c>
    </row>
    <row r="1991" spans="1:12" x14ac:dyDescent="0.25">
      <c r="A1991" s="12">
        <v>5337</v>
      </c>
      <c r="B1991" s="12" t="s">
        <v>45</v>
      </c>
      <c r="C1991" s="15">
        <v>45288</v>
      </c>
      <c r="D1991" s="12" t="s">
        <v>4360</v>
      </c>
      <c r="E1991" s="12">
        <v>5</v>
      </c>
      <c r="F1991" s="14">
        <v>45.56</v>
      </c>
      <c r="G1991" s="14">
        <v>227.8</v>
      </c>
      <c r="H1991" s="12" t="s">
        <v>84</v>
      </c>
      <c r="I1991" s="12" t="s">
        <v>4300</v>
      </c>
      <c r="J1991" s="12" t="s">
        <v>4301</v>
      </c>
      <c r="K1991" s="12" t="s">
        <v>4302</v>
      </c>
      <c r="L1991" s="14">
        <v>0.2</v>
      </c>
    </row>
    <row r="1992" spans="1:12" x14ac:dyDescent="0.25">
      <c r="A1992" s="12">
        <v>5375</v>
      </c>
      <c r="B1992" s="12" t="s">
        <v>45</v>
      </c>
      <c r="C1992" s="15">
        <v>45291</v>
      </c>
      <c r="D1992" s="12" t="s">
        <v>4331</v>
      </c>
      <c r="E1992" s="12">
        <v>5</v>
      </c>
      <c r="F1992" s="14">
        <v>33.36</v>
      </c>
      <c r="G1992" s="14">
        <v>166.8</v>
      </c>
      <c r="H1992" s="12" t="s">
        <v>84</v>
      </c>
      <c r="I1992" s="12" t="s">
        <v>4311</v>
      </c>
      <c r="J1992" s="12" t="s">
        <v>4301</v>
      </c>
      <c r="K1992" s="12" t="s">
        <v>4302</v>
      </c>
      <c r="L1992" s="14">
        <v>0.2</v>
      </c>
    </row>
    <row r="1993" spans="1:12" x14ac:dyDescent="0.25">
      <c r="A1993" s="12">
        <v>5447</v>
      </c>
      <c r="B1993" s="12" t="s">
        <v>45</v>
      </c>
      <c r="C1993" s="16">
        <v>45298</v>
      </c>
      <c r="D1993" s="12" t="s">
        <v>4332</v>
      </c>
      <c r="E1993" s="12">
        <v>1</v>
      </c>
      <c r="F1993" s="14">
        <v>9.8000000000000007</v>
      </c>
      <c r="G1993" s="14">
        <v>9.8000000000000007</v>
      </c>
      <c r="H1993" s="12" t="s">
        <v>19</v>
      </c>
      <c r="I1993" s="12" t="s">
        <v>4317</v>
      </c>
      <c r="J1993" s="12" t="s">
        <v>4301</v>
      </c>
      <c r="K1993" s="12" t="s">
        <v>4302</v>
      </c>
      <c r="L1993" s="14">
        <v>0.2</v>
      </c>
    </row>
    <row r="1994" spans="1:12" x14ac:dyDescent="0.25">
      <c r="A1994" s="12">
        <v>5498</v>
      </c>
      <c r="B1994" s="12" t="s">
        <v>45</v>
      </c>
      <c r="C1994" s="59">
        <v>45301</v>
      </c>
      <c r="D1994" s="12" t="s">
        <v>4316</v>
      </c>
      <c r="E1994" s="12">
        <v>2</v>
      </c>
      <c r="F1994" s="14">
        <v>23.9</v>
      </c>
      <c r="G1994" s="14">
        <v>47.8</v>
      </c>
      <c r="H1994" s="12" t="s">
        <v>19</v>
      </c>
      <c r="I1994" s="12" t="s">
        <v>4317</v>
      </c>
      <c r="J1994" s="12" t="s">
        <v>4301</v>
      </c>
      <c r="K1994" s="12" t="s">
        <v>4302</v>
      </c>
      <c r="L1994" s="14">
        <v>0.2</v>
      </c>
    </row>
    <row r="1995" spans="1:12" x14ac:dyDescent="0.25">
      <c r="A1995" s="12">
        <v>5522</v>
      </c>
      <c r="B1995" s="12" t="s">
        <v>39</v>
      </c>
      <c r="C1995" s="16">
        <v>45302</v>
      </c>
      <c r="D1995" s="12" t="s">
        <v>4347</v>
      </c>
      <c r="E1995" s="12">
        <v>4</v>
      </c>
      <c r="F1995" s="14">
        <v>10.95</v>
      </c>
      <c r="G1995" s="14">
        <v>43.8</v>
      </c>
      <c r="H1995" s="12" t="s">
        <v>84</v>
      </c>
      <c r="I1995" s="12" t="s">
        <v>4300</v>
      </c>
      <c r="J1995" s="12" t="s">
        <v>4301</v>
      </c>
      <c r="K1995" s="12" t="s">
        <v>4302</v>
      </c>
      <c r="L1995" s="14">
        <v>0.2</v>
      </c>
    </row>
    <row r="1996" spans="1:12" x14ac:dyDescent="0.25">
      <c r="A1996" s="12">
        <v>5568</v>
      </c>
      <c r="B1996" s="12" t="s">
        <v>39</v>
      </c>
      <c r="C1996" s="16">
        <v>45304</v>
      </c>
      <c r="D1996" s="12" t="s">
        <v>4343</v>
      </c>
      <c r="E1996" s="12">
        <v>5</v>
      </c>
      <c r="F1996" s="14">
        <v>64.36</v>
      </c>
      <c r="G1996" s="14">
        <v>321.8</v>
      </c>
      <c r="H1996" s="12" t="s">
        <v>20</v>
      </c>
      <c r="I1996" s="12" t="s">
        <v>4300</v>
      </c>
      <c r="J1996" s="12" t="s">
        <v>4301</v>
      </c>
      <c r="K1996" s="12" t="s">
        <v>4302</v>
      </c>
      <c r="L1996" s="14">
        <v>0.2</v>
      </c>
    </row>
    <row r="1997" spans="1:12" x14ac:dyDescent="0.25">
      <c r="A1997" s="12">
        <v>5655</v>
      </c>
      <c r="B1997" s="12" t="s">
        <v>45</v>
      </c>
      <c r="C1997" s="59">
        <v>45308</v>
      </c>
      <c r="D1997" s="12" t="s">
        <v>4326</v>
      </c>
      <c r="E1997" s="12">
        <v>5</v>
      </c>
      <c r="F1997" s="14">
        <v>12.76</v>
      </c>
      <c r="G1997" s="14">
        <v>63.8</v>
      </c>
      <c r="H1997" s="12" t="s">
        <v>20</v>
      </c>
      <c r="I1997" s="12" t="s">
        <v>4304</v>
      </c>
      <c r="J1997" s="12" t="s">
        <v>4301</v>
      </c>
      <c r="K1997" s="12" t="s">
        <v>4302</v>
      </c>
      <c r="L1997" s="14">
        <v>0.2</v>
      </c>
    </row>
    <row r="1998" spans="1:12" x14ac:dyDescent="0.25">
      <c r="A1998" s="12">
        <v>5656</v>
      </c>
      <c r="B1998" s="12" t="s">
        <v>39</v>
      </c>
      <c r="C1998" s="59">
        <v>45308</v>
      </c>
      <c r="D1998" s="12" t="s">
        <v>4333</v>
      </c>
      <c r="E1998" s="12">
        <v>4</v>
      </c>
      <c r="F1998" s="14">
        <v>77.2</v>
      </c>
      <c r="G1998" s="14">
        <v>308.8</v>
      </c>
      <c r="H1998" s="12" t="s">
        <v>19</v>
      </c>
      <c r="I1998" s="12" t="s">
        <v>4304</v>
      </c>
      <c r="J1998" s="12" t="s">
        <v>4301</v>
      </c>
      <c r="K1998" s="12" t="s">
        <v>4302</v>
      </c>
      <c r="L1998" s="14">
        <v>0.2</v>
      </c>
    </row>
    <row r="1999" spans="1:12" x14ac:dyDescent="0.25">
      <c r="A1999" s="12">
        <v>5847</v>
      </c>
      <c r="B1999" s="12" t="s">
        <v>45</v>
      </c>
      <c r="C1999" s="15">
        <v>45320</v>
      </c>
      <c r="D1999" s="12" t="s">
        <v>4315</v>
      </c>
      <c r="E1999" s="12">
        <v>2</v>
      </c>
      <c r="F1999" s="14">
        <v>98.9</v>
      </c>
      <c r="G1999" s="14">
        <v>197.8</v>
      </c>
      <c r="H1999" s="12" t="s">
        <v>95</v>
      </c>
      <c r="I1999" s="12" t="s">
        <v>4304</v>
      </c>
      <c r="J1999" s="12" t="s">
        <v>4301</v>
      </c>
      <c r="K1999" s="12" t="s">
        <v>4302</v>
      </c>
      <c r="L1999" s="14">
        <v>0.2</v>
      </c>
    </row>
    <row r="2000" spans="1:12" x14ac:dyDescent="0.25">
      <c r="A2000" s="12">
        <v>5875</v>
      </c>
      <c r="B2000" s="12" t="s">
        <v>45</v>
      </c>
      <c r="C2000" s="15">
        <v>45322</v>
      </c>
      <c r="D2000" s="12" t="s">
        <v>4336</v>
      </c>
      <c r="E2000" s="12">
        <v>3</v>
      </c>
      <c r="F2000" s="14">
        <v>45.6</v>
      </c>
      <c r="G2000" s="14">
        <v>136.80000000000001</v>
      </c>
      <c r="H2000" s="12" t="s">
        <v>55</v>
      </c>
      <c r="I2000" s="12" t="s">
        <v>4300</v>
      </c>
      <c r="J2000" s="12" t="s">
        <v>4301</v>
      </c>
      <c r="K2000" s="12" t="s">
        <v>4302</v>
      </c>
      <c r="L2000" s="14">
        <v>0.2</v>
      </c>
    </row>
    <row r="2001" spans="1:12" x14ac:dyDescent="0.25">
      <c r="A2001" s="12">
        <v>5927</v>
      </c>
      <c r="B2001" s="12" t="s">
        <v>39</v>
      </c>
      <c r="C2001" s="15">
        <v>45322</v>
      </c>
      <c r="D2001" s="12" t="s">
        <v>4325</v>
      </c>
      <c r="E2001" s="12">
        <v>4</v>
      </c>
      <c r="F2001" s="14">
        <v>89.2</v>
      </c>
      <c r="G2001" s="14">
        <v>356.8</v>
      </c>
      <c r="H2001" s="12" t="s">
        <v>55</v>
      </c>
      <c r="I2001" s="12" t="s">
        <v>4317</v>
      </c>
      <c r="J2001" s="12" t="s">
        <v>4301</v>
      </c>
      <c r="K2001" s="12" t="s">
        <v>4302</v>
      </c>
      <c r="L2001" s="14">
        <v>0.2</v>
      </c>
    </row>
    <row r="2002" spans="1:12" x14ac:dyDescent="0.25">
      <c r="A2002" s="12">
        <v>6152</v>
      </c>
      <c r="B2002" s="12" t="s">
        <v>39</v>
      </c>
      <c r="C2002" s="15">
        <v>45322</v>
      </c>
      <c r="D2002" s="12" t="s">
        <v>4299</v>
      </c>
      <c r="E2002" s="12">
        <v>4</v>
      </c>
      <c r="F2002" s="14">
        <v>4.2</v>
      </c>
      <c r="G2002" s="14">
        <v>16.8</v>
      </c>
      <c r="H2002" s="12" t="s">
        <v>19</v>
      </c>
      <c r="I2002" s="12" t="s">
        <v>4300</v>
      </c>
      <c r="J2002" s="12" t="s">
        <v>4301</v>
      </c>
      <c r="K2002" s="12" t="s">
        <v>4302</v>
      </c>
      <c r="L2002" s="14">
        <v>0.2</v>
      </c>
    </row>
    <row r="2003" spans="1:12" x14ac:dyDescent="0.25">
      <c r="A2003" s="12">
        <v>6451</v>
      </c>
      <c r="B2003" s="12" t="s">
        <v>39</v>
      </c>
      <c r="C2003" s="15">
        <v>45322</v>
      </c>
      <c r="D2003" s="12" t="s">
        <v>4325</v>
      </c>
      <c r="E2003" s="12">
        <v>4</v>
      </c>
      <c r="F2003" s="14">
        <v>89.2</v>
      </c>
      <c r="G2003" s="14">
        <v>356.8</v>
      </c>
      <c r="H2003" s="12" t="s">
        <v>55</v>
      </c>
      <c r="I2003" s="12" t="s">
        <v>4317</v>
      </c>
      <c r="J2003" s="12" t="s">
        <v>4301</v>
      </c>
      <c r="K2003" s="12" t="s">
        <v>4302</v>
      </c>
      <c r="L2003" s="14">
        <v>0.2</v>
      </c>
    </row>
    <row r="2004" spans="1:12" x14ac:dyDescent="0.25">
      <c r="A2004" s="12">
        <v>6623</v>
      </c>
      <c r="B2004" s="12" t="s">
        <v>45</v>
      </c>
      <c r="C2004" s="58">
        <v>45332</v>
      </c>
      <c r="D2004" s="12" t="s">
        <v>4303</v>
      </c>
      <c r="E2004" s="12">
        <v>4</v>
      </c>
      <c r="F2004" s="14">
        <v>2.2000000000000002</v>
      </c>
      <c r="G2004" s="14">
        <v>8.8000000000000007</v>
      </c>
      <c r="H2004" s="12" t="s">
        <v>95</v>
      </c>
      <c r="I2004" s="12" t="s">
        <v>4304</v>
      </c>
      <c r="J2004" s="12" t="s">
        <v>4301</v>
      </c>
      <c r="K2004" s="12" t="s">
        <v>4302</v>
      </c>
      <c r="L2004" s="14">
        <v>0.2</v>
      </c>
    </row>
    <row r="2005" spans="1:12" x14ac:dyDescent="0.25">
      <c r="A2005" s="12">
        <v>6632</v>
      </c>
      <c r="B2005" s="12" t="s">
        <v>45</v>
      </c>
      <c r="C2005" s="15">
        <v>45332</v>
      </c>
      <c r="D2005" s="12" t="s">
        <v>4305</v>
      </c>
      <c r="E2005" s="12">
        <v>2</v>
      </c>
      <c r="F2005" s="14">
        <v>41.4</v>
      </c>
      <c r="G2005" s="14">
        <v>82.8</v>
      </c>
      <c r="H2005" s="12" t="s">
        <v>19</v>
      </c>
      <c r="I2005" s="12" t="s">
        <v>4300</v>
      </c>
      <c r="J2005" s="12" t="s">
        <v>4301</v>
      </c>
      <c r="K2005" s="12" t="s">
        <v>4302</v>
      </c>
      <c r="L2005" s="14">
        <v>0.2</v>
      </c>
    </row>
    <row r="2006" spans="1:12" x14ac:dyDescent="0.25">
      <c r="A2006" s="12">
        <v>6798</v>
      </c>
      <c r="B2006" s="12" t="s">
        <v>45</v>
      </c>
      <c r="C2006" s="15">
        <v>45340</v>
      </c>
      <c r="D2006" s="12" t="s">
        <v>4313</v>
      </c>
      <c r="E2006" s="12">
        <v>2</v>
      </c>
      <c r="F2006" s="14">
        <v>19.399999999999999</v>
      </c>
      <c r="G2006" s="14">
        <v>38.799999999999997</v>
      </c>
      <c r="H2006" s="12" t="s">
        <v>95</v>
      </c>
      <c r="I2006" s="12" t="s">
        <v>4314</v>
      </c>
      <c r="J2006" s="12" t="s">
        <v>4301</v>
      </c>
      <c r="K2006" s="12" t="s">
        <v>4302</v>
      </c>
      <c r="L2006" s="14">
        <v>0.2</v>
      </c>
    </row>
    <row r="2007" spans="1:12" x14ac:dyDescent="0.25">
      <c r="A2007" s="12">
        <v>6818</v>
      </c>
      <c r="B2007" s="12" t="s">
        <v>45</v>
      </c>
      <c r="C2007" s="15">
        <v>45341</v>
      </c>
      <c r="D2007" s="12" t="s">
        <v>4318</v>
      </c>
      <c r="E2007" s="12">
        <v>1</v>
      </c>
      <c r="F2007" s="14">
        <v>16.8</v>
      </c>
      <c r="G2007" s="14">
        <v>16.8</v>
      </c>
      <c r="H2007" s="12" t="s">
        <v>20</v>
      </c>
      <c r="I2007" s="12" t="s">
        <v>4308</v>
      </c>
      <c r="J2007" s="12" t="s">
        <v>4301</v>
      </c>
      <c r="K2007" s="12" t="s">
        <v>4302</v>
      </c>
      <c r="L2007" s="14">
        <v>0.2</v>
      </c>
    </row>
    <row r="2008" spans="1:12" x14ac:dyDescent="0.25">
      <c r="A2008" s="12">
        <v>7228</v>
      </c>
      <c r="B2008" s="12" t="s">
        <v>39</v>
      </c>
      <c r="C2008" s="59">
        <v>45367</v>
      </c>
      <c r="D2008" s="12" t="s">
        <v>4303</v>
      </c>
      <c r="E2008" s="12">
        <v>4</v>
      </c>
      <c r="F2008" s="14">
        <v>56.45</v>
      </c>
      <c r="G2008" s="14">
        <v>225.8</v>
      </c>
      <c r="H2008" s="12" t="s">
        <v>20</v>
      </c>
      <c r="I2008" s="12" t="s">
        <v>4304</v>
      </c>
      <c r="J2008" s="12" t="s">
        <v>4301</v>
      </c>
      <c r="K2008" s="12" t="s">
        <v>4302</v>
      </c>
      <c r="L2008" s="14">
        <v>0.2</v>
      </c>
    </row>
    <row r="2009" spans="1:12" x14ac:dyDescent="0.25">
      <c r="A2009" s="12">
        <v>7240</v>
      </c>
      <c r="B2009" s="12" t="s">
        <v>39</v>
      </c>
      <c r="C2009" s="59">
        <v>45368</v>
      </c>
      <c r="D2009" s="12" t="s">
        <v>4326</v>
      </c>
      <c r="E2009" s="12">
        <v>4</v>
      </c>
      <c r="F2009" s="14">
        <v>62.7</v>
      </c>
      <c r="G2009" s="14">
        <v>250.8</v>
      </c>
      <c r="H2009" s="12" t="s">
        <v>22</v>
      </c>
      <c r="I2009" s="12" t="s">
        <v>4304</v>
      </c>
      <c r="J2009" s="12" t="s">
        <v>4301</v>
      </c>
      <c r="K2009" s="12" t="s">
        <v>4302</v>
      </c>
      <c r="L2009" s="14">
        <v>0.2</v>
      </c>
    </row>
    <row r="2010" spans="1:12" x14ac:dyDescent="0.25">
      <c r="A2010" s="12">
        <v>7260</v>
      </c>
      <c r="B2010" s="12" t="s">
        <v>45</v>
      </c>
      <c r="C2010" s="59">
        <v>45369</v>
      </c>
      <c r="D2010" s="12" t="s">
        <v>4332</v>
      </c>
      <c r="E2010" s="12">
        <v>5</v>
      </c>
      <c r="F2010" s="14">
        <v>4.5599999999999996</v>
      </c>
      <c r="G2010" s="14">
        <v>22.8</v>
      </c>
      <c r="H2010" s="12" t="s">
        <v>22</v>
      </c>
      <c r="I2010" s="12" t="s">
        <v>4317</v>
      </c>
      <c r="J2010" s="12" t="s">
        <v>4301</v>
      </c>
      <c r="K2010" s="12" t="s">
        <v>4302</v>
      </c>
      <c r="L2010" s="14">
        <v>0.2</v>
      </c>
    </row>
    <row r="2011" spans="1:12" x14ac:dyDescent="0.25">
      <c r="A2011" s="12">
        <v>7276</v>
      </c>
      <c r="B2011" s="12" t="s">
        <v>45</v>
      </c>
      <c r="C2011" s="59">
        <v>45370</v>
      </c>
      <c r="D2011" s="12" t="s">
        <v>4345</v>
      </c>
      <c r="E2011" s="12">
        <v>4</v>
      </c>
      <c r="F2011" s="14">
        <v>98.2</v>
      </c>
      <c r="G2011" s="14">
        <v>392.8</v>
      </c>
      <c r="H2011" s="12" t="s">
        <v>22</v>
      </c>
      <c r="I2011" s="12" t="s">
        <v>4308</v>
      </c>
      <c r="J2011" s="12" t="s">
        <v>4301</v>
      </c>
      <c r="K2011" s="12" t="s">
        <v>4302</v>
      </c>
      <c r="L2011" s="14">
        <v>0.2</v>
      </c>
    </row>
    <row r="2012" spans="1:12" x14ac:dyDescent="0.25">
      <c r="A2012" s="12">
        <v>7621</v>
      </c>
      <c r="B2012" s="12" t="s">
        <v>45</v>
      </c>
      <c r="C2012" s="59">
        <v>45388</v>
      </c>
      <c r="D2012" s="12" t="s">
        <v>4333</v>
      </c>
      <c r="E2012" s="12">
        <v>5</v>
      </c>
      <c r="F2012" s="14">
        <v>43.16</v>
      </c>
      <c r="G2012" s="14">
        <v>215.8</v>
      </c>
      <c r="H2012" s="12" t="s">
        <v>95</v>
      </c>
      <c r="I2012" s="12" t="s">
        <v>4304</v>
      </c>
      <c r="J2012" s="12" t="s">
        <v>4301</v>
      </c>
      <c r="K2012" s="12" t="s">
        <v>4302</v>
      </c>
      <c r="L2012" s="14">
        <v>0.2</v>
      </c>
    </row>
    <row r="2013" spans="1:12" x14ac:dyDescent="0.25">
      <c r="A2013" s="12">
        <v>7968</v>
      </c>
      <c r="B2013" s="12" t="s">
        <v>45</v>
      </c>
      <c r="C2013" s="59">
        <v>45413</v>
      </c>
      <c r="D2013" s="12" t="s">
        <v>4348</v>
      </c>
      <c r="E2013" s="12">
        <v>5</v>
      </c>
      <c r="F2013" s="14">
        <v>29.16</v>
      </c>
      <c r="G2013" s="14">
        <v>145.80000000000001</v>
      </c>
      <c r="H2013" s="12" t="s">
        <v>60</v>
      </c>
      <c r="I2013" s="12" t="s">
        <v>4324</v>
      </c>
      <c r="J2013" s="12" t="s">
        <v>4301</v>
      </c>
      <c r="K2013" s="12" t="s">
        <v>4302</v>
      </c>
      <c r="L2013" s="14">
        <v>0.2</v>
      </c>
    </row>
    <row r="2014" spans="1:12" x14ac:dyDescent="0.25">
      <c r="A2014" s="12">
        <v>8119</v>
      </c>
      <c r="B2014" s="12" t="s">
        <v>39</v>
      </c>
      <c r="C2014" s="15">
        <v>45413</v>
      </c>
      <c r="D2014" s="12" t="s">
        <v>4318</v>
      </c>
      <c r="E2014" s="12">
        <v>5</v>
      </c>
      <c r="F2014" s="14">
        <v>82.76</v>
      </c>
      <c r="G2014" s="14">
        <v>413.8</v>
      </c>
      <c r="H2014" s="12" t="s">
        <v>60</v>
      </c>
      <c r="I2014" s="12" t="s">
        <v>4308</v>
      </c>
      <c r="J2014" s="12" t="s">
        <v>4301</v>
      </c>
      <c r="K2014" s="12" t="s">
        <v>4302</v>
      </c>
      <c r="L2014" s="14">
        <v>0.2</v>
      </c>
    </row>
    <row r="2015" spans="1:12" x14ac:dyDescent="0.25">
      <c r="A2015" s="12">
        <v>8396</v>
      </c>
      <c r="B2015" s="12" t="s">
        <v>45</v>
      </c>
      <c r="C2015" s="59">
        <v>45413</v>
      </c>
      <c r="D2015" s="12" t="s">
        <v>4348</v>
      </c>
      <c r="E2015" s="12">
        <v>5</v>
      </c>
      <c r="F2015" s="14">
        <v>29.16</v>
      </c>
      <c r="G2015" s="14">
        <v>145.80000000000001</v>
      </c>
      <c r="H2015" s="12" t="s">
        <v>60</v>
      </c>
      <c r="I2015" s="12" t="s">
        <v>4324</v>
      </c>
      <c r="J2015" s="12" t="s">
        <v>4301</v>
      </c>
      <c r="K2015" s="12" t="s">
        <v>4302</v>
      </c>
      <c r="L2015" s="14">
        <v>0.2</v>
      </c>
    </row>
    <row r="2016" spans="1:12" x14ac:dyDescent="0.25">
      <c r="A2016" s="12">
        <v>8425</v>
      </c>
      <c r="B2016" s="12" t="s">
        <v>39</v>
      </c>
      <c r="C2016" s="59">
        <v>45413</v>
      </c>
      <c r="D2016" s="12" t="s">
        <v>4318</v>
      </c>
      <c r="E2016" s="12">
        <v>5</v>
      </c>
      <c r="F2016" s="14">
        <v>82.76</v>
      </c>
      <c r="G2016" s="14">
        <v>413.8</v>
      </c>
      <c r="H2016" s="12" t="s">
        <v>60</v>
      </c>
      <c r="I2016" s="12" t="s">
        <v>4308</v>
      </c>
      <c r="J2016" s="12" t="s">
        <v>4301</v>
      </c>
      <c r="K2016" s="12" t="s">
        <v>4302</v>
      </c>
      <c r="L2016" s="14">
        <v>0.2</v>
      </c>
    </row>
    <row r="2017" spans="1:12" x14ac:dyDescent="0.25">
      <c r="A2017" s="12">
        <v>8489</v>
      </c>
      <c r="B2017" s="12" t="s">
        <v>39</v>
      </c>
      <c r="C2017" s="16">
        <v>45420</v>
      </c>
      <c r="D2017" s="12" t="s">
        <v>4333</v>
      </c>
      <c r="E2017" s="12">
        <v>5</v>
      </c>
      <c r="F2017" s="14">
        <v>55.36</v>
      </c>
      <c r="G2017" s="14">
        <v>276.8</v>
      </c>
      <c r="H2017" s="12" t="s">
        <v>22</v>
      </c>
      <c r="I2017" s="12" t="s">
        <v>4304</v>
      </c>
      <c r="J2017" s="12" t="s">
        <v>4301</v>
      </c>
      <c r="K2017" s="12" t="s">
        <v>4302</v>
      </c>
      <c r="L2017" s="14">
        <v>0.2</v>
      </c>
    </row>
    <row r="2018" spans="1:12" x14ac:dyDescent="0.25">
      <c r="A2018" s="12">
        <v>8690</v>
      </c>
      <c r="B2018" s="12" t="s">
        <v>45</v>
      </c>
      <c r="C2018" s="16">
        <v>45500</v>
      </c>
      <c r="D2018" s="12" t="s">
        <v>4334</v>
      </c>
      <c r="E2018" s="12">
        <v>5</v>
      </c>
      <c r="F2018" s="14">
        <v>51.36</v>
      </c>
      <c r="G2018" s="14">
        <v>256.8</v>
      </c>
      <c r="H2018" s="12" t="s">
        <v>23</v>
      </c>
      <c r="I2018" s="12" t="s">
        <v>4300</v>
      </c>
      <c r="J2018" s="12" t="s">
        <v>4301</v>
      </c>
      <c r="K2018" s="12" t="s">
        <v>4302</v>
      </c>
      <c r="L2018" s="14">
        <v>0.2</v>
      </c>
    </row>
    <row r="2019" spans="1:12" x14ac:dyDescent="0.25">
      <c r="A2019" s="12">
        <v>8822</v>
      </c>
      <c r="B2019" s="12" t="s">
        <v>45</v>
      </c>
      <c r="C2019" s="59">
        <v>45512</v>
      </c>
      <c r="D2019" s="12" t="s">
        <v>4339</v>
      </c>
      <c r="E2019" s="12">
        <v>4</v>
      </c>
      <c r="F2019" s="14">
        <v>61.2</v>
      </c>
      <c r="G2019" s="14">
        <v>244.8</v>
      </c>
      <c r="H2019" s="12" t="s">
        <v>105</v>
      </c>
      <c r="I2019" s="12" t="s">
        <v>4317</v>
      </c>
      <c r="J2019" s="12" t="s">
        <v>4301</v>
      </c>
      <c r="K2019" s="12" t="s">
        <v>4302</v>
      </c>
      <c r="L2019" s="14">
        <v>0.2</v>
      </c>
    </row>
    <row r="2020" spans="1:12" x14ac:dyDescent="0.25">
      <c r="A2020" s="12">
        <v>8875</v>
      </c>
      <c r="B2020" s="12" t="s">
        <v>39</v>
      </c>
      <c r="C2020" s="16">
        <v>45517</v>
      </c>
      <c r="D2020" s="12" t="s">
        <v>4329</v>
      </c>
      <c r="E2020" s="12">
        <v>5</v>
      </c>
      <c r="F2020" s="14">
        <v>86.36</v>
      </c>
      <c r="G2020" s="14">
        <v>431.8</v>
      </c>
      <c r="H2020" s="12" t="s">
        <v>105</v>
      </c>
      <c r="I2020" s="12" t="s">
        <v>4317</v>
      </c>
      <c r="J2020" s="12" t="s">
        <v>4301</v>
      </c>
      <c r="K2020" s="12" t="s">
        <v>4302</v>
      </c>
      <c r="L2020" s="14">
        <v>0.2</v>
      </c>
    </row>
    <row r="2021" spans="1:12" x14ac:dyDescent="0.25">
      <c r="A2021" s="12">
        <v>8925</v>
      </c>
      <c r="B2021" s="12" t="s">
        <v>45</v>
      </c>
      <c r="C2021" s="15">
        <v>45522</v>
      </c>
      <c r="D2021" s="12" t="s">
        <v>4321</v>
      </c>
      <c r="E2021" s="12">
        <v>5</v>
      </c>
      <c r="F2021" s="14">
        <v>29.76</v>
      </c>
      <c r="G2021" s="14">
        <v>148.80000000000001</v>
      </c>
      <c r="H2021" s="12" t="s">
        <v>105</v>
      </c>
      <c r="I2021" s="12" t="s">
        <v>4317</v>
      </c>
      <c r="J2021" s="12" t="s">
        <v>4301</v>
      </c>
      <c r="K2021" s="12" t="s">
        <v>4302</v>
      </c>
      <c r="L2021" s="14">
        <v>0.2</v>
      </c>
    </row>
    <row r="2022" spans="1:12" x14ac:dyDescent="0.25">
      <c r="A2022" s="12">
        <v>8927</v>
      </c>
      <c r="B2022" s="12" t="s">
        <v>45</v>
      </c>
      <c r="C2022" s="15">
        <v>45522</v>
      </c>
      <c r="D2022" s="12" t="s">
        <v>4321</v>
      </c>
      <c r="E2022" s="12">
        <v>5</v>
      </c>
      <c r="F2022" s="14">
        <v>29.76</v>
      </c>
      <c r="G2022" s="14">
        <v>148.80000000000001</v>
      </c>
      <c r="H2022" s="12" t="s">
        <v>105</v>
      </c>
      <c r="I2022" s="12" t="s">
        <v>4317</v>
      </c>
      <c r="J2022" s="12" t="s">
        <v>4301</v>
      </c>
      <c r="K2022" s="12" t="s">
        <v>4302</v>
      </c>
      <c r="L2022" s="14">
        <v>0.2</v>
      </c>
    </row>
    <row r="2023" spans="1:12" x14ac:dyDescent="0.25">
      <c r="A2023" s="12">
        <v>9212</v>
      </c>
      <c r="B2023" s="12" t="s">
        <v>39</v>
      </c>
      <c r="C2023" s="58">
        <v>45546</v>
      </c>
      <c r="D2023" s="12" t="s">
        <v>4340</v>
      </c>
      <c r="E2023" s="12">
        <v>2</v>
      </c>
      <c r="F2023" s="14">
        <v>39.4</v>
      </c>
      <c r="G2023" s="14">
        <v>78.8</v>
      </c>
      <c r="H2023" s="12" t="s">
        <v>23</v>
      </c>
      <c r="I2023" s="12" t="s">
        <v>4317</v>
      </c>
      <c r="J2023" s="12" t="s">
        <v>4301</v>
      </c>
      <c r="K2023" s="12" t="s">
        <v>4302</v>
      </c>
      <c r="L2023" s="14">
        <v>0.2</v>
      </c>
    </row>
    <row r="2024" spans="1:12" x14ac:dyDescent="0.25">
      <c r="A2024" s="12">
        <v>9301</v>
      </c>
      <c r="B2024" s="12" t="s">
        <v>39</v>
      </c>
      <c r="C2024" s="15">
        <v>45553</v>
      </c>
      <c r="D2024" s="12" t="s">
        <v>4336</v>
      </c>
      <c r="E2024" s="12">
        <v>5</v>
      </c>
      <c r="F2024" s="14">
        <v>97.96</v>
      </c>
      <c r="G2024" s="14">
        <v>489.8</v>
      </c>
      <c r="H2024" s="12" t="s">
        <v>23</v>
      </c>
      <c r="I2024" s="12" t="s">
        <v>4300</v>
      </c>
      <c r="J2024" s="12" t="s">
        <v>4301</v>
      </c>
      <c r="K2024" s="12" t="s">
        <v>4302</v>
      </c>
      <c r="L2024" s="14">
        <v>0.2</v>
      </c>
    </row>
    <row r="2025" spans="1:12" x14ac:dyDescent="0.25">
      <c r="A2025" s="12">
        <v>9342</v>
      </c>
      <c r="B2025" s="12" t="s">
        <v>45</v>
      </c>
      <c r="C2025" s="58">
        <v>45557</v>
      </c>
      <c r="D2025" s="12" t="s">
        <v>4316</v>
      </c>
      <c r="E2025" s="12">
        <v>2</v>
      </c>
      <c r="F2025" s="14">
        <v>32.4</v>
      </c>
      <c r="G2025" s="14">
        <v>64.8</v>
      </c>
      <c r="H2025" s="12" t="s">
        <v>105</v>
      </c>
      <c r="I2025" s="12" t="s">
        <v>4317</v>
      </c>
      <c r="J2025" s="12" t="s">
        <v>4301</v>
      </c>
      <c r="K2025" s="12" t="s">
        <v>4302</v>
      </c>
      <c r="L2025" s="14">
        <v>0.2</v>
      </c>
    </row>
    <row r="2026" spans="1:12" x14ac:dyDescent="0.25">
      <c r="A2026" s="12">
        <v>9482</v>
      </c>
      <c r="B2026" s="12" t="s">
        <v>39</v>
      </c>
      <c r="C2026" s="16">
        <v>45568</v>
      </c>
      <c r="D2026" s="12" t="s">
        <v>4313</v>
      </c>
      <c r="E2026" s="12">
        <v>1</v>
      </c>
      <c r="F2026" s="14">
        <v>4.8</v>
      </c>
      <c r="G2026" s="14">
        <v>4.8</v>
      </c>
      <c r="H2026" s="12" t="s">
        <v>105</v>
      </c>
      <c r="I2026" s="12" t="s">
        <v>4314</v>
      </c>
      <c r="J2026" s="12" t="s">
        <v>4301</v>
      </c>
      <c r="K2026" s="12" t="s">
        <v>4302</v>
      </c>
      <c r="L2026" s="14">
        <v>0.2</v>
      </c>
    </row>
    <row r="2027" spans="1:12" x14ac:dyDescent="0.25">
      <c r="A2027" s="12">
        <v>9629</v>
      </c>
      <c r="B2027" s="12" t="s">
        <v>45</v>
      </c>
      <c r="C2027" s="59">
        <v>45581</v>
      </c>
      <c r="D2027" s="12" t="s">
        <v>4330</v>
      </c>
      <c r="E2027" s="12">
        <v>5</v>
      </c>
      <c r="F2027" s="14">
        <v>61.56</v>
      </c>
      <c r="G2027" s="14">
        <v>307.8</v>
      </c>
      <c r="H2027" s="12" t="s">
        <v>23</v>
      </c>
      <c r="I2027" s="12" t="s">
        <v>4300</v>
      </c>
      <c r="J2027" s="12" t="s">
        <v>4301</v>
      </c>
      <c r="K2027" s="12" t="s">
        <v>4302</v>
      </c>
      <c r="L2027" s="14">
        <v>0.2</v>
      </c>
    </row>
    <row r="2028" spans="1:12" x14ac:dyDescent="0.25">
      <c r="A2028" s="12">
        <v>9704</v>
      </c>
      <c r="B2028" s="12" t="s">
        <v>39</v>
      </c>
      <c r="C2028" s="16">
        <v>44938</v>
      </c>
      <c r="D2028" s="12" t="s">
        <v>4307</v>
      </c>
      <c r="E2028" s="12">
        <v>4</v>
      </c>
      <c r="F2028" s="14">
        <v>43.2</v>
      </c>
      <c r="G2028" s="14">
        <v>172.8</v>
      </c>
      <c r="H2028" s="12" t="s">
        <v>40</v>
      </c>
      <c r="I2028" s="12" t="s">
        <v>4308</v>
      </c>
      <c r="J2028" s="12" t="s">
        <v>4301</v>
      </c>
      <c r="K2028" s="12" t="s">
        <v>4302</v>
      </c>
      <c r="L2028" s="14">
        <v>0.2</v>
      </c>
    </row>
    <row r="2029" spans="1:12" x14ac:dyDescent="0.25">
      <c r="A2029" s="12">
        <v>9738</v>
      </c>
      <c r="B2029" s="12" t="s">
        <v>39</v>
      </c>
      <c r="C2029" s="16">
        <v>45231</v>
      </c>
      <c r="D2029" s="12" t="s">
        <v>4318</v>
      </c>
      <c r="E2029" s="12">
        <v>2</v>
      </c>
      <c r="F2029" s="14">
        <v>52.9</v>
      </c>
      <c r="G2029" s="14">
        <v>105.8</v>
      </c>
      <c r="H2029" s="12" t="s">
        <v>46</v>
      </c>
      <c r="I2029" s="12" t="s">
        <v>4308</v>
      </c>
      <c r="J2029" s="12" t="s">
        <v>4301</v>
      </c>
      <c r="K2029" s="12" t="s">
        <v>4302</v>
      </c>
      <c r="L2029" s="14">
        <v>0.2</v>
      </c>
    </row>
    <row r="2030" spans="1:12" x14ac:dyDescent="0.25">
      <c r="A2030" s="12">
        <v>9854</v>
      </c>
      <c r="B2030" s="12" t="s">
        <v>45</v>
      </c>
      <c r="C2030" s="59"/>
      <c r="D2030" s="12" t="s">
        <v>4344</v>
      </c>
      <c r="E2030" s="12">
        <v>3</v>
      </c>
      <c r="F2030" s="14">
        <v>32.6</v>
      </c>
      <c r="G2030" s="14">
        <v>97.8</v>
      </c>
      <c r="H2030" s="12" t="s">
        <v>22</v>
      </c>
      <c r="I2030" s="12" t="s">
        <v>4308</v>
      </c>
      <c r="J2030" s="12" t="s">
        <v>4301</v>
      </c>
      <c r="K2030" s="12" t="s">
        <v>4302</v>
      </c>
      <c r="L2030" s="14">
        <v>0.2</v>
      </c>
    </row>
    <row r="2031" spans="1:12" x14ac:dyDescent="0.25">
      <c r="A2031" s="12">
        <v>1608</v>
      </c>
      <c r="B2031" s="12" t="s">
        <v>39</v>
      </c>
      <c r="C2031" s="59">
        <v>44938</v>
      </c>
      <c r="D2031" s="12" t="s">
        <v>4316</v>
      </c>
      <c r="E2031" s="12">
        <v>3</v>
      </c>
      <c r="F2031" s="64">
        <v>4.2699999999999996</v>
      </c>
      <c r="G2031" s="14">
        <v>12.81</v>
      </c>
      <c r="H2031" s="12" t="s">
        <v>40</v>
      </c>
      <c r="I2031" s="12" t="s">
        <v>4317</v>
      </c>
      <c r="J2031" s="12" t="s">
        <v>4301</v>
      </c>
      <c r="K2031" s="12" t="s">
        <v>4302</v>
      </c>
      <c r="L2031" s="14">
        <v>0.19</v>
      </c>
    </row>
    <row r="2032" spans="1:12" x14ac:dyDescent="0.25">
      <c r="A2032" s="12">
        <v>1695</v>
      </c>
      <c r="B2032" s="12" t="s">
        <v>39</v>
      </c>
      <c r="C2032" s="15">
        <v>44938</v>
      </c>
      <c r="D2032" s="12" t="s">
        <v>4347</v>
      </c>
      <c r="E2032" s="12">
        <v>3</v>
      </c>
      <c r="F2032" s="14">
        <v>64.27</v>
      </c>
      <c r="G2032" s="14">
        <v>192.81</v>
      </c>
      <c r="H2032" s="12" t="s">
        <v>40</v>
      </c>
      <c r="I2032" s="12" t="s">
        <v>4300</v>
      </c>
      <c r="J2032" s="12" t="s">
        <v>4301</v>
      </c>
      <c r="K2032" s="12" t="s">
        <v>4302</v>
      </c>
      <c r="L2032" s="14">
        <v>0.19</v>
      </c>
    </row>
    <row r="2033" spans="1:12" x14ac:dyDescent="0.25">
      <c r="A2033" s="12">
        <v>6147</v>
      </c>
      <c r="B2033" s="12" t="s">
        <v>39</v>
      </c>
      <c r="C2033" s="15">
        <v>45322</v>
      </c>
      <c r="D2033" s="12" t="s">
        <v>4316</v>
      </c>
      <c r="E2033" s="12">
        <v>3</v>
      </c>
      <c r="F2033" s="14">
        <v>71.27</v>
      </c>
      <c r="G2033" s="14">
        <v>213.81</v>
      </c>
      <c r="H2033" s="12" t="s">
        <v>55</v>
      </c>
      <c r="I2033" s="12" t="s">
        <v>4317</v>
      </c>
      <c r="J2033" s="12" t="s">
        <v>4301</v>
      </c>
      <c r="K2033" s="12" t="s">
        <v>4302</v>
      </c>
      <c r="L2033" s="14">
        <v>0.19</v>
      </c>
    </row>
    <row r="2034" spans="1:12" x14ac:dyDescent="0.25">
      <c r="A2034" s="12">
        <v>1615</v>
      </c>
      <c r="B2034" s="12" t="s">
        <v>45</v>
      </c>
      <c r="C2034" s="15">
        <v>44938</v>
      </c>
      <c r="D2034" s="12" t="s">
        <v>4299</v>
      </c>
      <c r="E2034" s="12">
        <v>2</v>
      </c>
      <c r="F2034" s="64">
        <v>42.41</v>
      </c>
      <c r="G2034" s="14">
        <v>84.82</v>
      </c>
      <c r="H2034" s="12" t="s">
        <v>40</v>
      </c>
      <c r="I2034" s="12" t="s">
        <v>4300</v>
      </c>
      <c r="J2034" s="12" t="s">
        <v>4301</v>
      </c>
      <c r="K2034" s="12" t="s">
        <v>4302</v>
      </c>
      <c r="L2034" s="14">
        <v>0.18</v>
      </c>
    </row>
    <row r="2035" spans="1:12" x14ac:dyDescent="0.25">
      <c r="A2035" s="12">
        <v>1665</v>
      </c>
      <c r="B2035" s="12" t="s">
        <v>39</v>
      </c>
      <c r="C2035" s="15">
        <v>44938</v>
      </c>
      <c r="D2035" s="12" t="s">
        <v>4345</v>
      </c>
      <c r="E2035" s="12">
        <v>1</v>
      </c>
      <c r="F2035" s="14">
        <v>53.82</v>
      </c>
      <c r="G2035" s="14">
        <v>53.82</v>
      </c>
      <c r="H2035" s="12" t="s">
        <v>40</v>
      </c>
      <c r="I2035" s="12" t="s">
        <v>4308</v>
      </c>
      <c r="J2035" s="12" t="s">
        <v>4301</v>
      </c>
      <c r="K2035" s="12" t="s">
        <v>4302</v>
      </c>
      <c r="L2035" s="14">
        <v>0.18</v>
      </c>
    </row>
    <row r="2036" spans="1:12" x14ac:dyDescent="0.25">
      <c r="A2036" s="12">
        <v>1910</v>
      </c>
      <c r="B2036" s="12" t="s">
        <v>45</v>
      </c>
      <c r="C2036" s="58">
        <v>44947</v>
      </c>
      <c r="D2036" s="12" t="s">
        <v>4342</v>
      </c>
      <c r="E2036" s="12">
        <v>2</v>
      </c>
      <c r="F2036" s="14">
        <v>25.91</v>
      </c>
      <c r="G2036" s="14">
        <v>51.82</v>
      </c>
      <c r="H2036" s="12" t="s">
        <v>15</v>
      </c>
      <c r="I2036" s="12" t="s">
        <v>4300</v>
      </c>
      <c r="J2036" s="12" t="s">
        <v>4301</v>
      </c>
      <c r="K2036" s="12" t="s">
        <v>4302</v>
      </c>
      <c r="L2036" s="14">
        <v>0.18</v>
      </c>
    </row>
    <row r="2037" spans="1:12" x14ac:dyDescent="0.25">
      <c r="A2037" s="12">
        <v>2634</v>
      </c>
      <c r="B2037" s="12" t="s">
        <v>45</v>
      </c>
      <c r="C2037" s="15">
        <v>45097</v>
      </c>
      <c r="D2037" s="12" t="s">
        <v>4345</v>
      </c>
      <c r="E2037" s="12">
        <v>1</v>
      </c>
      <c r="F2037" s="14">
        <v>78.819999999999993</v>
      </c>
      <c r="G2037" s="14">
        <v>78.819999999999993</v>
      </c>
      <c r="H2037" s="12" t="s">
        <v>65</v>
      </c>
      <c r="I2037" s="12" t="s">
        <v>4308</v>
      </c>
      <c r="J2037" s="12" t="s">
        <v>4301</v>
      </c>
      <c r="K2037" s="12" t="s">
        <v>4302</v>
      </c>
      <c r="L2037" s="14">
        <v>0.18</v>
      </c>
    </row>
    <row r="2038" spans="1:12" x14ac:dyDescent="0.25">
      <c r="A2038" s="12">
        <v>2777</v>
      </c>
      <c r="B2038" s="12" t="s">
        <v>45</v>
      </c>
      <c r="C2038" s="59">
        <v>45108</v>
      </c>
      <c r="D2038" s="12" t="s">
        <v>4315</v>
      </c>
      <c r="E2038" s="12">
        <v>1</v>
      </c>
      <c r="F2038" s="14">
        <v>14.82</v>
      </c>
      <c r="G2038" s="14">
        <v>14.82</v>
      </c>
      <c r="H2038" s="12" t="s">
        <v>72</v>
      </c>
      <c r="I2038" s="12" t="s">
        <v>4304</v>
      </c>
      <c r="J2038" s="12" t="s">
        <v>4301</v>
      </c>
      <c r="K2038" s="12" t="s">
        <v>4302</v>
      </c>
      <c r="L2038" s="14">
        <v>0.18</v>
      </c>
    </row>
    <row r="2039" spans="1:12" x14ac:dyDescent="0.25">
      <c r="A2039" s="12">
        <v>3124</v>
      </c>
      <c r="B2039" s="12" t="s">
        <v>45</v>
      </c>
      <c r="C2039" s="16">
        <v>45134</v>
      </c>
      <c r="D2039" s="12" t="s">
        <v>4321</v>
      </c>
      <c r="E2039" s="12">
        <v>3</v>
      </c>
      <c r="F2039" s="14">
        <v>92.94</v>
      </c>
      <c r="G2039" s="14">
        <v>278.82</v>
      </c>
      <c r="H2039" s="12" t="s">
        <v>72</v>
      </c>
      <c r="I2039" s="12" t="s">
        <v>4317</v>
      </c>
      <c r="J2039" s="12" t="s">
        <v>4301</v>
      </c>
      <c r="K2039" s="12" t="s">
        <v>4302</v>
      </c>
      <c r="L2039" s="14">
        <v>0.18</v>
      </c>
    </row>
    <row r="2040" spans="1:12" x14ac:dyDescent="0.25">
      <c r="A2040" s="12">
        <v>3473</v>
      </c>
      <c r="B2040" s="12" t="s">
        <v>39</v>
      </c>
      <c r="C2040" s="59">
        <v>45168</v>
      </c>
      <c r="D2040" s="12" t="s">
        <v>4329</v>
      </c>
      <c r="E2040" s="12">
        <v>1</v>
      </c>
      <c r="F2040" s="14">
        <v>56.82</v>
      </c>
      <c r="G2040" s="14">
        <v>56.82</v>
      </c>
      <c r="H2040" s="12" t="s">
        <v>65</v>
      </c>
      <c r="I2040" s="12" t="s">
        <v>4317</v>
      </c>
      <c r="J2040" s="12" t="s">
        <v>4301</v>
      </c>
      <c r="K2040" s="12" t="s">
        <v>4302</v>
      </c>
      <c r="L2040" s="14">
        <v>0.18</v>
      </c>
    </row>
    <row r="2041" spans="1:12" x14ac:dyDescent="0.25">
      <c r="A2041" s="12">
        <v>4785</v>
      </c>
      <c r="B2041" s="12" t="s">
        <v>45</v>
      </c>
      <c r="C2041" s="59">
        <v>45247</v>
      </c>
      <c r="D2041" s="12" t="s">
        <v>4322</v>
      </c>
      <c r="E2041" s="12">
        <v>1</v>
      </c>
      <c r="F2041" s="14">
        <v>61.82</v>
      </c>
      <c r="G2041" s="14">
        <v>61.82</v>
      </c>
      <c r="H2041" s="12" t="s">
        <v>75</v>
      </c>
      <c r="I2041" s="12" t="s">
        <v>4314</v>
      </c>
      <c r="J2041" s="12" t="s">
        <v>4301</v>
      </c>
      <c r="K2041" s="12" t="s">
        <v>4302</v>
      </c>
      <c r="L2041" s="14">
        <v>0.18</v>
      </c>
    </row>
    <row r="2042" spans="1:12" x14ac:dyDescent="0.25">
      <c r="A2042" s="12">
        <v>5069</v>
      </c>
      <c r="B2042" s="12" t="s">
        <v>45</v>
      </c>
      <c r="C2042" s="59">
        <v>45264</v>
      </c>
      <c r="D2042" s="12" t="s">
        <v>4338</v>
      </c>
      <c r="E2042" s="12">
        <v>2</v>
      </c>
      <c r="F2042" s="14">
        <v>12.41</v>
      </c>
      <c r="G2042" s="14">
        <v>24.82</v>
      </c>
      <c r="H2042" s="12" t="s">
        <v>19</v>
      </c>
      <c r="I2042" s="12" t="s">
        <v>4317</v>
      </c>
      <c r="J2042" s="12" t="s">
        <v>4301</v>
      </c>
      <c r="K2042" s="12" t="s">
        <v>4302</v>
      </c>
      <c r="L2042" s="14">
        <v>0.18</v>
      </c>
    </row>
    <row r="2043" spans="1:12" x14ac:dyDescent="0.25">
      <c r="A2043" s="12">
        <v>5624</v>
      </c>
      <c r="B2043" s="12" t="s">
        <v>39</v>
      </c>
      <c r="C2043" s="59">
        <v>45306</v>
      </c>
      <c r="D2043" s="12" t="s">
        <v>4327</v>
      </c>
      <c r="E2043" s="12">
        <v>1</v>
      </c>
      <c r="F2043" s="14">
        <v>18.82</v>
      </c>
      <c r="G2043" s="14">
        <v>18.82</v>
      </c>
      <c r="H2043" s="12" t="s">
        <v>84</v>
      </c>
      <c r="I2043" s="12" t="s">
        <v>4328</v>
      </c>
      <c r="J2043" s="12" t="s">
        <v>4301</v>
      </c>
      <c r="K2043" s="12" t="s">
        <v>4302</v>
      </c>
      <c r="L2043" s="14">
        <v>0.18</v>
      </c>
    </row>
    <row r="2044" spans="1:12" x14ac:dyDescent="0.25">
      <c r="A2044" s="12">
        <v>5716</v>
      </c>
      <c r="B2044" s="12" t="s">
        <v>45</v>
      </c>
      <c r="C2044" s="15">
        <v>45313</v>
      </c>
      <c r="D2044" s="12" t="s">
        <v>4323</v>
      </c>
      <c r="E2044" s="12">
        <v>2</v>
      </c>
      <c r="F2044" s="14">
        <v>94.41</v>
      </c>
      <c r="G2044" s="14">
        <v>188.82</v>
      </c>
      <c r="H2044" s="12" t="s">
        <v>19</v>
      </c>
      <c r="I2044" s="12" t="s">
        <v>4324</v>
      </c>
      <c r="J2044" s="12" t="s">
        <v>4301</v>
      </c>
      <c r="K2044" s="12" t="s">
        <v>4302</v>
      </c>
      <c r="L2044" s="14">
        <v>0.18</v>
      </c>
    </row>
    <row r="2045" spans="1:12" x14ac:dyDescent="0.25">
      <c r="A2045" s="12">
        <v>5943</v>
      </c>
      <c r="B2045" s="12" t="s">
        <v>39</v>
      </c>
      <c r="C2045" s="15">
        <v>45322</v>
      </c>
      <c r="D2045" s="12" t="s">
        <v>4342</v>
      </c>
      <c r="E2045" s="12">
        <v>3</v>
      </c>
      <c r="F2045" s="14">
        <v>19.940000000000001</v>
      </c>
      <c r="G2045" s="14">
        <v>59.82</v>
      </c>
      <c r="H2045" s="12" t="s">
        <v>55</v>
      </c>
      <c r="I2045" s="12" t="s">
        <v>4300</v>
      </c>
      <c r="J2045" s="12" t="s">
        <v>4301</v>
      </c>
      <c r="K2045" s="12" t="s">
        <v>4302</v>
      </c>
      <c r="L2045" s="14">
        <v>0.18</v>
      </c>
    </row>
    <row r="2046" spans="1:12" x14ac:dyDescent="0.25">
      <c r="A2046" s="12">
        <v>6485</v>
      </c>
      <c r="B2046" s="12" t="s">
        <v>45</v>
      </c>
      <c r="C2046" s="15">
        <v>45323</v>
      </c>
      <c r="D2046" s="12" t="s">
        <v>4333</v>
      </c>
      <c r="E2046" s="12">
        <v>1</v>
      </c>
      <c r="F2046" s="14">
        <v>69.819999999999993</v>
      </c>
      <c r="G2046" s="14">
        <v>69.819999999999993</v>
      </c>
      <c r="H2046" s="12" t="s">
        <v>19</v>
      </c>
      <c r="I2046" s="12" t="s">
        <v>4304</v>
      </c>
      <c r="J2046" s="12" t="s">
        <v>4301</v>
      </c>
      <c r="K2046" s="12" t="s">
        <v>4302</v>
      </c>
      <c r="L2046" s="14">
        <v>0.18</v>
      </c>
    </row>
    <row r="2047" spans="1:12" x14ac:dyDescent="0.25">
      <c r="A2047" s="12">
        <v>7271</v>
      </c>
      <c r="B2047" s="12" t="s">
        <v>39</v>
      </c>
      <c r="C2047" s="58">
        <v>45370</v>
      </c>
      <c r="D2047" s="12" t="s">
        <v>4337</v>
      </c>
      <c r="E2047" s="12">
        <v>2</v>
      </c>
      <c r="F2047" s="14">
        <v>47.41</v>
      </c>
      <c r="G2047" s="14">
        <v>94.82</v>
      </c>
      <c r="H2047" s="12" t="s">
        <v>95</v>
      </c>
      <c r="I2047" s="12" t="s">
        <v>4300</v>
      </c>
      <c r="J2047" s="12" t="s">
        <v>4301</v>
      </c>
      <c r="K2047" s="12" t="s">
        <v>4302</v>
      </c>
      <c r="L2047" s="14">
        <v>0.18</v>
      </c>
    </row>
    <row r="2048" spans="1:12" x14ac:dyDescent="0.25">
      <c r="A2048" s="12">
        <v>7736</v>
      </c>
      <c r="B2048" s="12" t="s">
        <v>45</v>
      </c>
      <c r="C2048" s="16">
        <v>45396</v>
      </c>
      <c r="D2048" s="12" t="s">
        <v>4339</v>
      </c>
      <c r="E2048" s="12">
        <v>2</v>
      </c>
      <c r="F2048" s="14">
        <v>95.91</v>
      </c>
      <c r="G2048" s="14">
        <v>191.82</v>
      </c>
      <c r="H2048" s="12" t="s">
        <v>22</v>
      </c>
      <c r="I2048" s="12" t="s">
        <v>4317</v>
      </c>
      <c r="J2048" s="12" t="s">
        <v>4301</v>
      </c>
      <c r="K2048" s="12" t="s">
        <v>4302</v>
      </c>
      <c r="L2048" s="14">
        <v>0.18</v>
      </c>
    </row>
    <row r="2049" spans="1:12" x14ac:dyDescent="0.25">
      <c r="A2049" s="12">
        <v>7925</v>
      </c>
      <c r="B2049" s="12" t="s">
        <v>39</v>
      </c>
      <c r="C2049" s="59">
        <v>45413</v>
      </c>
      <c r="D2049" s="12" t="s">
        <v>4347</v>
      </c>
      <c r="E2049" s="12">
        <v>1</v>
      </c>
      <c r="F2049" s="14">
        <v>86.82</v>
      </c>
      <c r="G2049" s="14">
        <v>86.82</v>
      </c>
      <c r="H2049" s="12" t="s">
        <v>60</v>
      </c>
      <c r="I2049" s="12" t="s">
        <v>4300</v>
      </c>
      <c r="J2049" s="12" t="s">
        <v>4301</v>
      </c>
      <c r="K2049" s="12" t="s">
        <v>4302</v>
      </c>
      <c r="L2049" s="14">
        <v>0.18</v>
      </c>
    </row>
    <row r="2050" spans="1:12" x14ac:dyDescent="0.25">
      <c r="A2050" s="12">
        <v>9504</v>
      </c>
      <c r="B2050" s="12" t="s">
        <v>45</v>
      </c>
      <c r="C2050" s="59">
        <v>45569</v>
      </c>
      <c r="D2050" s="12" t="s">
        <v>4335</v>
      </c>
      <c r="E2050" s="12">
        <v>2</v>
      </c>
      <c r="F2050" s="14">
        <v>13.41</v>
      </c>
      <c r="G2050" s="14">
        <v>26.82</v>
      </c>
      <c r="H2050" s="12" t="s">
        <v>105</v>
      </c>
      <c r="I2050" s="12" t="s">
        <v>4300</v>
      </c>
      <c r="J2050" s="12" t="s">
        <v>4301</v>
      </c>
      <c r="K2050" s="12" t="s">
        <v>4302</v>
      </c>
      <c r="L2050" s="14">
        <v>0.18</v>
      </c>
    </row>
    <row r="2051" spans="1:12" x14ac:dyDescent="0.25">
      <c r="A2051" s="12">
        <v>9593</v>
      </c>
      <c r="B2051" s="12" t="s">
        <v>45</v>
      </c>
      <c r="C2051" s="16">
        <v>45578</v>
      </c>
      <c r="D2051" s="12" t="s">
        <v>4341</v>
      </c>
      <c r="E2051" s="12">
        <v>1</v>
      </c>
      <c r="F2051" s="14">
        <v>94.82</v>
      </c>
      <c r="G2051" s="14">
        <v>94.82</v>
      </c>
      <c r="H2051" s="12" t="s">
        <v>105</v>
      </c>
      <c r="I2051" s="12" t="s">
        <v>4300</v>
      </c>
      <c r="J2051" s="12" t="s">
        <v>4301</v>
      </c>
      <c r="K2051" s="12" t="s">
        <v>4302</v>
      </c>
      <c r="L2051" s="14">
        <v>0.18</v>
      </c>
    </row>
    <row r="2052" spans="1:12" x14ac:dyDescent="0.25">
      <c r="A2052" s="12">
        <v>2101</v>
      </c>
      <c r="B2052" s="12" t="s">
        <v>45</v>
      </c>
      <c r="C2052" s="16">
        <v>44973</v>
      </c>
      <c r="D2052" s="12" t="s">
        <v>4303</v>
      </c>
      <c r="E2052" s="12">
        <v>3</v>
      </c>
      <c r="F2052" s="14">
        <v>98.61</v>
      </c>
      <c r="G2052" s="14">
        <v>295.83</v>
      </c>
      <c r="H2052" s="12" t="s">
        <v>15</v>
      </c>
      <c r="I2052" s="12" t="s">
        <v>4304</v>
      </c>
      <c r="J2052" s="12" t="s">
        <v>4301</v>
      </c>
      <c r="K2052" s="12" t="s">
        <v>4302</v>
      </c>
      <c r="L2052" s="14">
        <v>0.17</v>
      </c>
    </row>
    <row r="2053" spans="1:12" x14ac:dyDescent="0.25">
      <c r="A2053" s="12">
        <v>2541</v>
      </c>
      <c r="B2053" s="12" t="s">
        <v>45</v>
      </c>
      <c r="C2053" s="16">
        <v>45088</v>
      </c>
      <c r="D2053" s="12" t="s">
        <v>4323</v>
      </c>
      <c r="E2053" s="12">
        <v>3</v>
      </c>
      <c r="F2053" s="14">
        <v>84.61</v>
      </c>
      <c r="G2053" s="14">
        <v>253.83</v>
      </c>
      <c r="H2053" s="12" t="s">
        <v>72</v>
      </c>
      <c r="I2053" s="12" t="s">
        <v>4324</v>
      </c>
      <c r="J2053" s="12" t="s">
        <v>4301</v>
      </c>
      <c r="K2053" s="12" t="s">
        <v>4302</v>
      </c>
      <c r="L2053" s="14">
        <v>0.17</v>
      </c>
    </row>
    <row r="2054" spans="1:12" x14ac:dyDescent="0.25">
      <c r="A2054" s="12">
        <v>2839</v>
      </c>
      <c r="B2054" s="12" t="s">
        <v>45</v>
      </c>
      <c r="C2054" s="58">
        <v>45113</v>
      </c>
      <c r="D2054" s="12" t="s">
        <v>4312</v>
      </c>
      <c r="E2054" s="12">
        <v>1</v>
      </c>
      <c r="F2054" s="14">
        <v>37.83</v>
      </c>
      <c r="G2054" s="14">
        <v>37.83</v>
      </c>
      <c r="H2054" s="12" t="s">
        <v>72</v>
      </c>
      <c r="I2054" s="12" t="s">
        <v>4311</v>
      </c>
      <c r="J2054" s="12" t="s">
        <v>4301</v>
      </c>
      <c r="K2054" s="12" t="s">
        <v>4302</v>
      </c>
      <c r="L2054" s="14">
        <v>0.17</v>
      </c>
    </row>
    <row r="2055" spans="1:12" x14ac:dyDescent="0.25">
      <c r="A2055" s="12">
        <v>3468</v>
      </c>
      <c r="B2055" s="12" t="s">
        <v>45</v>
      </c>
      <c r="C2055" s="58">
        <v>45168</v>
      </c>
      <c r="D2055" s="12" t="s">
        <v>4309</v>
      </c>
      <c r="E2055" s="12">
        <v>3</v>
      </c>
      <c r="F2055" s="14">
        <v>19.61</v>
      </c>
      <c r="G2055" s="14">
        <v>58.83</v>
      </c>
      <c r="H2055" s="12" t="s">
        <v>65</v>
      </c>
      <c r="I2055" s="12" t="s">
        <v>4304</v>
      </c>
      <c r="J2055" s="12" t="s">
        <v>4301</v>
      </c>
      <c r="K2055" s="12" t="s">
        <v>4302</v>
      </c>
      <c r="L2055" s="14">
        <v>0.17</v>
      </c>
    </row>
    <row r="2056" spans="1:12" x14ac:dyDescent="0.25">
      <c r="A2056" s="12">
        <v>4164</v>
      </c>
      <c r="B2056" s="12" t="s">
        <v>39</v>
      </c>
      <c r="C2056" s="15">
        <v>45231</v>
      </c>
      <c r="D2056" s="12" t="s">
        <v>4346</v>
      </c>
      <c r="E2056" s="12">
        <v>1</v>
      </c>
      <c r="F2056" s="14">
        <v>82.83</v>
      </c>
      <c r="G2056" s="14">
        <v>82.83</v>
      </c>
      <c r="H2056" s="12" t="s">
        <v>46</v>
      </c>
      <c r="I2056" s="12" t="s">
        <v>4328</v>
      </c>
      <c r="J2056" s="12" t="s">
        <v>4301</v>
      </c>
      <c r="K2056" s="12" t="s">
        <v>4302</v>
      </c>
      <c r="L2056" s="14">
        <v>0.17</v>
      </c>
    </row>
    <row r="2057" spans="1:12" x14ac:dyDescent="0.25">
      <c r="A2057" s="12">
        <v>4733</v>
      </c>
      <c r="B2057" s="12" t="s">
        <v>39</v>
      </c>
      <c r="C2057" s="15">
        <v>45243</v>
      </c>
      <c r="D2057" s="12" t="s">
        <v>4315</v>
      </c>
      <c r="E2057" s="12">
        <v>1</v>
      </c>
      <c r="F2057" s="14">
        <v>41.83</v>
      </c>
      <c r="G2057" s="14">
        <v>41.83</v>
      </c>
      <c r="H2057" s="12" t="s">
        <v>75</v>
      </c>
      <c r="I2057" s="12" t="s">
        <v>4304</v>
      </c>
      <c r="J2057" s="12" t="s">
        <v>4301</v>
      </c>
      <c r="K2057" s="12" t="s">
        <v>4302</v>
      </c>
      <c r="L2057" s="14">
        <v>0.17</v>
      </c>
    </row>
    <row r="2058" spans="1:12" x14ac:dyDescent="0.25">
      <c r="A2058" s="12">
        <v>5430</v>
      </c>
      <c r="B2058" s="12" t="s">
        <v>45</v>
      </c>
      <c r="C2058" s="59">
        <v>45296</v>
      </c>
      <c r="D2058" s="12" t="s">
        <v>4333</v>
      </c>
      <c r="E2058" s="12">
        <v>3</v>
      </c>
      <c r="F2058" s="14">
        <v>5.61</v>
      </c>
      <c r="G2058" s="14">
        <v>16.829999999999998</v>
      </c>
      <c r="H2058" s="12" t="s">
        <v>84</v>
      </c>
      <c r="I2058" s="12" t="s">
        <v>4304</v>
      </c>
      <c r="J2058" s="12" t="s">
        <v>4301</v>
      </c>
      <c r="K2058" s="12" t="s">
        <v>4302</v>
      </c>
      <c r="L2058" s="14">
        <v>0.17</v>
      </c>
    </row>
    <row r="2059" spans="1:12" x14ac:dyDescent="0.25">
      <c r="A2059" s="12">
        <v>7081</v>
      </c>
      <c r="B2059" s="12" t="s">
        <v>39</v>
      </c>
      <c r="C2059" s="59">
        <v>45360</v>
      </c>
      <c r="D2059" s="12" t="s">
        <v>4313</v>
      </c>
      <c r="E2059" s="12">
        <v>3</v>
      </c>
      <c r="F2059" s="14">
        <v>6.61</v>
      </c>
      <c r="G2059" s="14">
        <v>19.829999999999998</v>
      </c>
      <c r="H2059" s="12" t="s">
        <v>22</v>
      </c>
      <c r="I2059" s="12" t="s">
        <v>4314</v>
      </c>
      <c r="J2059" s="12" t="s">
        <v>4301</v>
      </c>
      <c r="K2059" s="12" t="s">
        <v>4302</v>
      </c>
      <c r="L2059" s="14">
        <v>0.17</v>
      </c>
    </row>
    <row r="2060" spans="1:12" x14ac:dyDescent="0.25">
      <c r="A2060" s="12">
        <v>7668</v>
      </c>
      <c r="B2060" s="12" t="s">
        <v>45</v>
      </c>
      <c r="C2060" s="16">
        <v>45391</v>
      </c>
      <c r="D2060" s="12" t="s">
        <v>4299</v>
      </c>
      <c r="E2060" s="12">
        <v>3</v>
      </c>
      <c r="F2060" s="14">
        <v>30.61</v>
      </c>
      <c r="G2060" s="14">
        <v>91.83</v>
      </c>
      <c r="H2060" s="12" t="s">
        <v>95</v>
      </c>
      <c r="I2060" s="12" t="s">
        <v>4300</v>
      </c>
      <c r="J2060" s="12" t="s">
        <v>4301</v>
      </c>
      <c r="K2060" s="12" t="s">
        <v>4302</v>
      </c>
      <c r="L2060" s="14">
        <v>0.17</v>
      </c>
    </row>
    <row r="2061" spans="1:12" x14ac:dyDescent="0.25">
      <c r="A2061" s="12">
        <v>9378</v>
      </c>
      <c r="B2061" s="12" t="s">
        <v>39</v>
      </c>
      <c r="C2061" s="16">
        <v>45560</v>
      </c>
      <c r="D2061" s="12" t="s">
        <v>4341</v>
      </c>
      <c r="E2061" s="12">
        <v>3</v>
      </c>
      <c r="F2061" s="14">
        <v>36.61</v>
      </c>
      <c r="G2061" s="14">
        <v>109.83</v>
      </c>
      <c r="H2061" s="12" t="s">
        <v>105</v>
      </c>
      <c r="I2061" s="12" t="s">
        <v>4300</v>
      </c>
      <c r="J2061" s="12" t="s">
        <v>4301</v>
      </c>
      <c r="K2061" s="12" t="s">
        <v>4302</v>
      </c>
      <c r="L2061" s="14">
        <v>0.17</v>
      </c>
    </row>
    <row r="2062" spans="1:12" x14ac:dyDescent="0.25">
      <c r="A2062" s="12">
        <v>9587</v>
      </c>
      <c r="B2062" s="12" t="s">
        <v>45</v>
      </c>
      <c r="C2062" s="16">
        <v>45577</v>
      </c>
      <c r="D2062" s="12" t="s">
        <v>4320</v>
      </c>
      <c r="E2062" s="12">
        <f>G2062/F2062</f>
        <v>3</v>
      </c>
      <c r="F2062" s="14">
        <v>91.61</v>
      </c>
      <c r="G2062" s="14">
        <v>274.83</v>
      </c>
      <c r="H2062" s="12" t="s">
        <v>105</v>
      </c>
      <c r="I2062" s="12" t="s">
        <v>4304</v>
      </c>
      <c r="J2062" s="12" t="s">
        <v>4301</v>
      </c>
      <c r="K2062" s="12" t="s">
        <v>4302</v>
      </c>
      <c r="L2062" s="14">
        <v>0.17</v>
      </c>
    </row>
    <row r="2063" spans="1:12" x14ac:dyDescent="0.25">
      <c r="A2063" s="12">
        <v>9597</v>
      </c>
      <c r="B2063" s="12" t="s">
        <v>30</v>
      </c>
      <c r="C2063" s="16">
        <v>45578</v>
      </c>
      <c r="D2063" s="12" t="s">
        <v>4343</v>
      </c>
      <c r="E2063" s="12">
        <v>1</v>
      </c>
      <c r="F2063" s="14">
        <v>43.83</v>
      </c>
      <c r="G2063" s="14">
        <v>43.83</v>
      </c>
      <c r="H2063" s="12" t="s">
        <v>105</v>
      </c>
      <c r="I2063" s="12" t="s">
        <v>4300</v>
      </c>
      <c r="J2063" s="12" t="s">
        <v>4301</v>
      </c>
      <c r="K2063" s="12" t="s">
        <v>4302</v>
      </c>
      <c r="L2063" s="14">
        <v>0.17</v>
      </c>
    </row>
    <row r="2064" spans="1:12" x14ac:dyDescent="0.25">
      <c r="A2064" s="12">
        <v>1342</v>
      </c>
      <c r="B2064" s="12" t="s">
        <v>39</v>
      </c>
      <c r="C2064" s="15">
        <v>44938</v>
      </c>
      <c r="D2064" s="12" t="s">
        <v>4322</v>
      </c>
      <c r="E2064" s="12">
        <v>3</v>
      </c>
      <c r="F2064" s="14">
        <v>25.28</v>
      </c>
      <c r="G2064" s="14">
        <v>75.84</v>
      </c>
      <c r="H2064" s="12" t="s">
        <v>40</v>
      </c>
      <c r="I2064" s="12" t="s">
        <v>4314</v>
      </c>
      <c r="J2064" s="12" t="s">
        <v>4301</v>
      </c>
      <c r="K2064" s="12" t="s">
        <v>4302</v>
      </c>
      <c r="L2064" s="14">
        <v>0.16</v>
      </c>
    </row>
    <row r="2065" spans="1:12" x14ac:dyDescent="0.25">
      <c r="A2065" s="12">
        <v>1540</v>
      </c>
      <c r="B2065" s="12" t="s">
        <v>45</v>
      </c>
      <c r="C2065" s="15">
        <v>44938</v>
      </c>
      <c r="D2065" s="12" t="s">
        <v>4325</v>
      </c>
      <c r="E2065" s="12">
        <v>2</v>
      </c>
      <c r="F2065" s="14">
        <v>76.92</v>
      </c>
      <c r="G2065" s="14">
        <v>153.84</v>
      </c>
      <c r="H2065" s="12" t="s">
        <v>40</v>
      </c>
      <c r="I2065" s="12" t="s">
        <v>4317</v>
      </c>
      <c r="J2065" s="12" t="s">
        <v>4301</v>
      </c>
      <c r="K2065" s="12" t="s">
        <v>4302</v>
      </c>
      <c r="L2065" s="14">
        <v>0.16</v>
      </c>
    </row>
    <row r="2066" spans="1:12" x14ac:dyDescent="0.25">
      <c r="A2066" s="12">
        <v>1628</v>
      </c>
      <c r="B2066" s="12" t="s">
        <v>45</v>
      </c>
      <c r="C2066" s="15">
        <v>44938</v>
      </c>
      <c r="D2066" s="12" t="s">
        <v>4335</v>
      </c>
      <c r="E2066" s="12">
        <v>3</v>
      </c>
      <c r="F2066" s="64">
        <v>24.28</v>
      </c>
      <c r="G2066" s="14">
        <v>72.84</v>
      </c>
      <c r="H2066" s="12" t="s">
        <v>40</v>
      </c>
      <c r="I2066" s="12" t="s">
        <v>4300</v>
      </c>
      <c r="J2066" s="12" t="s">
        <v>4301</v>
      </c>
      <c r="K2066" s="12" t="s">
        <v>4302</v>
      </c>
      <c r="L2066" s="14">
        <v>0.16</v>
      </c>
    </row>
    <row r="2067" spans="1:12" x14ac:dyDescent="0.25">
      <c r="A2067" s="12">
        <v>1851</v>
      </c>
      <c r="B2067" s="12" t="s">
        <v>45</v>
      </c>
      <c r="C2067" s="15">
        <v>44938</v>
      </c>
      <c r="D2067" s="12" t="s">
        <v>4325</v>
      </c>
      <c r="E2067" s="12">
        <v>2</v>
      </c>
      <c r="F2067" s="14">
        <v>76.92</v>
      </c>
      <c r="G2067" s="14">
        <v>153.84</v>
      </c>
      <c r="H2067" s="12" t="s">
        <v>40</v>
      </c>
      <c r="I2067" s="12" t="s">
        <v>4317</v>
      </c>
      <c r="J2067" s="12" t="s">
        <v>4301</v>
      </c>
      <c r="K2067" s="12" t="s">
        <v>4302</v>
      </c>
      <c r="L2067" s="14">
        <v>0.16</v>
      </c>
    </row>
    <row r="2068" spans="1:12" x14ac:dyDescent="0.25">
      <c r="A2068" s="12">
        <v>2016</v>
      </c>
      <c r="B2068" s="12" t="s">
        <v>45</v>
      </c>
      <c r="C2068" s="16">
        <v>44961</v>
      </c>
      <c r="D2068" s="12" t="s">
        <v>4346</v>
      </c>
      <c r="E2068" s="12">
        <v>4</v>
      </c>
      <c r="F2068" s="14">
        <v>68.959999999999994</v>
      </c>
      <c r="G2068" s="14">
        <v>275.83999999999997</v>
      </c>
      <c r="H2068" s="12" t="s">
        <v>15</v>
      </c>
      <c r="I2068" s="12" t="s">
        <v>4328</v>
      </c>
      <c r="J2068" s="12" t="s">
        <v>4301</v>
      </c>
      <c r="K2068" s="12" t="s">
        <v>4302</v>
      </c>
      <c r="L2068" s="14">
        <v>0.16</v>
      </c>
    </row>
    <row r="2069" spans="1:12" x14ac:dyDescent="0.25">
      <c r="A2069" s="12">
        <v>2148</v>
      </c>
      <c r="B2069" s="12" t="s">
        <v>45</v>
      </c>
      <c r="C2069" s="59">
        <v>44981</v>
      </c>
      <c r="D2069" s="12" t="s">
        <v>4337</v>
      </c>
      <c r="E2069" s="12">
        <v>2</v>
      </c>
      <c r="F2069" s="14">
        <v>36.92</v>
      </c>
      <c r="G2069" s="14">
        <v>73.84</v>
      </c>
      <c r="H2069" s="12" t="s">
        <v>15</v>
      </c>
      <c r="I2069" s="12" t="s">
        <v>4300</v>
      </c>
      <c r="J2069" s="12" t="s">
        <v>4301</v>
      </c>
      <c r="K2069" s="12" t="s">
        <v>4302</v>
      </c>
      <c r="L2069" s="14">
        <v>0.16</v>
      </c>
    </row>
    <row r="2070" spans="1:12" x14ac:dyDescent="0.25">
      <c r="A2070" s="12">
        <v>2324</v>
      </c>
      <c r="B2070" s="12" t="s">
        <v>45</v>
      </c>
      <c r="C2070" s="59">
        <v>45008</v>
      </c>
      <c r="D2070" s="12" t="s">
        <v>4348</v>
      </c>
      <c r="E2070" s="12">
        <v>4</v>
      </c>
      <c r="F2070" s="14">
        <v>21.96</v>
      </c>
      <c r="G2070" s="14">
        <v>87.84</v>
      </c>
      <c r="H2070" s="12" t="s">
        <v>15</v>
      </c>
      <c r="I2070" s="12" t="s">
        <v>4324</v>
      </c>
      <c r="J2070" s="12" t="s">
        <v>4301</v>
      </c>
      <c r="K2070" s="12" t="s">
        <v>4302</v>
      </c>
      <c r="L2070" s="14">
        <v>0.16</v>
      </c>
    </row>
    <row r="2071" spans="1:12" x14ac:dyDescent="0.25">
      <c r="A2071" s="12">
        <v>2372</v>
      </c>
      <c r="B2071" s="12" t="s">
        <v>30</v>
      </c>
      <c r="C2071" s="16">
        <v>45016</v>
      </c>
      <c r="D2071" s="12" t="s">
        <v>4303</v>
      </c>
      <c r="E2071" s="12">
        <v>4</v>
      </c>
      <c r="F2071" s="14">
        <v>18.21</v>
      </c>
      <c r="G2071" s="14">
        <v>72.84</v>
      </c>
      <c r="H2071" s="12" t="s">
        <v>30</v>
      </c>
      <c r="I2071" s="12" t="s">
        <v>4304</v>
      </c>
      <c r="J2071" s="12" t="s">
        <v>4301</v>
      </c>
      <c r="K2071" s="12" t="s">
        <v>4302</v>
      </c>
      <c r="L2071" s="14">
        <v>0.16</v>
      </c>
    </row>
    <row r="2072" spans="1:12" x14ac:dyDescent="0.25">
      <c r="A2072" s="12">
        <v>2601</v>
      </c>
      <c r="B2072" s="12" t="s">
        <v>45</v>
      </c>
      <c r="C2072" s="16">
        <v>45095</v>
      </c>
      <c r="D2072" s="12" t="s">
        <v>4327</v>
      </c>
      <c r="E2072" s="12">
        <v>2</v>
      </c>
      <c r="F2072" s="14">
        <v>58.92</v>
      </c>
      <c r="G2072" s="14">
        <v>117.84</v>
      </c>
      <c r="H2072" s="12" t="s">
        <v>72</v>
      </c>
      <c r="I2072" s="12" t="s">
        <v>4328</v>
      </c>
      <c r="J2072" s="12" t="s">
        <v>4301</v>
      </c>
      <c r="K2072" s="12" t="s">
        <v>4302</v>
      </c>
      <c r="L2072" s="14">
        <v>0.16</v>
      </c>
    </row>
    <row r="2073" spans="1:12" x14ac:dyDescent="0.25">
      <c r="A2073" s="12">
        <v>2757</v>
      </c>
      <c r="B2073" s="12" t="s">
        <v>39</v>
      </c>
      <c r="C2073" s="59">
        <v>45106</v>
      </c>
      <c r="D2073" s="12" t="s">
        <v>4316</v>
      </c>
      <c r="E2073" s="12">
        <v>4</v>
      </c>
      <c r="F2073" s="14">
        <v>64.709999999999994</v>
      </c>
      <c r="G2073" s="14">
        <v>258.83999999999997</v>
      </c>
      <c r="H2073" s="12" t="s">
        <v>65</v>
      </c>
      <c r="I2073" s="12" t="s">
        <v>4317</v>
      </c>
      <c r="J2073" s="12" t="s">
        <v>4301</v>
      </c>
      <c r="K2073" s="12" t="s">
        <v>4302</v>
      </c>
      <c r="L2073" s="14">
        <v>0.16</v>
      </c>
    </row>
    <row r="2074" spans="1:12" x14ac:dyDescent="0.25">
      <c r="A2074" s="12">
        <v>2947</v>
      </c>
      <c r="B2074" s="12" t="s">
        <v>30</v>
      </c>
      <c r="C2074" s="15">
        <v>45120</v>
      </c>
      <c r="D2074" s="12" t="s">
        <v>4325</v>
      </c>
      <c r="E2074" s="12">
        <v>4</v>
      </c>
      <c r="F2074" s="14">
        <v>76.459999999999994</v>
      </c>
      <c r="G2074" s="14">
        <v>305.83999999999997</v>
      </c>
      <c r="H2074" s="12" t="s">
        <v>72</v>
      </c>
      <c r="I2074" s="12" t="s">
        <v>4317</v>
      </c>
      <c r="J2074" s="12" t="s">
        <v>4301</v>
      </c>
      <c r="K2074" s="12" t="s">
        <v>4302</v>
      </c>
      <c r="L2074" s="14">
        <v>0.16</v>
      </c>
    </row>
    <row r="2075" spans="1:12" x14ac:dyDescent="0.25">
      <c r="A2075" s="12">
        <v>3100</v>
      </c>
      <c r="B2075" s="12" t="s">
        <v>39</v>
      </c>
      <c r="C2075" s="58">
        <v>45132</v>
      </c>
      <c r="D2075" s="12" t="s">
        <v>4343</v>
      </c>
      <c r="E2075" s="12">
        <v>2</v>
      </c>
      <c r="F2075" s="14">
        <v>54.92</v>
      </c>
      <c r="G2075" s="14">
        <v>109.84</v>
      </c>
      <c r="H2075" s="12" t="s">
        <v>65</v>
      </c>
      <c r="I2075" s="12" t="s">
        <v>4300</v>
      </c>
      <c r="J2075" s="12" t="s">
        <v>4301</v>
      </c>
      <c r="K2075" s="12" t="s">
        <v>4302</v>
      </c>
      <c r="L2075" s="14">
        <v>0.16</v>
      </c>
    </row>
    <row r="2076" spans="1:12" x14ac:dyDescent="0.25">
      <c r="A2076" s="12">
        <v>4304</v>
      </c>
      <c r="B2076" s="12" t="s">
        <v>45</v>
      </c>
      <c r="C2076" s="15">
        <v>45231</v>
      </c>
      <c r="D2076" s="12" t="s">
        <v>4337</v>
      </c>
      <c r="E2076" s="12">
        <v>2</v>
      </c>
      <c r="F2076" s="14">
        <v>77.42</v>
      </c>
      <c r="G2076" s="14">
        <v>154.84</v>
      </c>
      <c r="H2076" s="12" t="s">
        <v>46</v>
      </c>
      <c r="I2076" s="12" t="s">
        <v>4300</v>
      </c>
      <c r="J2076" s="12" t="s">
        <v>4301</v>
      </c>
      <c r="K2076" s="12" t="s">
        <v>4302</v>
      </c>
      <c r="L2076" s="14">
        <v>0.16</v>
      </c>
    </row>
    <row r="2077" spans="1:12" x14ac:dyDescent="0.25">
      <c r="A2077" s="12">
        <v>4410</v>
      </c>
      <c r="B2077" s="12" t="s">
        <v>45</v>
      </c>
      <c r="C2077" s="15">
        <v>45231</v>
      </c>
      <c r="D2077" s="12" t="s">
        <v>4312</v>
      </c>
      <c r="E2077" s="12">
        <v>2</v>
      </c>
      <c r="F2077" s="14">
        <v>47.92</v>
      </c>
      <c r="G2077" s="14">
        <v>95.84</v>
      </c>
      <c r="H2077" s="12" t="s">
        <v>46</v>
      </c>
      <c r="I2077" s="12" t="s">
        <v>4311</v>
      </c>
      <c r="J2077" s="12" t="s">
        <v>4301</v>
      </c>
      <c r="K2077" s="12" t="s">
        <v>4302</v>
      </c>
      <c r="L2077" s="14">
        <v>0.16</v>
      </c>
    </row>
    <row r="2078" spans="1:12" x14ac:dyDescent="0.25">
      <c r="A2078" s="12">
        <v>4725</v>
      </c>
      <c r="B2078" s="12" t="s">
        <v>45</v>
      </c>
      <c r="C2078" s="58">
        <v>45243</v>
      </c>
      <c r="D2078" s="12" t="s">
        <v>4343</v>
      </c>
      <c r="E2078" s="12">
        <v>4</v>
      </c>
      <c r="F2078" s="14">
        <v>49.46</v>
      </c>
      <c r="G2078" s="14">
        <v>197.84</v>
      </c>
      <c r="H2078" s="12" t="s">
        <v>75</v>
      </c>
      <c r="I2078" s="12" t="s">
        <v>4300</v>
      </c>
      <c r="J2078" s="12" t="s">
        <v>4301</v>
      </c>
      <c r="K2078" s="12" t="s">
        <v>4302</v>
      </c>
      <c r="L2078" s="14">
        <v>0.16</v>
      </c>
    </row>
    <row r="2079" spans="1:12" x14ac:dyDescent="0.25">
      <c r="A2079" s="12">
        <v>5423</v>
      </c>
      <c r="B2079" s="12" t="s">
        <v>45</v>
      </c>
      <c r="C2079" s="58">
        <v>45296</v>
      </c>
      <c r="D2079" s="12" t="s">
        <v>4348</v>
      </c>
      <c r="E2079" s="12">
        <v>2</v>
      </c>
      <c r="F2079" s="14">
        <v>61.92</v>
      </c>
      <c r="G2079" s="14">
        <v>123.84</v>
      </c>
      <c r="H2079" s="12" t="s">
        <v>19</v>
      </c>
      <c r="I2079" s="12" t="s">
        <v>4324</v>
      </c>
      <c r="J2079" s="12" t="s">
        <v>4301</v>
      </c>
      <c r="K2079" s="12" t="s">
        <v>4302</v>
      </c>
      <c r="L2079" s="14">
        <v>0.16</v>
      </c>
    </row>
    <row r="2080" spans="1:12" x14ac:dyDescent="0.25">
      <c r="A2080" s="12">
        <v>5484</v>
      </c>
      <c r="B2080" s="12" t="s">
        <v>39</v>
      </c>
      <c r="C2080" s="15">
        <v>45300</v>
      </c>
      <c r="D2080" s="12" t="s">
        <v>4341</v>
      </c>
      <c r="E2080" s="12">
        <v>4</v>
      </c>
      <c r="F2080" s="14">
        <v>71.209999999999994</v>
      </c>
      <c r="G2080" s="14">
        <v>284.83999999999997</v>
      </c>
      <c r="H2080" s="12" t="s">
        <v>19</v>
      </c>
      <c r="I2080" s="12" t="s">
        <v>4300</v>
      </c>
      <c r="J2080" s="12" t="s">
        <v>4301</v>
      </c>
      <c r="K2080" s="12" t="s">
        <v>4302</v>
      </c>
      <c r="L2080" s="14">
        <v>0.16</v>
      </c>
    </row>
    <row r="2081" spans="1:12" x14ac:dyDescent="0.25">
      <c r="A2081" s="12">
        <v>5592</v>
      </c>
      <c r="B2081" s="12" t="s">
        <v>45</v>
      </c>
      <c r="C2081" s="15">
        <v>45305</v>
      </c>
      <c r="D2081" s="12" t="s">
        <v>4323</v>
      </c>
      <c r="E2081" s="12">
        <v>4</v>
      </c>
      <c r="F2081" s="14">
        <v>81.96</v>
      </c>
      <c r="G2081" s="14">
        <v>327.84</v>
      </c>
      <c r="H2081" s="12" t="s">
        <v>19</v>
      </c>
      <c r="I2081" s="12" t="s">
        <v>4324</v>
      </c>
      <c r="J2081" s="12" t="s">
        <v>4301</v>
      </c>
      <c r="K2081" s="12" t="s">
        <v>4302</v>
      </c>
      <c r="L2081" s="14">
        <v>0.16</v>
      </c>
    </row>
    <row r="2082" spans="1:12" x14ac:dyDescent="0.25">
      <c r="A2082" s="12">
        <v>5665</v>
      </c>
      <c r="B2082" s="12" t="s">
        <v>45</v>
      </c>
      <c r="C2082" s="16">
        <v>45309</v>
      </c>
      <c r="D2082" s="12" t="s">
        <v>4322</v>
      </c>
      <c r="E2082" s="12">
        <v>4</v>
      </c>
      <c r="F2082" s="14">
        <v>87.46</v>
      </c>
      <c r="G2082" s="14">
        <v>349.84</v>
      </c>
      <c r="H2082" s="12" t="s">
        <v>19</v>
      </c>
      <c r="I2082" s="12" t="s">
        <v>4314</v>
      </c>
      <c r="J2082" s="12" t="s">
        <v>4301</v>
      </c>
      <c r="K2082" s="12" t="s">
        <v>4302</v>
      </c>
      <c r="L2082" s="14">
        <v>0.16</v>
      </c>
    </row>
    <row r="2083" spans="1:12" x14ac:dyDescent="0.25">
      <c r="A2083" s="12">
        <v>5916</v>
      </c>
      <c r="B2083" s="12" t="s">
        <v>39</v>
      </c>
      <c r="C2083" s="59">
        <v>45322</v>
      </c>
      <c r="D2083" s="12" t="s">
        <v>4343</v>
      </c>
      <c r="E2083" s="12">
        <v>4</v>
      </c>
      <c r="F2083" s="14">
        <v>21.21</v>
      </c>
      <c r="G2083" s="14">
        <v>84.84</v>
      </c>
      <c r="H2083" s="12" t="s">
        <v>55</v>
      </c>
      <c r="I2083" s="12" t="s">
        <v>4300</v>
      </c>
      <c r="J2083" s="12" t="s">
        <v>4301</v>
      </c>
      <c r="K2083" s="12" t="s">
        <v>4302</v>
      </c>
      <c r="L2083" s="14">
        <v>0.16</v>
      </c>
    </row>
    <row r="2084" spans="1:12" x14ac:dyDescent="0.25">
      <c r="A2084" s="12">
        <v>6544</v>
      </c>
      <c r="B2084" s="12" t="s">
        <v>45</v>
      </c>
      <c r="C2084" s="59">
        <v>45327</v>
      </c>
      <c r="D2084" s="12" t="s">
        <v>4336</v>
      </c>
      <c r="E2084" s="12">
        <v>4</v>
      </c>
      <c r="F2084" s="14">
        <v>16.71</v>
      </c>
      <c r="G2084" s="14">
        <v>66.84</v>
      </c>
      <c r="H2084" s="12" t="s">
        <v>19</v>
      </c>
      <c r="I2084" s="12" t="s">
        <v>4300</v>
      </c>
      <c r="J2084" s="12" t="s">
        <v>4301</v>
      </c>
      <c r="K2084" s="12" t="s">
        <v>4302</v>
      </c>
      <c r="L2084" s="14">
        <v>0.16</v>
      </c>
    </row>
    <row r="2085" spans="1:12" x14ac:dyDescent="0.25">
      <c r="A2085" s="12">
        <v>6974</v>
      </c>
      <c r="B2085" s="12" t="s">
        <v>45</v>
      </c>
      <c r="C2085" s="16">
        <v>45355</v>
      </c>
      <c r="D2085" s="12" t="s">
        <v>4309</v>
      </c>
      <c r="E2085" s="12">
        <v>4</v>
      </c>
      <c r="F2085" s="14">
        <v>87.71</v>
      </c>
      <c r="G2085" s="14">
        <v>350.84</v>
      </c>
      <c r="H2085" s="12" t="s">
        <v>95</v>
      </c>
      <c r="I2085" s="12" t="s">
        <v>4304</v>
      </c>
      <c r="J2085" s="12" t="s">
        <v>4301</v>
      </c>
      <c r="K2085" s="12" t="s">
        <v>4302</v>
      </c>
      <c r="L2085" s="14">
        <v>0.16</v>
      </c>
    </row>
    <row r="2086" spans="1:12" x14ac:dyDescent="0.25">
      <c r="A2086" s="12">
        <v>7012</v>
      </c>
      <c r="B2086" s="12" t="s">
        <v>45</v>
      </c>
      <c r="C2086" s="59">
        <v>45356</v>
      </c>
      <c r="D2086" s="12" t="s">
        <v>4316</v>
      </c>
      <c r="E2086" s="12">
        <v>1</v>
      </c>
      <c r="F2086" s="14">
        <v>52.84</v>
      </c>
      <c r="G2086" s="14">
        <v>52.84</v>
      </c>
      <c r="H2086" s="12" t="s">
        <v>22</v>
      </c>
      <c r="I2086" s="12" t="s">
        <v>4317</v>
      </c>
      <c r="J2086" s="12" t="s">
        <v>4301</v>
      </c>
      <c r="K2086" s="12" t="s">
        <v>4302</v>
      </c>
      <c r="L2086" s="14">
        <v>0.16</v>
      </c>
    </row>
    <row r="2087" spans="1:12" x14ac:dyDescent="0.25">
      <c r="A2087" s="12">
        <v>7083</v>
      </c>
      <c r="B2087" s="12" t="s">
        <v>45</v>
      </c>
      <c r="C2087" s="59">
        <v>45360</v>
      </c>
      <c r="D2087" s="12" t="s">
        <v>4313</v>
      </c>
      <c r="E2087" s="12">
        <v>2</v>
      </c>
      <c r="F2087" s="14">
        <v>1.92</v>
      </c>
      <c r="G2087" s="14">
        <v>3.84</v>
      </c>
      <c r="H2087" s="12" t="s">
        <v>95</v>
      </c>
      <c r="I2087" s="12" t="s">
        <v>4314</v>
      </c>
      <c r="J2087" s="12" t="s">
        <v>4301</v>
      </c>
      <c r="K2087" s="12" t="s">
        <v>4302</v>
      </c>
      <c r="L2087" s="14">
        <v>0.16</v>
      </c>
    </row>
    <row r="2088" spans="1:12" x14ac:dyDescent="0.25">
      <c r="A2088" s="12">
        <v>7148</v>
      </c>
      <c r="B2088" s="12" t="s">
        <v>39</v>
      </c>
      <c r="C2088" s="15">
        <v>45363</v>
      </c>
      <c r="D2088" s="12" t="s">
        <v>4346</v>
      </c>
      <c r="E2088" s="12">
        <v>4</v>
      </c>
      <c r="F2088" s="14">
        <v>62.96</v>
      </c>
      <c r="G2088" s="14">
        <v>251.84</v>
      </c>
      <c r="H2088" s="12" t="s">
        <v>95</v>
      </c>
      <c r="I2088" s="12" t="s">
        <v>4328</v>
      </c>
      <c r="J2088" s="12" t="s">
        <v>4301</v>
      </c>
      <c r="K2088" s="12" t="s">
        <v>4302</v>
      </c>
      <c r="L2088" s="14">
        <v>0.16</v>
      </c>
    </row>
    <row r="2089" spans="1:12" x14ac:dyDescent="0.25">
      <c r="A2089" s="12">
        <v>7253</v>
      </c>
      <c r="B2089" s="12" t="s">
        <v>45</v>
      </c>
      <c r="C2089" s="58">
        <v>45369</v>
      </c>
      <c r="D2089" s="12" t="s">
        <v>4336</v>
      </c>
      <c r="E2089" s="12">
        <v>2</v>
      </c>
      <c r="F2089" s="14">
        <v>4.92</v>
      </c>
      <c r="G2089" s="14">
        <v>9.84</v>
      </c>
      <c r="H2089" s="12" t="s">
        <v>22</v>
      </c>
      <c r="I2089" s="12" t="s">
        <v>4300</v>
      </c>
      <c r="J2089" s="12" t="s">
        <v>4301</v>
      </c>
      <c r="K2089" s="12" t="s">
        <v>4302</v>
      </c>
      <c r="L2089" s="14">
        <v>0.16</v>
      </c>
    </row>
    <row r="2090" spans="1:12" x14ac:dyDescent="0.25">
      <c r="A2090" s="12">
        <v>7370</v>
      </c>
      <c r="B2090" s="12" t="s">
        <v>45</v>
      </c>
      <c r="C2090" s="15">
        <v>45375</v>
      </c>
      <c r="D2090" s="12" t="s">
        <v>4342</v>
      </c>
      <c r="E2090" s="12">
        <v>4</v>
      </c>
      <c r="F2090" s="14">
        <v>74.209999999999994</v>
      </c>
      <c r="G2090" s="14">
        <v>296.83999999999997</v>
      </c>
      <c r="H2090" s="12" t="s">
        <v>95</v>
      </c>
      <c r="I2090" s="12" t="s">
        <v>4300</v>
      </c>
      <c r="J2090" s="12" t="s">
        <v>4301</v>
      </c>
      <c r="K2090" s="12" t="s">
        <v>4302</v>
      </c>
      <c r="L2090" s="14">
        <v>0.16</v>
      </c>
    </row>
    <row r="2091" spans="1:12" x14ac:dyDescent="0.25">
      <c r="A2091" s="12">
        <v>7567</v>
      </c>
      <c r="B2091" s="12" t="s">
        <v>45</v>
      </c>
      <c r="C2091" s="15">
        <v>45385</v>
      </c>
      <c r="D2091" s="12" t="s">
        <v>4331</v>
      </c>
      <c r="E2091" s="12">
        <v>4</v>
      </c>
      <c r="F2091" s="14">
        <v>69.459999999999994</v>
      </c>
      <c r="G2091" s="14">
        <v>277.83999999999997</v>
      </c>
      <c r="H2091" s="12" t="s">
        <v>22</v>
      </c>
      <c r="I2091" s="12" t="s">
        <v>4311</v>
      </c>
      <c r="J2091" s="12" t="s">
        <v>4301</v>
      </c>
      <c r="K2091" s="12" t="s">
        <v>4302</v>
      </c>
      <c r="L2091" s="14">
        <v>0.16</v>
      </c>
    </row>
    <row r="2092" spans="1:12" x14ac:dyDescent="0.25">
      <c r="A2092" s="12">
        <v>7814</v>
      </c>
      <c r="B2092" s="12" t="s">
        <v>39</v>
      </c>
      <c r="C2092" s="58">
        <v>45403</v>
      </c>
      <c r="D2092" s="12" t="s">
        <v>4320</v>
      </c>
      <c r="E2092" s="12">
        <v>2</v>
      </c>
      <c r="F2092" s="14">
        <v>61.92</v>
      </c>
      <c r="G2092" s="14">
        <v>123.84</v>
      </c>
      <c r="H2092" s="12" t="s">
        <v>22</v>
      </c>
      <c r="I2092" s="12" t="s">
        <v>4304</v>
      </c>
      <c r="J2092" s="12" t="s">
        <v>4301</v>
      </c>
      <c r="K2092" s="12" t="s">
        <v>4302</v>
      </c>
      <c r="L2092" s="14">
        <v>0.16</v>
      </c>
    </row>
    <row r="2093" spans="1:12" x14ac:dyDescent="0.25">
      <c r="A2093" s="12">
        <v>7926</v>
      </c>
      <c r="B2093" s="12" t="s">
        <v>39</v>
      </c>
      <c r="C2093" s="15">
        <v>45413</v>
      </c>
      <c r="D2093" s="12" t="s">
        <v>4320</v>
      </c>
      <c r="E2093" s="12">
        <v>2</v>
      </c>
      <c r="F2093" s="14">
        <v>88.92</v>
      </c>
      <c r="G2093" s="14">
        <v>177.84</v>
      </c>
      <c r="H2093" s="12" t="s">
        <v>60</v>
      </c>
      <c r="I2093" s="12" t="s">
        <v>4304</v>
      </c>
      <c r="J2093" s="12" t="s">
        <v>4301</v>
      </c>
      <c r="K2093" s="12" t="s">
        <v>4302</v>
      </c>
      <c r="L2093" s="14">
        <v>0.16</v>
      </c>
    </row>
    <row r="2094" spans="1:12" x14ac:dyDescent="0.25">
      <c r="A2094" s="12">
        <v>8029</v>
      </c>
      <c r="B2094" s="12" t="s">
        <v>39</v>
      </c>
      <c r="C2094" s="15">
        <v>45413</v>
      </c>
      <c r="D2094" s="12" t="s">
        <v>4309</v>
      </c>
      <c r="E2094" s="12">
        <v>4</v>
      </c>
      <c r="F2094" s="14">
        <v>55.21</v>
      </c>
      <c r="G2094" s="14">
        <v>220.84</v>
      </c>
      <c r="H2094" s="12" t="s">
        <v>60</v>
      </c>
      <c r="I2094" s="12" t="s">
        <v>4304</v>
      </c>
      <c r="J2094" s="12" t="s">
        <v>4301</v>
      </c>
      <c r="K2094" s="12" t="s">
        <v>4302</v>
      </c>
      <c r="L2094" s="14">
        <v>0.16</v>
      </c>
    </row>
    <row r="2095" spans="1:12" x14ac:dyDescent="0.25">
      <c r="A2095" s="12">
        <v>8307</v>
      </c>
      <c r="B2095" s="12" t="s">
        <v>39</v>
      </c>
      <c r="C2095" s="59">
        <v>45413</v>
      </c>
      <c r="D2095" s="12" t="s">
        <v>4320</v>
      </c>
      <c r="E2095" s="12">
        <v>3</v>
      </c>
      <c r="F2095" s="14">
        <v>74.28</v>
      </c>
      <c r="G2095" s="14">
        <v>222.84</v>
      </c>
      <c r="H2095" s="12" t="s">
        <v>60</v>
      </c>
      <c r="I2095" s="12" t="s">
        <v>4304</v>
      </c>
      <c r="J2095" s="12" t="s">
        <v>4301</v>
      </c>
      <c r="K2095" s="12" t="s">
        <v>4302</v>
      </c>
      <c r="L2095" s="14">
        <v>0.16</v>
      </c>
    </row>
    <row r="2096" spans="1:12" x14ac:dyDescent="0.25">
      <c r="A2096" s="12">
        <v>8435</v>
      </c>
      <c r="B2096" s="12" t="s">
        <v>39</v>
      </c>
      <c r="C2096" s="59">
        <v>45413</v>
      </c>
      <c r="D2096" s="12" t="s">
        <v>4320</v>
      </c>
      <c r="E2096" s="12">
        <v>2</v>
      </c>
      <c r="F2096" s="14">
        <v>88.92</v>
      </c>
      <c r="G2096" s="14">
        <v>177.84</v>
      </c>
      <c r="H2096" s="12" t="s">
        <v>60</v>
      </c>
      <c r="I2096" s="12" t="s">
        <v>4304</v>
      </c>
      <c r="J2096" s="12" t="s">
        <v>4301</v>
      </c>
      <c r="K2096" s="12" t="s">
        <v>4302</v>
      </c>
      <c r="L2096" s="14">
        <v>0.16</v>
      </c>
    </row>
    <row r="2097" spans="1:12" x14ac:dyDescent="0.25">
      <c r="A2097" s="12">
        <v>9764</v>
      </c>
      <c r="B2097" s="12" t="s">
        <v>39</v>
      </c>
      <c r="C2097" s="16">
        <v>45327</v>
      </c>
      <c r="D2097" s="12" t="s">
        <v>4345</v>
      </c>
      <c r="E2097" s="12">
        <v>2</v>
      </c>
      <c r="F2097" s="14">
        <v>38.42</v>
      </c>
      <c r="G2097" s="14">
        <v>76.84</v>
      </c>
      <c r="H2097" s="12" t="s">
        <v>19</v>
      </c>
      <c r="I2097" s="12" t="s">
        <v>4308</v>
      </c>
      <c r="J2097" s="12" t="s">
        <v>4301</v>
      </c>
      <c r="K2097" s="12" t="s">
        <v>4302</v>
      </c>
      <c r="L2097" s="14">
        <v>0.16</v>
      </c>
    </row>
    <row r="2098" spans="1:12" x14ac:dyDescent="0.25">
      <c r="A2098" s="12">
        <v>9769</v>
      </c>
      <c r="B2098" s="12" t="s">
        <v>45</v>
      </c>
      <c r="C2098" s="16">
        <v>45357</v>
      </c>
      <c r="D2098" s="12" t="s">
        <v>4341</v>
      </c>
      <c r="E2098" s="12">
        <v>4</v>
      </c>
      <c r="F2098" s="14">
        <v>65.209999999999994</v>
      </c>
      <c r="G2098" s="14">
        <v>260.83999999999997</v>
      </c>
      <c r="H2098" s="12" t="s">
        <v>95</v>
      </c>
      <c r="I2098" s="12" t="s">
        <v>4300</v>
      </c>
      <c r="J2098" s="12" t="s">
        <v>4301</v>
      </c>
      <c r="K2098" s="12" t="s">
        <v>4302</v>
      </c>
      <c r="L2098" s="14">
        <v>0.16</v>
      </c>
    </row>
    <row r="2099" spans="1:12" x14ac:dyDescent="0.25">
      <c r="A2099" s="12">
        <v>9850</v>
      </c>
      <c r="B2099" s="12" t="s">
        <v>39</v>
      </c>
      <c r="C2099" s="59"/>
      <c r="D2099" s="12" t="s">
        <v>4326</v>
      </c>
      <c r="E2099" s="12">
        <f>G2099/F2099</f>
        <v>4</v>
      </c>
      <c r="F2099" s="14">
        <v>99.96</v>
      </c>
      <c r="G2099" s="14">
        <v>399.84</v>
      </c>
      <c r="H2099" s="12" t="s">
        <v>84</v>
      </c>
      <c r="I2099" s="12" t="s">
        <v>4304</v>
      </c>
      <c r="J2099" s="12" t="s">
        <v>4301</v>
      </c>
      <c r="K2099" s="12" t="s">
        <v>4302</v>
      </c>
      <c r="L2099" s="14">
        <v>0.16</v>
      </c>
    </row>
    <row r="2100" spans="1:12" x14ac:dyDescent="0.25">
      <c r="A2100" s="12">
        <v>1352</v>
      </c>
      <c r="B2100" s="12" t="s">
        <v>39</v>
      </c>
      <c r="C2100" s="59">
        <v>44938</v>
      </c>
      <c r="D2100" s="12" t="s">
        <v>4310</v>
      </c>
      <c r="E2100" s="12">
        <v>5</v>
      </c>
      <c r="F2100" s="14">
        <v>79.97</v>
      </c>
      <c r="G2100" s="14">
        <v>399.85</v>
      </c>
      <c r="H2100" s="12" t="s">
        <v>40</v>
      </c>
      <c r="I2100" s="12" t="s">
        <v>4311</v>
      </c>
      <c r="J2100" s="12" t="s">
        <v>4301</v>
      </c>
      <c r="K2100" s="12" t="s">
        <v>4302</v>
      </c>
      <c r="L2100" s="14">
        <v>0.15</v>
      </c>
    </row>
    <row r="2101" spans="1:12" x14ac:dyDescent="0.25">
      <c r="A2101" s="12">
        <v>2042</v>
      </c>
      <c r="B2101" s="12" t="s">
        <v>45</v>
      </c>
      <c r="C2101" s="15">
        <v>44964</v>
      </c>
      <c r="D2101" s="12" t="s">
        <v>4325</v>
      </c>
      <c r="E2101" s="12">
        <v>3</v>
      </c>
      <c r="F2101" s="14">
        <v>5.95</v>
      </c>
      <c r="G2101" s="14">
        <v>17.850000000000001</v>
      </c>
      <c r="H2101" s="12" t="s">
        <v>15</v>
      </c>
      <c r="I2101" s="12" t="s">
        <v>4317</v>
      </c>
      <c r="J2101" s="12" t="s">
        <v>4301</v>
      </c>
      <c r="K2101" s="12" t="s">
        <v>4302</v>
      </c>
      <c r="L2101" s="14">
        <v>0.15</v>
      </c>
    </row>
    <row r="2102" spans="1:12" x14ac:dyDescent="0.25">
      <c r="A2102" s="12">
        <v>2645</v>
      </c>
      <c r="B2102" s="12" t="s">
        <v>39</v>
      </c>
      <c r="C2102" s="58">
        <v>45098</v>
      </c>
      <c r="D2102" s="12" t="s">
        <v>4327</v>
      </c>
      <c r="E2102" s="12">
        <v>5</v>
      </c>
      <c r="F2102" s="14">
        <v>68.37</v>
      </c>
      <c r="G2102" s="14">
        <v>341.85</v>
      </c>
      <c r="H2102" s="12" t="s">
        <v>65</v>
      </c>
      <c r="I2102" s="12" t="s">
        <v>4328</v>
      </c>
      <c r="J2102" s="12" t="s">
        <v>4301</v>
      </c>
      <c r="K2102" s="12" t="s">
        <v>4302</v>
      </c>
      <c r="L2102" s="14">
        <v>0.15</v>
      </c>
    </row>
    <row r="2103" spans="1:12" x14ac:dyDescent="0.25">
      <c r="A2103" s="12">
        <v>2722</v>
      </c>
      <c r="B2103" s="12" t="s">
        <v>39</v>
      </c>
      <c r="C2103" s="58">
        <v>45104</v>
      </c>
      <c r="D2103" s="12" t="s">
        <v>4333</v>
      </c>
      <c r="E2103" s="12">
        <v>5</v>
      </c>
      <c r="F2103" s="14">
        <v>32.57</v>
      </c>
      <c r="G2103" s="14">
        <v>162.85</v>
      </c>
      <c r="H2103" s="12" t="s">
        <v>72</v>
      </c>
      <c r="I2103" s="12" t="s">
        <v>4304</v>
      </c>
      <c r="J2103" s="12" t="s">
        <v>4301</v>
      </c>
      <c r="K2103" s="12" t="s">
        <v>4302</v>
      </c>
      <c r="L2103" s="14">
        <v>0.15</v>
      </c>
    </row>
    <row r="2104" spans="1:12" x14ac:dyDescent="0.25">
      <c r="A2104" s="12">
        <v>2750</v>
      </c>
      <c r="B2104" s="12" t="s">
        <v>39</v>
      </c>
      <c r="C2104" s="58">
        <v>45106</v>
      </c>
      <c r="D2104" s="12" t="s">
        <v>4303</v>
      </c>
      <c r="E2104" s="12">
        <v>1</v>
      </c>
      <c r="F2104" s="14">
        <v>38.85</v>
      </c>
      <c r="G2104" s="14">
        <v>38.85</v>
      </c>
      <c r="H2104" s="12" t="s">
        <v>65</v>
      </c>
      <c r="I2104" s="12" t="s">
        <v>4304</v>
      </c>
      <c r="J2104" s="12" t="s">
        <v>4301</v>
      </c>
      <c r="K2104" s="12" t="s">
        <v>4302</v>
      </c>
      <c r="L2104" s="14">
        <v>0.15</v>
      </c>
    </row>
    <row r="2105" spans="1:12" x14ac:dyDescent="0.25">
      <c r="A2105" s="12">
        <v>2767</v>
      </c>
      <c r="B2105" s="12" t="s">
        <v>39</v>
      </c>
      <c r="C2105" s="15">
        <v>45107</v>
      </c>
      <c r="D2105" s="12" t="s">
        <v>4325</v>
      </c>
      <c r="E2105" s="12">
        <v>3</v>
      </c>
      <c r="F2105" s="14">
        <v>91.95</v>
      </c>
      <c r="G2105" s="14">
        <v>275.85000000000002</v>
      </c>
      <c r="H2105" s="12" t="s">
        <v>72</v>
      </c>
      <c r="I2105" s="12" t="s">
        <v>4317</v>
      </c>
      <c r="J2105" s="12" t="s">
        <v>4301</v>
      </c>
      <c r="K2105" s="12" t="s">
        <v>4302</v>
      </c>
      <c r="L2105" s="14">
        <v>0.15</v>
      </c>
    </row>
    <row r="2106" spans="1:12" x14ac:dyDescent="0.25">
      <c r="A2106" s="12">
        <v>3260</v>
      </c>
      <c r="B2106" s="12" t="s">
        <v>39</v>
      </c>
      <c r="C2106" s="58">
        <v>45146</v>
      </c>
      <c r="D2106" s="12" t="s">
        <v>4323</v>
      </c>
      <c r="E2106" s="12">
        <v>5</v>
      </c>
      <c r="F2106" s="14">
        <v>99.17</v>
      </c>
      <c r="G2106" s="14">
        <v>495.85</v>
      </c>
      <c r="H2106" s="12" t="s">
        <v>72</v>
      </c>
      <c r="I2106" s="12" t="s">
        <v>4324</v>
      </c>
      <c r="J2106" s="12" t="s">
        <v>4301</v>
      </c>
      <c r="K2106" s="12" t="s">
        <v>4302</v>
      </c>
      <c r="L2106" s="14">
        <v>0.15</v>
      </c>
    </row>
    <row r="2107" spans="1:12" x14ac:dyDescent="0.25">
      <c r="A2107" s="12">
        <v>3281</v>
      </c>
      <c r="B2107" s="12" t="s">
        <v>39</v>
      </c>
      <c r="C2107" s="58">
        <v>45148</v>
      </c>
      <c r="D2107" s="12" t="s">
        <v>4322</v>
      </c>
      <c r="E2107" s="12">
        <v>5</v>
      </c>
      <c r="F2107" s="14">
        <v>63.57</v>
      </c>
      <c r="G2107" s="14">
        <v>317.85000000000002</v>
      </c>
      <c r="H2107" s="12" t="s">
        <v>65</v>
      </c>
      <c r="I2107" s="12" t="s">
        <v>4314</v>
      </c>
      <c r="J2107" s="12" t="s">
        <v>4301</v>
      </c>
      <c r="K2107" s="12" t="s">
        <v>4302</v>
      </c>
      <c r="L2107" s="14">
        <v>0.15</v>
      </c>
    </row>
    <row r="2108" spans="1:12" x14ac:dyDescent="0.25">
      <c r="A2108" s="12">
        <v>3798</v>
      </c>
      <c r="B2108" s="12" t="s">
        <v>45</v>
      </c>
      <c r="C2108" s="16">
        <v>45214</v>
      </c>
      <c r="D2108" s="12" t="s">
        <v>4348</v>
      </c>
      <c r="E2108" s="12">
        <v>5</v>
      </c>
      <c r="F2108" s="14">
        <v>80.97</v>
      </c>
      <c r="G2108" s="14">
        <v>404.85</v>
      </c>
      <c r="H2108" s="12" t="s">
        <v>75</v>
      </c>
      <c r="I2108" s="12" t="s">
        <v>4324</v>
      </c>
      <c r="J2108" s="12" t="s">
        <v>4301</v>
      </c>
      <c r="K2108" s="12" t="s">
        <v>4302</v>
      </c>
      <c r="L2108" s="14">
        <v>0.15</v>
      </c>
    </row>
    <row r="2109" spans="1:12" x14ac:dyDescent="0.25">
      <c r="A2109" s="12">
        <v>3862</v>
      </c>
      <c r="B2109" s="12" t="s">
        <v>39</v>
      </c>
      <c r="C2109" s="16">
        <v>45221</v>
      </c>
      <c r="D2109" s="12" t="s">
        <v>4342</v>
      </c>
      <c r="E2109" s="12">
        <v>1</v>
      </c>
      <c r="F2109" s="14">
        <v>40.85</v>
      </c>
      <c r="G2109" s="14">
        <v>40.85</v>
      </c>
      <c r="H2109" s="12" t="s">
        <v>84</v>
      </c>
      <c r="I2109" s="12" t="s">
        <v>4300</v>
      </c>
      <c r="J2109" s="12" t="s">
        <v>4301</v>
      </c>
      <c r="K2109" s="12" t="s">
        <v>4302</v>
      </c>
      <c r="L2109" s="14">
        <v>0.15</v>
      </c>
    </row>
    <row r="2110" spans="1:12" x14ac:dyDescent="0.25">
      <c r="A2110" s="12">
        <v>3919</v>
      </c>
      <c r="B2110" s="12" t="s">
        <v>39</v>
      </c>
      <c r="C2110" s="59">
        <v>45225</v>
      </c>
      <c r="D2110" s="12" t="s">
        <v>4333</v>
      </c>
      <c r="E2110" s="12">
        <v>3</v>
      </c>
      <c r="F2110" s="14">
        <v>57.95</v>
      </c>
      <c r="G2110" s="14">
        <v>173.85</v>
      </c>
      <c r="H2110" s="12" t="s">
        <v>75</v>
      </c>
      <c r="I2110" s="12" t="s">
        <v>4304</v>
      </c>
      <c r="J2110" s="12" t="s">
        <v>4301</v>
      </c>
      <c r="K2110" s="12" t="s">
        <v>4302</v>
      </c>
      <c r="L2110" s="14">
        <v>0.15</v>
      </c>
    </row>
    <row r="2111" spans="1:12" x14ac:dyDescent="0.25">
      <c r="A2111" s="12">
        <v>4347</v>
      </c>
      <c r="B2111" s="12" t="s">
        <v>45</v>
      </c>
      <c r="C2111" s="59">
        <v>45231</v>
      </c>
      <c r="D2111" s="12" t="s">
        <v>4312</v>
      </c>
      <c r="E2111" s="12">
        <f>G2111/F2111</f>
        <v>5.0000000000000009</v>
      </c>
      <c r="F2111" s="14">
        <v>88.57</v>
      </c>
      <c r="G2111" s="14">
        <v>442.85</v>
      </c>
      <c r="H2111" s="12" t="s">
        <v>46</v>
      </c>
      <c r="I2111" s="12" t="s">
        <v>4311</v>
      </c>
      <c r="J2111" s="12" t="s">
        <v>4301</v>
      </c>
      <c r="K2111" s="12" t="s">
        <v>4302</v>
      </c>
      <c r="L2111" s="14">
        <v>0.15</v>
      </c>
    </row>
    <row r="2112" spans="1:12" x14ac:dyDescent="0.25">
      <c r="A2112" s="12">
        <v>4412</v>
      </c>
      <c r="B2112" s="12" t="s">
        <v>45</v>
      </c>
      <c r="C2112" s="59">
        <v>45231</v>
      </c>
      <c r="D2112" s="12" t="s">
        <v>4312</v>
      </c>
      <c r="E2112" s="12">
        <v>5</v>
      </c>
      <c r="F2112" s="14">
        <v>43.97</v>
      </c>
      <c r="G2112" s="14">
        <v>219.85</v>
      </c>
      <c r="H2112" s="12" t="s">
        <v>46</v>
      </c>
      <c r="I2112" s="12" t="s">
        <v>4311</v>
      </c>
      <c r="J2112" s="12" t="s">
        <v>4301</v>
      </c>
      <c r="K2112" s="12" t="s">
        <v>4302</v>
      </c>
      <c r="L2112" s="14">
        <v>0.15</v>
      </c>
    </row>
    <row r="2113" spans="1:12" x14ac:dyDescent="0.25">
      <c r="A2113" s="12">
        <v>4435</v>
      </c>
      <c r="B2113" s="12" t="s">
        <v>45</v>
      </c>
      <c r="C2113" s="59">
        <v>45231</v>
      </c>
      <c r="D2113" s="12" t="s">
        <v>4303</v>
      </c>
      <c r="E2113" s="12">
        <v>5</v>
      </c>
      <c r="F2113" s="14">
        <v>88.57</v>
      </c>
      <c r="G2113" s="14">
        <v>442.85</v>
      </c>
      <c r="H2113" s="12" t="s">
        <v>46</v>
      </c>
      <c r="I2113" s="12" t="s">
        <v>4304</v>
      </c>
      <c r="J2113" s="12" t="s">
        <v>4301</v>
      </c>
      <c r="K2113" s="12" t="s">
        <v>4302</v>
      </c>
      <c r="L2113" s="14">
        <v>0.15</v>
      </c>
    </row>
    <row r="2114" spans="1:12" x14ac:dyDescent="0.25">
      <c r="A2114" s="12">
        <v>4932</v>
      </c>
      <c r="B2114" s="12" t="s">
        <v>39</v>
      </c>
      <c r="C2114" s="15">
        <v>45256</v>
      </c>
      <c r="D2114" s="12" t="s">
        <v>4336</v>
      </c>
      <c r="E2114" s="12">
        <v>5</v>
      </c>
      <c r="F2114" s="14">
        <v>37.97</v>
      </c>
      <c r="G2114" s="14">
        <v>189.85</v>
      </c>
      <c r="H2114" s="12" t="s">
        <v>19</v>
      </c>
      <c r="I2114" s="12" t="s">
        <v>4300</v>
      </c>
      <c r="J2114" s="12" t="s">
        <v>4301</v>
      </c>
      <c r="K2114" s="12" t="s">
        <v>4302</v>
      </c>
      <c r="L2114" s="14">
        <v>0.15</v>
      </c>
    </row>
    <row r="2115" spans="1:12" x14ac:dyDescent="0.25">
      <c r="A2115" s="12">
        <v>4936</v>
      </c>
      <c r="B2115" s="12" t="s">
        <v>45</v>
      </c>
      <c r="C2115" s="15">
        <v>45256</v>
      </c>
      <c r="D2115" s="12" t="s">
        <v>4331</v>
      </c>
      <c r="E2115" s="12">
        <v>5</v>
      </c>
      <c r="F2115" s="14">
        <v>90.77</v>
      </c>
      <c r="G2115" s="14">
        <v>453.85</v>
      </c>
      <c r="H2115" s="12" t="s">
        <v>84</v>
      </c>
      <c r="I2115" s="12" t="s">
        <v>4311</v>
      </c>
      <c r="J2115" s="12" t="s">
        <v>4301</v>
      </c>
      <c r="K2115" s="12" t="s">
        <v>4302</v>
      </c>
      <c r="L2115" s="14">
        <v>0.15</v>
      </c>
    </row>
    <row r="2116" spans="1:12" x14ac:dyDescent="0.25">
      <c r="A2116" s="12">
        <v>5472</v>
      </c>
      <c r="B2116" s="12" t="s">
        <v>45</v>
      </c>
      <c r="C2116" s="58">
        <v>45300</v>
      </c>
      <c r="D2116" s="12" t="s">
        <v>4319</v>
      </c>
      <c r="E2116" s="12">
        <v>3</v>
      </c>
      <c r="F2116" s="14">
        <v>48.95</v>
      </c>
      <c r="G2116" s="14">
        <v>146.85</v>
      </c>
      <c r="H2116" s="12" t="s">
        <v>84</v>
      </c>
      <c r="I2116" s="12" t="s">
        <v>4304</v>
      </c>
      <c r="J2116" s="12" t="s">
        <v>4301</v>
      </c>
      <c r="K2116" s="12" t="s">
        <v>4302</v>
      </c>
      <c r="L2116" s="14">
        <v>0.15</v>
      </c>
    </row>
    <row r="2117" spans="1:12" x14ac:dyDescent="0.25">
      <c r="A2117" s="12">
        <v>5486</v>
      </c>
      <c r="B2117" s="12" t="s">
        <v>30</v>
      </c>
      <c r="C2117" s="15">
        <v>45300</v>
      </c>
      <c r="D2117" s="12" t="s">
        <v>4319</v>
      </c>
      <c r="E2117" s="12">
        <v>3</v>
      </c>
      <c r="F2117" s="14">
        <v>48.95</v>
      </c>
      <c r="G2117" s="14">
        <v>146.85</v>
      </c>
      <c r="H2117" s="12" t="s">
        <v>84</v>
      </c>
      <c r="I2117" s="12" t="s">
        <v>4304</v>
      </c>
      <c r="J2117" s="12" t="s">
        <v>4301</v>
      </c>
      <c r="K2117" s="12" t="s">
        <v>4302</v>
      </c>
      <c r="L2117" s="14">
        <v>0.15</v>
      </c>
    </row>
    <row r="2118" spans="1:12" x14ac:dyDescent="0.25">
      <c r="A2118" s="12">
        <v>5593</v>
      </c>
      <c r="B2118" s="12" t="s">
        <v>45</v>
      </c>
      <c r="C2118" s="15">
        <v>45305</v>
      </c>
      <c r="D2118" s="12" t="s">
        <v>4310</v>
      </c>
      <c r="E2118" s="12">
        <v>5</v>
      </c>
      <c r="F2118" s="14">
        <v>99.57</v>
      </c>
      <c r="G2118" s="14">
        <v>497.85</v>
      </c>
      <c r="H2118" s="12" t="s">
        <v>20</v>
      </c>
      <c r="I2118" s="12" t="s">
        <v>4311</v>
      </c>
      <c r="J2118" s="12" t="s">
        <v>4301</v>
      </c>
      <c r="K2118" s="12" t="s">
        <v>4302</v>
      </c>
      <c r="L2118" s="14">
        <v>0.15</v>
      </c>
    </row>
    <row r="2119" spans="1:12" x14ac:dyDescent="0.25">
      <c r="A2119" s="12">
        <v>5904</v>
      </c>
      <c r="B2119" s="12" t="s">
        <v>45</v>
      </c>
      <c r="C2119" s="15">
        <v>45322</v>
      </c>
      <c r="D2119" s="12" t="s">
        <v>4339</v>
      </c>
      <c r="E2119" s="12">
        <v>5</v>
      </c>
      <c r="F2119" s="14">
        <v>82.37</v>
      </c>
      <c r="G2119" s="14">
        <v>411.85</v>
      </c>
      <c r="H2119" s="12" t="s">
        <v>55</v>
      </c>
      <c r="I2119" s="12" t="s">
        <v>4317</v>
      </c>
      <c r="J2119" s="12" t="s">
        <v>4301</v>
      </c>
      <c r="K2119" s="12" t="s">
        <v>4302</v>
      </c>
      <c r="L2119" s="14">
        <v>0.15</v>
      </c>
    </row>
    <row r="2120" spans="1:12" x14ac:dyDescent="0.25">
      <c r="A2120" s="12">
        <v>6367</v>
      </c>
      <c r="B2120" s="12" t="s">
        <v>39</v>
      </c>
      <c r="C2120" s="15">
        <v>45322</v>
      </c>
      <c r="D2120" s="12" t="s">
        <v>4337</v>
      </c>
      <c r="E2120" s="12">
        <v>5</v>
      </c>
      <c r="F2120" s="14">
        <v>25.37</v>
      </c>
      <c r="G2120" s="14">
        <v>126.85</v>
      </c>
      <c r="H2120" s="12" t="s">
        <v>55</v>
      </c>
      <c r="I2120" s="12" t="s">
        <v>4300</v>
      </c>
      <c r="J2120" s="12" t="s">
        <v>4301</v>
      </c>
      <c r="K2120" s="12" t="s">
        <v>4302</v>
      </c>
      <c r="L2120" s="14">
        <v>0.15</v>
      </c>
    </row>
    <row r="2121" spans="1:12" x14ac:dyDescent="0.25">
      <c r="A2121" s="12">
        <v>6368</v>
      </c>
      <c r="B2121" s="12" t="s">
        <v>45</v>
      </c>
      <c r="C2121" s="15">
        <v>45322</v>
      </c>
      <c r="D2121" s="12" t="s">
        <v>4337</v>
      </c>
      <c r="E2121" s="12">
        <v>1</v>
      </c>
      <c r="F2121" s="14">
        <v>60.85</v>
      </c>
      <c r="G2121" s="14">
        <v>60.85</v>
      </c>
      <c r="H2121" s="12" t="s">
        <v>55</v>
      </c>
      <c r="I2121" s="12" t="s">
        <v>4300</v>
      </c>
      <c r="J2121" s="12" t="s">
        <v>4301</v>
      </c>
      <c r="K2121" s="12" t="s">
        <v>4302</v>
      </c>
      <c r="L2121" s="14">
        <v>0.15</v>
      </c>
    </row>
    <row r="2122" spans="1:12" x14ac:dyDescent="0.25">
      <c r="A2122" s="12">
        <v>6525</v>
      </c>
      <c r="B2122" s="12" t="s">
        <v>39</v>
      </c>
      <c r="C2122" s="15">
        <v>45326</v>
      </c>
      <c r="D2122" s="12" t="s">
        <v>4330</v>
      </c>
      <c r="E2122" s="12">
        <v>5</v>
      </c>
      <c r="F2122" s="14">
        <v>74.77</v>
      </c>
      <c r="G2122" s="14">
        <v>373.85</v>
      </c>
      <c r="H2122" s="12" t="s">
        <v>19</v>
      </c>
      <c r="I2122" s="12" t="s">
        <v>4300</v>
      </c>
      <c r="J2122" s="12" t="s">
        <v>4301</v>
      </c>
      <c r="K2122" s="12" t="s">
        <v>4302</v>
      </c>
      <c r="L2122" s="14">
        <v>0.15</v>
      </c>
    </row>
    <row r="2123" spans="1:12" x14ac:dyDescent="0.25">
      <c r="A2123" s="12">
        <v>7001</v>
      </c>
      <c r="B2123" s="12" t="s">
        <v>45</v>
      </c>
      <c r="C2123" s="15">
        <v>45356</v>
      </c>
      <c r="D2123" s="12" t="s">
        <v>4312</v>
      </c>
      <c r="E2123" s="12">
        <v>5</v>
      </c>
      <c r="F2123" s="14">
        <v>33.57</v>
      </c>
      <c r="G2123" s="14">
        <v>167.85</v>
      </c>
      <c r="H2123" s="12" t="s">
        <v>20</v>
      </c>
      <c r="I2123" s="12" t="s">
        <v>4311</v>
      </c>
      <c r="J2123" s="12" t="s">
        <v>4301</v>
      </c>
      <c r="K2123" s="12" t="s">
        <v>4302</v>
      </c>
      <c r="L2123" s="14">
        <v>0.15</v>
      </c>
    </row>
    <row r="2124" spans="1:12" x14ac:dyDescent="0.25">
      <c r="A2124" s="12">
        <v>7055</v>
      </c>
      <c r="B2124" s="12" t="s">
        <v>39</v>
      </c>
      <c r="C2124" s="58">
        <v>45359</v>
      </c>
      <c r="D2124" s="12" t="s">
        <v>4320</v>
      </c>
      <c r="E2124" s="12">
        <v>5</v>
      </c>
      <c r="F2124" s="14">
        <v>50.57</v>
      </c>
      <c r="G2124" s="14">
        <v>252.85</v>
      </c>
      <c r="H2124" s="12" t="s">
        <v>20</v>
      </c>
      <c r="I2124" s="12" t="s">
        <v>4304</v>
      </c>
      <c r="J2124" s="12" t="s">
        <v>4301</v>
      </c>
      <c r="K2124" s="12" t="s">
        <v>4302</v>
      </c>
      <c r="L2124" s="14">
        <v>0.15</v>
      </c>
    </row>
    <row r="2125" spans="1:12" x14ac:dyDescent="0.25">
      <c r="A2125" s="12">
        <v>7146</v>
      </c>
      <c r="B2125" s="12" t="s">
        <v>45</v>
      </c>
      <c r="C2125" s="59">
        <v>45363</v>
      </c>
      <c r="D2125" s="12" t="s">
        <v>4325</v>
      </c>
      <c r="E2125" s="12">
        <v>3</v>
      </c>
      <c r="F2125" s="14">
        <v>33.950000000000003</v>
      </c>
      <c r="G2125" s="14">
        <v>101.85</v>
      </c>
      <c r="H2125" s="12" t="s">
        <v>95</v>
      </c>
      <c r="I2125" s="12" t="s">
        <v>4317</v>
      </c>
      <c r="J2125" s="12" t="s">
        <v>4301</v>
      </c>
      <c r="K2125" s="12" t="s">
        <v>4302</v>
      </c>
      <c r="L2125" s="14">
        <v>0.15</v>
      </c>
    </row>
    <row r="2126" spans="1:12" x14ac:dyDescent="0.25">
      <c r="A2126" s="12">
        <v>7341</v>
      </c>
      <c r="B2126" s="12" t="s">
        <v>45</v>
      </c>
      <c r="C2126" s="16">
        <v>45374</v>
      </c>
      <c r="D2126" s="12" t="s">
        <v>4315</v>
      </c>
      <c r="E2126" s="12">
        <v>1</v>
      </c>
      <c r="F2126" s="14">
        <v>20.85</v>
      </c>
      <c r="G2126" s="14">
        <v>20.85</v>
      </c>
      <c r="H2126" s="12" t="s">
        <v>20</v>
      </c>
      <c r="I2126" s="12" t="s">
        <v>4304</v>
      </c>
      <c r="J2126" s="12" t="s">
        <v>4301</v>
      </c>
      <c r="K2126" s="12" t="s">
        <v>4302</v>
      </c>
      <c r="L2126" s="14">
        <v>0.15</v>
      </c>
    </row>
    <row r="2127" spans="1:12" x14ac:dyDescent="0.25">
      <c r="A2127" s="12">
        <v>7509</v>
      </c>
      <c r="B2127" s="12" t="s">
        <v>45</v>
      </c>
      <c r="C2127" s="16">
        <v>45382</v>
      </c>
      <c r="D2127" s="12" t="s">
        <v>4347</v>
      </c>
      <c r="E2127" s="12">
        <v>1</v>
      </c>
      <c r="F2127" s="14">
        <v>68.849999999999994</v>
      </c>
      <c r="G2127" s="14">
        <v>68.849999999999994</v>
      </c>
      <c r="H2127" s="12" t="s">
        <v>22</v>
      </c>
      <c r="I2127" s="12" t="s">
        <v>4300</v>
      </c>
      <c r="J2127" s="12" t="s">
        <v>4301</v>
      </c>
      <c r="K2127" s="12" t="s">
        <v>4302</v>
      </c>
      <c r="L2127" s="14">
        <v>0.15</v>
      </c>
    </row>
    <row r="2128" spans="1:12" x14ac:dyDescent="0.25">
      <c r="A2128" s="12">
        <v>7813</v>
      </c>
      <c r="B2128" s="12" t="s">
        <v>39</v>
      </c>
      <c r="C2128" s="16">
        <v>45403</v>
      </c>
      <c r="D2128" s="12" t="s">
        <v>4323</v>
      </c>
      <c r="E2128" s="12">
        <v>5</v>
      </c>
      <c r="F2128" s="14">
        <v>73.37</v>
      </c>
      <c r="G2128" s="14">
        <v>366.85</v>
      </c>
      <c r="H2128" s="12" t="s">
        <v>22</v>
      </c>
      <c r="I2128" s="12" t="s">
        <v>4324</v>
      </c>
      <c r="J2128" s="12" t="s">
        <v>4301</v>
      </c>
      <c r="K2128" s="12" t="s">
        <v>4302</v>
      </c>
      <c r="L2128" s="14">
        <v>0.15</v>
      </c>
    </row>
    <row r="2129" spans="1:12" x14ac:dyDescent="0.25">
      <c r="A2129" s="12">
        <v>9012</v>
      </c>
      <c r="B2129" s="12" t="s">
        <v>45</v>
      </c>
      <c r="C2129" s="16">
        <v>45530</v>
      </c>
      <c r="D2129" s="12" t="s">
        <v>4344</v>
      </c>
      <c r="E2129" s="12">
        <v>1</v>
      </c>
      <c r="F2129" s="14">
        <v>46.85</v>
      </c>
      <c r="G2129" s="14">
        <v>46.85</v>
      </c>
      <c r="H2129" s="12" t="s">
        <v>23</v>
      </c>
      <c r="I2129" s="12" t="s">
        <v>4308</v>
      </c>
      <c r="J2129" s="12" t="s">
        <v>4301</v>
      </c>
      <c r="K2129" s="12" t="s">
        <v>4302</v>
      </c>
      <c r="L2129" s="14">
        <v>0.15</v>
      </c>
    </row>
    <row r="2130" spans="1:12" x14ac:dyDescent="0.25">
      <c r="A2130" s="12">
        <v>9031</v>
      </c>
      <c r="B2130" s="12" t="s">
        <v>45</v>
      </c>
      <c r="C2130" s="59">
        <v>45531</v>
      </c>
      <c r="D2130" s="12" t="s">
        <v>4327</v>
      </c>
      <c r="E2130" s="12">
        <v>3</v>
      </c>
      <c r="F2130" s="14">
        <v>41.95</v>
      </c>
      <c r="G2130" s="14">
        <v>125.85</v>
      </c>
      <c r="H2130" s="12" t="s">
        <v>105</v>
      </c>
      <c r="I2130" s="12" t="s">
        <v>4328</v>
      </c>
      <c r="J2130" s="12" t="s">
        <v>4301</v>
      </c>
      <c r="K2130" s="12" t="s">
        <v>4302</v>
      </c>
      <c r="L2130" s="14">
        <v>0.15</v>
      </c>
    </row>
    <row r="2131" spans="1:12" x14ac:dyDescent="0.25">
      <c r="A2131" s="12">
        <v>9227</v>
      </c>
      <c r="B2131" s="12" t="s">
        <v>39</v>
      </c>
      <c r="C2131" s="58">
        <v>45547</v>
      </c>
      <c r="D2131" s="12" t="s">
        <v>4334</v>
      </c>
      <c r="E2131" s="12">
        <v>5</v>
      </c>
      <c r="F2131" s="14">
        <v>33.369999999999997</v>
      </c>
      <c r="G2131" s="14">
        <v>166.85</v>
      </c>
      <c r="H2131" s="12" t="s">
        <v>23</v>
      </c>
      <c r="I2131" s="12" t="s">
        <v>4300</v>
      </c>
      <c r="J2131" s="12" t="s">
        <v>4301</v>
      </c>
      <c r="K2131" s="12" t="s">
        <v>4302</v>
      </c>
      <c r="L2131" s="14">
        <v>0.15</v>
      </c>
    </row>
    <row r="2132" spans="1:12" x14ac:dyDescent="0.25">
      <c r="A2132" s="12">
        <v>9249</v>
      </c>
      <c r="B2132" s="12" t="s">
        <v>45</v>
      </c>
      <c r="C2132" s="15">
        <v>45549</v>
      </c>
      <c r="D2132" s="12" t="s">
        <v>4329</v>
      </c>
      <c r="E2132" s="12">
        <v>1</v>
      </c>
      <c r="F2132" s="14">
        <v>84.85</v>
      </c>
      <c r="G2132" s="14">
        <v>84.85</v>
      </c>
      <c r="H2132" s="12" t="s">
        <v>23</v>
      </c>
      <c r="I2132" s="12" t="s">
        <v>4317</v>
      </c>
      <c r="J2132" s="12" t="s">
        <v>4301</v>
      </c>
      <c r="K2132" s="12" t="s">
        <v>4302</v>
      </c>
      <c r="L2132" s="14">
        <v>0.15</v>
      </c>
    </row>
    <row r="2133" spans="1:12" x14ac:dyDescent="0.25">
      <c r="A2133" s="12">
        <v>9345</v>
      </c>
      <c r="B2133" s="12" t="s">
        <v>39</v>
      </c>
      <c r="C2133" s="16">
        <v>45557</v>
      </c>
      <c r="D2133" s="12" t="s">
        <v>4320</v>
      </c>
      <c r="E2133" s="12">
        <v>5</v>
      </c>
      <c r="F2133" s="14">
        <v>1.97</v>
      </c>
      <c r="G2133" s="14">
        <v>9.85</v>
      </c>
      <c r="H2133" s="12" t="s">
        <v>105</v>
      </c>
      <c r="I2133" s="12" t="s">
        <v>4304</v>
      </c>
      <c r="J2133" s="12" t="s">
        <v>4301</v>
      </c>
      <c r="K2133" s="12" t="s">
        <v>4302</v>
      </c>
      <c r="L2133" s="14">
        <v>0.15</v>
      </c>
    </row>
    <row r="2134" spans="1:12" x14ac:dyDescent="0.25">
      <c r="A2134" s="12">
        <v>9496</v>
      </c>
      <c r="B2134" s="12" t="s">
        <v>45</v>
      </c>
      <c r="C2134" s="16">
        <v>45569</v>
      </c>
      <c r="D2134" s="12" t="s">
        <v>4321</v>
      </c>
      <c r="E2134" s="12">
        <v>5</v>
      </c>
      <c r="F2134" s="14">
        <v>82.57</v>
      </c>
      <c r="G2134" s="14">
        <v>412.85</v>
      </c>
      <c r="H2134" s="12" t="s">
        <v>105</v>
      </c>
      <c r="I2134" s="12" t="s">
        <v>4317</v>
      </c>
      <c r="J2134" s="12" t="s">
        <v>4301</v>
      </c>
      <c r="K2134" s="12" t="s">
        <v>4302</v>
      </c>
      <c r="L2134" s="14">
        <v>0.15</v>
      </c>
    </row>
    <row r="2135" spans="1:12" x14ac:dyDescent="0.25">
      <c r="A2135" s="12">
        <v>9706</v>
      </c>
      <c r="B2135" s="12" t="s">
        <v>39</v>
      </c>
      <c r="C2135" s="16">
        <v>44938</v>
      </c>
      <c r="D2135" s="12" t="s">
        <v>4336</v>
      </c>
      <c r="E2135" s="12">
        <v>1</v>
      </c>
      <c r="F2135" s="14">
        <v>60.85</v>
      </c>
      <c r="G2135" s="14">
        <v>60.85</v>
      </c>
      <c r="H2135" s="12" t="s">
        <v>40</v>
      </c>
      <c r="I2135" s="12" t="s">
        <v>4300</v>
      </c>
      <c r="J2135" s="12" t="s">
        <v>4301</v>
      </c>
      <c r="K2135" s="12" t="s">
        <v>4302</v>
      </c>
      <c r="L2135" s="14">
        <v>0.15</v>
      </c>
    </row>
    <row r="2136" spans="1:12" x14ac:dyDescent="0.25">
      <c r="A2136" s="12">
        <v>1566</v>
      </c>
      <c r="B2136" s="12" t="s">
        <v>45</v>
      </c>
      <c r="C2136" s="59">
        <v>44938</v>
      </c>
      <c r="D2136" s="12" t="s">
        <v>4330</v>
      </c>
      <c r="E2136" s="12">
        <v>1</v>
      </c>
      <c r="F2136" s="64">
        <v>35.86</v>
      </c>
      <c r="G2136" s="14">
        <v>35.86</v>
      </c>
      <c r="H2136" s="12" t="s">
        <v>40</v>
      </c>
      <c r="I2136" s="12" t="s">
        <v>4300</v>
      </c>
      <c r="J2136" s="12" t="s">
        <v>4301</v>
      </c>
      <c r="K2136" s="12" t="s">
        <v>4302</v>
      </c>
      <c r="L2136" s="14">
        <v>0.14000000000000001</v>
      </c>
    </row>
    <row r="2137" spans="1:12" x14ac:dyDescent="0.25">
      <c r="A2137" s="12">
        <v>1601</v>
      </c>
      <c r="B2137" s="12" t="s">
        <v>45</v>
      </c>
      <c r="C2137" s="59">
        <v>44938</v>
      </c>
      <c r="D2137" s="12" t="s">
        <v>4346</v>
      </c>
      <c r="E2137" s="12">
        <v>3</v>
      </c>
      <c r="F2137" s="64">
        <v>56.62</v>
      </c>
      <c r="G2137" s="14">
        <v>169.86</v>
      </c>
      <c r="H2137" s="12" t="s">
        <v>40</v>
      </c>
      <c r="I2137" s="12" t="s">
        <v>4328</v>
      </c>
      <c r="J2137" s="12" t="s">
        <v>4301</v>
      </c>
      <c r="K2137" s="12" t="s">
        <v>4302</v>
      </c>
      <c r="L2137" s="14">
        <v>0.14000000000000001</v>
      </c>
    </row>
    <row r="2138" spans="1:12" x14ac:dyDescent="0.25">
      <c r="A2138" s="12">
        <v>1925</v>
      </c>
      <c r="B2138" s="12" t="s">
        <v>39</v>
      </c>
      <c r="C2138" s="16">
        <v>44950</v>
      </c>
      <c r="D2138" s="12" t="s">
        <v>4340</v>
      </c>
      <c r="E2138" s="12">
        <v>2</v>
      </c>
      <c r="F2138" s="14">
        <v>38.43</v>
      </c>
      <c r="G2138" s="14">
        <v>76.86</v>
      </c>
      <c r="H2138" s="12" t="s">
        <v>15</v>
      </c>
      <c r="I2138" s="12" t="s">
        <v>4317</v>
      </c>
      <c r="J2138" s="12" t="s">
        <v>4301</v>
      </c>
      <c r="K2138" s="12" t="s">
        <v>4302</v>
      </c>
      <c r="L2138" s="14">
        <v>0.14000000000000001</v>
      </c>
    </row>
    <row r="2139" spans="1:12" x14ac:dyDescent="0.25">
      <c r="A2139" s="12">
        <v>2066</v>
      </c>
      <c r="B2139" s="12" t="s">
        <v>45</v>
      </c>
      <c r="C2139" s="58">
        <v>44968</v>
      </c>
      <c r="D2139" s="12" t="s">
        <v>4347</v>
      </c>
      <c r="E2139" s="12">
        <v>3</v>
      </c>
      <c r="F2139" s="14">
        <v>71.62</v>
      </c>
      <c r="G2139" s="14">
        <v>214.86</v>
      </c>
      <c r="H2139" s="12" t="s">
        <v>15</v>
      </c>
      <c r="I2139" s="12" t="s">
        <v>4300</v>
      </c>
      <c r="J2139" s="12" t="s">
        <v>4301</v>
      </c>
      <c r="K2139" s="12" t="s">
        <v>4302</v>
      </c>
      <c r="L2139" s="14">
        <v>0.14000000000000001</v>
      </c>
    </row>
    <row r="2140" spans="1:12" x14ac:dyDescent="0.25">
      <c r="A2140" s="12">
        <v>2159</v>
      </c>
      <c r="B2140" s="12" t="s">
        <v>45</v>
      </c>
      <c r="C2140" s="58">
        <v>44983</v>
      </c>
      <c r="D2140" s="12" t="s">
        <v>4330</v>
      </c>
      <c r="E2140" s="12">
        <v>3</v>
      </c>
      <c r="F2140" s="14">
        <v>55.62</v>
      </c>
      <c r="G2140" s="14">
        <v>166.86</v>
      </c>
      <c r="H2140" s="12" t="s">
        <v>15</v>
      </c>
      <c r="I2140" s="12" t="s">
        <v>4300</v>
      </c>
      <c r="J2140" s="12" t="s">
        <v>4301</v>
      </c>
      <c r="K2140" s="12" t="s">
        <v>4302</v>
      </c>
      <c r="L2140" s="14">
        <v>0.14000000000000001</v>
      </c>
    </row>
    <row r="2141" spans="1:12" x14ac:dyDescent="0.25">
      <c r="A2141" s="12">
        <v>2770</v>
      </c>
      <c r="B2141" s="12" t="s">
        <v>45</v>
      </c>
      <c r="C2141" s="58">
        <v>45108</v>
      </c>
      <c r="D2141" s="12" t="s">
        <v>4303</v>
      </c>
      <c r="E2141" s="12">
        <v>2</v>
      </c>
      <c r="F2141" s="14">
        <v>49.43</v>
      </c>
      <c r="G2141" s="14">
        <v>98.86</v>
      </c>
      <c r="H2141" s="12" t="s">
        <v>72</v>
      </c>
      <c r="I2141" s="12" t="s">
        <v>4304</v>
      </c>
      <c r="J2141" s="12" t="s">
        <v>4301</v>
      </c>
      <c r="K2141" s="12" t="s">
        <v>4302</v>
      </c>
      <c r="L2141" s="14">
        <v>0.14000000000000001</v>
      </c>
    </row>
    <row r="2142" spans="1:12" x14ac:dyDescent="0.25">
      <c r="A2142" s="12">
        <v>3954</v>
      </c>
      <c r="B2142" s="12" t="s">
        <v>45</v>
      </c>
      <c r="C2142" s="58">
        <v>45228</v>
      </c>
      <c r="D2142" s="12" t="s">
        <v>4346</v>
      </c>
      <c r="E2142" s="12">
        <v>2</v>
      </c>
      <c r="F2142" s="14">
        <v>31.43</v>
      </c>
      <c r="G2142" s="14">
        <v>62.86</v>
      </c>
      <c r="H2142" s="12" t="s">
        <v>75</v>
      </c>
      <c r="I2142" s="12" t="s">
        <v>4328</v>
      </c>
      <c r="J2142" s="12" t="s">
        <v>4301</v>
      </c>
      <c r="K2142" s="12" t="s">
        <v>4302</v>
      </c>
      <c r="L2142" s="14">
        <v>0.14000000000000001</v>
      </c>
    </row>
    <row r="2143" spans="1:12" x14ac:dyDescent="0.25">
      <c r="A2143" s="12">
        <v>5183</v>
      </c>
      <c r="B2143" s="12" t="s">
        <v>45</v>
      </c>
      <c r="C2143" s="58">
        <v>45275</v>
      </c>
      <c r="D2143" s="12" t="s">
        <v>4343</v>
      </c>
      <c r="E2143" s="12">
        <v>2</v>
      </c>
      <c r="F2143" s="14">
        <v>26.43</v>
      </c>
      <c r="G2143" s="14">
        <v>52.86</v>
      </c>
      <c r="H2143" s="12" t="s">
        <v>84</v>
      </c>
      <c r="I2143" s="12" t="s">
        <v>4300</v>
      </c>
      <c r="J2143" s="12" t="s">
        <v>4301</v>
      </c>
      <c r="K2143" s="12" t="s">
        <v>4302</v>
      </c>
      <c r="L2143" s="14">
        <v>0.14000000000000001</v>
      </c>
    </row>
    <row r="2144" spans="1:12" x14ac:dyDescent="0.25">
      <c r="A2144" s="12">
        <v>5856</v>
      </c>
      <c r="B2144" s="12" t="s">
        <v>39</v>
      </c>
      <c r="C2144" s="58">
        <v>45321</v>
      </c>
      <c r="D2144" s="12" t="s">
        <v>4341</v>
      </c>
      <c r="E2144" s="12">
        <v>2</v>
      </c>
      <c r="F2144" s="14">
        <v>24.43</v>
      </c>
      <c r="G2144" s="14">
        <v>48.86</v>
      </c>
      <c r="H2144" s="12" t="s">
        <v>20</v>
      </c>
      <c r="I2144" s="12" t="s">
        <v>4300</v>
      </c>
      <c r="J2144" s="12" t="s">
        <v>4301</v>
      </c>
      <c r="K2144" s="12" t="s">
        <v>4302</v>
      </c>
      <c r="L2144" s="14">
        <v>0.14000000000000001</v>
      </c>
    </row>
    <row r="2145" spans="1:12" x14ac:dyDescent="0.25">
      <c r="A2145" s="12">
        <v>6463</v>
      </c>
      <c r="B2145" s="12" t="s">
        <v>30</v>
      </c>
      <c r="C2145" s="15">
        <v>45322</v>
      </c>
      <c r="D2145" s="12" t="s">
        <v>4341</v>
      </c>
      <c r="E2145" s="12">
        <v>2</v>
      </c>
      <c r="F2145" s="14">
        <v>46.43</v>
      </c>
      <c r="G2145" s="14">
        <v>92.86</v>
      </c>
      <c r="H2145" s="12" t="s">
        <v>55</v>
      </c>
      <c r="I2145" s="12" t="s">
        <v>4300</v>
      </c>
      <c r="J2145" s="12" t="s">
        <v>4301</v>
      </c>
      <c r="K2145" s="12" t="s">
        <v>4302</v>
      </c>
      <c r="L2145" s="14">
        <v>0.14000000000000001</v>
      </c>
    </row>
    <row r="2146" spans="1:12" x14ac:dyDescent="0.25">
      <c r="A2146" s="12">
        <v>7534</v>
      </c>
      <c r="B2146" s="12" t="s">
        <v>45</v>
      </c>
      <c r="C2146" s="15">
        <v>45383</v>
      </c>
      <c r="D2146" s="12" t="s">
        <v>4316</v>
      </c>
      <c r="E2146" s="12">
        <v>1</v>
      </c>
      <c r="F2146" s="62">
        <v>55.86</v>
      </c>
      <c r="G2146" s="14">
        <v>55.86</v>
      </c>
      <c r="H2146" s="12" t="s">
        <v>95</v>
      </c>
      <c r="I2146" s="12" t="s">
        <v>4317</v>
      </c>
      <c r="J2146" s="12" t="s">
        <v>4301</v>
      </c>
      <c r="K2146" s="12" t="s">
        <v>4302</v>
      </c>
      <c r="L2146" s="14">
        <v>0.14000000000000001</v>
      </c>
    </row>
    <row r="2147" spans="1:12" x14ac:dyDescent="0.25">
      <c r="A2147" s="12">
        <v>7734</v>
      </c>
      <c r="B2147" s="12" t="s">
        <v>45</v>
      </c>
      <c r="C2147" s="15">
        <v>45395</v>
      </c>
      <c r="D2147" s="12" t="s">
        <v>4334</v>
      </c>
      <c r="E2147" s="12">
        <v>3</v>
      </c>
      <c r="F2147" s="14">
        <v>22.62</v>
      </c>
      <c r="G2147" s="14">
        <v>67.86</v>
      </c>
      <c r="H2147" s="12" t="s">
        <v>22</v>
      </c>
      <c r="I2147" s="12" t="s">
        <v>4300</v>
      </c>
      <c r="J2147" s="12" t="s">
        <v>4301</v>
      </c>
      <c r="K2147" s="12" t="s">
        <v>4302</v>
      </c>
      <c r="L2147" s="14">
        <v>0.14000000000000001</v>
      </c>
    </row>
    <row r="2148" spans="1:12" x14ac:dyDescent="0.25">
      <c r="A2148" s="12">
        <v>7742</v>
      </c>
      <c r="B2148" s="12" t="s">
        <v>45</v>
      </c>
      <c r="C2148" s="59">
        <v>45396</v>
      </c>
      <c r="D2148" s="12" t="s">
        <v>4318</v>
      </c>
      <c r="E2148" s="12">
        <v>2</v>
      </c>
      <c r="F2148" s="14">
        <v>81.430000000000007</v>
      </c>
      <c r="G2148" s="14">
        <v>162.86000000000001</v>
      </c>
      <c r="H2148" s="12" t="s">
        <v>22</v>
      </c>
      <c r="I2148" s="12" t="s">
        <v>4308</v>
      </c>
      <c r="J2148" s="12" t="s">
        <v>4301</v>
      </c>
      <c r="K2148" s="12" t="s">
        <v>4302</v>
      </c>
      <c r="L2148" s="14">
        <v>0.14000000000000001</v>
      </c>
    </row>
    <row r="2149" spans="1:12" x14ac:dyDescent="0.25">
      <c r="A2149" s="12">
        <v>7743</v>
      </c>
      <c r="B2149" s="12" t="s">
        <v>45</v>
      </c>
      <c r="C2149" s="59">
        <v>45396</v>
      </c>
      <c r="D2149" s="12" t="s">
        <v>4340</v>
      </c>
      <c r="E2149" s="12">
        <v>3</v>
      </c>
      <c r="F2149" s="14">
        <v>54.62</v>
      </c>
      <c r="G2149" s="14">
        <v>163.86</v>
      </c>
      <c r="H2149" s="12" t="s">
        <v>95</v>
      </c>
      <c r="I2149" s="12" t="s">
        <v>4317</v>
      </c>
      <c r="J2149" s="12" t="s">
        <v>4301</v>
      </c>
      <c r="K2149" s="12" t="s">
        <v>4302</v>
      </c>
      <c r="L2149" s="14">
        <v>0.14000000000000001</v>
      </c>
    </row>
    <row r="2150" spans="1:12" x14ac:dyDescent="0.25">
      <c r="A2150" s="12">
        <v>7857</v>
      </c>
      <c r="B2150" s="12" t="s">
        <v>45</v>
      </c>
      <c r="C2150" s="16">
        <v>45408</v>
      </c>
      <c r="D2150" s="12" t="s">
        <v>4309</v>
      </c>
      <c r="E2150" s="12">
        <v>2</v>
      </c>
      <c r="F2150" s="14">
        <v>40.93</v>
      </c>
      <c r="G2150" s="14">
        <v>81.86</v>
      </c>
      <c r="H2150" s="12" t="s">
        <v>22</v>
      </c>
      <c r="I2150" s="12" t="s">
        <v>4304</v>
      </c>
      <c r="J2150" s="12" t="s">
        <v>4301</v>
      </c>
      <c r="K2150" s="12" t="s">
        <v>4302</v>
      </c>
      <c r="L2150" s="14">
        <v>0.14000000000000001</v>
      </c>
    </row>
    <row r="2151" spans="1:12" x14ac:dyDescent="0.25">
      <c r="A2151" s="12">
        <v>7872</v>
      </c>
      <c r="B2151" s="12" t="s">
        <v>45</v>
      </c>
      <c r="C2151" s="16">
        <v>45410</v>
      </c>
      <c r="D2151" s="12" t="s">
        <v>4319</v>
      </c>
      <c r="E2151" s="12">
        <v>1</v>
      </c>
      <c r="F2151" s="14">
        <v>74.86</v>
      </c>
      <c r="G2151" s="14">
        <v>74.86</v>
      </c>
      <c r="H2151" s="12" t="s">
        <v>22</v>
      </c>
      <c r="I2151" s="12" t="s">
        <v>4304</v>
      </c>
      <c r="J2151" s="12" t="s">
        <v>4301</v>
      </c>
      <c r="K2151" s="12" t="s">
        <v>4302</v>
      </c>
      <c r="L2151" s="14">
        <v>0.14000000000000001</v>
      </c>
    </row>
    <row r="2152" spans="1:12" x14ac:dyDescent="0.25">
      <c r="A2152" s="12">
        <v>8083</v>
      </c>
      <c r="B2152" s="12" t="s">
        <v>45</v>
      </c>
      <c r="C2152" s="59">
        <v>45413</v>
      </c>
      <c r="D2152" s="12" t="s">
        <v>4322</v>
      </c>
      <c r="E2152" s="12">
        <v>1</v>
      </c>
      <c r="F2152" s="14">
        <v>41.86</v>
      </c>
      <c r="G2152" s="14">
        <v>41.86</v>
      </c>
      <c r="H2152" s="12" t="s">
        <v>60</v>
      </c>
      <c r="I2152" s="12" t="s">
        <v>4314</v>
      </c>
      <c r="J2152" s="12" t="s">
        <v>4301</v>
      </c>
      <c r="K2152" s="12" t="s">
        <v>4302</v>
      </c>
      <c r="L2152" s="14">
        <v>0.14000000000000001</v>
      </c>
    </row>
    <row r="2153" spans="1:12" x14ac:dyDescent="0.25">
      <c r="A2153" s="12">
        <v>8323</v>
      </c>
      <c r="B2153" s="12" t="s">
        <v>45</v>
      </c>
      <c r="C2153" s="59">
        <v>45413</v>
      </c>
      <c r="D2153" s="12" t="s">
        <v>4315</v>
      </c>
      <c r="E2153" s="12">
        <v>3</v>
      </c>
      <c r="F2153" s="14">
        <v>18.62</v>
      </c>
      <c r="G2153" s="14">
        <v>55.86</v>
      </c>
      <c r="H2153" s="12" t="s">
        <v>60</v>
      </c>
      <c r="I2153" s="12" t="s">
        <v>4304</v>
      </c>
      <c r="J2153" s="12" t="s">
        <v>4301</v>
      </c>
      <c r="K2153" s="12" t="s">
        <v>4302</v>
      </c>
      <c r="L2153" s="14">
        <v>0.14000000000000001</v>
      </c>
    </row>
    <row r="2154" spans="1:12" x14ac:dyDescent="0.25">
      <c r="A2154" s="12">
        <v>8368</v>
      </c>
      <c r="B2154" s="12" t="s">
        <v>45</v>
      </c>
      <c r="C2154" s="15">
        <v>45413</v>
      </c>
      <c r="D2154" s="12" t="s">
        <v>4327</v>
      </c>
      <c r="E2154" s="12">
        <v>1</v>
      </c>
      <c r="F2154" s="14">
        <v>31.86</v>
      </c>
      <c r="G2154" s="14">
        <v>31.86</v>
      </c>
      <c r="H2154" s="12" t="s">
        <v>60</v>
      </c>
      <c r="I2154" s="12" t="s">
        <v>4328</v>
      </c>
      <c r="J2154" s="12" t="s">
        <v>4301</v>
      </c>
      <c r="K2154" s="12" t="s">
        <v>4302</v>
      </c>
      <c r="L2154" s="14">
        <v>0.14000000000000001</v>
      </c>
    </row>
    <row r="2155" spans="1:12" x14ac:dyDescent="0.25">
      <c r="A2155" s="12">
        <v>9396</v>
      </c>
      <c r="B2155" s="12" t="s">
        <v>45</v>
      </c>
      <c r="C2155" s="58">
        <v>45561</v>
      </c>
      <c r="D2155" s="12" t="s">
        <v>4342</v>
      </c>
      <c r="E2155" s="12">
        <v>2</v>
      </c>
      <c r="F2155" s="14">
        <v>3.93</v>
      </c>
      <c r="G2155" s="14">
        <v>7.86</v>
      </c>
      <c r="H2155" s="12" t="s">
        <v>23</v>
      </c>
      <c r="I2155" s="12" t="s">
        <v>4300</v>
      </c>
      <c r="J2155" s="12" t="s">
        <v>4301</v>
      </c>
      <c r="K2155" s="12" t="s">
        <v>4302</v>
      </c>
      <c r="L2155" s="14">
        <v>0.14000000000000001</v>
      </c>
    </row>
    <row r="2156" spans="1:12" x14ac:dyDescent="0.25">
      <c r="A2156" s="12">
        <v>2132</v>
      </c>
      <c r="B2156" s="12" t="s">
        <v>45</v>
      </c>
      <c r="C2156" s="58">
        <v>44979</v>
      </c>
      <c r="D2156" s="12" t="s">
        <v>4323</v>
      </c>
      <c r="E2156" s="12">
        <v>3</v>
      </c>
      <c r="F2156" s="14">
        <v>39.29</v>
      </c>
      <c r="G2156" s="14">
        <v>117.87</v>
      </c>
      <c r="H2156" s="12" t="s">
        <v>15</v>
      </c>
      <c r="I2156" s="12" t="s">
        <v>4324</v>
      </c>
      <c r="J2156" s="12" t="s">
        <v>4301</v>
      </c>
      <c r="K2156" s="12" t="s">
        <v>4302</v>
      </c>
      <c r="L2156" s="14">
        <v>0.13</v>
      </c>
    </row>
    <row r="2157" spans="1:12" x14ac:dyDescent="0.25">
      <c r="A2157" s="12">
        <v>2317</v>
      </c>
      <c r="B2157" s="12" t="s">
        <v>45</v>
      </c>
      <c r="C2157" s="58">
        <v>45008</v>
      </c>
      <c r="D2157" s="12" t="s">
        <v>4344</v>
      </c>
      <c r="E2157" s="12">
        <v>3</v>
      </c>
      <c r="F2157" s="14">
        <v>60.29</v>
      </c>
      <c r="G2157" s="14">
        <v>180.87</v>
      </c>
      <c r="H2157" s="12" t="s">
        <v>15</v>
      </c>
      <c r="I2157" s="12" t="s">
        <v>4308</v>
      </c>
      <c r="J2157" s="12" t="s">
        <v>4301</v>
      </c>
      <c r="K2157" s="12" t="s">
        <v>4302</v>
      </c>
      <c r="L2157" s="14">
        <v>0.13</v>
      </c>
    </row>
    <row r="2158" spans="1:12" x14ac:dyDescent="0.25">
      <c r="A2158" s="12">
        <v>2901</v>
      </c>
      <c r="B2158" s="12" t="s">
        <v>45</v>
      </c>
      <c r="C2158" s="58">
        <v>45117</v>
      </c>
      <c r="D2158" s="12" t="s">
        <v>4346</v>
      </c>
      <c r="E2158" s="12">
        <v>3</v>
      </c>
      <c r="F2158" s="14">
        <v>95.29</v>
      </c>
      <c r="G2158" s="14">
        <v>285.87</v>
      </c>
      <c r="H2158" s="12" t="s">
        <v>65</v>
      </c>
      <c r="I2158" s="12" t="s">
        <v>4328</v>
      </c>
      <c r="J2158" s="12" t="s">
        <v>4301</v>
      </c>
      <c r="K2158" s="12" t="s">
        <v>4302</v>
      </c>
      <c r="L2158" s="14">
        <v>0.13</v>
      </c>
    </row>
    <row r="2159" spans="1:12" x14ac:dyDescent="0.25">
      <c r="A2159" s="12">
        <v>3282</v>
      </c>
      <c r="B2159" s="12" t="s">
        <v>39</v>
      </c>
      <c r="C2159" s="58">
        <v>45148</v>
      </c>
      <c r="D2159" s="12" t="s">
        <v>4340</v>
      </c>
      <c r="E2159" s="12">
        <v>1</v>
      </c>
      <c r="F2159" s="14">
        <v>83.87</v>
      </c>
      <c r="G2159" s="14">
        <v>83.87</v>
      </c>
      <c r="H2159" s="12" t="s">
        <v>65</v>
      </c>
      <c r="I2159" s="12" t="s">
        <v>4317</v>
      </c>
      <c r="J2159" s="12" t="s">
        <v>4301</v>
      </c>
      <c r="K2159" s="12" t="s">
        <v>4302</v>
      </c>
      <c r="L2159" s="14">
        <v>0.13</v>
      </c>
    </row>
    <row r="2160" spans="1:12" x14ac:dyDescent="0.25">
      <c r="A2160" s="12">
        <v>3509</v>
      </c>
      <c r="B2160" s="12" t="s">
        <v>45</v>
      </c>
      <c r="C2160" s="58">
        <v>45175</v>
      </c>
      <c r="D2160" s="12" t="s">
        <v>4307</v>
      </c>
      <c r="E2160" s="12">
        <v>1</v>
      </c>
      <c r="F2160" s="14">
        <v>52.87</v>
      </c>
      <c r="G2160" s="14">
        <v>52.87</v>
      </c>
      <c r="H2160" s="12" t="s">
        <v>65</v>
      </c>
      <c r="I2160" s="12" t="s">
        <v>4308</v>
      </c>
      <c r="J2160" s="12" t="s">
        <v>4301</v>
      </c>
      <c r="K2160" s="12" t="s">
        <v>4302</v>
      </c>
      <c r="L2160" s="14">
        <v>0.13</v>
      </c>
    </row>
    <row r="2161" spans="1:12" x14ac:dyDescent="0.25">
      <c r="A2161" s="12">
        <v>6004</v>
      </c>
      <c r="B2161" s="12" t="s">
        <v>39</v>
      </c>
      <c r="C2161" s="15">
        <v>45322</v>
      </c>
      <c r="D2161" s="12" t="s">
        <v>4313</v>
      </c>
      <c r="E2161" s="12">
        <v>1</v>
      </c>
      <c r="F2161" s="14">
        <v>32.869999999999997</v>
      </c>
      <c r="G2161" s="14">
        <v>32.869999999999997</v>
      </c>
      <c r="H2161" s="12" t="s">
        <v>55</v>
      </c>
      <c r="I2161" s="12" t="s">
        <v>4314</v>
      </c>
      <c r="J2161" s="12" t="s">
        <v>4301</v>
      </c>
      <c r="K2161" s="12" t="s">
        <v>4302</v>
      </c>
      <c r="L2161" s="14">
        <v>0.13</v>
      </c>
    </row>
    <row r="2162" spans="1:12" x14ac:dyDescent="0.25">
      <c r="A2162" s="12">
        <v>8089</v>
      </c>
      <c r="B2162" s="12" t="s">
        <v>39</v>
      </c>
      <c r="C2162" s="59">
        <v>45413</v>
      </c>
      <c r="D2162" s="12" t="s">
        <v>4330</v>
      </c>
      <c r="E2162" s="12">
        <v>3</v>
      </c>
      <c r="F2162" s="14">
        <v>34.29</v>
      </c>
      <c r="G2162" s="14">
        <v>102.87</v>
      </c>
      <c r="H2162" s="12" t="s">
        <v>60</v>
      </c>
      <c r="I2162" s="12" t="s">
        <v>4300</v>
      </c>
      <c r="J2162" s="12" t="s">
        <v>4301</v>
      </c>
      <c r="K2162" s="12" t="s">
        <v>4302</v>
      </c>
      <c r="L2162" s="14">
        <v>0.13</v>
      </c>
    </row>
    <row r="2163" spans="1:12" x14ac:dyDescent="0.25">
      <c r="A2163" s="12">
        <v>8272</v>
      </c>
      <c r="B2163" s="12" t="s">
        <v>45</v>
      </c>
      <c r="C2163" s="59">
        <v>45413</v>
      </c>
      <c r="D2163" s="12" t="s">
        <v>4325</v>
      </c>
      <c r="E2163" s="12">
        <v>3</v>
      </c>
      <c r="F2163" s="14">
        <v>94.29</v>
      </c>
      <c r="G2163" s="14">
        <v>282.87</v>
      </c>
      <c r="H2163" s="12" t="s">
        <v>60</v>
      </c>
      <c r="I2163" s="12" t="s">
        <v>4317</v>
      </c>
      <c r="J2163" s="12" t="s">
        <v>4301</v>
      </c>
      <c r="K2163" s="12" t="s">
        <v>4302</v>
      </c>
      <c r="L2163" s="14">
        <v>0.13</v>
      </c>
    </row>
    <row r="2164" spans="1:12" x14ac:dyDescent="0.25">
      <c r="A2164" s="12">
        <v>1302</v>
      </c>
      <c r="B2164" s="12" t="s">
        <v>39</v>
      </c>
      <c r="C2164" s="59">
        <v>44938</v>
      </c>
      <c r="D2164" s="12" t="s">
        <v>4343</v>
      </c>
      <c r="E2164" s="12">
        <v>2</v>
      </c>
      <c r="F2164" s="14">
        <v>13.94</v>
      </c>
      <c r="G2164" s="14">
        <v>27.88</v>
      </c>
      <c r="H2164" s="12" t="s">
        <v>40</v>
      </c>
      <c r="I2164" s="12" t="s">
        <v>4300</v>
      </c>
      <c r="J2164" s="12" t="s">
        <v>4301</v>
      </c>
      <c r="K2164" s="12" t="s">
        <v>4302</v>
      </c>
      <c r="L2164" s="14">
        <v>0.12</v>
      </c>
    </row>
    <row r="2165" spans="1:12" x14ac:dyDescent="0.25">
      <c r="A2165" s="12">
        <v>1310</v>
      </c>
      <c r="B2165" s="12" t="s">
        <v>39</v>
      </c>
      <c r="C2165" s="59">
        <v>44938</v>
      </c>
      <c r="D2165" s="12" t="s">
        <v>4342</v>
      </c>
      <c r="E2165" s="12">
        <v>4</v>
      </c>
      <c r="F2165" s="14">
        <v>97.22</v>
      </c>
      <c r="G2165" s="14">
        <v>388.88</v>
      </c>
      <c r="H2165" s="12" t="s">
        <v>40</v>
      </c>
      <c r="I2165" s="12" t="s">
        <v>4300</v>
      </c>
      <c r="J2165" s="12" t="s">
        <v>4301</v>
      </c>
      <c r="K2165" s="12" t="s">
        <v>4302</v>
      </c>
      <c r="L2165" s="14">
        <v>0.12</v>
      </c>
    </row>
    <row r="2166" spans="1:12" x14ac:dyDescent="0.25">
      <c r="A2166" s="12">
        <v>1618</v>
      </c>
      <c r="B2166" s="12" t="s">
        <v>45</v>
      </c>
      <c r="C2166" s="59">
        <v>44938</v>
      </c>
      <c r="D2166" s="12" t="s">
        <v>4320</v>
      </c>
      <c r="E2166" s="12">
        <v>4</v>
      </c>
      <c r="F2166" s="64">
        <v>61.72</v>
      </c>
      <c r="G2166" s="14">
        <v>246.88</v>
      </c>
      <c r="H2166" s="12" t="s">
        <v>40</v>
      </c>
      <c r="I2166" s="12" t="s">
        <v>4304</v>
      </c>
      <c r="J2166" s="12" t="s">
        <v>4301</v>
      </c>
      <c r="K2166" s="12" t="s">
        <v>4302</v>
      </c>
      <c r="L2166" s="14">
        <v>0.12</v>
      </c>
    </row>
    <row r="2167" spans="1:12" x14ac:dyDescent="0.25">
      <c r="A2167" s="12">
        <v>1677</v>
      </c>
      <c r="B2167" s="12" t="s">
        <v>39</v>
      </c>
      <c r="C2167" s="59">
        <v>44938</v>
      </c>
      <c r="D2167" s="12" t="s">
        <v>4343</v>
      </c>
      <c r="E2167" s="12">
        <v>4</v>
      </c>
      <c r="F2167" s="14">
        <v>85.47</v>
      </c>
      <c r="G2167" s="14">
        <v>341.88</v>
      </c>
      <c r="H2167" s="12" t="s">
        <v>40</v>
      </c>
      <c r="I2167" s="12" t="s">
        <v>4300</v>
      </c>
      <c r="J2167" s="12" t="s">
        <v>4301</v>
      </c>
      <c r="K2167" s="12" t="s">
        <v>4302</v>
      </c>
      <c r="L2167" s="14">
        <v>0.12</v>
      </c>
    </row>
    <row r="2168" spans="1:12" x14ac:dyDescent="0.25">
      <c r="A2168" s="12">
        <v>1938</v>
      </c>
      <c r="B2168" s="12" t="s">
        <v>39</v>
      </c>
      <c r="C2168" s="15">
        <v>44951</v>
      </c>
      <c r="D2168" s="12" t="s">
        <v>4316</v>
      </c>
      <c r="E2168" s="12">
        <v>4</v>
      </c>
      <c r="F2168" s="14">
        <v>74.47</v>
      </c>
      <c r="G2168" s="14">
        <v>297.88</v>
      </c>
      <c r="H2168" s="12" t="s">
        <v>15</v>
      </c>
      <c r="I2168" s="12" t="s">
        <v>4317</v>
      </c>
      <c r="J2168" s="12" t="s">
        <v>4301</v>
      </c>
      <c r="K2168" s="12" t="s">
        <v>4302</v>
      </c>
      <c r="L2168" s="14">
        <v>0.12</v>
      </c>
    </row>
    <row r="2169" spans="1:12" x14ac:dyDescent="0.25">
      <c r="A2169" s="12">
        <v>1939</v>
      </c>
      <c r="B2169" s="12" t="s">
        <v>45</v>
      </c>
      <c r="C2169" s="15">
        <v>44951</v>
      </c>
      <c r="D2169" s="12" t="s">
        <v>4326</v>
      </c>
      <c r="E2169" s="12">
        <v>4</v>
      </c>
      <c r="F2169" s="14">
        <v>65.97</v>
      </c>
      <c r="G2169" s="14">
        <v>263.88</v>
      </c>
      <c r="H2169" s="12" t="s">
        <v>15</v>
      </c>
      <c r="I2169" s="12" t="s">
        <v>4304</v>
      </c>
      <c r="J2169" s="12" t="s">
        <v>4301</v>
      </c>
      <c r="K2169" s="12" t="s">
        <v>4302</v>
      </c>
      <c r="L2169" s="14">
        <v>0.12</v>
      </c>
    </row>
    <row r="2170" spans="1:12" x14ac:dyDescent="0.25">
      <c r="A2170" s="12">
        <v>2038</v>
      </c>
      <c r="B2170" s="12" t="s">
        <v>45</v>
      </c>
      <c r="C2170" s="15">
        <v>44964</v>
      </c>
      <c r="D2170" s="12" t="s">
        <v>4319</v>
      </c>
      <c r="E2170" s="12">
        <v>4</v>
      </c>
      <c r="F2170" s="14">
        <v>33.72</v>
      </c>
      <c r="G2170" s="14">
        <v>134.88</v>
      </c>
      <c r="H2170" s="12" t="s">
        <v>15</v>
      </c>
      <c r="I2170" s="12" t="s">
        <v>4304</v>
      </c>
      <c r="J2170" s="12" t="s">
        <v>4301</v>
      </c>
      <c r="K2170" s="12" t="s">
        <v>4302</v>
      </c>
      <c r="L2170" s="14">
        <v>0.12</v>
      </c>
    </row>
    <row r="2171" spans="1:12" x14ac:dyDescent="0.25">
      <c r="A2171" s="12">
        <v>2397</v>
      </c>
      <c r="B2171" s="12" t="s">
        <v>45</v>
      </c>
      <c r="C2171" s="58">
        <v>45020</v>
      </c>
      <c r="D2171" s="12" t="s">
        <v>4315</v>
      </c>
      <c r="E2171" s="12">
        <v>3</v>
      </c>
      <c r="F2171" s="14">
        <v>71.959999999999994</v>
      </c>
      <c r="G2171" s="14">
        <v>215.88</v>
      </c>
      <c r="H2171" s="12" t="s">
        <v>15</v>
      </c>
      <c r="I2171" s="12" t="s">
        <v>4304</v>
      </c>
      <c r="J2171" s="12" t="s">
        <v>4301</v>
      </c>
      <c r="K2171" s="12" t="s">
        <v>4302</v>
      </c>
      <c r="L2171" s="14">
        <v>0.12</v>
      </c>
    </row>
    <row r="2172" spans="1:12" x14ac:dyDescent="0.25">
      <c r="A2172" s="12">
        <v>2486</v>
      </c>
      <c r="B2172" s="12" t="s">
        <v>45</v>
      </c>
      <c r="C2172" s="58">
        <v>45082</v>
      </c>
      <c r="D2172" s="12" t="s">
        <v>4344</v>
      </c>
      <c r="E2172" s="12">
        <v>4</v>
      </c>
      <c r="F2172" s="14">
        <v>42.47</v>
      </c>
      <c r="G2172" s="14">
        <v>169.88</v>
      </c>
      <c r="H2172" s="12" t="s">
        <v>72</v>
      </c>
      <c r="I2172" s="12" t="s">
        <v>4308</v>
      </c>
      <c r="J2172" s="12" t="s">
        <v>4301</v>
      </c>
      <c r="K2172" s="12" t="s">
        <v>4302</v>
      </c>
      <c r="L2172" s="14">
        <v>0.12</v>
      </c>
    </row>
    <row r="2173" spans="1:12" x14ac:dyDescent="0.25">
      <c r="A2173" s="12">
        <v>2987</v>
      </c>
      <c r="B2173" s="12" t="s">
        <v>39</v>
      </c>
      <c r="C2173" s="58">
        <v>45123</v>
      </c>
      <c r="D2173" s="12" t="s">
        <v>4339</v>
      </c>
      <c r="E2173" s="12">
        <v>2</v>
      </c>
      <c r="F2173" s="14">
        <v>50.44</v>
      </c>
      <c r="G2173" s="14">
        <v>100.88</v>
      </c>
      <c r="H2173" s="12" t="s">
        <v>72</v>
      </c>
      <c r="I2173" s="12" t="s">
        <v>4317</v>
      </c>
      <c r="J2173" s="12" t="s">
        <v>4301</v>
      </c>
      <c r="K2173" s="12" t="s">
        <v>4302</v>
      </c>
      <c r="L2173" s="14">
        <v>0.12</v>
      </c>
    </row>
    <row r="2174" spans="1:12" x14ac:dyDescent="0.25">
      <c r="A2174" s="12">
        <v>3094</v>
      </c>
      <c r="B2174" s="12" t="s">
        <v>45</v>
      </c>
      <c r="C2174" s="15">
        <v>45131</v>
      </c>
      <c r="D2174" s="12" t="s">
        <v>4319</v>
      </c>
      <c r="E2174" s="12">
        <v>4</v>
      </c>
      <c r="F2174" s="14">
        <v>6.97</v>
      </c>
      <c r="G2174" s="14">
        <v>27.88</v>
      </c>
      <c r="H2174" s="12" t="s">
        <v>72</v>
      </c>
      <c r="I2174" s="12" t="s">
        <v>4304</v>
      </c>
      <c r="J2174" s="12" t="s">
        <v>4301</v>
      </c>
      <c r="K2174" s="12" t="s">
        <v>4302</v>
      </c>
      <c r="L2174" s="14">
        <v>0.12</v>
      </c>
    </row>
    <row r="2175" spans="1:12" x14ac:dyDescent="0.25">
      <c r="A2175" s="12">
        <v>3141</v>
      </c>
      <c r="B2175" s="12" t="s">
        <v>39</v>
      </c>
      <c r="C2175" s="15">
        <v>45135</v>
      </c>
      <c r="D2175" s="12" t="s">
        <v>4345</v>
      </c>
      <c r="E2175" s="12">
        <v>4</v>
      </c>
      <c r="F2175" s="14">
        <v>1.22</v>
      </c>
      <c r="G2175" s="14">
        <v>4.88</v>
      </c>
      <c r="H2175" s="12" t="s">
        <v>72</v>
      </c>
      <c r="I2175" s="12" t="s">
        <v>4308</v>
      </c>
      <c r="J2175" s="12" t="s">
        <v>4301</v>
      </c>
      <c r="K2175" s="12" t="s">
        <v>4302</v>
      </c>
      <c r="L2175" s="14">
        <v>0.12</v>
      </c>
    </row>
    <row r="2176" spans="1:12" x14ac:dyDescent="0.25">
      <c r="A2176" s="12">
        <v>4115</v>
      </c>
      <c r="B2176" s="12" t="s">
        <v>45</v>
      </c>
      <c r="C2176" s="15">
        <v>45231</v>
      </c>
      <c r="D2176" s="12" t="s">
        <v>4305</v>
      </c>
      <c r="E2176" s="12">
        <v>4</v>
      </c>
      <c r="F2176" s="14">
        <v>37.22</v>
      </c>
      <c r="G2176" s="14">
        <v>148.88</v>
      </c>
      <c r="H2176" s="12" t="s">
        <v>46</v>
      </c>
      <c r="I2176" s="12" t="s">
        <v>4300</v>
      </c>
      <c r="J2176" s="12" t="s">
        <v>4301</v>
      </c>
      <c r="K2176" s="12" t="s">
        <v>4302</v>
      </c>
      <c r="L2176" s="14">
        <v>0.12</v>
      </c>
    </row>
    <row r="2177" spans="1:12" x14ac:dyDescent="0.25">
      <c r="A2177" s="12">
        <v>4459</v>
      </c>
      <c r="B2177" s="12" t="s">
        <v>45</v>
      </c>
      <c r="C2177" s="59">
        <v>45231</v>
      </c>
      <c r="D2177" s="12" t="s">
        <v>4320</v>
      </c>
      <c r="E2177" s="12">
        <v>4</v>
      </c>
      <c r="F2177" s="14">
        <v>76.97</v>
      </c>
      <c r="G2177" s="14">
        <v>307.88</v>
      </c>
      <c r="H2177" s="12" t="s">
        <v>46</v>
      </c>
      <c r="I2177" s="12" t="s">
        <v>4304</v>
      </c>
      <c r="J2177" s="12" t="s">
        <v>4301</v>
      </c>
      <c r="K2177" s="12" t="s">
        <v>4302</v>
      </c>
      <c r="L2177" s="14">
        <v>0.12</v>
      </c>
    </row>
    <row r="2178" spans="1:12" x14ac:dyDescent="0.25">
      <c r="A2178" s="12">
        <v>4651</v>
      </c>
      <c r="B2178" s="12" t="s">
        <v>39</v>
      </c>
      <c r="C2178" s="16">
        <v>45237</v>
      </c>
      <c r="D2178" s="12" t="s">
        <v>4341</v>
      </c>
      <c r="E2178" s="12">
        <v>3</v>
      </c>
      <c r="F2178" s="14">
        <v>2.96</v>
      </c>
      <c r="G2178" s="14">
        <v>8.8800000000000008</v>
      </c>
      <c r="H2178" s="12" t="s">
        <v>84</v>
      </c>
      <c r="I2178" s="12" t="s">
        <v>4300</v>
      </c>
      <c r="J2178" s="12" t="s">
        <v>4301</v>
      </c>
      <c r="K2178" s="12" t="s">
        <v>4302</v>
      </c>
      <c r="L2178" s="14">
        <v>0.12</v>
      </c>
    </row>
    <row r="2179" spans="1:12" x14ac:dyDescent="0.25">
      <c r="A2179" s="12">
        <v>5258</v>
      </c>
      <c r="B2179" s="12" t="s">
        <v>39</v>
      </c>
      <c r="C2179" s="16">
        <v>45280</v>
      </c>
      <c r="D2179" s="12" t="s">
        <v>4339</v>
      </c>
      <c r="E2179" s="12">
        <v>4</v>
      </c>
      <c r="F2179" s="14">
        <v>23.97</v>
      </c>
      <c r="G2179" s="14">
        <v>95.88</v>
      </c>
      <c r="H2179" s="12" t="s">
        <v>84</v>
      </c>
      <c r="I2179" s="12" t="s">
        <v>4317</v>
      </c>
      <c r="J2179" s="12" t="s">
        <v>4301</v>
      </c>
      <c r="K2179" s="12" t="s">
        <v>4302</v>
      </c>
      <c r="L2179" s="14">
        <v>0.12</v>
      </c>
    </row>
    <row r="2180" spans="1:12" x14ac:dyDescent="0.25">
      <c r="A2180" s="12">
        <v>5417</v>
      </c>
      <c r="B2180" s="12" t="s">
        <v>39</v>
      </c>
      <c r="C2180" s="16">
        <v>45295</v>
      </c>
      <c r="D2180" s="12" t="s">
        <v>4320</v>
      </c>
      <c r="E2180" s="12">
        <v>2</v>
      </c>
      <c r="F2180" s="14">
        <v>3.44</v>
      </c>
      <c r="G2180" s="14">
        <v>6.88</v>
      </c>
      <c r="H2180" s="12" t="s">
        <v>84</v>
      </c>
      <c r="I2180" s="12" t="s">
        <v>4304</v>
      </c>
      <c r="J2180" s="12" t="s">
        <v>4301</v>
      </c>
      <c r="K2180" s="12" t="s">
        <v>4302</v>
      </c>
      <c r="L2180" s="14">
        <v>0.12</v>
      </c>
    </row>
    <row r="2181" spans="1:12" x14ac:dyDescent="0.25">
      <c r="A2181" s="12">
        <v>5451</v>
      </c>
      <c r="B2181" s="12" t="s">
        <v>45</v>
      </c>
      <c r="C2181" s="59">
        <v>45298</v>
      </c>
      <c r="D2181" s="12" t="s">
        <v>4334</v>
      </c>
      <c r="E2181" s="12">
        <v>4</v>
      </c>
      <c r="F2181" s="14">
        <v>76.97</v>
      </c>
      <c r="G2181" s="14">
        <v>307.88</v>
      </c>
      <c r="H2181" s="12" t="s">
        <v>84</v>
      </c>
      <c r="I2181" s="12" t="s">
        <v>4300</v>
      </c>
      <c r="J2181" s="12" t="s">
        <v>4301</v>
      </c>
      <c r="K2181" s="12" t="s">
        <v>4302</v>
      </c>
      <c r="L2181" s="14">
        <v>0.12</v>
      </c>
    </row>
    <row r="2182" spans="1:12" x14ac:dyDescent="0.25">
      <c r="A2182" s="12">
        <v>5475</v>
      </c>
      <c r="B2182" s="12" t="s">
        <v>45</v>
      </c>
      <c r="C2182" s="16">
        <v>45300</v>
      </c>
      <c r="D2182" s="12" t="s">
        <v>4303</v>
      </c>
      <c r="E2182" s="12">
        <v>4</v>
      </c>
      <c r="F2182" s="14">
        <v>83.72</v>
      </c>
      <c r="G2182" s="14">
        <v>334.88</v>
      </c>
      <c r="H2182" s="12" t="s">
        <v>19</v>
      </c>
      <c r="I2182" s="12" t="s">
        <v>4304</v>
      </c>
      <c r="J2182" s="12" t="s">
        <v>4301</v>
      </c>
      <c r="K2182" s="12" t="s">
        <v>4302</v>
      </c>
      <c r="L2182" s="14">
        <v>0.12</v>
      </c>
    </row>
    <row r="2183" spans="1:12" x14ac:dyDescent="0.25">
      <c r="A2183" s="12">
        <v>5480</v>
      </c>
      <c r="B2183" s="12" t="s">
        <v>45</v>
      </c>
      <c r="C2183" s="15">
        <v>45300</v>
      </c>
      <c r="D2183" s="12" t="s">
        <v>4319</v>
      </c>
      <c r="E2183" s="12">
        <v>4</v>
      </c>
      <c r="F2183" s="14">
        <v>96.47</v>
      </c>
      <c r="G2183" s="14">
        <v>385.88</v>
      </c>
      <c r="H2183" s="12" t="s">
        <v>84</v>
      </c>
      <c r="I2183" s="12" t="s">
        <v>4304</v>
      </c>
      <c r="J2183" s="12" t="s">
        <v>4301</v>
      </c>
      <c r="K2183" s="12" t="s">
        <v>4302</v>
      </c>
      <c r="L2183" s="14">
        <v>0.12</v>
      </c>
    </row>
    <row r="2184" spans="1:12" x14ac:dyDescent="0.25">
      <c r="A2184" s="12">
        <v>5546</v>
      </c>
      <c r="B2184" s="12" t="s">
        <v>39</v>
      </c>
      <c r="C2184" s="15">
        <v>45303</v>
      </c>
      <c r="D2184" s="12" t="s">
        <v>4315</v>
      </c>
      <c r="E2184" s="12">
        <v>4</v>
      </c>
      <c r="F2184" s="14">
        <v>78.97</v>
      </c>
      <c r="G2184" s="14">
        <v>315.88</v>
      </c>
      <c r="H2184" s="12" t="s">
        <v>84</v>
      </c>
      <c r="I2184" s="12" t="s">
        <v>4304</v>
      </c>
      <c r="J2184" s="12" t="s">
        <v>4301</v>
      </c>
      <c r="K2184" s="12" t="s">
        <v>4302</v>
      </c>
      <c r="L2184" s="14">
        <v>0.12</v>
      </c>
    </row>
    <row r="2185" spans="1:12" x14ac:dyDescent="0.25">
      <c r="A2185" s="12">
        <v>6058</v>
      </c>
      <c r="B2185" s="12" t="s">
        <v>45</v>
      </c>
      <c r="C2185" s="59">
        <v>45322</v>
      </c>
      <c r="D2185" s="12" t="s">
        <v>4347</v>
      </c>
      <c r="E2185" s="12">
        <v>3</v>
      </c>
      <c r="F2185" s="14">
        <v>28.96</v>
      </c>
      <c r="G2185" s="14">
        <v>86.88</v>
      </c>
      <c r="H2185" s="12" t="s">
        <v>55</v>
      </c>
      <c r="I2185" s="12" t="s">
        <v>4300</v>
      </c>
      <c r="J2185" s="12" t="s">
        <v>4301</v>
      </c>
      <c r="K2185" s="12" t="s">
        <v>4302</v>
      </c>
      <c r="L2185" s="14">
        <v>0.12</v>
      </c>
    </row>
    <row r="2186" spans="1:12" x14ac:dyDescent="0.25">
      <c r="A2186" s="12">
        <v>6562</v>
      </c>
      <c r="B2186" s="12" t="s">
        <v>45</v>
      </c>
      <c r="C2186" s="59">
        <v>45328</v>
      </c>
      <c r="D2186" s="12" t="s">
        <v>4335</v>
      </c>
      <c r="E2186" s="12">
        <v>3</v>
      </c>
      <c r="F2186" s="14">
        <v>28.96</v>
      </c>
      <c r="G2186" s="14">
        <v>86.88</v>
      </c>
      <c r="H2186" s="12" t="s">
        <v>95</v>
      </c>
      <c r="I2186" s="12" t="s">
        <v>4300</v>
      </c>
      <c r="J2186" s="12" t="s">
        <v>4301</v>
      </c>
      <c r="K2186" s="12" t="s">
        <v>4302</v>
      </c>
      <c r="L2186" s="14">
        <v>0.12</v>
      </c>
    </row>
    <row r="2187" spans="1:12" x14ac:dyDescent="0.25">
      <c r="A2187" s="12">
        <v>6701</v>
      </c>
      <c r="B2187" s="12" t="s">
        <v>45</v>
      </c>
      <c r="C2187" s="16">
        <v>45336</v>
      </c>
      <c r="D2187" s="12" t="s">
        <v>4305</v>
      </c>
      <c r="E2187" s="12">
        <v>3</v>
      </c>
      <c r="F2187" s="14">
        <v>54.96</v>
      </c>
      <c r="G2187" s="14">
        <v>164.88</v>
      </c>
      <c r="H2187" s="12" t="s">
        <v>20</v>
      </c>
      <c r="I2187" s="12" t="s">
        <v>4300</v>
      </c>
      <c r="J2187" s="12" t="s">
        <v>4301</v>
      </c>
      <c r="K2187" s="12" t="s">
        <v>4302</v>
      </c>
      <c r="L2187" s="14">
        <v>0.12</v>
      </c>
    </row>
    <row r="2188" spans="1:12" x14ac:dyDescent="0.25">
      <c r="A2188" s="12">
        <v>7089</v>
      </c>
      <c r="B2188" s="12" t="s">
        <v>39</v>
      </c>
      <c r="C2188" s="16">
        <v>45361</v>
      </c>
      <c r="D2188" s="12" t="s">
        <v>4319</v>
      </c>
      <c r="E2188" s="12">
        <v>4</v>
      </c>
      <c r="F2188" s="14">
        <v>79.47</v>
      </c>
      <c r="G2188" s="14">
        <v>317.88</v>
      </c>
      <c r="H2188" s="12" t="s">
        <v>22</v>
      </c>
      <c r="I2188" s="12" t="s">
        <v>4304</v>
      </c>
      <c r="J2188" s="12" t="s">
        <v>4301</v>
      </c>
      <c r="K2188" s="12" t="s">
        <v>4302</v>
      </c>
      <c r="L2188" s="14">
        <v>0.12</v>
      </c>
    </row>
    <row r="2189" spans="1:12" x14ac:dyDescent="0.25">
      <c r="A2189" s="12">
        <v>7439</v>
      </c>
      <c r="B2189" s="12" t="s">
        <v>45</v>
      </c>
      <c r="C2189" s="59">
        <v>45378</v>
      </c>
      <c r="D2189" s="12" t="s">
        <v>4319</v>
      </c>
      <c r="E2189" s="12">
        <v>4</v>
      </c>
      <c r="F2189" s="14">
        <v>24.22</v>
      </c>
      <c r="G2189" s="14">
        <v>96.88</v>
      </c>
      <c r="H2189" s="12" t="s">
        <v>20</v>
      </c>
      <c r="I2189" s="12" t="s">
        <v>4304</v>
      </c>
      <c r="J2189" s="12" t="s">
        <v>4301</v>
      </c>
      <c r="K2189" s="12" t="s">
        <v>4302</v>
      </c>
      <c r="L2189" s="14">
        <v>0.12</v>
      </c>
    </row>
    <row r="2190" spans="1:12" x14ac:dyDescent="0.25">
      <c r="A2190" s="12">
        <v>7588</v>
      </c>
      <c r="B2190" s="12" t="s">
        <v>45</v>
      </c>
      <c r="C2190" s="59">
        <v>45386</v>
      </c>
      <c r="D2190" s="12" t="s">
        <v>4326</v>
      </c>
      <c r="E2190" s="12">
        <v>2</v>
      </c>
      <c r="F2190" s="14">
        <v>86.94</v>
      </c>
      <c r="G2190" s="14">
        <v>173.88</v>
      </c>
      <c r="H2190" s="12" t="s">
        <v>95</v>
      </c>
      <c r="I2190" s="12" t="s">
        <v>4304</v>
      </c>
      <c r="J2190" s="12" t="s">
        <v>4301</v>
      </c>
      <c r="K2190" s="12" t="s">
        <v>4302</v>
      </c>
      <c r="L2190" s="14">
        <v>0.12</v>
      </c>
    </row>
    <row r="2191" spans="1:12" x14ac:dyDescent="0.25">
      <c r="A2191" s="12">
        <v>7948</v>
      </c>
      <c r="B2191" s="12" t="s">
        <v>45</v>
      </c>
      <c r="C2191" s="59">
        <v>45413</v>
      </c>
      <c r="D2191" s="12" t="s">
        <v>4299</v>
      </c>
      <c r="E2191" s="12">
        <v>3</v>
      </c>
      <c r="F2191" s="14">
        <v>45.96</v>
      </c>
      <c r="G2191" s="14">
        <v>137.88</v>
      </c>
      <c r="H2191" s="12" t="s">
        <v>60</v>
      </c>
      <c r="I2191" s="12" t="s">
        <v>4300</v>
      </c>
      <c r="J2191" s="12" t="s">
        <v>4301</v>
      </c>
      <c r="K2191" s="12" t="s">
        <v>4302</v>
      </c>
      <c r="L2191" s="14">
        <v>0.12</v>
      </c>
    </row>
    <row r="2192" spans="1:12" x14ac:dyDescent="0.25">
      <c r="A2192" s="12">
        <v>8433</v>
      </c>
      <c r="B2192" s="12" t="s">
        <v>39</v>
      </c>
      <c r="C2192" s="59">
        <v>45413</v>
      </c>
      <c r="D2192" s="12" t="s">
        <v>30</v>
      </c>
      <c r="E2192" s="12">
        <v>4</v>
      </c>
      <c r="F2192" s="14">
        <v>84.22</v>
      </c>
      <c r="G2192" s="14">
        <v>336.88</v>
      </c>
      <c r="H2192" s="12" t="s">
        <v>60</v>
      </c>
      <c r="I2192" s="12" t="s">
        <v>4317</v>
      </c>
      <c r="J2192" s="12" t="s">
        <v>4301</v>
      </c>
      <c r="K2192" s="12" t="s">
        <v>4302</v>
      </c>
      <c r="L2192" s="14">
        <v>0.12</v>
      </c>
    </row>
    <row r="2193" spans="1:12" x14ac:dyDescent="0.25">
      <c r="A2193" s="12">
        <v>8466</v>
      </c>
      <c r="B2193" s="12" t="s">
        <v>45</v>
      </c>
      <c r="C2193" s="16">
        <v>45417</v>
      </c>
      <c r="D2193" s="12" t="s">
        <v>4323</v>
      </c>
      <c r="E2193" s="12">
        <v>4</v>
      </c>
      <c r="F2193" s="14">
        <v>82.97</v>
      </c>
      <c r="G2193" s="14">
        <v>331.88</v>
      </c>
      <c r="H2193" s="12" t="s">
        <v>22</v>
      </c>
      <c r="I2193" s="12" t="s">
        <v>4324</v>
      </c>
      <c r="J2193" s="12" t="s">
        <v>4301</v>
      </c>
      <c r="K2193" s="12" t="s">
        <v>4302</v>
      </c>
      <c r="L2193" s="14">
        <v>0.12</v>
      </c>
    </row>
    <row r="2194" spans="1:12" x14ac:dyDescent="0.25">
      <c r="A2194" s="12">
        <v>9550</v>
      </c>
      <c r="B2194" s="12" t="s">
        <v>45</v>
      </c>
      <c r="C2194" s="16">
        <v>45574</v>
      </c>
      <c r="D2194" s="12" t="s">
        <v>4338</v>
      </c>
      <c r="E2194" s="12">
        <v>4</v>
      </c>
      <c r="F2194" s="14">
        <v>55.47</v>
      </c>
      <c r="G2194" s="14">
        <v>221.88</v>
      </c>
      <c r="H2194" s="12" t="s">
        <v>105</v>
      </c>
      <c r="I2194" s="12" t="s">
        <v>4317</v>
      </c>
      <c r="J2194" s="12" t="s">
        <v>4301</v>
      </c>
      <c r="K2194" s="12" t="s">
        <v>4302</v>
      </c>
      <c r="L2194" s="14">
        <v>0.12</v>
      </c>
    </row>
    <row r="2195" spans="1:12" x14ac:dyDescent="0.25">
      <c r="A2195" s="12">
        <v>9617</v>
      </c>
      <c r="B2195" s="12" t="s">
        <v>45</v>
      </c>
      <c r="C2195" s="59">
        <v>45580</v>
      </c>
      <c r="D2195" s="12" t="s">
        <v>4343</v>
      </c>
      <c r="E2195" s="12">
        <v>3</v>
      </c>
      <c r="F2195" s="14">
        <v>34.96</v>
      </c>
      <c r="G2195" s="14">
        <v>104.88</v>
      </c>
      <c r="H2195" s="12" t="s">
        <v>105</v>
      </c>
      <c r="I2195" s="12" t="s">
        <v>4300</v>
      </c>
      <c r="J2195" s="12" t="s">
        <v>4301</v>
      </c>
      <c r="K2195" s="12" t="s">
        <v>4302</v>
      </c>
      <c r="L2195" s="14">
        <v>0.12</v>
      </c>
    </row>
    <row r="2196" spans="1:12" x14ac:dyDescent="0.25">
      <c r="A2196" s="12">
        <v>9631</v>
      </c>
      <c r="B2196" s="12" t="s">
        <v>45</v>
      </c>
      <c r="C2196" s="59">
        <v>45581</v>
      </c>
      <c r="D2196" s="12" t="s">
        <v>4344</v>
      </c>
      <c r="E2196" s="12">
        <v>4</v>
      </c>
      <c r="F2196" s="14">
        <v>29.97</v>
      </c>
      <c r="G2196" s="14">
        <v>119.88</v>
      </c>
      <c r="H2196" s="12" t="s">
        <v>23</v>
      </c>
      <c r="I2196" s="12" t="s">
        <v>4308</v>
      </c>
      <c r="J2196" s="12" t="s">
        <v>4301</v>
      </c>
      <c r="K2196" s="12" t="s">
        <v>4302</v>
      </c>
      <c r="L2196" s="14">
        <v>0.12</v>
      </c>
    </row>
    <row r="2197" spans="1:12" x14ac:dyDescent="0.25">
      <c r="A2197" s="12">
        <v>1304</v>
      </c>
      <c r="B2197" s="12" t="s">
        <v>45</v>
      </c>
      <c r="C2197" s="59">
        <v>44938</v>
      </c>
      <c r="D2197" s="12" t="s">
        <v>4345</v>
      </c>
      <c r="E2197" s="12">
        <v>1</v>
      </c>
      <c r="F2197" s="14">
        <v>43.89</v>
      </c>
      <c r="G2197" s="14">
        <v>43.89</v>
      </c>
      <c r="H2197" s="12" t="s">
        <v>40</v>
      </c>
      <c r="I2197" s="12" t="s">
        <v>4308</v>
      </c>
      <c r="J2197" s="12" t="s">
        <v>4301</v>
      </c>
      <c r="K2197" s="12" t="s">
        <v>4302</v>
      </c>
      <c r="L2197" s="14">
        <v>0.11</v>
      </c>
    </row>
    <row r="2198" spans="1:12" x14ac:dyDescent="0.25">
      <c r="A2198" s="12">
        <v>1584</v>
      </c>
      <c r="B2198" s="12" t="s">
        <v>30</v>
      </c>
      <c r="C2198" s="59">
        <v>44938</v>
      </c>
      <c r="D2198" s="12" t="s">
        <v>4327</v>
      </c>
      <c r="E2198" s="12">
        <v>3</v>
      </c>
      <c r="F2198" s="64">
        <v>39.630000000000003</v>
      </c>
      <c r="G2198" s="14">
        <v>118.89</v>
      </c>
      <c r="H2198" s="12" t="s">
        <v>40</v>
      </c>
      <c r="I2198" s="12" t="s">
        <v>4328</v>
      </c>
      <c r="J2198" s="12" t="s">
        <v>4301</v>
      </c>
      <c r="K2198" s="12" t="s">
        <v>4302</v>
      </c>
      <c r="L2198" s="14">
        <v>0.11</v>
      </c>
    </row>
    <row r="2199" spans="1:12" x14ac:dyDescent="0.25">
      <c r="A2199" s="12">
        <v>1890</v>
      </c>
      <c r="B2199" s="12" t="s">
        <v>45</v>
      </c>
      <c r="C2199" s="16">
        <v>44944</v>
      </c>
      <c r="D2199" s="12" t="s">
        <v>4320</v>
      </c>
      <c r="E2199" s="12">
        <v>1</v>
      </c>
      <c r="F2199" s="14">
        <v>38.89</v>
      </c>
      <c r="G2199" s="14">
        <v>38.89</v>
      </c>
      <c r="H2199" s="12" t="s">
        <v>15</v>
      </c>
      <c r="I2199" s="12" t="s">
        <v>4304</v>
      </c>
      <c r="J2199" s="12" t="s">
        <v>4301</v>
      </c>
      <c r="K2199" s="12" t="s">
        <v>4302</v>
      </c>
      <c r="L2199" s="14">
        <v>0.11</v>
      </c>
    </row>
    <row r="2200" spans="1:12" x14ac:dyDescent="0.25">
      <c r="A2200" s="12">
        <v>2670</v>
      </c>
      <c r="B2200" s="12" t="s">
        <v>39</v>
      </c>
      <c r="C2200" s="59">
        <v>45099</v>
      </c>
      <c r="D2200" s="12" t="s">
        <v>4309</v>
      </c>
      <c r="E2200" s="12">
        <v>1</v>
      </c>
      <c r="F2200" s="14">
        <v>73.89</v>
      </c>
      <c r="G2200" s="14">
        <v>73.89</v>
      </c>
      <c r="H2200" s="12" t="s">
        <v>65</v>
      </c>
      <c r="I2200" s="12" t="s">
        <v>4304</v>
      </c>
      <c r="J2200" s="12" t="s">
        <v>4301</v>
      </c>
      <c r="K2200" s="12" t="s">
        <v>4302</v>
      </c>
      <c r="L2200" s="14">
        <v>0.11</v>
      </c>
    </row>
    <row r="2201" spans="1:12" x14ac:dyDescent="0.25">
      <c r="A2201" s="12">
        <v>3488</v>
      </c>
      <c r="B2201" s="12" t="s">
        <v>45</v>
      </c>
      <c r="C2201" s="16">
        <v>45171</v>
      </c>
      <c r="D2201" s="12" t="s">
        <v>4340</v>
      </c>
      <c r="E2201" s="12">
        <v>1</v>
      </c>
      <c r="F2201" s="14">
        <v>82.89</v>
      </c>
      <c r="G2201" s="14">
        <v>82.89</v>
      </c>
      <c r="H2201" s="12" t="s">
        <v>65</v>
      </c>
      <c r="I2201" s="12" t="s">
        <v>4317</v>
      </c>
      <c r="J2201" s="12" t="s">
        <v>4301</v>
      </c>
      <c r="K2201" s="12" t="s">
        <v>4302</v>
      </c>
      <c r="L2201" s="14">
        <v>0.11</v>
      </c>
    </row>
    <row r="2202" spans="1:12" x14ac:dyDescent="0.25">
      <c r="A2202" s="12">
        <v>4182</v>
      </c>
      <c r="B2202" s="12" t="s">
        <v>45</v>
      </c>
      <c r="C2202" s="59">
        <v>45231</v>
      </c>
      <c r="D2202" s="12" t="s">
        <v>4330</v>
      </c>
      <c r="E2202" s="12">
        <v>1</v>
      </c>
      <c r="F2202" s="14">
        <v>37.89</v>
      </c>
      <c r="G2202" s="14">
        <v>37.89</v>
      </c>
      <c r="H2202" s="12" t="s">
        <v>46</v>
      </c>
      <c r="I2202" s="12" t="s">
        <v>4300</v>
      </c>
      <c r="J2202" s="12" t="s">
        <v>4301</v>
      </c>
      <c r="K2202" s="12" t="s">
        <v>4302</v>
      </c>
      <c r="L2202" s="14">
        <v>0.11</v>
      </c>
    </row>
    <row r="2203" spans="1:12" x14ac:dyDescent="0.25">
      <c r="A2203" s="12">
        <v>4699</v>
      </c>
      <c r="B2203" s="12" t="s">
        <v>39</v>
      </c>
      <c r="C2203" s="16">
        <v>45241</v>
      </c>
      <c r="D2203" s="12" t="s">
        <v>4319</v>
      </c>
      <c r="E2203" s="12">
        <v>1</v>
      </c>
      <c r="F2203" s="14">
        <v>65.89</v>
      </c>
      <c r="G2203" s="14">
        <v>65.89</v>
      </c>
      <c r="H2203" s="12" t="s">
        <v>84</v>
      </c>
      <c r="I2203" s="12" t="s">
        <v>4304</v>
      </c>
      <c r="J2203" s="12" t="s">
        <v>4301</v>
      </c>
      <c r="K2203" s="12" t="s">
        <v>4302</v>
      </c>
      <c r="L2203" s="14">
        <v>0.11</v>
      </c>
    </row>
    <row r="2204" spans="1:12" x14ac:dyDescent="0.25">
      <c r="A2204" s="12">
        <v>4726</v>
      </c>
      <c r="B2204" s="12" t="s">
        <v>39</v>
      </c>
      <c r="C2204" s="16">
        <v>45243</v>
      </c>
      <c r="D2204" s="12" t="s">
        <v>4345</v>
      </c>
      <c r="E2204" s="12">
        <v>3</v>
      </c>
      <c r="F2204" s="14">
        <v>36.630000000000003</v>
      </c>
      <c r="G2204" s="14">
        <v>109.89</v>
      </c>
      <c r="H2204" s="12" t="s">
        <v>75</v>
      </c>
      <c r="I2204" s="12" t="s">
        <v>4308</v>
      </c>
      <c r="J2204" s="12" t="s">
        <v>4301</v>
      </c>
      <c r="K2204" s="12" t="s">
        <v>4302</v>
      </c>
      <c r="L2204" s="14">
        <v>0.11</v>
      </c>
    </row>
    <row r="2205" spans="1:12" x14ac:dyDescent="0.25">
      <c r="A2205" s="12">
        <v>4992</v>
      </c>
      <c r="B2205" s="12" t="s">
        <v>45</v>
      </c>
      <c r="C2205" s="16">
        <v>45260</v>
      </c>
      <c r="D2205" s="12" t="s">
        <v>4303</v>
      </c>
      <c r="E2205" s="12">
        <v>3</v>
      </c>
      <c r="F2205" s="14">
        <v>28.63</v>
      </c>
      <c r="G2205" s="14">
        <v>85.89</v>
      </c>
      <c r="H2205" s="12" t="s">
        <v>84</v>
      </c>
      <c r="I2205" s="12" t="s">
        <v>4304</v>
      </c>
      <c r="J2205" s="12" t="s">
        <v>4301</v>
      </c>
      <c r="K2205" s="12" t="s">
        <v>4302</v>
      </c>
      <c r="L2205" s="14">
        <v>0.11</v>
      </c>
    </row>
    <row r="2206" spans="1:12" x14ac:dyDescent="0.25">
      <c r="A2206" s="12">
        <v>6065</v>
      </c>
      <c r="B2206" s="12" t="s">
        <v>45</v>
      </c>
      <c r="C2206" s="59">
        <v>45322</v>
      </c>
      <c r="D2206" s="12" t="s">
        <v>4318</v>
      </c>
      <c r="E2206" s="12">
        <v>1</v>
      </c>
      <c r="F2206" s="14">
        <v>44.89</v>
      </c>
      <c r="G2206" s="14">
        <v>44.89</v>
      </c>
      <c r="H2206" s="12" t="s">
        <v>55</v>
      </c>
      <c r="I2206" s="12" t="s">
        <v>4308</v>
      </c>
      <c r="J2206" s="12" t="s">
        <v>4301</v>
      </c>
      <c r="K2206" s="12" t="s">
        <v>4302</v>
      </c>
      <c r="L2206" s="14">
        <v>0.11</v>
      </c>
    </row>
    <row r="2207" spans="1:12" x14ac:dyDescent="0.25">
      <c r="A2207" s="12">
        <v>6156</v>
      </c>
      <c r="B2207" s="12" t="s">
        <v>45</v>
      </c>
      <c r="C2207" s="59">
        <v>45322</v>
      </c>
      <c r="D2207" s="12" t="s">
        <v>4315</v>
      </c>
      <c r="E2207" s="12">
        <v>1</v>
      </c>
      <c r="F2207" s="14">
        <v>24.89</v>
      </c>
      <c r="G2207" s="14">
        <v>24.89</v>
      </c>
      <c r="H2207" s="12" t="s">
        <v>55</v>
      </c>
      <c r="I2207" s="12" t="s">
        <v>4304</v>
      </c>
      <c r="J2207" s="12" t="s">
        <v>4301</v>
      </c>
      <c r="K2207" s="12" t="s">
        <v>4302</v>
      </c>
      <c r="L2207" s="14">
        <v>0.11</v>
      </c>
    </row>
    <row r="2208" spans="1:12" x14ac:dyDescent="0.25">
      <c r="A2208" s="12">
        <v>1258</v>
      </c>
      <c r="B2208" s="12" t="s">
        <v>45</v>
      </c>
      <c r="C2208" s="59">
        <v>44938</v>
      </c>
      <c r="D2208" s="12" t="s">
        <v>4332</v>
      </c>
      <c r="E2208" s="12">
        <v>5</v>
      </c>
      <c r="F2208" s="14">
        <v>46.98</v>
      </c>
      <c r="G2208" s="14">
        <v>234.9</v>
      </c>
      <c r="H2208" s="12" t="s">
        <v>40</v>
      </c>
      <c r="I2208" s="12" t="s">
        <v>4317</v>
      </c>
      <c r="J2208" s="12" t="s">
        <v>4301</v>
      </c>
      <c r="K2208" s="12" t="s">
        <v>4302</v>
      </c>
      <c r="L2208" s="14">
        <v>0.1</v>
      </c>
    </row>
    <row r="2209" spans="1:12" x14ac:dyDescent="0.25">
      <c r="A2209" s="12">
        <v>1389</v>
      </c>
      <c r="B2209" s="12" t="s">
        <v>45</v>
      </c>
      <c r="C2209" s="59">
        <v>44938</v>
      </c>
      <c r="D2209" s="12" t="s">
        <v>4346</v>
      </c>
      <c r="E2209" s="12">
        <v>5</v>
      </c>
      <c r="F2209" s="14">
        <v>13.38</v>
      </c>
      <c r="G2209" s="14">
        <v>66.900000000000006</v>
      </c>
      <c r="H2209" s="12" t="s">
        <v>40</v>
      </c>
      <c r="I2209" s="12" t="s">
        <v>4328</v>
      </c>
      <c r="J2209" s="12" t="s">
        <v>4301</v>
      </c>
      <c r="K2209" s="12" t="s">
        <v>4302</v>
      </c>
      <c r="L2209" s="14">
        <v>0.1</v>
      </c>
    </row>
    <row r="2210" spans="1:12" x14ac:dyDescent="0.25">
      <c r="A2210" s="12">
        <v>1614</v>
      </c>
      <c r="B2210" s="12" t="s">
        <v>45</v>
      </c>
      <c r="C2210" s="59">
        <v>44938</v>
      </c>
      <c r="D2210" s="12" t="s">
        <v>4315</v>
      </c>
      <c r="E2210" s="12">
        <v>5</v>
      </c>
      <c r="F2210" s="64">
        <v>64.58</v>
      </c>
      <c r="G2210" s="14">
        <v>322.89999999999998</v>
      </c>
      <c r="H2210" s="12" t="s">
        <v>40</v>
      </c>
      <c r="I2210" s="12" t="s">
        <v>4304</v>
      </c>
      <c r="J2210" s="12" t="s">
        <v>4301</v>
      </c>
      <c r="K2210" s="12" t="s">
        <v>4302</v>
      </c>
      <c r="L2210" s="14">
        <v>0.1</v>
      </c>
    </row>
    <row r="2211" spans="1:12" x14ac:dyDescent="0.25">
      <c r="A2211" s="12">
        <v>1706</v>
      </c>
      <c r="B2211" s="12" t="s">
        <v>45</v>
      </c>
      <c r="C2211" s="15">
        <v>44938</v>
      </c>
      <c r="D2211" s="12" t="s">
        <v>4334</v>
      </c>
      <c r="E2211" s="12">
        <v>3</v>
      </c>
      <c r="F2211" s="14">
        <v>48.3</v>
      </c>
      <c r="G2211" s="14">
        <v>144.9</v>
      </c>
      <c r="H2211" s="12" t="s">
        <v>40</v>
      </c>
      <c r="I2211" s="12" t="s">
        <v>4300</v>
      </c>
      <c r="J2211" s="12" t="s">
        <v>4301</v>
      </c>
      <c r="K2211" s="12" t="s">
        <v>4302</v>
      </c>
      <c r="L2211" s="14">
        <v>0.1</v>
      </c>
    </row>
    <row r="2212" spans="1:12" x14ac:dyDescent="0.25">
      <c r="A2212" s="12">
        <v>1759</v>
      </c>
      <c r="B2212" s="12" t="s">
        <v>39</v>
      </c>
      <c r="C2212" s="59">
        <v>44938</v>
      </c>
      <c r="D2212" s="12" t="s">
        <v>4313</v>
      </c>
      <c r="E2212" s="12">
        <v>3</v>
      </c>
      <c r="F2212" s="14">
        <v>60.3</v>
      </c>
      <c r="G2212" s="14">
        <v>180.9</v>
      </c>
      <c r="H2212" s="12" t="s">
        <v>40</v>
      </c>
      <c r="I2212" s="12" t="s">
        <v>4314</v>
      </c>
      <c r="J2212" s="12" t="s">
        <v>4301</v>
      </c>
      <c r="K2212" s="12" t="s">
        <v>4302</v>
      </c>
      <c r="L2212" s="14">
        <v>0.1</v>
      </c>
    </row>
    <row r="2213" spans="1:12" x14ac:dyDescent="0.25">
      <c r="A2213" s="12">
        <v>1798</v>
      </c>
      <c r="B2213" s="12" t="s">
        <v>45</v>
      </c>
      <c r="C2213" s="59">
        <v>44938</v>
      </c>
      <c r="D2213" s="12" t="s">
        <v>4342</v>
      </c>
      <c r="E2213" s="12">
        <v>2</v>
      </c>
      <c r="F2213" s="14">
        <v>55.45</v>
      </c>
      <c r="G2213" s="14">
        <v>110.9</v>
      </c>
      <c r="H2213" s="12" t="s">
        <v>40</v>
      </c>
      <c r="I2213" s="12" t="s">
        <v>4300</v>
      </c>
      <c r="J2213" s="12" t="s">
        <v>4301</v>
      </c>
      <c r="K2213" s="12" t="s">
        <v>4302</v>
      </c>
      <c r="L2213" s="14">
        <v>0.1</v>
      </c>
    </row>
    <row r="2214" spans="1:12" x14ac:dyDescent="0.25">
      <c r="A2214" s="12">
        <v>1809</v>
      </c>
      <c r="B2214" s="12" t="s">
        <v>45</v>
      </c>
      <c r="C2214" s="59">
        <v>44938</v>
      </c>
      <c r="D2214" s="12" t="s">
        <v>4343</v>
      </c>
      <c r="E2214" s="12">
        <v>5</v>
      </c>
      <c r="F2214" s="14">
        <v>69.38</v>
      </c>
      <c r="G2214" s="14">
        <v>346.9</v>
      </c>
      <c r="H2214" s="12" t="s">
        <v>40</v>
      </c>
      <c r="I2214" s="12" t="s">
        <v>4300</v>
      </c>
      <c r="J2214" s="12" t="s">
        <v>4301</v>
      </c>
      <c r="K2214" s="12" t="s">
        <v>4302</v>
      </c>
      <c r="L2214" s="14">
        <v>0.1</v>
      </c>
    </row>
    <row r="2215" spans="1:12" x14ac:dyDescent="0.25">
      <c r="A2215" s="12">
        <v>1842</v>
      </c>
      <c r="B2215" s="12" t="s">
        <v>45</v>
      </c>
      <c r="C2215" s="59">
        <v>44938</v>
      </c>
      <c r="D2215" s="12" t="s">
        <v>4342</v>
      </c>
      <c r="E2215" s="12">
        <v>2</v>
      </c>
      <c r="F2215" s="14">
        <v>55.45</v>
      </c>
      <c r="G2215" s="14">
        <v>110.9</v>
      </c>
      <c r="H2215" s="12" t="s">
        <v>40</v>
      </c>
      <c r="I2215" s="12" t="s">
        <v>4300</v>
      </c>
      <c r="J2215" s="12" t="s">
        <v>4301</v>
      </c>
      <c r="K2215" s="12" t="s">
        <v>4302</v>
      </c>
      <c r="L2215" s="14">
        <v>0.1</v>
      </c>
    </row>
    <row r="2216" spans="1:12" x14ac:dyDescent="0.25">
      <c r="A2216" s="12">
        <v>1954</v>
      </c>
      <c r="B2216" s="12" t="s">
        <v>39</v>
      </c>
      <c r="C2216" s="59">
        <v>44952</v>
      </c>
      <c r="D2216" s="12" t="s">
        <v>4358</v>
      </c>
      <c r="E2216" s="12">
        <v>5</v>
      </c>
      <c r="F2216" s="14">
        <v>54.58</v>
      </c>
      <c r="G2216" s="14">
        <v>272.89999999999998</v>
      </c>
      <c r="H2216" s="12" t="s">
        <v>15</v>
      </c>
      <c r="I2216" s="12" t="s">
        <v>4308</v>
      </c>
      <c r="J2216" s="12" t="s">
        <v>4301</v>
      </c>
      <c r="K2216" s="12" t="s">
        <v>4302</v>
      </c>
      <c r="L2216" s="14">
        <v>0.1</v>
      </c>
    </row>
    <row r="2217" spans="1:12" x14ac:dyDescent="0.25">
      <c r="A2217" s="12">
        <v>2154</v>
      </c>
      <c r="B2217" s="12" t="s">
        <v>39</v>
      </c>
      <c r="C2217" s="16">
        <v>44982</v>
      </c>
      <c r="D2217" s="12" t="s">
        <v>4313</v>
      </c>
      <c r="E2217" s="12">
        <v>2</v>
      </c>
      <c r="F2217" s="14">
        <v>54.95</v>
      </c>
      <c r="G2217" s="14">
        <v>109.9</v>
      </c>
      <c r="H2217" s="12" t="s">
        <v>15</v>
      </c>
      <c r="I2217" s="12" t="s">
        <v>4314</v>
      </c>
      <c r="J2217" s="12" t="s">
        <v>4301</v>
      </c>
      <c r="K2217" s="12" t="s">
        <v>4302</v>
      </c>
      <c r="L2217" s="14">
        <v>0.1</v>
      </c>
    </row>
    <row r="2218" spans="1:12" x14ac:dyDescent="0.25">
      <c r="A2218" s="12">
        <v>2351</v>
      </c>
      <c r="B2218" s="12" t="s">
        <v>39</v>
      </c>
      <c r="C2218" s="16">
        <v>45013</v>
      </c>
      <c r="D2218" s="12" t="s">
        <v>4338</v>
      </c>
      <c r="E2218" s="12">
        <v>3</v>
      </c>
      <c r="F2218" s="14">
        <v>47.3</v>
      </c>
      <c r="G2218" s="14">
        <v>141.9</v>
      </c>
      <c r="H2218" s="12" t="s">
        <v>15</v>
      </c>
      <c r="I2218" s="12" t="s">
        <v>4317</v>
      </c>
      <c r="J2218" s="12" t="s">
        <v>4301</v>
      </c>
      <c r="K2218" s="12" t="s">
        <v>4302</v>
      </c>
      <c r="L2218" s="14">
        <v>0.1</v>
      </c>
    </row>
    <row r="2219" spans="1:12" x14ac:dyDescent="0.25">
      <c r="A2219" s="12">
        <v>2437</v>
      </c>
      <c r="B2219" s="12" t="s">
        <v>45</v>
      </c>
      <c r="C2219" s="16">
        <v>45072</v>
      </c>
      <c r="D2219" s="12" t="s">
        <v>4318</v>
      </c>
      <c r="E2219" s="12">
        <v>5</v>
      </c>
      <c r="F2219" s="14">
        <v>32.380000000000003</v>
      </c>
      <c r="G2219" s="14">
        <v>161.9</v>
      </c>
      <c r="H2219" s="12" t="s">
        <v>72</v>
      </c>
      <c r="I2219" s="12" t="s">
        <v>4308</v>
      </c>
      <c r="J2219" s="12" t="s">
        <v>4301</v>
      </c>
      <c r="K2219" s="12" t="s">
        <v>4302</v>
      </c>
      <c r="L2219" s="14">
        <v>0.1</v>
      </c>
    </row>
    <row r="2220" spans="1:12" x14ac:dyDescent="0.25">
      <c r="A2220" s="12">
        <v>2725</v>
      </c>
      <c r="B2220" s="12" t="s">
        <v>39</v>
      </c>
      <c r="C2220" s="16">
        <v>45104</v>
      </c>
      <c r="D2220" s="12" t="s">
        <v>4325</v>
      </c>
      <c r="E2220" s="12">
        <v>2</v>
      </c>
      <c r="F2220" s="14">
        <v>23.45</v>
      </c>
      <c r="G2220" s="14">
        <v>46.9</v>
      </c>
      <c r="H2220" s="12" t="s">
        <v>65</v>
      </c>
      <c r="I2220" s="12" t="s">
        <v>4317</v>
      </c>
      <c r="J2220" s="12" t="s">
        <v>4301</v>
      </c>
      <c r="K2220" s="12" t="s">
        <v>4302</v>
      </c>
      <c r="L2220" s="14">
        <v>0.1</v>
      </c>
    </row>
    <row r="2221" spans="1:12" x14ac:dyDescent="0.25">
      <c r="A2221" s="12">
        <v>2863</v>
      </c>
      <c r="B2221" s="12" t="s">
        <v>39</v>
      </c>
      <c r="C2221" s="59">
        <v>45114</v>
      </c>
      <c r="D2221" s="12" t="s">
        <v>4322</v>
      </c>
      <c r="E2221" s="12">
        <v>2</v>
      </c>
      <c r="F2221" s="14">
        <v>77.95</v>
      </c>
      <c r="G2221" s="14">
        <v>155.9</v>
      </c>
      <c r="H2221" s="12" t="s">
        <v>65</v>
      </c>
      <c r="I2221" s="12" t="s">
        <v>4314</v>
      </c>
      <c r="J2221" s="12" t="s">
        <v>4301</v>
      </c>
      <c r="K2221" s="12" t="s">
        <v>4302</v>
      </c>
      <c r="L2221" s="14">
        <v>0.1</v>
      </c>
    </row>
    <row r="2222" spans="1:12" x14ac:dyDescent="0.25">
      <c r="A2222" s="12">
        <v>3216</v>
      </c>
      <c r="B2222" s="12" t="s">
        <v>45</v>
      </c>
      <c r="C2222" s="16">
        <v>45142</v>
      </c>
      <c r="D2222" s="12" t="s">
        <v>4346</v>
      </c>
      <c r="E2222" s="12">
        <v>5</v>
      </c>
      <c r="F2222" s="14">
        <v>50.38</v>
      </c>
      <c r="G2222" s="14">
        <v>251.9</v>
      </c>
      <c r="H2222" s="12" t="s">
        <v>65</v>
      </c>
      <c r="I2222" s="12" t="s">
        <v>4328</v>
      </c>
      <c r="J2222" s="12" t="s">
        <v>4301</v>
      </c>
      <c r="K2222" s="12" t="s">
        <v>4302</v>
      </c>
      <c r="L2222" s="14">
        <v>0.1</v>
      </c>
    </row>
    <row r="2223" spans="1:12" x14ac:dyDescent="0.25">
      <c r="A2223" s="12">
        <v>3374</v>
      </c>
      <c r="B2223" s="12" t="s">
        <v>39</v>
      </c>
      <c r="C2223" s="59">
        <v>45155</v>
      </c>
      <c r="D2223" s="12" t="s">
        <v>4327</v>
      </c>
      <c r="E2223" s="12">
        <v>5</v>
      </c>
      <c r="F2223" s="14">
        <v>17.98</v>
      </c>
      <c r="G2223" s="14">
        <v>89.9</v>
      </c>
      <c r="H2223" s="12" t="s">
        <v>72</v>
      </c>
      <c r="I2223" s="12" t="s">
        <v>4328</v>
      </c>
      <c r="J2223" s="12" t="s">
        <v>4301</v>
      </c>
      <c r="K2223" s="12" t="s">
        <v>4302</v>
      </c>
      <c r="L2223" s="14">
        <v>0.1</v>
      </c>
    </row>
    <row r="2224" spans="1:12" x14ac:dyDescent="0.25">
      <c r="A2224" s="12">
        <v>3600</v>
      </c>
      <c r="B2224" s="12" t="s">
        <v>39</v>
      </c>
      <c r="C2224" s="16">
        <v>45183</v>
      </c>
      <c r="D2224" s="12" t="s">
        <v>4343</v>
      </c>
      <c r="E2224" s="12">
        <v>3</v>
      </c>
      <c r="F2224" s="14">
        <v>30.3</v>
      </c>
      <c r="G2224" s="14">
        <v>90.9</v>
      </c>
      <c r="H2224" s="12" t="s">
        <v>75</v>
      </c>
      <c r="I2224" s="12" t="s">
        <v>4300</v>
      </c>
      <c r="J2224" s="12" t="s">
        <v>4301</v>
      </c>
      <c r="K2224" s="12" t="s">
        <v>4302</v>
      </c>
      <c r="L2224" s="14">
        <v>0.1</v>
      </c>
    </row>
    <row r="2225" spans="1:12" x14ac:dyDescent="0.25">
      <c r="A2225" s="12">
        <v>3725</v>
      </c>
      <c r="B2225" s="12" t="s">
        <v>45</v>
      </c>
      <c r="C2225" s="16">
        <v>45203</v>
      </c>
      <c r="D2225" s="12" t="s">
        <v>4327</v>
      </c>
      <c r="E2225" s="12">
        <v>5</v>
      </c>
      <c r="F2225" s="14">
        <v>64.180000000000007</v>
      </c>
      <c r="G2225" s="14">
        <v>320.89999999999998</v>
      </c>
      <c r="H2225" s="12" t="s">
        <v>75</v>
      </c>
      <c r="I2225" s="12" t="s">
        <v>4328</v>
      </c>
      <c r="J2225" s="12" t="s">
        <v>4301</v>
      </c>
      <c r="K2225" s="12" t="s">
        <v>4302</v>
      </c>
      <c r="L2225" s="14">
        <v>0.1</v>
      </c>
    </row>
    <row r="2226" spans="1:12" x14ac:dyDescent="0.25">
      <c r="A2226" s="12">
        <v>4114</v>
      </c>
      <c r="B2226" s="12" t="s">
        <v>45</v>
      </c>
      <c r="C2226" s="59">
        <v>45231</v>
      </c>
      <c r="D2226" s="12" t="s">
        <v>30</v>
      </c>
      <c r="E2226" s="12">
        <v>3</v>
      </c>
      <c r="F2226" s="14">
        <v>71.3</v>
      </c>
      <c r="G2226" s="14">
        <v>213.9</v>
      </c>
      <c r="H2226" s="12" t="s">
        <v>46</v>
      </c>
      <c r="I2226" s="12" t="s">
        <v>4317</v>
      </c>
      <c r="J2226" s="12" t="s">
        <v>4301</v>
      </c>
      <c r="K2226" s="12" t="s">
        <v>4302</v>
      </c>
      <c r="L2226" s="14">
        <v>0.1</v>
      </c>
    </row>
    <row r="2227" spans="1:12" x14ac:dyDescent="0.25">
      <c r="A2227" s="12">
        <v>4226</v>
      </c>
      <c r="B2227" s="12" t="s">
        <v>45</v>
      </c>
      <c r="C2227" s="59">
        <v>45231</v>
      </c>
      <c r="D2227" s="12" t="s">
        <v>4330</v>
      </c>
      <c r="E2227" s="12">
        <v>5</v>
      </c>
      <c r="F2227" s="14">
        <v>86.38</v>
      </c>
      <c r="G2227" s="14">
        <v>431.9</v>
      </c>
      <c r="H2227" s="12" t="s">
        <v>46</v>
      </c>
      <c r="I2227" s="12" t="s">
        <v>4300</v>
      </c>
      <c r="J2227" s="12" t="s">
        <v>4301</v>
      </c>
      <c r="K2227" s="12" t="s">
        <v>4302</v>
      </c>
      <c r="L2227" s="14">
        <v>0.1</v>
      </c>
    </row>
    <row r="2228" spans="1:12" x14ac:dyDescent="0.25">
      <c r="A2228" s="12">
        <v>4253</v>
      </c>
      <c r="B2228" s="12" t="s">
        <v>45</v>
      </c>
      <c r="C2228" s="59">
        <v>45231</v>
      </c>
      <c r="D2228" s="12" t="s">
        <v>4331</v>
      </c>
      <c r="E2228" s="12">
        <v>5</v>
      </c>
      <c r="F2228" s="14">
        <v>45.78</v>
      </c>
      <c r="G2228" s="14">
        <v>228.9</v>
      </c>
      <c r="H2228" s="12" t="s">
        <v>46</v>
      </c>
      <c r="I2228" s="12" t="s">
        <v>4311</v>
      </c>
      <c r="J2228" s="12" t="s">
        <v>4301</v>
      </c>
      <c r="K2228" s="12" t="s">
        <v>4302</v>
      </c>
      <c r="L2228" s="14">
        <v>0.1</v>
      </c>
    </row>
    <row r="2229" spans="1:12" x14ac:dyDescent="0.25">
      <c r="A2229" s="12">
        <v>4470</v>
      </c>
      <c r="B2229" s="12" t="s">
        <v>45</v>
      </c>
      <c r="C2229" s="59">
        <v>45231</v>
      </c>
      <c r="D2229" s="12" t="s">
        <v>4346</v>
      </c>
      <c r="E2229" s="12">
        <v>2</v>
      </c>
      <c r="F2229" s="14">
        <v>45.45</v>
      </c>
      <c r="G2229" s="14">
        <v>90.9</v>
      </c>
      <c r="H2229" s="12" t="s">
        <v>46</v>
      </c>
      <c r="I2229" s="12" t="s">
        <v>4328</v>
      </c>
      <c r="J2229" s="12" t="s">
        <v>4301</v>
      </c>
      <c r="K2229" s="12" t="s">
        <v>4302</v>
      </c>
      <c r="L2229" s="14">
        <v>0.1</v>
      </c>
    </row>
    <row r="2230" spans="1:12" x14ac:dyDescent="0.25">
      <c r="A2230" s="12">
        <v>4520</v>
      </c>
      <c r="B2230" s="12" t="s">
        <v>45</v>
      </c>
      <c r="C2230" s="59">
        <v>45231</v>
      </c>
      <c r="D2230" s="12" t="s">
        <v>4343</v>
      </c>
      <c r="E2230" s="12">
        <v>3</v>
      </c>
      <c r="F2230" s="14">
        <v>7.3</v>
      </c>
      <c r="G2230" s="14">
        <v>21.9</v>
      </c>
      <c r="H2230" s="12" t="s">
        <v>46</v>
      </c>
      <c r="I2230" s="12" t="s">
        <v>4300</v>
      </c>
      <c r="J2230" s="12" t="s">
        <v>4301</v>
      </c>
      <c r="K2230" s="12" t="s">
        <v>4302</v>
      </c>
      <c r="L2230" s="14">
        <v>0.1</v>
      </c>
    </row>
    <row r="2231" spans="1:12" x14ac:dyDescent="0.25">
      <c r="A2231" s="12">
        <v>4735</v>
      </c>
      <c r="B2231" s="12" t="s">
        <v>45</v>
      </c>
      <c r="C2231" s="59">
        <v>45243</v>
      </c>
      <c r="D2231" s="12" t="s">
        <v>4325</v>
      </c>
      <c r="E2231" s="12">
        <v>5</v>
      </c>
      <c r="F2231" s="14">
        <v>42.38</v>
      </c>
      <c r="G2231" s="14">
        <v>211.9</v>
      </c>
      <c r="H2231" s="12" t="s">
        <v>75</v>
      </c>
      <c r="I2231" s="12" t="s">
        <v>4317</v>
      </c>
      <c r="J2231" s="12" t="s">
        <v>4301</v>
      </c>
      <c r="K2231" s="12" t="s">
        <v>4302</v>
      </c>
      <c r="L2231" s="14">
        <v>0.1</v>
      </c>
    </row>
    <row r="2232" spans="1:12" x14ac:dyDescent="0.25">
      <c r="A2232" s="12">
        <v>4806</v>
      </c>
      <c r="B2232" s="12" t="s">
        <v>39</v>
      </c>
      <c r="C2232" s="16">
        <v>45249</v>
      </c>
      <c r="D2232" s="12" t="s">
        <v>4327</v>
      </c>
      <c r="E2232" s="12">
        <v>2</v>
      </c>
      <c r="F2232" s="14">
        <v>35.450000000000003</v>
      </c>
      <c r="G2232" s="14">
        <v>70.900000000000006</v>
      </c>
      <c r="H2232" s="12" t="s">
        <v>84</v>
      </c>
      <c r="I2232" s="12" t="s">
        <v>4328</v>
      </c>
      <c r="J2232" s="12" t="s">
        <v>4301</v>
      </c>
      <c r="K2232" s="12" t="s">
        <v>4302</v>
      </c>
      <c r="L2232" s="14">
        <v>0.1</v>
      </c>
    </row>
    <row r="2233" spans="1:12" x14ac:dyDescent="0.25">
      <c r="A2233" s="12">
        <v>4820</v>
      </c>
      <c r="B2233" s="12" t="s">
        <v>39</v>
      </c>
      <c r="C2233" s="59">
        <v>45249</v>
      </c>
      <c r="D2233" s="12" t="s">
        <v>4327</v>
      </c>
      <c r="E2233" s="12">
        <v>2</v>
      </c>
      <c r="F2233" s="14">
        <v>35.450000000000003</v>
      </c>
      <c r="G2233" s="14">
        <v>70.900000000000006</v>
      </c>
      <c r="H2233" s="12" t="s">
        <v>84</v>
      </c>
      <c r="I2233" s="12" t="s">
        <v>4328</v>
      </c>
      <c r="J2233" s="12" t="s">
        <v>4301</v>
      </c>
      <c r="K2233" s="12" t="s">
        <v>4302</v>
      </c>
      <c r="L2233" s="14">
        <v>0.1</v>
      </c>
    </row>
    <row r="2234" spans="1:12" x14ac:dyDescent="0.25">
      <c r="A2234" s="12">
        <v>4894</v>
      </c>
      <c r="B2234" s="12" t="s">
        <v>45</v>
      </c>
      <c r="C2234" s="16">
        <v>45255</v>
      </c>
      <c r="D2234" s="12" t="s">
        <v>4312</v>
      </c>
      <c r="E2234" s="12">
        <v>5</v>
      </c>
      <c r="F2234" s="14">
        <v>24.38</v>
      </c>
      <c r="G2234" s="14">
        <v>121.9</v>
      </c>
      <c r="H2234" s="12" t="s">
        <v>19</v>
      </c>
      <c r="I2234" s="12" t="s">
        <v>4311</v>
      </c>
      <c r="J2234" s="12" t="s">
        <v>4301</v>
      </c>
      <c r="K2234" s="12" t="s">
        <v>4302</v>
      </c>
      <c r="L2234" s="14">
        <v>0.1</v>
      </c>
    </row>
    <row r="2235" spans="1:12" x14ac:dyDescent="0.25">
      <c r="A2235" s="12">
        <v>5061</v>
      </c>
      <c r="B2235" s="12" t="s">
        <v>39</v>
      </c>
      <c r="C2235" s="16">
        <v>45264</v>
      </c>
      <c r="D2235" s="12" t="s">
        <v>4299</v>
      </c>
      <c r="E2235" s="12">
        <v>2</v>
      </c>
      <c r="F2235" s="14">
        <v>84.45</v>
      </c>
      <c r="G2235" s="14">
        <v>168.9</v>
      </c>
      <c r="H2235" s="12" t="s">
        <v>84</v>
      </c>
      <c r="I2235" s="12" t="s">
        <v>4300</v>
      </c>
      <c r="J2235" s="12" t="s">
        <v>4301</v>
      </c>
      <c r="K2235" s="12" t="s">
        <v>4302</v>
      </c>
      <c r="L2235" s="14">
        <v>0.1</v>
      </c>
    </row>
    <row r="2236" spans="1:12" x14ac:dyDescent="0.25">
      <c r="A2236" s="12">
        <v>5168</v>
      </c>
      <c r="B2236" s="12" t="s">
        <v>45</v>
      </c>
      <c r="C2236" s="59">
        <v>45273</v>
      </c>
      <c r="D2236" s="12" t="s">
        <v>4340</v>
      </c>
      <c r="E2236" s="12">
        <v>1</v>
      </c>
      <c r="F2236" s="14">
        <v>68.900000000000006</v>
      </c>
      <c r="G2236" s="14">
        <v>68.900000000000006</v>
      </c>
      <c r="H2236" s="12" t="s">
        <v>19</v>
      </c>
      <c r="I2236" s="12" t="s">
        <v>4317</v>
      </c>
      <c r="J2236" s="12" t="s">
        <v>4301</v>
      </c>
      <c r="K2236" s="12" t="s">
        <v>4302</v>
      </c>
      <c r="L2236" s="14">
        <v>0.1</v>
      </c>
    </row>
    <row r="2237" spans="1:12" x14ac:dyDescent="0.25">
      <c r="A2237" s="12">
        <v>5307</v>
      </c>
      <c r="B2237" s="12" t="s">
        <v>39</v>
      </c>
      <c r="C2237" s="16">
        <v>45286</v>
      </c>
      <c r="D2237" s="12" t="s">
        <v>4348</v>
      </c>
      <c r="E2237" s="12">
        <v>5</v>
      </c>
      <c r="F2237" s="14">
        <v>70.38</v>
      </c>
      <c r="G2237" s="14">
        <v>351.9</v>
      </c>
      <c r="H2237" s="12" t="s">
        <v>84</v>
      </c>
      <c r="I2237" s="12" t="s">
        <v>4324</v>
      </c>
      <c r="J2237" s="12" t="s">
        <v>4301</v>
      </c>
      <c r="K2237" s="12" t="s">
        <v>4302</v>
      </c>
      <c r="L2237" s="14">
        <v>0.1</v>
      </c>
    </row>
    <row r="2238" spans="1:12" x14ac:dyDescent="0.25">
      <c r="A2238" s="12">
        <v>5396</v>
      </c>
      <c r="B2238" s="12" t="s">
        <v>39</v>
      </c>
      <c r="C2238" s="16">
        <v>45293</v>
      </c>
      <c r="D2238" s="12" t="s">
        <v>4343</v>
      </c>
      <c r="E2238" s="12">
        <v>5</v>
      </c>
      <c r="F2238" s="14">
        <v>98.58</v>
      </c>
      <c r="G2238" s="14">
        <v>492.9</v>
      </c>
      <c r="H2238" s="12" t="s">
        <v>84</v>
      </c>
      <c r="I2238" s="12" t="s">
        <v>4300</v>
      </c>
      <c r="J2238" s="12" t="s">
        <v>4301</v>
      </c>
      <c r="K2238" s="12" t="s">
        <v>4302</v>
      </c>
      <c r="L2238" s="14">
        <v>0.1</v>
      </c>
    </row>
    <row r="2239" spans="1:12" x14ac:dyDescent="0.25">
      <c r="A2239" s="12">
        <v>5539</v>
      </c>
      <c r="B2239" s="12" t="s">
        <v>45</v>
      </c>
      <c r="C2239" s="16">
        <v>45303</v>
      </c>
      <c r="D2239" s="12" t="s">
        <v>4316</v>
      </c>
      <c r="E2239" s="12">
        <v>3</v>
      </c>
      <c r="F2239" s="14">
        <v>86.3</v>
      </c>
      <c r="G2239" s="14">
        <v>258.89999999999998</v>
      </c>
      <c r="H2239" s="12" t="s">
        <v>84</v>
      </c>
      <c r="I2239" s="12" t="s">
        <v>4317</v>
      </c>
      <c r="J2239" s="12" t="s">
        <v>4301</v>
      </c>
      <c r="K2239" s="12" t="s">
        <v>4302</v>
      </c>
      <c r="L2239" s="14">
        <v>0.1</v>
      </c>
    </row>
    <row r="2240" spans="1:12" x14ac:dyDescent="0.25">
      <c r="A2240" s="12">
        <v>5817</v>
      </c>
      <c r="B2240" s="12" t="s">
        <v>39</v>
      </c>
      <c r="C2240" s="15">
        <v>45318</v>
      </c>
      <c r="D2240" s="12" t="s">
        <v>4316</v>
      </c>
      <c r="E2240" s="12">
        <v>5</v>
      </c>
      <c r="F2240" s="14">
        <v>37.78</v>
      </c>
      <c r="G2240" s="14">
        <v>188.9</v>
      </c>
      <c r="H2240" s="12" t="s">
        <v>20</v>
      </c>
      <c r="I2240" s="12" t="s">
        <v>4317</v>
      </c>
      <c r="J2240" s="12" t="s">
        <v>4301</v>
      </c>
      <c r="K2240" s="12" t="s">
        <v>4302</v>
      </c>
      <c r="L2240" s="14">
        <v>0.1</v>
      </c>
    </row>
    <row r="2241" spans="1:12" x14ac:dyDescent="0.25">
      <c r="A2241" s="12">
        <v>5866</v>
      </c>
      <c r="B2241" s="12" t="s">
        <v>39</v>
      </c>
      <c r="C2241" s="15">
        <v>45321</v>
      </c>
      <c r="D2241" s="12" t="s">
        <v>4347</v>
      </c>
      <c r="E2241" s="12">
        <v>5</v>
      </c>
      <c r="F2241" s="14">
        <v>42.58</v>
      </c>
      <c r="G2241" s="14">
        <v>212.9</v>
      </c>
      <c r="H2241" s="12" t="s">
        <v>19</v>
      </c>
      <c r="I2241" s="12" t="s">
        <v>4300</v>
      </c>
      <c r="J2241" s="12" t="s">
        <v>4301</v>
      </c>
      <c r="K2241" s="12" t="s">
        <v>4302</v>
      </c>
      <c r="L2241" s="14">
        <v>0.1</v>
      </c>
    </row>
    <row r="2242" spans="1:12" x14ac:dyDescent="0.25">
      <c r="A2242" s="12">
        <v>5977</v>
      </c>
      <c r="B2242" s="12" t="s">
        <v>45</v>
      </c>
      <c r="C2242" s="59">
        <v>45322</v>
      </c>
      <c r="D2242" s="12" t="s">
        <v>4337</v>
      </c>
      <c r="E2242" s="12">
        <v>5</v>
      </c>
      <c r="F2242" s="14">
        <v>36.58</v>
      </c>
      <c r="G2242" s="14">
        <v>182.9</v>
      </c>
      <c r="H2242" s="12" t="s">
        <v>55</v>
      </c>
      <c r="I2242" s="12" t="s">
        <v>4300</v>
      </c>
      <c r="J2242" s="12" t="s">
        <v>4301</v>
      </c>
      <c r="K2242" s="12" t="s">
        <v>4302</v>
      </c>
      <c r="L2242" s="14">
        <v>0.1</v>
      </c>
    </row>
    <row r="2243" spans="1:12" x14ac:dyDescent="0.25">
      <c r="A2243" s="12">
        <v>6073</v>
      </c>
      <c r="B2243" s="12" t="s">
        <v>45</v>
      </c>
      <c r="C2243" s="59">
        <v>45322</v>
      </c>
      <c r="D2243" s="12" t="s">
        <v>4340</v>
      </c>
      <c r="E2243" s="12">
        <v>5</v>
      </c>
      <c r="F2243" s="62">
        <v>37.980000000000004</v>
      </c>
      <c r="G2243" s="14">
        <v>189.9</v>
      </c>
      <c r="H2243" s="12" t="s">
        <v>55</v>
      </c>
      <c r="I2243" s="12" t="s">
        <v>4317</v>
      </c>
      <c r="J2243" s="12" t="s">
        <v>4301</v>
      </c>
      <c r="K2243" s="12" t="s">
        <v>4302</v>
      </c>
      <c r="L2243" s="14">
        <v>0.1</v>
      </c>
    </row>
    <row r="2244" spans="1:12" x14ac:dyDescent="0.25">
      <c r="A2244" s="12">
        <v>6096</v>
      </c>
      <c r="B2244" s="12" t="s">
        <v>39</v>
      </c>
      <c r="C2244" s="59">
        <v>45322</v>
      </c>
      <c r="D2244" s="12" t="s">
        <v>4338</v>
      </c>
      <c r="E2244" s="12">
        <f>G2244/F2244</f>
        <v>2</v>
      </c>
      <c r="F2244" s="14">
        <v>13.45</v>
      </c>
      <c r="G2244" s="14">
        <v>26.9</v>
      </c>
      <c r="H2244" s="12" t="s">
        <v>55</v>
      </c>
      <c r="I2244" s="12" t="s">
        <v>4317</v>
      </c>
      <c r="J2244" s="12" t="s">
        <v>4301</v>
      </c>
      <c r="K2244" s="12" t="s">
        <v>4302</v>
      </c>
      <c r="L2244" s="14">
        <v>0.1</v>
      </c>
    </row>
    <row r="2245" spans="1:12" x14ac:dyDescent="0.25">
      <c r="A2245" s="12">
        <v>6300</v>
      </c>
      <c r="B2245" s="12" t="s">
        <v>45</v>
      </c>
      <c r="C2245" s="59">
        <v>45322</v>
      </c>
      <c r="D2245" s="12" t="s">
        <v>4323</v>
      </c>
      <c r="E2245" s="12">
        <v>5</v>
      </c>
      <c r="F2245" s="14">
        <v>62.78</v>
      </c>
      <c r="G2245" s="14">
        <v>313.89999999999998</v>
      </c>
      <c r="H2245" s="12" t="s">
        <v>55</v>
      </c>
      <c r="I2245" s="12" t="s">
        <v>4324</v>
      </c>
      <c r="J2245" s="12" t="s">
        <v>4301</v>
      </c>
      <c r="K2245" s="12" t="s">
        <v>4302</v>
      </c>
      <c r="L2245" s="14">
        <v>0.1</v>
      </c>
    </row>
    <row r="2246" spans="1:12" x14ac:dyDescent="0.25">
      <c r="A2246" s="12">
        <v>6363</v>
      </c>
      <c r="B2246" s="12" t="s">
        <v>45</v>
      </c>
      <c r="C2246" s="59">
        <v>45322</v>
      </c>
      <c r="D2246" s="12" t="s">
        <v>4322</v>
      </c>
      <c r="E2246" s="12">
        <v>1</v>
      </c>
      <c r="F2246" s="14">
        <v>30.9</v>
      </c>
      <c r="G2246" s="14">
        <v>30.9</v>
      </c>
      <c r="H2246" s="12" t="s">
        <v>55</v>
      </c>
      <c r="I2246" s="12" t="s">
        <v>4314</v>
      </c>
      <c r="J2246" s="12" t="s">
        <v>4301</v>
      </c>
      <c r="K2246" s="12" t="s">
        <v>4302</v>
      </c>
      <c r="L2246" s="14">
        <v>0.1</v>
      </c>
    </row>
    <row r="2247" spans="1:12" x14ac:dyDescent="0.25">
      <c r="A2247" s="12">
        <v>6748</v>
      </c>
      <c r="B2247" s="12" t="s">
        <v>45</v>
      </c>
      <c r="C2247" s="59">
        <v>45337</v>
      </c>
      <c r="D2247" s="12" t="s">
        <v>4303</v>
      </c>
      <c r="E2247" s="12">
        <v>5</v>
      </c>
      <c r="F2247" s="14">
        <v>43.78</v>
      </c>
      <c r="G2247" s="14">
        <v>218.9</v>
      </c>
      <c r="H2247" s="12" t="s">
        <v>95</v>
      </c>
      <c r="I2247" s="12" t="s">
        <v>4304</v>
      </c>
      <c r="J2247" s="12" t="s">
        <v>4301</v>
      </c>
      <c r="K2247" s="12" t="s">
        <v>4302</v>
      </c>
      <c r="L2247" s="14">
        <v>0.1</v>
      </c>
    </row>
    <row r="2248" spans="1:12" x14ac:dyDescent="0.25">
      <c r="A2248" s="12">
        <v>7343</v>
      </c>
      <c r="B2248" s="12" t="s">
        <v>45</v>
      </c>
      <c r="C2248" s="16">
        <v>45374</v>
      </c>
      <c r="D2248" s="12" t="s">
        <v>4345</v>
      </c>
      <c r="E2248" s="12">
        <v>5</v>
      </c>
      <c r="F2248" s="14">
        <v>9.58</v>
      </c>
      <c r="G2248" s="14">
        <v>47.9</v>
      </c>
      <c r="H2248" s="12" t="s">
        <v>95</v>
      </c>
      <c r="I2248" s="12" t="s">
        <v>4308</v>
      </c>
      <c r="J2248" s="12" t="s">
        <v>4301</v>
      </c>
      <c r="K2248" s="12" t="s">
        <v>4302</v>
      </c>
      <c r="L2248" s="14">
        <v>0.1</v>
      </c>
    </row>
    <row r="2249" spans="1:12" x14ac:dyDescent="0.25">
      <c r="A2249" s="12">
        <v>7511</v>
      </c>
      <c r="B2249" s="12" t="s">
        <v>45</v>
      </c>
      <c r="C2249" s="16">
        <v>45382</v>
      </c>
      <c r="D2249" s="12" t="s">
        <v>4316</v>
      </c>
      <c r="E2249" s="12">
        <v>5</v>
      </c>
      <c r="F2249" s="14">
        <v>9.18</v>
      </c>
      <c r="G2249" s="14">
        <v>45.9</v>
      </c>
      <c r="H2249" s="12" t="s">
        <v>95</v>
      </c>
      <c r="I2249" s="12" t="s">
        <v>4317</v>
      </c>
      <c r="J2249" s="12" t="s">
        <v>4301</v>
      </c>
      <c r="K2249" s="12" t="s">
        <v>4302</v>
      </c>
      <c r="L2249" s="14">
        <v>0.1</v>
      </c>
    </row>
    <row r="2250" spans="1:12" x14ac:dyDescent="0.25">
      <c r="A2250" s="12">
        <v>7528</v>
      </c>
      <c r="B2250" s="12" t="s">
        <v>45</v>
      </c>
      <c r="C2250" s="16">
        <v>45383</v>
      </c>
      <c r="D2250" s="12" t="s">
        <v>4347</v>
      </c>
      <c r="E2250" s="12">
        <v>5</v>
      </c>
      <c r="F2250" s="14">
        <v>41.98</v>
      </c>
      <c r="G2250" s="14">
        <v>209.9</v>
      </c>
      <c r="H2250" s="12" t="s">
        <v>20</v>
      </c>
      <c r="I2250" s="12" t="s">
        <v>4300</v>
      </c>
      <c r="J2250" s="12" t="s">
        <v>4301</v>
      </c>
      <c r="K2250" s="12" t="s">
        <v>4302</v>
      </c>
      <c r="L2250" s="14">
        <v>0.1</v>
      </c>
    </row>
    <row r="2251" spans="1:12" x14ac:dyDescent="0.25">
      <c r="A2251" s="12">
        <v>7670</v>
      </c>
      <c r="B2251" s="12" t="s">
        <v>39</v>
      </c>
      <c r="C2251" s="16">
        <v>45391</v>
      </c>
      <c r="D2251" s="12" t="s">
        <v>4337</v>
      </c>
      <c r="E2251" s="12">
        <v>5</v>
      </c>
      <c r="F2251" s="14">
        <v>16.38</v>
      </c>
      <c r="G2251" s="14">
        <v>81.900000000000006</v>
      </c>
      <c r="H2251" s="12" t="s">
        <v>95</v>
      </c>
      <c r="I2251" s="12" t="s">
        <v>4300</v>
      </c>
      <c r="J2251" s="12" t="s">
        <v>4301</v>
      </c>
      <c r="K2251" s="12" t="s">
        <v>4302</v>
      </c>
      <c r="L2251" s="14">
        <v>0.1</v>
      </c>
    </row>
    <row r="2252" spans="1:12" x14ac:dyDescent="0.25">
      <c r="A2252" s="12">
        <v>7856</v>
      </c>
      <c r="B2252" s="12" t="s">
        <v>45</v>
      </c>
      <c r="C2252" s="15">
        <v>45407</v>
      </c>
      <c r="D2252" s="12" t="s">
        <v>4313</v>
      </c>
      <c r="E2252" s="12">
        <v>5</v>
      </c>
      <c r="F2252" s="14">
        <v>21.18</v>
      </c>
      <c r="G2252" s="14">
        <v>105.9</v>
      </c>
      <c r="H2252" s="12" t="s">
        <v>22</v>
      </c>
      <c r="I2252" s="12" t="s">
        <v>4314</v>
      </c>
      <c r="J2252" s="12" t="s">
        <v>4301</v>
      </c>
      <c r="K2252" s="12" t="s">
        <v>4302</v>
      </c>
      <c r="L2252" s="14">
        <v>0.1</v>
      </c>
    </row>
    <row r="2253" spans="1:12" x14ac:dyDescent="0.25">
      <c r="A2253" s="12">
        <v>8135</v>
      </c>
      <c r="B2253" s="12" t="s">
        <v>39</v>
      </c>
      <c r="C2253" s="15">
        <v>45413</v>
      </c>
      <c r="D2253" s="12" t="s">
        <v>4318</v>
      </c>
      <c r="E2253" s="12">
        <v>2</v>
      </c>
      <c r="F2253" s="14">
        <v>31.95</v>
      </c>
      <c r="G2253" s="14">
        <v>63.9</v>
      </c>
      <c r="H2253" s="12" t="s">
        <v>60</v>
      </c>
      <c r="I2253" s="12" t="s">
        <v>4308</v>
      </c>
      <c r="J2253" s="12" t="s">
        <v>4301</v>
      </c>
      <c r="K2253" s="12" t="s">
        <v>4302</v>
      </c>
      <c r="L2253" s="14">
        <v>0.1</v>
      </c>
    </row>
    <row r="2254" spans="1:12" x14ac:dyDescent="0.25">
      <c r="A2254" s="12">
        <v>8850</v>
      </c>
      <c r="B2254" s="12" t="s">
        <v>45</v>
      </c>
      <c r="C2254" s="58">
        <v>45515</v>
      </c>
      <c r="D2254" s="12" t="s">
        <v>4319</v>
      </c>
      <c r="E2254" s="12">
        <v>5</v>
      </c>
      <c r="F2254" s="14">
        <v>86.98</v>
      </c>
      <c r="G2254" s="14">
        <v>434.9</v>
      </c>
      <c r="H2254" s="12" t="s">
        <v>30</v>
      </c>
      <c r="I2254" s="12" t="s">
        <v>4304</v>
      </c>
      <c r="J2254" s="12" t="s">
        <v>4301</v>
      </c>
      <c r="K2254" s="12" t="s">
        <v>4302</v>
      </c>
      <c r="L2254" s="14">
        <v>0.1</v>
      </c>
    </row>
    <row r="2255" spans="1:12" x14ac:dyDescent="0.25">
      <c r="A2255" s="12">
        <v>8919</v>
      </c>
      <c r="B2255" s="12" t="s">
        <v>39</v>
      </c>
      <c r="C2255" s="16">
        <v>45522</v>
      </c>
      <c r="D2255" s="12" t="s">
        <v>4345</v>
      </c>
      <c r="E2255" s="12">
        <v>5</v>
      </c>
      <c r="F2255" s="14">
        <v>46.18</v>
      </c>
      <c r="G2255" s="14">
        <v>230.9</v>
      </c>
      <c r="H2255" s="12" t="s">
        <v>105</v>
      </c>
      <c r="I2255" s="12" t="s">
        <v>4308</v>
      </c>
      <c r="J2255" s="12" t="s">
        <v>4301</v>
      </c>
      <c r="K2255" s="12" t="s">
        <v>4302</v>
      </c>
      <c r="L2255" s="14">
        <v>0.1</v>
      </c>
    </row>
    <row r="2256" spans="1:12" x14ac:dyDescent="0.25">
      <c r="A2256" s="12">
        <v>9070</v>
      </c>
      <c r="B2256" s="12" t="s">
        <v>39</v>
      </c>
      <c r="C2256" s="59">
        <v>45534</v>
      </c>
      <c r="D2256" s="12" t="s">
        <v>4336</v>
      </c>
      <c r="E2256" s="12">
        <v>5</v>
      </c>
      <c r="F2256" s="14">
        <v>48.98</v>
      </c>
      <c r="G2256" s="14">
        <v>244.9</v>
      </c>
      <c r="H2256" s="12" t="s">
        <v>30</v>
      </c>
      <c r="I2256" s="12" t="s">
        <v>4300</v>
      </c>
      <c r="J2256" s="12" t="s">
        <v>4301</v>
      </c>
      <c r="K2256" s="12" t="s">
        <v>4302</v>
      </c>
      <c r="L2256" s="14">
        <v>0.1</v>
      </c>
    </row>
    <row r="2257" spans="1:12" x14ac:dyDescent="0.25">
      <c r="A2257" s="12">
        <v>9341</v>
      </c>
      <c r="B2257" s="12" t="s">
        <v>45</v>
      </c>
      <c r="C2257" s="16">
        <v>45557</v>
      </c>
      <c r="D2257" s="12" t="s">
        <v>4346</v>
      </c>
      <c r="E2257" s="12">
        <v>5</v>
      </c>
      <c r="F2257" s="63">
        <v>5.18</v>
      </c>
      <c r="G2257" s="14">
        <v>25.9</v>
      </c>
      <c r="H2257" s="12" t="s">
        <v>105</v>
      </c>
      <c r="I2257" s="12" t="s">
        <v>4328</v>
      </c>
      <c r="J2257" s="12" t="s">
        <v>4301</v>
      </c>
      <c r="K2257" s="12" t="s">
        <v>4302</v>
      </c>
      <c r="L2257" s="14">
        <v>0.1</v>
      </c>
    </row>
    <row r="2258" spans="1:12" x14ac:dyDescent="0.25">
      <c r="A2258" s="12">
        <v>9510</v>
      </c>
      <c r="B2258" s="12" t="s">
        <v>45</v>
      </c>
      <c r="C2258" s="16">
        <v>45571</v>
      </c>
      <c r="D2258" s="12" t="s">
        <v>4315</v>
      </c>
      <c r="E2258" s="12">
        <v>5</v>
      </c>
      <c r="F2258" s="14">
        <v>11.18</v>
      </c>
      <c r="G2258" s="14">
        <v>55.9</v>
      </c>
      <c r="H2258" s="12" t="s">
        <v>23</v>
      </c>
      <c r="I2258" s="12" t="s">
        <v>4304</v>
      </c>
      <c r="J2258" s="12" t="s">
        <v>4301</v>
      </c>
      <c r="K2258" s="12" t="s">
        <v>4302</v>
      </c>
      <c r="L2258" s="14">
        <v>0.1</v>
      </c>
    </row>
    <row r="2259" spans="1:12" x14ac:dyDescent="0.25">
      <c r="A2259" s="12">
        <v>9642</v>
      </c>
      <c r="B2259" s="12" t="s">
        <v>39</v>
      </c>
      <c r="C2259" s="16">
        <v>45583</v>
      </c>
      <c r="D2259" s="12" t="s">
        <v>4316</v>
      </c>
      <c r="E2259" s="12">
        <v>5</v>
      </c>
      <c r="F2259" s="14">
        <v>22.38</v>
      </c>
      <c r="G2259" s="14">
        <v>111.9</v>
      </c>
      <c r="H2259" s="12" t="s">
        <v>105</v>
      </c>
      <c r="I2259" s="12" t="s">
        <v>4317</v>
      </c>
      <c r="J2259" s="12" t="s">
        <v>4301</v>
      </c>
      <c r="K2259" s="12" t="s">
        <v>4302</v>
      </c>
      <c r="L2259" s="14">
        <v>0.1</v>
      </c>
    </row>
    <row r="2260" spans="1:12" x14ac:dyDescent="0.25">
      <c r="A2260" s="12">
        <v>9683</v>
      </c>
      <c r="B2260" s="12" t="s">
        <v>45</v>
      </c>
      <c r="C2260" s="16">
        <v>45592</v>
      </c>
      <c r="D2260" s="12" t="s">
        <v>4315</v>
      </c>
      <c r="E2260" s="12">
        <v>2</v>
      </c>
      <c r="F2260" s="14">
        <v>2.95</v>
      </c>
      <c r="G2260" s="14">
        <v>5.9</v>
      </c>
      <c r="H2260" s="12" t="s">
        <v>105</v>
      </c>
      <c r="I2260" s="12" t="s">
        <v>4304</v>
      </c>
      <c r="J2260" s="12" t="s">
        <v>4301</v>
      </c>
      <c r="K2260" s="12" t="s">
        <v>4302</v>
      </c>
      <c r="L2260" s="14">
        <v>0.1</v>
      </c>
    </row>
    <row r="2261" spans="1:12" x14ac:dyDescent="0.25">
      <c r="A2261" s="12">
        <v>2474</v>
      </c>
      <c r="B2261" s="12" t="s">
        <v>39</v>
      </c>
      <c r="C2261" s="16">
        <v>45080</v>
      </c>
      <c r="D2261" s="12" t="s">
        <v>4341</v>
      </c>
      <c r="E2261" s="12">
        <v>3</v>
      </c>
      <c r="F2261" s="14">
        <v>98.97</v>
      </c>
      <c r="G2261" s="14">
        <v>296.91000000000003</v>
      </c>
      <c r="H2261" s="12" t="s">
        <v>72</v>
      </c>
      <c r="I2261" s="12" t="s">
        <v>4300</v>
      </c>
      <c r="J2261" s="12" t="s">
        <v>4301</v>
      </c>
      <c r="K2261" s="12" t="s">
        <v>4302</v>
      </c>
      <c r="L2261" s="14">
        <v>0.09</v>
      </c>
    </row>
    <row r="2262" spans="1:12" x14ac:dyDescent="0.25">
      <c r="A2262" s="12">
        <v>3217</v>
      </c>
      <c r="B2262" s="12" t="s">
        <v>45</v>
      </c>
      <c r="C2262" s="16">
        <v>45142</v>
      </c>
      <c r="D2262" s="12" t="s">
        <v>4310</v>
      </c>
      <c r="E2262" s="12">
        <v>3</v>
      </c>
      <c r="F2262" s="14">
        <v>42.97</v>
      </c>
      <c r="G2262" s="14">
        <v>128.91</v>
      </c>
      <c r="H2262" s="12" t="s">
        <v>65</v>
      </c>
      <c r="I2262" s="12" t="s">
        <v>4311</v>
      </c>
      <c r="J2262" s="12" t="s">
        <v>4301</v>
      </c>
      <c r="K2262" s="12" t="s">
        <v>4302</v>
      </c>
      <c r="L2262" s="14">
        <v>0.09</v>
      </c>
    </row>
    <row r="2263" spans="1:12" x14ac:dyDescent="0.25">
      <c r="A2263" s="12">
        <v>4236</v>
      </c>
      <c r="B2263" s="12" t="s">
        <v>45</v>
      </c>
      <c r="C2263" s="59">
        <v>45231</v>
      </c>
      <c r="D2263" s="12" t="s">
        <v>4345</v>
      </c>
      <c r="E2263" s="12">
        <v>1</v>
      </c>
      <c r="F2263" s="14">
        <v>44.91</v>
      </c>
      <c r="G2263" s="14">
        <v>44.91</v>
      </c>
      <c r="H2263" s="12" t="s">
        <v>46</v>
      </c>
      <c r="I2263" s="12" t="s">
        <v>4308</v>
      </c>
      <c r="J2263" s="12" t="s">
        <v>4301</v>
      </c>
      <c r="K2263" s="12" t="s">
        <v>4302</v>
      </c>
      <c r="L2263" s="14">
        <v>0.09</v>
      </c>
    </row>
    <row r="2264" spans="1:12" x14ac:dyDescent="0.25">
      <c r="A2264" s="12">
        <v>4245</v>
      </c>
      <c r="B2264" s="12" t="s">
        <v>39</v>
      </c>
      <c r="C2264" s="59">
        <v>45231</v>
      </c>
      <c r="D2264" s="12" t="s">
        <v>4305</v>
      </c>
      <c r="E2264" s="12">
        <v>1</v>
      </c>
      <c r="F2264" s="14">
        <v>0.91</v>
      </c>
      <c r="G2264" s="14">
        <v>0.91</v>
      </c>
      <c r="H2264" s="12" t="s">
        <v>46</v>
      </c>
      <c r="I2264" s="12" t="s">
        <v>4300</v>
      </c>
      <c r="J2264" s="12" t="s">
        <v>4301</v>
      </c>
      <c r="K2264" s="12" t="s">
        <v>4302</v>
      </c>
      <c r="L2264" s="14">
        <v>0.09</v>
      </c>
    </row>
    <row r="2265" spans="1:12" x14ac:dyDescent="0.25">
      <c r="A2265" s="12">
        <v>5386</v>
      </c>
      <c r="B2265" s="12" t="s">
        <v>39</v>
      </c>
      <c r="C2265" s="59">
        <v>45292</v>
      </c>
      <c r="D2265" s="12" t="s">
        <v>4307</v>
      </c>
      <c r="E2265" s="12">
        <v>1</v>
      </c>
      <c r="F2265" s="14">
        <v>87.91</v>
      </c>
      <c r="G2265" s="14">
        <v>87.91</v>
      </c>
      <c r="H2265" s="12" t="s">
        <v>84</v>
      </c>
      <c r="I2265" s="12" t="s">
        <v>4308</v>
      </c>
      <c r="J2265" s="12" t="s">
        <v>4301</v>
      </c>
      <c r="K2265" s="12" t="s">
        <v>4302</v>
      </c>
      <c r="L2265" s="14">
        <v>0.09</v>
      </c>
    </row>
    <row r="2266" spans="1:12" x14ac:dyDescent="0.25">
      <c r="A2266" s="12">
        <v>8308</v>
      </c>
      <c r="B2266" s="12" t="s">
        <v>39</v>
      </c>
      <c r="C2266" s="59">
        <v>45413</v>
      </c>
      <c r="D2266" s="12" t="s">
        <v>4329</v>
      </c>
      <c r="E2266" s="12">
        <v>3</v>
      </c>
      <c r="F2266" s="14">
        <v>53.97</v>
      </c>
      <c r="G2266" s="14">
        <v>161.91</v>
      </c>
      <c r="H2266" s="12" t="s">
        <v>60</v>
      </c>
      <c r="I2266" s="12" t="s">
        <v>4317</v>
      </c>
      <c r="J2266" s="12" t="s">
        <v>4301</v>
      </c>
      <c r="K2266" s="12" t="s">
        <v>4302</v>
      </c>
      <c r="L2266" s="14">
        <v>0.09</v>
      </c>
    </row>
    <row r="2267" spans="1:12" x14ac:dyDescent="0.25">
      <c r="A2267" s="12">
        <v>8912</v>
      </c>
      <c r="B2267" s="12" t="s">
        <v>45</v>
      </c>
      <c r="C2267" s="16">
        <v>45521</v>
      </c>
      <c r="D2267" s="12" t="s">
        <v>4361</v>
      </c>
      <c r="E2267" s="12">
        <v>1</v>
      </c>
      <c r="F2267" s="14">
        <v>39.909999999999997</v>
      </c>
      <c r="G2267" s="14">
        <v>39.909999999999997</v>
      </c>
      <c r="H2267" s="12" t="s">
        <v>105</v>
      </c>
      <c r="I2267" s="12" t="s">
        <v>4304</v>
      </c>
      <c r="J2267" s="12" t="s">
        <v>4301</v>
      </c>
      <c r="K2267" s="12" t="s">
        <v>4302</v>
      </c>
      <c r="L2267" s="14">
        <v>0.09</v>
      </c>
    </row>
    <row r="2268" spans="1:12" x14ac:dyDescent="0.25">
      <c r="A2268" s="12">
        <v>8945</v>
      </c>
      <c r="B2268" s="12" t="s">
        <v>45</v>
      </c>
      <c r="C2268" s="59">
        <v>45524</v>
      </c>
      <c r="D2268" s="12" t="s">
        <v>4316</v>
      </c>
      <c r="E2268" s="12">
        <v>1</v>
      </c>
      <c r="F2268" s="14">
        <v>27.91</v>
      </c>
      <c r="G2268" s="14">
        <v>27.91</v>
      </c>
      <c r="H2268" s="12" t="s">
        <v>23</v>
      </c>
      <c r="I2268" s="12" t="s">
        <v>4317</v>
      </c>
      <c r="J2268" s="12" t="s">
        <v>4301</v>
      </c>
      <c r="K2268" s="12" t="s">
        <v>4302</v>
      </c>
      <c r="L2268" s="14">
        <v>0.09</v>
      </c>
    </row>
    <row r="2269" spans="1:12" x14ac:dyDescent="0.25">
      <c r="A2269" s="12">
        <v>9515</v>
      </c>
      <c r="B2269" s="12" t="s">
        <v>45</v>
      </c>
      <c r="C2269" s="59">
        <v>45571</v>
      </c>
      <c r="D2269" s="12" t="s">
        <v>4309</v>
      </c>
      <c r="E2269" s="12">
        <v>1</v>
      </c>
      <c r="F2269" s="14">
        <v>33.909999999999997</v>
      </c>
      <c r="G2269" s="14">
        <v>33.909999999999997</v>
      </c>
      <c r="H2269" s="12" t="s">
        <v>23</v>
      </c>
      <c r="I2269" s="12" t="s">
        <v>4304</v>
      </c>
      <c r="J2269" s="12" t="s">
        <v>4301</v>
      </c>
      <c r="K2269" s="12" t="s">
        <v>4302</v>
      </c>
      <c r="L2269" s="14">
        <v>0.09</v>
      </c>
    </row>
    <row r="2270" spans="1:12" x14ac:dyDescent="0.25">
      <c r="A2270" s="12">
        <v>9743</v>
      </c>
      <c r="B2270" s="12" t="s">
        <v>39</v>
      </c>
      <c r="C2270" s="16">
        <v>45258</v>
      </c>
      <c r="D2270" s="12" t="s">
        <v>4320</v>
      </c>
      <c r="E2270" s="12">
        <v>1</v>
      </c>
      <c r="F2270" s="62">
        <v>5.91</v>
      </c>
      <c r="G2270" s="14">
        <v>5.91</v>
      </c>
      <c r="H2270" s="12" t="s">
        <v>75</v>
      </c>
      <c r="I2270" s="12" t="s">
        <v>4304</v>
      </c>
      <c r="J2270" s="12" t="s">
        <v>4301</v>
      </c>
      <c r="K2270" s="12" t="s">
        <v>4302</v>
      </c>
      <c r="L2270" s="14">
        <v>0.09</v>
      </c>
    </row>
    <row r="2271" spans="1:12" x14ac:dyDescent="0.25">
      <c r="A2271" s="12">
        <v>1319</v>
      </c>
      <c r="B2271" s="12" t="s">
        <v>45</v>
      </c>
      <c r="C2271" s="59">
        <v>44938</v>
      </c>
      <c r="D2271" s="12" t="s">
        <v>4332</v>
      </c>
      <c r="E2271" s="12">
        <v>4</v>
      </c>
      <c r="F2271" s="14">
        <v>30.73</v>
      </c>
      <c r="G2271" s="14">
        <v>122.92</v>
      </c>
      <c r="H2271" s="12" t="s">
        <v>40</v>
      </c>
      <c r="I2271" s="12" t="s">
        <v>4317</v>
      </c>
      <c r="J2271" s="12" t="s">
        <v>4301</v>
      </c>
      <c r="K2271" s="12" t="s">
        <v>4302</v>
      </c>
      <c r="L2271" s="14">
        <v>0.08</v>
      </c>
    </row>
    <row r="2272" spans="1:12" x14ac:dyDescent="0.25">
      <c r="A2272" s="12">
        <v>1393</v>
      </c>
      <c r="B2272" s="12" t="s">
        <v>45</v>
      </c>
      <c r="C2272" s="59">
        <v>44938</v>
      </c>
      <c r="D2272" s="12" t="s">
        <v>4339</v>
      </c>
      <c r="E2272" s="12">
        <v>2</v>
      </c>
      <c r="F2272" s="14">
        <v>21.46</v>
      </c>
      <c r="G2272" s="14">
        <v>42.92</v>
      </c>
      <c r="H2272" s="12" t="s">
        <v>40</v>
      </c>
      <c r="I2272" s="12" t="s">
        <v>4317</v>
      </c>
      <c r="J2272" s="12" t="s">
        <v>4301</v>
      </c>
      <c r="K2272" s="12" t="s">
        <v>4302</v>
      </c>
      <c r="L2272" s="14">
        <v>0.08</v>
      </c>
    </row>
    <row r="2273" spans="1:12" x14ac:dyDescent="0.25">
      <c r="A2273" s="12">
        <v>1418</v>
      </c>
      <c r="B2273" s="12" t="s">
        <v>45</v>
      </c>
      <c r="C2273" s="59">
        <v>44938</v>
      </c>
      <c r="D2273" s="12" t="s">
        <v>4346</v>
      </c>
      <c r="E2273" s="12">
        <v>4</v>
      </c>
      <c r="F2273" s="14">
        <v>45.48</v>
      </c>
      <c r="G2273" s="14">
        <v>181.92</v>
      </c>
      <c r="H2273" s="12" t="s">
        <v>40</v>
      </c>
      <c r="I2273" s="12" t="s">
        <v>4328</v>
      </c>
      <c r="J2273" s="12" t="s">
        <v>4301</v>
      </c>
      <c r="K2273" s="12" t="s">
        <v>4302</v>
      </c>
      <c r="L2273" s="14">
        <v>0.08</v>
      </c>
    </row>
    <row r="2274" spans="1:12" x14ac:dyDescent="0.25">
      <c r="A2274" s="12">
        <v>1493</v>
      </c>
      <c r="B2274" s="12" t="s">
        <v>45</v>
      </c>
      <c r="C2274" s="59">
        <v>44938</v>
      </c>
      <c r="D2274" s="12" t="s">
        <v>4336</v>
      </c>
      <c r="E2274" s="12">
        <v>4</v>
      </c>
      <c r="F2274" s="14">
        <v>58.73</v>
      </c>
      <c r="G2274" s="14">
        <v>234.92</v>
      </c>
      <c r="H2274" s="12" t="s">
        <v>40</v>
      </c>
      <c r="I2274" s="12" t="s">
        <v>4300</v>
      </c>
      <c r="J2274" s="12" t="s">
        <v>4301</v>
      </c>
      <c r="K2274" s="12" t="s">
        <v>4302</v>
      </c>
      <c r="L2274" s="14">
        <v>0.08</v>
      </c>
    </row>
    <row r="2275" spans="1:12" x14ac:dyDescent="0.25">
      <c r="A2275" s="12">
        <v>1509</v>
      </c>
      <c r="B2275" s="12" t="s">
        <v>45</v>
      </c>
      <c r="C2275" s="59">
        <v>44938</v>
      </c>
      <c r="D2275" s="12" t="s">
        <v>4331</v>
      </c>
      <c r="E2275" s="12">
        <v>4</v>
      </c>
      <c r="F2275" s="14">
        <v>14.98</v>
      </c>
      <c r="G2275" s="14">
        <v>59.92</v>
      </c>
      <c r="H2275" s="12" t="s">
        <v>40</v>
      </c>
      <c r="I2275" s="12" t="s">
        <v>4311</v>
      </c>
      <c r="J2275" s="12" t="s">
        <v>4301</v>
      </c>
      <c r="K2275" s="12" t="s">
        <v>4302</v>
      </c>
      <c r="L2275" s="14">
        <v>0.08</v>
      </c>
    </row>
    <row r="2276" spans="1:12" x14ac:dyDescent="0.25">
      <c r="A2276" s="12">
        <v>1569</v>
      </c>
      <c r="B2276" s="12" t="s">
        <v>45</v>
      </c>
      <c r="C2276" s="59">
        <v>44938</v>
      </c>
      <c r="D2276" s="12" t="s">
        <v>4318</v>
      </c>
      <c r="E2276" s="12">
        <v>2</v>
      </c>
      <c r="F2276" s="64">
        <v>98.96</v>
      </c>
      <c r="G2276" s="14">
        <v>197.92</v>
      </c>
      <c r="H2276" s="12" t="s">
        <v>40</v>
      </c>
      <c r="I2276" s="12" t="s">
        <v>4308</v>
      </c>
      <c r="J2276" s="12" t="s">
        <v>4301</v>
      </c>
      <c r="K2276" s="12" t="s">
        <v>4302</v>
      </c>
      <c r="L2276" s="14">
        <v>0.08</v>
      </c>
    </row>
    <row r="2277" spans="1:12" x14ac:dyDescent="0.25">
      <c r="A2277" s="12">
        <v>1654</v>
      </c>
      <c r="B2277" s="12" t="s">
        <v>45</v>
      </c>
      <c r="C2277" s="59">
        <v>44938</v>
      </c>
      <c r="D2277" s="12" t="s">
        <v>4339</v>
      </c>
      <c r="E2277" s="12">
        <v>2</v>
      </c>
      <c r="F2277" s="14">
        <v>24.96</v>
      </c>
      <c r="G2277" s="14">
        <v>49.92</v>
      </c>
      <c r="H2277" s="12" t="s">
        <v>40</v>
      </c>
      <c r="I2277" s="12" t="s">
        <v>4317</v>
      </c>
      <c r="J2277" s="12" t="s">
        <v>4301</v>
      </c>
      <c r="K2277" s="12" t="s">
        <v>4302</v>
      </c>
      <c r="L2277" s="14">
        <v>0.08</v>
      </c>
    </row>
    <row r="2278" spans="1:12" x14ac:dyDescent="0.25">
      <c r="A2278" s="12">
        <v>1728</v>
      </c>
      <c r="B2278" s="12" t="s">
        <v>30</v>
      </c>
      <c r="C2278" s="59">
        <v>44938</v>
      </c>
      <c r="D2278" s="12" t="s">
        <v>4347</v>
      </c>
      <c r="E2278" s="12">
        <v>4</v>
      </c>
      <c r="F2278" s="14">
        <v>92.23</v>
      </c>
      <c r="G2278" s="14">
        <v>368.92</v>
      </c>
      <c r="H2278" s="12" t="s">
        <v>40</v>
      </c>
      <c r="I2278" s="12" t="s">
        <v>4300</v>
      </c>
      <c r="J2278" s="12" t="s">
        <v>4301</v>
      </c>
      <c r="K2278" s="12" t="s">
        <v>4302</v>
      </c>
      <c r="L2278" s="14">
        <v>0.08</v>
      </c>
    </row>
    <row r="2279" spans="1:12" x14ac:dyDescent="0.25">
      <c r="A2279" s="12">
        <v>1784</v>
      </c>
      <c r="B2279" s="12" t="s">
        <v>39</v>
      </c>
      <c r="C2279" s="59">
        <v>44938</v>
      </c>
      <c r="D2279" s="12" t="s">
        <v>4333</v>
      </c>
      <c r="E2279" s="12">
        <v>4</v>
      </c>
      <c r="F2279" s="14">
        <v>73.23</v>
      </c>
      <c r="G2279" s="14">
        <v>292.92</v>
      </c>
      <c r="H2279" s="12" t="s">
        <v>40</v>
      </c>
      <c r="I2279" s="12" t="s">
        <v>4304</v>
      </c>
      <c r="J2279" s="12" t="s">
        <v>4301</v>
      </c>
      <c r="K2279" s="12" t="s">
        <v>4302</v>
      </c>
      <c r="L2279" s="14">
        <v>0.08</v>
      </c>
    </row>
    <row r="2280" spans="1:12" x14ac:dyDescent="0.25">
      <c r="A2280" s="12">
        <v>1899</v>
      </c>
      <c r="B2280" s="12" t="s">
        <v>45</v>
      </c>
      <c r="C2280" s="15">
        <v>44945</v>
      </c>
      <c r="D2280" s="12" t="s">
        <v>4343</v>
      </c>
      <c r="E2280" s="12">
        <v>3</v>
      </c>
      <c r="F2280" s="14">
        <v>80.64</v>
      </c>
      <c r="G2280" s="14">
        <v>241.92</v>
      </c>
      <c r="H2280" s="12" t="s">
        <v>15</v>
      </c>
      <c r="I2280" s="12" t="s">
        <v>4300</v>
      </c>
      <c r="J2280" s="12" t="s">
        <v>4301</v>
      </c>
      <c r="K2280" s="12" t="s">
        <v>4302</v>
      </c>
      <c r="L2280" s="14">
        <v>0.08</v>
      </c>
    </row>
    <row r="2281" spans="1:12" x14ac:dyDescent="0.25">
      <c r="A2281" s="12">
        <v>2252</v>
      </c>
      <c r="B2281" s="12" t="s">
        <v>45</v>
      </c>
      <c r="C2281" s="58">
        <v>44997</v>
      </c>
      <c r="D2281" s="12" t="s">
        <v>4315</v>
      </c>
      <c r="E2281" s="12">
        <v>4</v>
      </c>
      <c r="F2281" s="14">
        <v>38.729999999999997</v>
      </c>
      <c r="G2281" s="14">
        <v>154.91999999999999</v>
      </c>
      <c r="H2281" s="12" t="s">
        <v>15</v>
      </c>
      <c r="I2281" s="12" t="s">
        <v>4304</v>
      </c>
      <c r="J2281" s="12" t="s">
        <v>4301</v>
      </c>
      <c r="K2281" s="12" t="s">
        <v>4302</v>
      </c>
      <c r="L2281" s="14">
        <v>0.08</v>
      </c>
    </row>
    <row r="2282" spans="1:12" x14ac:dyDescent="0.25">
      <c r="A2282" s="12">
        <v>2328</v>
      </c>
      <c r="B2282" s="12" t="s">
        <v>45</v>
      </c>
      <c r="C2282" s="58">
        <v>45009</v>
      </c>
      <c r="D2282" s="12" t="s">
        <v>4332</v>
      </c>
      <c r="E2282" s="12">
        <v>4</v>
      </c>
      <c r="F2282" s="14">
        <v>4.2300000000000004</v>
      </c>
      <c r="G2282" s="14">
        <v>16.920000000000002</v>
      </c>
      <c r="H2282" s="12" t="s">
        <v>15</v>
      </c>
      <c r="I2282" s="12" t="s">
        <v>4317</v>
      </c>
      <c r="J2282" s="12" t="s">
        <v>4301</v>
      </c>
      <c r="K2282" s="12" t="s">
        <v>4302</v>
      </c>
      <c r="L2282" s="14">
        <v>0.08</v>
      </c>
    </row>
    <row r="2283" spans="1:12" x14ac:dyDescent="0.25">
      <c r="A2283" s="12">
        <v>2408</v>
      </c>
      <c r="B2283" s="12" t="s">
        <v>45</v>
      </c>
      <c r="C2283" s="58">
        <v>45023</v>
      </c>
      <c r="D2283" s="12" t="s">
        <v>30</v>
      </c>
      <c r="E2283" s="12">
        <v>3</v>
      </c>
      <c r="F2283" s="14">
        <v>26.64</v>
      </c>
      <c r="G2283" s="14">
        <v>79.92</v>
      </c>
      <c r="H2283" s="12" t="s">
        <v>15</v>
      </c>
      <c r="I2283" s="12" t="s">
        <v>4317</v>
      </c>
      <c r="J2283" s="12" t="s">
        <v>4301</v>
      </c>
      <c r="K2283" s="12" t="s">
        <v>4302</v>
      </c>
      <c r="L2283" s="14">
        <v>0.08</v>
      </c>
    </row>
    <row r="2284" spans="1:12" x14ac:dyDescent="0.25">
      <c r="A2284" s="12">
        <v>2470</v>
      </c>
      <c r="B2284" s="12" t="s">
        <v>45</v>
      </c>
      <c r="C2284" s="58">
        <v>45079</v>
      </c>
      <c r="D2284" s="12" t="s">
        <v>4315</v>
      </c>
      <c r="E2284" s="12">
        <v>4</v>
      </c>
      <c r="F2284" s="14">
        <v>17.98</v>
      </c>
      <c r="G2284" s="14">
        <v>71.92</v>
      </c>
      <c r="H2284" s="12" t="s">
        <v>72</v>
      </c>
      <c r="I2284" s="12" t="s">
        <v>4304</v>
      </c>
      <c r="J2284" s="12" t="s">
        <v>4301</v>
      </c>
      <c r="K2284" s="12" t="s">
        <v>4302</v>
      </c>
      <c r="L2284" s="14">
        <v>0.08</v>
      </c>
    </row>
    <row r="2285" spans="1:12" x14ac:dyDescent="0.25">
      <c r="A2285" s="12">
        <v>2669</v>
      </c>
      <c r="B2285" s="12" t="s">
        <v>45</v>
      </c>
      <c r="C2285" s="15">
        <v>45099</v>
      </c>
      <c r="D2285" s="12" t="s">
        <v>4320</v>
      </c>
      <c r="E2285" s="12">
        <v>4</v>
      </c>
      <c r="F2285" s="14">
        <v>1.98</v>
      </c>
      <c r="G2285" s="14">
        <v>7.92</v>
      </c>
      <c r="H2285" s="12" t="s">
        <v>65</v>
      </c>
      <c r="I2285" s="12" t="s">
        <v>4304</v>
      </c>
      <c r="J2285" s="12" t="s">
        <v>4301</v>
      </c>
      <c r="K2285" s="12" t="s">
        <v>4302</v>
      </c>
      <c r="L2285" s="14">
        <v>0.08</v>
      </c>
    </row>
    <row r="2286" spans="1:12" x14ac:dyDescent="0.25">
      <c r="A2286" s="12">
        <v>2936</v>
      </c>
      <c r="B2286" s="12" t="s">
        <v>39</v>
      </c>
      <c r="C2286" s="15">
        <v>45119</v>
      </c>
      <c r="D2286" s="12" t="s">
        <v>4343</v>
      </c>
      <c r="E2286" s="12">
        <v>3</v>
      </c>
      <c r="F2286" s="14">
        <v>8.64</v>
      </c>
      <c r="G2286" s="14">
        <v>25.92</v>
      </c>
      <c r="H2286" s="12" t="s">
        <v>72</v>
      </c>
      <c r="I2286" s="12" t="s">
        <v>4300</v>
      </c>
      <c r="J2286" s="12" t="s">
        <v>4301</v>
      </c>
      <c r="K2286" s="12" t="s">
        <v>4302</v>
      </c>
      <c r="L2286" s="14">
        <v>0.08</v>
      </c>
    </row>
    <row r="2287" spans="1:12" x14ac:dyDescent="0.25">
      <c r="A2287" s="12">
        <v>3110</v>
      </c>
      <c r="B2287" s="12" t="s">
        <v>30</v>
      </c>
      <c r="C2287" s="58">
        <v>45133</v>
      </c>
      <c r="D2287" s="12" t="s">
        <v>4305</v>
      </c>
      <c r="E2287" s="12">
        <v>4</v>
      </c>
      <c r="F2287" s="14">
        <v>76.23</v>
      </c>
      <c r="G2287" s="14">
        <v>304.92</v>
      </c>
      <c r="H2287" s="12" t="s">
        <v>72</v>
      </c>
      <c r="I2287" s="12" t="s">
        <v>4300</v>
      </c>
      <c r="J2287" s="12" t="s">
        <v>4301</v>
      </c>
      <c r="K2287" s="12" t="s">
        <v>4302</v>
      </c>
      <c r="L2287" s="14">
        <v>0.08</v>
      </c>
    </row>
    <row r="2288" spans="1:12" x14ac:dyDescent="0.25">
      <c r="A2288" s="12">
        <v>3301</v>
      </c>
      <c r="B2288" s="12" t="s">
        <v>45</v>
      </c>
      <c r="C2288" s="16">
        <v>45150</v>
      </c>
      <c r="D2288" s="12" t="s">
        <v>4320</v>
      </c>
      <c r="E2288" s="12">
        <v>4</v>
      </c>
      <c r="F2288" s="14">
        <v>5.23</v>
      </c>
      <c r="G2288" s="14">
        <v>20.92</v>
      </c>
      <c r="H2288" s="12" t="s">
        <v>65</v>
      </c>
      <c r="I2288" s="12" t="s">
        <v>4304</v>
      </c>
      <c r="J2288" s="12" t="s">
        <v>4301</v>
      </c>
      <c r="K2288" s="12" t="s">
        <v>4302</v>
      </c>
      <c r="L2288" s="14">
        <v>0.08</v>
      </c>
    </row>
    <row r="2289" spans="1:12" x14ac:dyDescent="0.25">
      <c r="A2289" s="12">
        <v>3524</v>
      </c>
      <c r="B2289" s="12" t="s">
        <v>45</v>
      </c>
      <c r="C2289" s="16">
        <v>45176</v>
      </c>
      <c r="D2289" s="12" t="s">
        <v>4348</v>
      </c>
      <c r="E2289" s="12">
        <v>2</v>
      </c>
      <c r="F2289" s="14">
        <v>48.96</v>
      </c>
      <c r="G2289" s="14">
        <v>97.92</v>
      </c>
      <c r="H2289" s="12" t="s">
        <v>65</v>
      </c>
      <c r="I2289" s="12" t="s">
        <v>4324</v>
      </c>
      <c r="J2289" s="12" t="s">
        <v>4301</v>
      </c>
      <c r="K2289" s="12" t="s">
        <v>4302</v>
      </c>
      <c r="L2289" s="14">
        <v>0.08</v>
      </c>
    </row>
    <row r="2290" spans="1:12" x14ac:dyDescent="0.25">
      <c r="A2290" s="12">
        <v>3593</v>
      </c>
      <c r="B2290" s="12" t="s">
        <v>45</v>
      </c>
      <c r="C2290" s="59">
        <v>45182</v>
      </c>
      <c r="D2290" s="12" t="s">
        <v>4343</v>
      </c>
      <c r="E2290" s="12">
        <v>3</v>
      </c>
      <c r="F2290" s="14">
        <v>24.64</v>
      </c>
      <c r="G2290" s="14">
        <v>73.92</v>
      </c>
      <c r="H2290" s="12" t="s">
        <v>75</v>
      </c>
      <c r="I2290" s="12" t="s">
        <v>4300</v>
      </c>
      <c r="J2290" s="12" t="s">
        <v>4301</v>
      </c>
      <c r="K2290" s="12" t="s">
        <v>4302</v>
      </c>
      <c r="L2290" s="14">
        <v>0.08</v>
      </c>
    </row>
    <row r="2291" spans="1:12" x14ac:dyDescent="0.25">
      <c r="A2291" s="12">
        <v>3642</v>
      </c>
      <c r="B2291" s="12" t="s">
        <v>39</v>
      </c>
      <c r="C2291" s="16">
        <v>45192</v>
      </c>
      <c r="D2291" s="12" t="s">
        <v>4346</v>
      </c>
      <c r="E2291" s="12">
        <v>4</v>
      </c>
      <c r="F2291" s="14">
        <v>18.23</v>
      </c>
      <c r="G2291" s="14">
        <v>72.92</v>
      </c>
      <c r="H2291" s="12" t="s">
        <v>75</v>
      </c>
      <c r="I2291" s="12" t="s">
        <v>4328</v>
      </c>
      <c r="J2291" s="12" t="s">
        <v>4301</v>
      </c>
      <c r="K2291" s="12" t="s">
        <v>4302</v>
      </c>
      <c r="L2291" s="14">
        <v>0.08</v>
      </c>
    </row>
    <row r="2292" spans="1:12" x14ac:dyDescent="0.25">
      <c r="A2292" s="12">
        <v>3669</v>
      </c>
      <c r="B2292" s="12" t="s">
        <v>39</v>
      </c>
      <c r="C2292" s="59">
        <v>45195</v>
      </c>
      <c r="D2292" s="12" t="s">
        <v>4326</v>
      </c>
      <c r="E2292" s="12">
        <v>1</v>
      </c>
      <c r="F2292" s="14">
        <v>80.92</v>
      </c>
      <c r="G2292" s="14">
        <v>80.92</v>
      </c>
      <c r="H2292" s="12" t="s">
        <v>75</v>
      </c>
      <c r="I2292" s="12" t="s">
        <v>4304</v>
      </c>
      <c r="J2292" s="12" t="s">
        <v>4301</v>
      </c>
      <c r="K2292" s="12" t="s">
        <v>4302</v>
      </c>
      <c r="L2292" s="14">
        <v>0.08</v>
      </c>
    </row>
    <row r="2293" spans="1:12" x14ac:dyDescent="0.25">
      <c r="A2293" s="12">
        <v>3837</v>
      </c>
      <c r="B2293" s="12" t="s">
        <v>45</v>
      </c>
      <c r="C2293" s="16">
        <v>45219</v>
      </c>
      <c r="D2293" s="12" t="s">
        <v>4341</v>
      </c>
      <c r="E2293" s="12">
        <v>3</v>
      </c>
      <c r="F2293" s="14">
        <v>32.64</v>
      </c>
      <c r="G2293" s="14">
        <v>97.92</v>
      </c>
      <c r="H2293" s="12" t="s">
        <v>75</v>
      </c>
      <c r="I2293" s="12" t="s">
        <v>4300</v>
      </c>
      <c r="J2293" s="12" t="s">
        <v>4301</v>
      </c>
      <c r="K2293" s="12" t="s">
        <v>4302</v>
      </c>
      <c r="L2293" s="14">
        <v>0.08</v>
      </c>
    </row>
    <row r="2294" spans="1:12" x14ac:dyDescent="0.25">
      <c r="A2294" s="12">
        <v>5008</v>
      </c>
      <c r="B2294" s="12" t="s">
        <v>39</v>
      </c>
      <c r="C2294" s="58">
        <v>45261</v>
      </c>
      <c r="D2294" s="12" t="s">
        <v>4346</v>
      </c>
      <c r="E2294" s="12">
        <v>1</v>
      </c>
      <c r="F2294" s="14">
        <v>50.92</v>
      </c>
      <c r="G2294" s="14">
        <v>50.92</v>
      </c>
      <c r="H2294" s="12" t="s">
        <v>75</v>
      </c>
      <c r="I2294" s="12" t="s">
        <v>4328</v>
      </c>
      <c r="J2294" s="12" t="s">
        <v>4301</v>
      </c>
      <c r="K2294" s="12" t="s">
        <v>4302</v>
      </c>
      <c r="L2294" s="14">
        <v>0.08</v>
      </c>
    </row>
    <row r="2295" spans="1:12" x14ac:dyDescent="0.25">
      <c r="A2295" s="12">
        <v>5055</v>
      </c>
      <c r="B2295" s="12" t="s">
        <v>45</v>
      </c>
      <c r="C2295" s="15">
        <v>45263</v>
      </c>
      <c r="D2295" s="12" t="s">
        <v>4307</v>
      </c>
      <c r="E2295" s="12">
        <v>3</v>
      </c>
      <c r="F2295" s="14">
        <v>22.64</v>
      </c>
      <c r="G2295" s="14">
        <v>67.92</v>
      </c>
      <c r="H2295" s="12" t="s">
        <v>19</v>
      </c>
      <c r="I2295" s="12" t="s">
        <v>4308</v>
      </c>
      <c r="J2295" s="12" t="s">
        <v>4301</v>
      </c>
      <c r="K2295" s="12" t="s">
        <v>4302</v>
      </c>
      <c r="L2295" s="14">
        <v>0.08</v>
      </c>
    </row>
    <row r="2296" spans="1:12" x14ac:dyDescent="0.25">
      <c r="A2296" s="12">
        <v>5329</v>
      </c>
      <c r="B2296" s="12" t="s">
        <v>39</v>
      </c>
      <c r="C2296" s="58">
        <v>45288</v>
      </c>
      <c r="D2296" s="12" t="s">
        <v>4347</v>
      </c>
      <c r="E2296" s="12">
        <v>1</v>
      </c>
      <c r="F2296" s="14">
        <v>42.92</v>
      </c>
      <c r="G2296" s="14">
        <v>42.92</v>
      </c>
      <c r="H2296" s="12" t="s">
        <v>19</v>
      </c>
      <c r="I2296" s="12" t="s">
        <v>4300</v>
      </c>
      <c r="J2296" s="12" t="s">
        <v>4301</v>
      </c>
      <c r="K2296" s="12" t="s">
        <v>4302</v>
      </c>
      <c r="L2296" s="14">
        <v>0.08</v>
      </c>
    </row>
    <row r="2297" spans="1:12" x14ac:dyDescent="0.25">
      <c r="A2297" s="12">
        <v>5726</v>
      </c>
      <c r="B2297" s="12" t="s">
        <v>45</v>
      </c>
      <c r="C2297" s="15">
        <v>45314</v>
      </c>
      <c r="D2297" s="12" t="s">
        <v>4316</v>
      </c>
      <c r="E2297" s="12">
        <v>4</v>
      </c>
      <c r="F2297" s="14">
        <v>4.4800000000000004</v>
      </c>
      <c r="G2297" s="14">
        <v>17.920000000000002</v>
      </c>
      <c r="H2297" s="12" t="s">
        <v>19</v>
      </c>
      <c r="I2297" s="12" t="s">
        <v>4317</v>
      </c>
      <c r="J2297" s="12" t="s">
        <v>4301</v>
      </c>
      <c r="K2297" s="12" t="s">
        <v>4302</v>
      </c>
      <c r="L2297" s="14">
        <v>0.08</v>
      </c>
    </row>
    <row r="2298" spans="1:12" x14ac:dyDescent="0.25">
      <c r="A2298" s="12">
        <v>5780</v>
      </c>
      <c r="B2298" s="12" t="s">
        <v>45</v>
      </c>
      <c r="C2298" s="15">
        <v>45316</v>
      </c>
      <c r="D2298" s="12" t="s">
        <v>4307</v>
      </c>
      <c r="E2298" s="12">
        <v>1</v>
      </c>
      <c r="F2298" s="14">
        <v>63.92</v>
      </c>
      <c r="G2298" s="14">
        <v>63.92</v>
      </c>
      <c r="H2298" s="12" t="s">
        <v>20</v>
      </c>
      <c r="I2298" s="12" t="s">
        <v>4308</v>
      </c>
      <c r="J2298" s="12" t="s">
        <v>4301</v>
      </c>
      <c r="K2298" s="12" t="s">
        <v>4302</v>
      </c>
      <c r="L2298" s="14">
        <v>0.08</v>
      </c>
    </row>
    <row r="2299" spans="1:12" x14ac:dyDescent="0.25">
      <c r="A2299" s="12">
        <v>5781</v>
      </c>
      <c r="B2299" s="12" t="s">
        <v>45</v>
      </c>
      <c r="C2299" s="15">
        <v>45316</v>
      </c>
      <c r="D2299" s="12" t="s">
        <v>4347</v>
      </c>
      <c r="E2299" s="12">
        <v>4</v>
      </c>
      <c r="F2299" s="14">
        <v>71.98</v>
      </c>
      <c r="G2299" s="14">
        <v>287.92</v>
      </c>
      <c r="H2299" s="12" t="s">
        <v>19</v>
      </c>
      <c r="I2299" s="12" t="s">
        <v>4300</v>
      </c>
      <c r="J2299" s="12" t="s">
        <v>4301</v>
      </c>
      <c r="K2299" s="12" t="s">
        <v>4302</v>
      </c>
      <c r="L2299" s="14">
        <v>0.08</v>
      </c>
    </row>
    <row r="2300" spans="1:12" x14ac:dyDescent="0.25">
      <c r="A2300" s="12">
        <v>5793</v>
      </c>
      <c r="B2300" s="12" t="s">
        <v>45</v>
      </c>
      <c r="C2300" s="15">
        <v>45317</v>
      </c>
      <c r="D2300" s="12" t="s">
        <v>4337</v>
      </c>
      <c r="E2300" s="12">
        <v>3</v>
      </c>
      <c r="F2300" s="14">
        <v>76.64</v>
      </c>
      <c r="G2300" s="14">
        <v>229.92</v>
      </c>
      <c r="H2300" s="12" t="s">
        <v>19</v>
      </c>
      <c r="I2300" s="12" t="s">
        <v>4300</v>
      </c>
      <c r="J2300" s="12" t="s">
        <v>4301</v>
      </c>
      <c r="K2300" s="12" t="s">
        <v>4302</v>
      </c>
      <c r="L2300" s="14">
        <v>0.08</v>
      </c>
    </row>
    <row r="2301" spans="1:12" x14ac:dyDescent="0.25">
      <c r="A2301" s="12">
        <v>5818</v>
      </c>
      <c r="B2301" s="12" t="s">
        <v>39</v>
      </c>
      <c r="C2301" s="15">
        <v>45318</v>
      </c>
      <c r="D2301" s="12" t="s">
        <v>4325</v>
      </c>
      <c r="E2301" s="12">
        <v>2</v>
      </c>
      <c r="F2301" s="14">
        <v>25.96</v>
      </c>
      <c r="G2301" s="14">
        <v>51.92</v>
      </c>
      <c r="H2301" s="12" t="s">
        <v>95</v>
      </c>
      <c r="I2301" s="12" t="s">
        <v>4317</v>
      </c>
      <c r="J2301" s="12" t="s">
        <v>4301</v>
      </c>
      <c r="K2301" s="12" t="s">
        <v>4302</v>
      </c>
      <c r="L2301" s="14">
        <v>0.08</v>
      </c>
    </row>
    <row r="2302" spans="1:12" x14ac:dyDescent="0.25">
      <c r="A2302" s="12">
        <v>5840</v>
      </c>
      <c r="B2302" s="12" t="s">
        <v>45</v>
      </c>
      <c r="C2302" s="58">
        <v>45320</v>
      </c>
      <c r="D2302" s="12" t="s">
        <v>4325</v>
      </c>
      <c r="E2302" s="12">
        <v>1</v>
      </c>
      <c r="F2302" s="14">
        <v>98.92</v>
      </c>
      <c r="G2302" s="14">
        <v>98.92</v>
      </c>
      <c r="H2302" s="12" t="s">
        <v>95</v>
      </c>
      <c r="I2302" s="12" t="s">
        <v>4317</v>
      </c>
      <c r="J2302" s="12" t="s">
        <v>4301</v>
      </c>
      <c r="K2302" s="12" t="s">
        <v>4302</v>
      </c>
      <c r="L2302" s="14">
        <v>0.08</v>
      </c>
    </row>
    <row r="2303" spans="1:12" x14ac:dyDescent="0.25">
      <c r="A2303" s="12">
        <v>6894</v>
      </c>
      <c r="B2303" s="12" t="s">
        <v>45</v>
      </c>
      <c r="C2303" s="59">
        <v>45347</v>
      </c>
      <c r="D2303" s="12" t="s">
        <v>4307</v>
      </c>
      <c r="E2303" s="12">
        <v>1</v>
      </c>
      <c r="F2303" s="14">
        <v>45.92</v>
      </c>
      <c r="G2303" s="14">
        <v>45.92</v>
      </c>
      <c r="H2303" s="12" t="s">
        <v>20</v>
      </c>
      <c r="I2303" s="12" t="s">
        <v>4308</v>
      </c>
      <c r="J2303" s="12" t="s">
        <v>4301</v>
      </c>
      <c r="K2303" s="12" t="s">
        <v>4302</v>
      </c>
      <c r="L2303" s="14">
        <v>0.08</v>
      </c>
    </row>
    <row r="2304" spans="1:12" x14ac:dyDescent="0.25">
      <c r="A2304" s="12">
        <v>7098</v>
      </c>
      <c r="B2304" s="12" t="s">
        <v>39</v>
      </c>
      <c r="C2304" s="59">
        <v>45361</v>
      </c>
      <c r="D2304" s="12" t="s">
        <v>4346</v>
      </c>
      <c r="E2304" s="12">
        <v>4</v>
      </c>
      <c r="F2304" s="14">
        <v>98.73</v>
      </c>
      <c r="G2304" s="14">
        <v>394.92</v>
      </c>
      <c r="H2304" s="12" t="s">
        <v>22</v>
      </c>
      <c r="I2304" s="12" t="s">
        <v>4328</v>
      </c>
      <c r="J2304" s="12" t="s">
        <v>4301</v>
      </c>
      <c r="K2304" s="12" t="s">
        <v>4302</v>
      </c>
      <c r="L2304" s="14">
        <v>0.08</v>
      </c>
    </row>
    <row r="2305" spans="1:12" x14ac:dyDescent="0.25">
      <c r="A2305" s="12">
        <v>7119</v>
      </c>
      <c r="B2305" s="12" t="s">
        <v>39</v>
      </c>
      <c r="C2305" s="59">
        <v>45362</v>
      </c>
      <c r="D2305" s="12" t="s">
        <v>4316</v>
      </c>
      <c r="E2305" s="12">
        <v>2</v>
      </c>
      <c r="F2305" s="14">
        <v>61.46</v>
      </c>
      <c r="G2305" s="14">
        <v>122.92</v>
      </c>
      <c r="H2305" s="12" t="s">
        <v>20</v>
      </c>
      <c r="I2305" s="12" t="s">
        <v>4317</v>
      </c>
      <c r="J2305" s="12" t="s">
        <v>4301</v>
      </c>
      <c r="K2305" s="12" t="s">
        <v>4302</v>
      </c>
      <c r="L2305" s="14">
        <v>0.08</v>
      </c>
    </row>
    <row r="2306" spans="1:12" x14ac:dyDescent="0.25">
      <c r="A2306" s="12">
        <v>7125</v>
      </c>
      <c r="B2306" s="12" t="s">
        <v>39</v>
      </c>
      <c r="C2306" s="59">
        <v>45362</v>
      </c>
      <c r="D2306" s="12" t="s">
        <v>4303</v>
      </c>
      <c r="E2306" s="12">
        <v>4</v>
      </c>
      <c r="F2306" s="14">
        <v>11.98</v>
      </c>
      <c r="G2306" s="14">
        <v>47.92</v>
      </c>
      <c r="H2306" s="12" t="s">
        <v>95</v>
      </c>
      <c r="I2306" s="12" t="s">
        <v>4304</v>
      </c>
      <c r="J2306" s="12" t="s">
        <v>4301</v>
      </c>
      <c r="K2306" s="12" t="s">
        <v>4302</v>
      </c>
      <c r="L2306" s="14">
        <v>0.08</v>
      </c>
    </row>
    <row r="2307" spans="1:12" x14ac:dyDescent="0.25">
      <c r="A2307" s="12">
        <v>7177</v>
      </c>
      <c r="B2307" s="12" t="s">
        <v>45</v>
      </c>
      <c r="C2307" s="16">
        <v>45365</v>
      </c>
      <c r="D2307" s="12" t="s">
        <v>4346</v>
      </c>
      <c r="E2307" s="12">
        <v>2</v>
      </c>
      <c r="F2307" s="14">
        <v>98.96</v>
      </c>
      <c r="G2307" s="14">
        <v>197.92</v>
      </c>
      <c r="H2307" s="12" t="s">
        <v>22</v>
      </c>
      <c r="I2307" s="12" t="s">
        <v>4328</v>
      </c>
      <c r="J2307" s="12" t="s">
        <v>4301</v>
      </c>
      <c r="K2307" s="12" t="s">
        <v>4302</v>
      </c>
      <c r="L2307" s="14">
        <v>0.08</v>
      </c>
    </row>
    <row r="2308" spans="1:12" x14ac:dyDescent="0.25">
      <c r="A2308" s="12">
        <v>7545</v>
      </c>
      <c r="B2308" s="12" t="s">
        <v>39</v>
      </c>
      <c r="C2308" s="16">
        <v>45384</v>
      </c>
      <c r="D2308" s="12" t="s">
        <v>4307</v>
      </c>
      <c r="E2308" s="12">
        <v>4</v>
      </c>
      <c r="F2308" s="14">
        <v>18.48</v>
      </c>
      <c r="G2308" s="14">
        <v>73.92</v>
      </c>
      <c r="H2308" s="12" t="s">
        <v>95</v>
      </c>
      <c r="I2308" s="12" t="s">
        <v>4308</v>
      </c>
      <c r="J2308" s="12" t="s">
        <v>4301</v>
      </c>
      <c r="K2308" s="12" t="s">
        <v>4302</v>
      </c>
      <c r="L2308" s="14">
        <v>0.08</v>
      </c>
    </row>
    <row r="2309" spans="1:12" x14ac:dyDescent="0.25">
      <c r="A2309" s="12">
        <v>7570</v>
      </c>
      <c r="B2309" s="12" t="s">
        <v>45</v>
      </c>
      <c r="C2309" s="15">
        <v>45385</v>
      </c>
      <c r="D2309" s="12" t="s">
        <v>4335</v>
      </c>
      <c r="E2309" s="12">
        <v>3</v>
      </c>
      <c r="F2309" s="14">
        <v>37.64</v>
      </c>
      <c r="G2309" s="14">
        <v>112.92</v>
      </c>
      <c r="H2309" s="12" t="s">
        <v>22</v>
      </c>
      <c r="I2309" s="12" t="s">
        <v>4300</v>
      </c>
      <c r="J2309" s="12" t="s">
        <v>4301</v>
      </c>
      <c r="K2309" s="12" t="s">
        <v>4302</v>
      </c>
      <c r="L2309" s="14">
        <v>0.08</v>
      </c>
    </row>
    <row r="2310" spans="1:12" x14ac:dyDescent="0.25">
      <c r="A2310" s="12">
        <v>7660</v>
      </c>
      <c r="B2310" s="12" t="s">
        <v>39</v>
      </c>
      <c r="C2310" s="15">
        <v>45390</v>
      </c>
      <c r="D2310" s="12" t="s">
        <v>4338</v>
      </c>
      <c r="E2310" s="12">
        <v>4</v>
      </c>
      <c r="F2310" s="14">
        <v>17.98</v>
      </c>
      <c r="G2310" s="14">
        <v>71.92</v>
      </c>
      <c r="H2310" s="12" t="s">
        <v>20</v>
      </c>
      <c r="I2310" s="12" t="s">
        <v>4317</v>
      </c>
      <c r="J2310" s="12" t="s">
        <v>4301</v>
      </c>
      <c r="K2310" s="12" t="s">
        <v>4302</v>
      </c>
      <c r="L2310" s="14">
        <v>0.08</v>
      </c>
    </row>
    <row r="2311" spans="1:12" x14ac:dyDescent="0.25">
      <c r="A2311" s="12">
        <v>7688</v>
      </c>
      <c r="B2311" s="12" t="s">
        <v>45</v>
      </c>
      <c r="C2311" s="59">
        <v>45392</v>
      </c>
      <c r="D2311" s="12" t="s">
        <v>4320</v>
      </c>
      <c r="E2311" s="12">
        <v>3</v>
      </c>
      <c r="F2311" s="14">
        <v>23.64</v>
      </c>
      <c r="G2311" s="14">
        <v>70.92</v>
      </c>
      <c r="H2311" s="12" t="s">
        <v>22</v>
      </c>
      <c r="I2311" s="12" t="s">
        <v>4304</v>
      </c>
      <c r="J2311" s="12" t="s">
        <v>4301</v>
      </c>
      <c r="K2311" s="12" t="s">
        <v>4302</v>
      </c>
      <c r="L2311" s="14">
        <v>0.08</v>
      </c>
    </row>
    <row r="2312" spans="1:12" x14ac:dyDescent="0.25">
      <c r="A2312" s="12">
        <v>7727</v>
      </c>
      <c r="B2312" s="12" t="s">
        <v>45</v>
      </c>
      <c r="C2312" s="16">
        <v>45395</v>
      </c>
      <c r="D2312" s="12" t="s">
        <v>4309</v>
      </c>
      <c r="E2312" s="12">
        <v>4</v>
      </c>
      <c r="F2312" s="14">
        <v>0.23</v>
      </c>
      <c r="G2312" s="14">
        <v>0.92</v>
      </c>
      <c r="H2312" s="12" t="s">
        <v>95</v>
      </c>
      <c r="I2312" s="12" t="s">
        <v>4304</v>
      </c>
      <c r="J2312" s="12" t="s">
        <v>4301</v>
      </c>
      <c r="K2312" s="12" t="s">
        <v>4302</v>
      </c>
      <c r="L2312" s="14">
        <v>0.08</v>
      </c>
    </row>
    <row r="2313" spans="1:12" x14ac:dyDescent="0.25">
      <c r="A2313" s="12">
        <v>8022</v>
      </c>
      <c r="B2313" s="12" t="s">
        <v>45</v>
      </c>
      <c r="C2313" s="59">
        <v>45413</v>
      </c>
      <c r="D2313" s="12" t="s">
        <v>4334</v>
      </c>
      <c r="E2313" s="12">
        <v>3</v>
      </c>
      <c r="F2313" s="14">
        <v>33.64</v>
      </c>
      <c r="G2313" s="14">
        <v>100.92</v>
      </c>
      <c r="H2313" s="12" t="s">
        <v>60</v>
      </c>
      <c r="I2313" s="12" t="s">
        <v>4300</v>
      </c>
      <c r="J2313" s="12" t="s">
        <v>4301</v>
      </c>
      <c r="K2313" s="12" t="s">
        <v>4302</v>
      </c>
      <c r="L2313" s="14">
        <v>0.08</v>
      </c>
    </row>
    <row r="2314" spans="1:12" x14ac:dyDescent="0.25">
      <c r="A2314" s="12">
        <v>8125</v>
      </c>
      <c r="B2314" s="12" t="s">
        <v>39</v>
      </c>
      <c r="C2314" s="59">
        <v>45413</v>
      </c>
      <c r="D2314" s="12" t="s">
        <v>4346</v>
      </c>
      <c r="E2314" s="12">
        <v>1</v>
      </c>
      <c r="F2314" s="14">
        <v>23.92</v>
      </c>
      <c r="G2314" s="14">
        <v>23.92</v>
      </c>
      <c r="H2314" s="12" t="s">
        <v>60</v>
      </c>
      <c r="I2314" s="12" t="s">
        <v>4328</v>
      </c>
      <c r="J2314" s="12" t="s">
        <v>4301</v>
      </c>
      <c r="K2314" s="12" t="s">
        <v>4302</v>
      </c>
      <c r="L2314" s="14">
        <v>0.08</v>
      </c>
    </row>
    <row r="2315" spans="1:12" x14ac:dyDescent="0.25">
      <c r="A2315" s="12">
        <v>8518</v>
      </c>
      <c r="B2315" s="12" t="s">
        <v>45</v>
      </c>
      <c r="C2315" s="16">
        <v>45425</v>
      </c>
      <c r="D2315" s="12" t="s">
        <v>4319</v>
      </c>
      <c r="E2315" s="12">
        <v>4</v>
      </c>
      <c r="F2315" s="14">
        <v>24.73</v>
      </c>
      <c r="G2315" s="14">
        <v>98.92</v>
      </c>
      <c r="H2315" s="12" t="s">
        <v>22</v>
      </c>
      <c r="I2315" s="12" t="s">
        <v>4304</v>
      </c>
      <c r="J2315" s="12" t="s">
        <v>4301</v>
      </c>
      <c r="K2315" s="12" t="s">
        <v>4302</v>
      </c>
      <c r="L2315" s="14">
        <v>0.08</v>
      </c>
    </row>
    <row r="2316" spans="1:12" x14ac:dyDescent="0.25">
      <c r="A2316" s="12">
        <v>8554</v>
      </c>
      <c r="B2316" s="12" t="s">
        <v>45</v>
      </c>
      <c r="C2316" s="16">
        <v>45431</v>
      </c>
      <c r="D2316" s="12" t="s">
        <v>4348</v>
      </c>
      <c r="E2316" s="12">
        <v>2</v>
      </c>
      <c r="F2316" s="14">
        <v>87.96</v>
      </c>
      <c r="G2316" s="14">
        <v>175.92</v>
      </c>
      <c r="H2316" s="12" t="s">
        <v>22</v>
      </c>
      <c r="I2316" s="12" t="s">
        <v>4324</v>
      </c>
      <c r="J2316" s="12" t="s">
        <v>4301</v>
      </c>
      <c r="K2316" s="12" t="s">
        <v>4302</v>
      </c>
      <c r="L2316" s="14">
        <v>0.08</v>
      </c>
    </row>
    <row r="2317" spans="1:12" x14ac:dyDescent="0.25">
      <c r="A2317" s="12">
        <v>8803</v>
      </c>
      <c r="B2317" s="12" t="s">
        <v>45</v>
      </c>
      <c r="C2317" s="15">
        <v>45511</v>
      </c>
      <c r="D2317" s="12" t="s">
        <v>4310</v>
      </c>
      <c r="E2317" s="12">
        <v>4</v>
      </c>
      <c r="F2317" s="14">
        <v>35.229999999999997</v>
      </c>
      <c r="G2317" s="14">
        <v>140.91999999999999</v>
      </c>
      <c r="H2317" s="12" t="s">
        <v>23</v>
      </c>
      <c r="I2317" s="12" t="s">
        <v>4311</v>
      </c>
      <c r="J2317" s="12" t="s">
        <v>4301</v>
      </c>
      <c r="K2317" s="12" t="s">
        <v>4302</v>
      </c>
      <c r="L2317" s="14">
        <v>0.08</v>
      </c>
    </row>
    <row r="2318" spans="1:12" x14ac:dyDescent="0.25">
      <c r="A2318" s="12">
        <v>8931</v>
      </c>
      <c r="B2318" s="12" t="s">
        <v>45</v>
      </c>
      <c r="C2318" s="58">
        <v>45523</v>
      </c>
      <c r="D2318" s="12" t="s">
        <v>4339</v>
      </c>
      <c r="E2318" s="12">
        <v>4</v>
      </c>
      <c r="F2318" s="14">
        <v>38.729999999999997</v>
      </c>
      <c r="G2318" s="14">
        <v>154.91999999999999</v>
      </c>
      <c r="H2318" s="12" t="s">
        <v>105</v>
      </c>
      <c r="I2318" s="12" t="s">
        <v>4317</v>
      </c>
      <c r="J2318" s="12" t="s">
        <v>4301</v>
      </c>
      <c r="K2318" s="12" t="s">
        <v>4302</v>
      </c>
      <c r="L2318" s="14">
        <v>0.08</v>
      </c>
    </row>
    <row r="2319" spans="1:12" x14ac:dyDescent="0.25">
      <c r="A2319" s="12">
        <v>9017</v>
      </c>
      <c r="B2319" s="12" t="s">
        <v>45</v>
      </c>
      <c r="C2319" s="15">
        <v>45530</v>
      </c>
      <c r="D2319" s="12" t="s">
        <v>4347</v>
      </c>
      <c r="E2319" s="12">
        <v>1</v>
      </c>
      <c r="F2319" s="14">
        <v>18.920000000000002</v>
      </c>
      <c r="G2319" s="14">
        <v>18.920000000000002</v>
      </c>
      <c r="H2319" s="12" t="s">
        <v>105</v>
      </c>
      <c r="I2319" s="12" t="s">
        <v>4300</v>
      </c>
      <c r="J2319" s="12" t="s">
        <v>4301</v>
      </c>
      <c r="K2319" s="12" t="s">
        <v>4302</v>
      </c>
      <c r="L2319" s="14">
        <v>0.08</v>
      </c>
    </row>
    <row r="2320" spans="1:12" x14ac:dyDescent="0.25">
      <c r="A2320" s="12">
        <v>9266</v>
      </c>
      <c r="B2320" s="12" t="s">
        <v>45</v>
      </c>
      <c r="C2320" s="59">
        <v>45550</v>
      </c>
      <c r="D2320" s="12" t="s">
        <v>4321</v>
      </c>
      <c r="E2320" s="12">
        <v>4</v>
      </c>
      <c r="F2320" s="14">
        <v>48.48</v>
      </c>
      <c r="G2320" s="14">
        <v>193.92</v>
      </c>
      <c r="H2320" s="12" t="s">
        <v>23</v>
      </c>
      <c r="I2320" s="12" t="s">
        <v>4317</v>
      </c>
      <c r="J2320" s="12" t="s">
        <v>4301</v>
      </c>
      <c r="K2320" s="12" t="s">
        <v>4302</v>
      </c>
      <c r="L2320" s="14">
        <v>0.08</v>
      </c>
    </row>
    <row r="2321" spans="1:12" x14ac:dyDescent="0.25">
      <c r="A2321" s="12">
        <v>9451</v>
      </c>
      <c r="B2321" s="12" t="s">
        <v>45</v>
      </c>
      <c r="C2321" s="59">
        <v>45565</v>
      </c>
      <c r="D2321" s="12" t="s">
        <v>4310</v>
      </c>
      <c r="E2321" s="12">
        <v>2</v>
      </c>
      <c r="F2321" s="14">
        <v>62.96</v>
      </c>
      <c r="G2321" s="14">
        <v>125.92</v>
      </c>
      <c r="H2321" s="12" t="s">
        <v>105</v>
      </c>
      <c r="I2321" s="12" t="s">
        <v>4311</v>
      </c>
      <c r="J2321" s="12" t="s">
        <v>4301</v>
      </c>
      <c r="K2321" s="12" t="s">
        <v>4302</v>
      </c>
      <c r="L2321" s="14">
        <v>0.08</v>
      </c>
    </row>
    <row r="2322" spans="1:12" x14ac:dyDescent="0.25">
      <c r="A2322" s="12">
        <v>9660</v>
      </c>
      <c r="B2322" s="12" t="s">
        <v>39</v>
      </c>
      <c r="C2322" s="16">
        <v>45588</v>
      </c>
      <c r="D2322" s="12" t="s">
        <v>4316</v>
      </c>
      <c r="E2322" s="12">
        <v>4</v>
      </c>
      <c r="F2322" s="14">
        <v>14.23</v>
      </c>
      <c r="G2322" s="14">
        <v>56.92</v>
      </c>
      <c r="H2322" s="12" t="s">
        <v>105</v>
      </c>
      <c r="I2322" s="12" t="s">
        <v>4317</v>
      </c>
      <c r="J2322" s="12" t="s">
        <v>4301</v>
      </c>
      <c r="K2322" s="12" t="s">
        <v>4302</v>
      </c>
      <c r="L2322" s="14">
        <v>0.08</v>
      </c>
    </row>
    <row r="2323" spans="1:12" x14ac:dyDescent="0.25">
      <c r="A2323" s="12">
        <v>9667</v>
      </c>
      <c r="B2323" s="12" t="s">
        <v>45</v>
      </c>
      <c r="C2323" s="16">
        <v>45589</v>
      </c>
      <c r="D2323" s="12" t="s">
        <v>4335</v>
      </c>
      <c r="E2323" s="12">
        <v>1</v>
      </c>
      <c r="F2323" s="14">
        <v>89.92</v>
      </c>
      <c r="G2323" s="14">
        <v>89.92</v>
      </c>
      <c r="H2323" s="12" t="s">
        <v>105</v>
      </c>
      <c r="I2323" s="12" t="s">
        <v>4300</v>
      </c>
      <c r="J2323" s="12" t="s">
        <v>4301</v>
      </c>
      <c r="K2323" s="12" t="s">
        <v>4302</v>
      </c>
      <c r="L2323" s="14">
        <v>0.08</v>
      </c>
    </row>
    <row r="2324" spans="1:12" x14ac:dyDescent="0.25">
      <c r="A2324" s="12">
        <v>3215</v>
      </c>
      <c r="B2324" s="12" t="s">
        <v>45</v>
      </c>
      <c r="C2324" s="16">
        <v>45142</v>
      </c>
      <c r="D2324" s="12" t="s">
        <v>4305</v>
      </c>
      <c r="E2324" s="12">
        <v>1</v>
      </c>
      <c r="F2324" s="14">
        <v>45.93</v>
      </c>
      <c r="G2324" s="14">
        <v>45.93</v>
      </c>
      <c r="H2324" s="12" t="s">
        <v>65</v>
      </c>
      <c r="I2324" s="12" t="s">
        <v>4300</v>
      </c>
      <c r="J2324" s="12" t="s">
        <v>4301</v>
      </c>
      <c r="K2324" s="12" t="s">
        <v>4302</v>
      </c>
      <c r="L2324" s="14">
        <v>7.0000000000000007E-2</v>
      </c>
    </row>
    <row r="2325" spans="1:12" x14ac:dyDescent="0.25">
      <c r="A2325" s="12">
        <v>3521</v>
      </c>
      <c r="B2325" s="12" t="s">
        <v>45</v>
      </c>
      <c r="C2325" s="16">
        <v>45176</v>
      </c>
      <c r="D2325" s="12" t="s">
        <v>4305</v>
      </c>
      <c r="E2325" s="12">
        <v>3</v>
      </c>
      <c r="F2325" s="14">
        <v>41.31</v>
      </c>
      <c r="G2325" s="14">
        <v>123.93</v>
      </c>
      <c r="H2325" s="12" t="s">
        <v>65</v>
      </c>
      <c r="I2325" s="12" t="s">
        <v>4300</v>
      </c>
      <c r="J2325" s="12" t="s">
        <v>4301</v>
      </c>
      <c r="K2325" s="12" t="s">
        <v>4302</v>
      </c>
      <c r="L2325" s="14">
        <v>7.0000000000000007E-2</v>
      </c>
    </row>
    <row r="2326" spans="1:12" x14ac:dyDescent="0.25">
      <c r="A2326" s="12">
        <v>3864</v>
      </c>
      <c r="B2326" s="12" t="s">
        <v>45</v>
      </c>
      <c r="C2326" s="58">
        <v>45221</v>
      </c>
      <c r="D2326" s="12" t="s">
        <v>4299</v>
      </c>
      <c r="E2326" s="12">
        <v>3</v>
      </c>
      <c r="F2326" s="14">
        <v>93.31</v>
      </c>
      <c r="G2326" s="14">
        <v>279.93</v>
      </c>
      <c r="H2326" s="12" t="s">
        <v>75</v>
      </c>
      <c r="I2326" s="12" t="s">
        <v>4300</v>
      </c>
      <c r="J2326" s="12" t="s">
        <v>4301</v>
      </c>
      <c r="K2326" s="12" t="s">
        <v>4302</v>
      </c>
      <c r="L2326" s="14">
        <v>7.0000000000000007E-2</v>
      </c>
    </row>
    <row r="2327" spans="1:12" x14ac:dyDescent="0.25">
      <c r="A2327" s="12">
        <v>3920</v>
      </c>
      <c r="B2327" s="12" t="s">
        <v>45</v>
      </c>
      <c r="C2327" s="58">
        <v>45226</v>
      </c>
      <c r="D2327" s="12" t="s">
        <v>4336</v>
      </c>
      <c r="E2327" s="12">
        <v>1</v>
      </c>
      <c r="F2327" s="14">
        <v>60.93</v>
      </c>
      <c r="G2327" s="14">
        <v>60.93</v>
      </c>
      <c r="H2327" s="12" t="s">
        <v>75</v>
      </c>
      <c r="I2327" s="12" t="s">
        <v>4300</v>
      </c>
      <c r="J2327" s="12" t="s">
        <v>4301</v>
      </c>
      <c r="K2327" s="12" t="s">
        <v>4302</v>
      </c>
      <c r="L2327" s="14">
        <v>7.0000000000000007E-2</v>
      </c>
    </row>
    <row r="2328" spans="1:12" x14ac:dyDescent="0.25">
      <c r="A2328" s="12">
        <v>6113</v>
      </c>
      <c r="B2328" s="12" t="s">
        <v>45</v>
      </c>
      <c r="C2328" s="15">
        <v>45322</v>
      </c>
      <c r="D2328" s="12" t="s">
        <v>4315</v>
      </c>
      <c r="E2328" s="12">
        <v>1</v>
      </c>
      <c r="F2328" s="14">
        <v>39.93</v>
      </c>
      <c r="G2328" s="14">
        <v>39.93</v>
      </c>
      <c r="H2328" s="12" t="s">
        <v>55</v>
      </c>
      <c r="I2328" s="12" t="s">
        <v>4304</v>
      </c>
      <c r="J2328" s="12" t="s">
        <v>4301</v>
      </c>
      <c r="K2328" s="12" t="s">
        <v>4302</v>
      </c>
      <c r="L2328" s="14">
        <v>7.0000000000000007E-2</v>
      </c>
    </row>
    <row r="2329" spans="1:12" x14ac:dyDescent="0.25">
      <c r="A2329" s="12">
        <v>8352</v>
      </c>
      <c r="B2329" s="12" t="s">
        <v>45</v>
      </c>
      <c r="C2329" s="15">
        <v>45413</v>
      </c>
      <c r="D2329" s="12" t="s">
        <v>4322</v>
      </c>
      <c r="E2329" s="12">
        <v>3</v>
      </c>
      <c r="F2329" s="14">
        <v>78.31</v>
      </c>
      <c r="G2329" s="14">
        <v>234.93</v>
      </c>
      <c r="H2329" s="12" t="s">
        <v>60</v>
      </c>
      <c r="I2329" s="12" t="s">
        <v>4314</v>
      </c>
      <c r="J2329" s="12" t="s">
        <v>4301</v>
      </c>
      <c r="K2329" s="12" t="s">
        <v>4302</v>
      </c>
      <c r="L2329" s="14">
        <v>7.0000000000000007E-2</v>
      </c>
    </row>
    <row r="2330" spans="1:12" x14ac:dyDescent="0.25">
      <c r="A2330" s="12">
        <v>8577</v>
      </c>
      <c r="B2330" s="12" t="s">
        <v>45</v>
      </c>
      <c r="C2330" s="58">
        <v>45434</v>
      </c>
      <c r="D2330" s="12" t="s">
        <v>4307</v>
      </c>
      <c r="E2330" s="12">
        <v>3</v>
      </c>
      <c r="F2330" s="14">
        <v>9.31</v>
      </c>
      <c r="G2330" s="14">
        <v>27.93</v>
      </c>
      <c r="H2330" s="12" t="s">
        <v>22</v>
      </c>
      <c r="I2330" s="12" t="s">
        <v>4308</v>
      </c>
      <c r="J2330" s="12" t="s">
        <v>4301</v>
      </c>
      <c r="K2330" s="12" t="s">
        <v>4302</v>
      </c>
      <c r="L2330" s="14">
        <v>7.0000000000000007E-2</v>
      </c>
    </row>
    <row r="2331" spans="1:12" x14ac:dyDescent="0.25">
      <c r="A2331" s="12">
        <v>8865</v>
      </c>
      <c r="B2331" s="12" t="s">
        <v>39</v>
      </c>
      <c r="C2331" s="15">
        <v>45516</v>
      </c>
      <c r="D2331" s="12" t="s">
        <v>4319</v>
      </c>
      <c r="E2331" s="12">
        <v>1</v>
      </c>
      <c r="F2331" s="14">
        <v>2.93</v>
      </c>
      <c r="G2331" s="14">
        <v>2.93</v>
      </c>
      <c r="H2331" s="12" t="s">
        <v>105</v>
      </c>
      <c r="I2331" s="12" t="s">
        <v>4304</v>
      </c>
      <c r="J2331" s="12" t="s">
        <v>4301</v>
      </c>
      <c r="K2331" s="12" t="s">
        <v>4302</v>
      </c>
      <c r="L2331" s="14">
        <v>7.0000000000000007E-2</v>
      </c>
    </row>
    <row r="2332" spans="1:12" x14ac:dyDescent="0.25">
      <c r="A2332" s="12">
        <v>9552</v>
      </c>
      <c r="B2332" s="12" t="s">
        <v>39</v>
      </c>
      <c r="C2332" s="15">
        <v>45574</v>
      </c>
      <c r="D2332" s="12" t="s">
        <v>4340</v>
      </c>
      <c r="E2332" s="12">
        <v>3</v>
      </c>
      <c r="F2332" s="14">
        <v>41.31</v>
      </c>
      <c r="G2332" s="14">
        <v>123.93</v>
      </c>
      <c r="H2332" s="12" t="s">
        <v>23</v>
      </c>
      <c r="I2332" s="12" t="s">
        <v>4317</v>
      </c>
      <c r="J2332" s="12" t="s">
        <v>4301</v>
      </c>
      <c r="K2332" s="12" t="s">
        <v>4302</v>
      </c>
      <c r="L2332" s="14">
        <v>7.0000000000000007E-2</v>
      </c>
    </row>
    <row r="2333" spans="1:12" x14ac:dyDescent="0.25">
      <c r="A2333" s="12">
        <v>1880</v>
      </c>
      <c r="B2333" s="12" t="s">
        <v>39</v>
      </c>
      <c r="C2333" s="16">
        <v>44943</v>
      </c>
      <c r="D2333" s="12" t="s">
        <v>4347</v>
      </c>
      <c r="E2333" s="12">
        <v>2</v>
      </c>
      <c r="F2333" s="14">
        <v>0.47</v>
      </c>
      <c r="G2333" s="14">
        <v>0.94</v>
      </c>
      <c r="H2333" s="12" t="s">
        <v>15</v>
      </c>
      <c r="I2333" s="12" t="s">
        <v>4300</v>
      </c>
      <c r="J2333" s="12" t="s">
        <v>4301</v>
      </c>
      <c r="K2333" s="12" t="s">
        <v>4302</v>
      </c>
      <c r="L2333" s="14">
        <v>0.06</v>
      </c>
    </row>
    <row r="2334" spans="1:12" x14ac:dyDescent="0.25">
      <c r="A2334" s="12">
        <v>2316</v>
      </c>
      <c r="B2334" s="12" t="s">
        <v>39</v>
      </c>
      <c r="C2334" s="16">
        <v>45008</v>
      </c>
      <c r="D2334" s="12" t="s">
        <v>4335</v>
      </c>
      <c r="E2334" s="12">
        <v>2</v>
      </c>
      <c r="F2334" s="14">
        <v>37.97</v>
      </c>
      <c r="G2334" s="14">
        <v>75.94</v>
      </c>
      <c r="H2334" s="12" t="s">
        <v>15</v>
      </c>
      <c r="I2334" s="12" t="s">
        <v>4300</v>
      </c>
      <c r="J2334" s="12" t="s">
        <v>4301</v>
      </c>
      <c r="K2334" s="12" t="s">
        <v>4302</v>
      </c>
      <c r="L2334" s="14">
        <v>0.06</v>
      </c>
    </row>
    <row r="2335" spans="1:12" x14ac:dyDescent="0.25">
      <c r="A2335" s="12">
        <v>2836</v>
      </c>
      <c r="B2335" s="12" t="s">
        <v>45</v>
      </c>
      <c r="C2335" s="59">
        <v>45112</v>
      </c>
      <c r="D2335" s="12" t="s">
        <v>4305</v>
      </c>
      <c r="E2335" s="12">
        <v>3</v>
      </c>
      <c r="F2335" s="14">
        <v>44.98</v>
      </c>
      <c r="G2335" s="14">
        <v>134.94</v>
      </c>
      <c r="H2335" s="12" t="s">
        <v>72</v>
      </c>
      <c r="I2335" s="12" t="s">
        <v>4300</v>
      </c>
      <c r="J2335" s="12" t="s">
        <v>4301</v>
      </c>
      <c r="K2335" s="12" t="s">
        <v>4302</v>
      </c>
      <c r="L2335" s="14">
        <v>0.06</v>
      </c>
    </row>
    <row r="2336" spans="1:12" x14ac:dyDescent="0.25">
      <c r="A2336" s="12">
        <v>3179</v>
      </c>
      <c r="B2336" s="12" t="s">
        <v>39</v>
      </c>
      <c r="C2336" s="59">
        <v>45138</v>
      </c>
      <c r="D2336" s="12" t="s">
        <v>4320</v>
      </c>
      <c r="E2336" s="12">
        <v>3</v>
      </c>
      <c r="F2336" s="14">
        <v>91.98</v>
      </c>
      <c r="G2336" s="14">
        <v>275.94</v>
      </c>
      <c r="H2336" s="12" t="s">
        <v>65</v>
      </c>
      <c r="I2336" s="12" t="s">
        <v>4304</v>
      </c>
      <c r="J2336" s="12" t="s">
        <v>4301</v>
      </c>
      <c r="K2336" s="12" t="s">
        <v>4302</v>
      </c>
      <c r="L2336" s="14">
        <v>0.06</v>
      </c>
    </row>
    <row r="2337" spans="1:12" x14ac:dyDescent="0.25">
      <c r="A2337" s="12">
        <v>3995</v>
      </c>
      <c r="B2337" s="12" t="s">
        <v>45</v>
      </c>
      <c r="C2337" s="59">
        <v>45231</v>
      </c>
      <c r="D2337" s="12" t="s">
        <v>4332</v>
      </c>
      <c r="E2337" s="12">
        <v>1</v>
      </c>
      <c r="F2337" s="14">
        <v>42.94</v>
      </c>
      <c r="G2337" s="14">
        <v>42.94</v>
      </c>
      <c r="H2337" s="12" t="s">
        <v>46</v>
      </c>
      <c r="I2337" s="12" t="s">
        <v>4317</v>
      </c>
      <c r="J2337" s="12" t="s">
        <v>4301</v>
      </c>
      <c r="K2337" s="12" t="s">
        <v>4302</v>
      </c>
      <c r="L2337" s="14">
        <v>0.06</v>
      </c>
    </row>
    <row r="2338" spans="1:12" x14ac:dyDescent="0.25">
      <c r="A2338" s="12">
        <v>4411</v>
      </c>
      <c r="B2338" s="12" t="s">
        <v>45</v>
      </c>
      <c r="C2338" s="59">
        <v>45231</v>
      </c>
      <c r="D2338" s="12" t="s">
        <v>4334</v>
      </c>
      <c r="E2338" s="12">
        <v>2</v>
      </c>
      <c r="F2338" s="14">
        <v>7.97</v>
      </c>
      <c r="G2338" s="14">
        <v>15.94</v>
      </c>
      <c r="H2338" s="12" t="s">
        <v>46</v>
      </c>
      <c r="I2338" s="12" t="s">
        <v>4300</v>
      </c>
      <c r="J2338" s="12" t="s">
        <v>4301</v>
      </c>
      <c r="K2338" s="12" t="s">
        <v>4302</v>
      </c>
      <c r="L2338" s="14">
        <v>0.06</v>
      </c>
    </row>
    <row r="2339" spans="1:12" x14ac:dyDescent="0.25">
      <c r="A2339" s="12">
        <v>5360</v>
      </c>
      <c r="B2339" s="12" t="s">
        <v>45</v>
      </c>
      <c r="C2339" s="16">
        <v>45290</v>
      </c>
      <c r="D2339" s="12" t="s">
        <v>4321</v>
      </c>
      <c r="E2339" s="12">
        <v>2</v>
      </c>
      <c r="F2339" s="14">
        <v>96.97</v>
      </c>
      <c r="G2339" s="14">
        <v>193.94</v>
      </c>
      <c r="H2339" s="12" t="s">
        <v>19</v>
      </c>
      <c r="I2339" s="12" t="s">
        <v>4317</v>
      </c>
      <c r="J2339" s="12" t="s">
        <v>4301</v>
      </c>
      <c r="K2339" s="12" t="s">
        <v>4302</v>
      </c>
      <c r="L2339" s="14">
        <v>0.06</v>
      </c>
    </row>
    <row r="2340" spans="1:12" x14ac:dyDescent="0.25">
      <c r="A2340" s="12">
        <v>5867</v>
      </c>
      <c r="B2340" s="12" t="s">
        <v>39</v>
      </c>
      <c r="C2340" s="59">
        <v>45321</v>
      </c>
      <c r="D2340" s="12" t="s">
        <v>4345</v>
      </c>
      <c r="E2340" s="12">
        <v>1</v>
      </c>
      <c r="F2340" s="14">
        <v>79.94</v>
      </c>
      <c r="G2340" s="14">
        <v>79.94</v>
      </c>
      <c r="H2340" s="12" t="s">
        <v>20</v>
      </c>
      <c r="I2340" s="12" t="s">
        <v>4308</v>
      </c>
      <c r="J2340" s="12" t="s">
        <v>4301</v>
      </c>
      <c r="K2340" s="12" t="s">
        <v>4302</v>
      </c>
      <c r="L2340" s="14">
        <v>0.06</v>
      </c>
    </row>
    <row r="2341" spans="1:12" x14ac:dyDescent="0.25">
      <c r="A2341" s="12">
        <v>6214</v>
      </c>
      <c r="B2341" s="12" t="s">
        <v>45</v>
      </c>
      <c r="C2341" s="59">
        <v>45322</v>
      </c>
      <c r="D2341" s="12" t="s">
        <v>4342</v>
      </c>
      <c r="E2341" s="12">
        <v>1</v>
      </c>
      <c r="F2341" s="14">
        <v>14.94</v>
      </c>
      <c r="G2341" s="14">
        <v>14.94</v>
      </c>
      <c r="H2341" s="12" t="s">
        <v>55</v>
      </c>
      <c r="I2341" s="12" t="s">
        <v>4300</v>
      </c>
      <c r="J2341" s="12" t="s">
        <v>4301</v>
      </c>
      <c r="K2341" s="12" t="s">
        <v>4302</v>
      </c>
      <c r="L2341" s="14">
        <v>0.06</v>
      </c>
    </row>
    <row r="2342" spans="1:12" x14ac:dyDescent="0.25">
      <c r="A2342" s="12">
        <v>6588</v>
      </c>
      <c r="B2342" s="12" t="s">
        <v>45</v>
      </c>
      <c r="C2342" s="15">
        <v>45329</v>
      </c>
      <c r="D2342" s="12" t="s">
        <v>4342</v>
      </c>
      <c r="E2342" s="12">
        <v>1</v>
      </c>
      <c r="F2342" s="14">
        <v>6.94</v>
      </c>
      <c r="G2342" s="14">
        <v>6.94</v>
      </c>
      <c r="H2342" s="12" t="s">
        <v>19</v>
      </c>
      <c r="I2342" s="12" t="s">
        <v>4300</v>
      </c>
      <c r="J2342" s="12" t="s">
        <v>4301</v>
      </c>
      <c r="K2342" s="12" t="s">
        <v>4302</v>
      </c>
      <c r="L2342" s="14">
        <v>0.06</v>
      </c>
    </row>
    <row r="2343" spans="1:12" x14ac:dyDescent="0.25">
      <c r="A2343" s="12">
        <v>6978</v>
      </c>
      <c r="B2343" s="12" t="s">
        <v>45</v>
      </c>
      <c r="C2343" s="58">
        <v>45355</v>
      </c>
      <c r="D2343" s="12" t="s">
        <v>4309</v>
      </c>
      <c r="E2343" s="12">
        <v>3</v>
      </c>
      <c r="F2343" s="14">
        <v>84.98</v>
      </c>
      <c r="G2343" s="14">
        <v>254.94</v>
      </c>
      <c r="H2343" s="12" t="s">
        <v>20</v>
      </c>
      <c r="I2343" s="12" t="s">
        <v>4304</v>
      </c>
      <c r="J2343" s="12" t="s">
        <v>4301</v>
      </c>
      <c r="K2343" s="12" t="s">
        <v>4302</v>
      </c>
      <c r="L2343" s="14">
        <v>0.06</v>
      </c>
    </row>
    <row r="2344" spans="1:12" x14ac:dyDescent="0.25">
      <c r="A2344" s="12">
        <v>7560</v>
      </c>
      <c r="B2344" s="12" t="s">
        <v>39</v>
      </c>
      <c r="C2344" s="58">
        <v>45385</v>
      </c>
      <c r="D2344" s="12" t="s">
        <v>4326</v>
      </c>
      <c r="E2344" s="12">
        <v>3</v>
      </c>
      <c r="F2344" s="14">
        <v>74.98</v>
      </c>
      <c r="G2344" s="14">
        <v>224.94</v>
      </c>
      <c r="H2344" s="12" t="s">
        <v>95</v>
      </c>
      <c r="I2344" s="12" t="s">
        <v>4304</v>
      </c>
      <c r="J2344" s="12" t="s">
        <v>4301</v>
      </c>
      <c r="K2344" s="12" t="s">
        <v>4302</v>
      </c>
      <c r="L2344" s="14">
        <v>0.06</v>
      </c>
    </row>
    <row r="2345" spans="1:12" x14ac:dyDescent="0.25">
      <c r="A2345" s="12">
        <v>8223</v>
      </c>
      <c r="B2345" s="12" t="s">
        <v>45</v>
      </c>
      <c r="C2345" s="15">
        <v>45413</v>
      </c>
      <c r="D2345" s="12" t="s">
        <v>4335</v>
      </c>
      <c r="E2345" s="12">
        <v>2</v>
      </c>
      <c r="F2345" s="14">
        <v>77.97</v>
      </c>
      <c r="G2345" s="14">
        <v>155.94</v>
      </c>
      <c r="H2345" s="12" t="s">
        <v>60</v>
      </c>
      <c r="I2345" s="12" t="s">
        <v>4300</v>
      </c>
      <c r="J2345" s="12" t="s">
        <v>4301</v>
      </c>
      <c r="K2345" s="12" t="s">
        <v>4302</v>
      </c>
      <c r="L2345" s="14">
        <v>0.06</v>
      </c>
    </row>
    <row r="2346" spans="1:12" x14ac:dyDescent="0.25">
      <c r="A2346" s="12">
        <v>8904</v>
      </c>
      <c r="B2346" s="12" t="s">
        <v>45</v>
      </c>
      <c r="C2346" s="15">
        <v>45519</v>
      </c>
      <c r="D2346" s="12" t="s">
        <v>4305</v>
      </c>
      <c r="E2346" s="12">
        <v>1</v>
      </c>
      <c r="F2346" s="14">
        <v>84.94</v>
      </c>
      <c r="G2346" s="14">
        <v>84.94</v>
      </c>
      <c r="H2346" s="12" t="s">
        <v>105</v>
      </c>
      <c r="I2346" s="12" t="s">
        <v>4300</v>
      </c>
      <c r="J2346" s="12" t="s">
        <v>4301</v>
      </c>
      <c r="K2346" s="12" t="s">
        <v>4302</v>
      </c>
      <c r="L2346" s="14">
        <v>0.06</v>
      </c>
    </row>
    <row r="2347" spans="1:12" x14ac:dyDescent="0.25">
      <c r="A2347" s="12">
        <v>8996</v>
      </c>
      <c r="B2347" s="12" t="s">
        <v>39</v>
      </c>
      <c r="C2347" s="15">
        <v>45528</v>
      </c>
      <c r="D2347" s="12" t="s">
        <v>4345</v>
      </c>
      <c r="E2347" s="12">
        <v>1</v>
      </c>
      <c r="F2347" s="14">
        <v>13.94</v>
      </c>
      <c r="G2347" s="14">
        <v>13.94</v>
      </c>
      <c r="H2347" s="12" t="s">
        <v>23</v>
      </c>
      <c r="I2347" s="12" t="s">
        <v>4308</v>
      </c>
      <c r="J2347" s="12" t="s">
        <v>4301</v>
      </c>
      <c r="K2347" s="12" t="s">
        <v>4302</v>
      </c>
      <c r="L2347" s="14">
        <v>0.06</v>
      </c>
    </row>
    <row r="2348" spans="1:12" x14ac:dyDescent="0.25">
      <c r="A2348" s="12">
        <v>10011</v>
      </c>
      <c r="B2348" s="12" t="s">
        <v>39</v>
      </c>
      <c r="C2348" s="15"/>
      <c r="D2348" s="12" t="s">
        <v>4335</v>
      </c>
      <c r="E2348" s="12">
        <v>2</v>
      </c>
      <c r="F2348" s="14">
        <v>69.97</v>
      </c>
      <c r="G2348" s="14">
        <v>139.94</v>
      </c>
      <c r="H2348" s="12" t="s">
        <v>19</v>
      </c>
      <c r="I2348" s="12" t="s">
        <v>4300</v>
      </c>
      <c r="J2348" s="12" t="s">
        <v>4301</v>
      </c>
      <c r="K2348" s="12" t="s">
        <v>4302</v>
      </c>
      <c r="L2348" s="14">
        <v>0.06</v>
      </c>
    </row>
    <row r="2349" spans="1:12" x14ac:dyDescent="0.25">
      <c r="A2349" s="12">
        <v>10026</v>
      </c>
      <c r="B2349" s="12" t="s">
        <v>45</v>
      </c>
      <c r="C2349" s="15"/>
      <c r="D2349" s="12" t="s">
        <v>4336</v>
      </c>
      <c r="E2349" s="12">
        <v>3</v>
      </c>
      <c r="F2349" s="14">
        <v>14.98</v>
      </c>
      <c r="G2349" s="14">
        <v>44.94</v>
      </c>
      <c r="H2349" s="12" t="s">
        <v>40</v>
      </c>
      <c r="I2349" s="12" t="s">
        <v>4300</v>
      </c>
      <c r="J2349" s="12" t="s">
        <v>4301</v>
      </c>
      <c r="K2349" s="12" t="s">
        <v>4302</v>
      </c>
      <c r="L2349" s="14">
        <v>0.06</v>
      </c>
    </row>
    <row r="2350" spans="1:12" x14ac:dyDescent="0.25">
      <c r="A2350" s="12">
        <v>1265</v>
      </c>
      <c r="B2350" s="12" t="s">
        <v>45</v>
      </c>
      <c r="C2350" s="15">
        <v>44938</v>
      </c>
      <c r="D2350" s="12" t="s">
        <v>4330</v>
      </c>
      <c r="E2350" s="12">
        <v>5</v>
      </c>
      <c r="F2350" s="14">
        <v>86.39</v>
      </c>
      <c r="G2350" s="14">
        <v>431.95</v>
      </c>
      <c r="H2350" s="12" t="s">
        <v>40</v>
      </c>
      <c r="I2350" s="12" t="s">
        <v>4300</v>
      </c>
      <c r="J2350" s="12" t="s">
        <v>4301</v>
      </c>
      <c r="K2350" s="12" t="s">
        <v>4302</v>
      </c>
      <c r="L2350" s="14">
        <v>0.05</v>
      </c>
    </row>
    <row r="2351" spans="1:12" x14ac:dyDescent="0.25">
      <c r="A2351" s="12">
        <v>2879</v>
      </c>
      <c r="B2351" s="12" t="s">
        <v>39</v>
      </c>
      <c r="C2351" s="58">
        <v>45115</v>
      </c>
      <c r="D2351" s="12" t="s">
        <v>4331</v>
      </c>
      <c r="E2351" s="12">
        <v>5</v>
      </c>
      <c r="F2351" s="14">
        <v>5.39</v>
      </c>
      <c r="G2351" s="14">
        <v>26.95</v>
      </c>
      <c r="H2351" s="12" t="s">
        <v>72</v>
      </c>
      <c r="I2351" s="12" t="s">
        <v>4311</v>
      </c>
      <c r="J2351" s="12" t="s">
        <v>4301</v>
      </c>
      <c r="K2351" s="12" t="s">
        <v>4302</v>
      </c>
      <c r="L2351" s="14">
        <v>0.05</v>
      </c>
    </row>
    <row r="2352" spans="1:12" x14ac:dyDescent="0.25">
      <c r="A2352" s="12">
        <v>3006</v>
      </c>
      <c r="B2352" s="12" t="s">
        <v>45</v>
      </c>
      <c r="C2352" s="58">
        <v>45125</v>
      </c>
      <c r="D2352" s="12" t="s">
        <v>4327</v>
      </c>
      <c r="E2352" s="12">
        <v>5</v>
      </c>
      <c r="F2352" s="14">
        <v>2.99</v>
      </c>
      <c r="G2352" s="14">
        <v>14.95</v>
      </c>
      <c r="H2352" s="12" t="s">
        <v>65</v>
      </c>
      <c r="I2352" s="12" t="s">
        <v>4328</v>
      </c>
      <c r="J2352" s="12" t="s">
        <v>4301</v>
      </c>
      <c r="K2352" s="12" t="s">
        <v>4302</v>
      </c>
      <c r="L2352" s="14">
        <v>0.05</v>
      </c>
    </row>
    <row r="2353" spans="1:12" x14ac:dyDescent="0.25">
      <c r="A2353" s="12">
        <v>3231</v>
      </c>
      <c r="B2353" s="12" t="s">
        <v>39</v>
      </c>
      <c r="C2353" s="59">
        <v>45143</v>
      </c>
      <c r="D2353" s="12" t="s">
        <v>4336</v>
      </c>
      <c r="E2353" s="12">
        <v>1</v>
      </c>
      <c r="F2353" s="14">
        <v>94.95</v>
      </c>
      <c r="G2353" s="14">
        <v>94.95</v>
      </c>
      <c r="H2353" s="12" t="s">
        <v>72</v>
      </c>
      <c r="I2353" s="12" t="s">
        <v>4300</v>
      </c>
      <c r="J2353" s="12" t="s">
        <v>4301</v>
      </c>
      <c r="K2353" s="12" t="s">
        <v>4302</v>
      </c>
      <c r="L2353" s="14">
        <v>0.05</v>
      </c>
    </row>
    <row r="2354" spans="1:12" x14ac:dyDescent="0.25">
      <c r="A2354" s="12">
        <v>3767</v>
      </c>
      <c r="B2354" s="12" t="s">
        <v>45</v>
      </c>
      <c r="C2354" s="16">
        <v>45209</v>
      </c>
      <c r="D2354" s="12" t="s">
        <v>4332</v>
      </c>
      <c r="E2354" s="12">
        <v>3</v>
      </c>
      <c r="F2354" s="14">
        <v>27.65</v>
      </c>
      <c r="G2354" s="14">
        <v>82.95</v>
      </c>
      <c r="H2354" s="12" t="s">
        <v>75</v>
      </c>
      <c r="I2354" s="12" t="s">
        <v>4317</v>
      </c>
      <c r="J2354" s="12" t="s">
        <v>4301</v>
      </c>
      <c r="K2354" s="12" t="s">
        <v>4302</v>
      </c>
      <c r="L2354" s="14">
        <v>0.05</v>
      </c>
    </row>
    <row r="2355" spans="1:12" x14ac:dyDescent="0.25">
      <c r="A2355" s="12">
        <v>3922</v>
      </c>
      <c r="B2355" s="12" t="s">
        <v>45</v>
      </c>
      <c r="C2355" s="16">
        <v>45226</v>
      </c>
      <c r="D2355" s="12" t="s">
        <v>4334</v>
      </c>
      <c r="E2355" s="12">
        <v>5</v>
      </c>
      <c r="F2355" s="14">
        <v>98.99</v>
      </c>
      <c r="G2355" s="14">
        <v>494.95</v>
      </c>
      <c r="H2355" s="12" t="s">
        <v>75</v>
      </c>
      <c r="I2355" s="12" t="s">
        <v>4300</v>
      </c>
      <c r="J2355" s="12" t="s">
        <v>4301</v>
      </c>
      <c r="K2355" s="12" t="s">
        <v>4302</v>
      </c>
      <c r="L2355" s="14">
        <v>0.05</v>
      </c>
    </row>
    <row r="2356" spans="1:12" x14ac:dyDescent="0.25">
      <c r="A2356" s="12">
        <v>5024</v>
      </c>
      <c r="B2356" s="12" t="s">
        <v>45</v>
      </c>
      <c r="C2356" s="59">
        <v>45261</v>
      </c>
      <c r="D2356" s="12" t="s">
        <v>4299</v>
      </c>
      <c r="E2356" s="12">
        <v>5</v>
      </c>
      <c r="F2356" s="14">
        <v>37.590000000000003</v>
      </c>
      <c r="G2356" s="14">
        <v>187.95</v>
      </c>
      <c r="H2356" s="12" t="s">
        <v>75</v>
      </c>
      <c r="I2356" s="12" t="s">
        <v>4300</v>
      </c>
      <c r="J2356" s="12" t="s">
        <v>4301</v>
      </c>
      <c r="K2356" s="12" t="s">
        <v>4302</v>
      </c>
      <c r="L2356" s="14">
        <v>0.05</v>
      </c>
    </row>
    <row r="2357" spans="1:12" x14ac:dyDescent="0.25">
      <c r="A2357" s="12">
        <v>5358</v>
      </c>
      <c r="B2357" s="12" t="s">
        <v>39</v>
      </c>
      <c r="C2357" s="16">
        <v>45290</v>
      </c>
      <c r="D2357" s="12" t="s">
        <v>4315</v>
      </c>
      <c r="E2357" s="12">
        <v>1</v>
      </c>
      <c r="F2357" s="14">
        <v>98.95</v>
      </c>
      <c r="G2357" s="14">
        <v>98.95</v>
      </c>
      <c r="H2357" s="12" t="s">
        <v>19</v>
      </c>
      <c r="I2357" s="12" t="s">
        <v>4304</v>
      </c>
      <c r="J2357" s="12" t="s">
        <v>4301</v>
      </c>
      <c r="K2357" s="12" t="s">
        <v>4302</v>
      </c>
      <c r="L2357" s="14">
        <v>0.05</v>
      </c>
    </row>
    <row r="2358" spans="1:12" x14ac:dyDescent="0.25">
      <c r="A2358" s="12">
        <v>5457</v>
      </c>
      <c r="B2358" s="12" t="s">
        <v>45</v>
      </c>
      <c r="C2358" s="59">
        <v>45298</v>
      </c>
      <c r="D2358" s="12" t="s">
        <v>4319</v>
      </c>
      <c r="E2358" s="12">
        <v>5</v>
      </c>
      <c r="F2358" s="14">
        <v>80.790000000000006</v>
      </c>
      <c r="G2358" s="14">
        <v>403.95</v>
      </c>
      <c r="H2358" s="12" t="s">
        <v>19</v>
      </c>
      <c r="I2358" s="12" t="s">
        <v>4304</v>
      </c>
      <c r="J2358" s="12" t="s">
        <v>4301</v>
      </c>
      <c r="K2358" s="12" t="s">
        <v>4302</v>
      </c>
      <c r="L2358" s="14">
        <v>0.05</v>
      </c>
    </row>
    <row r="2359" spans="1:12" x14ac:dyDescent="0.25">
      <c r="A2359" s="12">
        <v>5470</v>
      </c>
      <c r="B2359" s="12" t="s">
        <v>45</v>
      </c>
      <c r="C2359" s="58">
        <v>45300</v>
      </c>
      <c r="D2359" s="12" t="s">
        <v>4321</v>
      </c>
      <c r="E2359" s="12">
        <v>5</v>
      </c>
      <c r="F2359" s="14">
        <v>79.989999999999995</v>
      </c>
      <c r="G2359" s="14">
        <v>399.95</v>
      </c>
      <c r="H2359" s="12" t="s">
        <v>19</v>
      </c>
      <c r="I2359" s="12" t="s">
        <v>4317</v>
      </c>
      <c r="J2359" s="12" t="s">
        <v>4301</v>
      </c>
      <c r="K2359" s="12" t="s">
        <v>4302</v>
      </c>
      <c r="L2359" s="14">
        <v>0.05</v>
      </c>
    </row>
    <row r="2360" spans="1:12" x14ac:dyDescent="0.25">
      <c r="A2360" s="12">
        <v>5602</v>
      </c>
      <c r="B2360" s="12" t="s">
        <v>45</v>
      </c>
      <c r="C2360" s="58">
        <v>45306</v>
      </c>
      <c r="D2360" s="12" t="s">
        <v>4326</v>
      </c>
      <c r="E2360" s="12">
        <v>1</v>
      </c>
      <c r="F2360" s="14">
        <v>29.95</v>
      </c>
      <c r="G2360" s="14">
        <v>29.95</v>
      </c>
      <c r="H2360" s="12" t="s">
        <v>20</v>
      </c>
      <c r="I2360" s="12" t="s">
        <v>4304</v>
      </c>
      <c r="J2360" s="12" t="s">
        <v>4301</v>
      </c>
      <c r="K2360" s="12" t="s">
        <v>4302</v>
      </c>
      <c r="L2360" s="14">
        <v>0.05</v>
      </c>
    </row>
    <row r="2361" spans="1:12" x14ac:dyDescent="0.25">
      <c r="A2361" s="12">
        <v>5728</v>
      </c>
      <c r="B2361" s="12" t="s">
        <v>39</v>
      </c>
      <c r="C2361" s="15">
        <v>45314</v>
      </c>
      <c r="D2361" s="12" t="s">
        <v>4318</v>
      </c>
      <c r="E2361" s="12">
        <v>5</v>
      </c>
      <c r="F2361" s="14">
        <v>34.19</v>
      </c>
      <c r="G2361" s="14">
        <v>170.95</v>
      </c>
      <c r="H2361" s="12" t="s">
        <v>20</v>
      </c>
      <c r="I2361" s="12" t="s">
        <v>4308</v>
      </c>
      <c r="J2361" s="12" t="s">
        <v>4301</v>
      </c>
      <c r="K2361" s="12" t="s">
        <v>4302</v>
      </c>
      <c r="L2361" s="14">
        <v>0.05</v>
      </c>
    </row>
    <row r="2362" spans="1:12" x14ac:dyDescent="0.25">
      <c r="A2362" s="12">
        <v>5841</v>
      </c>
      <c r="B2362" s="12" t="s">
        <v>45</v>
      </c>
      <c r="C2362" s="58">
        <v>45320</v>
      </c>
      <c r="D2362" s="12" t="s">
        <v>4307</v>
      </c>
      <c r="E2362" s="12">
        <v>1</v>
      </c>
      <c r="F2362" s="14">
        <v>92.95</v>
      </c>
      <c r="G2362" s="14">
        <v>92.95</v>
      </c>
      <c r="H2362" s="12" t="s">
        <v>20</v>
      </c>
      <c r="I2362" s="12" t="s">
        <v>4308</v>
      </c>
      <c r="J2362" s="12" t="s">
        <v>4301</v>
      </c>
      <c r="K2362" s="12" t="s">
        <v>4302</v>
      </c>
      <c r="L2362" s="14">
        <v>0.05</v>
      </c>
    </row>
    <row r="2363" spans="1:12" x14ac:dyDescent="0.25">
      <c r="A2363" s="12">
        <v>5994</v>
      </c>
      <c r="B2363" s="12" t="s">
        <v>39</v>
      </c>
      <c r="C2363" s="59">
        <v>45322</v>
      </c>
      <c r="D2363" s="12" t="s">
        <v>4305</v>
      </c>
      <c r="E2363" s="12">
        <v>1</v>
      </c>
      <c r="F2363" s="14">
        <v>73.95</v>
      </c>
      <c r="G2363" s="14">
        <v>73.95</v>
      </c>
      <c r="H2363" s="12" t="s">
        <v>55</v>
      </c>
      <c r="I2363" s="12" t="s">
        <v>4300</v>
      </c>
      <c r="J2363" s="12" t="s">
        <v>4301</v>
      </c>
      <c r="K2363" s="12" t="s">
        <v>4302</v>
      </c>
      <c r="L2363" s="14">
        <v>0.05</v>
      </c>
    </row>
    <row r="2364" spans="1:12" x14ac:dyDescent="0.25">
      <c r="A2364" s="12">
        <v>6200</v>
      </c>
      <c r="B2364" s="12" t="s">
        <v>45</v>
      </c>
      <c r="C2364" s="59">
        <v>45322</v>
      </c>
      <c r="D2364" s="12" t="s">
        <v>4332</v>
      </c>
      <c r="E2364" s="12">
        <v>5</v>
      </c>
      <c r="F2364" s="14">
        <v>66.59</v>
      </c>
      <c r="G2364" s="14">
        <v>332.95</v>
      </c>
      <c r="H2364" s="12" t="s">
        <v>20</v>
      </c>
      <c r="I2364" s="12" t="s">
        <v>4317</v>
      </c>
      <c r="J2364" s="12" t="s">
        <v>4301</v>
      </c>
      <c r="K2364" s="12" t="s">
        <v>4302</v>
      </c>
      <c r="L2364" s="14">
        <v>0.05</v>
      </c>
    </row>
    <row r="2365" spans="1:12" x14ac:dyDescent="0.25">
      <c r="A2365" s="12">
        <v>6251</v>
      </c>
      <c r="B2365" s="12" t="s">
        <v>45</v>
      </c>
      <c r="C2365" s="59">
        <v>45322</v>
      </c>
      <c r="D2365" s="12" t="s">
        <v>4329</v>
      </c>
      <c r="E2365" s="12">
        <v>5</v>
      </c>
      <c r="F2365" s="14">
        <v>96.99</v>
      </c>
      <c r="G2365" s="14">
        <v>484.95</v>
      </c>
      <c r="H2365" s="12" t="s">
        <v>55</v>
      </c>
      <c r="I2365" s="12" t="s">
        <v>4317</v>
      </c>
      <c r="J2365" s="12" t="s">
        <v>4301</v>
      </c>
      <c r="K2365" s="12" t="s">
        <v>4302</v>
      </c>
      <c r="L2365" s="14">
        <v>0.05</v>
      </c>
    </row>
    <row r="2366" spans="1:12" x14ac:dyDescent="0.25">
      <c r="A2366" s="12">
        <v>6304</v>
      </c>
      <c r="B2366" s="12" t="s">
        <v>45</v>
      </c>
      <c r="C2366" s="59">
        <v>45322</v>
      </c>
      <c r="D2366" s="12" t="s">
        <v>4319</v>
      </c>
      <c r="E2366" s="12">
        <v>5</v>
      </c>
      <c r="F2366" s="14">
        <v>6.99</v>
      </c>
      <c r="G2366" s="14">
        <v>34.950000000000003</v>
      </c>
      <c r="H2366" s="12" t="s">
        <v>55</v>
      </c>
      <c r="I2366" s="12" t="s">
        <v>4304</v>
      </c>
      <c r="J2366" s="12" t="s">
        <v>4301</v>
      </c>
      <c r="K2366" s="12" t="s">
        <v>4302</v>
      </c>
      <c r="L2366" s="14">
        <v>0.05</v>
      </c>
    </row>
    <row r="2367" spans="1:12" x14ac:dyDescent="0.25">
      <c r="A2367" s="12">
        <v>6392</v>
      </c>
      <c r="B2367" s="12" t="s">
        <v>45</v>
      </c>
      <c r="C2367" s="59">
        <v>45322</v>
      </c>
      <c r="D2367" s="12" t="s">
        <v>4323</v>
      </c>
      <c r="E2367" s="12">
        <v>5</v>
      </c>
      <c r="F2367" s="14">
        <v>58.79</v>
      </c>
      <c r="G2367" s="14">
        <v>293.95</v>
      </c>
      <c r="H2367" s="12" t="s">
        <v>55</v>
      </c>
      <c r="I2367" s="12" t="s">
        <v>4324</v>
      </c>
      <c r="J2367" s="12" t="s">
        <v>4301</v>
      </c>
      <c r="K2367" s="12" t="s">
        <v>4302</v>
      </c>
      <c r="L2367" s="14">
        <v>0.05</v>
      </c>
    </row>
    <row r="2368" spans="1:12" x14ac:dyDescent="0.25">
      <c r="A2368" s="12">
        <v>6492</v>
      </c>
      <c r="B2368" s="12" t="s">
        <v>45</v>
      </c>
      <c r="C2368" s="16">
        <v>45324</v>
      </c>
      <c r="D2368" s="12" t="s">
        <v>4310</v>
      </c>
      <c r="E2368" s="12">
        <v>5</v>
      </c>
      <c r="F2368" s="14">
        <v>19.190000000000001</v>
      </c>
      <c r="G2368" s="14">
        <v>95.95</v>
      </c>
      <c r="H2368" s="12" t="s">
        <v>19</v>
      </c>
      <c r="I2368" s="12" t="s">
        <v>4311</v>
      </c>
      <c r="J2368" s="12" t="s">
        <v>4301</v>
      </c>
      <c r="K2368" s="12" t="s">
        <v>4302</v>
      </c>
      <c r="L2368" s="14">
        <v>0.05</v>
      </c>
    </row>
    <row r="2369" spans="1:12" x14ac:dyDescent="0.25">
      <c r="A2369" s="12">
        <v>7234</v>
      </c>
      <c r="B2369" s="12" t="s">
        <v>45</v>
      </c>
      <c r="C2369" s="58">
        <v>45368</v>
      </c>
      <c r="D2369" s="12" t="s">
        <v>4303</v>
      </c>
      <c r="E2369" s="12">
        <v>5</v>
      </c>
      <c r="F2369" s="14">
        <v>50.79</v>
      </c>
      <c r="G2369" s="14">
        <v>253.95</v>
      </c>
      <c r="H2369" s="12" t="s">
        <v>22</v>
      </c>
      <c r="I2369" s="12" t="s">
        <v>4304</v>
      </c>
      <c r="J2369" s="12" t="s">
        <v>4301</v>
      </c>
      <c r="K2369" s="12" t="s">
        <v>4302</v>
      </c>
      <c r="L2369" s="14">
        <v>0.05</v>
      </c>
    </row>
    <row r="2370" spans="1:12" x14ac:dyDescent="0.25">
      <c r="A2370" s="12">
        <v>7432</v>
      </c>
      <c r="B2370" s="12" t="s">
        <v>45</v>
      </c>
      <c r="C2370" s="58">
        <v>45378</v>
      </c>
      <c r="D2370" s="12" t="s">
        <v>4334</v>
      </c>
      <c r="E2370" s="12">
        <v>1</v>
      </c>
      <c r="F2370" s="14">
        <v>45.95</v>
      </c>
      <c r="G2370" s="14">
        <v>45.95</v>
      </c>
      <c r="H2370" s="12" t="s">
        <v>22</v>
      </c>
      <c r="I2370" s="12" t="s">
        <v>4300</v>
      </c>
      <c r="J2370" s="12" t="s">
        <v>4301</v>
      </c>
      <c r="K2370" s="12" t="s">
        <v>4302</v>
      </c>
      <c r="L2370" s="14">
        <v>0.05</v>
      </c>
    </row>
    <row r="2371" spans="1:12" x14ac:dyDescent="0.25">
      <c r="A2371" s="12">
        <v>8238</v>
      </c>
      <c r="B2371" s="12" t="s">
        <v>39</v>
      </c>
      <c r="C2371" s="15">
        <v>45413</v>
      </c>
      <c r="D2371" s="12" t="s">
        <v>4327</v>
      </c>
      <c r="E2371" s="12">
        <v>5</v>
      </c>
      <c r="F2371" s="14">
        <v>58.19</v>
      </c>
      <c r="G2371" s="14">
        <v>290.95</v>
      </c>
      <c r="H2371" s="12" t="s">
        <v>60</v>
      </c>
      <c r="I2371" s="12" t="s">
        <v>4328</v>
      </c>
      <c r="J2371" s="12" t="s">
        <v>4301</v>
      </c>
      <c r="K2371" s="12" t="s">
        <v>4302</v>
      </c>
      <c r="L2371" s="14">
        <v>0.05</v>
      </c>
    </row>
    <row r="2372" spans="1:12" x14ac:dyDescent="0.25">
      <c r="A2372" s="12">
        <v>8790</v>
      </c>
      <c r="B2372" s="12" t="s">
        <v>39</v>
      </c>
      <c r="C2372" s="59">
        <v>45510</v>
      </c>
      <c r="D2372" s="12" t="s">
        <v>4341</v>
      </c>
      <c r="E2372" s="12">
        <v>1</v>
      </c>
      <c r="F2372" s="14">
        <v>56.95</v>
      </c>
      <c r="G2372" s="14">
        <v>56.95</v>
      </c>
      <c r="H2372" s="12" t="s">
        <v>23</v>
      </c>
      <c r="I2372" s="12" t="s">
        <v>4300</v>
      </c>
      <c r="J2372" s="12" t="s">
        <v>4301</v>
      </c>
      <c r="K2372" s="12" t="s">
        <v>4302</v>
      </c>
      <c r="L2372" s="14">
        <v>0.05</v>
      </c>
    </row>
    <row r="2373" spans="1:12" x14ac:dyDescent="0.25">
      <c r="A2373" s="12">
        <v>8926</v>
      </c>
      <c r="B2373" s="12" t="s">
        <v>39</v>
      </c>
      <c r="C2373" s="59">
        <v>45522</v>
      </c>
      <c r="D2373" s="12" t="s">
        <v>30</v>
      </c>
      <c r="E2373" s="12">
        <v>5</v>
      </c>
      <c r="F2373" s="14">
        <v>19.989999999999998</v>
      </c>
      <c r="G2373" s="14">
        <v>99.95</v>
      </c>
      <c r="H2373" s="12" t="s">
        <v>23</v>
      </c>
      <c r="I2373" s="12" t="s">
        <v>4314</v>
      </c>
      <c r="J2373" s="12" t="s">
        <v>4301</v>
      </c>
      <c r="K2373" s="12" t="s">
        <v>4302</v>
      </c>
      <c r="L2373" s="14">
        <v>0.05</v>
      </c>
    </row>
    <row r="2374" spans="1:12" x14ac:dyDescent="0.25">
      <c r="A2374" s="12">
        <v>9356</v>
      </c>
      <c r="B2374" s="12" t="s">
        <v>45</v>
      </c>
      <c r="C2374" s="16">
        <v>45558</v>
      </c>
      <c r="D2374" s="12" t="s">
        <v>4312</v>
      </c>
      <c r="E2374" s="12">
        <v>5</v>
      </c>
      <c r="F2374" s="14">
        <v>86.39</v>
      </c>
      <c r="G2374" s="14">
        <v>431.95</v>
      </c>
      <c r="H2374" s="12" t="s">
        <v>23</v>
      </c>
      <c r="I2374" s="12" t="s">
        <v>4311</v>
      </c>
      <c r="J2374" s="12" t="s">
        <v>4301</v>
      </c>
      <c r="K2374" s="12" t="s">
        <v>4302</v>
      </c>
      <c r="L2374" s="14">
        <v>0.05</v>
      </c>
    </row>
    <row r="2375" spans="1:12" x14ac:dyDescent="0.25">
      <c r="A2375" s="12">
        <v>9456</v>
      </c>
      <c r="B2375" s="12" t="s">
        <v>45</v>
      </c>
      <c r="C2375" s="59">
        <v>45565</v>
      </c>
      <c r="D2375" s="12" t="s">
        <v>4315</v>
      </c>
      <c r="E2375" s="12">
        <v>5</v>
      </c>
      <c r="F2375" s="14">
        <v>0.99</v>
      </c>
      <c r="G2375" s="14">
        <v>4.95</v>
      </c>
      <c r="H2375" s="12" t="s">
        <v>23</v>
      </c>
      <c r="I2375" s="12" t="s">
        <v>4304</v>
      </c>
      <c r="J2375" s="12" t="s">
        <v>4301</v>
      </c>
      <c r="K2375" s="12" t="s">
        <v>4302</v>
      </c>
      <c r="L2375" s="14">
        <v>0.05</v>
      </c>
    </row>
    <row r="2376" spans="1:12" x14ac:dyDescent="0.25">
      <c r="A2376" s="12">
        <v>9473</v>
      </c>
      <c r="B2376" s="12" t="s">
        <v>39</v>
      </c>
      <c r="C2376" s="16">
        <v>45567</v>
      </c>
      <c r="D2376" s="12" t="s">
        <v>4342</v>
      </c>
      <c r="E2376" s="12">
        <v>5</v>
      </c>
      <c r="F2376" s="14">
        <v>71.19</v>
      </c>
      <c r="G2376" s="14">
        <v>355.95</v>
      </c>
      <c r="H2376" s="12" t="s">
        <v>105</v>
      </c>
      <c r="I2376" s="12" t="s">
        <v>4300</v>
      </c>
      <c r="J2376" s="12" t="s">
        <v>4301</v>
      </c>
      <c r="K2376" s="12" t="s">
        <v>4302</v>
      </c>
      <c r="L2376" s="14">
        <v>0.05</v>
      </c>
    </row>
    <row r="2377" spans="1:12" x14ac:dyDescent="0.25">
      <c r="A2377" s="12">
        <v>9653</v>
      </c>
      <c r="B2377" s="12" t="s">
        <v>45</v>
      </c>
      <c r="C2377" s="16">
        <v>45585</v>
      </c>
      <c r="D2377" s="12" t="s">
        <v>4347</v>
      </c>
      <c r="E2377" s="12">
        <v>5</v>
      </c>
      <c r="F2377" s="14">
        <v>62.79</v>
      </c>
      <c r="G2377" s="14">
        <v>313.95</v>
      </c>
      <c r="H2377" s="12" t="s">
        <v>105</v>
      </c>
      <c r="I2377" s="12" t="s">
        <v>4300</v>
      </c>
      <c r="J2377" s="12" t="s">
        <v>4301</v>
      </c>
      <c r="K2377" s="12" t="s">
        <v>4302</v>
      </c>
      <c r="L2377" s="14">
        <v>0.05</v>
      </c>
    </row>
    <row r="2378" spans="1:12" x14ac:dyDescent="0.25">
      <c r="A2378" s="12">
        <v>9763</v>
      </c>
      <c r="B2378" s="12" t="s">
        <v>45</v>
      </c>
      <c r="C2378" s="16">
        <v>45326</v>
      </c>
      <c r="D2378" s="12" t="s">
        <v>4338</v>
      </c>
      <c r="E2378" s="12">
        <v>5</v>
      </c>
      <c r="F2378" s="14">
        <v>25.39</v>
      </c>
      <c r="G2378" s="14">
        <v>126.95</v>
      </c>
      <c r="H2378" s="12" t="s">
        <v>20</v>
      </c>
      <c r="I2378" s="12" t="s">
        <v>4317</v>
      </c>
      <c r="J2378" s="12" t="s">
        <v>4301</v>
      </c>
      <c r="K2378" s="12" t="s">
        <v>4302</v>
      </c>
      <c r="L2378" s="14">
        <v>0.05</v>
      </c>
    </row>
    <row r="2379" spans="1:12" x14ac:dyDescent="0.25">
      <c r="A2379" s="12">
        <v>1340</v>
      </c>
      <c r="B2379" s="12" t="s">
        <v>39</v>
      </c>
      <c r="C2379" s="59">
        <v>44938</v>
      </c>
      <c r="D2379" s="12" t="s">
        <v>4329</v>
      </c>
      <c r="E2379" s="61">
        <v>2</v>
      </c>
      <c r="F2379" s="63">
        <v>88.48</v>
      </c>
      <c r="G2379" s="14">
        <v>176.96</v>
      </c>
      <c r="H2379" s="12" t="s">
        <v>40</v>
      </c>
      <c r="I2379" s="12" t="s">
        <v>4317</v>
      </c>
      <c r="J2379" s="12" t="s">
        <v>4301</v>
      </c>
      <c r="K2379" s="12" t="s">
        <v>4302</v>
      </c>
      <c r="L2379" s="14">
        <v>0.04</v>
      </c>
    </row>
    <row r="2380" spans="1:12" x14ac:dyDescent="0.25">
      <c r="A2380" s="12">
        <v>1385</v>
      </c>
      <c r="B2380" s="12" t="s">
        <v>45</v>
      </c>
      <c r="C2380" s="59">
        <v>44938</v>
      </c>
      <c r="D2380" s="12" t="s">
        <v>4335</v>
      </c>
      <c r="E2380" s="12">
        <v>2</v>
      </c>
      <c r="F2380" s="14">
        <v>35.479999999999997</v>
      </c>
      <c r="G2380" s="14">
        <v>70.959999999999994</v>
      </c>
      <c r="H2380" s="12" t="s">
        <v>40</v>
      </c>
      <c r="I2380" s="12" t="s">
        <v>4300</v>
      </c>
      <c r="J2380" s="12" t="s">
        <v>4301</v>
      </c>
      <c r="K2380" s="12" t="s">
        <v>4302</v>
      </c>
      <c r="L2380" s="14">
        <v>0.04</v>
      </c>
    </row>
    <row r="2381" spans="1:12" x14ac:dyDescent="0.25">
      <c r="A2381" s="12">
        <v>1597</v>
      </c>
      <c r="B2381" s="12" t="s">
        <v>39</v>
      </c>
      <c r="C2381" s="59">
        <v>44938</v>
      </c>
      <c r="D2381" s="12" t="s">
        <v>4347</v>
      </c>
      <c r="E2381" s="12">
        <v>4</v>
      </c>
      <c r="F2381" s="64">
        <v>71.739999999999995</v>
      </c>
      <c r="G2381" s="14">
        <v>286.95999999999998</v>
      </c>
      <c r="H2381" s="12" t="s">
        <v>40</v>
      </c>
      <c r="I2381" s="12" t="s">
        <v>4300</v>
      </c>
      <c r="J2381" s="12" t="s">
        <v>4301</v>
      </c>
      <c r="K2381" s="12" t="s">
        <v>4302</v>
      </c>
      <c r="L2381" s="14">
        <v>0.04</v>
      </c>
    </row>
    <row r="2382" spans="1:12" x14ac:dyDescent="0.25">
      <c r="A2382" s="12">
        <v>1832</v>
      </c>
      <c r="B2382" s="12" t="s">
        <v>39</v>
      </c>
      <c r="C2382" s="59">
        <v>44938</v>
      </c>
      <c r="D2382" s="12" t="s">
        <v>4347</v>
      </c>
      <c r="E2382" s="12">
        <v>4</v>
      </c>
      <c r="F2382" s="14">
        <v>71.739999999999995</v>
      </c>
      <c r="G2382" s="14">
        <v>286.95999999999998</v>
      </c>
      <c r="H2382" s="12" t="s">
        <v>40</v>
      </c>
      <c r="I2382" s="12" t="s">
        <v>4300</v>
      </c>
      <c r="J2382" s="12" t="s">
        <v>4301</v>
      </c>
      <c r="K2382" s="12" t="s">
        <v>4302</v>
      </c>
      <c r="L2382" s="14">
        <v>0.04</v>
      </c>
    </row>
    <row r="2383" spans="1:12" x14ac:dyDescent="0.25">
      <c r="A2383" s="12">
        <v>1882</v>
      </c>
      <c r="B2383" s="12" t="s">
        <v>45</v>
      </c>
      <c r="C2383" s="59">
        <v>44943</v>
      </c>
      <c r="D2383" s="12" t="s">
        <v>4348</v>
      </c>
      <c r="E2383" s="12">
        <v>4</v>
      </c>
      <c r="F2383" s="14">
        <v>25.99</v>
      </c>
      <c r="G2383" s="14">
        <v>103.96</v>
      </c>
      <c r="H2383" s="12" t="s">
        <v>15</v>
      </c>
      <c r="I2383" s="12" t="s">
        <v>4324</v>
      </c>
      <c r="J2383" s="12" t="s">
        <v>4301</v>
      </c>
      <c r="K2383" s="12" t="s">
        <v>4302</v>
      </c>
      <c r="L2383" s="14">
        <v>0.04</v>
      </c>
    </row>
    <row r="2384" spans="1:12" x14ac:dyDescent="0.25">
      <c r="A2384" s="12">
        <v>2055</v>
      </c>
      <c r="B2384" s="12" t="s">
        <v>45</v>
      </c>
      <c r="C2384" s="16">
        <v>44966</v>
      </c>
      <c r="D2384" s="12" t="s">
        <v>4307</v>
      </c>
      <c r="E2384" s="12">
        <v>2</v>
      </c>
      <c r="F2384" s="14">
        <v>39.479999999999997</v>
      </c>
      <c r="G2384" s="14">
        <v>78.959999999999994</v>
      </c>
      <c r="H2384" s="12" t="s">
        <v>15</v>
      </c>
      <c r="I2384" s="12" t="s">
        <v>4308</v>
      </c>
      <c r="J2384" s="12" t="s">
        <v>4301</v>
      </c>
      <c r="K2384" s="12" t="s">
        <v>4302</v>
      </c>
      <c r="L2384" s="14">
        <v>0.04</v>
      </c>
    </row>
    <row r="2385" spans="1:12" x14ac:dyDescent="0.25">
      <c r="A2385" s="12">
        <v>2056</v>
      </c>
      <c r="B2385" s="12" t="s">
        <v>39</v>
      </c>
      <c r="C2385" s="59">
        <v>44966</v>
      </c>
      <c r="D2385" s="12" t="s">
        <v>4321</v>
      </c>
      <c r="E2385" s="12">
        <v>2</v>
      </c>
      <c r="F2385" s="14">
        <v>27.48</v>
      </c>
      <c r="G2385" s="14">
        <v>54.96</v>
      </c>
      <c r="H2385" s="12" t="s">
        <v>15</v>
      </c>
      <c r="I2385" s="12" t="s">
        <v>4317</v>
      </c>
      <c r="J2385" s="12" t="s">
        <v>4301</v>
      </c>
      <c r="K2385" s="12" t="s">
        <v>4302</v>
      </c>
      <c r="L2385" s="14">
        <v>0.04</v>
      </c>
    </row>
    <row r="2386" spans="1:12" x14ac:dyDescent="0.25">
      <c r="A2386" s="12">
        <v>2202</v>
      </c>
      <c r="B2386" s="12" t="s">
        <v>45</v>
      </c>
      <c r="C2386" s="59">
        <v>44989</v>
      </c>
      <c r="D2386" s="12" t="s">
        <v>4316</v>
      </c>
      <c r="E2386" s="12">
        <v>2</v>
      </c>
      <c r="F2386" s="14">
        <v>0.98</v>
      </c>
      <c r="G2386" s="14">
        <v>1.96</v>
      </c>
      <c r="H2386" s="12" t="s">
        <v>15</v>
      </c>
      <c r="I2386" s="12" t="s">
        <v>4317</v>
      </c>
      <c r="J2386" s="12" t="s">
        <v>4301</v>
      </c>
      <c r="K2386" s="12" t="s">
        <v>4302</v>
      </c>
      <c r="L2386" s="14">
        <v>0.04</v>
      </c>
    </row>
    <row r="2387" spans="1:12" x14ac:dyDescent="0.25">
      <c r="A2387" s="12">
        <v>2446</v>
      </c>
      <c r="B2387" s="12" t="s">
        <v>39</v>
      </c>
      <c r="C2387" s="16">
        <v>45075</v>
      </c>
      <c r="D2387" s="12" t="s">
        <v>4307</v>
      </c>
      <c r="E2387" s="12">
        <v>2</v>
      </c>
      <c r="F2387" s="14">
        <v>43.98</v>
      </c>
      <c r="G2387" s="14">
        <v>87.96</v>
      </c>
      <c r="H2387" s="12" t="s">
        <v>72</v>
      </c>
      <c r="I2387" s="12" t="s">
        <v>4308</v>
      </c>
      <c r="J2387" s="12" t="s">
        <v>4301</v>
      </c>
      <c r="K2387" s="12" t="s">
        <v>4302</v>
      </c>
      <c r="L2387" s="14">
        <v>0.04</v>
      </c>
    </row>
    <row r="2388" spans="1:12" x14ac:dyDescent="0.25">
      <c r="A2388" s="12">
        <v>2598</v>
      </c>
      <c r="B2388" s="12" t="s">
        <v>45</v>
      </c>
      <c r="C2388" s="16">
        <v>45095</v>
      </c>
      <c r="D2388" s="12" t="s">
        <v>4340</v>
      </c>
      <c r="E2388" s="12">
        <v>4</v>
      </c>
      <c r="F2388" s="14">
        <v>12.74</v>
      </c>
      <c r="G2388" s="14">
        <v>50.96</v>
      </c>
      <c r="H2388" s="12" t="s">
        <v>72</v>
      </c>
      <c r="I2388" s="12" t="s">
        <v>4317</v>
      </c>
      <c r="J2388" s="12" t="s">
        <v>4301</v>
      </c>
      <c r="K2388" s="12" t="s">
        <v>4302</v>
      </c>
      <c r="L2388" s="14">
        <v>0.04</v>
      </c>
    </row>
    <row r="2389" spans="1:12" x14ac:dyDescent="0.25">
      <c r="A2389" s="12">
        <v>2773</v>
      </c>
      <c r="B2389" s="12" t="s">
        <v>45</v>
      </c>
      <c r="C2389" s="16">
        <v>45108</v>
      </c>
      <c r="D2389" s="12" t="s">
        <v>4315</v>
      </c>
      <c r="E2389" s="12">
        <v>2</v>
      </c>
      <c r="F2389" s="14">
        <v>72.98</v>
      </c>
      <c r="G2389" s="14">
        <v>145.96</v>
      </c>
      <c r="H2389" s="12" t="s">
        <v>65</v>
      </c>
      <c r="I2389" s="12" t="s">
        <v>4304</v>
      </c>
      <c r="J2389" s="12" t="s">
        <v>4301</v>
      </c>
      <c r="K2389" s="12" t="s">
        <v>4302</v>
      </c>
      <c r="L2389" s="14">
        <v>0.04</v>
      </c>
    </row>
    <row r="2390" spans="1:12" x14ac:dyDescent="0.25">
      <c r="A2390" s="12">
        <v>2830</v>
      </c>
      <c r="B2390" s="12" t="s">
        <v>45</v>
      </c>
      <c r="C2390" s="59">
        <v>45112</v>
      </c>
      <c r="D2390" s="12" t="s">
        <v>4318</v>
      </c>
      <c r="E2390" s="12">
        <v>1</v>
      </c>
      <c r="F2390" s="14">
        <v>48.96</v>
      </c>
      <c r="G2390" s="14">
        <v>48.96</v>
      </c>
      <c r="H2390" s="12" t="s">
        <v>30</v>
      </c>
      <c r="I2390" s="12" t="s">
        <v>4308</v>
      </c>
      <c r="J2390" s="12" t="s">
        <v>4301</v>
      </c>
      <c r="K2390" s="12" t="s">
        <v>4302</v>
      </c>
      <c r="L2390" s="14">
        <v>0.04</v>
      </c>
    </row>
    <row r="2391" spans="1:12" x14ac:dyDescent="0.25">
      <c r="A2391" s="12">
        <v>3348</v>
      </c>
      <c r="B2391" s="12" t="s">
        <v>45</v>
      </c>
      <c r="C2391" s="15">
        <v>45153</v>
      </c>
      <c r="D2391" s="12" t="s">
        <v>4303</v>
      </c>
      <c r="E2391" s="12">
        <v>2</v>
      </c>
      <c r="F2391" s="14">
        <v>12.48</v>
      </c>
      <c r="G2391" s="14">
        <v>24.96</v>
      </c>
      <c r="H2391" s="12" t="s">
        <v>65</v>
      </c>
      <c r="I2391" s="12" t="s">
        <v>4304</v>
      </c>
      <c r="J2391" s="12" t="s">
        <v>4301</v>
      </c>
      <c r="K2391" s="12" t="s">
        <v>4302</v>
      </c>
      <c r="L2391" s="14">
        <v>0.04</v>
      </c>
    </row>
    <row r="2392" spans="1:12" x14ac:dyDescent="0.25">
      <c r="A2392" s="12">
        <v>3349</v>
      </c>
      <c r="B2392" s="12" t="s">
        <v>45</v>
      </c>
      <c r="C2392" s="59">
        <v>45153</v>
      </c>
      <c r="D2392" s="12" t="s">
        <v>4318</v>
      </c>
      <c r="E2392" s="12">
        <v>2</v>
      </c>
      <c r="F2392" s="14">
        <v>49.98</v>
      </c>
      <c r="G2392" s="14">
        <v>99.96</v>
      </c>
      <c r="H2392" s="12" t="s">
        <v>65</v>
      </c>
      <c r="I2392" s="12" t="s">
        <v>4308</v>
      </c>
      <c r="J2392" s="12" t="s">
        <v>4301</v>
      </c>
      <c r="K2392" s="12" t="s">
        <v>4302</v>
      </c>
      <c r="L2392" s="14">
        <v>0.04</v>
      </c>
    </row>
    <row r="2393" spans="1:12" x14ac:dyDescent="0.25">
      <c r="A2393" s="12">
        <v>3774</v>
      </c>
      <c r="B2393" s="12" t="s">
        <v>39</v>
      </c>
      <c r="C2393" s="16">
        <v>45210</v>
      </c>
      <c r="D2393" s="12" t="s">
        <v>4346</v>
      </c>
      <c r="E2393" s="12">
        <v>4</v>
      </c>
      <c r="F2393" s="63">
        <v>10.49</v>
      </c>
      <c r="G2393" s="14">
        <v>41.96</v>
      </c>
      <c r="H2393" s="12" t="s">
        <v>75</v>
      </c>
      <c r="I2393" s="12" t="s">
        <v>4328</v>
      </c>
      <c r="J2393" s="12" t="s">
        <v>4301</v>
      </c>
      <c r="K2393" s="12" t="s">
        <v>4302</v>
      </c>
      <c r="L2393" s="14">
        <v>0.04</v>
      </c>
    </row>
    <row r="2394" spans="1:12" x14ac:dyDescent="0.25">
      <c r="A2394" s="12">
        <v>3894</v>
      </c>
      <c r="B2394" s="12" t="s">
        <v>39</v>
      </c>
      <c r="C2394" s="16">
        <v>45223</v>
      </c>
      <c r="D2394" s="12" t="s">
        <v>4316</v>
      </c>
      <c r="E2394" s="12">
        <v>4</v>
      </c>
      <c r="F2394" s="14">
        <v>79.239999999999995</v>
      </c>
      <c r="G2394" s="14">
        <v>316.95999999999998</v>
      </c>
      <c r="H2394" s="12" t="s">
        <v>84</v>
      </c>
      <c r="I2394" s="12" t="s">
        <v>4317</v>
      </c>
      <c r="J2394" s="12" t="s">
        <v>4301</v>
      </c>
      <c r="K2394" s="12" t="s">
        <v>4302</v>
      </c>
      <c r="L2394" s="14">
        <v>0.04</v>
      </c>
    </row>
    <row r="2395" spans="1:12" x14ac:dyDescent="0.25">
      <c r="A2395" s="12">
        <v>3956</v>
      </c>
      <c r="B2395" s="12" t="s">
        <v>45</v>
      </c>
      <c r="C2395" s="59">
        <v>45228</v>
      </c>
      <c r="D2395" s="12" t="s">
        <v>4347</v>
      </c>
      <c r="E2395" s="12">
        <v>4</v>
      </c>
      <c r="F2395" s="14">
        <v>65.239999999999995</v>
      </c>
      <c r="G2395" s="14">
        <v>260.95999999999998</v>
      </c>
      <c r="H2395" s="12" t="s">
        <v>84</v>
      </c>
      <c r="I2395" s="12" t="s">
        <v>4300</v>
      </c>
      <c r="J2395" s="12" t="s">
        <v>4301</v>
      </c>
      <c r="K2395" s="12" t="s">
        <v>4302</v>
      </c>
      <c r="L2395" s="14">
        <v>0.04</v>
      </c>
    </row>
    <row r="2396" spans="1:12" x14ac:dyDescent="0.25">
      <c r="A2396" s="12">
        <v>4267</v>
      </c>
      <c r="B2396" s="12" t="s">
        <v>45</v>
      </c>
      <c r="C2396" s="59">
        <v>45231</v>
      </c>
      <c r="D2396" s="12" t="s">
        <v>4323</v>
      </c>
      <c r="E2396" s="12">
        <v>3</v>
      </c>
      <c r="F2396" s="14">
        <v>71.319999999999993</v>
      </c>
      <c r="G2396" s="14">
        <v>213.96</v>
      </c>
      <c r="H2396" s="12" t="s">
        <v>46</v>
      </c>
      <c r="I2396" s="12" t="s">
        <v>4324</v>
      </c>
      <c r="J2396" s="12" t="s">
        <v>4301</v>
      </c>
      <c r="K2396" s="12" t="s">
        <v>4302</v>
      </c>
      <c r="L2396" s="14">
        <v>0.04</v>
      </c>
    </row>
    <row r="2397" spans="1:12" x14ac:dyDescent="0.25">
      <c r="A2397" s="12">
        <v>4421</v>
      </c>
      <c r="B2397" s="12" t="s">
        <v>39</v>
      </c>
      <c r="C2397" s="59">
        <v>45231</v>
      </c>
      <c r="D2397" s="12" t="s">
        <v>4319</v>
      </c>
      <c r="E2397" s="12">
        <v>1</v>
      </c>
      <c r="F2397" s="14">
        <v>7.96</v>
      </c>
      <c r="G2397" s="14">
        <v>7.96</v>
      </c>
      <c r="H2397" s="12" t="s">
        <v>46</v>
      </c>
      <c r="I2397" s="12" t="s">
        <v>4304</v>
      </c>
      <c r="J2397" s="12" t="s">
        <v>4301</v>
      </c>
      <c r="K2397" s="12" t="s">
        <v>4302</v>
      </c>
      <c r="L2397" s="14">
        <v>0.04</v>
      </c>
    </row>
    <row r="2398" spans="1:12" x14ac:dyDescent="0.25">
      <c r="A2398" s="12">
        <v>4741</v>
      </c>
      <c r="B2398" s="12" t="s">
        <v>45</v>
      </c>
      <c r="C2398" s="16">
        <v>45244</v>
      </c>
      <c r="D2398" s="12" t="s">
        <v>4330</v>
      </c>
      <c r="E2398" s="12">
        <v>1</v>
      </c>
      <c r="F2398" s="14">
        <v>11.96</v>
      </c>
      <c r="G2398" s="14">
        <v>11.96</v>
      </c>
      <c r="H2398" s="12" t="s">
        <v>75</v>
      </c>
      <c r="I2398" s="12" t="s">
        <v>4300</v>
      </c>
      <c r="J2398" s="12" t="s">
        <v>4301</v>
      </c>
      <c r="K2398" s="12" t="s">
        <v>4302</v>
      </c>
      <c r="L2398" s="14">
        <v>0.04</v>
      </c>
    </row>
    <row r="2399" spans="1:12" x14ac:dyDescent="0.25">
      <c r="A2399" s="12">
        <v>4747</v>
      </c>
      <c r="B2399" s="12" t="s">
        <v>39</v>
      </c>
      <c r="C2399" s="59">
        <v>45244</v>
      </c>
      <c r="D2399" s="12" t="s">
        <v>4313</v>
      </c>
      <c r="E2399" s="12">
        <v>2</v>
      </c>
      <c r="F2399" s="14">
        <v>98.98</v>
      </c>
      <c r="G2399" s="14">
        <v>197.96</v>
      </c>
      <c r="H2399" s="12" t="s">
        <v>75</v>
      </c>
      <c r="I2399" s="12" t="s">
        <v>4314</v>
      </c>
      <c r="J2399" s="12" t="s">
        <v>4301</v>
      </c>
      <c r="K2399" s="12" t="s">
        <v>4302</v>
      </c>
      <c r="L2399" s="14">
        <v>0.04</v>
      </c>
    </row>
    <row r="2400" spans="1:12" x14ac:dyDescent="0.25">
      <c r="A2400" s="12">
        <v>5468</v>
      </c>
      <c r="B2400" s="12" t="s">
        <v>30</v>
      </c>
      <c r="C2400" s="59">
        <v>45299</v>
      </c>
      <c r="D2400" s="12" t="s">
        <v>4305</v>
      </c>
      <c r="E2400" s="12">
        <v>4</v>
      </c>
      <c r="F2400" s="14">
        <v>98.99</v>
      </c>
      <c r="G2400" s="14">
        <v>395.96</v>
      </c>
      <c r="H2400" s="12" t="s">
        <v>84</v>
      </c>
      <c r="I2400" s="12" t="s">
        <v>4300</v>
      </c>
      <c r="J2400" s="12" t="s">
        <v>4301</v>
      </c>
      <c r="K2400" s="12" t="s">
        <v>4302</v>
      </c>
      <c r="L2400" s="14">
        <v>0.04</v>
      </c>
    </row>
    <row r="2401" spans="1:12" x14ac:dyDescent="0.25">
      <c r="A2401" s="12">
        <v>5672</v>
      </c>
      <c r="B2401" s="12" t="s">
        <v>39</v>
      </c>
      <c r="C2401" s="16">
        <v>45310</v>
      </c>
      <c r="D2401" s="12" t="s">
        <v>4344</v>
      </c>
      <c r="E2401" s="12">
        <v>4</v>
      </c>
      <c r="F2401" s="14">
        <v>4.74</v>
      </c>
      <c r="G2401" s="14">
        <v>18.96</v>
      </c>
      <c r="H2401" s="12" t="s">
        <v>19</v>
      </c>
      <c r="I2401" s="12" t="s">
        <v>4308</v>
      </c>
      <c r="J2401" s="12" t="s">
        <v>4301</v>
      </c>
      <c r="K2401" s="12" t="s">
        <v>4302</v>
      </c>
      <c r="L2401" s="14">
        <v>0.04</v>
      </c>
    </row>
    <row r="2402" spans="1:12" x14ac:dyDescent="0.25">
      <c r="A2402" s="12">
        <v>5963</v>
      </c>
      <c r="B2402" s="12" t="s">
        <v>45</v>
      </c>
      <c r="C2402" s="15">
        <v>45322</v>
      </c>
      <c r="D2402" s="12" t="s">
        <v>4319</v>
      </c>
      <c r="E2402" s="12">
        <v>1</v>
      </c>
      <c r="F2402" s="14">
        <v>10.96</v>
      </c>
      <c r="G2402" s="14">
        <v>10.96</v>
      </c>
      <c r="H2402" s="12" t="s">
        <v>55</v>
      </c>
      <c r="I2402" s="12" t="s">
        <v>4304</v>
      </c>
      <c r="J2402" s="12" t="s">
        <v>4301</v>
      </c>
      <c r="K2402" s="12" t="s">
        <v>4302</v>
      </c>
      <c r="L2402" s="14">
        <v>0.04</v>
      </c>
    </row>
    <row r="2403" spans="1:12" x14ac:dyDescent="0.25">
      <c r="A2403" s="12">
        <v>6099</v>
      </c>
      <c r="B2403" s="12" t="s">
        <v>45</v>
      </c>
      <c r="C2403" s="15">
        <v>45322</v>
      </c>
      <c r="D2403" s="12" t="s">
        <v>4305</v>
      </c>
      <c r="E2403" s="12">
        <v>2</v>
      </c>
      <c r="F2403" s="14">
        <v>58.98</v>
      </c>
      <c r="G2403" s="14">
        <v>117.96</v>
      </c>
      <c r="H2403" s="12" t="s">
        <v>55</v>
      </c>
      <c r="I2403" s="12" t="s">
        <v>4300</v>
      </c>
      <c r="J2403" s="12" t="s">
        <v>4301</v>
      </c>
      <c r="K2403" s="12" t="s">
        <v>4302</v>
      </c>
      <c r="L2403" s="14">
        <v>0.04</v>
      </c>
    </row>
    <row r="2404" spans="1:12" x14ac:dyDescent="0.25">
      <c r="A2404" s="12">
        <v>6197</v>
      </c>
      <c r="B2404" s="12" t="s">
        <v>45</v>
      </c>
      <c r="C2404" s="15">
        <v>45322</v>
      </c>
      <c r="D2404" s="12" t="s">
        <v>4340</v>
      </c>
      <c r="E2404" s="12">
        <v>2</v>
      </c>
      <c r="F2404" s="14">
        <v>66.48</v>
      </c>
      <c r="G2404" s="14">
        <v>132.96</v>
      </c>
      <c r="H2404" s="12" t="s">
        <v>55</v>
      </c>
      <c r="I2404" s="12" t="s">
        <v>4317</v>
      </c>
      <c r="J2404" s="12" t="s">
        <v>4301</v>
      </c>
      <c r="K2404" s="12" t="s">
        <v>4302</v>
      </c>
      <c r="L2404" s="14">
        <v>0.04</v>
      </c>
    </row>
    <row r="2405" spans="1:12" x14ac:dyDescent="0.25">
      <c r="A2405" s="12">
        <v>6277</v>
      </c>
      <c r="B2405" s="12" t="s">
        <v>39</v>
      </c>
      <c r="C2405" s="59">
        <v>45322</v>
      </c>
      <c r="D2405" s="12" t="s">
        <v>4337</v>
      </c>
      <c r="E2405" s="12">
        <v>4</v>
      </c>
      <c r="F2405" s="14">
        <v>44.24</v>
      </c>
      <c r="G2405" s="14">
        <v>176.96</v>
      </c>
      <c r="H2405" s="12" t="s">
        <v>55</v>
      </c>
      <c r="I2405" s="12" t="s">
        <v>4300</v>
      </c>
      <c r="J2405" s="12" t="s">
        <v>4301</v>
      </c>
      <c r="K2405" s="12" t="s">
        <v>4302</v>
      </c>
      <c r="L2405" s="14">
        <v>0.04</v>
      </c>
    </row>
    <row r="2406" spans="1:12" x14ac:dyDescent="0.25">
      <c r="A2406" s="12">
        <v>6649</v>
      </c>
      <c r="B2406" s="12" t="s">
        <v>45</v>
      </c>
      <c r="C2406" s="59">
        <v>45333</v>
      </c>
      <c r="D2406" s="12" t="s">
        <v>4342</v>
      </c>
      <c r="E2406" s="12">
        <v>4</v>
      </c>
      <c r="F2406" s="14">
        <v>42.74</v>
      </c>
      <c r="G2406" s="14">
        <v>170.96</v>
      </c>
      <c r="H2406" s="12" t="s">
        <v>20</v>
      </c>
      <c r="I2406" s="12" t="s">
        <v>4300</v>
      </c>
      <c r="J2406" s="12" t="s">
        <v>4301</v>
      </c>
      <c r="K2406" s="12" t="s">
        <v>4302</v>
      </c>
      <c r="L2406" s="14">
        <v>0.04</v>
      </c>
    </row>
    <row r="2407" spans="1:12" x14ac:dyDescent="0.25">
      <c r="A2407" s="12">
        <v>6775</v>
      </c>
      <c r="B2407" s="12" t="s">
        <v>45</v>
      </c>
      <c r="C2407" s="16">
        <v>45339</v>
      </c>
      <c r="D2407" s="12" t="s">
        <v>4331</v>
      </c>
      <c r="E2407" s="12">
        <v>1</v>
      </c>
      <c r="F2407" s="14">
        <v>80.959999999999994</v>
      </c>
      <c r="G2407" s="14">
        <v>80.959999999999994</v>
      </c>
      <c r="H2407" s="12" t="s">
        <v>95</v>
      </c>
      <c r="I2407" s="12" t="s">
        <v>4311</v>
      </c>
      <c r="J2407" s="12" t="s">
        <v>4301</v>
      </c>
      <c r="K2407" s="12" t="s">
        <v>4302</v>
      </c>
      <c r="L2407" s="14">
        <v>0.04</v>
      </c>
    </row>
    <row r="2408" spans="1:12" x14ac:dyDescent="0.25">
      <c r="A2408" s="12">
        <v>6799</v>
      </c>
      <c r="B2408" s="12" t="s">
        <v>45</v>
      </c>
      <c r="C2408" s="59">
        <v>45340</v>
      </c>
      <c r="D2408" s="12" t="s">
        <v>4342</v>
      </c>
      <c r="E2408" s="12">
        <v>4</v>
      </c>
      <c r="F2408" s="14">
        <v>49.74</v>
      </c>
      <c r="G2408" s="14">
        <v>198.96</v>
      </c>
      <c r="H2408" s="12" t="s">
        <v>95</v>
      </c>
      <c r="I2408" s="12" t="s">
        <v>4300</v>
      </c>
      <c r="J2408" s="12" t="s">
        <v>4301</v>
      </c>
      <c r="K2408" s="12" t="s">
        <v>4302</v>
      </c>
      <c r="L2408" s="14">
        <v>0.04</v>
      </c>
    </row>
    <row r="2409" spans="1:12" x14ac:dyDescent="0.25">
      <c r="A2409" s="12">
        <v>6873</v>
      </c>
      <c r="B2409" s="12" t="s">
        <v>39</v>
      </c>
      <c r="C2409" s="59">
        <v>45345</v>
      </c>
      <c r="D2409" s="12" t="s">
        <v>4312</v>
      </c>
      <c r="E2409" s="12">
        <v>2</v>
      </c>
      <c r="F2409" s="14">
        <v>66.98</v>
      </c>
      <c r="G2409" s="14">
        <v>133.96</v>
      </c>
      <c r="H2409" s="12" t="s">
        <v>20</v>
      </c>
      <c r="I2409" s="12" t="s">
        <v>4311</v>
      </c>
      <c r="J2409" s="12" t="s">
        <v>4301</v>
      </c>
      <c r="K2409" s="12" t="s">
        <v>4302</v>
      </c>
      <c r="L2409" s="14">
        <v>0.04</v>
      </c>
    </row>
    <row r="2410" spans="1:12" x14ac:dyDescent="0.25">
      <c r="A2410" s="12">
        <v>6904</v>
      </c>
      <c r="B2410" s="12" t="s">
        <v>45</v>
      </c>
      <c r="C2410" s="16">
        <v>45348</v>
      </c>
      <c r="D2410" s="12" t="s">
        <v>4305</v>
      </c>
      <c r="E2410" s="12">
        <v>4</v>
      </c>
      <c r="F2410" s="14">
        <v>16.739999999999998</v>
      </c>
      <c r="G2410" s="14">
        <v>66.959999999999994</v>
      </c>
      <c r="H2410" s="12" t="s">
        <v>95</v>
      </c>
      <c r="I2410" s="12" t="s">
        <v>4300</v>
      </c>
      <c r="J2410" s="12" t="s">
        <v>4301</v>
      </c>
      <c r="K2410" s="12" t="s">
        <v>4302</v>
      </c>
      <c r="L2410" s="14">
        <v>0.04</v>
      </c>
    </row>
    <row r="2411" spans="1:12" x14ac:dyDescent="0.25">
      <c r="A2411" s="12">
        <v>6932</v>
      </c>
      <c r="B2411" s="12" t="s">
        <v>45</v>
      </c>
      <c r="C2411" s="16">
        <v>45351</v>
      </c>
      <c r="D2411" s="12" t="s">
        <v>4340</v>
      </c>
      <c r="E2411" s="12">
        <v>3</v>
      </c>
      <c r="F2411" s="14">
        <v>61.32</v>
      </c>
      <c r="G2411" s="14">
        <v>183.96</v>
      </c>
      <c r="H2411" s="12" t="s">
        <v>30</v>
      </c>
      <c r="I2411" s="12" t="s">
        <v>4317</v>
      </c>
      <c r="J2411" s="12" t="s">
        <v>4301</v>
      </c>
      <c r="K2411" s="12" t="s">
        <v>4302</v>
      </c>
      <c r="L2411" s="14">
        <v>0.04</v>
      </c>
    </row>
    <row r="2412" spans="1:12" x14ac:dyDescent="0.25">
      <c r="A2412" s="12">
        <v>7082</v>
      </c>
      <c r="B2412" s="12" t="s">
        <v>45</v>
      </c>
      <c r="C2412" s="59">
        <v>45360</v>
      </c>
      <c r="D2412" s="12" t="s">
        <v>4320</v>
      </c>
      <c r="E2412" s="12">
        <v>2</v>
      </c>
      <c r="F2412" s="14">
        <v>74.48</v>
      </c>
      <c r="G2412" s="14">
        <v>148.96</v>
      </c>
      <c r="H2412" s="12" t="s">
        <v>22</v>
      </c>
      <c r="I2412" s="12" t="s">
        <v>4304</v>
      </c>
      <c r="J2412" s="12" t="s">
        <v>4301</v>
      </c>
      <c r="K2412" s="12" t="s">
        <v>4302</v>
      </c>
      <c r="L2412" s="14">
        <v>0.04</v>
      </c>
    </row>
    <row r="2413" spans="1:12" x14ac:dyDescent="0.25">
      <c r="A2413" s="12">
        <v>7102</v>
      </c>
      <c r="B2413" s="12" t="s">
        <v>45</v>
      </c>
      <c r="C2413" s="59">
        <v>45361</v>
      </c>
      <c r="D2413" s="12" t="s">
        <v>4326</v>
      </c>
      <c r="E2413" s="12">
        <v>4</v>
      </c>
      <c r="F2413" s="14">
        <v>89.24</v>
      </c>
      <c r="G2413" s="14">
        <v>356.96</v>
      </c>
      <c r="H2413" s="12" t="s">
        <v>22</v>
      </c>
      <c r="I2413" s="12" t="s">
        <v>4304</v>
      </c>
      <c r="J2413" s="12" t="s">
        <v>4301</v>
      </c>
      <c r="K2413" s="12" t="s">
        <v>4302</v>
      </c>
      <c r="L2413" s="14">
        <v>0.04</v>
      </c>
    </row>
    <row r="2414" spans="1:12" x14ac:dyDescent="0.25">
      <c r="A2414" s="12">
        <v>7169</v>
      </c>
      <c r="B2414" s="12" t="s">
        <v>45</v>
      </c>
      <c r="C2414" s="59">
        <v>45364</v>
      </c>
      <c r="D2414" s="12" t="s">
        <v>4303</v>
      </c>
      <c r="E2414" s="12">
        <v>1</v>
      </c>
      <c r="F2414" s="14">
        <v>92.96</v>
      </c>
      <c r="G2414" s="14">
        <v>92.96</v>
      </c>
      <c r="H2414" s="12" t="s">
        <v>22</v>
      </c>
      <c r="I2414" s="12" t="s">
        <v>4304</v>
      </c>
      <c r="J2414" s="12" t="s">
        <v>4301</v>
      </c>
      <c r="K2414" s="12" t="s">
        <v>4302</v>
      </c>
      <c r="L2414" s="14">
        <v>0.04</v>
      </c>
    </row>
    <row r="2415" spans="1:12" x14ac:dyDescent="0.25">
      <c r="A2415" s="12">
        <v>7394</v>
      </c>
      <c r="B2415" s="12" t="s">
        <v>45</v>
      </c>
      <c r="C2415" s="59">
        <v>45376</v>
      </c>
      <c r="D2415" s="12" t="s">
        <v>4347</v>
      </c>
      <c r="E2415" s="12">
        <v>1</v>
      </c>
      <c r="F2415" s="14">
        <v>6.96</v>
      </c>
      <c r="G2415" s="14">
        <v>6.96</v>
      </c>
      <c r="H2415" s="12" t="s">
        <v>22</v>
      </c>
      <c r="I2415" s="12" t="s">
        <v>4300</v>
      </c>
      <c r="J2415" s="12" t="s">
        <v>4301</v>
      </c>
      <c r="K2415" s="12" t="s">
        <v>4302</v>
      </c>
      <c r="L2415" s="14">
        <v>0.04</v>
      </c>
    </row>
    <row r="2416" spans="1:12" x14ac:dyDescent="0.25">
      <c r="A2416" s="12">
        <v>7502</v>
      </c>
      <c r="B2416" s="12" t="s">
        <v>45</v>
      </c>
      <c r="C2416" s="59">
        <v>45381</v>
      </c>
      <c r="D2416" s="12" t="s">
        <v>4341</v>
      </c>
      <c r="E2416" s="12">
        <v>4</v>
      </c>
      <c r="F2416" s="14">
        <v>62.74</v>
      </c>
      <c r="G2416" s="14">
        <v>250.96</v>
      </c>
      <c r="H2416" s="12" t="s">
        <v>22</v>
      </c>
      <c r="I2416" s="12" t="s">
        <v>4300</v>
      </c>
      <c r="J2416" s="12" t="s">
        <v>4301</v>
      </c>
      <c r="K2416" s="12" t="s">
        <v>4302</v>
      </c>
      <c r="L2416" s="14">
        <v>0.04</v>
      </c>
    </row>
    <row r="2417" spans="1:12" x14ac:dyDescent="0.25">
      <c r="A2417" s="12">
        <v>7542</v>
      </c>
      <c r="B2417" s="12" t="s">
        <v>45</v>
      </c>
      <c r="C2417" s="15">
        <v>45383</v>
      </c>
      <c r="D2417" s="12" t="s">
        <v>4327</v>
      </c>
      <c r="E2417" s="12">
        <v>4</v>
      </c>
      <c r="F2417" s="14">
        <v>76.239999999999995</v>
      </c>
      <c r="G2417" s="14">
        <v>304.95999999999998</v>
      </c>
      <c r="H2417" s="12" t="s">
        <v>22</v>
      </c>
      <c r="I2417" s="12" t="s">
        <v>4328</v>
      </c>
      <c r="J2417" s="12" t="s">
        <v>4301</v>
      </c>
      <c r="K2417" s="12" t="s">
        <v>4302</v>
      </c>
      <c r="L2417" s="14">
        <v>0.04</v>
      </c>
    </row>
    <row r="2418" spans="1:12" x14ac:dyDescent="0.25">
      <c r="A2418" s="12">
        <v>7578</v>
      </c>
      <c r="B2418" s="12" t="s">
        <v>45</v>
      </c>
      <c r="C2418" s="59">
        <v>45385</v>
      </c>
      <c r="D2418" s="12" t="s">
        <v>4346</v>
      </c>
      <c r="E2418" s="12">
        <v>4</v>
      </c>
      <c r="F2418" s="14">
        <v>90.74</v>
      </c>
      <c r="G2418" s="14">
        <v>362.96</v>
      </c>
      <c r="H2418" s="12" t="s">
        <v>95</v>
      </c>
      <c r="I2418" s="12" t="s">
        <v>4328</v>
      </c>
      <c r="J2418" s="12" t="s">
        <v>4301</v>
      </c>
      <c r="K2418" s="12" t="s">
        <v>4302</v>
      </c>
      <c r="L2418" s="14">
        <v>0.04</v>
      </c>
    </row>
    <row r="2419" spans="1:12" x14ac:dyDescent="0.25">
      <c r="A2419" s="12">
        <v>7933</v>
      </c>
      <c r="B2419" s="12" t="s">
        <v>45</v>
      </c>
      <c r="C2419" s="59">
        <v>45413</v>
      </c>
      <c r="D2419" s="12" t="s">
        <v>4320</v>
      </c>
      <c r="E2419" s="12">
        <v>4</v>
      </c>
      <c r="F2419" s="14">
        <v>36.24</v>
      </c>
      <c r="G2419" s="14">
        <v>144.96</v>
      </c>
      <c r="H2419" s="12" t="s">
        <v>60</v>
      </c>
      <c r="I2419" s="12" t="s">
        <v>4304</v>
      </c>
      <c r="J2419" s="12" t="s">
        <v>4301</v>
      </c>
      <c r="K2419" s="12" t="s">
        <v>4302</v>
      </c>
      <c r="L2419" s="14">
        <v>0.04</v>
      </c>
    </row>
    <row r="2420" spans="1:12" x14ac:dyDescent="0.25">
      <c r="A2420" s="12">
        <v>7989</v>
      </c>
      <c r="B2420" s="12" t="s">
        <v>45</v>
      </c>
      <c r="C2420" s="59">
        <v>45413</v>
      </c>
      <c r="D2420" s="12" t="s">
        <v>4307</v>
      </c>
      <c r="E2420" s="12">
        <v>4</v>
      </c>
      <c r="F2420" s="14">
        <v>69.489999999999995</v>
      </c>
      <c r="G2420" s="14">
        <v>277.95999999999998</v>
      </c>
      <c r="H2420" s="12" t="s">
        <v>60</v>
      </c>
      <c r="I2420" s="12" t="s">
        <v>4308</v>
      </c>
      <c r="J2420" s="12" t="s">
        <v>4301</v>
      </c>
      <c r="K2420" s="12" t="s">
        <v>4302</v>
      </c>
      <c r="L2420" s="14">
        <v>0.04</v>
      </c>
    </row>
    <row r="2421" spans="1:12" x14ac:dyDescent="0.25">
      <c r="A2421" s="12">
        <v>8409</v>
      </c>
      <c r="B2421" s="12" t="s">
        <v>45</v>
      </c>
      <c r="C2421" s="59">
        <v>45413</v>
      </c>
      <c r="D2421" s="12" t="s">
        <v>4335</v>
      </c>
      <c r="E2421" s="12">
        <v>4</v>
      </c>
      <c r="F2421" s="14">
        <v>88.49</v>
      </c>
      <c r="G2421" s="14">
        <v>353.96</v>
      </c>
      <c r="H2421" s="12" t="s">
        <v>60</v>
      </c>
      <c r="I2421" s="12" t="s">
        <v>4300</v>
      </c>
      <c r="J2421" s="12" t="s">
        <v>4301</v>
      </c>
      <c r="K2421" s="12" t="s">
        <v>4302</v>
      </c>
      <c r="L2421" s="14">
        <v>0.04</v>
      </c>
    </row>
    <row r="2422" spans="1:12" x14ac:dyDescent="0.25">
      <c r="A2422" s="12">
        <v>8592</v>
      </c>
      <c r="B2422" s="12" t="s">
        <v>39</v>
      </c>
      <c r="C2422" s="16">
        <v>45436</v>
      </c>
      <c r="D2422" s="12" t="s">
        <v>4318</v>
      </c>
      <c r="E2422" s="12">
        <v>2</v>
      </c>
      <c r="F2422" s="14">
        <v>26.98</v>
      </c>
      <c r="G2422" s="14">
        <v>53.96</v>
      </c>
      <c r="H2422" s="12" t="s">
        <v>22</v>
      </c>
      <c r="I2422" s="12" t="s">
        <v>4308</v>
      </c>
      <c r="J2422" s="12" t="s">
        <v>4301</v>
      </c>
      <c r="K2422" s="12" t="s">
        <v>4302</v>
      </c>
      <c r="L2422" s="14">
        <v>0.04</v>
      </c>
    </row>
    <row r="2423" spans="1:12" x14ac:dyDescent="0.25">
      <c r="A2423" s="12">
        <v>8698</v>
      </c>
      <c r="B2423" s="12" t="s">
        <v>45</v>
      </c>
      <c r="C2423" s="16">
        <v>45501</v>
      </c>
      <c r="D2423" s="12" t="s">
        <v>4313</v>
      </c>
      <c r="E2423" s="12">
        <v>1</v>
      </c>
      <c r="F2423" s="14">
        <v>12.96</v>
      </c>
      <c r="G2423" s="14">
        <v>12.96</v>
      </c>
      <c r="H2423" s="12" t="s">
        <v>23</v>
      </c>
      <c r="I2423" s="12" t="s">
        <v>4314</v>
      </c>
      <c r="J2423" s="12" t="s">
        <v>4301</v>
      </c>
      <c r="K2423" s="12" t="s">
        <v>4302</v>
      </c>
      <c r="L2423" s="14">
        <v>0.04</v>
      </c>
    </row>
    <row r="2424" spans="1:12" x14ac:dyDescent="0.25">
      <c r="A2424" s="12">
        <v>8775</v>
      </c>
      <c r="B2424" s="12" t="s">
        <v>45</v>
      </c>
      <c r="C2424" s="58">
        <v>45509</v>
      </c>
      <c r="D2424" s="12" t="s">
        <v>4310</v>
      </c>
      <c r="E2424" s="12">
        <v>4</v>
      </c>
      <c r="F2424" s="14">
        <v>50.24</v>
      </c>
      <c r="G2424" s="14">
        <v>200.96</v>
      </c>
      <c r="H2424" s="12" t="s">
        <v>23</v>
      </c>
      <c r="I2424" s="12" t="s">
        <v>4311</v>
      </c>
      <c r="J2424" s="12" t="s">
        <v>4301</v>
      </c>
      <c r="K2424" s="12" t="s">
        <v>4302</v>
      </c>
      <c r="L2424" s="14">
        <v>0.04</v>
      </c>
    </row>
    <row r="2425" spans="1:12" x14ac:dyDescent="0.25">
      <c r="A2425" s="12">
        <v>9397</v>
      </c>
      <c r="B2425" s="12" t="s">
        <v>39</v>
      </c>
      <c r="C2425" s="58">
        <v>45561</v>
      </c>
      <c r="D2425" s="12" t="s">
        <v>4307</v>
      </c>
      <c r="E2425" s="12">
        <v>4</v>
      </c>
      <c r="F2425" s="14">
        <v>40.49</v>
      </c>
      <c r="G2425" s="14">
        <v>161.96</v>
      </c>
      <c r="H2425" s="12" t="s">
        <v>23</v>
      </c>
      <c r="I2425" s="12" t="s">
        <v>4308</v>
      </c>
      <c r="J2425" s="12" t="s">
        <v>4301</v>
      </c>
      <c r="K2425" s="12" t="s">
        <v>4302</v>
      </c>
      <c r="L2425" s="14">
        <v>0.04</v>
      </c>
    </row>
    <row r="2426" spans="1:12" x14ac:dyDescent="0.25">
      <c r="A2426" s="12">
        <v>9535</v>
      </c>
      <c r="B2426" s="12" t="s">
        <v>39</v>
      </c>
      <c r="C2426" s="15">
        <v>45572</v>
      </c>
      <c r="D2426" s="12" t="s">
        <v>4321</v>
      </c>
      <c r="E2426" s="12">
        <v>4</v>
      </c>
      <c r="F2426" s="14">
        <v>60.99</v>
      </c>
      <c r="G2426" s="14">
        <v>243.96</v>
      </c>
      <c r="H2426" s="12" t="s">
        <v>23</v>
      </c>
      <c r="I2426" s="12" t="s">
        <v>4317</v>
      </c>
      <c r="J2426" s="12" t="s">
        <v>4301</v>
      </c>
      <c r="K2426" s="12" t="s">
        <v>4302</v>
      </c>
      <c r="L2426" s="14">
        <v>0.04</v>
      </c>
    </row>
    <row r="2427" spans="1:12" x14ac:dyDescent="0.25">
      <c r="A2427" s="12">
        <v>9626</v>
      </c>
      <c r="B2427" s="12" t="s">
        <v>45</v>
      </c>
      <c r="C2427" s="15">
        <v>45581</v>
      </c>
      <c r="D2427" s="12" t="s">
        <v>4312</v>
      </c>
      <c r="E2427" s="12">
        <v>3</v>
      </c>
      <c r="F2427" s="14">
        <v>52.32</v>
      </c>
      <c r="G2427" s="14">
        <v>156.96</v>
      </c>
      <c r="H2427" s="12" t="s">
        <v>23</v>
      </c>
      <c r="I2427" s="12" t="s">
        <v>4311</v>
      </c>
      <c r="J2427" s="12" t="s">
        <v>4301</v>
      </c>
      <c r="K2427" s="12" t="s">
        <v>4302</v>
      </c>
      <c r="L2427" s="14">
        <v>0.04</v>
      </c>
    </row>
    <row r="2428" spans="1:12" x14ac:dyDescent="0.25">
      <c r="A2428" s="12">
        <v>9691</v>
      </c>
      <c r="B2428" s="12" t="s">
        <v>39</v>
      </c>
      <c r="C2428" s="59">
        <v>45593</v>
      </c>
      <c r="D2428" s="12" t="s">
        <v>4316</v>
      </c>
      <c r="E2428" s="12">
        <v>1</v>
      </c>
      <c r="F2428" s="14">
        <v>1.96</v>
      </c>
      <c r="G2428" s="14">
        <v>1.96</v>
      </c>
      <c r="H2428" s="12" t="s">
        <v>105</v>
      </c>
      <c r="I2428" s="12" t="s">
        <v>4317</v>
      </c>
      <c r="J2428" s="12" t="s">
        <v>4301</v>
      </c>
      <c r="K2428" s="12" t="s">
        <v>4302</v>
      </c>
      <c r="L2428" s="14">
        <v>0.04</v>
      </c>
    </row>
    <row r="2429" spans="1:12" x14ac:dyDescent="0.25">
      <c r="A2429" s="12">
        <v>9922</v>
      </c>
      <c r="B2429" s="12" t="s">
        <v>39</v>
      </c>
      <c r="C2429" s="59"/>
      <c r="D2429" s="12" t="s">
        <v>4307</v>
      </c>
      <c r="E2429" s="12">
        <v>2</v>
      </c>
      <c r="F2429" s="62">
        <v>43.98</v>
      </c>
      <c r="G2429" s="14">
        <v>87.96</v>
      </c>
      <c r="H2429" s="12" t="s">
        <v>72</v>
      </c>
      <c r="I2429" s="12" t="s">
        <v>4308</v>
      </c>
      <c r="J2429" s="12" t="s">
        <v>4301</v>
      </c>
      <c r="K2429" s="12" t="s">
        <v>4302</v>
      </c>
      <c r="L2429" s="14">
        <v>0.04</v>
      </c>
    </row>
    <row r="2430" spans="1:12" x14ac:dyDescent="0.25">
      <c r="A2430" s="12">
        <v>2021</v>
      </c>
      <c r="B2430" s="12" t="s">
        <v>45</v>
      </c>
      <c r="C2430" s="16">
        <v>44962</v>
      </c>
      <c r="D2430" s="12" t="s">
        <v>4327</v>
      </c>
      <c r="E2430" s="12">
        <v>1</v>
      </c>
      <c r="F2430" s="14">
        <v>45.97</v>
      </c>
      <c r="G2430" s="14">
        <v>45.97</v>
      </c>
      <c r="H2430" s="12" t="s">
        <v>15</v>
      </c>
      <c r="I2430" s="12" t="s">
        <v>4328</v>
      </c>
      <c r="J2430" s="12" t="s">
        <v>4301</v>
      </c>
      <c r="K2430" s="12" t="s">
        <v>4302</v>
      </c>
      <c r="L2430" s="14">
        <v>0.03</v>
      </c>
    </row>
    <row r="2431" spans="1:12" x14ac:dyDescent="0.25">
      <c r="A2431" s="12">
        <v>1991</v>
      </c>
      <c r="B2431" s="12" t="s">
        <v>45</v>
      </c>
      <c r="C2431" s="16">
        <v>44957</v>
      </c>
      <c r="D2431" s="12" t="s">
        <v>4344</v>
      </c>
      <c r="E2431" s="12">
        <v>1</v>
      </c>
      <c r="F2431" s="14">
        <v>79.98</v>
      </c>
      <c r="G2431" s="14">
        <v>79.98</v>
      </c>
      <c r="H2431" s="12" t="s">
        <v>15</v>
      </c>
      <c r="I2431" s="12" t="s">
        <v>4308</v>
      </c>
      <c r="J2431" s="12" t="s">
        <v>4301</v>
      </c>
      <c r="K2431" s="12" t="s">
        <v>4302</v>
      </c>
      <c r="L2431" s="14">
        <v>0.02</v>
      </c>
    </row>
    <row r="2432" spans="1:12" x14ac:dyDescent="0.25">
      <c r="A2432" s="12">
        <v>2310</v>
      </c>
      <c r="B2432" s="12" t="s">
        <v>45</v>
      </c>
      <c r="C2432" s="16">
        <v>45007</v>
      </c>
      <c r="D2432" s="12" t="s">
        <v>4323</v>
      </c>
      <c r="E2432" s="12">
        <v>2</v>
      </c>
      <c r="F2432" s="14">
        <v>88.49</v>
      </c>
      <c r="G2432" s="14">
        <v>176.98</v>
      </c>
      <c r="H2432" s="12" t="s">
        <v>15</v>
      </c>
      <c r="I2432" s="12" t="s">
        <v>4324</v>
      </c>
      <c r="J2432" s="12" t="s">
        <v>4301</v>
      </c>
      <c r="K2432" s="12" t="s">
        <v>4302</v>
      </c>
      <c r="L2432" s="14">
        <v>0.02</v>
      </c>
    </row>
    <row r="2433" spans="1:12" x14ac:dyDescent="0.25">
      <c r="A2433" s="12">
        <v>2711</v>
      </c>
      <c r="B2433" s="12" t="s">
        <v>45</v>
      </c>
      <c r="C2433" s="16">
        <v>45103</v>
      </c>
      <c r="D2433" s="12" t="s">
        <v>4336</v>
      </c>
      <c r="E2433" s="12">
        <v>1</v>
      </c>
      <c r="F2433" s="14">
        <v>53.98</v>
      </c>
      <c r="G2433" s="14">
        <v>53.98</v>
      </c>
      <c r="H2433" s="12" t="s">
        <v>65</v>
      </c>
      <c r="I2433" s="12" t="s">
        <v>4300</v>
      </c>
      <c r="J2433" s="12" t="s">
        <v>4301</v>
      </c>
      <c r="K2433" s="12" t="s">
        <v>4302</v>
      </c>
      <c r="L2433" s="14">
        <v>0.02</v>
      </c>
    </row>
    <row r="2434" spans="1:12" x14ac:dyDescent="0.25">
      <c r="A2434" s="12">
        <v>2807</v>
      </c>
      <c r="B2434" s="12" t="s">
        <v>45</v>
      </c>
      <c r="C2434" s="15">
        <v>45110</v>
      </c>
      <c r="D2434" s="12" t="s">
        <v>4330</v>
      </c>
      <c r="E2434" s="12">
        <v>3</v>
      </c>
      <c r="F2434" s="14">
        <v>43.66</v>
      </c>
      <c r="G2434" s="14">
        <v>130.97999999999999</v>
      </c>
      <c r="H2434" s="12" t="s">
        <v>72</v>
      </c>
      <c r="I2434" s="12" t="s">
        <v>4300</v>
      </c>
      <c r="J2434" s="12" t="s">
        <v>4301</v>
      </c>
      <c r="K2434" s="12" t="s">
        <v>4302</v>
      </c>
      <c r="L2434" s="14">
        <v>0.02</v>
      </c>
    </row>
    <row r="2435" spans="1:12" x14ac:dyDescent="0.25">
      <c r="A2435" s="12">
        <v>3244</v>
      </c>
      <c r="B2435" s="12" t="s">
        <v>45</v>
      </c>
      <c r="C2435" s="58">
        <v>45144</v>
      </c>
      <c r="D2435" s="12" t="s">
        <v>4330</v>
      </c>
      <c r="E2435" s="12">
        <v>2</v>
      </c>
      <c r="F2435" s="14">
        <v>2.4900000000000002</v>
      </c>
      <c r="G2435" s="14">
        <v>4.9800000000000004</v>
      </c>
      <c r="H2435" s="12" t="s">
        <v>65</v>
      </c>
      <c r="I2435" s="12" t="s">
        <v>4300</v>
      </c>
      <c r="J2435" s="12" t="s">
        <v>4301</v>
      </c>
      <c r="K2435" s="12" t="s">
        <v>4302</v>
      </c>
      <c r="L2435" s="14">
        <v>0.02</v>
      </c>
    </row>
    <row r="2436" spans="1:12" x14ac:dyDescent="0.25">
      <c r="A2436" s="12">
        <v>3300</v>
      </c>
      <c r="B2436" s="12" t="s">
        <v>45</v>
      </c>
      <c r="C2436" s="58">
        <v>45150</v>
      </c>
      <c r="D2436" s="12" t="s">
        <v>4343</v>
      </c>
      <c r="E2436" s="12">
        <v>1</v>
      </c>
      <c r="F2436" s="14">
        <v>53.98</v>
      </c>
      <c r="G2436" s="14">
        <v>53.98</v>
      </c>
      <c r="H2436" s="12" t="s">
        <v>72</v>
      </c>
      <c r="I2436" s="12" t="s">
        <v>4300</v>
      </c>
      <c r="J2436" s="12" t="s">
        <v>4301</v>
      </c>
      <c r="K2436" s="12" t="s">
        <v>4302</v>
      </c>
      <c r="L2436" s="14">
        <v>0.02</v>
      </c>
    </row>
    <row r="2437" spans="1:12" x14ac:dyDescent="0.25">
      <c r="A2437" s="12">
        <v>3849</v>
      </c>
      <c r="B2437" s="12" t="s">
        <v>45</v>
      </c>
      <c r="C2437" s="58">
        <v>45220</v>
      </c>
      <c r="D2437" s="12" t="s">
        <v>4347</v>
      </c>
      <c r="E2437" s="12">
        <v>2</v>
      </c>
      <c r="F2437" s="14">
        <v>52.99</v>
      </c>
      <c r="G2437" s="14">
        <v>105.98</v>
      </c>
      <c r="H2437" s="12" t="s">
        <v>84</v>
      </c>
      <c r="I2437" s="12" t="s">
        <v>4300</v>
      </c>
      <c r="J2437" s="12" t="s">
        <v>4301</v>
      </c>
      <c r="K2437" s="12" t="s">
        <v>4302</v>
      </c>
      <c r="L2437" s="14">
        <v>0.02</v>
      </c>
    </row>
    <row r="2438" spans="1:12" x14ac:dyDescent="0.25">
      <c r="A2438" s="12">
        <v>3897</v>
      </c>
      <c r="B2438" s="12" t="s">
        <v>45</v>
      </c>
      <c r="C2438" s="58">
        <v>45224</v>
      </c>
      <c r="D2438" s="12" t="s">
        <v>4320</v>
      </c>
      <c r="E2438" s="12">
        <v>2</v>
      </c>
      <c r="F2438" s="14">
        <v>90.99</v>
      </c>
      <c r="G2438" s="14">
        <v>181.98</v>
      </c>
      <c r="H2438" s="12" t="s">
        <v>75</v>
      </c>
      <c r="I2438" s="12" t="s">
        <v>4304</v>
      </c>
      <c r="J2438" s="12" t="s">
        <v>4301</v>
      </c>
      <c r="K2438" s="12" t="s">
        <v>4302</v>
      </c>
      <c r="L2438" s="14">
        <v>0.02</v>
      </c>
    </row>
    <row r="2439" spans="1:12" x14ac:dyDescent="0.25">
      <c r="A2439" s="12">
        <v>3988</v>
      </c>
      <c r="B2439" s="12" t="s">
        <v>39</v>
      </c>
      <c r="C2439" s="15">
        <v>45231</v>
      </c>
      <c r="D2439" s="12" t="s">
        <v>4330</v>
      </c>
      <c r="E2439" s="12">
        <v>2</v>
      </c>
      <c r="F2439" s="14">
        <v>39.99</v>
      </c>
      <c r="G2439" s="14">
        <v>79.98</v>
      </c>
      <c r="H2439" s="12" t="s">
        <v>75</v>
      </c>
      <c r="I2439" s="12" t="s">
        <v>4300</v>
      </c>
      <c r="J2439" s="12" t="s">
        <v>4301</v>
      </c>
      <c r="K2439" s="12" t="s">
        <v>4302</v>
      </c>
      <c r="L2439" s="14">
        <v>0.02</v>
      </c>
    </row>
    <row r="2440" spans="1:12" x14ac:dyDescent="0.25">
      <c r="A2440" s="12">
        <v>4126</v>
      </c>
      <c r="B2440" s="12" t="s">
        <v>39</v>
      </c>
      <c r="C2440" s="59">
        <v>45231</v>
      </c>
      <c r="D2440" s="12" t="s">
        <v>4307</v>
      </c>
      <c r="E2440" s="12">
        <v>2</v>
      </c>
      <c r="F2440" s="14">
        <v>70.989999999999995</v>
      </c>
      <c r="G2440" s="14">
        <v>141.97999999999999</v>
      </c>
      <c r="H2440" s="12" t="s">
        <v>46</v>
      </c>
      <c r="I2440" s="12" t="s">
        <v>4308</v>
      </c>
      <c r="J2440" s="12" t="s">
        <v>4301</v>
      </c>
      <c r="K2440" s="12" t="s">
        <v>4302</v>
      </c>
      <c r="L2440" s="14">
        <v>0.02</v>
      </c>
    </row>
    <row r="2441" spans="1:12" x14ac:dyDescent="0.25">
      <c r="A2441" s="12">
        <v>4131</v>
      </c>
      <c r="B2441" s="12" t="s">
        <v>45</v>
      </c>
      <c r="C2441" s="59">
        <v>45231</v>
      </c>
      <c r="D2441" s="12" t="s">
        <v>4319</v>
      </c>
      <c r="E2441" s="12">
        <v>1</v>
      </c>
      <c r="F2441" s="14">
        <v>61.98</v>
      </c>
      <c r="G2441" s="14">
        <v>61.98</v>
      </c>
      <c r="H2441" s="12" t="s">
        <v>46</v>
      </c>
      <c r="I2441" s="12" t="s">
        <v>4304</v>
      </c>
      <c r="J2441" s="12" t="s">
        <v>4301</v>
      </c>
      <c r="K2441" s="12" t="s">
        <v>4302</v>
      </c>
      <c r="L2441" s="14">
        <v>0.02</v>
      </c>
    </row>
    <row r="2442" spans="1:12" x14ac:dyDescent="0.25">
      <c r="A2442" s="12">
        <v>4466</v>
      </c>
      <c r="B2442" s="12" t="s">
        <v>39</v>
      </c>
      <c r="C2442" s="59">
        <v>45231</v>
      </c>
      <c r="D2442" s="12" t="s">
        <v>4334</v>
      </c>
      <c r="E2442" s="12">
        <v>2</v>
      </c>
      <c r="F2442" s="14">
        <v>13.49</v>
      </c>
      <c r="G2442" s="14">
        <v>26.98</v>
      </c>
      <c r="H2442" s="12" t="s">
        <v>46</v>
      </c>
      <c r="I2442" s="12" t="s">
        <v>4300</v>
      </c>
      <c r="J2442" s="12" t="s">
        <v>4301</v>
      </c>
      <c r="K2442" s="12" t="s">
        <v>4302</v>
      </c>
      <c r="L2442" s="14">
        <v>0.02</v>
      </c>
    </row>
    <row r="2443" spans="1:12" x14ac:dyDescent="0.25">
      <c r="A2443" s="12">
        <v>4559</v>
      </c>
      <c r="B2443" s="12" t="s">
        <v>45</v>
      </c>
      <c r="C2443" s="59">
        <v>45231</v>
      </c>
      <c r="D2443" s="12" t="s">
        <v>4325</v>
      </c>
      <c r="E2443" s="12">
        <v>2</v>
      </c>
      <c r="F2443" s="14">
        <v>5.49</v>
      </c>
      <c r="G2443" s="14">
        <v>10.98</v>
      </c>
      <c r="H2443" s="12" t="s">
        <v>46</v>
      </c>
      <c r="I2443" s="12" t="s">
        <v>4317</v>
      </c>
      <c r="J2443" s="12" t="s">
        <v>4301</v>
      </c>
      <c r="K2443" s="12" t="s">
        <v>4302</v>
      </c>
      <c r="L2443" s="14">
        <v>0.02</v>
      </c>
    </row>
    <row r="2444" spans="1:12" x14ac:dyDescent="0.25">
      <c r="A2444" s="12">
        <v>4873</v>
      </c>
      <c r="B2444" s="12" t="s">
        <v>39</v>
      </c>
      <c r="C2444" s="59">
        <v>45253</v>
      </c>
      <c r="D2444" s="12" t="s">
        <v>4305</v>
      </c>
      <c r="E2444" s="12">
        <v>1</v>
      </c>
      <c r="F2444" s="14">
        <v>73.98</v>
      </c>
      <c r="G2444" s="14">
        <v>73.98</v>
      </c>
      <c r="H2444" s="12" t="s">
        <v>75</v>
      </c>
      <c r="I2444" s="12" t="s">
        <v>4300</v>
      </c>
      <c r="J2444" s="12" t="s">
        <v>4301</v>
      </c>
      <c r="K2444" s="12" t="s">
        <v>4302</v>
      </c>
      <c r="L2444" s="14">
        <v>0.02</v>
      </c>
    </row>
    <row r="2445" spans="1:12" x14ac:dyDescent="0.25">
      <c r="A2445" s="12">
        <v>4985</v>
      </c>
      <c r="B2445" s="12" t="s">
        <v>45</v>
      </c>
      <c r="C2445" s="59">
        <v>45259</v>
      </c>
      <c r="D2445" s="12" t="s">
        <v>4332</v>
      </c>
      <c r="E2445" s="12">
        <v>3</v>
      </c>
      <c r="F2445" s="14">
        <v>29.66</v>
      </c>
      <c r="G2445" s="14">
        <v>88.98</v>
      </c>
      <c r="H2445" s="12" t="s">
        <v>84</v>
      </c>
      <c r="I2445" s="12" t="s">
        <v>4317</v>
      </c>
      <c r="J2445" s="12" t="s">
        <v>4301</v>
      </c>
      <c r="K2445" s="12" t="s">
        <v>4302</v>
      </c>
      <c r="L2445" s="14">
        <v>0.02</v>
      </c>
    </row>
    <row r="2446" spans="1:12" x14ac:dyDescent="0.25">
      <c r="A2446" s="12">
        <v>4995</v>
      </c>
      <c r="B2446" s="12" t="s">
        <v>45</v>
      </c>
      <c r="C2446" s="15">
        <v>45260</v>
      </c>
      <c r="D2446" s="12" t="s">
        <v>4312</v>
      </c>
      <c r="E2446" s="12">
        <v>2</v>
      </c>
      <c r="F2446" s="14">
        <v>18.989999999999998</v>
      </c>
      <c r="G2446" s="14">
        <v>37.979999999999997</v>
      </c>
      <c r="H2446" s="12" t="s">
        <v>84</v>
      </c>
      <c r="I2446" s="12" t="s">
        <v>4311</v>
      </c>
      <c r="J2446" s="12" t="s">
        <v>4301</v>
      </c>
      <c r="K2446" s="12" t="s">
        <v>4302</v>
      </c>
      <c r="L2446" s="14">
        <v>0.02</v>
      </c>
    </row>
    <row r="2447" spans="1:12" x14ac:dyDescent="0.25">
      <c r="A2447" s="12">
        <v>5196</v>
      </c>
      <c r="B2447" s="12" t="s">
        <v>45</v>
      </c>
      <c r="C2447" s="16">
        <v>45276</v>
      </c>
      <c r="D2447" s="12" t="s">
        <v>4334</v>
      </c>
      <c r="E2447" s="12">
        <v>2</v>
      </c>
      <c r="F2447" s="14">
        <v>49.99</v>
      </c>
      <c r="G2447" s="14">
        <v>99.98</v>
      </c>
      <c r="H2447" s="12" t="s">
        <v>19</v>
      </c>
      <c r="I2447" s="12" t="s">
        <v>4300</v>
      </c>
      <c r="J2447" s="12" t="s">
        <v>4301</v>
      </c>
      <c r="K2447" s="12" t="s">
        <v>4302</v>
      </c>
      <c r="L2447" s="14">
        <v>0.02</v>
      </c>
    </row>
    <row r="2448" spans="1:12" x14ac:dyDescent="0.25">
      <c r="A2448" s="12">
        <v>5209</v>
      </c>
      <c r="B2448" s="12" t="s">
        <v>45</v>
      </c>
      <c r="C2448" s="59">
        <v>45276</v>
      </c>
      <c r="D2448" s="12" t="s">
        <v>4299</v>
      </c>
      <c r="E2448" s="12">
        <v>2</v>
      </c>
      <c r="F2448" s="14">
        <v>74.989999999999995</v>
      </c>
      <c r="G2448" s="14">
        <v>149.97999999999999</v>
      </c>
      <c r="H2448" s="12" t="s">
        <v>84</v>
      </c>
      <c r="I2448" s="12" t="s">
        <v>4300</v>
      </c>
      <c r="J2448" s="12" t="s">
        <v>4301</v>
      </c>
      <c r="K2448" s="12" t="s">
        <v>4302</v>
      </c>
      <c r="L2448" s="14">
        <v>0.02</v>
      </c>
    </row>
    <row r="2449" spans="1:12" x14ac:dyDescent="0.25">
      <c r="A2449" s="12">
        <v>5404</v>
      </c>
      <c r="B2449" s="12" t="s">
        <v>45</v>
      </c>
      <c r="C2449" s="16">
        <v>45294</v>
      </c>
      <c r="D2449" s="12" t="s">
        <v>4303</v>
      </c>
      <c r="E2449" s="12">
        <v>1</v>
      </c>
      <c r="F2449" s="14">
        <v>70.98</v>
      </c>
      <c r="G2449" s="14">
        <v>70.98</v>
      </c>
      <c r="H2449" s="12" t="s">
        <v>84</v>
      </c>
      <c r="I2449" s="12" t="s">
        <v>4304</v>
      </c>
      <c r="J2449" s="12" t="s">
        <v>4301</v>
      </c>
      <c r="K2449" s="12" t="s">
        <v>4302</v>
      </c>
      <c r="L2449" s="14">
        <v>0.02</v>
      </c>
    </row>
    <row r="2450" spans="1:12" x14ac:dyDescent="0.25">
      <c r="A2450" s="12">
        <v>7858</v>
      </c>
      <c r="B2450" s="12" t="s">
        <v>45</v>
      </c>
      <c r="C2450" s="16">
        <v>45408</v>
      </c>
      <c r="D2450" s="12" t="s">
        <v>4336</v>
      </c>
      <c r="E2450" s="12">
        <v>3</v>
      </c>
      <c r="F2450" s="14">
        <v>3.66</v>
      </c>
      <c r="G2450" s="14">
        <v>10.98</v>
      </c>
      <c r="H2450" s="12" t="s">
        <v>22</v>
      </c>
      <c r="I2450" s="12" t="s">
        <v>4300</v>
      </c>
      <c r="J2450" s="12" t="s">
        <v>4301</v>
      </c>
      <c r="K2450" s="12" t="s">
        <v>4302</v>
      </c>
      <c r="L2450" s="14">
        <v>0.02</v>
      </c>
    </row>
    <row r="2451" spans="1:12" x14ac:dyDescent="0.25">
      <c r="A2451" s="12">
        <v>7859</v>
      </c>
      <c r="B2451" s="12" t="s">
        <v>45</v>
      </c>
      <c r="C2451" s="16">
        <v>45408</v>
      </c>
      <c r="D2451" s="12" t="s">
        <v>4336</v>
      </c>
      <c r="E2451" s="12">
        <v>3</v>
      </c>
      <c r="F2451" s="14">
        <v>3.66</v>
      </c>
      <c r="G2451" s="14">
        <v>10.98</v>
      </c>
      <c r="H2451" s="12" t="s">
        <v>22</v>
      </c>
      <c r="I2451" s="12" t="s">
        <v>4300</v>
      </c>
      <c r="J2451" s="12" t="s">
        <v>4301</v>
      </c>
      <c r="K2451" s="12" t="s">
        <v>4302</v>
      </c>
      <c r="L2451" s="14">
        <v>0.02</v>
      </c>
    </row>
    <row r="2452" spans="1:12" x14ac:dyDescent="0.25">
      <c r="A2452" s="12">
        <v>8126</v>
      </c>
      <c r="B2452" s="12" t="s">
        <v>45</v>
      </c>
      <c r="C2452" s="59">
        <v>45413</v>
      </c>
      <c r="D2452" s="12" t="s">
        <v>4316</v>
      </c>
      <c r="E2452" s="12">
        <v>1</v>
      </c>
      <c r="F2452" s="14">
        <v>30.98</v>
      </c>
      <c r="G2452" s="14">
        <v>30.98</v>
      </c>
      <c r="H2452" s="12" t="s">
        <v>60</v>
      </c>
      <c r="I2452" s="12" t="s">
        <v>4317</v>
      </c>
      <c r="J2452" s="12" t="s">
        <v>4301</v>
      </c>
      <c r="K2452" s="12" t="s">
        <v>4302</v>
      </c>
      <c r="L2452" s="14">
        <v>0.02</v>
      </c>
    </row>
    <row r="2453" spans="1:12" x14ac:dyDescent="0.25">
      <c r="A2453" s="12">
        <v>8197</v>
      </c>
      <c r="B2453" s="12" t="s">
        <v>39</v>
      </c>
      <c r="C2453" s="15">
        <v>45413</v>
      </c>
      <c r="D2453" s="12" t="s">
        <v>4333</v>
      </c>
      <c r="E2453" s="12">
        <v>1</v>
      </c>
      <c r="F2453" s="14">
        <v>42.98</v>
      </c>
      <c r="G2453" s="14">
        <v>42.98</v>
      </c>
      <c r="H2453" s="12" t="s">
        <v>60</v>
      </c>
      <c r="I2453" s="12" t="s">
        <v>4304</v>
      </c>
      <c r="J2453" s="12" t="s">
        <v>4301</v>
      </c>
      <c r="K2453" s="12" t="s">
        <v>4302</v>
      </c>
      <c r="L2453" s="14">
        <v>0.02</v>
      </c>
    </row>
    <row r="2454" spans="1:12" x14ac:dyDescent="0.25">
      <c r="A2454" s="12">
        <v>8277</v>
      </c>
      <c r="B2454" s="12" t="s">
        <v>45</v>
      </c>
      <c r="C2454" s="15">
        <v>45413</v>
      </c>
      <c r="D2454" s="12" t="s">
        <v>4337</v>
      </c>
      <c r="E2454" s="12">
        <v>2</v>
      </c>
      <c r="F2454" s="14">
        <v>89.49</v>
      </c>
      <c r="G2454" s="14">
        <v>178.98</v>
      </c>
      <c r="H2454" s="12" t="s">
        <v>60</v>
      </c>
      <c r="I2454" s="12" t="s">
        <v>4300</v>
      </c>
      <c r="J2454" s="12" t="s">
        <v>4301</v>
      </c>
      <c r="K2454" s="12" t="s">
        <v>4302</v>
      </c>
      <c r="L2454" s="14">
        <v>0.02</v>
      </c>
    </row>
    <row r="2455" spans="1:12" x14ac:dyDescent="0.25">
      <c r="A2455" s="12">
        <v>8278</v>
      </c>
      <c r="B2455" s="12" t="s">
        <v>39</v>
      </c>
      <c r="C2455" s="59">
        <v>45413</v>
      </c>
      <c r="D2455" s="12" t="s">
        <v>4347</v>
      </c>
      <c r="E2455" s="12">
        <v>2</v>
      </c>
      <c r="F2455" s="14">
        <v>12.99</v>
      </c>
      <c r="G2455" s="14">
        <v>25.98</v>
      </c>
      <c r="H2455" s="12" t="s">
        <v>60</v>
      </c>
      <c r="I2455" s="12" t="s">
        <v>4300</v>
      </c>
      <c r="J2455" s="12" t="s">
        <v>4301</v>
      </c>
      <c r="K2455" s="12" t="s">
        <v>4302</v>
      </c>
      <c r="L2455" s="14">
        <v>0.02</v>
      </c>
    </row>
    <row r="2456" spans="1:12" x14ac:dyDescent="0.25">
      <c r="A2456" s="12">
        <v>8355</v>
      </c>
      <c r="B2456" s="12" t="s">
        <v>45</v>
      </c>
      <c r="C2456" s="59">
        <v>45413</v>
      </c>
      <c r="D2456" s="12" t="s">
        <v>4344</v>
      </c>
      <c r="E2456" s="12">
        <v>3</v>
      </c>
      <c r="F2456" s="14">
        <v>27.66</v>
      </c>
      <c r="G2456" s="14">
        <v>82.98</v>
      </c>
      <c r="H2456" s="12" t="s">
        <v>60</v>
      </c>
      <c r="I2456" s="12" t="s">
        <v>4308</v>
      </c>
      <c r="J2456" s="12" t="s">
        <v>4301</v>
      </c>
      <c r="K2456" s="12" t="s">
        <v>4302</v>
      </c>
      <c r="L2456" s="14">
        <v>0.02</v>
      </c>
    </row>
    <row r="2457" spans="1:12" x14ac:dyDescent="0.25">
      <c r="A2457" s="12">
        <v>9188</v>
      </c>
      <c r="B2457" s="12" t="s">
        <v>45</v>
      </c>
      <c r="C2457" s="59">
        <v>45544</v>
      </c>
      <c r="D2457" s="12" t="s">
        <v>4339</v>
      </c>
      <c r="E2457" s="12">
        <v>1</v>
      </c>
      <c r="F2457" s="14">
        <v>32.979999999999997</v>
      </c>
      <c r="G2457" s="14">
        <v>32.979999999999997</v>
      </c>
      <c r="H2457" s="12" t="s">
        <v>105</v>
      </c>
      <c r="I2457" s="12" t="s">
        <v>4317</v>
      </c>
      <c r="J2457" s="12" t="s">
        <v>4301</v>
      </c>
      <c r="K2457" s="12" t="s">
        <v>4302</v>
      </c>
      <c r="L2457" s="14">
        <v>0.02</v>
      </c>
    </row>
    <row r="2458" spans="1:12" x14ac:dyDescent="0.25">
      <c r="A2458" s="12">
        <v>9554</v>
      </c>
      <c r="B2458" s="12" t="s">
        <v>45</v>
      </c>
      <c r="C2458" s="16">
        <v>45575</v>
      </c>
      <c r="D2458" s="12" t="s">
        <v>4322</v>
      </c>
      <c r="E2458" s="12">
        <v>2</v>
      </c>
      <c r="F2458" s="14">
        <v>7.49</v>
      </c>
      <c r="G2458" s="14">
        <v>14.98</v>
      </c>
      <c r="H2458" s="12" t="s">
        <v>23</v>
      </c>
      <c r="I2458" s="12" t="s">
        <v>4314</v>
      </c>
      <c r="J2458" s="12" t="s">
        <v>4301</v>
      </c>
      <c r="K2458" s="12" t="s">
        <v>4302</v>
      </c>
      <c r="L2458" s="14">
        <v>0.02</v>
      </c>
    </row>
    <row r="2459" spans="1:12" x14ac:dyDescent="0.25">
      <c r="A2459" s="12">
        <v>9835</v>
      </c>
      <c r="B2459" s="12" t="s">
        <v>45</v>
      </c>
      <c r="C2459" s="59"/>
      <c r="D2459" s="12" t="s">
        <v>4336</v>
      </c>
      <c r="E2459" s="12">
        <v>3</v>
      </c>
      <c r="F2459" s="14">
        <v>3.66</v>
      </c>
      <c r="G2459" s="14">
        <v>10.98</v>
      </c>
      <c r="H2459" s="12" t="s">
        <v>22</v>
      </c>
      <c r="I2459" s="12" t="s">
        <v>4300</v>
      </c>
      <c r="J2459" s="12" t="s">
        <v>4301</v>
      </c>
      <c r="K2459" s="12" t="s">
        <v>4302</v>
      </c>
      <c r="L2459" s="14">
        <v>0.02</v>
      </c>
    </row>
    <row r="2460" spans="1:12" x14ac:dyDescent="0.25">
      <c r="A2460" s="12">
        <v>3225</v>
      </c>
      <c r="B2460" s="12" t="s">
        <v>39</v>
      </c>
      <c r="C2460" s="16">
        <v>45143</v>
      </c>
      <c r="D2460" s="12" t="s">
        <v>4318</v>
      </c>
      <c r="E2460" s="12">
        <v>3</v>
      </c>
      <c r="F2460" s="14">
        <v>99.33</v>
      </c>
      <c r="G2460" s="14">
        <v>297.99</v>
      </c>
      <c r="H2460" s="12" t="s">
        <v>65</v>
      </c>
      <c r="I2460" s="12" t="s">
        <v>4308</v>
      </c>
      <c r="J2460" s="12" t="s">
        <v>4301</v>
      </c>
      <c r="K2460" s="12" t="s">
        <v>4302</v>
      </c>
      <c r="L2460" s="14">
        <v>0.01</v>
      </c>
    </row>
    <row r="2461" spans="1:12" x14ac:dyDescent="0.25">
      <c r="A2461" s="12">
        <v>3745</v>
      </c>
      <c r="B2461" s="12" t="s">
        <v>39</v>
      </c>
      <c r="C2461" s="58">
        <v>45206</v>
      </c>
      <c r="D2461" s="12" t="s">
        <v>4327</v>
      </c>
      <c r="E2461" s="12">
        <v>1</v>
      </c>
      <c r="F2461" s="14">
        <v>86.99</v>
      </c>
      <c r="G2461" s="14">
        <v>86.99</v>
      </c>
      <c r="H2461" s="12" t="s">
        <v>75</v>
      </c>
      <c r="I2461" s="12" t="s">
        <v>4328</v>
      </c>
      <c r="J2461" s="12" t="s">
        <v>4301</v>
      </c>
      <c r="K2461" s="12" t="s">
        <v>4302</v>
      </c>
      <c r="L2461" s="14">
        <v>0.01</v>
      </c>
    </row>
    <row r="2462" spans="1:12" x14ac:dyDescent="0.25">
      <c r="A2462" s="12">
        <v>3754</v>
      </c>
      <c r="B2462" s="12" t="s">
        <v>39</v>
      </c>
      <c r="C2462" s="59">
        <v>45206</v>
      </c>
      <c r="D2462" s="12" t="s">
        <v>30</v>
      </c>
      <c r="E2462" s="12">
        <v>1</v>
      </c>
      <c r="F2462" s="14">
        <v>86.99</v>
      </c>
      <c r="G2462" s="14">
        <v>86.99</v>
      </c>
      <c r="H2462" s="12" t="s">
        <v>75</v>
      </c>
      <c r="I2462" s="12" t="s">
        <v>4328</v>
      </c>
      <c r="J2462" s="12" t="s">
        <v>4301</v>
      </c>
      <c r="K2462" s="12" t="s">
        <v>4302</v>
      </c>
      <c r="L2462" s="14">
        <v>0.01</v>
      </c>
    </row>
    <row r="2463" spans="1:12" x14ac:dyDescent="0.25">
      <c r="A2463" s="12">
        <v>4269</v>
      </c>
      <c r="B2463" s="12" t="s">
        <v>45</v>
      </c>
      <c r="C2463" s="59">
        <v>45231</v>
      </c>
      <c r="D2463" s="12" t="s">
        <v>4319</v>
      </c>
      <c r="E2463" s="12">
        <v>1</v>
      </c>
      <c r="F2463" s="14">
        <v>13.99</v>
      </c>
      <c r="G2463" s="14">
        <v>13.99</v>
      </c>
      <c r="H2463" s="12" t="s">
        <v>46</v>
      </c>
      <c r="I2463" s="12" t="s">
        <v>4304</v>
      </c>
      <c r="J2463" s="12" t="s">
        <v>4301</v>
      </c>
      <c r="K2463" s="12" t="s">
        <v>4302</v>
      </c>
      <c r="L2463" s="14">
        <v>0.01</v>
      </c>
    </row>
    <row r="2464" spans="1:12" x14ac:dyDescent="0.25">
      <c r="A2464" s="12">
        <v>5317</v>
      </c>
      <c r="B2464" s="12" t="s">
        <v>39</v>
      </c>
      <c r="C2464" s="16">
        <v>45287</v>
      </c>
      <c r="D2464" s="12" t="s">
        <v>4316</v>
      </c>
      <c r="E2464" s="12">
        <v>3</v>
      </c>
      <c r="F2464" s="14">
        <v>59.33</v>
      </c>
      <c r="G2464" s="14">
        <v>177.99</v>
      </c>
      <c r="H2464" s="12" t="s">
        <v>84</v>
      </c>
      <c r="I2464" s="12" t="s">
        <v>4317</v>
      </c>
      <c r="J2464" s="12" t="s">
        <v>4301</v>
      </c>
      <c r="K2464" s="12" t="s">
        <v>4302</v>
      </c>
      <c r="L2464" s="14">
        <v>0.01</v>
      </c>
    </row>
    <row r="2465" spans="1:12" x14ac:dyDescent="0.25">
      <c r="A2465" s="12">
        <v>5371</v>
      </c>
      <c r="B2465" s="12" t="s">
        <v>45</v>
      </c>
      <c r="C2465" s="59">
        <v>45291</v>
      </c>
      <c r="D2465" s="12" t="s">
        <v>4305</v>
      </c>
      <c r="E2465" s="12">
        <v>1</v>
      </c>
      <c r="F2465" s="14">
        <v>96.99</v>
      </c>
      <c r="G2465" s="14">
        <v>96.99</v>
      </c>
      <c r="H2465" s="12" t="s">
        <v>84</v>
      </c>
      <c r="I2465" s="12" t="s">
        <v>4300</v>
      </c>
      <c r="J2465" s="12" t="s">
        <v>4301</v>
      </c>
      <c r="K2465" s="12" t="s">
        <v>4302</v>
      </c>
      <c r="L2465" s="14">
        <v>0.01</v>
      </c>
    </row>
    <row r="2466" spans="1:12" x14ac:dyDescent="0.25">
      <c r="A2466" s="12">
        <v>6332</v>
      </c>
      <c r="B2466" s="12" t="s">
        <v>39</v>
      </c>
      <c r="C2466" s="59">
        <v>45322</v>
      </c>
      <c r="D2466" s="12" t="s">
        <v>4307</v>
      </c>
      <c r="E2466" s="12">
        <v>3</v>
      </c>
      <c r="F2466" s="14">
        <v>16.329999999999998</v>
      </c>
      <c r="G2466" s="14">
        <v>48.99</v>
      </c>
      <c r="H2466" s="12" t="s">
        <v>55</v>
      </c>
      <c r="I2466" s="12" t="s">
        <v>4308</v>
      </c>
      <c r="J2466" s="12" t="s">
        <v>4301</v>
      </c>
      <c r="K2466" s="12" t="s">
        <v>4302</v>
      </c>
      <c r="L2466" s="14">
        <v>0.01</v>
      </c>
    </row>
    <row r="2467" spans="1:12" x14ac:dyDescent="0.25">
      <c r="A2467" s="12">
        <v>6508</v>
      </c>
      <c r="B2467" s="12" t="s">
        <v>45</v>
      </c>
      <c r="C2467" s="59">
        <v>45325</v>
      </c>
      <c r="D2467" s="12" t="s">
        <v>4347</v>
      </c>
      <c r="E2467" s="12">
        <v>3</v>
      </c>
      <c r="F2467" s="14">
        <v>11.33</v>
      </c>
      <c r="G2467" s="14">
        <v>33.99</v>
      </c>
      <c r="H2467" s="12" t="s">
        <v>20</v>
      </c>
      <c r="I2467" s="12" t="s">
        <v>4300</v>
      </c>
      <c r="J2467" s="12" t="s">
        <v>4301</v>
      </c>
      <c r="K2467" s="12" t="s">
        <v>4302</v>
      </c>
      <c r="L2467" s="14">
        <v>0.01</v>
      </c>
    </row>
    <row r="2468" spans="1:12" x14ac:dyDescent="0.25">
      <c r="A2468" s="12">
        <v>6833</v>
      </c>
      <c r="B2468" s="12" t="s">
        <v>39</v>
      </c>
      <c r="C2468" s="16">
        <v>45342</v>
      </c>
      <c r="D2468" s="12" t="s">
        <v>4350</v>
      </c>
      <c r="E2468" s="12">
        <v>3</v>
      </c>
      <c r="F2468" s="14">
        <v>54.33</v>
      </c>
      <c r="G2468" s="14">
        <v>162.99</v>
      </c>
      <c r="H2468" s="12" t="s">
        <v>20</v>
      </c>
      <c r="I2468" s="12" t="s">
        <v>4308</v>
      </c>
      <c r="J2468" s="12" t="s">
        <v>4301</v>
      </c>
      <c r="K2468" s="12" t="s">
        <v>4302</v>
      </c>
      <c r="L2468" s="14">
        <v>0.01</v>
      </c>
    </row>
    <row r="2469" spans="1:12" x14ac:dyDescent="0.25">
      <c r="A2469" s="12">
        <v>1234</v>
      </c>
      <c r="B2469" s="12" t="s">
        <v>45</v>
      </c>
      <c r="C2469" s="59">
        <v>44933</v>
      </c>
      <c r="D2469" s="12" t="s">
        <v>4313</v>
      </c>
      <c r="E2469" s="12">
        <v>3</v>
      </c>
      <c r="F2469" s="14">
        <v>6.64</v>
      </c>
      <c r="G2469" s="14">
        <v>19.920000000000002</v>
      </c>
      <c r="H2469" s="12" t="s">
        <v>65</v>
      </c>
      <c r="I2469" s="12" t="s">
        <v>4314</v>
      </c>
      <c r="J2469" s="12" t="s">
        <v>4362</v>
      </c>
      <c r="K2469" s="12" t="s">
        <v>4363</v>
      </c>
      <c r="L2469" s="14">
        <v>0</v>
      </c>
    </row>
    <row r="2470" spans="1:12" x14ac:dyDescent="0.25">
      <c r="A2470" s="12">
        <v>1236</v>
      </c>
      <c r="B2470" s="12" t="s">
        <v>45</v>
      </c>
      <c r="C2470" s="59">
        <v>44934</v>
      </c>
      <c r="D2470" s="12" t="s">
        <v>4299</v>
      </c>
      <c r="E2470" s="12">
        <v>2</v>
      </c>
      <c r="F2470" s="14">
        <v>99.46</v>
      </c>
      <c r="G2470" s="14">
        <v>198.92</v>
      </c>
      <c r="H2470" s="12" t="s">
        <v>15</v>
      </c>
      <c r="I2470" s="12" t="s">
        <v>4300</v>
      </c>
      <c r="J2470" s="12" t="s">
        <v>4301</v>
      </c>
      <c r="K2470" s="12" t="s">
        <v>4363</v>
      </c>
      <c r="L2470" s="14">
        <v>0</v>
      </c>
    </row>
    <row r="2471" spans="1:12" x14ac:dyDescent="0.25">
      <c r="A2471" s="12">
        <v>1237</v>
      </c>
      <c r="B2471" s="12" t="s">
        <v>45</v>
      </c>
      <c r="C2471" s="59">
        <v>44934</v>
      </c>
      <c r="D2471" s="12" t="s">
        <v>4299</v>
      </c>
      <c r="E2471" s="12">
        <v>2</v>
      </c>
      <c r="F2471" s="14">
        <v>94.67</v>
      </c>
      <c r="G2471" s="14">
        <v>189.34</v>
      </c>
      <c r="H2471" s="12" t="s">
        <v>15</v>
      </c>
      <c r="I2471" s="12" t="s">
        <v>4300</v>
      </c>
      <c r="J2471" s="12" t="s">
        <v>4301</v>
      </c>
      <c r="K2471" s="12" t="s">
        <v>4363</v>
      </c>
      <c r="L2471" s="14">
        <v>0</v>
      </c>
    </row>
    <row r="2472" spans="1:12" x14ac:dyDescent="0.25">
      <c r="A2472" s="12">
        <v>1238</v>
      </c>
      <c r="B2472" s="12" t="s">
        <v>45</v>
      </c>
      <c r="C2472" s="59">
        <v>44934</v>
      </c>
      <c r="D2472" s="12" t="s">
        <v>4327</v>
      </c>
      <c r="E2472" s="12">
        <v>2</v>
      </c>
      <c r="F2472" s="14">
        <v>49.44</v>
      </c>
      <c r="G2472" s="14">
        <v>98.88</v>
      </c>
      <c r="H2472" s="12" t="s">
        <v>15</v>
      </c>
      <c r="I2472" s="12" t="s">
        <v>4328</v>
      </c>
      <c r="J2472" s="12" t="s">
        <v>4362</v>
      </c>
      <c r="K2472" s="12" t="s">
        <v>4363</v>
      </c>
      <c r="L2472" s="14">
        <v>0</v>
      </c>
    </row>
    <row r="2473" spans="1:12" x14ac:dyDescent="0.25">
      <c r="A2473" s="12">
        <v>1239</v>
      </c>
      <c r="B2473" s="12" t="s">
        <v>45</v>
      </c>
      <c r="C2473" s="59">
        <v>44934</v>
      </c>
      <c r="D2473" s="12" t="s">
        <v>4335</v>
      </c>
      <c r="E2473" s="12">
        <v>5</v>
      </c>
      <c r="F2473" s="14">
        <v>60.91</v>
      </c>
      <c r="G2473" s="14">
        <v>304.55</v>
      </c>
      <c r="H2473" s="12" t="s">
        <v>15</v>
      </c>
      <c r="I2473" s="12" t="s">
        <v>4300</v>
      </c>
      <c r="J2473" s="12" t="s">
        <v>4301</v>
      </c>
      <c r="K2473" s="12" t="s">
        <v>4363</v>
      </c>
      <c r="L2473" s="14">
        <v>0</v>
      </c>
    </row>
    <row r="2474" spans="1:12" x14ac:dyDescent="0.25">
      <c r="A2474" s="12">
        <v>1240</v>
      </c>
      <c r="B2474" s="12" t="s">
        <v>45</v>
      </c>
      <c r="C2474" s="15">
        <v>44934</v>
      </c>
      <c r="D2474" s="12" t="s">
        <v>4316</v>
      </c>
      <c r="E2474" s="12">
        <v>4</v>
      </c>
      <c r="F2474" s="14">
        <v>14.79</v>
      </c>
      <c r="G2474" s="14">
        <v>59.16</v>
      </c>
      <c r="H2474" s="12" t="s">
        <v>15</v>
      </c>
      <c r="I2474" s="12" t="s">
        <v>4317</v>
      </c>
      <c r="J2474" s="12" t="s">
        <v>4301</v>
      </c>
      <c r="K2474" s="12" t="s">
        <v>4363</v>
      </c>
      <c r="L2474" s="14">
        <v>0</v>
      </c>
    </row>
    <row r="2475" spans="1:12" x14ac:dyDescent="0.25">
      <c r="A2475" s="12">
        <v>1241</v>
      </c>
      <c r="B2475" s="12" t="s">
        <v>45</v>
      </c>
      <c r="C2475" s="15">
        <v>44935</v>
      </c>
      <c r="D2475" s="12" t="s">
        <v>4310</v>
      </c>
      <c r="E2475" s="12">
        <v>1</v>
      </c>
      <c r="F2475" s="14">
        <v>88.03</v>
      </c>
      <c r="G2475" s="14">
        <v>88.03</v>
      </c>
      <c r="H2475" s="12" t="s">
        <v>15</v>
      </c>
      <c r="I2475" s="12" t="s">
        <v>4311</v>
      </c>
      <c r="J2475" s="12" t="s">
        <v>4362</v>
      </c>
      <c r="K2475" s="12" t="s">
        <v>4363</v>
      </c>
      <c r="L2475" s="14">
        <v>0</v>
      </c>
    </row>
    <row r="2476" spans="1:12" x14ac:dyDescent="0.25">
      <c r="A2476" s="12">
        <v>1242</v>
      </c>
      <c r="B2476" s="12" t="s">
        <v>39</v>
      </c>
      <c r="C2476" s="15">
        <v>44935</v>
      </c>
      <c r="D2476" s="12" t="s">
        <v>4339</v>
      </c>
      <c r="E2476" s="12">
        <v>2</v>
      </c>
      <c r="F2476" s="14">
        <v>61.7</v>
      </c>
      <c r="G2476" s="14">
        <v>123.4</v>
      </c>
      <c r="H2476" s="12" t="s">
        <v>15</v>
      </c>
      <c r="I2476" s="12" t="s">
        <v>4317</v>
      </c>
      <c r="J2476" s="12" t="s">
        <v>4301</v>
      </c>
      <c r="K2476" s="12" t="s">
        <v>4363</v>
      </c>
      <c r="L2476" s="14">
        <v>0</v>
      </c>
    </row>
    <row r="2477" spans="1:12" x14ac:dyDescent="0.25">
      <c r="A2477" s="12">
        <v>1243</v>
      </c>
      <c r="B2477" s="12" t="s">
        <v>45</v>
      </c>
      <c r="C2477" s="15">
        <v>44935</v>
      </c>
      <c r="D2477" s="12" t="s">
        <v>4318</v>
      </c>
      <c r="E2477" s="12">
        <v>3</v>
      </c>
      <c r="F2477" s="14">
        <v>20.75</v>
      </c>
      <c r="G2477" s="14">
        <v>62.25</v>
      </c>
      <c r="H2477" s="12" t="s">
        <v>15</v>
      </c>
      <c r="I2477" s="12" t="s">
        <v>4308</v>
      </c>
      <c r="J2477" s="12" t="s">
        <v>4301</v>
      </c>
      <c r="K2477" s="12" t="s">
        <v>4363</v>
      </c>
      <c r="L2477" s="14">
        <v>0</v>
      </c>
    </row>
    <row r="2478" spans="1:12" x14ac:dyDescent="0.25">
      <c r="A2478" s="12">
        <v>1244</v>
      </c>
      <c r="B2478" s="12" t="s">
        <v>45</v>
      </c>
      <c r="C2478" s="15">
        <v>44935</v>
      </c>
      <c r="D2478" s="12" t="s">
        <v>4329</v>
      </c>
      <c r="E2478" s="12">
        <v>4</v>
      </c>
      <c r="F2478" s="14">
        <v>72.75</v>
      </c>
      <c r="G2478" s="14">
        <v>291</v>
      </c>
      <c r="H2478" s="12" t="s">
        <v>15</v>
      </c>
      <c r="I2478" s="12" t="s">
        <v>4317</v>
      </c>
      <c r="J2478" s="12" t="s">
        <v>4301</v>
      </c>
      <c r="K2478" s="12" t="s">
        <v>4302</v>
      </c>
      <c r="L2478" s="14">
        <v>0</v>
      </c>
    </row>
    <row r="2479" spans="1:12" x14ac:dyDescent="0.25">
      <c r="A2479" s="12">
        <v>1245</v>
      </c>
      <c r="B2479" s="12" t="s">
        <v>45</v>
      </c>
      <c r="C2479" s="15">
        <v>44936</v>
      </c>
      <c r="D2479" s="12" t="s">
        <v>4341</v>
      </c>
      <c r="E2479" s="12">
        <v>2</v>
      </c>
      <c r="F2479" s="14">
        <v>15.82</v>
      </c>
      <c r="G2479" s="14">
        <v>31.64</v>
      </c>
      <c r="H2479" s="12" t="s">
        <v>15</v>
      </c>
      <c r="I2479" s="12" t="s">
        <v>4300</v>
      </c>
      <c r="J2479" s="12" t="s">
        <v>4362</v>
      </c>
      <c r="K2479" s="12" t="s">
        <v>4363</v>
      </c>
      <c r="L2479" s="14">
        <v>0</v>
      </c>
    </row>
    <row r="2480" spans="1:12" x14ac:dyDescent="0.25">
      <c r="A2480" s="12">
        <v>1246</v>
      </c>
      <c r="B2480" s="12" t="s">
        <v>45</v>
      </c>
      <c r="C2480" s="15">
        <v>44936</v>
      </c>
      <c r="D2480" s="12" t="s">
        <v>4348</v>
      </c>
      <c r="E2480" s="12">
        <v>5</v>
      </c>
      <c r="F2480" s="14">
        <v>12.46</v>
      </c>
      <c r="G2480" s="14">
        <v>62.3</v>
      </c>
      <c r="H2480" s="12" t="s">
        <v>15</v>
      </c>
      <c r="I2480" s="12" t="s">
        <v>4324</v>
      </c>
      <c r="J2480" s="12" t="s">
        <v>4362</v>
      </c>
      <c r="K2480" s="12" t="s">
        <v>4363</v>
      </c>
      <c r="L2480" s="14">
        <v>0</v>
      </c>
    </row>
    <row r="2481" spans="1:12" x14ac:dyDescent="0.25">
      <c r="A2481" s="12">
        <v>1247</v>
      </c>
      <c r="B2481" s="12" t="s">
        <v>45</v>
      </c>
      <c r="C2481" s="59">
        <v>44936</v>
      </c>
      <c r="D2481" s="12" t="s">
        <v>4341</v>
      </c>
      <c r="E2481" s="12">
        <v>3</v>
      </c>
      <c r="F2481" s="14">
        <v>71.150000000000006</v>
      </c>
      <c r="G2481" s="14">
        <v>213.45</v>
      </c>
      <c r="H2481" s="12" t="s">
        <v>15</v>
      </c>
      <c r="I2481" s="12" t="s">
        <v>4300</v>
      </c>
      <c r="J2481" s="12" t="s">
        <v>4362</v>
      </c>
      <c r="K2481" s="12" t="s">
        <v>4363</v>
      </c>
      <c r="L2481" s="14">
        <v>0</v>
      </c>
    </row>
    <row r="2482" spans="1:12" x14ac:dyDescent="0.25">
      <c r="A2482" s="12">
        <v>1249</v>
      </c>
      <c r="B2482" s="12" t="s">
        <v>45</v>
      </c>
      <c r="C2482" s="59">
        <v>44937</v>
      </c>
      <c r="D2482" s="12" t="s">
        <v>4318</v>
      </c>
      <c r="E2482" s="12">
        <v>1</v>
      </c>
      <c r="F2482" s="14">
        <v>75.84</v>
      </c>
      <c r="G2482" s="14">
        <v>75.84</v>
      </c>
      <c r="H2482" s="12" t="s">
        <v>15</v>
      </c>
      <c r="I2482" s="12" t="s">
        <v>4308</v>
      </c>
      <c r="J2482" s="12" t="s">
        <v>4362</v>
      </c>
      <c r="K2482" s="12" t="s">
        <v>4363</v>
      </c>
      <c r="L2482" s="14">
        <v>0</v>
      </c>
    </row>
    <row r="2483" spans="1:12" x14ac:dyDescent="0.25">
      <c r="A2483" s="12">
        <v>1250</v>
      </c>
      <c r="B2483" s="12" t="s">
        <v>45</v>
      </c>
      <c r="C2483" s="59">
        <v>44937</v>
      </c>
      <c r="D2483" s="12" t="s">
        <v>4312</v>
      </c>
      <c r="E2483" s="12">
        <v>5</v>
      </c>
      <c r="F2483" s="14">
        <v>10.52</v>
      </c>
      <c r="G2483" s="14">
        <v>52.6</v>
      </c>
      <c r="H2483" s="12" t="s">
        <v>15</v>
      </c>
      <c r="I2483" s="12" t="s">
        <v>4311</v>
      </c>
      <c r="J2483" s="12" t="s">
        <v>4362</v>
      </c>
      <c r="K2483" s="12" t="s">
        <v>4363</v>
      </c>
      <c r="L2483" s="14">
        <v>0</v>
      </c>
    </row>
    <row r="2484" spans="1:12" x14ac:dyDescent="0.25">
      <c r="A2484" s="12">
        <v>1252</v>
      </c>
      <c r="B2484" s="12" t="s">
        <v>45</v>
      </c>
      <c r="C2484" s="59">
        <v>44937</v>
      </c>
      <c r="D2484" s="12" t="s">
        <v>4347</v>
      </c>
      <c r="E2484" s="12">
        <v>4</v>
      </c>
      <c r="F2484" s="14">
        <v>84.44</v>
      </c>
      <c r="G2484" s="14">
        <v>337.76</v>
      </c>
      <c r="H2484" s="12" t="s">
        <v>15</v>
      </c>
      <c r="I2484" s="12" t="s">
        <v>4300</v>
      </c>
      <c r="J2484" s="12" t="s">
        <v>4301</v>
      </c>
      <c r="K2484" s="12" t="s">
        <v>4363</v>
      </c>
      <c r="L2484" s="14">
        <v>0</v>
      </c>
    </row>
    <row r="2485" spans="1:12" x14ac:dyDescent="0.25">
      <c r="A2485" s="12">
        <v>1253</v>
      </c>
      <c r="B2485" s="12" t="s">
        <v>45</v>
      </c>
      <c r="C2485" s="59">
        <v>44937</v>
      </c>
      <c r="D2485" s="12" t="s">
        <v>4333</v>
      </c>
      <c r="E2485" s="12">
        <v>5</v>
      </c>
      <c r="F2485" s="14">
        <v>85.06</v>
      </c>
      <c r="G2485" s="14">
        <v>425.3</v>
      </c>
      <c r="H2485" s="12" t="s">
        <v>15</v>
      </c>
      <c r="I2485" s="12" t="s">
        <v>4304</v>
      </c>
      <c r="J2485" s="12" t="s">
        <v>4362</v>
      </c>
      <c r="K2485" s="12" t="s">
        <v>4363</v>
      </c>
      <c r="L2485" s="14">
        <v>0</v>
      </c>
    </row>
    <row r="2486" spans="1:12" x14ac:dyDescent="0.25">
      <c r="A2486" s="12">
        <v>1254</v>
      </c>
      <c r="B2486" s="12" t="s">
        <v>39</v>
      </c>
      <c r="C2486" s="59">
        <v>44937</v>
      </c>
      <c r="D2486" s="12" t="s">
        <v>4320</v>
      </c>
      <c r="E2486" s="12">
        <v>2</v>
      </c>
      <c r="F2486" s="14">
        <v>63.36</v>
      </c>
      <c r="G2486" s="14">
        <v>126.72</v>
      </c>
      <c r="H2486" s="12" t="s">
        <v>15</v>
      </c>
      <c r="I2486" s="12" t="s">
        <v>4304</v>
      </c>
      <c r="J2486" s="12" t="s">
        <v>4301</v>
      </c>
      <c r="K2486" s="12" t="s">
        <v>4363</v>
      </c>
      <c r="L2486" s="14">
        <v>0</v>
      </c>
    </row>
    <row r="2487" spans="1:12" x14ac:dyDescent="0.25">
      <c r="A2487" s="12">
        <v>1255</v>
      </c>
      <c r="B2487" s="12" t="s">
        <v>45</v>
      </c>
      <c r="C2487" s="59">
        <v>44937</v>
      </c>
      <c r="D2487" s="12" t="s">
        <v>4319</v>
      </c>
      <c r="E2487" s="12">
        <v>4</v>
      </c>
      <c r="F2487" s="14">
        <v>3.14</v>
      </c>
      <c r="G2487" s="14">
        <v>12.56</v>
      </c>
      <c r="H2487" s="12" t="s">
        <v>15</v>
      </c>
      <c r="I2487" s="12" t="s">
        <v>4304</v>
      </c>
      <c r="J2487" s="12" t="s">
        <v>4362</v>
      </c>
      <c r="K2487" s="12" t="s">
        <v>4363</v>
      </c>
      <c r="L2487" s="14">
        <v>0</v>
      </c>
    </row>
    <row r="2488" spans="1:12" x14ac:dyDescent="0.25">
      <c r="A2488" s="12">
        <v>1256</v>
      </c>
      <c r="B2488" s="12" t="s">
        <v>45</v>
      </c>
      <c r="C2488" s="59">
        <v>44937</v>
      </c>
      <c r="D2488" s="12" t="s">
        <v>4359</v>
      </c>
      <c r="E2488" s="12">
        <f>G2488/F2488</f>
        <v>5</v>
      </c>
      <c r="F2488" s="14">
        <v>10.52</v>
      </c>
      <c r="G2488" s="14">
        <v>52.6</v>
      </c>
      <c r="H2488" s="12" t="s">
        <v>15</v>
      </c>
      <c r="I2488" s="12" t="s">
        <v>4311</v>
      </c>
      <c r="J2488" s="12" t="s">
        <v>4362</v>
      </c>
      <c r="K2488" s="12" t="s">
        <v>4363</v>
      </c>
      <c r="L2488" s="14">
        <v>0</v>
      </c>
    </row>
    <row r="2489" spans="1:12" x14ac:dyDescent="0.25">
      <c r="A2489" s="12">
        <v>1259</v>
      </c>
      <c r="B2489" s="12" t="s">
        <v>45</v>
      </c>
      <c r="C2489" s="59">
        <v>44938</v>
      </c>
      <c r="D2489" s="12" t="s">
        <v>4327</v>
      </c>
      <c r="E2489" s="12">
        <v>4</v>
      </c>
      <c r="F2489" s="14">
        <v>7.4</v>
      </c>
      <c r="G2489" s="14">
        <v>29.6</v>
      </c>
      <c r="H2489" s="12" t="s">
        <v>40</v>
      </c>
      <c r="I2489" s="12" t="s">
        <v>4328</v>
      </c>
      <c r="J2489" s="12" t="s">
        <v>4362</v>
      </c>
      <c r="K2489" s="12" t="s">
        <v>4363</v>
      </c>
      <c r="L2489" s="14">
        <v>0</v>
      </c>
    </row>
    <row r="2490" spans="1:12" x14ac:dyDescent="0.25">
      <c r="A2490" s="12">
        <v>1260</v>
      </c>
      <c r="B2490" s="12" t="s">
        <v>45</v>
      </c>
      <c r="C2490" s="59">
        <v>44938</v>
      </c>
      <c r="D2490" s="12" t="s">
        <v>4318</v>
      </c>
      <c r="E2490" s="12">
        <v>2</v>
      </c>
      <c r="F2490" s="14">
        <v>90.83</v>
      </c>
      <c r="G2490" s="14">
        <v>181.66</v>
      </c>
      <c r="H2490" s="12" t="s">
        <v>40</v>
      </c>
      <c r="I2490" s="12" t="s">
        <v>4308</v>
      </c>
      <c r="J2490" s="12" t="s">
        <v>4362</v>
      </c>
      <c r="K2490" s="12" t="s">
        <v>4363</v>
      </c>
      <c r="L2490" s="14">
        <v>0</v>
      </c>
    </row>
    <row r="2491" spans="1:12" x14ac:dyDescent="0.25">
      <c r="A2491" s="12">
        <v>1261</v>
      </c>
      <c r="B2491" s="12" t="s">
        <v>45</v>
      </c>
      <c r="C2491" s="59">
        <v>44938</v>
      </c>
      <c r="D2491" s="12" t="s">
        <v>4346</v>
      </c>
      <c r="E2491" s="12">
        <v>2</v>
      </c>
      <c r="F2491" s="14">
        <v>12.8</v>
      </c>
      <c r="G2491" s="14">
        <v>25.6</v>
      </c>
      <c r="H2491" s="12" t="s">
        <v>40</v>
      </c>
      <c r="I2491" s="12" t="s">
        <v>4328</v>
      </c>
      <c r="J2491" s="12" t="s">
        <v>4301</v>
      </c>
      <c r="K2491" s="12" t="s">
        <v>4363</v>
      </c>
      <c r="L2491" s="14">
        <v>0</v>
      </c>
    </row>
    <row r="2492" spans="1:12" x14ac:dyDescent="0.25">
      <c r="A2492" s="12">
        <v>1263</v>
      </c>
      <c r="B2492" s="12" t="s">
        <v>39</v>
      </c>
      <c r="C2492" s="59">
        <v>44938</v>
      </c>
      <c r="D2492" s="12" t="s">
        <v>4322</v>
      </c>
      <c r="E2492" s="12">
        <v>2</v>
      </c>
      <c r="F2492" s="14">
        <v>18.239999999999998</v>
      </c>
      <c r="G2492" s="14">
        <v>36.479999999999997</v>
      </c>
      <c r="H2492" s="12" t="s">
        <v>40</v>
      </c>
      <c r="I2492" s="12" t="s">
        <v>4314</v>
      </c>
      <c r="J2492" s="12" t="s">
        <v>4301</v>
      </c>
      <c r="K2492" s="12" t="s">
        <v>4363</v>
      </c>
      <c r="L2492" s="14">
        <v>0</v>
      </c>
    </row>
    <row r="2493" spans="1:12" x14ac:dyDescent="0.25">
      <c r="A2493" s="12">
        <v>1264</v>
      </c>
      <c r="B2493" s="12" t="s">
        <v>45</v>
      </c>
      <c r="C2493" s="59">
        <v>44938</v>
      </c>
      <c r="D2493" s="12" t="s">
        <v>4312</v>
      </c>
      <c r="E2493" s="12">
        <v>4</v>
      </c>
      <c r="F2493" s="14">
        <v>63.12</v>
      </c>
      <c r="G2493" s="14">
        <v>252.48</v>
      </c>
      <c r="H2493" s="12" t="s">
        <v>40</v>
      </c>
      <c r="I2493" s="12" t="s">
        <v>4311</v>
      </c>
      <c r="J2493" s="12" t="s">
        <v>4301</v>
      </c>
      <c r="K2493" s="12" t="s">
        <v>4363</v>
      </c>
      <c r="L2493" s="14">
        <v>0</v>
      </c>
    </row>
    <row r="2494" spans="1:12" x14ac:dyDescent="0.25">
      <c r="A2494" s="12">
        <v>1266</v>
      </c>
      <c r="B2494" s="12" t="s">
        <v>45</v>
      </c>
      <c r="C2494" s="15">
        <v>44938</v>
      </c>
      <c r="D2494" s="12" t="s">
        <v>4303</v>
      </c>
      <c r="E2494" s="12">
        <v>4</v>
      </c>
      <c r="F2494" s="14">
        <v>83.65</v>
      </c>
      <c r="G2494" s="14">
        <v>334.6</v>
      </c>
      <c r="H2494" s="12" t="s">
        <v>40</v>
      </c>
      <c r="I2494" s="12" t="s">
        <v>4304</v>
      </c>
      <c r="J2494" s="12" t="s">
        <v>4301</v>
      </c>
      <c r="K2494" s="12" t="s">
        <v>4363</v>
      </c>
      <c r="L2494" s="14">
        <v>0</v>
      </c>
    </row>
    <row r="2495" spans="1:12" x14ac:dyDescent="0.25">
      <c r="A2495" s="12">
        <v>1268</v>
      </c>
      <c r="B2495" s="12" t="s">
        <v>39</v>
      </c>
      <c r="C2495" s="15">
        <v>44938</v>
      </c>
      <c r="D2495" s="12" t="s">
        <v>4345</v>
      </c>
      <c r="E2495" s="12">
        <v>3</v>
      </c>
      <c r="F2495" s="14">
        <v>5.48</v>
      </c>
      <c r="G2495" s="14">
        <v>16.440000000000001</v>
      </c>
      <c r="H2495" s="12" t="s">
        <v>40</v>
      </c>
      <c r="I2495" s="12" t="s">
        <v>4308</v>
      </c>
      <c r="J2495" s="12" t="s">
        <v>4301</v>
      </c>
      <c r="K2495" s="12" t="s">
        <v>4363</v>
      </c>
      <c r="L2495" s="14">
        <v>0</v>
      </c>
    </row>
    <row r="2496" spans="1:12" x14ac:dyDescent="0.25">
      <c r="A2496" s="12">
        <v>1269</v>
      </c>
      <c r="B2496" s="12" t="s">
        <v>45</v>
      </c>
      <c r="C2496" s="15">
        <v>44938</v>
      </c>
      <c r="D2496" s="12" t="s">
        <v>4321</v>
      </c>
      <c r="E2496" s="12">
        <v>3</v>
      </c>
      <c r="F2496" s="14">
        <v>22.03</v>
      </c>
      <c r="G2496" s="14">
        <v>66.09</v>
      </c>
      <c r="H2496" s="12" t="s">
        <v>40</v>
      </c>
      <c r="I2496" s="12" t="s">
        <v>4317</v>
      </c>
      <c r="J2496" s="12" t="s">
        <v>4301</v>
      </c>
      <c r="K2496" s="12" t="s">
        <v>4363</v>
      </c>
      <c r="L2496" s="14">
        <v>0</v>
      </c>
    </row>
    <row r="2497" spans="1:12" x14ac:dyDescent="0.25">
      <c r="A2497" s="12">
        <v>1270</v>
      </c>
      <c r="B2497" s="12" t="s">
        <v>45</v>
      </c>
      <c r="C2497" s="59">
        <v>44938</v>
      </c>
      <c r="D2497" s="12" t="s">
        <v>4335</v>
      </c>
      <c r="E2497" s="12">
        <v>5</v>
      </c>
      <c r="F2497" s="14">
        <v>70.849999999999994</v>
      </c>
      <c r="G2497" s="14">
        <v>354.25</v>
      </c>
      <c r="H2497" s="12" t="s">
        <v>40</v>
      </c>
      <c r="I2497" s="12" t="s">
        <v>4300</v>
      </c>
      <c r="J2497" s="12" t="s">
        <v>4301</v>
      </c>
      <c r="K2497" s="12" t="s">
        <v>4363</v>
      </c>
      <c r="L2497" s="14">
        <v>0</v>
      </c>
    </row>
    <row r="2498" spans="1:12" x14ac:dyDescent="0.25">
      <c r="A2498" s="12">
        <v>1273</v>
      </c>
      <c r="B2498" s="12" t="s">
        <v>39</v>
      </c>
      <c r="C2498" s="59">
        <v>44938</v>
      </c>
      <c r="D2498" s="12" t="s">
        <v>4336</v>
      </c>
      <c r="E2498" s="12">
        <v>3</v>
      </c>
      <c r="F2498" s="14">
        <v>51.87</v>
      </c>
      <c r="G2498" s="14">
        <v>155.61000000000001</v>
      </c>
      <c r="H2498" s="12" t="s">
        <v>40</v>
      </c>
      <c r="I2498" s="12" t="s">
        <v>4300</v>
      </c>
      <c r="J2498" s="12" t="s">
        <v>4301</v>
      </c>
      <c r="K2498" s="12" t="s">
        <v>4363</v>
      </c>
      <c r="L2498" s="14">
        <v>0</v>
      </c>
    </row>
    <row r="2499" spans="1:12" x14ac:dyDescent="0.25">
      <c r="A2499" s="12">
        <v>1274</v>
      </c>
      <c r="B2499" s="12" t="s">
        <v>45</v>
      </c>
      <c r="C2499" s="59">
        <v>44938</v>
      </c>
      <c r="D2499" s="12" t="s">
        <v>4345</v>
      </c>
      <c r="E2499" s="12">
        <v>5</v>
      </c>
      <c r="F2499" s="14">
        <v>67.099999999999994</v>
      </c>
      <c r="G2499" s="14">
        <v>335.5</v>
      </c>
      <c r="H2499" s="12" t="s">
        <v>40</v>
      </c>
      <c r="I2499" s="12" t="s">
        <v>4308</v>
      </c>
      <c r="J2499" s="12" t="s">
        <v>4362</v>
      </c>
      <c r="K2499" s="12" t="s">
        <v>4363</v>
      </c>
      <c r="L2499" s="14">
        <v>0</v>
      </c>
    </row>
    <row r="2500" spans="1:12" x14ac:dyDescent="0.25">
      <c r="A2500" s="12">
        <v>1275</v>
      </c>
      <c r="B2500" s="12" t="s">
        <v>45</v>
      </c>
      <c r="C2500" s="59">
        <v>44938</v>
      </c>
      <c r="D2500" s="12" t="s">
        <v>4330</v>
      </c>
      <c r="E2500" s="12">
        <v>4</v>
      </c>
      <c r="F2500" s="14">
        <v>31.38</v>
      </c>
      <c r="G2500" s="14">
        <v>125.52</v>
      </c>
      <c r="H2500" s="12" t="s">
        <v>40</v>
      </c>
      <c r="I2500" s="12" t="s">
        <v>4300</v>
      </c>
      <c r="J2500" s="12" t="s">
        <v>4362</v>
      </c>
      <c r="K2500" s="12" t="s">
        <v>4363</v>
      </c>
      <c r="L2500" s="14">
        <v>0</v>
      </c>
    </row>
    <row r="2501" spans="1:12" x14ac:dyDescent="0.25">
      <c r="A2501" s="12">
        <v>1276</v>
      </c>
      <c r="B2501" s="12" t="s">
        <v>45</v>
      </c>
      <c r="C2501" s="59">
        <v>44938</v>
      </c>
      <c r="D2501" s="12" t="s">
        <v>4340</v>
      </c>
      <c r="E2501" s="12">
        <v>3</v>
      </c>
      <c r="F2501" s="14">
        <v>61.97</v>
      </c>
      <c r="G2501" s="14">
        <v>185.91</v>
      </c>
      <c r="H2501" s="12" t="s">
        <v>40</v>
      </c>
      <c r="I2501" s="12" t="s">
        <v>4317</v>
      </c>
      <c r="J2501" s="12" t="s">
        <v>4362</v>
      </c>
      <c r="K2501" s="12" t="s">
        <v>4363</v>
      </c>
      <c r="L2501" s="14">
        <v>0</v>
      </c>
    </row>
    <row r="2502" spans="1:12" x14ac:dyDescent="0.25">
      <c r="A2502" s="12">
        <v>1277</v>
      </c>
      <c r="B2502" s="12" t="s">
        <v>45</v>
      </c>
      <c r="C2502" s="59">
        <v>44938</v>
      </c>
      <c r="D2502" s="12" t="s">
        <v>4299</v>
      </c>
      <c r="E2502" s="12">
        <v>1</v>
      </c>
      <c r="F2502" s="14">
        <v>4.26</v>
      </c>
      <c r="G2502" s="14">
        <v>4.26</v>
      </c>
      <c r="H2502" s="12" t="s">
        <v>40</v>
      </c>
      <c r="I2502" s="12" t="s">
        <v>4300</v>
      </c>
      <c r="J2502" s="12" t="s">
        <v>4301</v>
      </c>
      <c r="K2502" s="12" t="s">
        <v>4363</v>
      </c>
      <c r="L2502" s="14">
        <v>0</v>
      </c>
    </row>
    <row r="2503" spans="1:12" x14ac:dyDescent="0.25">
      <c r="A2503" s="12">
        <v>1278</v>
      </c>
      <c r="B2503" s="12" t="s">
        <v>45</v>
      </c>
      <c r="C2503" s="15">
        <v>44938</v>
      </c>
      <c r="D2503" s="12" t="s">
        <v>4323</v>
      </c>
      <c r="E2503" s="12">
        <v>5</v>
      </c>
      <c r="F2503" s="14">
        <v>71.25</v>
      </c>
      <c r="G2503" s="14">
        <v>356.25</v>
      </c>
      <c r="H2503" s="12" t="s">
        <v>40</v>
      </c>
      <c r="I2503" s="12" t="s">
        <v>4324</v>
      </c>
      <c r="J2503" s="12" t="s">
        <v>4301</v>
      </c>
      <c r="K2503" s="12" t="s">
        <v>4363</v>
      </c>
      <c r="L2503" s="14">
        <v>0</v>
      </c>
    </row>
    <row r="2504" spans="1:12" x14ac:dyDescent="0.25">
      <c r="A2504" s="12">
        <v>1279</v>
      </c>
      <c r="B2504" s="12" t="s">
        <v>45</v>
      </c>
      <c r="C2504" s="15">
        <v>44938</v>
      </c>
      <c r="D2504" s="12" t="s">
        <v>4327</v>
      </c>
      <c r="E2504" s="12">
        <v>4</v>
      </c>
      <c r="F2504" s="14">
        <v>83.98</v>
      </c>
      <c r="G2504" s="14">
        <v>335.92</v>
      </c>
      <c r="H2504" s="12" t="s">
        <v>40</v>
      </c>
      <c r="I2504" s="12" t="s">
        <v>4328</v>
      </c>
      <c r="J2504" s="12" t="s">
        <v>4362</v>
      </c>
      <c r="K2504" s="12" t="s">
        <v>4363</v>
      </c>
      <c r="L2504" s="14">
        <v>0</v>
      </c>
    </row>
    <row r="2505" spans="1:12" x14ac:dyDescent="0.25">
      <c r="A2505" s="12">
        <v>1280</v>
      </c>
      <c r="B2505" s="12" t="s">
        <v>39</v>
      </c>
      <c r="C2505" s="59">
        <v>44938</v>
      </c>
      <c r="D2505" s="12" t="s">
        <v>4299</v>
      </c>
      <c r="E2505" s="12">
        <v>2</v>
      </c>
      <c r="F2505" s="14">
        <v>56.04</v>
      </c>
      <c r="G2505" s="14">
        <v>112.08</v>
      </c>
      <c r="H2505" s="12" t="s">
        <v>40</v>
      </c>
      <c r="I2505" s="12" t="s">
        <v>4300</v>
      </c>
      <c r="J2505" s="12" t="s">
        <v>4301</v>
      </c>
      <c r="K2505" s="12" t="s">
        <v>4363</v>
      </c>
      <c r="L2505" s="14">
        <v>0</v>
      </c>
    </row>
    <row r="2506" spans="1:12" x14ac:dyDescent="0.25">
      <c r="A2506" s="12">
        <v>1281</v>
      </c>
      <c r="B2506" s="12" t="s">
        <v>45</v>
      </c>
      <c r="C2506" s="59">
        <v>44938</v>
      </c>
      <c r="D2506" s="12" t="s">
        <v>4342</v>
      </c>
      <c r="E2506" s="12">
        <v>4</v>
      </c>
      <c r="F2506" s="14">
        <v>17.63</v>
      </c>
      <c r="G2506" s="14">
        <v>70.52</v>
      </c>
      <c r="H2506" s="12" t="s">
        <v>40</v>
      </c>
      <c r="I2506" s="12" t="s">
        <v>4300</v>
      </c>
      <c r="J2506" s="12" t="s">
        <v>4362</v>
      </c>
      <c r="K2506" s="12" t="s">
        <v>4363</v>
      </c>
      <c r="L2506" s="14">
        <v>0</v>
      </c>
    </row>
    <row r="2507" spans="1:12" x14ac:dyDescent="0.25">
      <c r="A2507" s="12">
        <v>1282</v>
      </c>
      <c r="B2507" s="12" t="s">
        <v>39</v>
      </c>
      <c r="C2507" s="59">
        <v>44938</v>
      </c>
      <c r="D2507" s="12" t="s">
        <v>4327</v>
      </c>
      <c r="E2507" s="12">
        <v>3</v>
      </c>
      <c r="F2507" s="14">
        <v>13.54</v>
      </c>
      <c r="G2507" s="14">
        <v>40.619999999999997</v>
      </c>
      <c r="H2507" s="12" t="s">
        <v>40</v>
      </c>
      <c r="I2507" s="12" t="s">
        <v>4328</v>
      </c>
      <c r="J2507" s="12" t="s">
        <v>4301</v>
      </c>
      <c r="K2507" s="12" t="s">
        <v>4363</v>
      </c>
      <c r="L2507" s="14">
        <v>0</v>
      </c>
    </row>
    <row r="2508" spans="1:12" x14ac:dyDescent="0.25">
      <c r="A2508" s="12">
        <v>1283</v>
      </c>
      <c r="B2508" s="12" t="s">
        <v>45</v>
      </c>
      <c r="C2508" s="59">
        <v>44938</v>
      </c>
      <c r="D2508" s="12" t="s">
        <v>4319</v>
      </c>
      <c r="E2508" s="12">
        <v>1</v>
      </c>
      <c r="F2508" s="14">
        <v>74.62</v>
      </c>
      <c r="G2508" s="14">
        <v>74.62</v>
      </c>
      <c r="H2508" s="12" t="s">
        <v>40</v>
      </c>
      <c r="I2508" s="12" t="s">
        <v>4304</v>
      </c>
      <c r="J2508" s="12" t="s">
        <v>4362</v>
      </c>
      <c r="K2508" s="12" t="s">
        <v>4363</v>
      </c>
      <c r="L2508" s="14">
        <v>0</v>
      </c>
    </row>
    <row r="2509" spans="1:12" x14ac:dyDescent="0.25">
      <c r="A2509" s="12">
        <v>1284</v>
      </c>
      <c r="B2509" s="12" t="s">
        <v>45</v>
      </c>
      <c r="C2509" s="59">
        <v>44938</v>
      </c>
      <c r="D2509" s="12" t="s">
        <v>4313</v>
      </c>
      <c r="E2509" s="12">
        <v>2</v>
      </c>
      <c r="F2509" s="14">
        <v>99.14</v>
      </c>
      <c r="G2509" s="14">
        <v>198.28</v>
      </c>
      <c r="H2509" s="12" t="s">
        <v>40</v>
      </c>
      <c r="I2509" s="12" t="s">
        <v>4314</v>
      </c>
      <c r="J2509" s="12" t="s">
        <v>4362</v>
      </c>
      <c r="K2509" s="12" t="s">
        <v>4363</v>
      </c>
      <c r="L2509" s="14">
        <v>0</v>
      </c>
    </row>
    <row r="2510" spans="1:12" x14ac:dyDescent="0.25">
      <c r="A2510" s="12">
        <v>1286</v>
      </c>
      <c r="B2510" s="12" t="s">
        <v>39</v>
      </c>
      <c r="C2510" s="59">
        <v>44938</v>
      </c>
      <c r="D2510" s="12" t="s">
        <v>4346</v>
      </c>
      <c r="E2510" s="12">
        <v>3</v>
      </c>
      <c r="F2510" s="14">
        <v>59.1</v>
      </c>
      <c r="G2510" s="14">
        <v>177.3</v>
      </c>
      <c r="H2510" s="12" t="s">
        <v>40</v>
      </c>
      <c r="I2510" s="12" t="s">
        <v>4328</v>
      </c>
      <c r="J2510" s="12" t="s">
        <v>4301</v>
      </c>
      <c r="K2510" s="12" t="s">
        <v>4363</v>
      </c>
      <c r="L2510" s="14">
        <v>0</v>
      </c>
    </row>
    <row r="2511" spans="1:12" x14ac:dyDescent="0.25">
      <c r="A2511" s="12">
        <v>1287</v>
      </c>
      <c r="B2511" s="12" t="s">
        <v>45</v>
      </c>
      <c r="C2511" s="15">
        <v>44938</v>
      </c>
      <c r="D2511" s="12" t="s">
        <v>4315</v>
      </c>
      <c r="E2511" s="12">
        <v>3</v>
      </c>
      <c r="F2511" s="14">
        <v>23.7</v>
      </c>
      <c r="G2511" s="14">
        <v>71.099999999999994</v>
      </c>
      <c r="H2511" s="12" t="s">
        <v>40</v>
      </c>
      <c r="I2511" s="12" t="s">
        <v>4304</v>
      </c>
      <c r="J2511" s="12" t="s">
        <v>4362</v>
      </c>
      <c r="K2511" s="12" t="s">
        <v>4363</v>
      </c>
      <c r="L2511" s="14">
        <v>0</v>
      </c>
    </row>
    <row r="2512" spans="1:12" x14ac:dyDescent="0.25">
      <c r="A2512" s="12">
        <v>1290</v>
      </c>
      <c r="B2512" s="12" t="s">
        <v>45</v>
      </c>
      <c r="C2512" s="15">
        <v>44938</v>
      </c>
      <c r="D2512" s="12" t="s">
        <v>4345</v>
      </c>
      <c r="E2512" s="12">
        <v>5</v>
      </c>
      <c r="F2512" s="14">
        <v>86.29</v>
      </c>
      <c r="G2512" s="14">
        <v>431.45</v>
      </c>
      <c r="H2512" s="12" t="s">
        <v>40</v>
      </c>
      <c r="I2512" s="12" t="s">
        <v>4308</v>
      </c>
      <c r="J2512" s="12" t="s">
        <v>4362</v>
      </c>
      <c r="K2512" s="12" t="s">
        <v>4363</v>
      </c>
      <c r="L2512" s="14">
        <v>0</v>
      </c>
    </row>
    <row r="2513" spans="1:12" x14ac:dyDescent="0.25">
      <c r="A2513" s="12">
        <v>1291</v>
      </c>
      <c r="B2513" s="12" t="s">
        <v>45</v>
      </c>
      <c r="C2513" s="59">
        <v>44938</v>
      </c>
      <c r="D2513" s="12" t="s">
        <v>4318</v>
      </c>
      <c r="E2513" s="12">
        <v>1</v>
      </c>
      <c r="F2513" s="14">
        <v>85.98</v>
      </c>
      <c r="G2513" s="14">
        <v>85.98</v>
      </c>
      <c r="H2513" s="12" t="s">
        <v>40</v>
      </c>
      <c r="I2513" s="12" t="s">
        <v>4308</v>
      </c>
      <c r="J2513" s="12" t="s">
        <v>4362</v>
      </c>
      <c r="K2513" s="12" t="s">
        <v>4363</v>
      </c>
      <c r="L2513" s="14">
        <v>0</v>
      </c>
    </row>
    <row r="2514" spans="1:12" x14ac:dyDescent="0.25">
      <c r="A2514" s="12">
        <v>1292</v>
      </c>
      <c r="B2514" s="12" t="s">
        <v>45</v>
      </c>
      <c r="C2514" s="59">
        <v>44938</v>
      </c>
      <c r="D2514" s="12" t="s">
        <v>4335</v>
      </c>
      <c r="E2514" s="12">
        <v>5</v>
      </c>
      <c r="F2514" s="14">
        <v>16.78</v>
      </c>
      <c r="G2514" s="14">
        <v>83.9</v>
      </c>
      <c r="H2514" s="12" t="s">
        <v>40</v>
      </c>
      <c r="I2514" s="12" t="s">
        <v>4300</v>
      </c>
      <c r="J2514" s="12" t="s">
        <v>4362</v>
      </c>
      <c r="K2514" s="12" t="s">
        <v>4363</v>
      </c>
      <c r="L2514" s="14">
        <v>0</v>
      </c>
    </row>
    <row r="2515" spans="1:12" x14ac:dyDescent="0.25">
      <c r="A2515" s="12">
        <v>1293</v>
      </c>
      <c r="B2515" s="12" t="s">
        <v>45</v>
      </c>
      <c r="C2515" s="59">
        <v>44938</v>
      </c>
      <c r="D2515" s="12" t="s">
        <v>4303</v>
      </c>
      <c r="E2515" s="12">
        <v>2</v>
      </c>
      <c r="F2515" s="14">
        <v>20.420000000000002</v>
      </c>
      <c r="G2515" s="14">
        <v>40.840000000000003</v>
      </c>
      <c r="H2515" s="12" t="s">
        <v>15</v>
      </c>
      <c r="I2515" s="12" t="s">
        <v>4304</v>
      </c>
      <c r="J2515" s="12" t="s">
        <v>4362</v>
      </c>
      <c r="K2515" s="12" t="s">
        <v>4363</v>
      </c>
      <c r="L2515" s="14">
        <v>0</v>
      </c>
    </row>
    <row r="2516" spans="1:12" x14ac:dyDescent="0.25">
      <c r="A2516" s="12">
        <v>1294</v>
      </c>
      <c r="B2516" s="12" t="s">
        <v>45</v>
      </c>
      <c r="C2516" s="59">
        <v>44938</v>
      </c>
      <c r="D2516" s="12" t="s">
        <v>4336</v>
      </c>
      <c r="E2516" s="12">
        <v>5</v>
      </c>
      <c r="F2516" s="14">
        <v>61.64</v>
      </c>
      <c r="G2516" s="14">
        <v>308.2</v>
      </c>
      <c r="H2516" s="12" t="s">
        <v>40</v>
      </c>
      <c r="I2516" s="12" t="s">
        <v>4300</v>
      </c>
      <c r="J2516" s="12" t="s">
        <v>4301</v>
      </c>
      <c r="K2516" s="12" t="s">
        <v>4363</v>
      </c>
      <c r="L2516" s="14">
        <v>0</v>
      </c>
    </row>
    <row r="2517" spans="1:12" x14ac:dyDescent="0.25">
      <c r="A2517" s="12">
        <v>1296</v>
      </c>
      <c r="B2517" s="12" t="s">
        <v>45</v>
      </c>
      <c r="C2517" s="59">
        <v>44938</v>
      </c>
      <c r="D2517" s="12" t="s">
        <v>4338</v>
      </c>
      <c r="E2517" s="12">
        <v>3</v>
      </c>
      <c r="F2517" s="14">
        <v>50.38</v>
      </c>
      <c r="G2517" s="14">
        <v>151.13999999999999</v>
      </c>
      <c r="H2517" s="12" t="s">
        <v>40</v>
      </c>
      <c r="I2517" s="12" t="s">
        <v>4317</v>
      </c>
      <c r="J2517" s="12" t="s">
        <v>4362</v>
      </c>
      <c r="K2517" s="12" t="s">
        <v>4363</v>
      </c>
      <c r="L2517" s="14">
        <v>0</v>
      </c>
    </row>
    <row r="2518" spans="1:12" x14ac:dyDescent="0.25">
      <c r="A2518" s="12">
        <v>1297</v>
      </c>
      <c r="B2518" s="12" t="s">
        <v>45</v>
      </c>
      <c r="C2518" s="59">
        <v>44938</v>
      </c>
      <c r="D2518" s="12" t="s">
        <v>4326</v>
      </c>
      <c r="E2518" s="12">
        <v>3</v>
      </c>
      <c r="F2518" s="14">
        <v>20.7</v>
      </c>
      <c r="G2518" s="14">
        <v>62.1</v>
      </c>
      <c r="H2518" s="12" t="s">
        <v>40</v>
      </c>
      <c r="I2518" s="12" t="s">
        <v>4304</v>
      </c>
      <c r="J2518" s="12" t="s">
        <v>4362</v>
      </c>
      <c r="K2518" s="12" t="s">
        <v>4363</v>
      </c>
      <c r="L2518" s="14">
        <v>0</v>
      </c>
    </row>
    <row r="2519" spans="1:12" x14ac:dyDescent="0.25">
      <c r="A2519" s="12">
        <v>1298</v>
      </c>
      <c r="B2519" s="12" t="s">
        <v>45</v>
      </c>
      <c r="C2519" s="15">
        <v>44938</v>
      </c>
      <c r="D2519" s="12" t="s">
        <v>4340</v>
      </c>
      <c r="E2519" s="12">
        <v>3</v>
      </c>
      <c r="F2519" s="14">
        <v>5.29</v>
      </c>
      <c r="G2519" s="14">
        <v>15.87</v>
      </c>
      <c r="H2519" s="12" t="s">
        <v>40</v>
      </c>
      <c r="I2519" s="12" t="s">
        <v>4317</v>
      </c>
      <c r="J2519" s="12" t="s">
        <v>4362</v>
      </c>
      <c r="K2519" s="12" t="s">
        <v>4363</v>
      </c>
      <c r="L2519" s="14">
        <v>0</v>
      </c>
    </row>
    <row r="2520" spans="1:12" x14ac:dyDescent="0.25">
      <c r="A2520" s="12">
        <v>1300</v>
      </c>
      <c r="B2520" s="12" t="s">
        <v>45</v>
      </c>
      <c r="C2520" s="15">
        <v>44938</v>
      </c>
      <c r="D2520" s="12" t="s">
        <v>4347</v>
      </c>
      <c r="E2520" s="12">
        <v>5</v>
      </c>
      <c r="F2520" s="14">
        <v>45.5</v>
      </c>
      <c r="G2520" s="14">
        <v>227.5</v>
      </c>
      <c r="H2520" s="12" t="s">
        <v>40</v>
      </c>
      <c r="I2520" s="12" t="s">
        <v>4300</v>
      </c>
      <c r="J2520" s="12" t="s">
        <v>4362</v>
      </c>
      <c r="K2520" s="12" t="s">
        <v>4363</v>
      </c>
      <c r="L2520" s="14">
        <v>0</v>
      </c>
    </row>
    <row r="2521" spans="1:12" x14ac:dyDescent="0.25">
      <c r="A2521" s="12">
        <v>1301</v>
      </c>
      <c r="B2521" s="12" t="s">
        <v>45</v>
      </c>
      <c r="C2521" s="15">
        <v>44938</v>
      </c>
      <c r="D2521" s="12" t="s">
        <v>4320</v>
      </c>
      <c r="E2521" s="12">
        <v>1</v>
      </c>
      <c r="F2521" s="14">
        <v>31.28</v>
      </c>
      <c r="G2521" s="14">
        <v>31.28</v>
      </c>
      <c r="H2521" s="12" t="s">
        <v>40</v>
      </c>
      <c r="I2521" s="12" t="s">
        <v>4304</v>
      </c>
      <c r="J2521" s="12" t="s">
        <v>4301</v>
      </c>
      <c r="K2521" s="12" t="s">
        <v>4363</v>
      </c>
      <c r="L2521" s="14">
        <v>0</v>
      </c>
    </row>
    <row r="2522" spans="1:12" x14ac:dyDescent="0.25">
      <c r="A2522" s="12">
        <v>1303</v>
      </c>
      <c r="B2522" s="12" t="s">
        <v>45</v>
      </c>
      <c r="C2522" s="15">
        <v>44938</v>
      </c>
      <c r="D2522" s="12" t="s">
        <v>4336</v>
      </c>
      <c r="E2522" s="12">
        <v>2</v>
      </c>
      <c r="F2522" s="14">
        <v>71.8</v>
      </c>
      <c r="G2522" s="14">
        <v>143.6</v>
      </c>
      <c r="H2522" s="12" t="s">
        <v>40</v>
      </c>
      <c r="I2522" s="12" t="s">
        <v>4300</v>
      </c>
      <c r="J2522" s="12" t="s">
        <v>4362</v>
      </c>
      <c r="K2522" s="12" t="s">
        <v>4363</v>
      </c>
      <c r="L2522" s="14">
        <v>0</v>
      </c>
    </row>
    <row r="2523" spans="1:12" x14ac:dyDescent="0.25">
      <c r="A2523" s="12">
        <v>1305</v>
      </c>
      <c r="B2523" s="12" t="s">
        <v>45</v>
      </c>
      <c r="C2523" s="59">
        <v>44938</v>
      </c>
      <c r="D2523" s="12" t="s">
        <v>4326</v>
      </c>
      <c r="E2523" s="12">
        <v>4</v>
      </c>
      <c r="F2523" s="14">
        <v>11.09</v>
      </c>
      <c r="G2523" s="14">
        <v>44.36</v>
      </c>
      <c r="H2523" s="12" t="s">
        <v>40</v>
      </c>
      <c r="I2523" s="12" t="s">
        <v>4304</v>
      </c>
      <c r="J2523" s="12" t="s">
        <v>4362</v>
      </c>
      <c r="K2523" s="12" t="s">
        <v>4363</v>
      </c>
      <c r="L2523" s="14">
        <v>0</v>
      </c>
    </row>
    <row r="2524" spans="1:12" x14ac:dyDescent="0.25">
      <c r="A2524" s="12">
        <v>1306</v>
      </c>
      <c r="B2524" s="12" t="s">
        <v>45</v>
      </c>
      <c r="C2524" s="59">
        <v>44938</v>
      </c>
      <c r="D2524" s="12" t="s">
        <v>4312</v>
      </c>
      <c r="E2524" s="12">
        <v>2</v>
      </c>
      <c r="F2524" s="14">
        <v>73.75</v>
      </c>
      <c r="G2524" s="14">
        <v>147.5</v>
      </c>
      <c r="H2524" s="12" t="s">
        <v>40</v>
      </c>
      <c r="I2524" s="12" t="s">
        <v>4311</v>
      </c>
      <c r="J2524" s="12" t="s">
        <v>4362</v>
      </c>
      <c r="K2524" s="12" t="s">
        <v>4363</v>
      </c>
      <c r="L2524" s="14">
        <v>0</v>
      </c>
    </row>
    <row r="2525" spans="1:12" x14ac:dyDescent="0.25">
      <c r="A2525" s="12">
        <v>1307</v>
      </c>
      <c r="B2525" s="12" t="s">
        <v>45</v>
      </c>
      <c r="C2525" s="59">
        <v>44938</v>
      </c>
      <c r="D2525" s="12" t="s">
        <v>4345</v>
      </c>
      <c r="E2525" s="12">
        <v>2</v>
      </c>
      <c r="F2525" s="14">
        <v>51.22</v>
      </c>
      <c r="G2525" s="14">
        <v>102.44</v>
      </c>
      <c r="H2525" s="12" t="s">
        <v>40</v>
      </c>
      <c r="I2525" s="12" t="s">
        <v>4308</v>
      </c>
      <c r="J2525" s="12" t="s">
        <v>4362</v>
      </c>
      <c r="K2525" s="12" t="s">
        <v>4363</v>
      </c>
      <c r="L2525" s="14">
        <v>0</v>
      </c>
    </row>
    <row r="2526" spans="1:12" x14ac:dyDescent="0.25">
      <c r="A2526" s="12">
        <v>1308</v>
      </c>
      <c r="B2526" s="12" t="s">
        <v>45</v>
      </c>
      <c r="C2526" s="59">
        <v>44938</v>
      </c>
      <c r="D2526" s="12" t="s">
        <v>4333</v>
      </c>
      <c r="E2526" s="12">
        <v>2</v>
      </c>
      <c r="F2526" s="14">
        <v>62.06</v>
      </c>
      <c r="G2526" s="14">
        <v>124.12</v>
      </c>
      <c r="H2526" s="12" t="s">
        <v>40</v>
      </c>
      <c r="I2526" s="12" t="s">
        <v>4304</v>
      </c>
      <c r="J2526" s="12" t="s">
        <v>4362</v>
      </c>
      <c r="K2526" s="12" t="s">
        <v>4363</v>
      </c>
      <c r="L2526" s="14">
        <v>0</v>
      </c>
    </row>
    <row r="2527" spans="1:12" x14ac:dyDescent="0.25">
      <c r="A2527" s="12">
        <v>1309</v>
      </c>
      <c r="B2527" s="12" t="s">
        <v>45</v>
      </c>
      <c r="C2527" s="59">
        <v>44938</v>
      </c>
      <c r="D2527" s="12" t="s">
        <v>4344</v>
      </c>
      <c r="E2527" s="12">
        <v>5</v>
      </c>
      <c r="F2527" s="14">
        <v>8.5500000000000007</v>
      </c>
      <c r="G2527" s="14">
        <v>42.75</v>
      </c>
      <c r="H2527" s="12" t="s">
        <v>40</v>
      </c>
      <c r="I2527" s="12" t="s">
        <v>4308</v>
      </c>
      <c r="J2527" s="12" t="s">
        <v>4362</v>
      </c>
      <c r="K2527" s="12" t="s">
        <v>4363</v>
      </c>
      <c r="L2527" s="14">
        <v>0</v>
      </c>
    </row>
    <row r="2528" spans="1:12" x14ac:dyDescent="0.25">
      <c r="A2528" s="12">
        <v>1311</v>
      </c>
      <c r="B2528" s="12" t="s">
        <v>45</v>
      </c>
      <c r="C2528" s="59">
        <v>44938</v>
      </c>
      <c r="D2528" s="12" t="s">
        <v>4332</v>
      </c>
      <c r="E2528" s="12">
        <v>1</v>
      </c>
      <c r="F2528" s="14">
        <v>35.21</v>
      </c>
      <c r="G2528" s="14">
        <v>35.21</v>
      </c>
      <c r="H2528" s="12" t="s">
        <v>40</v>
      </c>
      <c r="I2528" s="12" t="s">
        <v>4317</v>
      </c>
      <c r="J2528" s="12" t="s">
        <v>4362</v>
      </c>
      <c r="K2528" s="12" t="s">
        <v>4363</v>
      </c>
      <c r="L2528" s="14">
        <v>0</v>
      </c>
    </row>
    <row r="2529" spans="1:12" x14ac:dyDescent="0.25">
      <c r="A2529" s="12">
        <v>1313</v>
      </c>
      <c r="B2529" s="12" t="s">
        <v>45</v>
      </c>
      <c r="C2529" s="59">
        <v>44938</v>
      </c>
      <c r="D2529" s="12" t="s">
        <v>4336</v>
      </c>
      <c r="E2529" s="12">
        <v>3</v>
      </c>
      <c r="F2529" s="14">
        <v>90.13</v>
      </c>
      <c r="G2529" s="14">
        <v>270.39</v>
      </c>
      <c r="H2529" s="12" t="s">
        <v>40</v>
      </c>
      <c r="I2529" s="12" t="s">
        <v>4300</v>
      </c>
      <c r="J2529" s="12" t="s">
        <v>4362</v>
      </c>
      <c r="K2529" s="12" t="s">
        <v>4363</v>
      </c>
      <c r="L2529" s="14">
        <v>0</v>
      </c>
    </row>
    <row r="2530" spans="1:12" x14ac:dyDescent="0.25">
      <c r="A2530" s="12">
        <v>1314</v>
      </c>
      <c r="B2530" s="12" t="s">
        <v>45</v>
      </c>
      <c r="C2530" s="59">
        <v>44938</v>
      </c>
      <c r="D2530" s="12" t="s">
        <v>4323</v>
      </c>
      <c r="E2530" s="12">
        <v>4</v>
      </c>
      <c r="F2530" s="14">
        <v>2.54</v>
      </c>
      <c r="G2530" s="14">
        <v>10.16</v>
      </c>
      <c r="H2530" s="12" t="s">
        <v>40</v>
      </c>
      <c r="I2530" s="12" t="s">
        <v>4324</v>
      </c>
      <c r="J2530" s="12" t="s">
        <v>4301</v>
      </c>
      <c r="K2530" s="12" t="s">
        <v>4363</v>
      </c>
      <c r="L2530" s="14">
        <v>0</v>
      </c>
    </row>
    <row r="2531" spans="1:12" x14ac:dyDescent="0.25">
      <c r="A2531" s="12">
        <v>1316</v>
      </c>
      <c r="B2531" s="12" t="s">
        <v>39</v>
      </c>
      <c r="C2531" s="59">
        <v>44938</v>
      </c>
      <c r="D2531" s="12" t="s">
        <v>4307</v>
      </c>
      <c r="E2531" s="12">
        <v>4</v>
      </c>
      <c r="F2531" s="14">
        <v>69.67</v>
      </c>
      <c r="G2531" s="14">
        <v>278.68</v>
      </c>
      <c r="H2531" s="12" t="s">
        <v>40</v>
      </c>
      <c r="I2531" s="12" t="s">
        <v>4308</v>
      </c>
      <c r="J2531" s="12" t="s">
        <v>4301</v>
      </c>
      <c r="K2531" s="12" t="s">
        <v>4363</v>
      </c>
      <c r="L2531" s="14">
        <v>0</v>
      </c>
    </row>
    <row r="2532" spans="1:12" x14ac:dyDescent="0.25">
      <c r="A2532" s="12">
        <v>1317</v>
      </c>
      <c r="B2532" s="12" t="s">
        <v>45</v>
      </c>
      <c r="C2532" s="59">
        <v>44938</v>
      </c>
      <c r="D2532" s="12" t="s">
        <v>4310</v>
      </c>
      <c r="E2532" s="12">
        <v>5</v>
      </c>
      <c r="F2532" s="14">
        <v>36.83</v>
      </c>
      <c r="G2532" s="14">
        <v>184.15</v>
      </c>
      <c r="H2532" s="12" t="s">
        <v>40</v>
      </c>
      <c r="I2532" s="12" t="s">
        <v>4311</v>
      </c>
      <c r="J2532" s="12" t="s">
        <v>4301</v>
      </c>
      <c r="K2532" s="12" t="s">
        <v>4363</v>
      </c>
      <c r="L2532" s="14">
        <v>0</v>
      </c>
    </row>
    <row r="2533" spans="1:12" x14ac:dyDescent="0.25">
      <c r="A2533" s="12">
        <v>1320</v>
      </c>
      <c r="B2533" s="12" t="s">
        <v>45</v>
      </c>
      <c r="C2533" s="59">
        <v>44938</v>
      </c>
      <c r="D2533" s="12" t="s">
        <v>4347</v>
      </c>
      <c r="E2533" s="12">
        <v>4</v>
      </c>
      <c r="F2533" s="14">
        <v>74.81</v>
      </c>
      <c r="G2533" s="14">
        <v>299.24</v>
      </c>
      <c r="H2533" s="12" t="s">
        <v>40</v>
      </c>
      <c r="I2533" s="12" t="s">
        <v>4300</v>
      </c>
      <c r="J2533" s="12" t="s">
        <v>4362</v>
      </c>
      <c r="K2533" s="12" t="s">
        <v>4363</v>
      </c>
      <c r="L2533" s="14">
        <v>0</v>
      </c>
    </row>
    <row r="2534" spans="1:12" x14ac:dyDescent="0.25">
      <c r="A2534" s="12">
        <v>1321</v>
      </c>
      <c r="B2534" s="12" t="s">
        <v>45</v>
      </c>
      <c r="C2534" s="59">
        <v>44938</v>
      </c>
      <c r="D2534" s="12" t="s">
        <v>4319</v>
      </c>
      <c r="E2534" s="12">
        <v>3</v>
      </c>
      <c r="F2534" s="14">
        <v>60.13</v>
      </c>
      <c r="G2534" s="14">
        <v>180.39</v>
      </c>
      <c r="H2534" s="12" t="s">
        <v>40</v>
      </c>
      <c r="I2534" s="12" t="s">
        <v>4304</v>
      </c>
      <c r="J2534" s="12" t="s">
        <v>4301</v>
      </c>
      <c r="K2534" s="12" t="s">
        <v>4363</v>
      </c>
      <c r="L2534" s="14">
        <v>0</v>
      </c>
    </row>
    <row r="2535" spans="1:12" x14ac:dyDescent="0.25">
      <c r="A2535" s="12">
        <v>1322</v>
      </c>
      <c r="B2535" s="12" t="s">
        <v>45</v>
      </c>
      <c r="C2535" s="59">
        <v>44938</v>
      </c>
      <c r="D2535" s="12" t="s">
        <v>4341</v>
      </c>
      <c r="E2535" s="12">
        <v>3</v>
      </c>
      <c r="F2535" s="14">
        <v>89.02</v>
      </c>
      <c r="G2535" s="14">
        <v>267.06</v>
      </c>
      <c r="H2535" s="12" t="s">
        <v>40</v>
      </c>
      <c r="I2535" s="12" t="s">
        <v>4300</v>
      </c>
      <c r="J2535" s="12" t="s">
        <v>4362</v>
      </c>
      <c r="K2535" s="12" t="s">
        <v>4363</v>
      </c>
      <c r="L2535" s="14">
        <v>0</v>
      </c>
    </row>
    <row r="2536" spans="1:12" x14ac:dyDescent="0.25">
      <c r="A2536" s="12">
        <v>1323</v>
      </c>
      <c r="B2536" s="12" t="s">
        <v>39</v>
      </c>
      <c r="C2536" s="59">
        <v>44938</v>
      </c>
      <c r="D2536" s="12" t="s">
        <v>4334</v>
      </c>
      <c r="E2536" s="12">
        <v>4</v>
      </c>
      <c r="F2536" s="14">
        <v>78.86</v>
      </c>
      <c r="G2536" s="14">
        <v>315.44</v>
      </c>
      <c r="H2536" s="12" t="s">
        <v>40</v>
      </c>
      <c r="I2536" s="12" t="s">
        <v>4300</v>
      </c>
      <c r="J2536" s="12" t="s">
        <v>4301</v>
      </c>
      <c r="K2536" s="12" t="s">
        <v>4363</v>
      </c>
      <c r="L2536" s="14">
        <v>0</v>
      </c>
    </row>
    <row r="2537" spans="1:12" x14ac:dyDescent="0.25">
      <c r="A2537" s="12">
        <v>1324</v>
      </c>
      <c r="B2537" s="12" t="s">
        <v>45</v>
      </c>
      <c r="C2537" s="59">
        <v>44938</v>
      </c>
      <c r="D2537" s="12" t="s">
        <v>4319</v>
      </c>
      <c r="E2537" s="12">
        <v>1</v>
      </c>
      <c r="F2537" s="14">
        <v>81.91</v>
      </c>
      <c r="G2537" s="14">
        <v>81.91</v>
      </c>
      <c r="H2537" s="12" t="s">
        <v>40</v>
      </c>
      <c r="I2537" s="12" t="s">
        <v>4304</v>
      </c>
      <c r="J2537" s="12" t="s">
        <v>4362</v>
      </c>
      <c r="K2537" s="12" t="s">
        <v>4363</v>
      </c>
      <c r="L2537" s="14">
        <v>0</v>
      </c>
    </row>
    <row r="2538" spans="1:12" x14ac:dyDescent="0.25">
      <c r="A2538" s="12">
        <v>1325</v>
      </c>
      <c r="B2538" s="12" t="s">
        <v>39</v>
      </c>
      <c r="C2538" s="15">
        <v>44938</v>
      </c>
      <c r="D2538" s="12" t="s">
        <v>4345</v>
      </c>
      <c r="E2538" s="12">
        <v>1</v>
      </c>
      <c r="F2538" s="14">
        <v>2.16</v>
      </c>
      <c r="G2538" s="14">
        <v>2.16</v>
      </c>
      <c r="H2538" s="12" t="s">
        <v>40</v>
      </c>
      <c r="I2538" s="12" t="s">
        <v>4308</v>
      </c>
      <c r="J2538" s="12" t="s">
        <v>4301</v>
      </c>
      <c r="K2538" s="12" t="s">
        <v>4363</v>
      </c>
      <c r="L2538" s="14">
        <v>0</v>
      </c>
    </row>
    <row r="2539" spans="1:12" x14ac:dyDescent="0.25">
      <c r="A2539" s="12">
        <v>1326</v>
      </c>
      <c r="B2539" s="12" t="s">
        <v>45</v>
      </c>
      <c r="C2539" s="59">
        <v>44938</v>
      </c>
      <c r="D2539" s="12" t="s">
        <v>4347</v>
      </c>
      <c r="E2539" s="12">
        <v>2</v>
      </c>
      <c r="F2539" s="14">
        <v>2.08</v>
      </c>
      <c r="G2539" s="14">
        <v>4.16</v>
      </c>
      <c r="H2539" s="12" t="s">
        <v>40</v>
      </c>
      <c r="I2539" s="12" t="s">
        <v>4300</v>
      </c>
      <c r="J2539" s="12" t="s">
        <v>4362</v>
      </c>
      <c r="K2539" s="12" t="s">
        <v>4363</v>
      </c>
      <c r="L2539" s="14">
        <v>0</v>
      </c>
    </row>
    <row r="2540" spans="1:12" x14ac:dyDescent="0.25">
      <c r="A2540" s="12">
        <v>1328</v>
      </c>
      <c r="B2540" s="12" t="s">
        <v>45</v>
      </c>
      <c r="C2540" s="59">
        <v>44938</v>
      </c>
      <c r="D2540" s="12" t="s">
        <v>4341</v>
      </c>
      <c r="E2540" s="12">
        <v>3</v>
      </c>
      <c r="F2540" s="14">
        <v>49.43</v>
      </c>
      <c r="G2540" s="14">
        <v>148.29</v>
      </c>
      <c r="H2540" s="12" t="s">
        <v>40</v>
      </c>
      <c r="I2540" s="12" t="s">
        <v>4300</v>
      </c>
      <c r="J2540" s="12" t="s">
        <v>4362</v>
      </c>
      <c r="K2540" s="12" t="s">
        <v>4363</v>
      </c>
      <c r="L2540" s="14">
        <v>0</v>
      </c>
    </row>
    <row r="2541" spans="1:12" x14ac:dyDescent="0.25">
      <c r="A2541" s="12">
        <v>1329</v>
      </c>
      <c r="B2541" s="12" t="s">
        <v>45</v>
      </c>
      <c r="C2541" s="59">
        <v>44938</v>
      </c>
      <c r="D2541" s="12" t="s">
        <v>4315</v>
      </c>
      <c r="E2541" s="12">
        <v>5</v>
      </c>
      <c r="F2541" s="14">
        <v>89.62</v>
      </c>
      <c r="G2541" s="14">
        <v>448.1</v>
      </c>
      <c r="H2541" s="12" t="s">
        <v>40</v>
      </c>
      <c r="I2541" s="12" t="s">
        <v>4304</v>
      </c>
      <c r="J2541" s="12" t="s">
        <v>4362</v>
      </c>
      <c r="K2541" s="12" t="s">
        <v>4363</v>
      </c>
      <c r="L2541" s="14">
        <v>0</v>
      </c>
    </row>
    <row r="2542" spans="1:12" x14ac:dyDescent="0.25">
      <c r="A2542" s="12">
        <v>1331</v>
      </c>
      <c r="B2542" s="12" t="s">
        <v>45</v>
      </c>
      <c r="C2542" s="59">
        <v>44938</v>
      </c>
      <c r="D2542" s="12" t="s">
        <v>4348</v>
      </c>
      <c r="E2542" s="12">
        <v>1</v>
      </c>
      <c r="F2542" s="14">
        <v>20.190000000000001</v>
      </c>
      <c r="G2542" s="14">
        <v>20.190000000000001</v>
      </c>
      <c r="H2542" s="12" t="s">
        <v>40</v>
      </c>
      <c r="I2542" s="12" t="s">
        <v>4324</v>
      </c>
      <c r="J2542" s="12" t="s">
        <v>4362</v>
      </c>
      <c r="K2542" s="12" t="s">
        <v>4363</v>
      </c>
      <c r="L2542" s="14">
        <v>0</v>
      </c>
    </row>
    <row r="2543" spans="1:12" x14ac:dyDescent="0.25">
      <c r="A2543" s="12">
        <v>1333</v>
      </c>
      <c r="B2543" s="12" t="s">
        <v>39</v>
      </c>
      <c r="C2543" s="59">
        <v>44938</v>
      </c>
      <c r="D2543" s="12" t="s">
        <v>4310</v>
      </c>
      <c r="E2543" s="12">
        <v>3</v>
      </c>
      <c r="F2543" s="14">
        <v>51.37</v>
      </c>
      <c r="G2543" s="14">
        <v>154.11000000000001</v>
      </c>
      <c r="H2543" s="12" t="s">
        <v>40</v>
      </c>
      <c r="I2543" s="12" t="s">
        <v>4311</v>
      </c>
      <c r="J2543" s="12" t="s">
        <v>4301</v>
      </c>
      <c r="K2543" s="12" t="s">
        <v>4363</v>
      </c>
      <c r="L2543" s="14">
        <v>0</v>
      </c>
    </row>
    <row r="2544" spans="1:12" x14ac:dyDescent="0.25">
      <c r="A2544" s="12">
        <v>1334</v>
      </c>
      <c r="B2544" s="12" t="s">
        <v>45</v>
      </c>
      <c r="C2544" s="59">
        <v>44938</v>
      </c>
      <c r="D2544" s="12" t="s">
        <v>4341</v>
      </c>
      <c r="E2544" s="12">
        <v>1</v>
      </c>
      <c r="F2544" s="14">
        <v>24.32</v>
      </c>
      <c r="G2544" s="14">
        <v>24.32</v>
      </c>
      <c r="H2544" s="12" t="s">
        <v>40</v>
      </c>
      <c r="I2544" s="12" t="s">
        <v>4300</v>
      </c>
      <c r="J2544" s="12" t="s">
        <v>4301</v>
      </c>
      <c r="K2544" s="12" t="s">
        <v>4363</v>
      </c>
      <c r="L2544" s="14">
        <v>0</v>
      </c>
    </row>
    <row r="2545" spans="1:12" x14ac:dyDescent="0.25">
      <c r="A2545" s="12">
        <v>1335</v>
      </c>
      <c r="B2545" s="12" t="s">
        <v>45</v>
      </c>
      <c r="C2545" s="15">
        <v>44938</v>
      </c>
      <c r="D2545" s="12" t="s">
        <v>4336</v>
      </c>
      <c r="E2545" s="12">
        <v>5</v>
      </c>
      <c r="F2545" s="14">
        <v>12.93</v>
      </c>
      <c r="G2545" s="14">
        <v>64.650000000000006</v>
      </c>
      <c r="H2545" s="12" t="s">
        <v>40</v>
      </c>
      <c r="I2545" s="12" t="s">
        <v>4300</v>
      </c>
      <c r="J2545" s="12" t="s">
        <v>4362</v>
      </c>
      <c r="K2545" s="12" t="s">
        <v>4363</v>
      </c>
      <c r="L2545" s="14">
        <v>0</v>
      </c>
    </row>
    <row r="2546" spans="1:12" x14ac:dyDescent="0.25">
      <c r="A2546" s="12">
        <v>1336</v>
      </c>
      <c r="B2546" s="12" t="s">
        <v>45</v>
      </c>
      <c r="C2546" s="15">
        <v>44938</v>
      </c>
      <c r="D2546" s="12" t="s">
        <v>4329</v>
      </c>
      <c r="E2546" s="12">
        <v>3</v>
      </c>
      <c r="F2546" s="14">
        <v>30.12</v>
      </c>
      <c r="G2546" s="14">
        <v>90.36</v>
      </c>
      <c r="H2546" s="12" t="s">
        <v>40</v>
      </c>
      <c r="I2546" s="12" t="s">
        <v>4317</v>
      </c>
      <c r="J2546" s="12" t="s">
        <v>4301</v>
      </c>
      <c r="K2546" s="12" t="s">
        <v>4363</v>
      </c>
      <c r="L2546" s="14">
        <v>0</v>
      </c>
    </row>
    <row r="2547" spans="1:12" x14ac:dyDescent="0.25">
      <c r="A2547" s="12">
        <v>1338</v>
      </c>
      <c r="B2547" s="12" t="s">
        <v>45</v>
      </c>
      <c r="C2547" s="59">
        <v>44938</v>
      </c>
      <c r="D2547" s="12" t="s">
        <v>4299</v>
      </c>
      <c r="E2547" s="12">
        <v>3</v>
      </c>
      <c r="F2547" s="14">
        <v>59.49</v>
      </c>
      <c r="G2547" s="14">
        <v>178.47</v>
      </c>
      <c r="H2547" s="12" t="s">
        <v>40</v>
      </c>
      <c r="I2547" s="12" t="s">
        <v>4300</v>
      </c>
      <c r="J2547" s="12" t="s">
        <v>4362</v>
      </c>
      <c r="K2547" s="12" t="s">
        <v>4363</v>
      </c>
      <c r="L2547" s="14">
        <v>0</v>
      </c>
    </row>
    <row r="2548" spans="1:12" x14ac:dyDescent="0.25">
      <c r="A2548" s="12">
        <v>1341</v>
      </c>
      <c r="B2548" s="12" t="s">
        <v>45</v>
      </c>
      <c r="C2548" s="59">
        <v>44938</v>
      </c>
      <c r="D2548" s="12" t="s">
        <v>4338</v>
      </c>
      <c r="E2548" s="12">
        <v>2</v>
      </c>
      <c r="F2548" s="14">
        <v>70.92</v>
      </c>
      <c r="G2548" s="14">
        <v>141.84</v>
      </c>
      <c r="H2548" s="12" t="s">
        <v>40</v>
      </c>
      <c r="I2548" s="12" t="s">
        <v>4317</v>
      </c>
      <c r="J2548" s="12" t="s">
        <v>4301</v>
      </c>
      <c r="K2548" s="12" t="s">
        <v>4363</v>
      </c>
      <c r="L2548" s="14">
        <v>0</v>
      </c>
    </row>
    <row r="2549" spans="1:12" x14ac:dyDescent="0.25">
      <c r="A2549" s="12">
        <v>1343</v>
      </c>
      <c r="B2549" s="12" t="s">
        <v>45</v>
      </c>
      <c r="C2549" s="59">
        <v>44938</v>
      </c>
      <c r="D2549" s="12" t="s">
        <v>4337</v>
      </c>
      <c r="E2549" s="12">
        <v>4</v>
      </c>
      <c r="F2549" s="14">
        <v>73.11</v>
      </c>
      <c r="G2549" s="14">
        <v>292.44</v>
      </c>
      <c r="H2549" s="12" t="s">
        <v>40</v>
      </c>
      <c r="I2549" s="12" t="s">
        <v>4300</v>
      </c>
      <c r="J2549" s="12" t="s">
        <v>4362</v>
      </c>
      <c r="K2549" s="12" t="s">
        <v>4363</v>
      </c>
      <c r="L2549" s="14">
        <v>0</v>
      </c>
    </row>
    <row r="2550" spans="1:12" x14ac:dyDescent="0.25">
      <c r="A2550" s="12">
        <v>1344</v>
      </c>
      <c r="B2550" s="12" t="s">
        <v>45</v>
      </c>
      <c r="C2550" s="59">
        <v>44938</v>
      </c>
      <c r="D2550" s="12" t="s">
        <v>4320</v>
      </c>
      <c r="E2550" s="12">
        <v>2</v>
      </c>
      <c r="F2550" s="14">
        <v>54.57</v>
      </c>
      <c r="G2550" s="14">
        <v>109.14</v>
      </c>
      <c r="H2550" s="12" t="s">
        <v>40</v>
      </c>
      <c r="I2550" s="12" t="s">
        <v>4304</v>
      </c>
      <c r="J2550" s="12" t="s">
        <v>4362</v>
      </c>
      <c r="K2550" s="12" t="s">
        <v>4363</v>
      </c>
      <c r="L2550" s="14">
        <v>0</v>
      </c>
    </row>
    <row r="2551" spans="1:12" x14ac:dyDescent="0.25">
      <c r="A2551" s="12">
        <v>1346</v>
      </c>
      <c r="B2551" s="12" t="s">
        <v>45</v>
      </c>
      <c r="C2551" s="59">
        <v>44938</v>
      </c>
      <c r="D2551" s="12" t="s">
        <v>4323</v>
      </c>
      <c r="E2551" s="12">
        <v>1</v>
      </c>
      <c r="F2551" s="14">
        <v>17.510000000000002</v>
      </c>
      <c r="G2551" s="14">
        <v>17.510000000000002</v>
      </c>
      <c r="H2551" s="12" t="s">
        <v>40</v>
      </c>
      <c r="I2551" s="12" t="s">
        <v>4324</v>
      </c>
      <c r="J2551" s="12" t="s">
        <v>4301</v>
      </c>
      <c r="K2551" s="12" t="s">
        <v>4363</v>
      </c>
      <c r="L2551" s="14">
        <v>0</v>
      </c>
    </row>
    <row r="2552" spans="1:12" x14ac:dyDescent="0.25">
      <c r="A2552" s="12">
        <v>1347</v>
      </c>
      <c r="B2552" s="12" t="s">
        <v>45</v>
      </c>
      <c r="C2552" s="59">
        <v>44938</v>
      </c>
      <c r="D2552" s="12" t="s">
        <v>4307</v>
      </c>
      <c r="E2552" s="12">
        <v>4</v>
      </c>
      <c r="F2552" s="14">
        <v>76.900000000000006</v>
      </c>
      <c r="G2552" s="14">
        <v>307.60000000000002</v>
      </c>
      <c r="H2552" s="12" t="s">
        <v>40</v>
      </c>
      <c r="I2552" s="12" t="s">
        <v>4308</v>
      </c>
      <c r="J2552" s="12" t="s">
        <v>4362</v>
      </c>
      <c r="K2552" s="12" t="s">
        <v>4363</v>
      </c>
      <c r="L2552" s="14">
        <v>0</v>
      </c>
    </row>
    <row r="2553" spans="1:12" x14ac:dyDescent="0.25">
      <c r="A2553" s="12">
        <v>1348</v>
      </c>
      <c r="B2553" s="12" t="s">
        <v>39</v>
      </c>
      <c r="C2553" s="15">
        <v>44938</v>
      </c>
      <c r="D2553" s="12" t="s">
        <v>4305</v>
      </c>
      <c r="E2553" s="12">
        <v>3</v>
      </c>
      <c r="F2553" s="14">
        <v>77.8</v>
      </c>
      <c r="G2553" s="14">
        <v>233.4</v>
      </c>
      <c r="H2553" s="12" t="s">
        <v>40</v>
      </c>
      <c r="I2553" s="12" t="s">
        <v>4300</v>
      </c>
      <c r="J2553" s="12" t="s">
        <v>4301</v>
      </c>
      <c r="K2553" s="12" t="s">
        <v>4363</v>
      </c>
      <c r="L2553" s="14">
        <v>0</v>
      </c>
    </row>
    <row r="2554" spans="1:12" x14ac:dyDescent="0.25">
      <c r="A2554" s="12">
        <v>1350</v>
      </c>
      <c r="B2554" s="12" t="s">
        <v>45</v>
      </c>
      <c r="C2554" s="15">
        <v>44938</v>
      </c>
      <c r="D2554" s="12" t="s">
        <v>4337</v>
      </c>
      <c r="E2554" s="12">
        <v>4</v>
      </c>
      <c r="F2554" s="14">
        <v>96.77</v>
      </c>
      <c r="G2554" s="14">
        <v>387.08</v>
      </c>
      <c r="H2554" s="12" t="s">
        <v>40</v>
      </c>
      <c r="I2554" s="12" t="s">
        <v>4300</v>
      </c>
      <c r="J2554" s="12" t="s">
        <v>4301</v>
      </c>
      <c r="K2554" s="12" t="s">
        <v>4363</v>
      </c>
      <c r="L2554" s="14">
        <v>0</v>
      </c>
    </row>
    <row r="2555" spans="1:12" x14ac:dyDescent="0.25">
      <c r="A2555" s="12">
        <v>1351</v>
      </c>
      <c r="B2555" s="12" t="s">
        <v>45</v>
      </c>
      <c r="C2555" s="59">
        <v>44938</v>
      </c>
      <c r="D2555" s="12" t="s">
        <v>4319</v>
      </c>
      <c r="E2555" s="12">
        <v>2</v>
      </c>
      <c r="F2555" s="14">
        <v>19.95</v>
      </c>
      <c r="G2555" s="14">
        <v>39.9</v>
      </c>
      <c r="H2555" s="12" t="s">
        <v>40</v>
      </c>
      <c r="I2555" s="12" t="s">
        <v>4304</v>
      </c>
      <c r="J2555" s="12" t="s">
        <v>4362</v>
      </c>
      <c r="K2555" s="12" t="s">
        <v>4363</v>
      </c>
      <c r="L2555" s="14">
        <v>0</v>
      </c>
    </row>
    <row r="2556" spans="1:12" x14ac:dyDescent="0.25">
      <c r="A2556" s="12">
        <v>1353</v>
      </c>
      <c r="B2556" s="12" t="s">
        <v>39</v>
      </c>
      <c r="C2556" s="59">
        <v>44938</v>
      </c>
      <c r="D2556" s="12" t="s">
        <v>4299</v>
      </c>
      <c r="E2556" s="12">
        <v>2</v>
      </c>
      <c r="F2556" s="14">
        <v>94.68</v>
      </c>
      <c r="G2556" s="14">
        <v>189.36</v>
      </c>
      <c r="H2556" s="12" t="s">
        <v>40</v>
      </c>
      <c r="I2556" s="12" t="s">
        <v>4300</v>
      </c>
      <c r="J2556" s="12" t="s">
        <v>4301</v>
      </c>
      <c r="K2556" s="12" t="s">
        <v>4363</v>
      </c>
      <c r="L2556" s="14">
        <v>0</v>
      </c>
    </row>
    <row r="2557" spans="1:12" x14ac:dyDescent="0.25">
      <c r="A2557" s="12">
        <v>1354</v>
      </c>
      <c r="B2557" s="12" t="s">
        <v>45</v>
      </c>
      <c r="C2557" s="59">
        <v>44938</v>
      </c>
      <c r="D2557" s="12" t="s">
        <v>4332</v>
      </c>
      <c r="E2557" s="12">
        <v>3</v>
      </c>
      <c r="F2557" s="14">
        <v>87.91</v>
      </c>
      <c r="G2557" s="14">
        <v>263.73</v>
      </c>
      <c r="H2557" s="12" t="s">
        <v>40</v>
      </c>
      <c r="I2557" s="12" t="s">
        <v>4317</v>
      </c>
      <c r="J2557" s="12" t="s">
        <v>4362</v>
      </c>
      <c r="K2557" s="12" t="s">
        <v>4363</v>
      </c>
      <c r="L2557" s="14">
        <v>0</v>
      </c>
    </row>
    <row r="2558" spans="1:12" x14ac:dyDescent="0.25">
      <c r="A2558" s="12">
        <v>1355</v>
      </c>
      <c r="B2558" s="12" t="s">
        <v>39</v>
      </c>
      <c r="C2558" s="59">
        <v>44938</v>
      </c>
      <c r="D2558" s="12" t="s">
        <v>4338</v>
      </c>
      <c r="E2558" s="12">
        <v>1</v>
      </c>
      <c r="F2558" s="14">
        <v>29.31</v>
      </c>
      <c r="G2558" s="14">
        <v>29.31</v>
      </c>
      <c r="H2558" s="12" t="s">
        <v>40</v>
      </c>
      <c r="I2558" s="12" t="s">
        <v>4317</v>
      </c>
      <c r="J2558" s="12" t="s">
        <v>4301</v>
      </c>
      <c r="K2558" s="12" t="s">
        <v>4363</v>
      </c>
      <c r="L2558" s="14">
        <v>0</v>
      </c>
    </row>
    <row r="2559" spans="1:12" x14ac:dyDescent="0.25">
      <c r="A2559" s="12">
        <v>1356</v>
      </c>
      <c r="B2559" s="12" t="s">
        <v>45</v>
      </c>
      <c r="C2559" s="59">
        <v>44938</v>
      </c>
      <c r="D2559" s="12" t="s">
        <v>4313</v>
      </c>
      <c r="E2559" s="12">
        <v>5</v>
      </c>
      <c r="F2559" s="14">
        <v>30.93</v>
      </c>
      <c r="G2559" s="14">
        <v>154.65</v>
      </c>
      <c r="H2559" s="12" t="s">
        <v>40</v>
      </c>
      <c r="I2559" s="12" t="s">
        <v>4314</v>
      </c>
      <c r="J2559" s="12" t="s">
        <v>4301</v>
      </c>
      <c r="K2559" s="12" t="s">
        <v>4363</v>
      </c>
      <c r="L2559" s="14">
        <v>0</v>
      </c>
    </row>
    <row r="2560" spans="1:12" x14ac:dyDescent="0.25">
      <c r="A2560" s="12">
        <v>1357</v>
      </c>
      <c r="B2560" s="12" t="s">
        <v>45</v>
      </c>
      <c r="C2560" s="59">
        <v>44938</v>
      </c>
      <c r="D2560" s="12" t="s">
        <v>4313</v>
      </c>
      <c r="E2560" s="12">
        <v>4</v>
      </c>
      <c r="F2560" s="14">
        <v>63.13</v>
      </c>
      <c r="G2560" s="14">
        <v>252.52</v>
      </c>
      <c r="H2560" s="12" t="s">
        <v>40</v>
      </c>
      <c r="I2560" s="12" t="s">
        <v>4314</v>
      </c>
      <c r="J2560" s="12" t="s">
        <v>4301</v>
      </c>
      <c r="K2560" s="12" t="s">
        <v>4363</v>
      </c>
      <c r="L2560" s="14">
        <v>0</v>
      </c>
    </row>
    <row r="2561" spans="1:12" x14ac:dyDescent="0.25">
      <c r="A2561" s="12">
        <v>1360</v>
      </c>
      <c r="B2561" s="12" t="s">
        <v>45</v>
      </c>
      <c r="C2561" s="59">
        <v>44938</v>
      </c>
      <c r="D2561" s="12" t="s">
        <v>4339</v>
      </c>
      <c r="E2561" s="12">
        <v>2</v>
      </c>
      <c r="F2561" s="14">
        <v>77.900000000000006</v>
      </c>
      <c r="G2561" s="14">
        <v>155.80000000000001</v>
      </c>
      <c r="H2561" s="12" t="s">
        <v>40</v>
      </c>
      <c r="I2561" s="12" t="s">
        <v>4317</v>
      </c>
      <c r="J2561" s="12" t="s">
        <v>4362</v>
      </c>
      <c r="K2561" s="12" t="s">
        <v>4363</v>
      </c>
      <c r="L2561" s="14">
        <v>0</v>
      </c>
    </row>
    <row r="2562" spans="1:12" x14ac:dyDescent="0.25">
      <c r="A2562" s="12">
        <v>1361</v>
      </c>
      <c r="B2562" s="12" t="s">
        <v>45</v>
      </c>
      <c r="C2562" s="59">
        <v>44938</v>
      </c>
      <c r="D2562" s="12" t="s">
        <v>4318</v>
      </c>
      <c r="E2562" s="12">
        <v>3</v>
      </c>
      <c r="F2562" s="14">
        <v>37.74</v>
      </c>
      <c r="G2562" s="14">
        <v>113.22</v>
      </c>
      <c r="H2562" s="12" t="s">
        <v>40</v>
      </c>
      <c r="I2562" s="12" t="s">
        <v>4308</v>
      </c>
      <c r="J2562" s="12" t="s">
        <v>4362</v>
      </c>
      <c r="K2562" s="12" t="s">
        <v>4363</v>
      </c>
      <c r="L2562" s="14">
        <v>0</v>
      </c>
    </row>
    <row r="2563" spans="1:12" x14ac:dyDescent="0.25">
      <c r="A2563" s="12">
        <v>1362</v>
      </c>
      <c r="B2563" s="12" t="s">
        <v>45</v>
      </c>
      <c r="C2563" s="59">
        <v>44938</v>
      </c>
      <c r="D2563" s="12" t="s">
        <v>4330</v>
      </c>
      <c r="E2563" s="12">
        <v>4</v>
      </c>
      <c r="F2563" s="14">
        <v>22.12</v>
      </c>
      <c r="G2563" s="14">
        <v>88.48</v>
      </c>
      <c r="H2563" s="12" t="s">
        <v>40</v>
      </c>
      <c r="I2563" s="12" t="s">
        <v>4300</v>
      </c>
      <c r="J2563" s="12" t="s">
        <v>4301</v>
      </c>
      <c r="K2563" s="12" t="s">
        <v>4363</v>
      </c>
      <c r="L2563" s="14">
        <v>0</v>
      </c>
    </row>
    <row r="2564" spans="1:12" x14ac:dyDescent="0.25">
      <c r="A2564" s="12">
        <v>1363</v>
      </c>
      <c r="B2564" s="12" t="s">
        <v>45</v>
      </c>
      <c r="C2564" s="59">
        <v>44938</v>
      </c>
      <c r="D2564" s="12" t="s">
        <v>4325</v>
      </c>
      <c r="E2564" s="12">
        <v>1</v>
      </c>
      <c r="F2564" s="14">
        <v>45.14</v>
      </c>
      <c r="G2564" s="14">
        <v>45.14</v>
      </c>
      <c r="H2564" s="12" t="s">
        <v>40</v>
      </c>
      <c r="I2564" s="12" t="s">
        <v>4317</v>
      </c>
      <c r="J2564" s="12" t="s">
        <v>4362</v>
      </c>
      <c r="K2564" s="12" t="s">
        <v>4363</v>
      </c>
      <c r="L2564" s="14">
        <v>0</v>
      </c>
    </row>
    <row r="2565" spans="1:12" x14ac:dyDescent="0.25">
      <c r="A2565" s="12">
        <v>1364</v>
      </c>
      <c r="B2565" s="12" t="s">
        <v>45</v>
      </c>
      <c r="C2565" s="59">
        <v>44938</v>
      </c>
      <c r="D2565" s="12" t="s">
        <v>4331</v>
      </c>
      <c r="E2565" s="12">
        <v>4</v>
      </c>
      <c r="F2565" s="14">
        <v>56.31</v>
      </c>
      <c r="G2565" s="14">
        <v>225.24</v>
      </c>
      <c r="H2565" s="12" t="s">
        <v>40</v>
      </c>
      <c r="I2565" s="12" t="s">
        <v>4311</v>
      </c>
      <c r="J2565" s="12" t="s">
        <v>4362</v>
      </c>
      <c r="K2565" s="12" t="s">
        <v>4363</v>
      </c>
      <c r="L2565" s="14">
        <v>0</v>
      </c>
    </row>
    <row r="2566" spans="1:12" x14ac:dyDescent="0.25">
      <c r="A2566" s="12">
        <v>1366</v>
      </c>
      <c r="B2566" s="12" t="s">
        <v>45</v>
      </c>
      <c r="C2566" s="59">
        <v>44938</v>
      </c>
      <c r="D2566" s="12" t="s">
        <v>4336</v>
      </c>
      <c r="E2566" s="12">
        <v>4</v>
      </c>
      <c r="F2566" s="14">
        <v>95.65</v>
      </c>
      <c r="G2566" s="14">
        <v>382.6</v>
      </c>
      <c r="H2566" s="12" t="s">
        <v>40</v>
      </c>
      <c r="I2566" s="12" t="s">
        <v>4300</v>
      </c>
      <c r="J2566" s="12" t="s">
        <v>4362</v>
      </c>
      <c r="K2566" s="12" t="s">
        <v>4363</v>
      </c>
      <c r="L2566" s="14">
        <v>0</v>
      </c>
    </row>
    <row r="2567" spans="1:12" x14ac:dyDescent="0.25">
      <c r="A2567" s="12">
        <v>1367</v>
      </c>
      <c r="B2567" s="12" t="s">
        <v>45</v>
      </c>
      <c r="C2567" s="59">
        <v>44938</v>
      </c>
      <c r="D2567" s="12" t="s">
        <v>4344</v>
      </c>
      <c r="E2567" s="12">
        <v>4</v>
      </c>
      <c r="F2567" s="14">
        <v>8.66</v>
      </c>
      <c r="G2567" s="14">
        <v>34.64</v>
      </c>
      <c r="H2567" s="12" t="s">
        <v>40</v>
      </c>
      <c r="I2567" s="12" t="s">
        <v>4308</v>
      </c>
      <c r="J2567" s="12" t="s">
        <v>4362</v>
      </c>
      <c r="K2567" s="12" t="s">
        <v>4363</v>
      </c>
      <c r="L2567" s="14">
        <v>0</v>
      </c>
    </row>
    <row r="2568" spans="1:12" x14ac:dyDescent="0.25">
      <c r="A2568" s="12">
        <v>1368</v>
      </c>
      <c r="B2568" s="12" t="s">
        <v>45</v>
      </c>
      <c r="C2568" s="59">
        <v>44938</v>
      </c>
      <c r="D2568" s="12" t="s">
        <v>4319</v>
      </c>
      <c r="E2568" s="12">
        <v>1</v>
      </c>
      <c r="F2568" s="14">
        <v>27.08</v>
      </c>
      <c r="G2568" s="14">
        <v>27.08</v>
      </c>
      <c r="H2568" s="12" t="s">
        <v>40</v>
      </c>
      <c r="I2568" s="12" t="s">
        <v>4304</v>
      </c>
      <c r="J2568" s="12" t="s">
        <v>4301</v>
      </c>
      <c r="K2568" s="12" t="s">
        <v>4363</v>
      </c>
      <c r="L2568" s="14">
        <v>0</v>
      </c>
    </row>
    <row r="2569" spans="1:12" x14ac:dyDescent="0.25">
      <c r="A2569" s="12">
        <v>1369</v>
      </c>
      <c r="B2569" s="12" t="s">
        <v>45</v>
      </c>
      <c r="C2569" s="59">
        <v>44938</v>
      </c>
      <c r="D2569" s="12" t="s">
        <v>4315</v>
      </c>
      <c r="E2569" s="12">
        <v>4</v>
      </c>
      <c r="F2569" s="14">
        <v>74.900000000000006</v>
      </c>
      <c r="G2569" s="14">
        <v>299.60000000000002</v>
      </c>
      <c r="H2569" s="12" t="s">
        <v>40</v>
      </c>
      <c r="I2569" s="12" t="s">
        <v>4304</v>
      </c>
      <c r="J2569" s="12" t="s">
        <v>4362</v>
      </c>
      <c r="K2569" s="12" t="s">
        <v>4363</v>
      </c>
      <c r="L2569" s="14">
        <v>0</v>
      </c>
    </row>
    <row r="2570" spans="1:12" x14ac:dyDescent="0.25">
      <c r="A2570" s="12">
        <v>1370</v>
      </c>
      <c r="B2570" s="12" t="s">
        <v>45</v>
      </c>
      <c r="C2570" s="59">
        <v>44938</v>
      </c>
      <c r="D2570" s="12" t="s">
        <v>4339</v>
      </c>
      <c r="E2570" s="12">
        <v>5</v>
      </c>
      <c r="F2570" s="14">
        <v>25.51</v>
      </c>
      <c r="G2570" s="14">
        <v>127.55</v>
      </c>
      <c r="H2570" s="12" t="s">
        <v>40</v>
      </c>
      <c r="I2570" s="12" t="s">
        <v>4317</v>
      </c>
      <c r="J2570" s="12" t="s">
        <v>4301</v>
      </c>
      <c r="K2570" s="12" t="s">
        <v>4363</v>
      </c>
      <c r="L2570" s="14">
        <v>0</v>
      </c>
    </row>
    <row r="2571" spans="1:12" x14ac:dyDescent="0.25">
      <c r="A2571" s="12">
        <v>1371</v>
      </c>
      <c r="B2571" s="12" t="s">
        <v>45</v>
      </c>
      <c r="C2571" s="59">
        <v>44938</v>
      </c>
      <c r="D2571" s="12" t="s">
        <v>4333</v>
      </c>
      <c r="E2571" s="12">
        <v>4</v>
      </c>
      <c r="F2571" s="14">
        <v>47.77</v>
      </c>
      <c r="G2571" s="14">
        <v>191.08</v>
      </c>
      <c r="H2571" s="12" t="s">
        <v>15</v>
      </c>
      <c r="I2571" s="12" t="s">
        <v>4304</v>
      </c>
      <c r="J2571" s="12" t="s">
        <v>4362</v>
      </c>
      <c r="K2571" s="12" t="s">
        <v>4363</v>
      </c>
      <c r="L2571" s="14">
        <v>0</v>
      </c>
    </row>
    <row r="2572" spans="1:12" x14ac:dyDescent="0.25">
      <c r="A2572" s="12">
        <v>1372</v>
      </c>
      <c r="B2572" s="12" t="s">
        <v>39</v>
      </c>
      <c r="C2572" s="59">
        <v>44938</v>
      </c>
      <c r="D2572" s="12" t="s">
        <v>4303</v>
      </c>
      <c r="E2572" s="12">
        <v>2</v>
      </c>
      <c r="F2572" s="14">
        <v>86.61</v>
      </c>
      <c r="G2572" s="14">
        <v>173.22</v>
      </c>
      <c r="H2572" s="12" t="s">
        <v>40</v>
      </c>
      <c r="I2572" s="12" t="s">
        <v>4304</v>
      </c>
      <c r="J2572" s="12" t="s">
        <v>4301</v>
      </c>
      <c r="K2572" s="12" t="s">
        <v>4363</v>
      </c>
      <c r="L2572" s="14">
        <v>0</v>
      </c>
    </row>
    <row r="2573" spans="1:12" x14ac:dyDescent="0.25">
      <c r="A2573" s="12">
        <v>1374</v>
      </c>
      <c r="B2573" s="12" t="s">
        <v>45</v>
      </c>
      <c r="C2573" s="59">
        <v>44938</v>
      </c>
      <c r="D2573" s="12" t="s">
        <v>4318</v>
      </c>
      <c r="E2573" s="12">
        <v>1</v>
      </c>
      <c r="F2573" s="14">
        <v>54.92</v>
      </c>
      <c r="G2573" s="14">
        <v>54.92</v>
      </c>
      <c r="H2573" s="12" t="s">
        <v>40</v>
      </c>
      <c r="I2573" s="12" t="s">
        <v>4308</v>
      </c>
      <c r="J2573" s="12" t="s">
        <v>4362</v>
      </c>
      <c r="K2573" s="12" t="s">
        <v>4363</v>
      </c>
      <c r="L2573" s="14">
        <v>0</v>
      </c>
    </row>
    <row r="2574" spans="1:12" x14ac:dyDescent="0.25">
      <c r="A2574" s="12">
        <v>1375</v>
      </c>
      <c r="B2574" s="12" t="s">
        <v>45</v>
      </c>
      <c r="C2574" s="59">
        <v>44938</v>
      </c>
      <c r="D2574" s="12" t="s">
        <v>4329</v>
      </c>
      <c r="E2574" s="12">
        <v>5</v>
      </c>
      <c r="F2574" s="14">
        <v>97.09</v>
      </c>
      <c r="G2574" s="14">
        <v>485.45</v>
      </c>
      <c r="H2574" s="12" t="s">
        <v>15</v>
      </c>
      <c r="I2574" s="12" t="s">
        <v>4317</v>
      </c>
      <c r="J2574" s="12" t="s">
        <v>4301</v>
      </c>
      <c r="K2574" s="12" t="s">
        <v>4363</v>
      </c>
      <c r="L2574" s="14">
        <v>0</v>
      </c>
    </row>
    <row r="2575" spans="1:12" x14ac:dyDescent="0.25">
      <c r="A2575" s="12">
        <v>1380</v>
      </c>
      <c r="B2575" s="12" t="s">
        <v>45</v>
      </c>
      <c r="C2575" s="59">
        <v>44938</v>
      </c>
      <c r="D2575" s="12" t="s">
        <v>4331</v>
      </c>
      <c r="E2575" s="12">
        <v>4</v>
      </c>
      <c r="F2575" s="14">
        <v>82.45</v>
      </c>
      <c r="G2575" s="14">
        <v>329.8</v>
      </c>
      <c r="H2575" s="12" t="s">
        <v>40</v>
      </c>
      <c r="I2575" s="12" t="s">
        <v>4311</v>
      </c>
      <c r="J2575" s="12" t="s">
        <v>4362</v>
      </c>
      <c r="K2575" s="12" t="s">
        <v>4363</v>
      </c>
      <c r="L2575" s="14">
        <v>0</v>
      </c>
    </row>
    <row r="2576" spans="1:12" x14ac:dyDescent="0.25">
      <c r="A2576" s="12">
        <v>1381</v>
      </c>
      <c r="B2576" s="12" t="s">
        <v>45</v>
      </c>
      <c r="C2576" s="59">
        <v>44938</v>
      </c>
      <c r="D2576" s="12" t="s">
        <v>4330</v>
      </c>
      <c r="E2576" s="12">
        <v>5</v>
      </c>
      <c r="F2576" s="14">
        <v>12.99</v>
      </c>
      <c r="G2576" s="14">
        <v>64.95</v>
      </c>
      <c r="H2576" s="12" t="s">
        <v>40</v>
      </c>
      <c r="I2576" s="12" t="s">
        <v>4300</v>
      </c>
      <c r="J2576" s="12" t="s">
        <v>4362</v>
      </c>
      <c r="K2576" s="12" t="s">
        <v>4363</v>
      </c>
      <c r="L2576" s="14">
        <v>0</v>
      </c>
    </row>
    <row r="2577" spans="1:12" x14ac:dyDescent="0.25">
      <c r="A2577" s="12">
        <v>1382</v>
      </c>
      <c r="B2577" s="12" t="s">
        <v>45</v>
      </c>
      <c r="C2577" s="59">
        <v>44938</v>
      </c>
      <c r="D2577" s="12" t="s">
        <v>4319</v>
      </c>
      <c r="E2577" s="12">
        <v>1</v>
      </c>
      <c r="F2577" s="14">
        <v>18.16</v>
      </c>
      <c r="G2577" s="14">
        <v>18.16</v>
      </c>
      <c r="H2577" s="12" t="s">
        <v>40</v>
      </c>
      <c r="I2577" s="12" t="s">
        <v>4304</v>
      </c>
      <c r="J2577" s="12" t="s">
        <v>4362</v>
      </c>
      <c r="K2577" s="12" t="s">
        <v>4363</v>
      </c>
      <c r="L2577" s="14">
        <v>0</v>
      </c>
    </row>
    <row r="2578" spans="1:12" x14ac:dyDescent="0.25">
      <c r="A2578" s="12">
        <v>1383</v>
      </c>
      <c r="B2578" s="12" t="s">
        <v>45</v>
      </c>
      <c r="C2578" s="59">
        <v>44938</v>
      </c>
      <c r="D2578" s="12" t="s">
        <v>4319</v>
      </c>
      <c r="E2578" s="12">
        <v>1</v>
      </c>
      <c r="F2578" s="14">
        <v>37.950000000000003</v>
      </c>
      <c r="G2578" s="14">
        <v>37.950000000000003</v>
      </c>
      <c r="H2578" s="12" t="s">
        <v>40</v>
      </c>
      <c r="I2578" s="12" t="s">
        <v>4304</v>
      </c>
      <c r="J2578" s="12" t="s">
        <v>4362</v>
      </c>
      <c r="K2578" s="12" t="s">
        <v>4363</v>
      </c>
      <c r="L2578" s="14">
        <v>0</v>
      </c>
    </row>
    <row r="2579" spans="1:12" x14ac:dyDescent="0.25">
      <c r="A2579" s="12">
        <v>1384</v>
      </c>
      <c r="B2579" s="12" t="s">
        <v>45</v>
      </c>
      <c r="C2579" s="59">
        <v>44938</v>
      </c>
      <c r="D2579" s="12" t="s">
        <v>4309</v>
      </c>
      <c r="E2579" s="12">
        <v>3</v>
      </c>
      <c r="F2579" s="14">
        <v>82.95</v>
      </c>
      <c r="G2579" s="14">
        <v>248.85</v>
      </c>
      <c r="H2579" s="12" t="s">
        <v>40</v>
      </c>
      <c r="I2579" s="12" t="s">
        <v>4304</v>
      </c>
      <c r="J2579" s="12" t="s">
        <v>4362</v>
      </c>
      <c r="K2579" s="12" t="s">
        <v>4363</v>
      </c>
      <c r="L2579" s="14">
        <v>0</v>
      </c>
    </row>
    <row r="2580" spans="1:12" x14ac:dyDescent="0.25">
      <c r="A2580" s="12">
        <v>1386</v>
      </c>
      <c r="B2580" s="12" t="s">
        <v>45</v>
      </c>
      <c r="C2580" s="59">
        <v>44938</v>
      </c>
      <c r="D2580" s="12" t="s">
        <v>4348</v>
      </c>
      <c r="E2580" s="12">
        <v>5</v>
      </c>
      <c r="F2580" s="14">
        <v>14.63</v>
      </c>
      <c r="G2580" s="14">
        <v>73.150000000000006</v>
      </c>
      <c r="H2580" s="12" t="s">
        <v>40</v>
      </c>
      <c r="I2580" s="12" t="s">
        <v>4324</v>
      </c>
      <c r="J2580" s="12" t="s">
        <v>4362</v>
      </c>
      <c r="K2580" s="12" t="s">
        <v>4363</v>
      </c>
      <c r="L2580" s="14">
        <v>0</v>
      </c>
    </row>
    <row r="2581" spans="1:12" x14ac:dyDescent="0.25">
      <c r="A2581" s="12">
        <v>1387</v>
      </c>
      <c r="B2581" s="12" t="s">
        <v>45</v>
      </c>
      <c r="C2581" s="59">
        <v>44938</v>
      </c>
      <c r="D2581" s="12" t="s">
        <v>4345</v>
      </c>
      <c r="E2581" s="12">
        <v>3</v>
      </c>
      <c r="F2581" s="14">
        <v>50.49</v>
      </c>
      <c r="G2581" s="14">
        <v>151.47</v>
      </c>
      <c r="H2581" s="12" t="s">
        <v>40</v>
      </c>
      <c r="I2581" s="12" t="s">
        <v>4308</v>
      </c>
      <c r="J2581" s="12" t="s">
        <v>4301</v>
      </c>
      <c r="K2581" s="12" t="s">
        <v>4363</v>
      </c>
      <c r="L2581" s="14">
        <v>0</v>
      </c>
    </row>
    <row r="2582" spans="1:12" x14ac:dyDescent="0.25">
      <c r="A2582" s="12">
        <v>1388</v>
      </c>
      <c r="B2582" s="12" t="s">
        <v>45</v>
      </c>
      <c r="C2582" s="15">
        <v>44938</v>
      </c>
      <c r="D2582" s="12" t="s">
        <v>4334</v>
      </c>
      <c r="E2582" s="12">
        <v>2</v>
      </c>
      <c r="F2582" s="14">
        <v>64.36</v>
      </c>
      <c r="G2582" s="14">
        <v>128.72</v>
      </c>
      <c r="H2582" s="12" t="s">
        <v>40</v>
      </c>
      <c r="I2582" s="12" t="s">
        <v>4300</v>
      </c>
      <c r="J2582" s="12" t="s">
        <v>4362</v>
      </c>
      <c r="K2582" s="12" t="s">
        <v>4363</v>
      </c>
      <c r="L2582" s="14">
        <v>0</v>
      </c>
    </row>
    <row r="2583" spans="1:12" x14ac:dyDescent="0.25">
      <c r="A2583" s="12">
        <v>1390</v>
      </c>
      <c r="B2583" s="12" t="s">
        <v>39</v>
      </c>
      <c r="C2583" s="59">
        <v>44938</v>
      </c>
      <c r="D2583" s="12" t="s">
        <v>4337</v>
      </c>
      <c r="E2583" s="12">
        <v>3</v>
      </c>
      <c r="F2583" s="14">
        <v>1.48</v>
      </c>
      <c r="G2583" s="14">
        <v>4.4400000000000004</v>
      </c>
      <c r="H2583" s="12" t="s">
        <v>40</v>
      </c>
      <c r="I2583" s="12" t="s">
        <v>4300</v>
      </c>
      <c r="J2583" s="12" t="s">
        <v>4301</v>
      </c>
      <c r="K2583" s="12" t="s">
        <v>4363</v>
      </c>
      <c r="L2583" s="14">
        <v>0</v>
      </c>
    </row>
    <row r="2584" spans="1:12" x14ac:dyDescent="0.25">
      <c r="A2584" s="12">
        <v>1391</v>
      </c>
      <c r="B2584" s="12" t="s">
        <v>45</v>
      </c>
      <c r="C2584" s="59">
        <v>44938</v>
      </c>
      <c r="D2584" s="12" t="s">
        <v>4299</v>
      </c>
      <c r="E2584" s="12">
        <v>3</v>
      </c>
      <c r="F2584" s="14">
        <v>55.18</v>
      </c>
      <c r="G2584" s="14">
        <v>165.54</v>
      </c>
      <c r="H2584" s="12" t="s">
        <v>40</v>
      </c>
      <c r="I2584" s="12" t="s">
        <v>4300</v>
      </c>
      <c r="J2584" s="12" t="s">
        <v>4362</v>
      </c>
      <c r="K2584" s="12" t="s">
        <v>4363</v>
      </c>
      <c r="L2584" s="14">
        <v>0</v>
      </c>
    </row>
    <row r="2585" spans="1:12" x14ac:dyDescent="0.25">
      <c r="A2585" s="12">
        <v>1392</v>
      </c>
      <c r="B2585" s="12" t="s">
        <v>45</v>
      </c>
      <c r="C2585" s="59">
        <v>44938</v>
      </c>
      <c r="D2585" s="12" t="s">
        <v>4307</v>
      </c>
      <c r="E2585" s="12">
        <v>4</v>
      </c>
      <c r="F2585" s="14">
        <v>26.85</v>
      </c>
      <c r="G2585" s="14">
        <v>107.4</v>
      </c>
      <c r="H2585" s="12" t="s">
        <v>40</v>
      </c>
      <c r="I2585" s="12" t="s">
        <v>4308</v>
      </c>
      <c r="J2585" s="12" t="s">
        <v>4362</v>
      </c>
      <c r="K2585" s="12" t="s">
        <v>4363</v>
      </c>
      <c r="L2585" s="14">
        <v>0</v>
      </c>
    </row>
    <row r="2586" spans="1:12" x14ac:dyDescent="0.25">
      <c r="A2586" s="12">
        <v>1395</v>
      </c>
      <c r="B2586" s="12" t="s">
        <v>45</v>
      </c>
      <c r="C2586" s="59">
        <v>44938</v>
      </c>
      <c r="D2586" s="12" t="s">
        <v>4327</v>
      </c>
      <c r="E2586" s="12">
        <v>4</v>
      </c>
      <c r="F2586" s="14">
        <v>95.81</v>
      </c>
      <c r="G2586" s="14">
        <v>383.24</v>
      </c>
      <c r="H2586" s="12" t="s">
        <v>40</v>
      </c>
      <c r="I2586" s="12" t="s">
        <v>4328</v>
      </c>
      <c r="J2586" s="12" t="s">
        <v>4301</v>
      </c>
      <c r="K2586" s="12" t="s">
        <v>4363</v>
      </c>
      <c r="L2586" s="14">
        <v>0</v>
      </c>
    </row>
    <row r="2587" spans="1:12" x14ac:dyDescent="0.25">
      <c r="A2587" s="12">
        <v>1396</v>
      </c>
      <c r="B2587" s="12" t="s">
        <v>45</v>
      </c>
      <c r="C2587" s="59">
        <v>44938</v>
      </c>
      <c r="D2587" s="12" t="s">
        <v>4318</v>
      </c>
      <c r="E2587" s="12">
        <v>3</v>
      </c>
      <c r="F2587" s="14">
        <v>4.17</v>
      </c>
      <c r="G2587" s="14">
        <v>12.51</v>
      </c>
      <c r="H2587" s="12" t="s">
        <v>40</v>
      </c>
      <c r="I2587" s="12" t="s">
        <v>4308</v>
      </c>
      <c r="J2587" s="12" t="s">
        <v>4362</v>
      </c>
      <c r="K2587" s="12" t="s">
        <v>4363</v>
      </c>
      <c r="L2587" s="14">
        <v>0</v>
      </c>
    </row>
    <row r="2588" spans="1:12" x14ac:dyDescent="0.25">
      <c r="A2588" s="12">
        <v>1397</v>
      </c>
      <c r="B2588" s="12" t="s">
        <v>45</v>
      </c>
      <c r="C2588" s="59">
        <v>44938</v>
      </c>
      <c r="D2588" s="12" t="s">
        <v>4299</v>
      </c>
      <c r="E2588" s="12">
        <v>5</v>
      </c>
      <c r="F2588" s="14">
        <v>33.979999999999997</v>
      </c>
      <c r="G2588" s="14">
        <v>169.9</v>
      </c>
      <c r="H2588" s="12" t="s">
        <v>40</v>
      </c>
      <c r="I2588" s="12" t="s">
        <v>4300</v>
      </c>
      <c r="J2588" s="12" t="s">
        <v>4362</v>
      </c>
      <c r="K2588" s="12" t="s">
        <v>4363</v>
      </c>
      <c r="L2588" s="14">
        <v>0</v>
      </c>
    </row>
    <row r="2589" spans="1:12" x14ac:dyDescent="0.25">
      <c r="A2589" s="12">
        <v>1398</v>
      </c>
      <c r="B2589" s="12" t="s">
        <v>45</v>
      </c>
      <c r="C2589" s="59">
        <v>44938</v>
      </c>
      <c r="D2589" s="12" t="s">
        <v>4299</v>
      </c>
      <c r="E2589" s="12">
        <v>1</v>
      </c>
      <c r="F2589" s="14">
        <v>60.25</v>
      </c>
      <c r="G2589" s="14">
        <v>60.25</v>
      </c>
      <c r="H2589" s="12" t="s">
        <v>30</v>
      </c>
      <c r="I2589" s="12" t="s">
        <v>4300</v>
      </c>
      <c r="J2589" s="12" t="s">
        <v>4362</v>
      </c>
      <c r="K2589" s="12" t="s">
        <v>4363</v>
      </c>
      <c r="L2589" s="14">
        <v>0</v>
      </c>
    </row>
    <row r="2590" spans="1:12" x14ac:dyDescent="0.25">
      <c r="A2590" s="12">
        <v>1399</v>
      </c>
      <c r="B2590" s="12" t="s">
        <v>45</v>
      </c>
      <c r="C2590" s="59">
        <v>44938</v>
      </c>
      <c r="D2590" s="12" t="s">
        <v>4326</v>
      </c>
      <c r="E2590" s="12">
        <v>5</v>
      </c>
      <c r="F2590" s="14">
        <v>82.3</v>
      </c>
      <c r="G2590" s="14">
        <v>411.5</v>
      </c>
      <c r="H2590" s="12" t="s">
        <v>40</v>
      </c>
      <c r="I2590" s="12" t="s">
        <v>4304</v>
      </c>
      <c r="J2590" s="12" t="s">
        <v>4362</v>
      </c>
      <c r="K2590" s="12" t="s">
        <v>4363</v>
      </c>
      <c r="L2590" s="14">
        <v>0</v>
      </c>
    </row>
    <row r="2591" spans="1:12" x14ac:dyDescent="0.25">
      <c r="A2591" s="12">
        <v>1401</v>
      </c>
      <c r="B2591" s="12" t="s">
        <v>45</v>
      </c>
      <c r="C2591" s="59">
        <v>44938</v>
      </c>
      <c r="D2591" s="12" t="s">
        <v>4326</v>
      </c>
      <c r="E2591" s="12">
        <v>5</v>
      </c>
      <c r="F2591" s="14">
        <v>35.15</v>
      </c>
      <c r="G2591" s="14">
        <v>175.75</v>
      </c>
      <c r="H2591" s="12" t="s">
        <v>40</v>
      </c>
      <c r="I2591" s="12" t="s">
        <v>4304</v>
      </c>
      <c r="J2591" s="12" t="s">
        <v>4362</v>
      </c>
      <c r="K2591" s="12" t="s">
        <v>4363</v>
      </c>
      <c r="L2591" s="14">
        <v>0</v>
      </c>
    </row>
    <row r="2592" spans="1:12" x14ac:dyDescent="0.25">
      <c r="A2592" s="12">
        <v>1403</v>
      </c>
      <c r="B2592" s="12" t="s">
        <v>39</v>
      </c>
      <c r="C2592" s="59">
        <v>44938</v>
      </c>
      <c r="D2592" s="12" t="s">
        <v>4345</v>
      </c>
      <c r="E2592" s="12">
        <v>1</v>
      </c>
      <c r="F2592" s="14">
        <v>36.26</v>
      </c>
      <c r="G2592" s="14">
        <v>36.26</v>
      </c>
      <c r="H2592" s="12" t="s">
        <v>40</v>
      </c>
      <c r="I2592" s="12" t="s">
        <v>4308</v>
      </c>
      <c r="J2592" s="12" t="s">
        <v>4301</v>
      </c>
      <c r="K2592" s="12" t="s">
        <v>4363</v>
      </c>
      <c r="L2592" s="14">
        <v>0</v>
      </c>
    </row>
    <row r="2593" spans="1:12" x14ac:dyDescent="0.25">
      <c r="A2593" s="12">
        <v>1404</v>
      </c>
      <c r="B2593" s="12" t="s">
        <v>45</v>
      </c>
      <c r="C2593" s="59">
        <v>44938</v>
      </c>
      <c r="D2593" s="12" t="s">
        <v>4320</v>
      </c>
      <c r="E2593" s="12">
        <v>3</v>
      </c>
      <c r="F2593" s="14">
        <v>61.57</v>
      </c>
      <c r="G2593" s="14">
        <v>184.71</v>
      </c>
      <c r="H2593" s="12" t="s">
        <v>40</v>
      </c>
      <c r="I2593" s="12" t="s">
        <v>4304</v>
      </c>
      <c r="J2593" s="12" t="s">
        <v>4301</v>
      </c>
      <c r="K2593" s="12" t="s">
        <v>4363</v>
      </c>
      <c r="L2593" s="14">
        <v>0</v>
      </c>
    </row>
    <row r="2594" spans="1:12" x14ac:dyDescent="0.25">
      <c r="A2594" s="12">
        <v>1405</v>
      </c>
      <c r="B2594" s="12" t="s">
        <v>39</v>
      </c>
      <c r="C2594" s="15">
        <v>44938</v>
      </c>
      <c r="D2594" s="12" t="s">
        <v>4338</v>
      </c>
      <c r="E2594" s="12">
        <v>1</v>
      </c>
      <c r="F2594" s="14">
        <v>21.21</v>
      </c>
      <c r="G2594" s="14">
        <v>21.21</v>
      </c>
      <c r="H2594" s="12" t="s">
        <v>40</v>
      </c>
      <c r="I2594" s="12" t="s">
        <v>4317</v>
      </c>
      <c r="J2594" s="12" t="s">
        <v>4301</v>
      </c>
      <c r="K2594" s="12" t="s">
        <v>4363</v>
      </c>
      <c r="L2594" s="14">
        <v>0</v>
      </c>
    </row>
    <row r="2595" spans="1:12" x14ac:dyDescent="0.25">
      <c r="A2595" s="12">
        <v>1408</v>
      </c>
      <c r="B2595" s="12" t="s">
        <v>39</v>
      </c>
      <c r="C2595" s="15">
        <v>44938</v>
      </c>
      <c r="D2595" s="12" t="s">
        <v>4342</v>
      </c>
      <c r="E2595" s="12">
        <v>3</v>
      </c>
      <c r="F2595" s="14">
        <v>62.08</v>
      </c>
      <c r="G2595" s="14">
        <v>186.24</v>
      </c>
      <c r="H2595" s="12" t="s">
        <v>40</v>
      </c>
      <c r="I2595" s="12" t="s">
        <v>4300</v>
      </c>
      <c r="J2595" s="12" t="s">
        <v>4301</v>
      </c>
      <c r="K2595" s="12" t="s">
        <v>4363</v>
      </c>
      <c r="L2595" s="14">
        <v>0</v>
      </c>
    </row>
    <row r="2596" spans="1:12" x14ac:dyDescent="0.25">
      <c r="A2596" s="12">
        <v>1409</v>
      </c>
      <c r="B2596" s="12" t="s">
        <v>45</v>
      </c>
      <c r="C2596" s="15">
        <v>44938</v>
      </c>
      <c r="D2596" s="12" t="s">
        <v>4323</v>
      </c>
      <c r="E2596" s="12">
        <v>3</v>
      </c>
      <c r="F2596" s="14">
        <v>76.069999999999993</v>
      </c>
      <c r="G2596" s="14">
        <v>228.21</v>
      </c>
      <c r="H2596" s="12" t="s">
        <v>40</v>
      </c>
      <c r="I2596" s="12" t="s">
        <v>4324</v>
      </c>
      <c r="J2596" s="12" t="s">
        <v>4362</v>
      </c>
      <c r="K2596" s="12" t="s">
        <v>4363</v>
      </c>
      <c r="L2596" s="14">
        <v>0</v>
      </c>
    </row>
    <row r="2597" spans="1:12" x14ac:dyDescent="0.25">
      <c r="A2597" s="12">
        <v>1410</v>
      </c>
      <c r="B2597" s="12" t="s">
        <v>45</v>
      </c>
      <c r="C2597" s="15">
        <v>44938</v>
      </c>
      <c r="D2597" s="12" t="s">
        <v>4331</v>
      </c>
      <c r="E2597" s="12">
        <v>3</v>
      </c>
      <c r="F2597" s="14">
        <v>34.39</v>
      </c>
      <c r="G2597" s="14">
        <v>103.17</v>
      </c>
      <c r="H2597" s="12" t="s">
        <v>40</v>
      </c>
      <c r="I2597" s="12" t="s">
        <v>4311</v>
      </c>
      <c r="J2597" s="12" t="s">
        <v>4301</v>
      </c>
      <c r="K2597" s="12" t="s">
        <v>4363</v>
      </c>
      <c r="L2597" s="14">
        <v>0</v>
      </c>
    </row>
    <row r="2598" spans="1:12" x14ac:dyDescent="0.25">
      <c r="A2598" s="12">
        <v>1411</v>
      </c>
      <c r="B2598" s="12" t="s">
        <v>30</v>
      </c>
      <c r="C2598" s="15">
        <v>44938</v>
      </c>
      <c r="D2598" s="12" t="s">
        <v>4337</v>
      </c>
      <c r="E2598" s="12">
        <v>4</v>
      </c>
      <c r="F2598" s="14">
        <v>42.03</v>
      </c>
      <c r="G2598" s="14">
        <v>168.12</v>
      </c>
      <c r="H2598" s="12" t="s">
        <v>40</v>
      </c>
      <c r="I2598" s="12" t="s">
        <v>4300</v>
      </c>
      <c r="J2598" s="12" t="s">
        <v>4301</v>
      </c>
      <c r="K2598" s="12" t="s">
        <v>4363</v>
      </c>
      <c r="L2598" s="14">
        <v>0</v>
      </c>
    </row>
    <row r="2599" spans="1:12" x14ac:dyDescent="0.25">
      <c r="A2599" s="12">
        <v>1412</v>
      </c>
      <c r="B2599" s="12" t="s">
        <v>45</v>
      </c>
      <c r="C2599" s="15">
        <v>44938</v>
      </c>
      <c r="D2599" s="12" t="s">
        <v>4346</v>
      </c>
      <c r="E2599" s="12">
        <v>1</v>
      </c>
      <c r="F2599" s="14">
        <v>85.76</v>
      </c>
      <c r="G2599" s="14">
        <v>85.76</v>
      </c>
      <c r="H2599" s="12" t="s">
        <v>40</v>
      </c>
      <c r="I2599" s="12" t="s">
        <v>4328</v>
      </c>
      <c r="J2599" s="12" t="s">
        <v>4362</v>
      </c>
      <c r="K2599" s="12" t="s">
        <v>4363</v>
      </c>
      <c r="L2599" s="14">
        <v>0</v>
      </c>
    </row>
    <row r="2600" spans="1:12" x14ac:dyDescent="0.25">
      <c r="A2600" s="12">
        <v>1413</v>
      </c>
      <c r="B2600" s="12" t="s">
        <v>45</v>
      </c>
      <c r="C2600" s="15">
        <v>44938</v>
      </c>
      <c r="D2600" s="12" t="s">
        <v>4332</v>
      </c>
      <c r="E2600" s="12">
        <v>1</v>
      </c>
      <c r="F2600" s="14">
        <v>24.29</v>
      </c>
      <c r="G2600" s="14">
        <v>24.29</v>
      </c>
      <c r="H2600" s="12" t="s">
        <v>40</v>
      </c>
      <c r="I2600" s="12" t="s">
        <v>4317</v>
      </c>
      <c r="J2600" s="12" t="s">
        <v>4362</v>
      </c>
      <c r="K2600" s="12" t="s">
        <v>4363</v>
      </c>
      <c r="L2600" s="14">
        <v>0</v>
      </c>
    </row>
    <row r="2601" spans="1:12" x14ac:dyDescent="0.25">
      <c r="A2601" s="12">
        <v>1414</v>
      </c>
      <c r="B2601" s="12" t="s">
        <v>45</v>
      </c>
      <c r="C2601" s="15">
        <v>44938</v>
      </c>
      <c r="D2601" s="12" t="s">
        <v>4345</v>
      </c>
      <c r="E2601" s="12">
        <v>1</v>
      </c>
      <c r="F2601" s="14">
        <v>18.420000000000002</v>
      </c>
      <c r="G2601" s="14">
        <v>18.420000000000002</v>
      </c>
      <c r="H2601" s="12" t="s">
        <v>40</v>
      </c>
      <c r="I2601" s="12" t="s">
        <v>4308</v>
      </c>
      <c r="J2601" s="12" t="s">
        <v>4362</v>
      </c>
      <c r="K2601" s="12" t="s">
        <v>4363</v>
      </c>
      <c r="L2601" s="14">
        <v>0</v>
      </c>
    </row>
    <row r="2602" spans="1:12" x14ac:dyDescent="0.25">
      <c r="A2602" s="12">
        <v>1415</v>
      </c>
      <c r="B2602" s="12" t="s">
        <v>45</v>
      </c>
      <c r="C2602" s="15">
        <v>44938</v>
      </c>
      <c r="D2602" s="12" t="s">
        <v>4312</v>
      </c>
      <c r="E2602" s="12">
        <v>1</v>
      </c>
      <c r="F2602" s="14">
        <v>94.49</v>
      </c>
      <c r="G2602" s="14">
        <v>94.49</v>
      </c>
      <c r="H2602" s="12" t="s">
        <v>40</v>
      </c>
      <c r="I2602" s="12" t="s">
        <v>4311</v>
      </c>
      <c r="J2602" s="12" t="s">
        <v>4362</v>
      </c>
      <c r="K2602" s="12" t="s">
        <v>4363</v>
      </c>
      <c r="L2602" s="14">
        <v>0</v>
      </c>
    </row>
    <row r="2603" spans="1:12" x14ac:dyDescent="0.25">
      <c r="A2603" s="12">
        <v>1419</v>
      </c>
      <c r="B2603" s="12" t="s">
        <v>45</v>
      </c>
      <c r="C2603" s="59">
        <v>44938</v>
      </c>
      <c r="D2603" s="12" t="s">
        <v>4320</v>
      </c>
      <c r="E2603" s="12">
        <v>4</v>
      </c>
      <c r="F2603" s="14">
        <v>12.84</v>
      </c>
      <c r="G2603" s="14">
        <v>51.36</v>
      </c>
      <c r="H2603" s="12" t="s">
        <v>40</v>
      </c>
      <c r="I2603" s="12" t="s">
        <v>4304</v>
      </c>
      <c r="J2603" s="12" t="s">
        <v>4362</v>
      </c>
      <c r="K2603" s="12" t="s">
        <v>4363</v>
      </c>
      <c r="L2603" s="14">
        <v>0</v>
      </c>
    </row>
    <row r="2604" spans="1:12" x14ac:dyDescent="0.25">
      <c r="A2604" s="12">
        <v>1422</v>
      </c>
      <c r="B2604" s="12" t="s">
        <v>45</v>
      </c>
      <c r="C2604" s="59">
        <v>44938</v>
      </c>
      <c r="D2604" s="12" t="s">
        <v>4299</v>
      </c>
      <c r="E2604" s="12">
        <v>3</v>
      </c>
      <c r="F2604" s="14">
        <v>14.53</v>
      </c>
      <c r="G2604" s="14">
        <v>43.59</v>
      </c>
      <c r="H2604" s="12" t="s">
        <v>40</v>
      </c>
      <c r="I2604" s="12" t="s">
        <v>4300</v>
      </c>
      <c r="J2604" s="12" t="s">
        <v>4362</v>
      </c>
      <c r="K2604" s="12" t="s">
        <v>4363</v>
      </c>
      <c r="L2604" s="14">
        <v>0</v>
      </c>
    </row>
    <row r="2605" spans="1:12" x14ac:dyDescent="0.25">
      <c r="A2605" s="12">
        <v>1426</v>
      </c>
      <c r="B2605" s="12" t="s">
        <v>45</v>
      </c>
      <c r="C2605" s="59">
        <v>44938</v>
      </c>
      <c r="D2605" s="12" t="s">
        <v>4339</v>
      </c>
      <c r="E2605" s="12">
        <v>3</v>
      </c>
      <c r="F2605" s="14">
        <v>5.6</v>
      </c>
      <c r="G2605" s="14">
        <v>16.8</v>
      </c>
      <c r="H2605" s="12" t="s">
        <v>40</v>
      </c>
      <c r="I2605" s="12" t="s">
        <v>4317</v>
      </c>
      <c r="J2605" s="12" t="s">
        <v>4362</v>
      </c>
      <c r="K2605" s="12" t="s">
        <v>4363</v>
      </c>
      <c r="L2605" s="14">
        <v>0</v>
      </c>
    </row>
    <row r="2606" spans="1:12" x14ac:dyDescent="0.25">
      <c r="A2606" s="12">
        <v>1427</v>
      </c>
      <c r="B2606" s="12" t="s">
        <v>45</v>
      </c>
      <c r="C2606" s="59">
        <v>44938</v>
      </c>
      <c r="D2606" s="12" t="s">
        <v>4345</v>
      </c>
      <c r="E2606" s="12">
        <v>3</v>
      </c>
      <c r="F2606" s="14">
        <v>0.5</v>
      </c>
      <c r="G2606" s="14">
        <v>1.5</v>
      </c>
      <c r="H2606" s="12" t="s">
        <v>40</v>
      </c>
      <c r="I2606" s="12" t="s">
        <v>4308</v>
      </c>
      <c r="J2606" s="12" t="s">
        <v>4362</v>
      </c>
      <c r="K2606" s="12" t="s">
        <v>4363</v>
      </c>
      <c r="L2606" s="14">
        <v>0</v>
      </c>
    </row>
    <row r="2607" spans="1:12" x14ac:dyDescent="0.25">
      <c r="A2607" s="12">
        <v>1430</v>
      </c>
      <c r="B2607" s="12" t="s">
        <v>45</v>
      </c>
      <c r="C2607" s="59">
        <v>44938</v>
      </c>
      <c r="D2607" s="12" t="s">
        <v>4323</v>
      </c>
      <c r="E2607" s="12">
        <v>4</v>
      </c>
      <c r="F2607" s="14">
        <v>26.25</v>
      </c>
      <c r="G2607" s="14">
        <v>105</v>
      </c>
      <c r="H2607" s="12" t="s">
        <v>40</v>
      </c>
      <c r="I2607" s="12" t="s">
        <v>4324</v>
      </c>
      <c r="J2607" s="12" t="s">
        <v>4362</v>
      </c>
      <c r="K2607" s="12" t="s">
        <v>4363</v>
      </c>
      <c r="L2607" s="14">
        <v>0</v>
      </c>
    </row>
    <row r="2608" spans="1:12" x14ac:dyDescent="0.25">
      <c r="A2608" s="12">
        <v>1432</v>
      </c>
      <c r="B2608" s="12" t="s">
        <v>45</v>
      </c>
      <c r="C2608" s="59">
        <v>44938</v>
      </c>
      <c r="D2608" s="12" t="s">
        <v>4318</v>
      </c>
      <c r="E2608" s="12">
        <v>1</v>
      </c>
      <c r="F2608" s="14">
        <v>9.74</v>
      </c>
      <c r="G2608" s="14">
        <v>9.74</v>
      </c>
      <c r="H2608" s="12" t="s">
        <v>40</v>
      </c>
      <c r="I2608" s="12" t="s">
        <v>4308</v>
      </c>
      <c r="J2608" s="12" t="s">
        <v>4362</v>
      </c>
      <c r="K2608" s="12" t="s">
        <v>4363</v>
      </c>
      <c r="L2608" s="14">
        <v>0</v>
      </c>
    </row>
    <row r="2609" spans="1:12" x14ac:dyDescent="0.25">
      <c r="A2609" s="12">
        <v>1435</v>
      </c>
      <c r="B2609" s="12" t="s">
        <v>39</v>
      </c>
      <c r="C2609" s="15">
        <v>44938</v>
      </c>
      <c r="D2609" s="12" t="s">
        <v>4336</v>
      </c>
      <c r="E2609" s="12">
        <v>1</v>
      </c>
      <c r="F2609" s="14">
        <v>60.85</v>
      </c>
      <c r="G2609" s="14">
        <v>60.85</v>
      </c>
      <c r="H2609" s="12" t="s">
        <v>40</v>
      </c>
      <c r="I2609" s="12" t="s">
        <v>4300</v>
      </c>
      <c r="J2609" s="12" t="s">
        <v>4301</v>
      </c>
      <c r="K2609" s="12" t="s">
        <v>4363</v>
      </c>
      <c r="L2609" s="14">
        <v>0</v>
      </c>
    </row>
    <row r="2610" spans="1:12" x14ac:dyDescent="0.25">
      <c r="A2610" s="12">
        <v>1437</v>
      </c>
      <c r="B2610" s="12" t="s">
        <v>45</v>
      </c>
      <c r="C2610" s="15">
        <v>44938</v>
      </c>
      <c r="D2610" s="12" t="s">
        <v>4326</v>
      </c>
      <c r="E2610" s="12">
        <v>2</v>
      </c>
      <c r="F2610" s="14">
        <v>95.76</v>
      </c>
      <c r="G2610" s="14">
        <v>191.52</v>
      </c>
      <c r="H2610" s="12" t="s">
        <v>40</v>
      </c>
      <c r="I2610" s="12" t="s">
        <v>4304</v>
      </c>
      <c r="J2610" s="12" t="s">
        <v>4301</v>
      </c>
      <c r="K2610" s="12" t="s">
        <v>4363</v>
      </c>
      <c r="L2610" s="14">
        <v>0</v>
      </c>
    </row>
    <row r="2611" spans="1:12" x14ac:dyDescent="0.25">
      <c r="A2611" s="12">
        <v>1438</v>
      </c>
      <c r="B2611" s="12" t="s">
        <v>45</v>
      </c>
      <c r="C2611" s="15">
        <v>44938</v>
      </c>
      <c r="D2611" s="12" t="s">
        <v>4320</v>
      </c>
      <c r="E2611" s="12">
        <v>3</v>
      </c>
      <c r="F2611" s="14">
        <v>85.83</v>
      </c>
      <c r="G2611" s="14">
        <v>257.49</v>
      </c>
      <c r="H2611" s="12" t="s">
        <v>40</v>
      </c>
      <c r="I2611" s="12" t="s">
        <v>4304</v>
      </c>
      <c r="J2611" s="12" t="s">
        <v>4362</v>
      </c>
      <c r="K2611" s="12" t="s">
        <v>4363</v>
      </c>
      <c r="L2611" s="14">
        <v>0</v>
      </c>
    </row>
    <row r="2612" spans="1:12" x14ac:dyDescent="0.25">
      <c r="A2612" s="12">
        <v>1439</v>
      </c>
      <c r="B2612" s="12" t="s">
        <v>45</v>
      </c>
      <c r="C2612" s="15">
        <v>44938</v>
      </c>
      <c r="D2612" s="12" t="s">
        <v>4312</v>
      </c>
      <c r="E2612" s="12">
        <v>1</v>
      </c>
      <c r="F2612" s="14">
        <v>86.81</v>
      </c>
      <c r="G2612" s="14">
        <v>86.81</v>
      </c>
      <c r="H2612" s="12" t="s">
        <v>40</v>
      </c>
      <c r="I2612" s="12" t="s">
        <v>4311</v>
      </c>
      <c r="J2612" s="12" t="s">
        <v>4362</v>
      </c>
      <c r="K2612" s="12" t="s">
        <v>4363</v>
      </c>
      <c r="L2612" s="14">
        <v>0</v>
      </c>
    </row>
    <row r="2613" spans="1:12" x14ac:dyDescent="0.25">
      <c r="A2613" s="12">
        <v>1441</v>
      </c>
      <c r="B2613" s="12" t="s">
        <v>45</v>
      </c>
      <c r="C2613" s="15">
        <v>44938</v>
      </c>
      <c r="D2613" s="12" t="s">
        <v>4335</v>
      </c>
      <c r="E2613" s="12">
        <v>1</v>
      </c>
      <c r="F2613" s="14">
        <v>80.739999999999995</v>
      </c>
      <c r="G2613" s="14">
        <v>80.739999999999995</v>
      </c>
      <c r="H2613" s="12" t="s">
        <v>40</v>
      </c>
      <c r="I2613" s="12" t="s">
        <v>4300</v>
      </c>
      <c r="J2613" s="12" t="s">
        <v>4362</v>
      </c>
      <c r="K2613" s="12" t="s">
        <v>4363</v>
      </c>
      <c r="L2613" s="14">
        <v>0</v>
      </c>
    </row>
    <row r="2614" spans="1:12" x14ac:dyDescent="0.25">
      <c r="A2614" s="12">
        <v>1442</v>
      </c>
      <c r="B2614" s="12" t="s">
        <v>45</v>
      </c>
      <c r="C2614" s="15">
        <v>44938</v>
      </c>
      <c r="D2614" s="12" t="s">
        <v>4346</v>
      </c>
      <c r="E2614" s="12">
        <v>3</v>
      </c>
      <c r="F2614" s="14">
        <v>79.13</v>
      </c>
      <c r="G2614" s="14">
        <v>237.39</v>
      </c>
      <c r="H2614" s="12" t="s">
        <v>40</v>
      </c>
      <c r="I2614" s="12" t="s">
        <v>4328</v>
      </c>
      <c r="J2614" s="12" t="s">
        <v>4301</v>
      </c>
      <c r="K2614" s="12" t="s">
        <v>4363</v>
      </c>
      <c r="L2614" s="14">
        <v>0</v>
      </c>
    </row>
    <row r="2615" spans="1:12" x14ac:dyDescent="0.25">
      <c r="A2615" s="12">
        <v>1443</v>
      </c>
      <c r="B2615" s="12" t="s">
        <v>45</v>
      </c>
      <c r="C2615" s="15">
        <v>44938</v>
      </c>
      <c r="D2615" s="12" t="s">
        <v>4323</v>
      </c>
      <c r="E2615" s="12">
        <v>5</v>
      </c>
      <c r="F2615" s="14">
        <v>12.67</v>
      </c>
      <c r="G2615" s="14">
        <v>63.35</v>
      </c>
      <c r="H2615" s="12" t="s">
        <v>40</v>
      </c>
      <c r="I2615" s="12" t="s">
        <v>4324</v>
      </c>
      <c r="J2615" s="12" t="s">
        <v>4362</v>
      </c>
      <c r="K2615" s="12" t="s">
        <v>4363</v>
      </c>
      <c r="L2615" s="14">
        <v>0</v>
      </c>
    </row>
    <row r="2616" spans="1:12" x14ac:dyDescent="0.25">
      <c r="A2616" s="12">
        <v>1444</v>
      </c>
      <c r="B2616" s="12" t="s">
        <v>45</v>
      </c>
      <c r="C2616" s="15">
        <v>44938</v>
      </c>
      <c r="D2616" s="12" t="s">
        <v>4312</v>
      </c>
      <c r="E2616" s="12">
        <v>1</v>
      </c>
      <c r="F2616" s="14">
        <v>24.19</v>
      </c>
      <c r="G2616" s="14">
        <v>24.19</v>
      </c>
      <c r="H2616" s="12" t="s">
        <v>40</v>
      </c>
      <c r="I2616" s="12" t="s">
        <v>4311</v>
      </c>
      <c r="J2616" s="12" t="s">
        <v>4362</v>
      </c>
      <c r="K2616" s="12" t="s">
        <v>4363</v>
      </c>
      <c r="L2616" s="14">
        <v>0</v>
      </c>
    </row>
    <row r="2617" spans="1:12" x14ac:dyDescent="0.25">
      <c r="A2617" s="12">
        <v>1445</v>
      </c>
      <c r="B2617" s="12" t="s">
        <v>39</v>
      </c>
      <c r="C2617" s="59">
        <v>44938</v>
      </c>
      <c r="D2617" s="12" t="s">
        <v>4344</v>
      </c>
      <c r="E2617" s="12">
        <v>4</v>
      </c>
      <c r="F2617" s="14">
        <v>50.74</v>
      </c>
      <c r="G2617" s="14">
        <v>202.96</v>
      </c>
      <c r="H2617" s="12" t="s">
        <v>40</v>
      </c>
      <c r="I2617" s="12" t="s">
        <v>4308</v>
      </c>
      <c r="J2617" s="12" t="s">
        <v>4301</v>
      </c>
      <c r="K2617" s="12" t="s">
        <v>4363</v>
      </c>
      <c r="L2617" s="14">
        <v>0</v>
      </c>
    </row>
    <row r="2618" spans="1:12" x14ac:dyDescent="0.25">
      <c r="A2618" s="12">
        <v>1447</v>
      </c>
      <c r="B2618" s="12" t="s">
        <v>45</v>
      </c>
      <c r="C2618" s="59">
        <v>44938</v>
      </c>
      <c r="D2618" s="12" t="s">
        <v>4346</v>
      </c>
      <c r="E2618" s="12">
        <v>2</v>
      </c>
      <c r="F2618" s="14">
        <v>18.989999999999998</v>
      </c>
      <c r="G2618" s="14">
        <v>37.979999999999997</v>
      </c>
      <c r="H2618" s="12" t="s">
        <v>40</v>
      </c>
      <c r="I2618" s="12" t="s">
        <v>4328</v>
      </c>
      <c r="J2618" s="12" t="s">
        <v>4301</v>
      </c>
      <c r="K2618" s="12" t="s">
        <v>4363</v>
      </c>
      <c r="L2618" s="14">
        <v>0</v>
      </c>
    </row>
    <row r="2619" spans="1:12" x14ac:dyDescent="0.25">
      <c r="A2619" s="12">
        <v>1448</v>
      </c>
      <c r="B2619" s="12" t="s">
        <v>45</v>
      </c>
      <c r="C2619" s="59">
        <v>44938</v>
      </c>
      <c r="D2619" s="12" t="s">
        <v>4305</v>
      </c>
      <c r="E2619" s="12">
        <v>5</v>
      </c>
      <c r="F2619" s="14">
        <v>65.69</v>
      </c>
      <c r="G2619" s="14">
        <v>328.45</v>
      </c>
      <c r="H2619" s="12" t="s">
        <v>40</v>
      </c>
      <c r="I2619" s="12" t="s">
        <v>4300</v>
      </c>
      <c r="J2619" s="12" t="s">
        <v>4301</v>
      </c>
      <c r="K2619" s="12" t="s">
        <v>4363</v>
      </c>
      <c r="L2619" s="14">
        <v>0</v>
      </c>
    </row>
    <row r="2620" spans="1:12" x14ac:dyDescent="0.25">
      <c r="A2620" s="12">
        <v>1449</v>
      </c>
      <c r="B2620" s="12" t="s">
        <v>45</v>
      </c>
      <c r="C2620" s="59">
        <v>44938</v>
      </c>
      <c r="D2620" s="12" t="s">
        <v>4333</v>
      </c>
      <c r="E2620" s="12">
        <v>1</v>
      </c>
      <c r="F2620" s="14">
        <v>82.22</v>
      </c>
      <c r="G2620" s="14">
        <v>82.22</v>
      </c>
      <c r="H2620" s="12" t="s">
        <v>40</v>
      </c>
      <c r="I2620" s="12" t="s">
        <v>4304</v>
      </c>
      <c r="J2620" s="12" t="s">
        <v>4362</v>
      </c>
      <c r="K2620" s="12" t="s">
        <v>4363</v>
      </c>
      <c r="L2620" s="14">
        <v>0</v>
      </c>
    </row>
    <row r="2621" spans="1:12" x14ac:dyDescent="0.25">
      <c r="A2621" s="12">
        <v>1450</v>
      </c>
      <c r="B2621" s="12" t="s">
        <v>45</v>
      </c>
      <c r="C2621" s="59">
        <v>44938</v>
      </c>
      <c r="D2621" s="12" t="s">
        <v>4322</v>
      </c>
      <c r="E2621" s="12">
        <v>2</v>
      </c>
      <c r="F2621" s="14">
        <v>22.79</v>
      </c>
      <c r="G2621" s="14">
        <v>45.58</v>
      </c>
      <c r="H2621" s="12" t="s">
        <v>40</v>
      </c>
      <c r="I2621" s="12" t="s">
        <v>4314</v>
      </c>
      <c r="J2621" s="12" t="s">
        <v>4362</v>
      </c>
      <c r="K2621" s="12" t="s">
        <v>4363</v>
      </c>
      <c r="L2621" s="14">
        <v>0</v>
      </c>
    </row>
    <row r="2622" spans="1:12" x14ac:dyDescent="0.25">
      <c r="A2622" s="12">
        <v>1452</v>
      </c>
      <c r="B2622" s="12" t="s">
        <v>45</v>
      </c>
      <c r="C2622" s="59">
        <v>44938</v>
      </c>
      <c r="D2622" s="12" t="s">
        <v>4310</v>
      </c>
      <c r="E2622" s="12">
        <v>4</v>
      </c>
      <c r="F2622" s="14">
        <v>39.549999999999997</v>
      </c>
      <c r="G2622" s="14">
        <v>158.19999999999999</v>
      </c>
      <c r="H2622" s="12" t="s">
        <v>40</v>
      </c>
      <c r="I2622" s="12" t="s">
        <v>4311</v>
      </c>
      <c r="J2622" s="12" t="s">
        <v>4301</v>
      </c>
      <c r="K2622" s="12" t="s">
        <v>4363</v>
      </c>
      <c r="L2622" s="14">
        <v>0</v>
      </c>
    </row>
    <row r="2623" spans="1:12" x14ac:dyDescent="0.25">
      <c r="A2623" s="12">
        <v>1454</v>
      </c>
      <c r="B2623" s="12" t="s">
        <v>45</v>
      </c>
      <c r="C2623" s="15">
        <v>44938</v>
      </c>
      <c r="D2623" s="12" t="s">
        <v>4331</v>
      </c>
      <c r="E2623" s="12">
        <v>3</v>
      </c>
      <c r="F2623" s="14">
        <v>83.4</v>
      </c>
      <c r="G2623" s="14">
        <v>250.2</v>
      </c>
      <c r="H2623" s="12" t="s">
        <v>40</v>
      </c>
      <c r="I2623" s="12" t="s">
        <v>4311</v>
      </c>
      <c r="J2623" s="12" t="s">
        <v>4301</v>
      </c>
      <c r="K2623" s="12" t="s">
        <v>4363</v>
      </c>
      <c r="L2623" s="14">
        <v>0</v>
      </c>
    </row>
    <row r="2624" spans="1:12" x14ac:dyDescent="0.25">
      <c r="A2624" s="12">
        <v>1455</v>
      </c>
      <c r="B2624" s="12" t="s">
        <v>39</v>
      </c>
      <c r="C2624" s="15">
        <v>44938</v>
      </c>
      <c r="D2624" s="12" t="s">
        <v>4329</v>
      </c>
      <c r="E2624" s="12">
        <v>2</v>
      </c>
      <c r="F2624" s="14">
        <v>30.29</v>
      </c>
      <c r="G2624" s="14">
        <v>60.58</v>
      </c>
      <c r="H2624" s="12" t="s">
        <v>40</v>
      </c>
      <c r="I2624" s="12" t="s">
        <v>4317</v>
      </c>
      <c r="J2624" s="12" t="s">
        <v>4301</v>
      </c>
      <c r="K2624" s="12" t="s">
        <v>4363</v>
      </c>
      <c r="L2624" s="14">
        <v>0</v>
      </c>
    </row>
    <row r="2625" spans="1:12" x14ac:dyDescent="0.25">
      <c r="A2625" s="12">
        <v>1457</v>
      </c>
      <c r="B2625" s="12" t="s">
        <v>45</v>
      </c>
      <c r="C2625" s="15">
        <v>44938</v>
      </c>
      <c r="D2625" s="12" t="s">
        <v>4315</v>
      </c>
      <c r="E2625" s="12">
        <v>1</v>
      </c>
      <c r="F2625" s="14">
        <v>48.13</v>
      </c>
      <c r="G2625" s="14">
        <v>48.13</v>
      </c>
      <c r="H2625" s="12" t="s">
        <v>40</v>
      </c>
      <c r="I2625" s="12" t="s">
        <v>4304</v>
      </c>
      <c r="J2625" s="12" t="s">
        <v>4301</v>
      </c>
      <c r="K2625" s="12" t="s">
        <v>4363</v>
      </c>
      <c r="L2625" s="14">
        <v>0</v>
      </c>
    </row>
    <row r="2626" spans="1:12" x14ac:dyDescent="0.25">
      <c r="A2626" s="12">
        <v>1458</v>
      </c>
      <c r="B2626" s="12" t="s">
        <v>45</v>
      </c>
      <c r="C2626" s="15">
        <v>44938</v>
      </c>
      <c r="D2626" s="12" t="s">
        <v>4329</v>
      </c>
      <c r="E2626" s="12">
        <v>2</v>
      </c>
      <c r="F2626" s="14">
        <v>29</v>
      </c>
      <c r="G2626" s="14">
        <v>58</v>
      </c>
      <c r="H2626" s="12" t="s">
        <v>40</v>
      </c>
      <c r="I2626" s="12" t="s">
        <v>4317</v>
      </c>
      <c r="J2626" s="12" t="s">
        <v>4301</v>
      </c>
      <c r="K2626" s="12" t="s">
        <v>4302</v>
      </c>
      <c r="L2626" s="14">
        <v>0</v>
      </c>
    </row>
    <row r="2627" spans="1:12" x14ac:dyDescent="0.25">
      <c r="A2627" s="12">
        <v>1459</v>
      </c>
      <c r="B2627" s="12" t="s">
        <v>39</v>
      </c>
      <c r="C2627" s="15">
        <v>44938</v>
      </c>
      <c r="D2627" s="12" t="s">
        <v>4345</v>
      </c>
      <c r="E2627" s="12">
        <v>5</v>
      </c>
      <c r="F2627" s="14">
        <v>92.38</v>
      </c>
      <c r="G2627" s="14">
        <v>461.9</v>
      </c>
      <c r="H2627" s="12" t="s">
        <v>40</v>
      </c>
      <c r="I2627" s="12" t="s">
        <v>4308</v>
      </c>
      <c r="J2627" s="12" t="s">
        <v>4301</v>
      </c>
      <c r="K2627" s="12" t="s">
        <v>4363</v>
      </c>
      <c r="L2627" s="14">
        <v>0</v>
      </c>
    </row>
    <row r="2628" spans="1:12" x14ac:dyDescent="0.25">
      <c r="A2628" s="12">
        <v>1461</v>
      </c>
      <c r="B2628" s="12" t="s">
        <v>45</v>
      </c>
      <c r="C2628" s="15">
        <v>44938</v>
      </c>
      <c r="D2628" s="12" t="s">
        <v>4330</v>
      </c>
      <c r="E2628" s="12">
        <v>1</v>
      </c>
      <c r="F2628" s="14">
        <v>51.18</v>
      </c>
      <c r="G2628" s="14">
        <v>51.18</v>
      </c>
      <c r="H2628" s="12" t="s">
        <v>40</v>
      </c>
      <c r="I2628" s="12" t="s">
        <v>4300</v>
      </c>
      <c r="J2628" s="12" t="s">
        <v>4301</v>
      </c>
      <c r="K2628" s="12" t="s">
        <v>4363</v>
      </c>
      <c r="L2628" s="14">
        <v>0</v>
      </c>
    </row>
    <row r="2629" spans="1:12" x14ac:dyDescent="0.25">
      <c r="A2629" s="12">
        <v>1462</v>
      </c>
      <c r="B2629" s="12" t="s">
        <v>45</v>
      </c>
      <c r="C2629" s="15">
        <v>44938</v>
      </c>
      <c r="D2629" s="12" t="s">
        <v>4348</v>
      </c>
      <c r="E2629" s="12">
        <v>5</v>
      </c>
      <c r="F2629" s="14">
        <v>86.27</v>
      </c>
      <c r="G2629" s="14">
        <v>431.35</v>
      </c>
      <c r="H2629" s="12" t="s">
        <v>40</v>
      </c>
      <c r="I2629" s="12" t="s">
        <v>4324</v>
      </c>
      <c r="J2629" s="12" t="s">
        <v>4362</v>
      </c>
      <c r="K2629" s="12" t="s">
        <v>4363</v>
      </c>
      <c r="L2629" s="14">
        <v>0</v>
      </c>
    </row>
    <row r="2630" spans="1:12" x14ac:dyDescent="0.25">
      <c r="A2630" s="12">
        <v>1463</v>
      </c>
      <c r="B2630" s="12" t="s">
        <v>45</v>
      </c>
      <c r="C2630" s="59">
        <v>44938</v>
      </c>
      <c r="D2630" s="12" t="s">
        <v>4347</v>
      </c>
      <c r="E2630" s="12">
        <v>4</v>
      </c>
      <c r="F2630" s="14">
        <v>97.06</v>
      </c>
      <c r="G2630" s="14">
        <v>388.24</v>
      </c>
      <c r="H2630" s="12" t="s">
        <v>40</v>
      </c>
      <c r="I2630" s="12" t="s">
        <v>4300</v>
      </c>
      <c r="J2630" s="12" t="s">
        <v>4362</v>
      </c>
      <c r="K2630" s="12" t="s">
        <v>4363</v>
      </c>
      <c r="L2630" s="14">
        <v>0</v>
      </c>
    </row>
    <row r="2631" spans="1:12" x14ac:dyDescent="0.25">
      <c r="A2631" s="12">
        <v>1464</v>
      </c>
      <c r="B2631" s="12" t="s">
        <v>45</v>
      </c>
      <c r="C2631" s="59">
        <v>44938</v>
      </c>
      <c r="D2631" s="12" t="s">
        <v>4330</v>
      </c>
      <c r="E2631" s="12">
        <v>5</v>
      </c>
      <c r="F2631" s="14">
        <v>45.8</v>
      </c>
      <c r="G2631" s="14">
        <v>229</v>
      </c>
      <c r="H2631" s="12" t="s">
        <v>40</v>
      </c>
      <c r="I2631" s="12" t="s">
        <v>4300</v>
      </c>
      <c r="J2631" s="12" t="s">
        <v>4301</v>
      </c>
      <c r="K2631" s="12" t="s">
        <v>4302</v>
      </c>
      <c r="L2631" s="14">
        <v>0</v>
      </c>
    </row>
    <row r="2632" spans="1:12" x14ac:dyDescent="0.25">
      <c r="A2632" s="12">
        <v>1465</v>
      </c>
      <c r="B2632" s="12" t="s">
        <v>45</v>
      </c>
      <c r="C2632" s="59">
        <v>44938</v>
      </c>
      <c r="D2632" s="12" t="s">
        <v>4310</v>
      </c>
      <c r="E2632" s="12">
        <v>2</v>
      </c>
      <c r="F2632" s="14">
        <v>79.930000000000007</v>
      </c>
      <c r="G2632" s="14">
        <v>159.86000000000001</v>
      </c>
      <c r="H2632" s="12" t="s">
        <v>40</v>
      </c>
      <c r="I2632" s="12" t="s">
        <v>4311</v>
      </c>
      <c r="J2632" s="12" t="s">
        <v>4362</v>
      </c>
      <c r="K2632" s="12" t="s">
        <v>4363</v>
      </c>
      <c r="L2632" s="14">
        <v>0</v>
      </c>
    </row>
    <row r="2633" spans="1:12" x14ac:dyDescent="0.25">
      <c r="A2633" s="12">
        <v>1466</v>
      </c>
      <c r="B2633" s="12" t="s">
        <v>45</v>
      </c>
      <c r="C2633" s="59">
        <v>44938</v>
      </c>
      <c r="D2633" s="12" t="s">
        <v>4338</v>
      </c>
      <c r="E2633" s="12">
        <v>5</v>
      </c>
      <c r="F2633" s="14">
        <v>20.88</v>
      </c>
      <c r="G2633" s="14">
        <v>104.4</v>
      </c>
      <c r="H2633" s="12" t="s">
        <v>40</v>
      </c>
      <c r="I2633" s="12" t="s">
        <v>4317</v>
      </c>
      <c r="J2633" s="12" t="s">
        <v>4301</v>
      </c>
      <c r="K2633" s="12" t="s">
        <v>4363</v>
      </c>
      <c r="L2633" s="14">
        <v>0</v>
      </c>
    </row>
    <row r="2634" spans="1:12" x14ac:dyDescent="0.25">
      <c r="A2634" s="12">
        <v>1467</v>
      </c>
      <c r="B2634" s="12" t="s">
        <v>45</v>
      </c>
      <c r="C2634" s="59">
        <v>44938</v>
      </c>
      <c r="D2634" s="12" t="s">
        <v>4310</v>
      </c>
      <c r="E2634" s="12">
        <v>3</v>
      </c>
      <c r="F2634" s="14">
        <v>55.82</v>
      </c>
      <c r="G2634" s="14">
        <v>167.46</v>
      </c>
      <c r="H2634" s="12" t="s">
        <v>40</v>
      </c>
      <c r="I2634" s="12" t="s">
        <v>4311</v>
      </c>
      <c r="J2634" s="12" t="s">
        <v>4362</v>
      </c>
      <c r="K2634" s="12" t="s">
        <v>4363</v>
      </c>
      <c r="L2634" s="14">
        <v>0</v>
      </c>
    </row>
    <row r="2635" spans="1:12" x14ac:dyDescent="0.25">
      <c r="A2635" s="12">
        <v>1468</v>
      </c>
      <c r="B2635" s="12" t="s">
        <v>45</v>
      </c>
      <c r="C2635" s="59">
        <v>44938</v>
      </c>
      <c r="D2635" s="12" t="s">
        <v>4336</v>
      </c>
      <c r="E2635" s="12">
        <v>4</v>
      </c>
      <c r="F2635" s="14">
        <v>55.96</v>
      </c>
      <c r="G2635" s="14">
        <v>223.84</v>
      </c>
      <c r="H2635" s="12" t="s">
        <v>40</v>
      </c>
      <c r="I2635" s="12" t="s">
        <v>4300</v>
      </c>
      <c r="J2635" s="12" t="s">
        <v>4301</v>
      </c>
      <c r="K2635" s="12" t="s">
        <v>4363</v>
      </c>
      <c r="L2635" s="14">
        <v>0</v>
      </c>
    </row>
    <row r="2636" spans="1:12" x14ac:dyDescent="0.25">
      <c r="A2636" s="12">
        <v>1469</v>
      </c>
      <c r="B2636" s="12" t="s">
        <v>45</v>
      </c>
      <c r="C2636" s="15">
        <v>44938</v>
      </c>
      <c r="D2636" s="12" t="s">
        <v>4320</v>
      </c>
      <c r="E2636" s="12">
        <v>1</v>
      </c>
      <c r="F2636" s="14">
        <v>26.77</v>
      </c>
      <c r="G2636" s="14">
        <v>26.77</v>
      </c>
      <c r="H2636" s="12" t="s">
        <v>40</v>
      </c>
      <c r="I2636" s="12" t="s">
        <v>4304</v>
      </c>
      <c r="J2636" s="12" t="s">
        <v>4362</v>
      </c>
      <c r="K2636" s="12" t="s">
        <v>4363</v>
      </c>
      <c r="L2636" s="14">
        <v>0</v>
      </c>
    </row>
    <row r="2637" spans="1:12" x14ac:dyDescent="0.25">
      <c r="A2637" s="12">
        <v>1470</v>
      </c>
      <c r="B2637" s="12" t="s">
        <v>45</v>
      </c>
      <c r="C2637" s="15">
        <v>44938</v>
      </c>
      <c r="D2637" s="12" t="s">
        <v>4342</v>
      </c>
      <c r="E2637" s="12">
        <v>1</v>
      </c>
      <c r="F2637" s="14">
        <v>69.319999999999993</v>
      </c>
      <c r="G2637" s="14">
        <v>69.319999999999993</v>
      </c>
      <c r="H2637" s="12" t="s">
        <v>40</v>
      </c>
      <c r="I2637" s="12" t="s">
        <v>4300</v>
      </c>
      <c r="J2637" s="12" t="s">
        <v>4301</v>
      </c>
      <c r="K2637" s="12" t="s">
        <v>4363</v>
      </c>
      <c r="L2637" s="14">
        <v>0</v>
      </c>
    </row>
    <row r="2638" spans="1:12" x14ac:dyDescent="0.25">
      <c r="A2638" s="12">
        <v>1471</v>
      </c>
      <c r="B2638" s="12" t="s">
        <v>45</v>
      </c>
      <c r="C2638" s="15">
        <v>44938</v>
      </c>
      <c r="D2638" s="12" t="s">
        <v>4339</v>
      </c>
      <c r="E2638" s="12">
        <v>2</v>
      </c>
      <c r="F2638" s="14">
        <v>65.709999999999994</v>
      </c>
      <c r="G2638" s="14">
        <v>131.41999999999999</v>
      </c>
      <c r="H2638" s="12" t="s">
        <v>40</v>
      </c>
      <c r="I2638" s="12" t="s">
        <v>4317</v>
      </c>
      <c r="J2638" s="12" t="s">
        <v>4301</v>
      </c>
      <c r="K2638" s="12" t="s">
        <v>4363</v>
      </c>
      <c r="L2638" s="14">
        <v>0</v>
      </c>
    </row>
    <row r="2639" spans="1:12" x14ac:dyDescent="0.25">
      <c r="A2639" s="12">
        <v>1472</v>
      </c>
      <c r="B2639" s="12" t="s">
        <v>45</v>
      </c>
      <c r="C2639" s="15">
        <v>44938</v>
      </c>
      <c r="D2639" s="12" t="s">
        <v>4340</v>
      </c>
      <c r="E2639" s="12">
        <v>1</v>
      </c>
      <c r="F2639" s="14">
        <v>82.47</v>
      </c>
      <c r="G2639" s="14">
        <v>82.47</v>
      </c>
      <c r="H2639" s="12" t="s">
        <v>40</v>
      </c>
      <c r="I2639" s="12" t="s">
        <v>4317</v>
      </c>
      <c r="J2639" s="12" t="s">
        <v>4362</v>
      </c>
      <c r="K2639" s="12" t="s">
        <v>4363</v>
      </c>
      <c r="L2639" s="14">
        <v>0</v>
      </c>
    </row>
    <row r="2640" spans="1:12" x14ac:dyDescent="0.25">
      <c r="A2640" s="12">
        <v>1474</v>
      </c>
      <c r="B2640" s="12" t="s">
        <v>45</v>
      </c>
      <c r="C2640" s="59">
        <v>44938</v>
      </c>
      <c r="D2640" s="12" t="s">
        <v>4315</v>
      </c>
      <c r="E2640" s="12">
        <v>2</v>
      </c>
      <c r="F2640" s="14">
        <v>78.23</v>
      </c>
      <c r="G2640" s="14">
        <v>156.46</v>
      </c>
      <c r="H2640" s="12" t="s">
        <v>40</v>
      </c>
      <c r="I2640" s="12" t="s">
        <v>4304</v>
      </c>
      <c r="J2640" s="12" t="s">
        <v>4362</v>
      </c>
      <c r="K2640" s="12" t="s">
        <v>4363</v>
      </c>
      <c r="L2640" s="14">
        <v>0</v>
      </c>
    </row>
    <row r="2641" spans="1:12" x14ac:dyDescent="0.25">
      <c r="A2641" s="12">
        <v>1476</v>
      </c>
      <c r="B2641" s="12" t="s">
        <v>45</v>
      </c>
      <c r="C2641" s="59">
        <v>44938</v>
      </c>
      <c r="D2641" s="12" t="s">
        <v>4331</v>
      </c>
      <c r="E2641" s="12">
        <v>4</v>
      </c>
      <c r="F2641" s="14">
        <v>65</v>
      </c>
      <c r="G2641" s="14">
        <v>260</v>
      </c>
      <c r="H2641" s="12" t="s">
        <v>40</v>
      </c>
      <c r="I2641" s="12" t="s">
        <v>4311</v>
      </c>
      <c r="J2641" s="12" t="s">
        <v>4301</v>
      </c>
      <c r="K2641" s="12" t="s">
        <v>4302</v>
      </c>
      <c r="L2641" s="14">
        <v>0</v>
      </c>
    </row>
    <row r="2642" spans="1:12" x14ac:dyDescent="0.25">
      <c r="A2642" s="12">
        <v>1477</v>
      </c>
      <c r="B2642" s="12" t="s">
        <v>45</v>
      </c>
      <c r="C2642" s="59">
        <v>44938</v>
      </c>
      <c r="D2642" s="12" t="s">
        <v>4330</v>
      </c>
      <c r="E2642" s="12">
        <v>1</v>
      </c>
      <c r="F2642" s="14">
        <v>51.82</v>
      </c>
      <c r="G2642" s="14">
        <v>51.82</v>
      </c>
      <c r="H2642" s="12" t="s">
        <v>40</v>
      </c>
      <c r="I2642" s="12" t="s">
        <v>4300</v>
      </c>
      <c r="J2642" s="12" t="s">
        <v>4301</v>
      </c>
      <c r="K2642" s="12" t="s">
        <v>4363</v>
      </c>
      <c r="L2642" s="14">
        <v>0</v>
      </c>
    </row>
    <row r="2643" spans="1:12" x14ac:dyDescent="0.25">
      <c r="A2643" s="12">
        <v>1479</v>
      </c>
      <c r="B2643" s="12" t="s">
        <v>45</v>
      </c>
      <c r="C2643" s="59">
        <v>44938</v>
      </c>
      <c r="D2643" s="12" t="s">
        <v>4326</v>
      </c>
      <c r="E2643" s="12">
        <v>2</v>
      </c>
      <c r="F2643" s="14">
        <v>37.39</v>
      </c>
      <c r="G2643" s="14">
        <v>74.78</v>
      </c>
      <c r="H2643" s="12" t="s">
        <v>40</v>
      </c>
      <c r="I2643" s="12" t="s">
        <v>4304</v>
      </c>
      <c r="J2643" s="12" t="s">
        <v>4301</v>
      </c>
      <c r="K2643" s="12" t="s">
        <v>4363</v>
      </c>
      <c r="L2643" s="14">
        <v>0</v>
      </c>
    </row>
    <row r="2644" spans="1:12" x14ac:dyDescent="0.25">
      <c r="A2644" s="12">
        <v>1480</v>
      </c>
      <c r="B2644" s="12" t="s">
        <v>45</v>
      </c>
      <c r="C2644" s="59">
        <v>44938</v>
      </c>
      <c r="D2644" s="12" t="s">
        <v>4325</v>
      </c>
      <c r="E2644" s="12">
        <v>3</v>
      </c>
      <c r="F2644" s="14">
        <v>35.840000000000003</v>
      </c>
      <c r="G2644" s="14">
        <v>107.52</v>
      </c>
      <c r="H2644" s="12" t="s">
        <v>40</v>
      </c>
      <c r="I2644" s="12" t="s">
        <v>4317</v>
      </c>
      <c r="J2644" s="12" t="s">
        <v>4362</v>
      </c>
      <c r="K2644" s="12" t="s">
        <v>4363</v>
      </c>
      <c r="L2644" s="14">
        <v>0</v>
      </c>
    </row>
    <row r="2645" spans="1:12" x14ac:dyDescent="0.25">
      <c r="A2645" s="12">
        <v>1481</v>
      </c>
      <c r="B2645" s="12" t="s">
        <v>39</v>
      </c>
      <c r="C2645" s="59">
        <v>44938</v>
      </c>
      <c r="D2645" s="12" t="s">
        <v>4333</v>
      </c>
      <c r="E2645" s="12">
        <v>1</v>
      </c>
      <c r="F2645" s="14">
        <v>80.040000000000006</v>
      </c>
      <c r="G2645" s="14">
        <v>80.040000000000006</v>
      </c>
      <c r="H2645" s="12" t="s">
        <v>40</v>
      </c>
      <c r="I2645" s="12" t="s">
        <v>4304</v>
      </c>
      <c r="J2645" s="12" t="s">
        <v>4301</v>
      </c>
      <c r="K2645" s="12" t="s">
        <v>4363</v>
      </c>
      <c r="L2645" s="14">
        <v>0</v>
      </c>
    </row>
    <row r="2646" spans="1:12" x14ac:dyDescent="0.25">
      <c r="A2646" s="12">
        <v>1482</v>
      </c>
      <c r="B2646" s="12" t="s">
        <v>45</v>
      </c>
      <c r="C2646" s="15">
        <v>44938</v>
      </c>
      <c r="D2646" s="12" t="s">
        <v>4337</v>
      </c>
      <c r="E2646" s="12">
        <v>1</v>
      </c>
      <c r="F2646" s="14">
        <v>91.66</v>
      </c>
      <c r="G2646" s="14">
        <v>91.66</v>
      </c>
      <c r="H2646" s="12" t="s">
        <v>40</v>
      </c>
      <c r="I2646" s="12" t="s">
        <v>4300</v>
      </c>
      <c r="J2646" s="12" t="s">
        <v>4362</v>
      </c>
      <c r="K2646" s="12" t="s">
        <v>4363</v>
      </c>
      <c r="L2646" s="14">
        <v>0</v>
      </c>
    </row>
    <row r="2647" spans="1:12" x14ac:dyDescent="0.25">
      <c r="A2647" s="12">
        <v>1483</v>
      </c>
      <c r="B2647" s="12" t="s">
        <v>45</v>
      </c>
      <c r="C2647" s="15">
        <v>44938</v>
      </c>
      <c r="D2647" s="12" t="s">
        <v>4337</v>
      </c>
      <c r="E2647" s="12">
        <v>4</v>
      </c>
      <c r="F2647" s="14">
        <v>92.73</v>
      </c>
      <c r="G2647" s="14">
        <v>370.92</v>
      </c>
      <c r="H2647" s="12" t="s">
        <v>40</v>
      </c>
      <c r="I2647" s="12" t="s">
        <v>4300</v>
      </c>
      <c r="J2647" s="12" t="s">
        <v>4362</v>
      </c>
      <c r="K2647" s="12" t="s">
        <v>4363</v>
      </c>
      <c r="L2647" s="14">
        <v>0</v>
      </c>
    </row>
    <row r="2648" spans="1:12" x14ac:dyDescent="0.25">
      <c r="A2648" s="12">
        <v>1485</v>
      </c>
      <c r="B2648" s="12" t="s">
        <v>39</v>
      </c>
      <c r="C2648" s="15">
        <v>44938</v>
      </c>
      <c r="D2648" s="12" t="s">
        <v>4330</v>
      </c>
      <c r="E2648" s="12">
        <v>2</v>
      </c>
      <c r="F2648" s="14">
        <v>87.39</v>
      </c>
      <c r="G2648" s="14">
        <v>174.78</v>
      </c>
      <c r="H2648" s="12" t="s">
        <v>40</v>
      </c>
      <c r="I2648" s="12" t="s">
        <v>4300</v>
      </c>
      <c r="J2648" s="12" t="s">
        <v>4301</v>
      </c>
      <c r="K2648" s="12" t="s">
        <v>4363</v>
      </c>
      <c r="L2648" s="14">
        <v>0</v>
      </c>
    </row>
    <row r="2649" spans="1:12" x14ac:dyDescent="0.25">
      <c r="A2649" s="12">
        <v>1486</v>
      </c>
      <c r="B2649" s="12" t="s">
        <v>45</v>
      </c>
      <c r="C2649" s="15">
        <v>44938</v>
      </c>
      <c r="D2649" s="12" t="s">
        <v>4347</v>
      </c>
      <c r="E2649" s="12">
        <v>1</v>
      </c>
      <c r="F2649" s="14">
        <v>94.87</v>
      </c>
      <c r="G2649" s="14">
        <v>94.87</v>
      </c>
      <c r="H2649" s="12" t="s">
        <v>40</v>
      </c>
      <c r="I2649" s="12" t="s">
        <v>4300</v>
      </c>
      <c r="J2649" s="12" t="s">
        <v>4301</v>
      </c>
      <c r="K2649" s="12" t="s">
        <v>4363</v>
      </c>
      <c r="L2649" s="14">
        <v>0</v>
      </c>
    </row>
    <row r="2650" spans="1:12" x14ac:dyDescent="0.25">
      <c r="A2650" s="12">
        <v>1487</v>
      </c>
      <c r="B2650" s="12" t="s">
        <v>39</v>
      </c>
      <c r="C2650" s="15">
        <v>44938</v>
      </c>
      <c r="D2650" s="12" t="s">
        <v>4329</v>
      </c>
      <c r="E2650" s="12">
        <v>4</v>
      </c>
      <c r="F2650" s="14">
        <v>19.55</v>
      </c>
      <c r="G2650" s="14">
        <v>78.2</v>
      </c>
      <c r="H2650" s="12" t="s">
        <v>40</v>
      </c>
      <c r="I2650" s="12" t="s">
        <v>4317</v>
      </c>
      <c r="J2650" s="12" t="s">
        <v>4301</v>
      </c>
      <c r="K2650" s="12" t="s">
        <v>4363</v>
      </c>
      <c r="L2650" s="14">
        <v>0</v>
      </c>
    </row>
    <row r="2651" spans="1:12" x14ac:dyDescent="0.25">
      <c r="A2651" s="12">
        <v>1488</v>
      </c>
      <c r="B2651" s="12" t="s">
        <v>45</v>
      </c>
      <c r="C2651" s="15">
        <v>44938</v>
      </c>
      <c r="D2651" s="12" t="s">
        <v>4332</v>
      </c>
      <c r="E2651" s="12">
        <v>4</v>
      </c>
      <c r="F2651" s="14">
        <v>81.150000000000006</v>
      </c>
      <c r="G2651" s="14">
        <v>324.60000000000002</v>
      </c>
      <c r="H2651" s="12" t="s">
        <v>40</v>
      </c>
      <c r="I2651" s="12" t="s">
        <v>4317</v>
      </c>
      <c r="J2651" s="12" t="s">
        <v>4362</v>
      </c>
      <c r="K2651" s="12" t="s">
        <v>4363</v>
      </c>
      <c r="L2651" s="14">
        <v>0</v>
      </c>
    </row>
    <row r="2652" spans="1:12" x14ac:dyDescent="0.25">
      <c r="A2652" s="12">
        <v>1489</v>
      </c>
      <c r="B2652" s="12" t="s">
        <v>45</v>
      </c>
      <c r="C2652" s="15">
        <v>44938</v>
      </c>
      <c r="D2652" s="12" t="s">
        <v>4341</v>
      </c>
      <c r="E2652" s="12">
        <v>1</v>
      </c>
      <c r="F2652" s="14">
        <v>11.46</v>
      </c>
      <c r="G2652" s="14">
        <v>11.46</v>
      </c>
      <c r="H2652" s="12" t="s">
        <v>40</v>
      </c>
      <c r="I2652" s="12" t="s">
        <v>4300</v>
      </c>
      <c r="J2652" s="12" t="s">
        <v>4301</v>
      </c>
      <c r="K2652" s="12" t="s">
        <v>4363</v>
      </c>
      <c r="L2652" s="14">
        <v>0</v>
      </c>
    </row>
    <row r="2653" spans="1:12" x14ac:dyDescent="0.25">
      <c r="A2653" s="12">
        <v>1490</v>
      </c>
      <c r="B2653" s="12" t="s">
        <v>39</v>
      </c>
      <c r="C2653" s="15">
        <v>44938</v>
      </c>
      <c r="D2653" s="12" t="s">
        <v>4334</v>
      </c>
      <c r="E2653" s="12">
        <v>2</v>
      </c>
      <c r="F2653" s="14">
        <v>67.48</v>
      </c>
      <c r="G2653" s="14">
        <v>134.96</v>
      </c>
      <c r="H2653" s="12" t="s">
        <v>40</v>
      </c>
      <c r="I2653" s="12" t="s">
        <v>4300</v>
      </c>
      <c r="J2653" s="12" t="s">
        <v>4301</v>
      </c>
      <c r="K2653" s="12" t="s">
        <v>4363</v>
      </c>
      <c r="L2653" s="14">
        <v>0</v>
      </c>
    </row>
    <row r="2654" spans="1:12" x14ac:dyDescent="0.25">
      <c r="A2654" s="12">
        <v>1494</v>
      </c>
      <c r="B2654" s="12" t="s">
        <v>45</v>
      </c>
      <c r="C2654" s="15">
        <v>44938</v>
      </c>
      <c r="D2654" s="12" t="s">
        <v>4333</v>
      </c>
      <c r="E2654" s="12">
        <v>4</v>
      </c>
      <c r="F2654" s="14">
        <v>4.3099999999999996</v>
      </c>
      <c r="G2654" s="14">
        <v>17.239999999999998</v>
      </c>
      <c r="H2654" s="12" t="s">
        <v>40</v>
      </c>
      <c r="I2654" s="12" t="s">
        <v>4304</v>
      </c>
      <c r="J2654" s="12" t="s">
        <v>4301</v>
      </c>
      <c r="K2654" s="12" t="s">
        <v>4363</v>
      </c>
      <c r="L2654" s="14">
        <v>0</v>
      </c>
    </row>
    <row r="2655" spans="1:12" x14ac:dyDescent="0.25">
      <c r="A2655" s="12">
        <v>1495</v>
      </c>
      <c r="B2655" s="12" t="s">
        <v>45</v>
      </c>
      <c r="C2655" s="15">
        <v>44938</v>
      </c>
      <c r="D2655" s="12" t="s">
        <v>4347</v>
      </c>
      <c r="E2655" s="12">
        <v>3</v>
      </c>
      <c r="F2655" s="14">
        <v>90.02</v>
      </c>
      <c r="G2655" s="14">
        <v>270.06</v>
      </c>
      <c r="H2655" s="12" t="s">
        <v>40</v>
      </c>
      <c r="I2655" s="12" t="s">
        <v>4300</v>
      </c>
      <c r="J2655" s="12" t="s">
        <v>4362</v>
      </c>
      <c r="K2655" s="12" t="s">
        <v>4363</v>
      </c>
      <c r="L2655" s="14">
        <v>0</v>
      </c>
    </row>
    <row r="2656" spans="1:12" x14ac:dyDescent="0.25">
      <c r="A2656" s="12">
        <v>1496</v>
      </c>
      <c r="B2656" s="12" t="s">
        <v>45</v>
      </c>
      <c r="C2656" s="15">
        <v>44938</v>
      </c>
      <c r="D2656" s="12" t="s">
        <v>4332</v>
      </c>
      <c r="E2656" s="12">
        <v>3</v>
      </c>
      <c r="F2656" s="14">
        <v>58.98</v>
      </c>
      <c r="G2656" s="14">
        <v>176.94</v>
      </c>
      <c r="H2656" s="12" t="s">
        <v>40</v>
      </c>
      <c r="I2656" s="12" t="s">
        <v>4317</v>
      </c>
      <c r="J2656" s="12" t="s">
        <v>4362</v>
      </c>
      <c r="K2656" s="12" t="s">
        <v>4363</v>
      </c>
      <c r="L2656" s="14">
        <v>0</v>
      </c>
    </row>
    <row r="2657" spans="1:12" x14ac:dyDescent="0.25">
      <c r="A2657" s="12">
        <v>1499</v>
      </c>
      <c r="B2657" s="12" t="s">
        <v>45</v>
      </c>
      <c r="C2657" s="15">
        <v>44938</v>
      </c>
      <c r="D2657" s="12" t="s">
        <v>4303</v>
      </c>
      <c r="E2657" s="12">
        <v>3</v>
      </c>
      <c r="F2657" s="14">
        <v>4.78</v>
      </c>
      <c r="G2657" s="14">
        <v>14.34</v>
      </c>
      <c r="H2657" s="12" t="s">
        <v>40</v>
      </c>
      <c r="I2657" s="12" t="s">
        <v>4304</v>
      </c>
      <c r="J2657" s="12" t="s">
        <v>4362</v>
      </c>
      <c r="K2657" s="12" t="s">
        <v>4363</v>
      </c>
      <c r="L2657" s="14">
        <v>0</v>
      </c>
    </row>
    <row r="2658" spans="1:12" x14ac:dyDescent="0.25">
      <c r="A2658" s="12">
        <v>1500</v>
      </c>
      <c r="B2658" s="12" t="s">
        <v>45</v>
      </c>
      <c r="C2658" s="15">
        <v>44938</v>
      </c>
      <c r="D2658" s="12" t="s">
        <v>4320</v>
      </c>
      <c r="E2658" s="12">
        <f>G2658/F2658</f>
        <v>2.9999999999999996</v>
      </c>
      <c r="F2658" s="14">
        <v>1.1200000000000001</v>
      </c>
      <c r="G2658" s="14">
        <v>3.36</v>
      </c>
      <c r="H2658" s="12" t="s">
        <v>40</v>
      </c>
      <c r="I2658" s="12" t="s">
        <v>4304</v>
      </c>
      <c r="J2658" s="12" t="s">
        <v>4362</v>
      </c>
      <c r="K2658" s="12" t="s">
        <v>4363</v>
      </c>
      <c r="L2658" s="14">
        <v>0</v>
      </c>
    </row>
    <row r="2659" spans="1:12" x14ac:dyDescent="0.25">
      <c r="A2659" s="12">
        <v>1501</v>
      </c>
      <c r="B2659" s="12" t="s">
        <v>45</v>
      </c>
      <c r="C2659" s="59">
        <v>44938</v>
      </c>
      <c r="D2659" s="12" t="s">
        <v>4310</v>
      </c>
      <c r="E2659" s="12">
        <v>2</v>
      </c>
      <c r="F2659" s="14">
        <v>98.25</v>
      </c>
      <c r="G2659" s="14">
        <v>196.5</v>
      </c>
      <c r="H2659" s="12" t="s">
        <v>40</v>
      </c>
      <c r="I2659" s="12" t="s">
        <v>4311</v>
      </c>
      <c r="J2659" s="12" t="s">
        <v>4301</v>
      </c>
      <c r="K2659" s="12" t="s">
        <v>4363</v>
      </c>
      <c r="L2659" s="14">
        <v>0</v>
      </c>
    </row>
    <row r="2660" spans="1:12" x14ac:dyDescent="0.25">
      <c r="A2660" s="12">
        <v>1502</v>
      </c>
      <c r="B2660" s="12" t="s">
        <v>45</v>
      </c>
      <c r="C2660" s="59">
        <v>44938</v>
      </c>
      <c r="D2660" s="12" t="s">
        <v>4315</v>
      </c>
      <c r="E2660" s="12">
        <v>3</v>
      </c>
      <c r="F2660" s="14">
        <v>68.39</v>
      </c>
      <c r="G2660" s="14">
        <v>205.17</v>
      </c>
      <c r="H2660" s="12" t="s">
        <v>40</v>
      </c>
      <c r="I2660" s="12" t="s">
        <v>4304</v>
      </c>
      <c r="J2660" s="12" t="s">
        <v>4301</v>
      </c>
      <c r="K2660" s="12" t="s">
        <v>4363</v>
      </c>
      <c r="L2660" s="14">
        <v>0</v>
      </c>
    </row>
    <row r="2661" spans="1:12" x14ac:dyDescent="0.25">
      <c r="A2661" s="12">
        <v>1503</v>
      </c>
      <c r="B2661" s="12" t="s">
        <v>45</v>
      </c>
      <c r="C2661" s="59">
        <v>44938</v>
      </c>
      <c r="D2661" s="12" t="s">
        <v>4312</v>
      </c>
      <c r="E2661" s="12">
        <v>4</v>
      </c>
      <c r="F2661" s="14">
        <v>38.200000000000003</v>
      </c>
      <c r="G2661" s="14">
        <v>152.80000000000001</v>
      </c>
      <c r="H2661" s="12" t="s">
        <v>40</v>
      </c>
      <c r="I2661" s="12" t="s">
        <v>4311</v>
      </c>
      <c r="J2661" s="12" t="s">
        <v>4362</v>
      </c>
      <c r="K2661" s="12" t="s">
        <v>4363</v>
      </c>
      <c r="L2661" s="14">
        <v>0</v>
      </c>
    </row>
    <row r="2662" spans="1:12" x14ac:dyDescent="0.25">
      <c r="A2662" s="12">
        <v>1504</v>
      </c>
      <c r="B2662" s="12" t="s">
        <v>45</v>
      </c>
      <c r="C2662" s="59">
        <v>44938</v>
      </c>
      <c r="D2662" s="12" t="s">
        <v>4340</v>
      </c>
      <c r="E2662" s="12">
        <f>G2662/F2662</f>
        <v>1</v>
      </c>
      <c r="F2662" s="14">
        <v>79.08</v>
      </c>
      <c r="G2662" s="14">
        <v>79.08</v>
      </c>
      <c r="H2662" s="12" t="s">
        <v>40</v>
      </c>
      <c r="I2662" s="12" t="s">
        <v>4317</v>
      </c>
      <c r="J2662" s="12" t="s">
        <v>4362</v>
      </c>
      <c r="K2662" s="12" t="s">
        <v>4363</v>
      </c>
      <c r="L2662" s="14">
        <v>0</v>
      </c>
    </row>
    <row r="2663" spans="1:12" x14ac:dyDescent="0.25">
      <c r="A2663" s="12">
        <v>1505</v>
      </c>
      <c r="B2663" s="12" t="s">
        <v>45</v>
      </c>
      <c r="C2663" s="59">
        <v>44938</v>
      </c>
      <c r="D2663" s="12" t="s">
        <v>4335</v>
      </c>
      <c r="E2663" s="12">
        <v>5</v>
      </c>
      <c r="F2663" s="14">
        <v>24.28</v>
      </c>
      <c r="G2663" s="14">
        <v>121.4</v>
      </c>
      <c r="H2663" s="12" t="s">
        <v>40</v>
      </c>
      <c r="I2663" s="12" t="s">
        <v>4300</v>
      </c>
      <c r="J2663" s="12" t="s">
        <v>4301</v>
      </c>
      <c r="K2663" s="12" t="s">
        <v>4363</v>
      </c>
      <c r="L2663" s="14">
        <v>0</v>
      </c>
    </row>
    <row r="2664" spans="1:12" x14ac:dyDescent="0.25">
      <c r="A2664" s="12">
        <v>1506</v>
      </c>
      <c r="B2664" s="12" t="s">
        <v>45</v>
      </c>
      <c r="C2664" s="59">
        <v>44938</v>
      </c>
      <c r="D2664" s="12" t="s">
        <v>4332</v>
      </c>
      <c r="E2664" s="12">
        <v>2</v>
      </c>
      <c r="F2664" s="14">
        <v>84.47</v>
      </c>
      <c r="G2664" s="14">
        <v>168.94</v>
      </c>
      <c r="H2664" s="12" t="s">
        <v>40</v>
      </c>
      <c r="I2664" s="12" t="s">
        <v>4317</v>
      </c>
      <c r="J2664" s="12" t="s">
        <v>4362</v>
      </c>
      <c r="K2664" s="12" t="s">
        <v>4363</v>
      </c>
      <c r="L2664" s="14">
        <v>0</v>
      </c>
    </row>
    <row r="2665" spans="1:12" x14ac:dyDescent="0.25">
      <c r="A2665" s="12">
        <v>1507</v>
      </c>
      <c r="B2665" s="12" t="s">
        <v>45</v>
      </c>
      <c r="C2665" s="59">
        <v>44938</v>
      </c>
      <c r="D2665" s="12" t="s">
        <v>4341</v>
      </c>
      <c r="E2665" s="12">
        <v>4</v>
      </c>
      <c r="F2665" s="14">
        <v>13.67</v>
      </c>
      <c r="G2665" s="14">
        <v>54.68</v>
      </c>
      <c r="H2665" s="12" t="s">
        <v>40</v>
      </c>
      <c r="I2665" s="12" t="s">
        <v>4300</v>
      </c>
      <c r="J2665" s="12" t="s">
        <v>4362</v>
      </c>
      <c r="K2665" s="12" t="s">
        <v>4363</v>
      </c>
      <c r="L2665" s="14">
        <v>0</v>
      </c>
    </row>
    <row r="2666" spans="1:12" x14ac:dyDescent="0.25">
      <c r="A2666" s="12">
        <v>1508</v>
      </c>
      <c r="B2666" s="12" t="s">
        <v>45</v>
      </c>
      <c r="C2666" s="59">
        <v>44938</v>
      </c>
      <c r="D2666" s="12" t="s">
        <v>4319</v>
      </c>
      <c r="E2666" s="12">
        <v>2</v>
      </c>
      <c r="F2666" s="14">
        <v>97.69</v>
      </c>
      <c r="G2666" s="14">
        <v>195.38</v>
      </c>
      <c r="H2666" s="12" t="s">
        <v>40</v>
      </c>
      <c r="I2666" s="12" t="s">
        <v>4304</v>
      </c>
      <c r="J2666" s="12" t="s">
        <v>4362</v>
      </c>
      <c r="K2666" s="12" t="s">
        <v>4363</v>
      </c>
      <c r="L2666" s="14">
        <v>0</v>
      </c>
    </row>
    <row r="2667" spans="1:12" x14ac:dyDescent="0.25">
      <c r="A2667" s="12">
        <v>1510</v>
      </c>
      <c r="B2667" s="12" t="s">
        <v>45</v>
      </c>
      <c r="C2667" s="59">
        <v>44938</v>
      </c>
      <c r="D2667" s="12" t="s">
        <v>4310</v>
      </c>
      <c r="E2667" s="12">
        <v>2</v>
      </c>
      <c r="F2667" s="14">
        <v>84.75</v>
      </c>
      <c r="G2667" s="14">
        <v>169.5</v>
      </c>
      <c r="H2667" s="12" t="s">
        <v>40</v>
      </c>
      <c r="I2667" s="12" t="s">
        <v>4311</v>
      </c>
      <c r="J2667" s="12" t="s">
        <v>4362</v>
      </c>
      <c r="K2667" s="12" t="s">
        <v>4363</v>
      </c>
      <c r="L2667" s="14">
        <v>0</v>
      </c>
    </row>
    <row r="2668" spans="1:12" x14ac:dyDescent="0.25">
      <c r="A2668" s="12">
        <v>1511</v>
      </c>
      <c r="B2668" s="12" t="s">
        <v>45</v>
      </c>
      <c r="C2668" s="59">
        <v>44938</v>
      </c>
      <c r="D2668" s="12" t="s">
        <v>4319</v>
      </c>
      <c r="E2668" s="12">
        <v>5</v>
      </c>
      <c r="F2668" s="14">
        <v>3.04</v>
      </c>
      <c r="G2668" s="14">
        <v>15.2</v>
      </c>
      <c r="H2668" s="12" t="s">
        <v>40</v>
      </c>
      <c r="I2668" s="12" t="s">
        <v>4304</v>
      </c>
      <c r="J2668" s="12" t="s">
        <v>4362</v>
      </c>
      <c r="K2668" s="12" t="s">
        <v>4363</v>
      </c>
      <c r="L2668" s="14">
        <v>0</v>
      </c>
    </row>
    <row r="2669" spans="1:12" x14ac:dyDescent="0.25">
      <c r="A2669" s="12">
        <v>1512</v>
      </c>
      <c r="B2669" s="12" t="s">
        <v>39</v>
      </c>
      <c r="C2669" s="59">
        <v>44938</v>
      </c>
      <c r="D2669" s="12" t="s">
        <v>4337</v>
      </c>
      <c r="E2669" s="12">
        <v>4</v>
      </c>
      <c r="F2669" s="14">
        <v>50.25</v>
      </c>
      <c r="G2669" s="14">
        <v>201</v>
      </c>
      <c r="H2669" s="12" t="s">
        <v>40</v>
      </c>
      <c r="I2669" s="12" t="s">
        <v>4300</v>
      </c>
      <c r="J2669" s="12" t="s">
        <v>4301</v>
      </c>
      <c r="K2669" s="12" t="s">
        <v>4363</v>
      </c>
      <c r="L2669" s="14">
        <v>0</v>
      </c>
    </row>
    <row r="2670" spans="1:12" x14ac:dyDescent="0.25">
      <c r="A2670" s="12">
        <v>1514</v>
      </c>
      <c r="B2670" s="12" t="s">
        <v>45</v>
      </c>
      <c r="C2670" s="16">
        <v>44938</v>
      </c>
      <c r="D2670" s="12" t="s">
        <v>4330</v>
      </c>
      <c r="E2670" s="12">
        <v>4</v>
      </c>
      <c r="F2670" s="14">
        <v>29.36</v>
      </c>
      <c r="G2670" s="14">
        <v>117.44</v>
      </c>
      <c r="H2670" s="12" t="s">
        <v>40</v>
      </c>
      <c r="I2670" s="12" t="s">
        <v>4300</v>
      </c>
      <c r="J2670" s="12" t="s">
        <v>4301</v>
      </c>
      <c r="K2670" s="12" t="s">
        <v>4363</v>
      </c>
      <c r="L2670" s="14">
        <v>0</v>
      </c>
    </row>
    <row r="2671" spans="1:12" x14ac:dyDescent="0.25">
      <c r="A2671" s="12">
        <v>1515</v>
      </c>
      <c r="B2671" s="12" t="s">
        <v>45</v>
      </c>
      <c r="C2671" s="15">
        <v>44938</v>
      </c>
      <c r="D2671" s="12" t="s">
        <v>4309</v>
      </c>
      <c r="E2671" s="12">
        <v>1</v>
      </c>
      <c r="F2671" s="14">
        <v>42.91</v>
      </c>
      <c r="G2671" s="14">
        <v>42.91</v>
      </c>
      <c r="H2671" s="12" t="s">
        <v>40</v>
      </c>
      <c r="I2671" s="12" t="s">
        <v>4304</v>
      </c>
      <c r="J2671" s="12" t="s">
        <v>4301</v>
      </c>
      <c r="K2671" s="12" t="s">
        <v>4363</v>
      </c>
      <c r="L2671" s="14">
        <v>0</v>
      </c>
    </row>
    <row r="2672" spans="1:12" x14ac:dyDescent="0.25">
      <c r="A2672" s="12">
        <v>1516</v>
      </c>
      <c r="B2672" s="12" t="s">
        <v>45</v>
      </c>
      <c r="C2672" s="15">
        <v>44938</v>
      </c>
      <c r="D2672" s="12" t="s">
        <v>4343</v>
      </c>
      <c r="E2672" s="12">
        <v>1</v>
      </c>
      <c r="F2672" s="14">
        <v>28.65</v>
      </c>
      <c r="G2672" s="14">
        <v>28.65</v>
      </c>
      <c r="H2672" s="12" t="s">
        <v>40</v>
      </c>
      <c r="I2672" s="12" t="s">
        <v>4300</v>
      </c>
      <c r="J2672" s="12" t="s">
        <v>4362</v>
      </c>
      <c r="K2672" s="12" t="s">
        <v>4363</v>
      </c>
      <c r="L2672" s="14">
        <v>0</v>
      </c>
    </row>
    <row r="2673" spans="1:12" x14ac:dyDescent="0.25">
      <c r="A2673" s="12">
        <v>1517</v>
      </c>
      <c r="B2673" s="12" t="s">
        <v>45</v>
      </c>
      <c r="C2673" s="15">
        <v>44938</v>
      </c>
      <c r="D2673" s="12" t="s">
        <v>4334</v>
      </c>
      <c r="E2673" s="12">
        <v>5</v>
      </c>
      <c r="F2673" s="14">
        <v>46.58</v>
      </c>
      <c r="G2673" s="14">
        <v>232.9</v>
      </c>
      <c r="H2673" s="12" t="s">
        <v>40</v>
      </c>
      <c r="I2673" s="12" t="s">
        <v>4300</v>
      </c>
      <c r="J2673" s="12" t="s">
        <v>4362</v>
      </c>
      <c r="K2673" s="12" t="s">
        <v>4363</v>
      </c>
      <c r="L2673" s="14">
        <v>0</v>
      </c>
    </row>
    <row r="2674" spans="1:12" x14ac:dyDescent="0.25">
      <c r="A2674" s="12">
        <v>1518</v>
      </c>
      <c r="B2674" s="12" t="s">
        <v>39</v>
      </c>
      <c r="C2674" s="15">
        <v>44938</v>
      </c>
      <c r="D2674" s="12" t="s">
        <v>4310</v>
      </c>
      <c r="E2674" s="12">
        <v>2</v>
      </c>
      <c r="F2674" s="14">
        <v>58.62</v>
      </c>
      <c r="G2674" s="14">
        <v>117.24</v>
      </c>
      <c r="H2674" s="12" t="s">
        <v>40</v>
      </c>
      <c r="I2674" s="12" t="s">
        <v>4311</v>
      </c>
      <c r="J2674" s="12" t="s">
        <v>4301</v>
      </c>
      <c r="K2674" s="12" t="s">
        <v>4363</v>
      </c>
      <c r="L2674" s="14">
        <v>0</v>
      </c>
    </row>
    <row r="2675" spans="1:12" x14ac:dyDescent="0.25">
      <c r="A2675" s="12">
        <v>1520</v>
      </c>
      <c r="B2675" s="12" t="s">
        <v>45</v>
      </c>
      <c r="C2675" s="15">
        <v>44938</v>
      </c>
      <c r="D2675" s="12" t="s">
        <v>4315</v>
      </c>
      <c r="E2675" s="12">
        <v>1</v>
      </c>
      <c r="F2675" s="14">
        <v>55.52</v>
      </c>
      <c r="G2675" s="14">
        <v>55.52</v>
      </c>
      <c r="H2675" s="12" t="s">
        <v>40</v>
      </c>
      <c r="I2675" s="12" t="s">
        <v>4304</v>
      </c>
      <c r="J2675" s="12" t="s">
        <v>4301</v>
      </c>
      <c r="K2675" s="12" t="s">
        <v>4363</v>
      </c>
      <c r="L2675" s="14">
        <v>0</v>
      </c>
    </row>
    <row r="2676" spans="1:12" x14ac:dyDescent="0.25">
      <c r="A2676" s="12">
        <v>1521</v>
      </c>
      <c r="B2676" s="12" t="s">
        <v>45</v>
      </c>
      <c r="C2676" s="15">
        <v>44938</v>
      </c>
      <c r="D2676" s="12" t="s">
        <v>4338</v>
      </c>
      <c r="E2676" s="12">
        <v>1</v>
      </c>
      <c r="F2676" s="14">
        <v>52.23</v>
      </c>
      <c r="G2676" s="14">
        <v>52.23</v>
      </c>
      <c r="H2676" s="12" t="s">
        <v>40</v>
      </c>
      <c r="I2676" s="12" t="s">
        <v>4317</v>
      </c>
      <c r="J2676" s="12" t="s">
        <v>4362</v>
      </c>
      <c r="K2676" s="12" t="s">
        <v>4363</v>
      </c>
      <c r="L2676" s="14">
        <v>0</v>
      </c>
    </row>
    <row r="2677" spans="1:12" x14ac:dyDescent="0.25">
      <c r="A2677" s="12">
        <v>1524</v>
      </c>
      <c r="B2677" s="12" t="s">
        <v>45</v>
      </c>
      <c r="C2677" s="15">
        <v>44938</v>
      </c>
      <c r="D2677" s="12" t="s">
        <v>4315</v>
      </c>
      <c r="E2677" s="12">
        <v>2</v>
      </c>
      <c r="F2677" s="14">
        <v>23.38</v>
      </c>
      <c r="G2677" s="14">
        <v>46.76</v>
      </c>
      <c r="H2677" s="12" t="s">
        <v>40</v>
      </c>
      <c r="I2677" s="12" t="s">
        <v>4304</v>
      </c>
      <c r="J2677" s="12" t="s">
        <v>4301</v>
      </c>
      <c r="K2677" s="12" t="s">
        <v>4363</v>
      </c>
      <c r="L2677" s="14">
        <v>0</v>
      </c>
    </row>
    <row r="2678" spans="1:12" x14ac:dyDescent="0.25">
      <c r="A2678" s="12">
        <v>1525</v>
      </c>
      <c r="B2678" s="12" t="s">
        <v>45</v>
      </c>
      <c r="C2678" s="59">
        <v>44938</v>
      </c>
      <c r="D2678" s="12" t="s">
        <v>4315</v>
      </c>
      <c r="E2678" s="12">
        <v>1</v>
      </c>
      <c r="F2678" s="14">
        <v>48.47</v>
      </c>
      <c r="G2678" s="14">
        <v>48.47</v>
      </c>
      <c r="H2678" s="12" t="s">
        <v>40</v>
      </c>
      <c r="I2678" s="12" t="s">
        <v>4304</v>
      </c>
      <c r="J2678" s="12" t="s">
        <v>4301</v>
      </c>
      <c r="K2678" s="12" t="s">
        <v>4363</v>
      </c>
      <c r="L2678" s="14">
        <v>0</v>
      </c>
    </row>
    <row r="2679" spans="1:12" x14ac:dyDescent="0.25">
      <c r="A2679" s="12">
        <v>1526</v>
      </c>
      <c r="B2679" s="12" t="s">
        <v>45</v>
      </c>
      <c r="C2679" s="59">
        <v>44938</v>
      </c>
      <c r="D2679" s="12" t="s">
        <v>4344</v>
      </c>
      <c r="E2679" s="12">
        <v>5</v>
      </c>
      <c r="F2679" s="14">
        <v>94.35</v>
      </c>
      <c r="G2679" s="14">
        <v>471.75</v>
      </c>
      <c r="H2679" s="12" t="s">
        <v>40</v>
      </c>
      <c r="I2679" s="12" t="s">
        <v>4308</v>
      </c>
      <c r="J2679" s="12" t="s">
        <v>4362</v>
      </c>
      <c r="K2679" s="12" t="s">
        <v>4363</v>
      </c>
      <c r="L2679" s="14">
        <v>0</v>
      </c>
    </row>
    <row r="2680" spans="1:12" x14ac:dyDescent="0.25">
      <c r="A2680" s="12">
        <v>1527</v>
      </c>
      <c r="B2680" s="12" t="s">
        <v>45</v>
      </c>
      <c r="C2680" s="59">
        <v>44938</v>
      </c>
      <c r="D2680" s="12" t="s">
        <v>4337</v>
      </c>
      <c r="E2680" s="12">
        <v>5</v>
      </c>
      <c r="F2680" s="14">
        <v>72.8</v>
      </c>
      <c r="G2680" s="14">
        <v>364</v>
      </c>
      <c r="H2680" s="12" t="s">
        <v>40</v>
      </c>
      <c r="I2680" s="12" t="s">
        <v>4300</v>
      </c>
      <c r="J2680" s="12" t="s">
        <v>4362</v>
      </c>
      <c r="K2680" s="12" t="s">
        <v>4363</v>
      </c>
      <c r="L2680" s="14">
        <v>0</v>
      </c>
    </row>
    <row r="2681" spans="1:12" x14ac:dyDescent="0.25">
      <c r="A2681" s="12">
        <v>1528</v>
      </c>
      <c r="B2681" s="12" t="s">
        <v>39</v>
      </c>
      <c r="C2681" s="59">
        <v>44938</v>
      </c>
      <c r="D2681" s="12" t="s">
        <v>4339</v>
      </c>
      <c r="E2681" s="12">
        <v>2</v>
      </c>
      <c r="F2681" s="14">
        <v>72.849999999999994</v>
      </c>
      <c r="G2681" s="14">
        <v>145.69999999999999</v>
      </c>
      <c r="H2681" s="12" t="s">
        <v>40</v>
      </c>
      <c r="I2681" s="12" t="s">
        <v>4317</v>
      </c>
      <c r="J2681" s="12" t="s">
        <v>4301</v>
      </c>
      <c r="K2681" s="12" t="s">
        <v>4363</v>
      </c>
      <c r="L2681" s="14">
        <v>0</v>
      </c>
    </row>
    <row r="2682" spans="1:12" x14ac:dyDescent="0.25">
      <c r="A2682" s="12">
        <v>1529</v>
      </c>
      <c r="B2682" s="12" t="s">
        <v>45</v>
      </c>
      <c r="C2682" s="59">
        <v>44938</v>
      </c>
      <c r="D2682" s="12" t="s">
        <v>4344</v>
      </c>
      <c r="E2682" s="12">
        <v>4</v>
      </c>
      <c r="F2682" s="14">
        <v>92.16</v>
      </c>
      <c r="G2682" s="14">
        <v>368.64</v>
      </c>
      <c r="H2682" s="12" t="s">
        <v>40</v>
      </c>
      <c r="I2682" s="12" t="s">
        <v>4308</v>
      </c>
      <c r="J2682" s="12" t="s">
        <v>4362</v>
      </c>
      <c r="K2682" s="12" t="s">
        <v>4363</v>
      </c>
      <c r="L2682" s="14">
        <v>0</v>
      </c>
    </row>
    <row r="2683" spans="1:12" x14ac:dyDescent="0.25">
      <c r="A2683" s="12">
        <v>1531</v>
      </c>
      <c r="B2683" s="12" t="s">
        <v>45</v>
      </c>
      <c r="C2683" s="59">
        <v>44938</v>
      </c>
      <c r="D2683" s="12" t="s">
        <v>4336</v>
      </c>
      <c r="E2683" s="12">
        <v>2</v>
      </c>
      <c r="F2683" s="14">
        <v>12.98</v>
      </c>
      <c r="G2683" s="14">
        <v>25.96</v>
      </c>
      <c r="H2683" s="12" t="s">
        <v>40</v>
      </c>
      <c r="I2683" s="12" t="s">
        <v>4300</v>
      </c>
      <c r="J2683" s="12" t="s">
        <v>4301</v>
      </c>
      <c r="K2683" s="12" t="s">
        <v>4363</v>
      </c>
      <c r="L2683" s="14">
        <v>0</v>
      </c>
    </row>
    <row r="2684" spans="1:12" x14ac:dyDescent="0.25">
      <c r="A2684" s="12">
        <v>1533</v>
      </c>
      <c r="B2684" s="12" t="s">
        <v>45</v>
      </c>
      <c r="C2684" s="15">
        <v>44938</v>
      </c>
      <c r="D2684" s="12" t="s">
        <v>4340</v>
      </c>
      <c r="E2684" s="12">
        <v>5</v>
      </c>
      <c r="F2684" s="12">
        <v>13.61</v>
      </c>
      <c r="G2684" s="14">
        <f>E2684*F2684</f>
        <v>68.05</v>
      </c>
      <c r="H2684" s="12" t="s">
        <v>40</v>
      </c>
      <c r="I2684" s="12" t="s">
        <v>4317</v>
      </c>
      <c r="J2684" s="12" t="s">
        <v>4301</v>
      </c>
      <c r="K2684" s="12" t="s">
        <v>4302</v>
      </c>
      <c r="L2684" s="14">
        <v>0</v>
      </c>
    </row>
    <row r="2685" spans="1:12" x14ac:dyDescent="0.25">
      <c r="A2685" s="12">
        <v>1534</v>
      </c>
      <c r="B2685" s="12" t="s">
        <v>45</v>
      </c>
      <c r="C2685" s="15">
        <v>44938</v>
      </c>
      <c r="D2685" s="12" t="s">
        <v>4316</v>
      </c>
      <c r="E2685" s="12">
        <v>5</v>
      </c>
      <c r="F2685" s="14">
        <v>95.59</v>
      </c>
      <c r="G2685" s="14">
        <v>477.95</v>
      </c>
      <c r="H2685" s="12" t="s">
        <v>40</v>
      </c>
      <c r="I2685" s="12" t="s">
        <v>4317</v>
      </c>
      <c r="J2685" s="12" t="s">
        <v>4362</v>
      </c>
      <c r="K2685" s="12" t="s">
        <v>4363</v>
      </c>
      <c r="L2685" s="14">
        <v>0</v>
      </c>
    </row>
    <row r="2686" spans="1:12" x14ac:dyDescent="0.25">
      <c r="A2686" s="12">
        <v>1535</v>
      </c>
      <c r="B2686" s="12" t="s">
        <v>45</v>
      </c>
      <c r="C2686" s="15">
        <v>44938</v>
      </c>
      <c r="D2686" s="12" t="s">
        <v>4321</v>
      </c>
      <c r="E2686" s="12">
        <v>1</v>
      </c>
      <c r="F2686" s="14">
        <v>55.71</v>
      </c>
      <c r="G2686" s="14">
        <v>55.71</v>
      </c>
      <c r="H2686" s="12" t="s">
        <v>40</v>
      </c>
      <c r="I2686" s="12" t="s">
        <v>4317</v>
      </c>
      <c r="J2686" s="12" t="s">
        <v>4362</v>
      </c>
      <c r="K2686" s="12" t="s">
        <v>4363</v>
      </c>
      <c r="L2686" s="14">
        <v>0</v>
      </c>
    </row>
    <row r="2687" spans="1:12" x14ac:dyDescent="0.25">
      <c r="A2687" s="12">
        <v>1537</v>
      </c>
      <c r="B2687" s="12" t="s">
        <v>45</v>
      </c>
      <c r="C2687" s="15">
        <v>44938</v>
      </c>
      <c r="D2687" s="12" t="s">
        <v>4309</v>
      </c>
      <c r="E2687" s="12">
        <v>1</v>
      </c>
      <c r="F2687" s="14">
        <v>85.05</v>
      </c>
      <c r="G2687" s="14">
        <v>85.05</v>
      </c>
      <c r="H2687" s="12" t="s">
        <v>40</v>
      </c>
      <c r="I2687" s="12" t="s">
        <v>4304</v>
      </c>
      <c r="J2687" s="12" t="s">
        <v>4362</v>
      </c>
      <c r="K2687" s="12" t="s">
        <v>4363</v>
      </c>
      <c r="L2687" s="14">
        <v>0</v>
      </c>
    </row>
    <row r="2688" spans="1:12" x14ac:dyDescent="0.25">
      <c r="A2688" s="12">
        <v>1538</v>
      </c>
      <c r="B2688" s="12" t="s">
        <v>39</v>
      </c>
      <c r="C2688" s="59">
        <v>44938</v>
      </c>
      <c r="D2688" s="12" t="s">
        <v>4319</v>
      </c>
      <c r="E2688" s="12">
        <v>4</v>
      </c>
      <c r="F2688" s="14">
        <v>8.77</v>
      </c>
      <c r="G2688" s="14">
        <v>35.08</v>
      </c>
      <c r="H2688" s="12" t="s">
        <v>40</v>
      </c>
      <c r="I2688" s="12" t="s">
        <v>4304</v>
      </c>
      <c r="J2688" s="12" t="s">
        <v>4301</v>
      </c>
      <c r="K2688" s="12" t="s">
        <v>4363</v>
      </c>
      <c r="L2688" s="14">
        <v>0</v>
      </c>
    </row>
    <row r="2689" spans="1:12" x14ac:dyDescent="0.25">
      <c r="A2689" s="12">
        <v>1539</v>
      </c>
      <c r="B2689" s="12" t="s">
        <v>39</v>
      </c>
      <c r="C2689" s="59">
        <v>44938</v>
      </c>
      <c r="D2689" s="12" t="s">
        <v>4316</v>
      </c>
      <c r="E2689" s="12">
        <v>4</v>
      </c>
      <c r="F2689" s="14">
        <v>3.03</v>
      </c>
      <c r="G2689" s="14">
        <v>12.12</v>
      </c>
      <c r="H2689" s="12" t="s">
        <v>40</v>
      </c>
      <c r="I2689" s="12" t="s">
        <v>4317</v>
      </c>
      <c r="J2689" s="12" t="s">
        <v>4301</v>
      </c>
      <c r="K2689" s="12" t="s">
        <v>4363</v>
      </c>
      <c r="L2689" s="14">
        <v>0</v>
      </c>
    </row>
    <row r="2690" spans="1:12" x14ac:dyDescent="0.25">
      <c r="A2690" s="12">
        <v>1542</v>
      </c>
      <c r="B2690" s="12" t="s">
        <v>45</v>
      </c>
      <c r="C2690" s="59">
        <v>44938</v>
      </c>
      <c r="D2690" s="12" t="s">
        <v>4330</v>
      </c>
      <c r="E2690" s="12">
        <v>1</v>
      </c>
      <c r="F2690" s="14">
        <v>70.12</v>
      </c>
      <c r="G2690" s="14">
        <v>70.12</v>
      </c>
      <c r="H2690" s="12" t="s">
        <v>40</v>
      </c>
      <c r="I2690" s="12" t="s">
        <v>4300</v>
      </c>
      <c r="J2690" s="12" t="s">
        <v>4362</v>
      </c>
      <c r="K2690" s="12" t="s">
        <v>4363</v>
      </c>
      <c r="L2690" s="14">
        <v>0</v>
      </c>
    </row>
    <row r="2691" spans="1:12" x14ac:dyDescent="0.25">
      <c r="A2691" s="12">
        <v>1543</v>
      </c>
      <c r="B2691" s="12" t="s">
        <v>39</v>
      </c>
      <c r="C2691" s="59">
        <v>44938</v>
      </c>
      <c r="D2691" s="12" t="s">
        <v>4305</v>
      </c>
      <c r="E2691" s="12">
        <v>4</v>
      </c>
      <c r="F2691" s="14">
        <v>0.46</v>
      </c>
      <c r="G2691" s="14">
        <v>1.84</v>
      </c>
      <c r="H2691" s="12" t="s">
        <v>40</v>
      </c>
      <c r="I2691" s="12" t="s">
        <v>4300</v>
      </c>
      <c r="J2691" s="12" t="s">
        <v>4301</v>
      </c>
      <c r="K2691" s="12" t="s">
        <v>4363</v>
      </c>
      <c r="L2691" s="14">
        <v>0</v>
      </c>
    </row>
    <row r="2692" spans="1:12" x14ac:dyDescent="0.25">
      <c r="A2692" s="12">
        <v>1544</v>
      </c>
      <c r="B2692" s="12" t="s">
        <v>39</v>
      </c>
      <c r="C2692" s="59">
        <v>44938</v>
      </c>
      <c r="D2692" s="12" t="s">
        <v>4313</v>
      </c>
      <c r="E2692" s="12">
        <v>3</v>
      </c>
      <c r="F2692" s="14">
        <v>40.909999999999997</v>
      </c>
      <c r="G2692" s="14">
        <v>122.73</v>
      </c>
      <c r="H2692" s="12" t="s">
        <v>40</v>
      </c>
      <c r="I2692" s="12" t="s">
        <v>4314</v>
      </c>
      <c r="J2692" s="12" t="s">
        <v>4301</v>
      </c>
      <c r="K2692" s="12" t="s">
        <v>4363</v>
      </c>
      <c r="L2692" s="14">
        <v>0</v>
      </c>
    </row>
    <row r="2693" spans="1:12" x14ac:dyDescent="0.25">
      <c r="A2693" s="12">
        <v>1545</v>
      </c>
      <c r="B2693" s="12" t="s">
        <v>45</v>
      </c>
      <c r="C2693" s="59">
        <v>44938</v>
      </c>
      <c r="D2693" s="12" t="s">
        <v>4320</v>
      </c>
      <c r="E2693" s="12">
        <v>1</v>
      </c>
      <c r="F2693" s="14">
        <v>14.43</v>
      </c>
      <c r="G2693" s="14">
        <v>14.43</v>
      </c>
      <c r="H2693" s="12" t="s">
        <v>40</v>
      </c>
      <c r="I2693" s="12" t="s">
        <v>4304</v>
      </c>
      <c r="J2693" s="12" t="s">
        <v>4301</v>
      </c>
      <c r="K2693" s="12" t="s">
        <v>4363</v>
      </c>
      <c r="L2693" s="14">
        <v>0</v>
      </c>
    </row>
    <row r="2694" spans="1:12" x14ac:dyDescent="0.25">
      <c r="A2694" s="12">
        <v>1546</v>
      </c>
      <c r="B2694" s="12" t="s">
        <v>39</v>
      </c>
      <c r="C2694" s="15">
        <v>44938</v>
      </c>
      <c r="D2694" s="12" t="s">
        <v>4320</v>
      </c>
      <c r="E2694" s="12">
        <v>4</v>
      </c>
      <c r="F2694" s="14">
        <v>22.48</v>
      </c>
      <c r="G2694" s="14">
        <v>89.92</v>
      </c>
      <c r="H2694" s="12" t="s">
        <v>40</v>
      </c>
      <c r="I2694" s="12" t="s">
        <v>4304</v>
      </c>
      <c r="J2694" s="12" t="s">
        <v>4301</v>
      </c>
      <c r="K2694" s="12" t="s">
        <v>4363</v>
      </c>
      <c r="L2694" s="14">
        <v>0</v>
      </c>
    </row>
    <row r="2695" spans="1:12" x14ac:dyDescent="0.25">
      <c r="A2695" s="12">
        <v>1547</v>
      </c>
      <c r="B2695" s="12" t="s">
        <v>45</v>
      </c>
      <c r="C2695" s="15">
        <v>44938</v>
      </c>
      <c r="D2695" s="12" t="s">
        <v>4325</v>
      </c>
      <c r="E2695" s="12">
        <v>2</v>
      </c>
      <c r="F2695" s="14">
        <v>22.06</v>
      </c>
      <c r="G2695" s="14">
        <v>44.12</v>
      </c>
      <c r="H2695" s="12" t="s">
        <v>40</v>
      </c>
      <c r="I2695" s="12" t="s">
        <v>4317</v>
      </c>
      <c r="J2695" s="12" t="s">
        <v>4301</v>
      </c>
      <c r="K2695" s="12" t="s">
        <v>4363</v>
      </c>
      <c r="L2695" s="14">
        <v>0</v>
      </c>
    </row>
    <row r="2696" spans="1:12" x14ac:dyDescent="0.25">
      <c r="A2696" s="12">
        <v>1548</v>
      </c>
      <c r="B2696" s="12" t="s">
        <v>45</v>
      </c>
      <c r="C2696" s="15">
        <v>44938</v>
      </c>
      <c r="D2696" s="12" t="s">
        <v>4337</v>
      </c>
      <c r="E2696" s="12">
        <v>2</v>
      </c>
      <c r="F2696" s="14">
        <v>24.54</v>
      </c>
      <c r="G2696" s="14">
        <v>49.08</v>
      </c>
      <c r="H2696" s="12" t="s">
        <v>40</v>
      </c>
      <c r="I2696" s="12" t="s">
        <v>4300</v>
      </c>
      <c r="J2696" s="12" t="s">
        <v>4362</v>
      </c>
      <c r="K2696" s="12" t="s">
        <v>4363</v>
      </c>
      <c r="L2696" s="14">
        <v>0</v>
      </c>
    </row>
    <row r="2697" spans="1:12" x14ac:dyDescent="0.25">
      <c r="A2697" s="12">
        <v>1549</v>
      </c>
      <c r="B2697" s="12" t="s">
        <v>45</v>
      </c>
      <c r="C2697" s="15">
        <v>44938</v>
      </c>
      <c r="D2697" s="12" t="s">
        <v>4320</v>
      </c>
      <c r="E2697" s="12">
        <v>3</v>
      </c>
      <c r="F2697" s="14">
        <v>41.53</v>
      </c>
      <c r="G2697" s="14">
        <v>124.59</v>
      </c>
      <c r="H2697" s="12" t="s">
        <v>40</v>
      </c>
      <c r="I2697" s="12" t="s">
        <v>4304</v>
      </c>
      <c r="J2697" s="12" t="s">
        <v>4362</v>
      </c>
      <c r="K2697" s="12" t="s">
        <v>4363</v>
      </c>
      <c r="L2697" s="14">
        <v>0</v>
      </c>
    </row>
    <row r="2698" spans="1:12" x14ac:dyDescent="0.25">
      <c r="A2698" s="12">
        <v>1550</v>
      </c>
      <c r="B2698" s="12" t="s">
        <v>45</v>
      </c>
      <c r="C2698" s="15">
        <v>44938</v>
      </c>
      <c r="D2698" s="12" t="s">
        <v>4299</v>
      </c>
      <c r="E2698" s="12">
        <v>3</v>
      </c>
      <c r="F2698" s="14">
        <v>29.46</v>
      </c>
      <c r="G2698" s="14">
        <v>88.38</v>
      </c>
      <c r="H2698" s="12" t="s">
        <v>40</v>
      </c>
      <c r="I2698" s="12" t="s">
        <v>4300</v>
      </c>
      <c r="J2698" s="12" t="s">
        <v>4362</v>
      </c>
      <c r="K2698" s="12" t="s">
        <v>4363</v>
      </c>
      <c r="L2698" s="14">
        <v>0</v>
      </c>
    </row>
    <row r="2699" spans="1:12" x14ac:dyDescent="0.25">
      <c r="A2699" s="12">
        <v>1553</v>
      </c>
      <c r="B2699" s="12" t="s">
        <v>45</v>
      </c>
      <c r="C2699" s="15">
        <v>44938</v>
      </c>
      <c r="D2699" s="12" t="s">
        <v>4322</v>
      </c>
      <c r="E2699" s="12">
        <v>2</v>
      </c>
      <c r="F2699" s="14">
        <v>63</v>
      </c>
      <c r="G2699" s="14">
        <v>126</v>
      </c>
      <c r="H2699" s="12" t="s">
        <v>40</v>
      </c>
      <c r="I2699" s="12" t="s">
        <v>4314</v>
      </c>
      <c r="J2699" s="12" t="s">
        <v>4301</v>
      </c>
      <c r="K2699" s="12" t="s">
        <v>4363</v>
      </c>
      <c r="L2699" s="14">
        <v>0</v>
      </c>
    </row>
    <row r="2700" spans="1:12" x14ac:dyDescent="0.25">
      <c r="A2700" s="12">
        <v>1554</v>
      </c>
      <c r="B2700" s="12" t="s">
        <v>45</v>
      </c>
      <c r="C2700" s="59">
        <v>44938</v>
      </c>
      <c r="D2700" s="12" t="s">
        <v>4330</v>
      </c>
      <c r="E2700" s="12">
        <v>5</v>
      </c>
      <c r="F2700" s="14">
        <v>90.88</v>
      </c>
      <c r="G2700" s="14">
        <v>454.4</v>
      </c>
      <c r="H2700" s="12" t="s">
        <v>40</v>
      </c>
      <c r="I2700" s="12" t="s">
        <v>4300</v>
      </c>
      <c r="J2700" s="12" t="s">
        <v>4362</v>
      </c>
      <c r="K2700" s="12" t="s">
        <v>4363</v>
      </c>
      <c r="L2700" s="14">
        <v>0</v>
      </c>
    </row>
    <row r="2701" spans="1:12" x14ac:dyDescent="0.25">
      <c r="A2701" s="12">
        <v>1556</v>
      </c>
      <c r="B2701" s="12" t="s">
        <v>45</v>
      </c>
      <c r="C2701" s="59">
        <v>44938</v>
      </c>
      <c r="D2701" s="12" t="s">
        <v>4307</v>
      </c>
      <c r="E2701" s="12">
        <v>4</v>
      </c>
      <c r="F2701" s="14">
        <v>97.59</v>
      </c>
      <c r="G2701" s="14">
        <v>390.36</v>
      </c>
      <c r="H2701" s="12" t="s">
        <v>40</v>
      </c>
      <c r="I2701" s="12" t="s">
        <v>4308</v>
      </c>
      <c r="J2701" s="12" t="s">
        <v>4362</v>
      </c>
      <c r="K2701" s="12" t="s">
        <v>4363</v>
      </c>
      <c r="L2701" s="14">
        <v>0</v>
      </c>
    </row>
    <row r="2702" spans="1:12" x14ac:dyDescent="0.25">
      <c r="A2702" s="12">
        <v>1557</v>
      </c>
      <c r="B2702" s="12" t="s">
        <v>39</v>
      </c>
      <c r="C2702" s="59">
        <v>44938</v>
      </c>
      <c r="D2702" s="12" t="s">
        <v>4326</v>
      </c>
      <c r="E2702" s="12">
        <v>2</v>
      </c>
      <c r="F2702" s="14">
        <v>63.44</v>
      </c>
      <c r="G2702" s="14">
        <v>126.88</v>
      </c>
      <c r="H2702" s="12" t="s">
        <v>40</v>
      </c>
      <c r="I2702" s="12" t="s">
        <v>4304</v>
      </c>
      <c r="J2702" s="12" t="s">
        <v>4301</v>
      </c>
      <c r="K2702" s="12" t="s">
        <v>4363</v>
      </c>
      <c r="L2702" s="14">
        <v>0</v>
      </c>
    </row>
    <row r="2703" spans="1:12" x14ac:dyDescent="0.25">
      <c r="A2703" s="12">
        <v>1559</v>
      </c>
      <c r="B2703" s="12" t="s">
        <v>45</v>
      </c>
      <c r="C2703" s="59">
        <v>44938</v>
      </c>
      <c r="D2703" s="12" t="s">
        <v>30</v>
      </c>
      <c r="E2703" s="12">
        <v>4</v>
      </c>
      <c r="F2703" s="14">
        <v>37.46</v>
      </c>
      <c r="G2703" s="14">
        <v>149.84</v>
      </c>
      <c r="H2703" s="12" t="s">
        <v>30</v>
      </c>
      <c r="I2703" s="12" t="s">
        <v>4311</v>
      </c>
      <c r="J2703" s="12" t="s">
        <v>4362</v>
      </c>
      <c r="K2703" s="12" t="s">
        <v>4363</v>
      </c>
      <c r="L2703" s="14">
        <v>0</v>
      </c>
    </row>
    <row r="2704" spans="1:12" x14ac:dyDescent="0.25">
      <c r="A2704" s="12">
        <v>1560</v>
      </c>
      <c r="B2704" s="12" t="s">
        <v>45</v>
      </c>
      <c r="C2704" s="59">
        <v>44938</v>
      </c>
      <c r="D2704" s="12" t="s">
        <v>4344</v>
      </c>
      <c r="E2704" s="12">
        <v>4</v>
      </c>
      <c r="F2704" s="64">
        <v>50.13</v>
      </c>
      <c r="G2704" s="14">
        <v>200.52</v>
      </c>
      <c r="H2704" s="12" t="s">
        <v>40</v>
      </c>
      <c r="I2704" s="12" t="s">
        <v>4308</v>
      </c>
      <c r="J2704" s="12" t="s">
        <v>4301</v>
      </c>
      <c r="K2704" s="12" t="s">
        <v>4363</v>
      </c>
      <c r="L2704" s="14">
        <v>0</v>
      </c>
    </row>
    <row r="2705" spans="1:12" x14ac:dyDescent="0.25">
      <c r="A2705" s="12">
        <v>1562</v>
      </c>
      <c r="B2705" s="12" t="s">
        <v>45</v>
      </c>
      <c r="C2705" s="59">
        <v>44938</v>
      </c>
      <c r="D2705" s="12" t="s">
        <v>4332</v>
      </c>
      <c r="E2705" s="12">
        <v>4</v>
      </c>
      <c r="F2705" s="64">
        <v>59.21</v>
      </c>
      <c r="G2705" s="14">
        <v>236.84</v>
      </c>
      <c r="H2705" s="12" t="s">
        <v>40</v>
      </c>
      <c r="I2705" s="12" t="s">
        <v>4317</v>
      </c>
      <c r="J2705" s="12" t="s">
        <v>4362</v>
      </c>
      <c r="K2705" s="12" t="s">
        <v>4363</v>
      </c>
      <c r="L2705" s="14">
        <v>0</v>
      </c>
    </row>
    <row r="2706" spans="1:12" x14ac:dyDescent="0.25">
      <c r="A2706" s="12">
        <v>1565</v>
      </c>
      <c r="B2706" s="12" t="s">
        <v>45</v>
      </c>
      <c r="C2706" s="15">
        <v>44938</v>
      </c>
      <c r="D2706" s="12" t="s">
        <v>4343</v>
      </c>
      <c r="E2706" s="12">
        <v>1</v>
      </c>
      <c r="F2706" s="64">
        <v>20.63</v>
      </c>
      <c r="G2706" s="14">
        <v>20.63</v>
      </c>
      <c r="H2706" s="12" t="s">
        <v>40</v>
      </c>
      <c r="I2706" s="12" t="s">
        <v>4300</v>
      </c>
      <c r="J2706" s="12" t="s">
        <v>4362</v>
      </c>
      <c r="K2706" s="12" t="s">
        <v>4363</v>
      </c>
      <c r="L2706" s="14">
        <v>0</v>
      </c>
    </row>
    <row r="2707" spans="1:12" x14ac:dyDescent="0.25">
      <c r="A2707" s="12">
        <v>1567</v>
      </c>
      <c r="B2707" s="12" t="s">
        <v>45</v>
      </c>
      <c r="C2707" s="15">
        <v>44938</v>
      </c>
      <c r="D2707" s="12" t="s">
        <v>4332</v>
      </c>
      <c r="E2707" s="12">
        <v>1</v>
      </c>
      <c r="F2707" s="64">
        <v>25.45</v>
      </c>
      <c r="G2707" s="14">
        <f>E2707*F2707</f>
        <v>25.45</v>
      </c>
      <c r="H2707" s="12" t="s">
        <v>40</v>
      </c>
      <c r="I2707" s="12" t="s">
        <v>4317</v>
      </c>
      <c r="J2707" s="12" t="s">
        <v>4301</v>
      </c>
      <c r="K2707" s="12" t="s">
        <v>4302</v>
      </c>
      <c r="L2707" s="14">
        <v>0</v>
      </c>
    </row>
    <row r="2708" spans="1:12" x14ac:dyDescent="0.25">
      <c r="A2708" s="12">
        <v>1568</v>
      </c>
      <c r="B2708" s="12" t="s">
        <v>45</v>
      </c>
      <c r="C2708" s="15">
        <v>44938</v>
      </c>
      <c r="D2708" s="12" t="s">
        <v>4352</v>
      </c>
      <c r="E2708" s="12">
        <v>2</v>
      </c>
      <c r="F2708" s="64">
        <v>36.11</v>
      </c>
      <c r="G2708" s="14">
        <v>72.22</v>
      </c>
      <c r="H2708" s="12" t="s">
        <v>40</v>
      </c>
      <c r="I2708" s="12" t="s">
        <v>4304</v>
      </c>
      <c r="J2708" s="12" t="s">
        <v>4301</v>
      </c>
      <c r="K2708" s="12" t="s">
        <v>4363</v>
      </c>
      <c r="L2708" s="14">
        <v>0</v>
      </c>
    </row>
    <row r="2709" spans="1:12" x14ac:dyDescent="0.25">
      <c r="A2709" s="12">
        <v>1571</v>
      </c>
      <c r="B2709" s="12" t="s">
        <v>45</v>
      </c>
      <c r="C2709" s="15">
        <v>44938</v>
      </c>
      <c r="D2709" s="12" t="s">
        <v>30</v>
      </c>
      <c r="E2709" s="12">
        <v>4</v>
      </c>
      <c r="F2709" s="64">
        <v>9.73</v>
      </c>
      <c r="G2709" s="14">
        <v>38.92</v>
      </c>
      <c r="H2709" s="12" t="s">
        <v>40</v>
      </c>
      <c r="I2709" s="12" t="s">
        <v>4300</v>
      </c>
      <c r="J2709" s="12" t="s">
        <v>4362</v>
      </c>
      <c r="K2709" s="12" t="s">
        <v>4363</v>
      </c>
      <c r="L2709" s="14">
        <v>0</v>
      </c>
    </row>
    <row r="2710" spans="1:12" x14ac:dyDescent="0.25">
      <c r="A2710" s="12">
        <v>1572</v>
      </c>
      <c r="B2710" s="12" t="s">
        <v>45</v>
      </c>
      <c r="C2710" s="15">
        <v>44938</v>
      </c>
      <c r="D2710" s="12" t="s">
        <v>4325</v>
      </c>
      <c r="E2710" s="12">
        <v>4</v>
      </c>
      <c r="F2710" s="64">
        <v>64.03</v>
      </c>
      <c r="G2710" s="14">
        <v>256.12</v>
      </c>
      <c r="H2710" s="12" t="s">
        <v>40</v>
      </c>
      <c r="I2710" s="12" t="s">
        <v>4317</v>
      </c>
      <c r="J2710" s="12" t="s">
        <v>4362</v>
      </c>
      <c r="K2710" s="12" t="s">
        <v>4363</v>
      </c>
      <c r="L2710" s="14">
        <v>0</v>
      </c>
    </row>
    <row r="2711" spans="1:12" x14ac:dyDescent="0.25">
      <c r="A2711" s="12">
        <v>1573</v>
      </c>
      <c r="B2711" s="12" t="s">
        <v>45</v>
      </c>
      <c r="C2711" s="15">
        <v>44938</v>
      </c>
      <c r="D2711" s="12" t="s">
        <v>4344</v>
      </c>
      <c r="E2711" s="12">
        <v>4</v>
      </c>
      <c r="F2711" s="64">
        <v>42.27</v>
      </c>
      <c r="G2711" s="14">
        <v>169.08</v>
      </c>
      <c r="H2711" s="12" t="s">
        <v>40</v>
      </c>
      <c r="I2711" s="12" t="s">
        <v>4308</v>
      </c>
      <c r="J2711" s="12" t="s">
        <v>4301</v>
      </c>
      <c r="K2711" s="12" t="s">
        <v>4363</v>
      </c>
      <c r="L2711" s="14">
        <v>0</v>
      </c>
    </row>
    <row r="2712" spans="1:12" x14ac:dyDescent="0.25">
      <c r="A2712" s="12">
        <v>1574</v>
      </c>
      <c r="B2712" s="12" t="s">
        <v>45</v>
      </c>
      <c r="C2712" s="15">
        <v>44938</v>
      </c>
      <c r="D2712" s="12" t="s">
        <v>4337</v>
      </c>
      <c r="E2712" s="12">
        <v>4</v>
      </c>
      <c r="F2712" s="64">
        <v>88.03</v>
      </c>
      <c r="G2712" s="14">
        <v>352.12</v>
      </c>
      <c r="H2712" s="12" t="s">
        <v>40</v>
      </c>
      <c r="I2712" s="12" t="s">
        <v>4300</v>
      </c>
      <c r="J2712" s="12" t="s">
        <v>4362</v>
      </c>
      <c r="K2712" s="12" t="s">
        <v>4363</v>
      </c>
      <c r="L2712" s="14">
        <v>0</v>
      </c>
    </row>
    <row r="2713" spans="1:12" x14ac:dyDescent="0.25">
      <c r="A2713" s="12">
        <v>1575</v>
      </c>
      <c r="B2713" s="12" t="s">
        <v>45</v>
      </c>
      <c r="C2713" s="15">
        <v>44938</v>
      </c>
      <c r="D2713" s="12" t="s">
        <v>4348</v>
      </c>
      <c r="E2713" s="12">
        <v>1</v>
      </c>
      <c r="F2713" s="64">
        <v>5.7</v>
      </c>
      <c r="G2713" s="14">
        <v>5.7</v>
      </c>
      <c r="H2713" s="12" t="s">
        <v>40</v>
      </c>
      <c r="I2713" s="12" t="s">
        <v>4324</v>
      </c>
      <c r="J2713" s="12" t="s">
        <v>4301</v>
      </c>
      <c r="K2713" s="12" t="s">
        <v>4363</v>
      </c>
      <c r="L2713" s="14">
        <v>0</v>
      </c>
    </row>
    <row r="2714" spans="1:12" x14ac:dyDescent="0.25">
      <c r="A2714" s="12">
        <v>1576</v>
      </c>
      <c r="B2714" s="12" t="s">
        <v>45</v>
      </c>
      <c r="C2714" s="15">
        <v>44938</v>
      </c>
      <c r="D2714" s="12" t="s">
        <v>4312</v>
      </c>
      <c r="E2714" s="12">
        <v>2</v>
      </c>
      <c r="F2714" s="64">
        <v>29.87</v>
      </c>
      <c r="G2714" s="14">
        <v>59.74</v>
      </c>
      <c r="H2714" s="12" t="s">
        <v>40</v>
      </c>
      <c r="I2714" s="12" t="s">
        <v>4311</v>
      </c>
      <c r="J2714" s="12" t="s">
        <v>4301</v>
      </c>
      <c r="K2714" s="12" t="s">
        <v>4363</v>
      </c>
      <c r="L2714" s="14">
        <v>0</v>
      </c>
    </row>
    <row r="2715" spans="1:12" x14ac:dyDescent="0.25">
      <c r="A2715" s="12">
        <v>1577</v>
      </c>
      <c r="B2715" s="12" t="s">
        <v>45</v>
      </c>
      <c r="C2715" s="15">
        <v>44938</v>
      </c>
      <c r="D2715" s="12" t="s">
        <v>4329</v>
      </c>
      <c r="E2715" s="12">
        <v>4</v>
      </c>
      <c r="F2715" s="64">
        <v>31.19</v>
      </c>
      <c r="G2715" s="14">
        <v>124.76</v>
      </c>
      <c r="H2715" s="12" t="s">
        <v>40</v>
      </c>
      <c r="I2715" s="12" t="s">
        <v>4317</v>
      </c>
      <c r="J2715" s="12" t="s">
        <v>4362</v>
      </c>
      <c r="K2715" s="12" t="s">
        <v>4363</v>
      </c>
      <c r="L2715" s="14">
        <v>0</v>
      </c>
    </row>
    <row r="2716" spans="1:12" x14ac:dyDescent="0.25">
      <c r="A2716" s="12">
        <v>1578</v>
      </c>
      <c r="B2716" s="12" t="s">
        <v>45</v>
      </c>
      <c r="C2716" s="15">
        <v>44938</v>
      </c>
      <c r="D2716" s="12" t="s">
        <v>4334</v>
      </c>
      <c r="E2716" s="12">
        <v>1</v>
      </c>
      <c r="F2716" s="64">
        <v>55.4</v>
      </c>
      <c r="G2716" s="14">
        <v>55.4</v>
      </c>
      <c r="H2716" s="12" t="s">
        <v>40</v>
      </c>
      <c r="I2716" s="12" t="s">
        <v>4300</v>
      </c>
      <c r="J2716" s="12" t="s">
        <v>4362</v>
      </c>
      <c r="K2716" s="12" t="s">
        <v>4363</v>
      </c>
      <c r="L2716" s="14">
        <v>0</v>
      </c>
    </row>
    <row r="2717" spans="1:12" x14ac:dyDescent="0.25">
      <c r="A2717" s="12">
        <v>1580</v>
      </c>
      <c r="B2717" s="12" t="s">
        <v>45</v>
      </c>
      <c r="C2717" s="59">
        <v>44938</v>
      </c>
      <c r="D2717" s="12" t="s">
        <v>4327</v>
      </c>
      <c r="E2717" s="12">
        <v>5</v>
      </c>
      <c r="F2717" s="64">
        <v>36.08</v>
      </c>
      <c r="G2717" s="14">
        <v>180.4</v>
      </c>
      <c r="H2717" s="12" t="s">
        <v>40</v>
      </c>
      <c r="I2717" s="12" t="s">
        <v>4328</v>
      </c>
      <c r="J2717" s="12" t="s">
        <v>4362</v>
      </c>
      <c r="K2717" s="12" t="s">
        <v>4363</v>
      </c>
      <c r="L2717" s="14">
        <v>0</v>
      </c>
    </row>
    <row r="2718" spans="1:12" x14ac:dyDescent="0.25">
      <c r="A2718" s="12">
        <v>1581</v>
      </c>
      <c r="B2718" s="12" t="s">
        <v>45</v>
      </c>
      <c r="C2718" s="59">
        <v>44938</v>
      </c>
      <c r="D2718" s="12" t="s">
        <v>4336</v>
      </c>
      <c r="E2718" s="12">
        <v>3</v>
      </c>
      <c r="F2718" s="64">
        <v>68.62</v>
      </c>
      <c r="G2718" s="14">
        <v>205.86</v>
      </c>
      <c r="H2718" s="12" t="s">
        <v>40</v>
      </c>
      <c r="I2718" s="12" t="s">
        <v>4300</v>
      </c>
      <c r="J2718" s="12" t="s">
        <v>4301</v>
      </c>
      <c r="K2718" s="12" t="s">
        <v>4363</v>
      </c>
      <c r="L2718" s="14">
        <v>0</v>
      </c>
    </row>
    <row r="2719" spans="1:12" x14ac:dyDescent="0.25">
      <c r="A2719" s="12">
        <v>1585</v>
      </c>
      <c r="B2719" s="12" t="s">
        <v>45</v>
      </c>
      <c r="C2719" s="59">
        <v>44938</v>
      </c>
      <c r="D2719" s="12" t="s">
        <v>4325</v>
      </c>
      <c r="E2719" s="12">
        <v>5</v>
      </c>
      <c r="F2719" s="64">
        <v>14.65</v>
      </c>
      <c r="G2719" s="14">
        <v>73.25</v>
      </c>
      <c r="H2719" s="12" t="s">
        <v>40</v>
      </c>
      <c r="I2719" s="12" t="s">
        <v>4317</v>
      </c>
      <c r="J2719" s="12" t="s">
        <v>4301</v>
      </c>
      <c r="K2719" s="12" t="s">
        <v>4363</v>
      </c>
      <c r="L2719" s="14">
        <v>0</v>
      </c>
    </row>
    <row r="2720" spans="1:12" x14ac:dyDescent="0.25">
      <c r="A2720" s="12">
        <v>1587</v>
      </c>
      <c r="B2720" s="12" t="s">
        <v>45</v>
      </c>
      <c r="C2720" s="59">
        <v>44938</v>
      </c>
      <c r="D2720" s="12" t="s">
        <v>4345</v>
      </c>
      <c r="E2720" s="12">
        <v>1</v>
      </c>
      <c r="F2720" s="64">
        <v>65.09</v>
      </c>
      <c r="G2720" s="14">
        <v>65.09</v>
      </c>
      <c r="H2720" s="12" t="s">
        <v>40</v>
      </c>
      <c r="I2720" s="12" t="s">
        <v>4308</v>
      </c>
      <c r="J2720" s="12" t="s">
        <v>4362</v>
      </c>
      <c r="K2720" s="12" t="s">
        <v>4363</v>
      </c>
      <c r="L2720" s="14">
        <v>0</v>
      </c>
    </row>
    <row r="2721" spans="1:12" x14ac:dyDescent="0.25">
      <c r="A2721" s="12">
        <v>1588</v>
      </c>
      <c r="B2721" s="12" t="s">
        <v>45</v>
      </c>
      <c r="C2721" s="59">
        <v>44938</v>
      </c>
      <c r="D2721" s="12" t="s">
        <v>4319</v>
      </c>
      <c r="E2721" s="12">
        <v>2</v>
      </c>
      <c r="F2721" s="64">
        <v>51.35</v>
      </c>
      <c r="G2721" s="14">
        <v>102.7</v>
      </c>
      <c r="H2721" s="12" t="s">
        <v>40</v>
      </c>
      <c r="I2721" s="12" t="s">
        <v>4304</v>
      </c>
      <c r="J2721" s="12" t="s">
        <v>4301</v>
      </c>
      <c r="K2721" s="12" t="s">
        <v>4363</v>
      </c>
      <c r="L2721" s="14">
        <v>0</v>
      </c>
    </row>
    <row r="2722" spans="1:12" x14ac:dyDescent="0.25">
      <c r="A2722" s="12">
        <v>1589</v>
      </c>
      <c r="B2722" s="12" t="s">
        <v>45</v>
      </c>
      <c r="C2722" s="59">
        <v>44938</v>
      </c>
      <c r="D2722" s="12" t="s">
        <v>4339</v>
      </c>
      <c r="E2722" s="12">
        <v>4</v>
      </c>
      <c r="F2722" s="64">
        <v>48.86</v>
      </c>
      <c r="G2722" s="14">
        <v>195.44</v>
      </c>
      <c r="H2722" s="12" t="s">
        <v>40</v>
      </c>
      <c r="I2722" s="12" t="s">
        <v>4317</v>
      </c>
      <c r="J2722" s="12" t="s">
        <v>4362</v>
      </c>
      <c r="K2722" s="12" t="s">
        <v>4363</v>
      </c>
      <c r="L2722" s="14">
        <v>0</v>
      </c>
    </row>
    <row r="2723" spans="1:12" x14ac:dyDescent="0.25">
      <c r="A2723" s="12">
        <v>1590</v>
      </c>
      <c r="B2723" s="12" t="s">
        <v>45</v>
      </c>
      <c r="C2723" s="15">
        <v>44938</v>
      </c>
      <c r="D2723" s="12" t="s">
        <v>4312</v>
      </c>
      <c r="E2723" s="12">
        <v>1</v>
      </c>
      <c r="F2723" s="64">
        <v>90.82</v>
      </c>
      <c r="G2723" s="14">
        <v>90.82</v>
      </c>
      <c r="H2723" s="12" t="s">
        <v>40</v>
      </c>
      <c r="I2723" s="12" t="s">
        <v>4311</v>
      </c>
      <c r="J2723" s="12" t="s">
        <v>4362</v>
      </c>
      <c r="K2723" s="12" t="s">
        <v>4363</v>
      </c>
      <c r="L2723" s="14">
        <v>0</v>
      </c>
    </row>
    <row r="2724" spans="1:12" x14ac:dyDescent="0.25">
      <c r="A2724" s="12">
        <v>1591</v>
      </c>
      <c r="B2724" s="12" t="s">
        <v>45</v>
      </c>
      <c r="C2724" s="15">
        <v>44938</v>
      </c>
      <c r="D2724" s="12" t="s">
        <v>4320</v>
      </c>
      <c r="E2724" s="12">
        <v>1</v>
      </c>
      <c r="F2724" s="64">
        <v>61.21</v>
      </c>
      <c r="G2724" s="14">
        <v>61.21</v>
      </c>
      <c r="H2724" s="12" t="s">
        <v>40</v>
      </c>
      <c r="I2724" s="12" t="s">
        <v>4304</v>
      </c>
      <c r="J2724" s="12" t="s">
        <v>4362</v>
      </c>
      <c r="K2724" s="12" t="s">
        <v>4363</v>
      </c>
      <c r="L2724" s="14">
        <v>0</v>
      </c>
    </row>
    <row r="2725" spans="1:12" x14ac:dyDescent="0.25">
      <c r="A2725" s="12">
        <v>1592</v>
      </c>
      <c r="B2725" s="12" t="s">
        <v>45</v>
      </c>
      <c r="C2725" s="15">
        <v>44938</v>
      </c>
      <c r="D2725" s="12" t="s">
        <v>4338</v>
      </c>
      <c r="E2725" s="12">
        <v>1</v>
      </c>
      <c r="F2725" s="64">
        <v>89.53</v>
      </c>
      <c r="G2725" s="14">
        <v>89.53</v>
      </c>
      <c r="H2725" s="12" t="s">
        <v>40</v>
      </c>
      <c r="I2725" s="12" t="s">
        <v>4317</v>
      </c>
      <c r="J2725" s="12" t="s">
        <v>4301</v>
      </c>
      <c r="K2725" s="12" t="s">
        <v>4363</v>
      </c>
      <c r="L2725" s="14">
        <v>0</v>
      </c>
    </row>
    <row r="2726" spans="1:12" x14ac:dyDescent="0.25">
      <c r="A2726" s="12">
        <v>1593</v>
      </c>
      <c r="B2726" s="12" t="s">
        <v>45</v>
      </c>
      <c r="C2726" s="15">
        <v>44938</v>
      </c>
      <c r="D2726" s="12" t="s">
        <v>4320</v>
      </c>
      <c r="E2726" s="12">
        <v>1</v>
      </c>
      <c r="F2726" s="64">
        <v>45.39</v>
      </c>
      <c r="G2726" s="14">
        <v>45.39</v>
      </c>
      <c r="H2726" s="12" t="s">
        <v>40</v>
      </c>
      <c r="I2726" s="12" t="s">
        <v>4304</v>
      </c>
      <c r="J2726" s="12" t="s">
        <v>4301</v>
      </c>
      <c r="K2726" s="12" t="s">
        <v>4363</v>
      </c>
      <c r="L2726" s="14">
        <v>0</v>
      </c>
    </row>
    <row r="2727" spans="1:12" x14ac:dyDescent="0.25">
      <c r="A2727" s="12">
        <v>1595</v>
      </c>
      <c r="B2727" s="12" t="s">
        <v>45</v>
      </c>
      <c r="C2727" s="15">
        <v>44938</v>
      </c>
      <c r="D2727" s="12" t="s">
        <v>4347</v>
      </c>
      <c r="E2727" s="12">
        <v>3</v>
      </c>
      <c r="F2727" s="64">
        <v>68.3</v>
      </c>
      <c r="G2727" s="14">
        <v>204.9</v>
      </c>
      <c r="H2727" s="12" t="s">
        <v>40</v>
      </c>
      <c r="I2727" s="12" t="s">
        <v>4300</v>
      </c>
      <c r="J2727" s="12" t="s">
        <v>4362</v>
      </c>
      <c r="K2727" s="12" t="s">
        <v>4363</v>
      </c>
      <c r="L2727" s="14">
        <v>0</v>
      </c>
    </row>
    <row r="2728" spans="1:12" x14ac:dyDescent="0.25">
      <c r="A2728" s="12">
        <v>1596</v>
      </c>
      <c r="B2728" s="12" t="s">
        <v>39</v>
      </c>
      <c r="C2728" s="15">
        <v>44938</v>
      </c>
      <c r="D2728" s="12" t="s">
        <v>4346</v>
      </c>
      <c r="E2728" s="12">
        <v>2</v>
      </c>
      <c r="F2728" s="64">
        <v>96.37</v>
      </c>
      <c r="G2728" s="14">
        <v>192.74</v>
      </c>
      <c r="H2728" s="12" t="s">
        <v>40</v>
      </c>
      <c r="I2728" s="12" t="s">
        <v>4328</v>
      </c>
      <c r="J2728" s="12" t="s">
        <v>4301</v>
      </c>
      <c r="K2728" s="12" t="s">
        <v>4363</v>
      </c>
      <c r="L2728" s="14">
        <v>0</v>
      </c>
    </row>
    <row r="2729" spans="1:12" x14ac:dyDescent="0.25">
      <c r="A2729" s="12">
        <v>1598</v>
      </c>
      <c r="B2729" s="12" t="s">
        <v>45</v>
      </c>
      <c r="C2729" s="59">
        <v>44938</v>
      </c>
      <c r="D2729" s="12" t="s">
        <v>4348</v>
      </c>
      <c r="E2729" s="12">
        <v>4</v>
      </c>
      <c r="F2729" s="64">
        <v>92.07</v>
      </c>
      <c r="G2729" s="14">
        <v>368.28</v>
      </c>
      <c r="H2729" s="12" t="s">
        <v>40</v>
      </c>
      <c r="I2729" s="12" t="s">
        <v>4324</v>
      </c>
      <c r="J2729" s="12" t="s">
        <v>4362</v>
      </c>
      <c r="K2729" s="12" t="s">
        <v>4363</v>
      </c>
      <c r="L2729" s="14">
        <v>0</v>
      </c>
    </row>
    <row r="2730" spans="1:12" x14ac:dyDescent="0.25">
      <c r="A2730" s="12">
        <v>1599</v>
      </c>
      <c r="B2730" s="12" t="s">
        <v>45</v>
      </c>
      <c r="C2730" s="59">
        <v>44938</v>
      </c>
      <c r="D2730" s="12" t="s">
        <v>4333</v>
      </c>
      <c r="E2730" s="12">
        <v>2</v>
      </c>
      <c r="F2730" s="64">
        <v>39.049999999999997</v>
      </c>
      <c r="G2730" s="14">
        <v>78.099999999999994</v>
      </c>
      <c r="H2730" s="12" t="s">
        <v>40</v>
      </c>
      <c r="I2730" s="12" t="s">
        <v>4304</v>
      </c>
      <c r="J2730" s="12" t="s">
        <v>4362</v>
      </c>
      <c r="K2730" s="12" t="s">
        <v>4363</v>
      </c>
      <c r="L2730" s="14">
        <v>0</v>
      </c>
    </row>
    <row r="2731" spans="1:12" x14ac:dyDescent="0.25">
      <c r="A2731" s="12">
        <v>1600</v>
      </c>
      <c r="B2731" s="12" t="s">
        <v>45</v>
      </c>
      <c r="C2731" s="59">
        <v>44938</v>
      </c>
      <c r="D2731" s="12" t="s">
        <v>4342</v>
      </c>
      <c r="E2731" s="12">
        <v>2</v>
      </c>
      <c r="F2731" s="64">
        <v>60.38</v>
      </c>
      <c r="G2731" s="14">
        <v>120.76</v>
      </c>
      <c r="H2731" s="12" t="s">
        <v>40</v>
      </c>
      <c r="I2731" s="12" t="s">
        <v>4300</v>
      </c>
      <c r="J2731" s="12" t="s">
        <v>4362</v>
      </c>
      <c r="K2731" s="12" t="s">
        <v>4363</v>
      </c>
      <c r="L2731" s="14">
        <v>0</v>
      </c>
    </row>
    <row r="2732" spans="1:12" x14ac:dyDescent="0.25">
      <c r="A2732" s="12">
        <v>1603</v>
      </c>
      <c r="B2732" s="12" t="s">
        <v>45</v>
      </c>
      <c r="C2732" s="59">
        <v>44938</v>
      </c>
      <c r="D2732" s="12" t="s">
        <v>4337</v>
      </c>
      <c r="E2732" s="12">
        <v>3</v>
      </c>
      <c r="F2732" s="64">
        <v>24.64</v>
      </c>
      <c r="G2732" s="14">
        <v>73.92</v>
      </c>
      <c r="H2732" s="12" t="s">
        <v>40</v>
      </c>
      <c r="I2732" s="12" t="s">
        <v>4300</v>
      </c>
      <c r="J2732" s="12" t="s">
        <v>4362</v>
      </c>
      <c r="K2732" s="12" t="s">
        <v>4363</v>
      </c>
      <c r="L2732" s="14">
        <v>0</v>
      </c>
    </row>
    <row r="2733" spans="1:12" x14ac:dyDescent="0.25">
      <c r="A2733" s="12">
        <v>1604</v>
      </c>
      <c r="B2733" s="12" t="s">
        <v>45</v>
      </c>
      <c r="C2733" s="59">
        <v>44938</v>
      </c>
      <c r="D2733" s="12" t="s">
        <v>4338</v>
      </c>
      <c r="E2733" s="12">
        <v>3</v>
      </c>
      <c r="F2733" s="64">
        <v>65.25</v>
      </c>
      <c r="G2733" s="14">
        <v>195.75</v>
      </c>
      <c r="H2733" s="12" t="s">
        <v>40</v>
      </c>
      <c r="I2733" s="12" t="s">
        <v>4317</v>
      </c>
      <c r="J2733" s="12" t="s">
        <v>4362</v>
      </c>
      <c r="K2733" s="12" t="s">
        <v>4363</v>
      </c>
      <c r="L2733" s="14">
        <v>0</v>
      </c>
    </row>
    <row r="2734" spans="1:12" x14ac:dyDescent="0.25">
      <c r="A2734" s="12">
        <v>1605</v>
      </c>
      <c r="B2734" s="12" t="s">
        <v>45</v>
      </c>
      <c r="C2734" s="59">
        <v>44938</v>
      </c>
      <c r="D2734" s="12" t="s">
        <v>4343</v>
      </c>
      <c r="E2734" s="12">
        <v>5</v>
      </c>
      <c r="F2734" s="64">
        <v>19.22</v>
      </c>
      <c r="G2734" s="14">
        <v>96.1</v>
      </c>
      <c r="H2734" s="12" t="s">
        <v>40</v>
      </c>
      <c r="I2734" s="12" t="s">
        <v>4300</v>
      </c>
      <c r="J2734" s="12" t="s">
        <v>4362</v>
      </c>
      <c r="K2734" s="12" t="s">
        <v>4363</v>
      </c>
      <c r="L2734" s="14">
        <v>0</v>
      </c>
    </row>
    <row r="2735" spans="1:12" x14ac:dyDescent="0.25">
      <c r="A2735" s="12">
        <v>1606</v>
      </c>
      <c r="B2735" s="12" t="s">
        <v>45</v>
      </c>
      <c r="C2735" s="59">
        <v>44938</v>
      </c>
      <c r="D2735" s="12" t="s">
        <v>4346</v>
      </c>
      <c r="E2735" s="12">
        <v>1</v>
      </c>
      <c r="F2735" s="64">
        <v>29.61</v>
      </c>
      <c r="G2735" s="14">
        <v>29.61</v>
      </c>
      <c r="H2735" s="12" t="s">
        <v>40</v>
      </c>
      <c r="I2735" s="12" t="s">
        <v>4328</v>
      </c>
      <c r="J2735" s="12" t="s">
        <v>4362</v>
      </c>
      <c r="K2735" s="12" t="s">
        <v>4363</v>
      </c>
      <c r="L2735" s="14">
        <v>0</v>
      </c>
    </row>
    <row r="2736" spans="1:12" x14ac:dyDescent="0.25">
      <c r="A2736" s="12">
        <v>1609</v>
      </c>
      <c r="B2736" s="12" t="s">
        <v>45</v>
      </c>
      <c r="C2736" s="59">
        <v>44938</v>
      </c>
      <c r="D2736" s="12" t="s">
        <v>4340</v>
      </c>
      <c r="E2736" s="12">
        <v>3</v>
      </c>
      <c r="F2736" s="64">
        <v>89.66</v>
      </c>
      <c r="G2736" s="14">
        <v>268.98</v>
      </c>
      <c r="H2736" s="12" t="s">
        <v>40</v>
      </c>
      <c r="I2736" s="12" t="s">
        <v>4317</v>
      </c>
      <c r="J2736" s="12" t="s">
        <v>4362</v>
      </c>
      <c r="K2736" s="12" t="s">
        <v>4363</v>
      </c>
      <c r="L2736" s="14">
        <v>0</v>
      </c>
    </row>
    <row r="2737" spans="1:12" x14ac:dyDescent="0.25">
      <c r="A2737" s="12">
        <v>1610</v>
      </c>
      <c r="B2737" s="12" t="s">
        <v>39</v>
      </c>
      <c r="C2737" s="59">
        <v>44938</v>
      </c>
      <c r="D2737" s="12" t="s">
        <v>4347</v>
      </c>
      <c r="E2737" s="12">
        <v>1</v>
      </c>
      <c r="F2737" s="64">
        <v>73.06</v>
      </c>
      <c r="G2737" s="14">
        <v>73.06</v>
      </c>
      <c r="H2737" s="12" t="s">
        <v>15</v>
      </c>
      <c r="I2737" s="12" t="s">
        <v>4300</v>
      </c>
      <c r="J2737" s="12" t="s">
        <v>4301</v>
      </c>
      <c r="K2737" s="12" t="s">
        <v>4363</v>
      </c>
      <c r="L2737" s="14">
        <v>0</v>
      </c>
    </row>
    <row r="2738" spans="1:12" x14ac:dyDescent="0.25">
      <c r="A2738" s="12">
        <v>1611</v>
      </c>
      <c r="B2738" s="12" t="s">
        <v>39</v>
      </c>
      <c r="C2738" s="59">
        <v>44938</v>
      </c>
      <c r="D2738" s="12" t="s">
        <v>4315</v>
      </c>
      <c r="E2738" s="12">
        <v>3</v>
      </c>
      <c r="F2738" s="64">
        <v>49.82</v>
      </c>
      <c r="G2738" s="14">
        <v>149.46</v>
      </c>
      <c r="H2738" s="12" t="s">
        <v>40</v>
      </c>
      <c r="I2738" s="12" t="s">
        <v>4304</v>
      </c>
      <c r="J2738" s="12" t="s">
        <v>4301</v>
      </c>
      <c r="K2738" s="12" t="s">
        <v>4363</v>
      </c>
      <c r="L2738" s="14">
        <v>0</v>
      </c>
    </row>
    <row r="2739" spans="1:12" x14ac:dyDescent="0.25">
      <c r="A2739" s="12">
        <v>1612</v>
      </c>
      <c r="B2739" s="12" t="s">
        <v>45</v>
      </c>
      <c r="C2739" s="59">
        <v>44938</v>
      </c>
      <c r="D2739" s="12" t="s">
        <v>4320</v>
      </c>
      <c r="E2739" s="12">
        <v>5</v>
      </c>
      <c r="F2739" s="64">
        <v>32.44</v>
      </c>
      <c r="G2739" s="14">
        <v>162.19999999999999</v>
      </c>
      <c r="H2739" s="12" t="s">
        <v>40</v>
      </c>
      <c r="I2739" s="12" t="s">
        <v>4304</v>
      </c>
      <c r="J2739" s="12" t="s">
        <v>4301</v>
      </c>
      <c r="K2739" s="12" t="s">
        <v>4363</v>
      </c>
      <c r="L2739" s="14">
        <v>0</v>
      </c>
    </row>
    <row r="2740" spans="1:12" x14ac:dyDescent="0.25">
      <c r="A2740" s="12">
        <v>1613</v>
      </c>
      <c r="B2740" s="12" t="s">
        <v>45</v>
      </c>
      <c r="C2740" s="59">
        <v>44938</v>
      </c>
      <c r="D2740" s="12" t="s">
        <v>4336</v>
      </c>
      <c r="E2740" s="12">
        <v>5</v>
      </c>
      <c r="F2740" s="64">
        <v>5.32</v>
      </c>
      <c r="G2740" s="14">
        <v>26.6</v>
      </c>
      <c r="H2740" s="12" t="s">
        <v>40</v>
      </c>
      <c r="I2740" s="12" t="s">
        <v>4300</v>
      </c>
      <c r="J2740" s="12" t="s">
        <v>4362</v>
      </c>
      <c r="K2740" s="12" t="s">
        <v>4363</v>
      </c>
      <c r="L2740" s="14">
        <v>0</v>
      </c>
    </row>
    <row r="2741" spans="1:12" x14ac:dyDescent="0.25">
      <c r="A2741" s="12">
        <v>1617</v>
      </c>
      <c r="B2741" s="12" t="s">
        <v>45</v>
      </c>
      <c r="C2741" s="15">
        <v>44938</v>
      </c>
      <c r="D2741" s="12" t="s">
        <v>4320</v>
      </c>
      <c r="E2741" s="12">
        <v>1</v>
      </c>
      <c r="F2741" s="64">
        <v>91.55</v>
      </c>
      <c r="G2741" s="14">
        <v>91.55</v>
      </c>
      <c r="H2741" s="12" t="s">
        <v>40</v>
      </c>
      <c r="I2741" s="12" t="s">
        <v>4304</v>
      </c>
      <c r="J2741" s="12" t="s">
        <v>4362</v>
      </c>
      <c r="K2741" s="12" t="s">
        <v>4363</v>
      </c>
      <c r="L2741" s="14">
        <v>0</v>
      </c>
    </row>
    <row r="2742" spans="1:12" x14ac:dyDescent="0.25">
      <c r="A2742" s="12">
        <v>1621</v>
      </c>
      <c r="B2742" s="12" t="s">
        <v>45</v>
      </c>
      <c r="C2742" s="15">
        <v>44938</v>
      </c>
      <c r="D2742" s="12" t="s">
        <v>30</v>
      </c>
      <c r="E2742" s="12">
        <v>5</v>
      </c>
      <c r="F2742" s="64">
        <v>81.38</v>
      </c>
      <c r="G2742" s="14">
        <v>406.9</v>
      </c>
      <c r="H2742" s="12" t="s">
        <v>40</v>
      </c>
      <c r="I2742" s="12" t="s">
        <v>4328</v>
      </c>
      <c r="J2742" s="12" t="s">
        <v>4362</v>
      </c>
      <c r="K2742" s="12" t="s">
        <v>4363</v>
      </c>
      <c r="L2742" s="14">
        <v>0</v>
      </c>
    </row>
    <row r="2743" spans="1:12" x14ac:dyDescent="0.25">
      <c r="A2743" s="12">
        <v>1623</v>
      </c>
      <c r="B2743" s="12" t="s">
        <v>45</v>
      </c>
      <c r="C2743" s="15">
        <v>44938</v>
      </c>
      <c r="D2743" s="12" t="s">
        <v>4315</v>
      </c>
      <c r="E2743" s="12">
        <v>4</v>
      </c>
      <c r="F2743" s="64">
        <v>71.680000000000007</v>
      </c>
      <c r="G2743" s="14">
        <v>286.72000000000003</v>
      </c>
      <c r="H2743" s="12" t="s">
        <v>40</v>
      </c>
      <c r="I2743" s="12" t="s">
        <v>4304</v>
      </c>
      <c r="J2743" s="12" t="s">
        <v>4362</v>
      </c>
      <c r="K2743" s="12" t="s">
        <v>4363</v>
      </c>
      <c r="L2743" s="14">
        <v>0</v>
      </c>
    </row>
    <row r="2744" spans="1:12" x14ac:dyDescent="0.25">
      <c r="A2744" s="12">
        <v>1625</v>
      </c>
      <c r="B2744" s="12" t="s">
        <v>45</v>
      </c>
      <c r="C2744" s="15">
        <v>44938</v>
      </c>
      <c r="D2744" s="12" t="s">
        <v>4307</v>
      </c>
      <c r="E2744" s="12">
        <v>4</v>
      </c>
      <c r="F2744" s="64">
        <v>44.08</v>
      </c>
      <c r="G2744" s="14">
        <v>176.32</v>
      </c>
      <c r="H2744" s="12" t="s">
        <v>40</v>
      </c>
      <c r="I2744" s="12" t="s">
        <v>4308</v>
      </c>
      <c r="J2744" s="12" t="s">
        <v>4362</v>
      </c>
      <c r="K2744" s="12" t="s">
        <v>4363</v>
      </c>
      <c r="L2744" s="14">
        <v>0</v>
      </c>
    </row>
    <row r="2745" spans="1:12" x14ac:dyDescent="0.25">
      <c r="A2745" s="12">
        <v>1626</v>
      </c>
      <c r="B2745" s="12" t="s">
        <v>45</v>
      </c>
      <c r="C2745" s="15">
        <v>44938</v>
      </c>
      <c r="D2745" s="12" t="s">
        <v>4321</v>
      </c>
      <c r="E2745" s="12">
        <v>3</v>
      </c>
      <c r="F2745" s="17">
        <v>19.89</v>
      </c>
      <c r="G2745" s="14">
        <v>59.67</v>
      </c>
      <c r="H2745" s="12" t="s">
        <v>40</v>
      </c>
      <c r="I2745" s="12" t="s">
        <v>4317</v>
      </c>
      <c r="J2745" s="12" t="s">
        <v>4301</v>
      </c>
      <c r="K2745" s="12" t="s">
        <v>4363</v>
      </c>
      <c r="L2745" s="14">
        <v>0</v>
      </c>
    </row>
    <row r="2746" spans="1:12" x14ac:dyDescent="0.25">
      <c r="A2746" s="12">
        <v>1627</v>
      </c>
      <c r="B2746" s="12" t="s">
        <v>45</v>
      </c>
      <c r="C2746" s="15">
        <v>44938</v>
      </c>
      <c r="D2746" s="12" t="s">
        <v>4345</v>
      </c>
      <c r="E2746" s="12">
        <v>2</v>
      </c>
      <c r="F2746" s="64">
        <v>2.2200000000000002</v>
      </c>
      <c r="G2746" s="14">
        <v>4.4400000000000004</v>
      </c>
      <c r="H2746" s="12" t="s">
        <v>40</v>
      </c>
      <c r="I2746" s="12" t="s">
        <v>4308</v>
      </c>
      <c r="J2746" s="12" t="s">
        <v>4301</v>
      </c>
      <c r="K2746" s="12" t="s">
        <v>4363</v>
      </c>
      <c r="L2746" s="14">
        <v>0</v>
      </c>
    </row>
    <row r="2747" spans="1:12" x14ac:dyDescent="0.25">
      <c r="A2747" s="12">
        <v>1629</v>
      </c>
      <c r="B2747" s="12" t="s">
        <v>45</v>
      </c>
      <c r="C2747" s="59">
        <v>44938</v>
      </c>
      <c r="D2747" s="12" t="s">
        <v>4341</v>
      </c>
      <c r="E2747" s="12">
        <v>1</v>
      </c>
      <c r="F2747" s="64">
        <v>43.27</v>
      </c>
      <c r="G2747" s="14">
        <v>43.27</v>
      </c>
      <c r="H2747" s="12" t="s">
        <v>40</v>
      </c>
      <c r="I2747" s="12" t="s">
        <v>4300</v>
      </c>
      <c r="J2747" s="12" t="s">
        <v>4362</v>
      </c>
      <c r="K2747" s="12" t="s">
        <v>4363</v>
      </c>
      <c r="L2747" s="14">
        <v>0</v>
      </c>
    </row>
    <row r="2748" spans="1:12" x14ac:dyDescent="0.25">
      <c r="A2748" s="12">
        <v>1630</v>
      </c>
      <c r="B2748" s="12" t="s">
        <v>45</v>
      </c>
      <c r="C2748" s="59">
        <v>44938</v>
      </c>
      <c r="D2748" s="12" t="s">
        <v>4333</v>
      </c>
      <c r="E2748" s="12">
        <v>1</v>
      </c>
      <c r="F2748" s="17">
        <v>42.05</v>
      </c>
      <c r="G2748" s="14">
        <v>42.05</v>
      </c>
      <c r="H2748" s="12" t="s">
        <v>40</v>
      </c>
      <c r="I2748" s="12" t="s">
        <v>4304</v>
      </c>
      <c r="J2748" s="12" t="s">
        <v>4301</v>
      </c>
      <c r="K2748" s="12" t="s">
        <v>4363</v>
      </c>
      <c r="L2748" s="14">
        <v>0</v>
      </c>
    </row>
    <row r="2749" spans="1:12" x14ac:dyDescent="0.25">
      <c r="A2749" s="12">
        <v>1631</v>
      </c>
      <c r="B2749" s="12" t="s">
        <v>39</v>
      </c>
      <c r="C2749" s="59">
        <v>44938</v>
      </c>
      <c r="D2749" s="12" t="s">
        <v>4340</v>
      </c>
      <c r="E2749" s="12">
        <v>3</v>
      </c>
      <c r="F2749" s="64">
        <v>13.79</v>
      </c>
      <c r="G2749" s="14">
        <v>41.37</v>
      </c>
      <c r="H2749" s="12" t="s">
        <v>40</v>
      </c>
      <c r="I2749" s="12" t="s">
        <v>4317</v>
      </c>
      <c r="J2749" s="12" t="s">
        <v>4301</v>
      </c>
      <c r="K2749" s="12" t="s">
        <v>4363</v>
      </c>
      <c r="L2749" s="14">
        <v>0</v>
      </c>
    </row>
    <row r="2750" spans="1:12" x14ac:dyDescent="0.25">
      <c r="A2750" s="12">
        <v>1633</v>
      </c>
      <c r="B2750" s="12" t="s">
        <v>45</v>
      </c>
      <c r="C2750" s="59">
        <v>44938</v>
      </c>
      <c r="D2750" s="12" t="s">
        <v>4335</v>
      </c>
      <c r="E2750" s="12">
        <v>4</v>
      </c>
      <c r="F2750" s="64">
        <v>52.36</v>
      </c>
      <c r="G2750" s="14">
        <v>209.44</v>
      </c>
      <c r="H2750" s="12" t="s">
        <v>40</v>
      </c>
      <c r="I2750" s="12" t="s">
        <v>4300</v>
      </c>
      <c r="J2750" s="12" t="s">
        <v>4362</v>
      </c>
      <c r="K2750" s="12" t="s">
        <v>4363</v>
      </c>
      <c r="L2750" s="14">
        <v>0</v>
      </c>
    </row>
    <row r="2751" spans="1:12" x14ac:dyDescent="0.25">
      <c r="A2751" s="12">
        <v>1634</v>
      </c>
      <c r="B2751" s="12" t="s">
        <v>45</v>
      </c>
      <c r="C2751" s="59">
        <v>44938</v>
      </c>
      <c r="D2751" s="12" t="s">
        <v>4340</v>
      </c>
      <c r="E2751" s="12">
        <v>4</v>
      </c>
      <c r="F2751" s="64">
        <v>43.32</v>
      </c>
      <c r="G2751" s="14">
        <v>173.28</v>
      </c>
      <c r="H2751" s="12" t="s">
        <v>40</v>
      </c>
      <c r="I2751" s="12" t="s">
        <v>4317</v>
      </c>
      <c r="J2751" s="12" t="s">
        <v>4362</v>
      </c>
      <c r="K2751" s="12" t="s">
        <v>4363</v>
      </c>
      <c r="L2751" s="14">
        <v>0</v>
      </c>
    </row>
    <row r="2752" spans="1:12" x14ac:dyDescent="0.25">
      <c r="A2752" s="12">
        <v>1636</v>
      </c>
      <c r="B2752" s="12" t="s">
        <v>45</v>
      </c>
      <c r="C2752" s="59">
        <v>44938</v>
      </c>
      <c r="D2752" s="12" t="s">
        <v>4305</v>
      </c>
      <c r="E2752" s="12">
        <v>3</v>
      </c>
      <c r="F2752" s="64">
        <v>50.08</v>
      </c>
      <c r="G2752" s="14">
        <v>150.24</v>
      </c>
      <c r="H2752" s="12" t="s">
        <v>40</v>
      </c>
      <c r="I2752" s="12" t="s">
        <v>4300</v>
      </c>
      <c r="J2752" s="12" t="s">
        <v>4301</v>
      </c>
      <c r="K2752" s="12" t="s">
        <v>4363</v>
      </c>
      <c r="L2752" s="14">
        <v>0</v>
      </c>
    </row>
    <row r="2753" spans="1:12" x14ac:dyDescent="0.25">
      <c r="A2753" s="12">
        <v>1638</v>
      </c>
      <c r="B2753" s="12" t="s">
        <v>39</v>
      </c>
      <c r="C2753" s="15">
        <v>44938</v>
      </c>
      <c r="D2753" s="12" t="s">
        <v>4313</v>
      </c>
      <c r="E2753" s="12">
        <v>2</v>
      </c>
      <c r="F2753" s="64">
        <v>25.95</v>
      </c>
      <c r="G2753" s="14">
        <v>51.9</v>
      </c>
      <c r="H2753" s="12" t="s">
        <v>40</v>
      </c>
      <c r="I2753" s="12" t="s">
        <v>4314</v>
      </c>
      <c r="J2753" s="12" t="s">
        <v>4301</v>
      </c>
      <c r="K2753" s="12" t="s">
        <v>4363</v>
      </c>
      <c r="L2753" s="14">
        <v>0</v>
      </c>
    </row>
    <row r="2754" spans="1:12" x14ac:dyDescent="0.25">
      <c r="A2754" s="12">
        <v>1639</v>
      </c>
      <c r="B2754" s="12" t="s">
        <v>45</v>
      </c>
      <c r="C2754" s="15">
        <v>44938</v>
      </c>
      <c r="D2754" s="12" t="s">
        <v>4309</v>
      </c>
      <c r="E2754" s="12">
        <v>4</v>
      </c>
      <c r="F2754" s="64">
        <v>37.68</v>
      </c>
      <c r="G2754" s="14">
        <v>150.72</v>
      </c>
      <c r="H2754" s="12" t="s">
        <v>40</v>
      </c>
      <c r="I2754" s="12" t="s">
        <v>4304</v>
      </c>
      <c r="J2754" s="12" t="s">
        <v>4362</v>
      </c>
      <c r="K2754" s="12" t="s">
        <v>4363</v>
      </c>
      <c r="L2754" s="14">
        <v>0</v>
      </c>
    </row>
    <row r="2755" spans="1:12" x14ac:dyDescent="0.25">
      <c r="A2755" s="12">
        <v>1640</v>
      </c>
      <c r="B2755" s="12" t="s">
        <v>45</v>
      </c>
      <c r="C2755" s="15">
        <v>44938</v>
      </c>
      <c r="D2755" s="12" t="s">
        <v>4341</v>
      </c>
      <c r="E2755" s="12">
        <v>1</v>
      </c>
      <c r="F2755" s="64">
        <v>31.19</v>
      </c>
      <c r="G2755" s="14">
        <v>31.19</v>
      </c>
      <c r="H2755" s="12" t="s">
        <v>15</v>
      </c>
      <c r="I2755" s="12" t="s">
        <v>4300</v>
      </c>
      <c r="J2755" s="12" t="s">
        <v>4362</v>
      </c>
      <c r="K2755" s="12" t="s">
        <v>4363</v>
      </c>
      <c r="L2755" s="14">
        <v>0</v>
      </c>
    </row>
    <row r="2756" spans="1:12" x14ac:dyDescent="0.25">
      <c r="A2756" s="12">
        <v>1641</v>
      </c>
      <c r="B2756" s="12" t="s">
        <v>45</v>
      </c>
      <c r="C2756" s="15">
        <v>44938</v>
      </c>
      <c r="D2756" s="12" t="s">
        <v>4336</v>
      </c>
      <c r="E2756" s="12">
        <v>5</v>
      </c>
      <c r="F2756" s="64">
        <v>1.88</v>
      </c>
      <c r="G2756" s="14">
        <v>9.4</v>
      </c>
      <c r="H2756" s="12" t="s">
        <v>40</v>
      </c>
      <c r="I2756" s="12" t="s">
        <v>4300</v>
      </c>
      <c r="J2756" s="12" t="s">
        <v>4301</v>
      </c>
      <c r="K2756" s="12" t="s">
        <v>4363</v>
      </c>
      <c r="L2756" s="14">
        <v>0</v>
      </c>
    </row>
    <row r="2757" spans="1:12" x14ac:dyDescent="0.25">
      <c r="A2757" s="12">
        <v>1643</v>
      </c>
      <c r="B2757" s="12" t="s">
        <v>45</v>
      </c>
      <c r="C2757" s="15">
        <v>44938</v>
      </c>
      <c r="D2757" s="12" t="s">
        <v>4334</v>
      </c>
      <c r="E2757" s="12">
        <v>1</v>
      </c>
      <c r="F2757" s="14">
        <v>98.01</v>
      </c>
      <c r="G2757" s="14">
        <v>98.01</v>
      </c>
      <c r="H2757" s="12" t="s">
        <v>40</v>
      </c>
      <c r="I2757" s="12" t="s">
        <v>4300</v>
      </c>
      <c r="J2757" s="12" t="s">
        <v>4301</v>
      </c>
      <c r="K2757" s="12" t="s">
        <v>4363</v>
      </c>
      <c r="L2757" s="14">
        <v>0</v>
      </c>
    </row>
    <row r="2758" spans="1:12" x14ac:dyDescent="0.25">
      <c r="A2758" s="12">
        <v>1645</v>
      </c>
      <c r="B2758" s="12" t="s">
        <v>45</v>
      </c>
      <c r="C2758" s="15">
        <v>44938</v>
      </c>
      <c r="D2758" s="12" t="s">
        <v>4354</v>
      </c>
      <c r="E2758" s="12">
        <v>4</v>
      </c>
      <c r="F2758" s="14">
        <v>80.36</v>
      </c>
      <c r="G2758" s="14">
        <v>321.44</v>
      </c>
      <c r="H2758" s="12" t="s">
        <v>40</v>
      </c>
      <c r="I2758" s="12" t="s">
        <v>4317</v>
      </c>
      <c r="J2758" s="12" t="s">
        <v>4301</v>
      </c>
      <c r="K2758" s="12" t="s">
        <v>4363</v>
      </c>
      <c r="L2758" s="14">
        <v>0</v>
      </c>
    </row>
    <row r="2759" spans="1:12" x14ac:dyDescent="0.25">
      <c r="A2759" s="12">
        <v>1646</v>
      </c>
      <c r="B2759" s="12" t="s">
        <v>45</v>
      </c>
      <c r="C2759" s="15">
        <v>44938</v>
      </c>
      <c r="D2759" s="12" t="s">
        <v>4303</v>
      </c>
      <c r="E2759" s="12">
        <v>5</v>
      </c>
      <c r="F2759" s="14">
        <v>8.89</v>
      </c>
      <c r="G2759" s="14">
        <v>44.45</v>
      </c>
      <c r="H2759" s="12" t="s">
        <v>40</v>
      </c>
      <c r="I2759" s="12" t="s">
        <v>4304</v>
      </c>
      <c r="J2759" s="12" t="s">
        <v>4301</v>
      </c>
      <c r="K2759" s="12" t="s">
        <v>4363</v>
      </c>
      <c r="L2759" s="14">
        <v>0</v>
      </c>
    </row>
    <row r="2760" spans="1:12" x14ac:dyDescent="0.25">
      <c r="A2760" s="12">
        <v>1647</v>
      </c>
      <c r="B2760" s="12" t="s">
        <v>45</v>
      </c>
      <c r="C2760" s="15">
        <v>44938</v>
      </c>
      <c r="D2760" s="12" t="s">
        <v>4339</v>
      </c>
      <c r="E2760" s="12">
        <v>5</v>
      </c>
      <c r="F2760" s="14">
        <v>84.48</v>
      </c>
      <c r="G2760" s="14">
        <v>422.4</v>
      </c>
      <c r="H2760" s="12" t="s">
        <v>40</v>
      </c>
      <c r="I2760" s="12" t="s">
        <v>4317</v>
      </c>
      <c r="J2760" s="12" t="s">
        <v>4362</v>
      </c>
      <c r="K2760" s="12" t="s">
        <v>4363</v>
      </c>
      <c r="L2760" s="14">
        <v>0</v>
      </c>
    </row>
    <row r="2761" spans="1:12" x14ac:dyDescent="0.25">
      <c r="A2761" s="12">
        <v>1648</v>
      </c>
      <c r="B2761" s="12" t="s">
        <v>39</v>
      </c>
      <c r="C2761" s="15">
        <v>44938</v>
      </c>
      <c r="D2761" s="12" t="s">
        <v>4307</v>
      </c>
      <c r="E2761" s="12">
        <v>4</v>
      </c>
      <c r="F2761" s="14">
        <v>76.27</v>
      </c>
      <c r="G2761" s="14">
        <v>305.08</v>
      </c>
      <c r="H2761" s="12" t="s">
        <v>40</v>
      </c>
      <c r="I2761" s="12" t="s">
        <v>4308</v>
      </c>
      <c r="J2761" s="12" t="s">
        <v>4301</v>
      </c>
      <c r="K2761" s="12" t="s">
        <v>4363</v>
      </c>
      <c r="L2761" s="14">
        <v>0</v>
      </c>
    </row>
    <row r="2762" spans="1:12" x14ac:dyDescent="0.25">
      <c r="A2762" s="12">
        <v>1649</v>
      </c>
      <c r="B2762" s="12" t="s">
        <v>45</v>
      </c>
      <c r="C2762" s="15">
        <v>44938</v>
      </c>
      <c r="D2762" s="12" t="s">
        <v>4307</v>
      </c>
      <c r="E2762" s="12">
        <v>5</v>
      </c>
      <c r="F2762" s="14">
        <v>75.47</v>
      </c>
      <c r="G2762" s="14">
        <v>377.35</v>
      </c>
      <c r="H2762" s="12" t="s">
        <v>40</v>
      </c>
      <c r="I2762" s="12" t="s">
        <v>4308</v>
      </c>
      <c r="J2762" s="12" t="s">
        <v>4362</v>
      </c>
      <c r="K2762" s="12" t="s">
        <v>4363</v>
      </c>
      <c r="L2762" s="14">
        <v>0</v>
      </c>
    </row>
    <row r="2763" spans="1:12" x14ac:dyDescent="0.25">
      <c r="A2763" s="12">
        <v>1650</v>
      </c>
      <c r="B2763" s="12" t="s">
        <v>45</v>
      </c>
      <c r="C2763" s="15">
        <v>44938</v>
      </c>
      <c r="D2763" s="12" t="s">
        <v>4326</v>
      </c>
      <c r="E2763" s="12">
        <v>5</v>
      </c>
      <c r="F2763" s="14">
        <v>76.86</v>
      </c>
      <c r="G2763" s="14">
        <v>384.3</v>
      </c>
      <c r="H2763" s="12" t="s">
        <v>40</v>
      </c>
      <c r="I2763" s="12" t="s">
        <v>4304</v>
      </c>
      <c r="J2763" s="12" t="s">
        <v>4362</v>
      </c>
      <c r="K2763" s="12" t="s">
        <v>4363</v>
      </c>
      <c r="L2763" s="14">
        <v>0</v>
      </c>
    </row>
    <row r="2764" spans="1:12" x14ac:dyDescent="0.25">
      <c r="A2764" s="12">
        <v>1651</v>
      </c>
      <c r="B2764" s="12" t="s">
        <v>45</v>
      </c>
      <c r="C2764" s="15">
        <v>44938</v>
      </c>
      <c r="D2764" s="12" t="s">
        <v>4336</v>
      </c>
      <c r="E2764" s="12">
        <v>4</v>
      </c>
      <c r="F2764" s="14">
        <v>14.45</v>
      </c>
      <c r="G2764" s="14">
        <v>57.8</v>
      </c>
      <c r="H2764" s="12" t="s">
        <v>40</v>
      </c>
      <c r="I2764" s="12" t="s">
        <v>4300</v>
      </c>
      <c r="J2764" s="12" t="s">
        <v>4301</v>
      </c>
      <c r="K2764" s="12" t="s">
        <v>4363</v>
      </c>
      <c r="L2764" s="14">
        <v>0</v>
      </c>
    </row>
    <row r="2765" spans="1:12" x14ac:dyDescent="0.25">
      <c r="A2765" s="12">
        <v>1652</v>
      </c>
      <c r="B2765" s="12" t="s">
        <v>45</v>
      </c>
      <c r="C2765" s="15">
        <v>44938</v>
      </c>
      <c r="D2765" s="12" t="s">
        <v>4309</v>
      </c>
      <c r="E2765" s="12">
        <v>2</v>
      </c>
      <c r="F2765" s="14">
        <v>79.959999999999994</v>
      </c>
      <c r="G2765" s="14">
        <v>159.91999999999999</v>
      </c>
      <c r="H2765" s="12" t="s">
        <v>40</v>
      </c>
      <c r="I2765" s="12" t="s">
        <v>4304</v>
      </c>
      <c r="J2765" s="12" t="s">
        <v>4362</v>
      </c>
      <c r="K2765" s="12" t="s">
        <v>4363</v>
      </c>
      <c r="L2765" s="14">
        <v>0</v>
      </c>
    </row>
    <row r="2766" spans="1:12" x14ac:dyDescent="0.25">
      <c r="A2766" s="12">
        <v>1653</v>
      </c>
      <c r="B2766" s="12" t="s">
        <v>45</v>
      </c>
      <c r="C2766" s="15">
        <v>44938</v>
      </c>
      <c r="D2766" s="12" t="s">
        <v>4305</v>
      </c>
      <c r="E2766" s="12">
        <v>1</v>
      </c>
      <c r="F2766" s="14">
        <v>42.81</v>
      </c>
      <c r="G2766" s="14">
        <v>42.81</v>
      </c>
      <c r="H2766" s="12" t="s">
        <v>40</v>
      </c>
      <c r="I2766" s="12" t="s">
        <v>4300</v>
      </c>
      <c r="J2766" s="12" t="s">
        <v>4362</v>
      </c>
      <c r="K2766" s="12" t="s">
        <v>4363</v>
      </c>
      <c r="L2766" s="14">
        <v>0</v>
      </c>
    </row>
    <row r="2767" spans="1:12" x14ac:dyDescent="0.25">
      <c r="A2767" s="12">
        <v>1655</v>
      </c>
      <c r="B2767" s="12" t="s">
        <v>45</v>
      </c>
      <c r="C2767" s="15">
        <v>44938</v>
      </c>
      <c r="D2767" s="12" t="s">
        <v>4305</v>
      </c>
      <c r="E2767" s="12">
        <v>4</v>
      </c>
      <c r="F2767" s="14">
        <v>70.59</v>
      </c>
      <c r="G2767" s="14">
        <v>282.36</v>
      </c>
      <c r="H2767" s="12" t="s">
        <v>40</v>
      </c>
      <c r="I2767" s="12" t="s">
        <v>4300</v>
      </c>
      <c r="J2767" s="12" t="s">
        <v>4362</v>
      </c>
      <c r="K2767" s="12" t="s">
        <v>4363</v>
      </c>
      <c r="L2767" s="14">
        <v>0</v>
      </c>
    </row>
    <row r="2768" spans="1:12" x14ac:dyDescent="0.25">
      <c r="A2768" s="12">
        <v>1656</v>
      </c>
      <c r="B2768" s="12" t="s">
        <v>45</v>
      </c>
      <c r="C2768" s="15">
        <v>44938</v>
      </c>
      <c r="D2768" s="12" t="s">
        <v>4338</v>
      </c>
      <c r="E2768" s="12">
        <v>4</v>
      </c>
      <c r="F2768" s="14">
        <v>14.71</v>
      </c>
      <c r="G2768" s="14">
        <v>58.84</v>
      </c>
      <c r="H2768" s="12" t="s">
        <v>40</v>
      </c>
      <c r="I2768" s="12" t="s">
        <v>4317</v>
      </c>
      <c r="J2768" s="12" t="s">
        <v>4362</v>
      </c>
      <c r="K2768" s="12" t="s">
        <v>4363</v>
      </c>
      <c r="L2768" s="14">
        <v>0</v>
      </c>
    </row>
    <row r="2769" spans="1:12" x14ac:dyDescent="0.25">
      <c r="A2769" s="12">
        <v>1657</v>
      </c>
      <c r="B2769" s="12" t="s">
        <v>39</v>
      </c>
      <c r="C2769" s="15">
        <v>44938</v>
      </c>
      <c r="D2769" s="12" t="s">
        <v>4330</v>
      </c>
      <c r="E2769" s="12">
        <v>5</v>
      </c>
      <c r="F2769" s="14">
        <v>81.19</v>
      </c>
      <c r="G2769" s="14">
        <v>405.95</v>
      </c>
      <c r="H2769" s="12" t="s">
        <v>40</v>
      </c>
      <c r="I2769" s="12" t="s">
        <v>4300</v>
      </c>
      <c r="J2769" s="12" t="s">
        <v>4301</v>
      </c>
      <c r="K2769" s="12" t="s">
        <v>4363</v>
      </c>
      <c r="L2769" s="14">
        <v>0</v>
      </c>
    </row>
    <row r="2770" spans="1:12" x14ac:dyDescent="0.25">
      <c r="A2770" s="12">
        <v>1658</v>
      </c>
      <c r="B2770" s="12" t="s">
        <v>45</v>
      </c>
      <c r="C2770" s="15">
        <v>44938</v>
      </c>
      <c r="D2770" s="12" t="s">
        <v>4337</v>
      </c>
      <c r="E2770" s="12">
        <v>3</v>
      </c>
      <c r="F2770" s="14">
        <v>80.42</v>
      </c>
      <c r="G2770" s="14">
        <v>241.26</v>
      </c>
      <c r="H2770" s="12" t="s">
        <v>40</v>
      </c>
      <c r="I2770" s="12" t="s">
        <v>4300</v>
      </c>
      <c r="J2770" s="12" t="s">
        <v>4362</v>
      </c>
      <c r="K2770" s="12" t="s">
        <v>4363</v>
      </c>
      <c r="L2770" s="14">
        <v>0</v>
      </c>
    </row>
    <row r="2771" spans="1:12" x14ac:dyDescent="0.25">
      <c r="A2771" s="12">
        <v>1659</v>
      </c>
      <c r="B2771" s="12" t="s">
        <v>45</v>
      </c>
      <c r="C2771" s="15">
        <v>44938</v>
      </c>
      <c r="D2771" s="12" t="s">
        <v>4344</v>
      </c>
      <c r="E2771" s="12">
        <v>4</v>
      </c>
      <c r="F2771" s="14">
        <v>21.47</v>
      </c>
      <c r="G2771" s="14">
        <v>85.88</v>
      </c>
      <c r="H2771" s="12" t="s">
        <v>40</v>
      </c>
      <c r="I2771" s="12" t="s">
        <v>4308</v>
      </c>
      <c r="J2771" s="12" t="s">
        <v>4362</v>
      </c>
      <c r="K2771" s="12" t="s">
        <v>4363</v>
      </c>
      <c r="L2771" s="14">
        <v>0</v>
      </c>
    </row>
    <row r="2772" spans="1:12" x14ac:dyDescent="0.25">
      <c r="A2772" s="12">
        <v>1660</v>
      </c>
      <c r="B2772" s="12" t="s">
        <v>45</v>
      </c>
      <c r="C2772" s="15">
        <v>44938</v>
      </c>
      <c r="D2772" s="12" t="s">
        <v>4338</v>
      </c>
      <c r="E2772" s="12">
        <v>2</v>
      </c>
      <c r="F2772" s="14">
        <v>5.7</v>
      </c>
      <c r="G2772" s="14">
        <v>11.4</v>
      </c>
      <c r="H2772" s="12" t="s">
        <v>40</v>
      </c>
      <c r="I2772" s="12" t="s">
        <v>4317</v>
      </c>
      <c r="J2772" s="12" t="s">
        <v>4362</v>
      </c>
      <c r="K2772" s="12" t="s">
        <v>4363</v>
      </c>
      <c r="L2772" s="14">
        <v>0</v>
      </c>
    </row>
    <row r="2773" spans="1:12" x14ac:dyDescent="0.25">
      <c r="A2773" s="12">
        <v>1662</v>
      </c>
      <c r="B2773" s="12" t="s">
        <v>45</v>
      </c>
      <c r="C2773" s="15">
        <v>44938</v>
      </c>
      <c r="D2773" s="12" t="s">
        <v>4344</v>
      </c>
      <c r="E2773" s="12">
        <v>3</v>
      </c>
      <c r="F2773" s="14">
        <v>19.11</v>
      </c>
      <c r="G2773" s="14">
        <v>57.33</v>
      </c>
      <c r="H2773" s="12" t="s">
        <v>40</v>
      </c>
      <c r="I2773" s="12" t="s">
        <v>4308</v>
      </c>
      <c r="J2773" s="12" t="s">
        <v>4362</v>
      </c>
      <c r="K2773" s="12" t="s">
        <v>4363</v>
      </c>
      <c r="L2773" s="14">
        <v>0</v>
      </c>
    </row>
    <row r="2774" spans="1:12" x14ac:dyDescent="0.25">
      <c r="A2774" s="12">
        <v>1666</v>
      </c>
      <c r="B2774" s="12" t="s">
        <v>45</v>
      </c>
      <c r="C2774" s="15">
        <v>44938</v>
      </c>
      <c r="D2774" s="12" t="s">
        <v>4340</v>
      </c>
      <c r="E2774" s="12">
        <v>5</v>
      </c>
      <c r="F2774" s="14">
        <v>6.58</v>
      </c>
      <c r="G2774" s="14">
        <v>32.9</v>
      </c>
      <c r="H2774" s="12" t="s">
        <v>40</v>
      </c>
      <c r="I2774" s="12" t="s">
        <v>4317</v>
      </c>
      <c r="J2774" s="12" t="s">
        <v>4362</v>
      </c>
      <c r="K2774" s="12" t="s">
        <v>4363</v>
      </c>
      <c r="L2774" s="14">
        <v>0</v>
      </c>
    </row>
    <row r="2775" spans="1:12" x14ac:dyDescent="0.25">
      <c r="A2775" s="12">
        <v>1668</v>
      </c>
      <c r="B2775" s="12" t="s">
        <v>45</v>
      </c>
      <c r="C2775" s="15">
        <v>44938</v>
      </c>
      <c r="D2775" s="12" t="s">
        <v>4312</v>
      </c>
      <c r="E2775" s="12">
        <v>1</v>
      </c>
      <c r="F2775" s="14">
        <v>44.69</v>
      </c>
      <c r="G2775" s="14">
        <v>44.69</v>
      </c>
      <c r="H2775" s="12" t="s">
        <v>40</v>
      </c>
      <c r="I2775" s="12" t="s">
        <v>4311</v>
      </c>
      <c r="J2775" s="12" t="s">
        <v>4301</v>
      </c>
      <c r="K2775" s="12" t="s">
        <v>4363</v>
      </c>
      <c r="L2775" s="14">
        <v>0</v>
      </c>
    </row>
    <row r="2776" spans="1:12" x14ac:dyDescent="0.25">
      <c r="A2776" s="12">
        <v>1669</v>
      </c>
      <c r="B2776" s="12" t="s">
        <v>30</v>
      </c>
      <c r="C2776" s="15">
        <v>44938</v>
      </c>
      <c r="D2776" s="12" t="s">
        <v>4309</v>
      </c>
      <c r="E2776" s="12">
        <v>1</v>
      </c>
      <c r="F2776" s="14">
        <v>59.59</v>
      </c>
      <c r="G2776" s="14">
        <v>59.59</v>
      </c>
      <c r="H2776" s="12" t="s">
        <v>40</v>
      </c>
      <c r="I2776" s="12" t="s">
        <v>4304</v>
      </c>
      <c r="J2776" s="12" t="s">
        <v>4301</v>
      </c>
      <c r="K2776" s="12" t="s">
        <v>4363</v>
      </c>
      <c r="L2776" s="14">
        <v>0</v>
      </c>
    </row>
    <row r="2777" spans="1:12" x14ac:dyDescent="0.25">
      <c r="A2777" s="12">
        <v>1670</v>
      </c>
      <c r="B2777" s="12" t="s">
        <v>45</v>
      </c>
      <c r="C2777" s="15">
        <v>44938</v>
      </c>
      <c r="D2777" s="12" t="s">
        <v>4348</v>
      </c>
      <c r="E2777" s="12">
        <v>4</v>
      </c>
      <c r="F2777" s="14">
        <v>86.88</v>
      </c>
      <c r="G2777" s="14">
        <v>347.52</v>
      </c>
      <c r="H2777" s="12" t="s">
        <v>40</v>
      </c>
      <c r="I2777" s="12" t="s">
        <v>4324</v>
      </c>
      <c r="J2777" s="12" t="s">
        <v>4362</v>
      </c>
      <c r="K2777" s="12" t="s">
        <v>4363</v>
      </c>
      <c r="L2777" s="14">
        <v>0</v>
      </c>
    </row>
    <row r="2778" spans="1:12" x14ac:dyDescent="0.25">
      <c r="A2778" s="12">
        <v>1671</v>
      </c>
      <c r="B2778" s="12" t="s">
        <v>45</v>
      </c>
      <c r="C2778" s="15">
        <v>44938</v>
      </c>
      <c r="D2778" s="12" t="s">
        <v>4310</v>
      </c>
      <c r="E2778" s="12">
        <v>1</v>
      </c>
      <c r="F2778" s="14">
        <v>17.829999999999998</v>
      </c>
      <c r="G2778" s="14">
        <v>17.829999999999998</v>
      </c>
      <c r="H2778" s="12" t="s">
        <v>40</v>
      </c>
      <c r="I2778" s="12" t="s">
        <v>4311</v>
      </c>
      <c r="J2778" s="12" t="s">
        <v>4301</v>
      </c>
      <c r="K2778" s="12" t="s">
        <v>4363</v>
      </c>
      <c r="L2778" s="14">
        <v>0</v>
      </c>
    </row>
    <row r="2779" spans="1:12" x14ac:dyDescent="0.25">
      <c r="A2779" s="12">
        <v>1673</v>
      </c>
      <c r="B2779" s="12" t="s">
        <v>39</v>
      </c>
      <c r="C2779" s="15">
        <v>44938</v>
      </c>
      <c r="D2779" s="12" t="s">
        <v>4331</v>
      </c>
      <c r="E2779" s="12">
        <v>1</v>
      </c>
      <c r="F2779" s="14">
        <v>5.91</v>
      </c>
      <c r="G2779" s="14">
        <v>5.91</v>
      </c>
      <c r="H2779" s="12" t="s">
        <v>40</v>
      </c>
      <c r="I2779" s="12" t="s">
        <v>4311</v>
      </c>
      <c r="J2779" s="12" t="s">
        <v>4301</v>
      </c>
      <c r="K2779" s="12" t="s">
        <v>4363</v>
      </c>
      <c r="L2779" s="14">
        <v>0</v>
      </c>
    </row>
    <row r="2780" spans="1:12" x14ac:dyDescent="0.25">
      <c r="A2780" s="12">
        <v>1674</v>
      </c>
      <c r="B2780" s="12" t="s">
        <v>45</v>
      </c>
      <c r="C2780" s="15">
        <v>44938</v>
      </c>
      <c r="D2780" s="12" t="s">
        <v>4322</v>
      </c>
      <c r="E2780" s="12">
        <v>4</v>
      </c>
      <c r="F2780" s="14">
        <v>89.27</v>
      </c>
      <c r="G2780" s="14">
        <v>357.08</v>
      </c>
      <c r="H2780" s="12" t="s">
        <v>40</v>
      </c>
      <c r="I2780" s="12" t="s">
        <v>4314</v>
      </c>
      <c r="J2780" s="12" t="s">
        <v>4362</v>
      </c>
      <c r="K2780" s="12" t="s">
        <v>4363</v>
      </c>
      <c r="L2780" s="14">
        <v>0</v>
      </c>
    </row>
    <row r="2781" spans="1:12" x14ac:dyDescent="0.25">
      <c r="A2781" s="12">
        <v>1675</v>
      </c>
      <c r="B2781" s="12" t="s">
        <v>39</v>
      </c>
      <c r="C2781" s="15">
        <v>44938</v>
      </c>
      <c r="D2781" s="12" t="s">
        <v>4345</v>
      </c>
      <c r="E2781" s="12">
        <v>3</v>
      </c>
      <c r="F2781" s="14">
        <v>71.239999999999995</v>
      </c>
      <c r="G2781" s="14">
        <v>213.72</v>
      </c>
      <c r="H2781" s="12" t="s">
        <v>40</v>
      </c>
      <c r="I2781" s="12" t="s">
        <v>4308</v>
      </c>
      <c r="J2781" s="12" t="s">
        <v>4301</v>
      </c>
      <c r="K2781" s="12" t="s">
        <v>4363</v>
      </c>
      <c r="L2781" s="14">
        <v>0</v>
      </c>
    </row>
    <row r="2782" spans="1:12" x14ac:dyDescent="0.25">
      <c r="A2782" s="12">
        <v>1676</v>
      </c>
      <c r="B2782" s="12" t="s">
        <v>45</v>
      </c>
      <c r="C2782" s="15">
        <v>44938</v>
      </c>
      <c r="D2782" s="12" t="s">
        <v>4336</v>
      </c>
      <c r="E2782" s="12">
        <v>2</v>
      </c>
      <c r="F2782" s="14">
        <v>9.83</v>
      </c>
      <c r="G2782" s="14">
        <v>19.66</v>
      </c>
      <c r="H2782" s="12" t="s">
        <v>40</v>
      </c>
      <c r="I2782" s="12" t="s">
        <v>4300</v>
      </c>
      <c r="J2782" s="12" t="s">
        <v>4301</v>
      </c>
      <c r="K2782" s="12" t="s">
        <v>4363</v>
      </c>
      <c r="L2782" s="14">
        <v>0</v>
      </c>
    </row>
    <row r="2783" spans="1:12" x14ac:dyDescent="0.25">
      <c r="A2783" s="12">
        <v>1678</v>
      </c>
      <c r="B2783" s="12" t="s">
        <v>45</v>
      </c>
      <c r="C2783" s="15">
        <v>44938</v>
      </c>
      <c r="D2783" s="12" t="s">
        <v>4310</v>
      </c>
      <c r="E2783" s="12">
        <v>1</v>
      </c>
      <c r="F2783" s="14">
        <v>26.79</v>
      </c>
      <c r="G2783" s="14">
        <v>26.79</v>
      </c>
      <c r="H2783" s="12" t="s">
        <v>40</v>
      </c>
      <c r="I2783" s="12" t="s">
        <v>4311</v>
      </c>
      <c r="J2783" s="12" t="s">
        <v>4301</v>
      </c>
      <c r="K2783" s="12" t="s">
        <v>4363</v>
      </c>
      <c r="L2783" s="14">
        <v>0</v>
      </c>
    </row>
    <row r="2784" spans="1:12" x14ac:dyDescent="0.25">
      <c r="A2784" s="12">
        <v>1680</v>
      </c>
      <c r="B2784" s="12" t="s">
        <v>45</v>
      </c>
      <c r="C2784" s="15">
        <v>44938</v>
      </c>
      <c r="D2784" s="12" t="s">
        <v>4348</v>
      </c>
      <c r="E2784" s="12">
        <v>3</v>
      </c>
      <c r="F2784" s="14">
        <v>91.51</v>
      </c>
      <c r="G2784" s="14">
        <v>274.52999999999997</v>
      </c>
      <c r="H2784" s="12" t="s">
        <v>40</v>
      </c>
      <c r="I2784" s="12" t="s">
        <v>4324</v>
      </c>
      <c r="J2784" s="12" t="s">
        <v>4301</v>
      </c>
      <c r="K2784" s="12" t="s">
        <v>4363</v>
      </c>
      <c r="L2784" s="14">
        <v>0</v>
      </c>
    </row>
    <row r="2785" spans="1:12" x14ac:dyDescent="0.25">
      <c r="A2785" s="12">
        <v>1681</v>
      </c>
      <c r="B2785" s="12" t="s">
        <v>45</v>
      </c>
      <c r="C2785" s="15">
        <v>44938</v>
      </c>
      <c r="D2785" s="12" t="s">
        <v>4334</v>
      </c>
      <c r="E2785" s="12">
        <v>2</v>
      </c>
      <c r="F2785" s="14">
        <v>49.39</v>
      </c>
      <c r="G2785" s="14">
        <v>98.78</v>
      </c>
      <c r="H2785" s="12" t="s">
        <v>40</v>
      </c>
      <c r="I2785" s="12" t="s">
        <v>4300</v>
      </c>
      <c r="J2785" s="12" t="s">
        <v>4301</v>
      </c>
      <c r="K2785" s="12" t="s">
        <v>4363</v>
      </c>
      <c r="L2785" s="14">
        <v>0</v>
      </c>
    </row>
    <row r="2786" spans="1:12" x14ac:dyDescent="0.25">
      <c r="A2786" s="12">
        <v>1682</v>
      </c>
      <c r="B2786" s="12" t="s">
        <v>39</v>
      </c>
      <c r="C2786" s="15">
        <v>44938</v>
      </c>
      <c r="D2786" s="12" t="s">
        <v>4329</v>
      </c>
      <c r="E2786" s="12">
        <v>4</v>
      </c>
      <c r="F2786" s="14">
        <v>79.290000000000006</v>
      </c>
      <c r="G2786" s="14">
        <v>317.16000000000003</v>
      </c>
      <c r="H2786" s="12" t="s">
        <v>40</v>
      </c>
      <c r="I2786" s="12" t="s">
        <v>4317</v>
      </c>
      <c r="J2786" s="12" t="s">
        <v>4301</v>
      </c>
      <c r="K2786" s="12" t="s">
        <v>4363</v>
      </c>
      <c r="L2786" s="14">
        <v>0</v>
      </c>
    </row>
    <row r="2787" spans="1:12" x14ac:dyDescent="0.25">
      <c r="A2787" s="12">
        <v>1683</v>
      </c>
      <c r="B2787" s="12" t="s">
        <v>45</v>
      </c>
      <c r="C2787" s="15">
        <v>44938</v>
      </c>
      <c r="D2787" s="12" t="s">
        <v>4332</v>
      </c>
      <c r="E2787" s="12">
        <v>1</v>
      </c>
      <c r="F2787" s="14">
        <v>51.82</v>
      </c>
      <c r="G2787" s="14">
        <v>51.82</v>
      </c>
      <c r="H2787" s="12" t="s">
        <v>40</v>
      </c>
      <c r="I2787" s="12" t="s">
        <v>4317</v>
      </c>
      <c r="J2787" s="12" t="s">
        <v>4362</v>
      </c>
      <c r="K2787" s="12" t="s">
        <v>4363</v>
      </c>
      <c r="L2787" s="14">
        <v>0</v>
      </c>
    </row>
    <row r="2788" spans="1:12" x14ac:dyDescent="0.25">
      <c r="A2788" s="12">
        <v>1685</v>
      </c>
      <c r="B2788" s="12" t="s">
        <v>45</v>
      </c>
      <c r="C2788" s="15">
        <v>44938</v>
      </c>
      <c r="D2788" s="12" t="s">
        <v>4309</v>
      </c>
      <c r="E2788" s="12">
        <v>4</v>
      </c>
      <c r="F2788" s="14">
        <v>41.76</v>
      </c>
      <c r="G2788" s="14">
        <v>167.04</v>
      </c>
      <c r="H2788" s="12" t="s">
        <v>40</v>
      </c>
      <c r="I2788" s="12" t="s">
        <v>4304</v>
      </c>
      <c r="J2788" s="12" t="s">
        <v>4362</v>
      </c>
      <c r="K2788" s="12" t="s">
        <v>4363</v>
      </c>
      <c r="L2788" s="14">
        <v>0</v>
      </c>
    </row>
    <row r="2789" spans="1:12" x14ac:dyDescent="0.25">
      <c r="A2789" s="12">
        <v>1686</v>
      </c>
      <c r="B2789" s="12" t="s">
        <v>45</v>
      </c>
      <c r="C2789" s="15">
        <v>44938</v>
      </c>
      <c r="D2789" s="12" t="s">
        <v>4305</v>
      </c>
      <c r="E2789" s="12">
        <v>5</v>
      </c>
      <c r="F2789" s="14">
        <v>55.16</v>
      </c>
      <c r="G2789" s="14">
        <v>275.8</v>
      </c>
      <c r="H2789" s="12" t="s">
        <v>40</v>
      </c>
      <c r="I2789" s="12" t="s">
        <v>4300</v>
      </c>
      <c r="J2789" s="12" t="s">
        <v>4362</v>
      </c>
      <c r="K2789" s="12" t="s">
        <v>4363</v>
      </c>
      <c r="L2789" s="14">
        <v>0</v>
      </c>
    </row>
    <row r="2790" spans="1:12" x14ac:dyDescent="0.25">
      <c r="A2790" s="12">
        <v>1687</v>
      </c>
      <c r="B2790" s="12" t="s">
        <v>45</v>
      </c>
      <c r="C2790" s="15">
        <v>44938</v>
      </c>
      <c r="D2790" s="12" t="s">
        <v>4323</v>
      </c>
      <c r="E2790" s="12">
        <v>2</v>
      </c>
      <c r="F2790" s="14">
        <v>20.25</v>
      </c>
      <c r="G2790" s="14">
        <v>40.5</v>
      </c>
      <c r="H2790" s="12" t="s">
        <v>40</v>
      </c>
      <c r="I2790" s="12" t="s">
        <v>4324</v>
      </c>
      <c r="J2790" s="12" t="s">
        <v>4301</v>
      </c>
      <c r="K2790" s="12" t="s">
        <v>4363</v>
      </c>
      <c r="L2790" s="14">
        <v>0</v>
      </c>
    </row>
    <row r="2791" spans="1:12" x14ac:dyDescent="0.25">
      <c r="A2791" s="12">
        <v>1688</v>
      </c>
      <c r="B2791" s="12" t="s">
        <v>45</v>
      </c>
      <c r="C2791" s="15">
        <v>44938</v>
      </c>
      <c r="D2791" s="12" t="s">
        <v>4320</v>
      </c>
      <c r="E2791" s="12">
        <v>5</v>
      </c>
      <c r="F2791" s="14">
        <v>82.76</v>
      </c>
      <c r="G2791" s="14">
        <v>413.8</v>
      </c>
      <c r="H2791" s="12" t="s">
        <v>40</v>
      </c>
      <c r="I2791" s="12" t="s">
        <v>4304</v>
      </c>
      <c r="J2791" s="12" t="s">
        <v>4301</v>
      </c>
      <c r="K2791" s="12" t="s">
        <v>4363</v>
      </c>
      <c r="L2791" s="14">
        <v>0</v>
      </c>
    </row>
    <row r="2792" spans="1:12" x14ac:dyDescent="0.25">
      <c r="A2792" s="12">
        <v>1690</v>
      </c>
      <c r="B2792" s="12" t="s">
        <v>45</v>
      </c>
      <c r="C2792" s="15">
        <v>44938</v>
      </c>
      <c r="D2792" s="12" t="s">
        <v>4305</v>
      </c>
      <c r="E2792" s="12">
        <v>3</v>
      </c>
      <c r="F2792" s="14">
        <v>26.19</v>
      </c>
      <c r="G2792" s="14">
        <v>78.569999999999993</v>
      </c>
      <c r="H2792" s="12" t="s">
        <v>40</v>
      </c>
      <c r="I2792" s="12" t="s">
        <v>4300</v>
      </c>
      <c r="J2792" s="12" t="s">
        <v>4362</v>
      </c>
      <c r="K2792" s="12" t="s">
        <v>4363</v>
      </c>
      <c r="L2792" s="14">
        <v>0</v>
      </c>
    </row>
    <row r="2793" spans="1:12" x14ac:dyDescent="0.25">
      <c r="A2793" s="12">
        <v>1691</v>
      </c>
      <c r="B2793" s="12" t="s">
        <v>45</v>
      </c>
      <c r="C2793" s="15">
        <v>44938</v>
      </c>
      <c r="D2793" s="12" t="s">
        <v>4347</v>
      </c>
      <c r="E2793" s="12">
        <v>5</v>
      </c>
      <c r="F2793" s="14">
        <v>7.38</v>
      </c>
      <c r="G2793" s="14">
        <v>36.9</v>
      </c>
      <c r="H2793" s="12" t="s">
        <v>40</v>
      </c>
      <c r="I2793" s="12" t="s">
        <v>4300</v>
      </c>
      <c r="J2793" s="12" t="s">
        <v>4362</v>
      </c>
      <c r="K2793" s="12" t="s">
        <v>4363</v>
      </c>
      <c r="L2793" s="14">
        <v>0</v>
      </c>
    </row>
    <row r="2794" spans="1:12" x14ac:dyDescent="0.25">
      <c r="A2794" s="12">
        <v>1693</v>
      </c>
      <c r="B2794" s="12" t="s">
        <v>45</v>
      </c>
      <c r="C2794" s="15">
        <v>44938</v>
      </c>
      <c r="D2794" s="12" t="s">
        <v>4342</v>
      </c>
      <c r="E2794" s="12">
        <f>G2794/F2794</f>
        <v>3</v>
      </c>
      <c r="F2794" s="14">
        <v>91.83</v>
      </c>
      <c r="G2794" s="14">
        <v>275.49</v>
      </c>
      <c r="H2794" s="12" t="s">
        <v>40</v>
      </c>
      <c r="I2794" s="12" t="s">
        <v>4300</v>
      </c>
      <c r="J2794" s="12" t="s">
        <v>4362</v>
      </c>
      <c r="K2794" s="12" t="s">
        <v>4363</v>
      </c>
      <c r="L2794" s="14">
        <v>0</v>
      </c>
    </row>
    <row r="2795" spans="1:12" x14ac:dyDescent="0.25">
      <c r="A2795" s="12">
        <v>1696</v>
      </c>
      <c r="B2795" s="12" t="s">
        <v>39</v>
      </c>
      <c r="C2795" s="15">
        <v>44938</v>
      </c>
      <c r="D2795" s="12" t="s">
        <v>4330</v>
      </c>
      <c r="E2795" s="12">
        <v>3</v>
      </c>
      <c r="F2795" s="14">
        <v>93.18</v>
      </c>
      <c r="G2795" s="14">
        <v>279.54000000000002</v>
      </c>
      <c r="H2795" s="12" t="s">
        <v>40</v>
      </c>
      <c r="I2795" s="12" t="s">
        <v>4300</v>
      </c>
      <c r="J2795" s="12" t="s">
        <v>4301</v>
      </c>
      <c r="K2795" s="12" t="s">
        <v>4363</v>
      </c>
      <c r="L2795" s="14">
        <v>0</v>
      </c>
    </row>
    <row r="2796" spans="1:12" x14ac:dyDescent="0.25">
      <c r="A2796" s="12">
        <v>1698</v>
      </c>
      <c r="B2796" s="12" t="s">
        <v>45</v>
      </c>
      <c r="C2796" s="15">
        <v>44938</v>
      </c>
      <c r="D2796" s="12" t="s">
        <v>4329</v>
      </c>
      <c r="E2796" s="12">
        <v>5</v>
      </c>
      <c r="F2796" s="14">
        <v>61.05</v>
      </c>
      <c r="G2796" s="14">
        <v>305.25</v>
      </c>
      <c r="H2796" s="12" t="s">
        <v>40</v>
      </c>
      <c r="I2796" s="12" t="s">
        <v>4317</v>
      </c>
      <c r="J2796" s="12" t="s">
        <v>4301</v>
      </c>
      <c r="K2796" s="12" t="s">
        <v>4363</v>
      </c>
      <c r="L2796" s="14">
        <v>0</v>
      </c>
    </row>
    <row r="2797" spans="1:12" x14ac:dyDescent="0.25">
      <c r="A2797" s="12">
        <v>1699</v>
      </c>
      <c r="B2797" s="12" t="s">
        <v>45</v>
      </c>
      <c r="C2797" s="15">
        <v>44938</v>
      </c>
      <c r="D2797" s="12" t="s">
        <v>4312</v>
      </c>
      <c r="E2797" s="12">
        <v>3</v>
      </c>
      <c r="F2797" s="14">
        <v>93.25</v>
      </c>
      <c r="G2797" s="14">
        <v>279.75</v>
      </c>
      <c r="H2797" s="12" t="s">
        <v>40</v>
      </c>
      <c r="I2797" s="12" t="s">
        <v>4311</v>
      </c>
      <c r="J2797" s="12" t="s">
        <v>4362</v>
      </c>
      <c r="K2797" s="12" t="s">
        <v>4363</v>
      </c>
      <c r="L2797" s="14">
        <v>0</v>
      </c>
    </row>
    <row r="2798" spans="1:12" x14ac:dyDescent="0.25">
      <c r="A2798" s="12">
        <v>1700</v>
      </c>
      <c r="B2798" s="12" t="s">
        <v>45</v>
      </c>
      <c r="C2798" s="15">
        <v>44938</v>
      </c>
      <c r="D2798" s="12" t="s">
        <v>4348</v>
      </c>
      <c r="E2798" s="12">
        <v>4</v>
      </c>
      <c r="F2798" s="14">
        <v>42.91</v>
      </c>
      <c r="G2798" s="14">
        <v>171.64</v>
      </c>
      <c r="H2798" s="12" t="s">
        <v>40</v>
      </c>
      <c r="I2798" s="12" t="s">
        <v>4324</v>
      </c>
      <c r="J2798" s="12" t="s">
        <v>4362</v>
      </c>
      <c r="K2798" s="12" t="s">
        <v>4363</v>
      </c>
      <c r="L2798" s="14">
        <v>0</v>
      </c>
    </row>
    <row r="2799" spans="1:12" x14ac:dyDescent="0.25">
      <c r="A2799" s="12">
        <v>1701</v>
      </c>
      <c r="B2799" s="12" t="s">
        <v>45</v>
      </c>
      <c r="C2799" s="15">
        <v>44938</v>
      </c>
      <c r="D2799" s="12" t="s">
        <v>4325</v>
      </c>
      <c r="E2799" s="12">
        <v>4</v>
      </c>
      <c r="F2799" s="14">
        <v>23.88</v>
      </c>
      <c r="G2799" s="14">
        <v>95.52</v>
      </c>
      <c r="H2799" s="12" t="s">
        <v>40</v>
      </c>
      <c r="I2799" s="12" t="s">
        <v>4317</v>
      </c>
      <c r="J2799" s="12" t="s">
        <v>4362</v>
      </c>
      <c r="K2799" s="12" t="s">
        <v>4363</v>
      </c>
      <c r="L2799" s="14">
        <v>0</v>
      </c>
    </row>
    <row r="2800" spans="1:12" x14ac:dyDescent="0.25">
      <c r="A2800" s="12">
        <v>1702</v>
      </c>
      <c r="B2800" s="12" t="s">
        <v>45</v>
      </c>
      <c r="C2800" s="15">
        <v>44938</v>
      </c>
      <c r="D2800" s="12" t="s">
        <v>4332</v>
      </c>
      <c r="E2800" s="12">
        <v>4</v>
      </c>
      <c r="F2800" s="14">
        <v>50.81</v>
      </c>
      <c r="G2800" s="14">
        <v>203.24</v>
      </c>
      <c r="H2800" s="12" t="s">
        <v>40</v>
      </c>
      <c r="I2800" s="12" t="s">
        <v>4317</v>
      </c>
      <c r="J2800" s="12" t="s">
        <v>4362</v>
      </c>
      <c r="K2800" s="12" t="s">
        <v>4363</v>
      </c>
      <c r="L2800" s="14">
        <v>0</v>
      </c>
    </row>
    <row r="2801" spans="1:12" x14ac:dyDescent="0.25">
      <c r="A2801" s="12">
        <v>1703</v>
      </c>
      <c r="B2801" s="12" t="s">
        <v>45</v>
      </c>
      <c r="C2801" s="15">
        <v>44938</v>
      </c>
      <c r="D2801" s="12" t="s">
        <v>4319</v>
      </c>
      <c r="E2801" s="12">
        <v>3</v>
      </c>
      <c r="F2801" s="14">
        <v>77.34</v>
      </c>
      <c r="G2801" s="14">
        <v>232.02</v>
      </c>
      <c r="H2801" s="12" t="s">
        <v>40</v>
      </c>
      <c r="I2801" s="12" t="s">
        <v>4304</v>
      </c>
      <c r="J2801" s="12" t="s">
        <v>4362</v>
      </c>
      <c r="K2801" s="12" t="s">
        <v>4363</v>
      </c>
      <c r="L2801" s="14">
        <v>0</v>
      </c>
    </row>
    <row r="2802" spans="1:12" x14ac:dyDescent="0.25">
      <c r="A2802" s="12">
        <v>1704</v>
      </c>
      <c r="B2802" s="12" t="s">
        <v>45</v>
      </c>
      <c r="C2802" s="15">
        <v>44938</v>
      </c>
      <c r="D2802" s="12" t="s">
        <v>4334</v>
      </c>
      <c r="E2802" s="12">
        <v>4</v>
      </c>
      <c r="F2802" s="14">
        <v>68.44</v>
      </c>
      <c r="G2802" s="14">
        <v>273.76</v>
      </c>
      <c r="H2802" s="12" t="s">
        <v>40</v>
      </c>
      <c r="I2802" s="12" t="s">
        <v>4300</v>
      </c>
      <c r="J2802" s="12" t="s">
        <v>4362</v>
      </c>
      <c r="K2802" s="12" t="s">
        <v>4363</v>
      </c>
      <c r="L2802" s="14">
        <v>0</v>
      </c>
    </row>
    <row r="2803" spans="1:12" x14ac:dyDescent="0.25">
      <c r="A2803" s="12">
        <v>1705</v>
      </c>
      <c r="B2803" s="12" t="s">
        <v>45</v>
      </c>
      <c r="C2803" s="15">
        <v>44938</v>
      </c>
      <c r="D2803" s="12" t="s">
        <v>4338</v>
      </c>
      <c r="E2803" s="12">
        <v>5</v>
      </c>
      <c r="F2803" s="14">
        <v>97.84</v>
      </c>
      <c r="G2803" s="14">
        <v>489.2</v>
      </c>
      <c r="H2803" s="12" t="s">
        <v>40</v>
      </c>
      <c r="I2803" s="12" t="s">
        <v>4317</v>
      </c>
      <c r="J2803" s="12" t="s">
        <v>4362</v>
      </c>
      <c r="K2803" s="12" t="s">
        <v>4363</v>
      </c>
      <c r="L2803" s="14">
        <v>0</v>
      </c>
    </row>
    <row r="2804" spans="1:12" x14ac:dyDescent="0.25">
      <c r="A2804" s="12">
        <v>1710</v>
      </c>
      <c r="B2804" s="12" t="s">
        <v>45</v>
      </c>
      <c r="C2804" s="15">
        <v>44938</v>
      </c>
      <c r="D2804" s="12" t="s">
        <v>4344</v>
      </c>
      <c r="E2804" s="12">
        <v>1</v>
      </c>
      <c r="F2804" s="14">
        <v>5.55</v>
      </c>
      <c r="G2804" s="14">
        <v>5.55</v>
      </c>
      <c r="H2804" s="12" t="s">
        <v>40</v>
      </c>
      <c r="I2804" s="12" t="s">
        <v>4308</v>
      </c>
      <c r="J2804" s="12" t="s">
        <v>4362</v>
      </c>
      <c r="K2804" s="12" t="s">
        <v>4363</v>
      </c>
      <c r="L2804" s="14">
        <v>0</v>
      </c>
    </row>
    <row r="2805" spans="1:12" x14ac:dyDescent="0.25">
      <c r="A2805" s="12">
        <v>1711</v>
      </c>
      <c r="B2805" s="12" t="s">
        <v>45</v>
      </c>
      <c r="C2805" s="15">
        <v>44938</v>
      </c>
      <c r="D2805" s="12" t="s">
        <v>4327</v>
      </c>
      <c r="E2805" s="12">
        <v>3</v>
      </c>
      <c r="F2805" s="14">
        <v>74.88</v>
      </c>
      <c r="G2805" s="14">
        <v>224.64</v>
      </c>
      <c r="H2805" s="12" t="s">
        <v>40</v>
      </c>
      <c r="I2805" s="12" t="s">
        <v>4328</v>
      </c>
      <c r="J2805" s="12" t="s">
        <v>4301</v>
      </c>
      <c r="K2805" s="12" t="s">
        <v>4363</v>
      </c>
      <c r="L2805" s="14">
        <v>0</v>
      </c>
    </row>
    <row r="2806" spans="1:12" x14ac:dyDescent="0.25">
      <c r="A2806" s="12">
        <v>1712</v>
      </c>
      <c r="B2806" s="12" t="s">
        <v>45</v>
      </c>
      <c r="C2806" s="15">
        <v>44938</v>
      </c>
      <c r="D2806" s="12" t="s">
        <v>4336</v>
      </c>
      <c r="E2806" s="12">
        <v>5</v>
      </c>
      <c r="F2806" s="14">
        <v>65.040000000000006</v>
      </c>
      <c r="G2806" s="14">
        <v>325.2</v>
      </c>
      <c r="H2806" s="12" t="s">
        <v>40</v>
      </c>
      <c r="I2806" s="12" t="s">
        <v>4300</v>
      </c>
      <c r="J2806" s="12" t="s">
        <v>4301</v>
      </c>
      <c r="K2806" s="12" t="s">
        <v>4363</v>
      </c>
      <c r="L2806" s="14">
        <v>0</v>
      </c>
    </row>
    <row r="2807" spans="1:12" x14ac:dyDescent="0.25">
      <c r="A2807" s="12">
        <v>1713</v>
      </c>
      <c r="B2807" s="12" t="s">
        <v>45</v>
      </c>
      <c r="C2807" s="15">
        <v>44938</v>
      </c>
      <c r="D2807" s="12" t="s">
        <v>4342</v>
      </c>
      <c r="E2807" s="12">
        <v>5</v>
      </c>
      <c r="F2807" s="14">
        <v>25.52</v>
      </c>
      <c r="G2807" s="14">
        <v>127.6</v>
      </c>
      <c r="H2807" s="12" t="s">
        <v>40</v>
      </c>
      <c r="I2807" s="12" t="s">
        <v>4300</v>
      </c>
      <c r="J2807" s="12" t="s">
        <v>4362</v>
      </c>
      <c r="K2807" s="12" t="s">
        <v>4363</v>
      </c>
      <c r="L2807" s="14">
        <v>0</v>
      </c>
    </row>
    <row r="2808" spans="1:12" x14ac:dyDescent="0.25">
      <c r="A2808" s="12">
        <v>1714</v>
      </c>
      <c r="B2808" s="12" t="s">
        <v>45</v>
      </c>
      <c r="C2808" s="15">
        <v>44938</v>
      </c>
      <c r="D2808" s="12" t="s">
        <v>4338</v>
      </c>
      <c r="E2808" s="12">
        <v>4</v>
      </c>
      <c r="F2808" s="14">
        <v>79.16</v>
      </c>
      <c r="G2808" s="14">
        <v>316.64</v>
      </c>
      <c r="H2808" s="12" t="s">
        <v>15</v>
      </c>
      <c r="I2808" s="12" t="s">
        <v>4317</v>
      </c>
      <c r="J2808" s="12" t="s">
        <v>4362</v>
      </c>
      <c r="K2808" s="12" t="s">
        <v>4363</v>
      </c>
      <c r="L2808" s="14">
        <v>0</v>
      </c>
    </row>
    <row r="2809" spans="1:12" x14ac:dyDescent="0.25">
      <c r="A2809" s="12">
        <v>1715</v>
      </c>
      <c r="B2809" s="12" t="s">
        <v>39</v>
      </c>
      <c r="C2809" s="15">
        <v>44938</v>
      </c>
      <c r="D2809" s="12" t="s">
        <v>4338</v>
      </c>
      <c r="E2809" s="12">
        <v>5</v>
      </c>
      <c r="F2809" s="14">
        <v>71.39</v>
      </c>
      <c r="G2809" s="14">
        <v>356.95</v>
      </c>
      <c r="H2809" s="12" t="s">
        <v>40</v>
      </c>
      <c r="I2809" s="12" t="s">
        <v>4317</v>
      </c>
      <c r="J2809" s="12" t="s">
        <v>4301</v>
      </c>
      <c r="K2809" s="12" t="s">
        <v>4363</v>
      </c>
      <c r="L2809" s="14">
        <v>0</v>
      </c>
    </row>
    <row r="2810" spans="1:12" x14ac:dyDescent="0.25">
      <c r="A2810" s="12">
        <v>1717</v>
      </c>
      <c r="B2810" s="12" t="s">
        <v>45</v>
      </c>
      <c r="C2810" s="15">
        <v>44938</v>
      </c>
      <c r="D2810" s="12" t="s">
        <v>4344</v>
      </c>
      <c r="E2810" s="12">
        <v>5</v>
      </c>
      <c r="F2810" s="14">
        <v>42.57</v>
      </c>
      <c r="G2810" s="14">
        <v>212.85</v>
      </c>
      <c r="H2810" s="12" t="s">
        <v>40</v>
      </c>
      <c r="I2810" s="12" t="s">
        <v>4308</v>
      </c>
      <c r="J2810" s="12" t="s">
        <v>4362</v>
      </c>
      <c r="K2810" s="12" t="s">
        <v>4363</v>
      </c>
      <c r="L2810" s="14">
        <v>0</v>
      </c>
    </row>
    <row r="2811" spans="1:12" x14ac:dyDescent="0.25">
      <c r="A2811" s="12">
        <v>1719</v>
      </c>
      <c r="B2811" s="12" t="s">
        <v>45</v>
      </c>
      <c r="C2811" s="15">
        <v>44938</v>
      </c>
      <c r="D2811" s="12" t="s">
        <v>4318</v>
      </c>
      <c r="E2811" s="12">
        <f>G2811/F2811</f>
        <v>3.0000000000000004</v>
      </c>
      <c r="F2811" s="14">
        <v>69.069999999999993</v>
      </c>
      <c r="G2811" s="14">
        <v>207.21</v>
      </c>
      <c r="H2811" s="12" t="s">
        <v>40</v>
      </c>
      <c r="I2811" s="12" t="s">
        <v>4308</v>
      </c>
      <c r="J2811" s="12" t="s">
        <v>4301</v>
      </c>
      <c r="K2811" s="12" t="s">
        <v>4363</v>
      </c>
      <c r="L2811" s="14">
        <v>0</v>
      </c>
    </row>
    <row r="2812" spans="1:12" x14ac:dyDescent="0.25">
      <c r="A2812" s="12">
        <v>1720</v>
      </c>
      <c r="B2812" s="12" t="s">
        <v>45</v>
      </c>
      <c r="C2812" s="15">
        <v>44938</v>
      </c>
      <c r="D2812" s="12" t="s">
        <v>4335</v>
      </c>
      <c r="E2812" s="12">
        <v>5</v>
      </c>
      <c r="F2812" s="14">
        <v>41.82</v>
      </c>
      <c r="G2812" s="14">
        <v>209.1</v>
      </c>
      <c r="H2812" s="12" t="s">
        <v>40</v>
      </c>
      <c r="I2812" s="12" t="s">
        <v>4300</v>
      </c>
      <c r="J2812" s="12" t="s">
        <v>4362</v>
      </c>
      <c r="K2812" s="12" t="s">
        <v>4363</v>
      </c>
      <c r="L2812" s="14">
        <v>0</v>
      </c>
    </row>
    <row r="2813" spans="1:12" x14ac:dyDescent="0.25">
      <c r="A2813" s="12">
        <v>1721</v>
      </c>
      <c r="B2813" s="12" t="s">
        <v>45</v>
      </c>
      <c r="C2813" s="15">
        <v>44938</v>
      </c>
      <c r="D2813" s="12" t="s">
        <v>4320</v>
      </c>
      <c r="E2813" s="12">
        <v>4</v>
      </c>
      <c r="F2813" s="14">
        <v>96.39</v>
      </c>
      <c r="G2813" s="14">
        <v>385.56</v>
      </c>
      <c r="H2813" s="12" t="s">
        <v>40</v>
      </c>
      <c r="I2813" s="12" t="s">
        <v>4304</v>
      </c>
      <c r="J2813" s="12" t="s">
        <v>4362</v>
      </c>
      <c r="K2813" s="12" t="s">
        <v>4363</v>
      </c>
      <c r="L2813" s="14">
        <v>0</v>
      </c>
    </row>
    <row r="2814" spans="1:12" x14ac:dyDescent="0.25">
      <c r="A2814" s="12">
        <v>1722</v>
      </c>
      <c r="B2814" s="12" t="s">
        <v>45</v>
      </c>
      <c r="C2814" s="15">
        <v>44938</v>
      </c>
      <c r="D2814" s="12" t="s">
        <v>4325</v>
      </c>
      <c r="E2814" s="12">
        <v>1</v>
      </c>
      <c r="F2814" s="14">
        <v>65.09</v>
      </c>
      <c r="G2814" s="14">
        <v>65.09</v>
      </c>
      <c r="H2814" s="12" t="s">
        <v>40</v>
      </c>
      <c r="I2814" s="12" t="s">
        <v>4317</v>
      </c>
      <c r="J2814" s="12" t="s">
        <v>4301</v>
      </c>
      <c r="K2814" s="12" t="s">
        <v>4363</v>
      </c>
      <c r="L2814" s="14">
        <v>0</v>
      </c>
    </row>
    <row r="2815" spans="1:12" x14ac:dyDescent="0.25">
      <c r="A2815" s="12">
        <v>1723</v>
      </c>
      <c r="B2815" s="12" t="s">
        <v>45</v>
      </c>
      <c r="C2815" s="15">
        <v>44938</v>
      </c>
      <c r="D2815" s="12" t="s">
        <v>4309</v>
      </c>
      <c r="E2815" s="12">
        <v>4</v>
      </c>
      <c r="F2815" s="14">
        <v>81.260000000000005</v>
      </c>
      <c r="G2815" s="14">
        <v>325.04000000000002</v>
      </c>
      <c r="H2815" s="12" t="s">
        <v>40</v>
      </c>
      <c r="I2815" s="12" t="s">
        <v>4304</v>
      </c>
      <c r="J2815" s="12" t="s">
        <v>4362</v>
      </c>
      <c r="K2815" s="12" t="s">
        <v>4363</v>
      </c>
      <c r="L2815" s="14">
        <v>0</v>
      </c>
    </row>
    <row r="2816" spans="1:12" x14ac:dyDescent="0.25">
      <c r="A2816" s="12">
        <v>1724</v>
      </c>
      <c r="B2816" s="12" t="s">
        <v>45</v>
      </c>
      <c r="C2816" s="15">
        <v>44938</v>
      </c>
      <c r="D2816" s="12" t="s">
        <v>4319</v>
      </c>
      <c r="E2816" s="12">
        <v>3</v>
      </c>
      <c r="F2816" s="14">
        <v>74.81</v>
      </c>
      <c r="G2816" s="14">
        <v>224.43</v>
      </c>
      <c r="H2816" s="12" t="s">
        <v>40</v>
      </c>
      <c r="I2816" s="12" t="s">
        <v>4304</v>
      </c>
      <c r="J2816" s="12" t="s">
        <v>4301</v>
      </c>
      <c r="K2816" s="12" t="s">
        <v>4363</v>
      </c>
      <c r="L2816" s="14">
        <v>0</v>
      </c>
    </row>
    <row r="2817" spans="1:12" x14ac:dyDescent="0.25">
      <c r="A2817" s="12">
        <v>1726</v>
      </c>
      <c r="B2817" s="12" t="s">
        <v>45</v>
      </c>
      <c r="C2817" s="15">
        <v>44938</v>
      </c>
      <c r="D2817" s="12" t="s">
        <v>4339</v>
      </c>
      <c r="E2817" s="12">
        <v>1</v>
      </c>
      <c r="F2817" s="14">
        <v>8.17</v>
      </c>
      <c r="G2817" s="14">
        <v>8.17</v>
      </c>
      <c r="H2817" s="12" t="s">
        <v>40</v>
      </c>
      <c r="I2817" s="12" t="s">
        <v>4317</v>
      </c>
      <c r="J2817" s="12" t="s">
        <v>4362</v>
      </c>
      <c r="K2817" s="12" t="s">
        <v>4363</v>
      </c>
      <c r="L2817" s="14">
        <v>0</v>
      </c>
    </row>
    <row r="2818" spans="1:12" x14ac:dyDescent="0.25">
      <c r="A2818" s="12">
        <v>1727</v>
      </c>
      <c r="B2818" s="12" t="s">
        <v>45</v>
      </c>
      <c r="C2818" s="15">
        <v>44938</v>
      </c>
      <c r="D2818" s="12" t="s">
        <v>4315</v>
      </c>
      <c r="E2818" s="12">
        <v>2</v>
      </c>
      <c r="F2818" s="14">
        <v>1.03</v>
      </c>
      <c r="G2818" s="14">
        <v>2.06</v>
      </c>
      <c r="H2818" s="12" t="s">
        <v>40</v>
      </c>
      <c r="I2818" s="12" t="s">
        <v>4304</v>
      </c>
      <c r="J2818" s="12" t="s">
        <v>4362</v>
      </c>
      <c r="K2818" s="12" t="s">
        <v>4363</v>
      </c>
      <c r="L2818" s="14">
        <v>0</v>
      </c>
    </row>
    <row r="2819" spans="1:12" x14ac:dyDescent="0.25">
      <c r="A2819" s="12">
        <v>1729</v>
      </c>
      <c r="B2819" s="12" t="s">
        <v>45</v>
      </c>
      <c r="C2819" s="15">
        <v>44938</v>
      </c>
      <c r="D2819" s="12" t="s">
        <v>4313</v>
      </c>
      <c r="E2819" s="12">
        <v>1</v>
      </c>
      <c r="F2819" s="14">
        <v>43.67</v>
      </c>
      <c r="G2819" s="14">
        <v>43.67</v>
      </c>
      <c r="H2819" s="12" t="s">
        <v>40</v>
      </c>
      <c r="I2819" s="12" t="s">
        <v>4314</v>
      </c>
      <c r="J2819" s="12" t="s">
        <v>4362</v>
      </c>
      <c r="K2819" s="12" t="s">
        <v>4363</v>
      </c>
      <c r="L2819" s="14">
        <v>0</v>
      </c>
    </row>
    <row r="2820" spans="1:12" x14ac:dyDescent="0.25">
      <c r="A2820" s="12">
        <v>1730</v>
      </c>
      <c r="B2820" s="12" t="s">
        <v>45</v>
      </c>
      <c r="C2820" s="15">
        <v>44938</v>
      </c>
      <c r="D2820" s="12" t="s">
        <v>4319</v>
      </c>
      <c r="E2820" s="12">
        <v>3</v>
      </c>
      <c r="F2820" s="14">
        <v>67.33</v>
      </c>
      <c r="G2820" s="14">
        <v>201.99</v>
      </c>
      <c r="H2820" s="12" t="s">
        <v>40</v>
      </c>
      <c r="I2820" s="12" t="s">
        <v>4304</v>
      </c>
      <c r="J2820" s="12" t="s">
        <v>4301</v>
      </c>
      <c r="K2820" s="12" t="s">
        <v>4363</v>
      </c>
      <c r="L2820" s="14">
        <v>0</v>
      </c>
    </row>
    <row r="2821" spans="1:12" x14ac:dyDescent="0.25">
      <c r="A2821" s="12">
        <v>1731</v>
      </c>
      <c r="B2821" s="12" t="s">
        <v>45</v>
      </c>
      <c r="C2821" s="15">
        <v>44938</v>
      </c>
      <c r="D2821" s="12" t="s">
        <v>4313</v>
      </c>
      <c r="E2821" s="12">
        <v>5</v>
      </c>
      <c r="F2821" s="14">
        <v>57.29</v>
      </c>
      <c r="G2821" s="14">
        <v>286.45</v>
      </c>
      <c r="H2821" s="12" t="s">
        <v>40</v>
      </c>
      <c r="I2821" s="12" t="s">
        <v>4314</v>
      </c>
      <c r="J2821" s="12" t="s">
        <v>4301</v>
      </c>
      <c r="K2821" s="12" t="s">
        <v>4363</v>
      </c>
      <c r="L2821" s="14">
        <v>0</v>
      </c>
    </row>
    <row r="2822" spans="1:12" x14ac:dyDescent="0.25">
      <c r="A2822" s="12">
        <v>1733</v>
      </c>
      <c r="B2822" s="12" t="s">
        <v>39</v>
      </c>
      <c r="C2822" s="15">
        <v>44938</v>
      </c>
      <c r="D2822" s="12" t="s">
        <v>4325</v>
      </c>
      <c r="E2822" s="12">
        <v>1</v>
      </c>
      <c r="F2822" s="14">
        <v>19.66</v>
      </c>
      <c r="G2822" s="14">
        <v>19.66</v>
      </c>
      <c r="H2822" s="12" t="s">
        <v>40</v>
      </c>
      <c r="I2822" s="12" t="s">
        <v>4317</v>
      </c>
      <c r="J2822" s="12" t="s">
        <v>4301</v>
      </c>
      <c r="K2822" s="12" t="s">
        <v>4363</v>
      </c>
      <c r="L2822" s="14">
        <v>0</v>
      </c>
    </row>
    <row r="2823" spans="1:12" x14ac:dyDescent="0.25">
      <c r="A2823" s="12">
        <v>1734</v>
      </c>
      <c r="B2823" s="12" t="s">
        <v>45</v>
      </c>
      <c r="C2823" s="15">
        <v>44938</v>
      </c>
      <c r="D2823" s="12" t="s">
        <v>4335</v>
      </c>
      <c r="E2823" s="12">
        <v>1</v>
      </c>
      <c r="F2823" s="14">
        <v>86.1</v>
      </c>
      <c r="G2823" s="14">
        <v>86.1</v>
      </c>
      <c r="H2823" s="12" t="s">
        <v>40</v>
      </c>
      <c r="I2823" s="12" t="s">
        <v>4300</v>
      </c>
      <c r="J2823" s="12" t="s">
        <v>4301</v>
      </c>
      <c r="K2823" s="12" t="s">
        <v>4363</v>
      </c>
      <c r="L2823" s="14">
        <v>0</v>
      </c>
    </row>
    <row r="2824" spans="1:12" x14ac:dyDescent="0.25">
      <c r="A2824" s="12">
        <v>1735</v>
      </c>
      <c r="B2824" s="12" t="s">
        <v>45</v>
      </c>
      <c r="C2824" s="15">
        <v>44938</v>
      </c>
      <c r="D2824" s="12" t="s">
        <v>4329</v>
      </c>
      <c r="E2824" s="12">
        <v>3</v>
      </c>
      <c r="F2824" s="14">
        <v>49.43</v>
      </c>
      <c r="G2824" s="14">
        <v>148.29</v>
      </c>
      <c r="H2824" s="12" t="s">
        <v>15</v>
      </c>
      <c r="I2824" s="12" t="s">
        <v>4317</v>
      </c>
      <c r="J2824" s="12" t="s">
        <v>4301</v>
      </c>
      <c r="K2824" s="12" t="s">
        <v>4363</v>
      </c>
      <c r="L2824" s="14">
        <v>0</v>
      </c>
    </row>
    <row r="2825" spans="1:12" x14ac:dyDescent="0.25">
      <c r="A2825" s="12">
        <v>1736</v>
      </c>
      <c r="B2825" s="12" t="s">
        <v>45</v>
      </c>
      <c r="C2825" s="15">
        <v>44938</v>
      </c>
      <c r="D2825" s="12" t="s">
        <v>4326</v>
      </c>
      <c r="E2825" s="12">
        <v>5</v>
      </c>
      <c r="F2825" s="14">
        <v>59.28</v>
      </c>
      <c r="G2825" s="14">
        <v>296.39999999999998</v>
      </c>
      <c r="H2825" s="12" t="s">
        <v>40</v>
      </c>
      <c r="I2825" s="12" t="s">
        <v>4304</v>
      </c>
      <c r="J2825" s="12" t="s">
        <v>4301</v>
      </c>
      <c r="K2825" s="12" t="s">
        <v>4363</v>
      </c>
      <c r="L2825" s="14">
        <v>0</v>
      </c>
    </row>
    <row r="2826" spans="1:12" x14ac:dyDescent="0.25">
      <c r="A2826" s="12">
        <v>1738</v>
      </c>
      <c r="B2826" s="12" t="s">
        <v>39</v>
      </c>
      <c r="C2826" s="15">
        <v>44938</v>
      </c>
      <c r="D2826" s="12" t="s">
        <v>4320</v>
      </c>
      <c r="E2826" s="12">
        <v>3</v>
      </c>
      <c r="F2826" s="14">
        <v>83.88</v>
      </c>
      <c r="G2826" s="14">
        <v>251.64</v>
      </c>
      <c r="H2826" s="12" t="s">
        <v>40</v>
      </c>
      <c r="I2826" s="12" t="s">
        <v>4304</v>
      </c>
      <c r="J2826" s="12" t="s">
        <v>4301</v>
      </c>
      <c r="K2826" s="12" t="s">
        <v>4363</v>
      </c>
      <c r="L2826" s="14">
        <v>0</v>
      </c>
    </row>
    <row r="2827" spans="1:12" x14ac:dyDescent="0.25">
      <c r="A2827" s="12">
        <v>1739</v>
      </c>
      <c r="B2827" s="12" t="s">
        <v>45</v>
      </c>
      <c r="C2827" s="15">
        <v>44938</v>
      </c>
      <c r="D2827" s="12" t="s">
        <v>4339</v>
      </c>
      <c r="E2827" s="12">
        <v>3</v>
      </c>
      <c r="F2827" s="14">
        <v>57.11</v>
      </c>
      <c r="G2827" s="14">
        <v>171.33</v>
      </c>
      <c r="H2827" s="12" t="s">
        <v>40</v>
      </c>
      <c r="I2827" s="12" t="s">
        <v>4317</v>
      </c>
      <c r="J2827" s="12" t="s">
        <v>4362</v>
      </c>
      <c r="K2827" s="12" t="s">
        <v>4363</v>
      </c>
      <c r="L2827" s="14">
        <v>0</v>
      </c>
    </row>
    <row r="2828" spans="1:12" x14ac:dyDescent="0.25">
      <c r="A2828" s="12">
        <v>1740</v>
      </c>
      <c r="B2828" s="12" t="s">
        <v>45</v>
      </c>
      <c r="C2828" s="15">
        <v>44938</v>
      </c>
      <c r="D2828" s="12" t="s">
        <v>4323</v>
      </c>
      <c r="E2828" s="12">
        <v>2</v>
      </c>
      <c r="F2828" s="14">
        <v>24.5</v>
      </c>
      <c r="G2828" s="14">
        <v>49</v>
      </c>
      <c r="H2828" s="12" t="s">
        <v>40</v>
      </c>
      <c r="I2828" s="12" t="s">
        <v>4324</v>
      </c>
      <c r="J2828" s="12" t="s">
        <v>4301</v>
      </c>
      <c r="K2828" s="12" t="s">
        <v>4302</v>
      </c>
      <c r="L2828" s="14">
        <v>0</v>
      </c>
    </row>
    <row r="2829" spans="1:12" x14ac:dyDescent="0.25">
      <c r="A2829" s="12">
        <v>1741</v>
      </c>
      <c r="B2829" s="12" t="s">
        <v>45</v>
      </c>
      <c r="C2829" s="15">
        <v>44938</v>
      </c>
      <c r="D2829" s="12" t="s">
        <v>4333</v>
      </c>
      <c r="E2829" s="12">
        <v>3</v>
      </c>
      <c r="F2829" s="14">
        <v>64.260000000000005</v>
      </c>
      <c r="G2829" s="14">
        <v>192.78</v>
      </c>
      <c r="H2829" s="12" t="s">
        <v>40</v>
      </c>
      <c r="I2829" s="12" t="s">
        <v>4304</v>
      </c>
      <c r="J2829" s="12" t="s">
        <v>4301</v>
      </c>
      <c r="K2829" s="12" t="s">
        <v>4363</v>
      </c>
      <c r="L2829" s="14">
        <v>0</v>
      </c>
    </row>
    <row r="2830" spans="1:12" x14ac:dyDescent="0.25">
      <c r="A2830" s="12">
        <v>1742</v>
      </c>
      <c r="B2830" s="12" t="s">
        <v>45</v>
      </c>
      <c r="C2830" s="15">
        <v>44938</v>
      </c>
      <c r="D2830" s="12" t="s">
        <v>4334</v>
      </c>
      <c r="E2830" s="12">
        <v>3</v>
      </c>
      <c r="F2830" s="14">
        <v>71.45</v>
      </c>
      <c r="G2830" s="14">
        <v>214.35</v>
      </c>
      <c r="H2830" s="12" t="s">
        <v>40</v>
      </c>
      <c r="I2830" s="12" t="s">
        <v>4300</v>
      </c>
      <c r="J2830" s="12" t="s">
        <v>4301</v>
      </c>
      <c r="K2830" s="12" t="s">
        <v>4363</v>
      </c>
      <c r="L2830" s="14">
        <v>0</v>
      </c>
    </row>
    <row r="2831" spans="1:12" x14ac:dyDescent="0.25">
      <c r="A2831" s="12">
        <v>1743</v>
      </c>
      <c r="B2831" s="12" t="s">
        <v>45</v>
      </c>
      <c r="C2831" s="15">
        <v>44938</v>
      </c>
      <c r="D2831" s="12" t="s">
        <v>4330</v>
      </c>
      <c r="E2831" s="12">
        <v>1</v>
      </c>
      <c r="F2831" s="14">
        <v>22.73</v>
      </c>
      <c r="G2831" s="14">
        <v>22.73</v>
      </c>
      <c r="H2831" s="12" t="s">
        <v>40</v>
      </c>
      <c r="I2831" s="12" t="s">
        <v>4300</v>
      </c>
      <c r="J2831" s="12" t="s">
        <v>4362</v>
      </c>
      <c r="K2831" s="12" t="s">
        <v>4363</v>
      </c>
      <c r="L2831" s="14">
        <v>0</v>
      </c>
    </row>
    <row r="2832" spans="1:12" x14ac:dyDescent="0.25">
      <c r="A2832" s="12">
        <v>1744</v>
      </c>
      <c r="B2832" s="12" t="s">
        <v>39</v>
      </c>
      <c r="C2832" s="15">
        <v>44938</v>
      </c>
      <c r="D2832" s="12" t="s">
        <v>4346</v>
      </c>
      <c r="E2832" s="12">
        <v>4</v>
      </c>
      <c r="F2832" s="14">
        <v>76.959999999999994</v>
      </c>
      <c r="G2832" s="14">
        <v>307.83999999999997</v>
      </c>
      <c r="H2832" s="12" t="s">
        <v>40</v>
      </c>
      <c r="I2832" s="12" t="s">
        <v>4328</v>
      </c>
      <c r="J2832" s="12" t="s">
        <v>4301</v>
      </c>
      <c r="K2832" s="12" t="s">
        <v>4363</v>
      </c>
      <c r="L2832" s="14">
        <v>0</v>
      </c>
    </row>
    <row r="2833" spans="1:12" x14ac:dyDescent="0.25">
      <c r="A2833" s="12">
        <v>1745</v>
      </c>
      <c r="B2833" s="12" t="s">
        <v>45</v>
      </c>
      <c r="C2833" s="15">
        <v>44938</v>
      </c>
      <c r="D2833" s="12" t="s">
        <v>4338</v>
      </c>
      <c r="E2833" s="12">
        <v>5</v>
      </c>
      <c r="F2833" s="14">
        <v>80.78</v>
      </c>
      <c r="G2833" s="14">
        <v>403.9</v>
      </c>
      <c r="H2833" s="12" t="s">
        <v>40</v>
      </c>
      <c r="I2833" s="12" t="s">
        <v>4317</v>
      </c>
      <c r="J2833" s="12" t="s">
        <v>4362</v>
      </c>
      <c r="K2833" s="12" t="s">
        <v>4363</v>
      </c>
      <c r="L2833" s="14">
        <v>0</v>
      </c>
    </row>
    <row r="2834" spans="1:12" x14ac:dyDescent="0.25">
      <c r="A2834" s="12">
        <v>1746</v>
      </c>
      <c r="B2834" s="12" t="s">
        <v>45</v>
      </c>
      <c r="C2834" s="15">
        <v>44938</v>
      </c>
      <c r="D2834" s="12" t="s">
        <v>4346</v>
      </c>
      <c r="E2834" s="12">
        <v>5</v>
      </c>
      <c r="F2834" s="14">
        <v>40.58</v>
      </c>
      <c r="G2834" s="14">
        <v>202.9</v>
      </c>
      <c r="H2834" s="12" t="s">
        <v>40</v>
      </c>
      <c r="I2834" s="12" t="s">
        <v>4328</v>
      </c>
      <c r="J2834" s="12" t="s">
        <v>4362</v>
      </c>
      <c r="K2834" s="12" t="s">
        <v>4363</v>
      </c>
      <c r="L2834" s="14">
        <v>0</v>
      </c>
    </row>
    <row r="2835" spans="1:12" x14ac:dyDescent="0.25">
      <c r="A2835" s="12">
        <v>1747</v>
      </c>
      <c r="B2835" s="12" t="s">
        <v>45</v>
      </c>
      <c r="C2835" s="15">
        <v>44938</v>
      </c>
      <c r="D2835" s="12" t="s">
        <v>4343</v>
      </c>
      <c r="E2835" s="12">
        <v>3</v>
      </c>
      <c r="F2835" s="14">
        <v>99.68</v>
      </c>
      <c r="G2835" s="14">
        <v>299.04000000000002</v>
      </c>
      <c r="H2835" s="12" t="s">
        <v>40</v>
      </c>
      <c r="I2835" s="12" t="s">
        <v>4300</v>
      </c>
      <c r="J2835" s="12" t="s">
        <v>4362</v>
      </c>
      <c r="K2835" s="12" t="s">
        <v>4363</v>
      </c>
      <c r="L2835" s="14">
        <v>0</v>
      </c>
    </row>
    <row r="2836" spans="1:12" x14ac:dyDescent="0.25">
      <c r="A2836" s="12">
        <v>1748</v>
      </c>
      <c r="B2836" s="12" t="s">
        <v>45</v>
      </c>
      <c r="C2836" s="15">
        <v>44938</v>
      </c>
      <c r="D2836" s="12" t="s">
        <v>4336</v>
      </c>
      <c r="E2836" s="12">
        <v>5</v>
      </c>
      <c r="F2836" s="14">
        <v>76</v>
      </c>
      <c r="G2836" s="14">
        <v>380</v>
      </c>
      <c r="H2836" s="12" t="s">
        <v>40</v>
      </c>
      <c r="I2836" s="12" t="s">
        <v>4300</v>
      </c>
      <c r="J2836" s="12" t="s">
        <v>4362</v>
      </c>
      <c r="K2836" s="12" t="s">
        <v>4363</v>
      </c>
      <c r="L2836" s="14">
        <v>0</v>
      </c>
    </row>
    <row r="2837" spans="1:12" x14ac:dyDescent="0.25">
      <c r="A2837" s="12">
        <v>1749</v>
      </c>
      <c r="B2837" s="12" t="s">
        <v>45</v>
      </c>
      <c r="C2837" s="15">
        <v>44938</v>
      </c>
      <c r="D2837" s="12" t="s">
        <v>4305</v>
      </c>
      <c r="E2837" s="12">
        <v>5</v>
      </c>
      <c r="F2837" s="14">
        <v>74.95</v>
      </c>
      <c r="G2837" s="14">
        <v>374.75</v>
      </c>
      <c r="H2837" s="12" t="s">
        <v>40</v>
      </c>
      <c r="I2837" s="12" t="s">
        <v>4300</v>
      </c>
      <c r="J2837" s="12" t="s">
        <v>4362</v>
      </c>
      <c r="K2837" s="12" t="s">
        <v>4363</v>
      </c>
      <c r="L2837" s="14">
        <v>0</v>
      </c>
    </row>
    <row r="2838" spans="1:12" x14ac:dyDescent="0.25">
      <c r="A2838" s="12">
        <v>1750</v>
      </c>
      <c r="B2838" s="12" t="s">
        <v>45</v>
      </c>
      <c r="C2838" s="15">
        <v>44938</v>
      </c>
      <c r="D2838" s="12" t="s">
        <v>4341</v>
      </c>
      <c r="E2838" s="12">
        <v>4</v>
      </c>
      <c r="F2838" s="14">
        <v>73.569999999999993</v>
      </c>
      <c r="G2838" s="14">
        <v>294.27999999999997</v>
      </c>
      <c r="H2838" s="12" t="s">
        <v>40</v>
      </c>
      <c r="I2838" s="12" t="s">
        <v>4300</v>
      </c>
      <c r="J2838" s="12" t="s">
        <v>4362</v>
      </c>
      <c r="K2838" s="12" t="s">
        <v>4363</v>
      </c>
      <c r="L2838" s="14">
        <v>0</v>
      </c>
    </row>
    <row r="2839" spans="1:12" x14ac:dyDescent="0.25">
      <c r="A2839" s="12">
        <v>1753</v>
      </c>
      <c r="B2839" s="12" t="s">
        <v>45</v>
      </c>
      <c r="C2839" s="15">
        <v>44938</v>
      </c>
      <c r="D2839" s="12" t="s">
        <v>4348</v>
      </c>
      <c r="E2839" s="12">
        <v>1</v>
      </c>
      <c r="F2839" s="14">
        <v>8.1199999999999992</v>
      </c>
      <c r="G2839" s="14">
        <v>8.1199999999999992</v>
      </c>
      <c r="H2839" s="12" t="s">
        <v>40</v>
      </c>
      <c r="I2839" s="12" t="s">
        <v>4324</v>
      </c>
      <c r="J2839" s="12" t="s">
        <v>4301</v>
      </c>
      <c r="K2839" s="12" t="s">
        <v>4363</v>
      </c>
      <c r="L2839" s="14">
        <v>0</v>
      </c>
    </row>
    <row r="2840" spans="1:12" x14ac:dyDescent="0.25">
      <c r="A2840" s="12">
        <v>1755</v>
      </c>
      <c r="B2840" s="12" t="s">
        <v>45</v>
      </c>
      <c r="C2840" s="15">
        <v>44938</v>
      </c>
      <c r="D2840" s="12" t="s">
        <v>4312</v>
      </c>
      <c r="E2840" s="12">
        <v>1</v>
      </c>
      <c r="F2840" s="14">
        <v>8.09</v>
      </c>
      <c r="G2840" s="14">
        <v>8.09</v>
      </c>
      <c r="H2840" s="12" t="s">
        <v>40</v>
      </c>
      <c r="I2840" s="12" t="s">
        <v>4311</v>
      </c>
      <c r="J2840" s="12" t="s">
        <v>4362</v>
      </c>
      <c r="K2840" s="12" t="s">
        <v>4363</v>
      </c>
      <c r="L2840" s="14">
        <v>0</v>
      </c>
    </row>
    <row r="2841" spans="1:12" x14ac:dyDescent="0.25">
      <c r="A2841" s="12">
        <v>1756</v>
      </c>
      <c r="B2841" s="12" t="s">
        <v>45</v>
      </c>
      <c r="C2841" s="15">
        <v>44938</v>
      </c>
      <c r="D2841" s="12" t="s">
        <v>4310</v>
      </c>
      <c r="E2841" s="12">
        <v>2</v>
      </c>
      <c r="F2841" s="14">
        <v>22.52</v>
      </c>
      <c r="G2841" s="14">
        <v>45.04</v>
      </c>
      <c r="H2841" s="12" t="s">
        <v>40</v>
      </c>
      <c r="I2841" s="12" t="s">
        <v>4311</v>
      </c>
      <c r="J2841" s="12" t="s">
        <v>4301</v>
      </c>
      <c r="K2841" s="12" t="s">
        <v>4363</v>
      </c>
      <c r="L2841" s="14">
        <v>0</v>
      </c>
    </row>
    <row r="2842" spans="1:12" x14ac:dyDescent="0.25">
      <c r="A2842" s="12">
        <v>1758</v>
      </c>
      <c r="B2842" s="12" t="s">
        <v>45</v>
      </c>
      <c r="C2842" s="15">
        <v>44938</v>
      </c>
      <c r="D2842" s="12" t="s">
        <v>4312</v>
      </c>
      <c r="E2842" s="12">
        <v>3</v>
      </c>
      <c r="F2842" s="14">
        <v>19.27</v>
      </c>
      <c r="G2842" s="14">
        <v>57.81</v>
      </c>
      <c r="H2842" s="12" t="s">
        <v>40</v>
      </c>
      <c r="I2842" s="12" t="s">
        <v>4311</v>
      </c>
      <c r="J2842" s="12" t="s">
        <v>4301</v>
      </c>
      <c r="K2842" s="12" t="s">
        <v>4363</v>
      </c>
      <c r="L2842" s="14">
        <v>0</v>
      </c>
    </row>
    <row r="2843" spans="1:12" x14ac:dyDescent="0.25">
      <c r="A2843" s="12">
        <v>1760</v>
      </c>
      <c r="B2843" s="12" t="s">
        <v>45</v>
      </c>
      <c r="C2843" s="15">
        <v>44938</v>
      </c>
      <c r="D2843" s="12" t="s">
        <v>4299</v>
      </c>
      <c r="E2843" s="12">
        <v>5</v>
      </c>
      <c r="F2843" s="14">
        <v>22.94</v>
      </c>
      <c r="G2843" s="14">
        <v>114.7</v>
      </c>
      <c r="H2843" s="12" t="s">
        <v>40</v>
      </c>
      <c r="I2843" s="12" t="s">
        <v>4300</v>
      </c>
      <c r="J2843" s="12" t="s">
        <v>4301</v>
      </c>
      <c r="K2843" s="12" t="s">
        <v>4363</v>
      </c>
      <c r="L2843" s="14">
        <v>0</v>
      </c>
    </row>
    <row r="2844" spans="1:12" x14ac:dyDescent="0.25">
      <c r="A2844" s="12">
        <v>1764</v>
      </c>
      <c r="B2844" s="12" t="s">
        <v>45</v>
      </c>
      <c r="C2844" s="15">
        <v>44938</v>
      </c>
      <c r="D2844" s="12" t="s">
        <v>4316</v>
      </c>
      <c r="E2844" s="12">
        <v>1</v>
      </c>
      <c r="F2844" s="14">
        <v>62.12</v>
      </c>
      <c r="G2844" s="14">
        <v>62.12</v>
      </c>
      <c r="H2844" s="12" t="s">
        <v>40</v>
      </c>
      <c r="I2844" s="12" t="s">
        <v>4317</v>
      </c>
      <c r="J2844" s="12" t="s">
        <v>4362</v>
      </c>
      <c r="K2844" s="12" t="s">
        <v>4363</v>
      </c>
      <c r="L2844" s="14">
        <v>0</v>
      </c>
    </row>
    <row r="2845" spans="1:12" x14ac:dyDescent="0.25">
      <c r="A2845" s="12">
        <v>1765</v>
      </c>
      <c r="B2845" s="12" t="s">
        <v>30</v>
      </c>
      <c r="C2845" s="15">
        <v>44938</v>
      </c>
      <c r="D2845" s="12" t="s">
        <v>4312</v>
      </c>
      <c r="E2845" s="12">
        <v>2</v>
      </c>
      <c r="F2845" s="14">
        <v>79.14</v>
      </c>
      <c r="G2845" s="14">
        <v>158.28</v>
      </c>
      <c r="H2845" s="12" t="s">
        <v>40</v>
      </c>
      <c r="I2845" s="12" t="s">
        <v>4311</v>
      </c>
      <c r="J2845" s="12" t="s">
        <v>4301</v>
      </c>
      <c r="K2845" s="12" t="s">
        <v>4363</v>
      </c>
      <c r="L2845" s="14">
        <v>0</v>
      </c>
    </row>
    <row r="2846" spans="1:12" x14ac:dyDescent="0.25">
      <c r="A2846" s="12">
        <v>1768</v>
      </c>
      <c r="B2846" s="12" t="s">
        <v>45</v>
      </c>
      <c r="C2846" s="15">
        <v>44938</v>
      </c>
      <c r="D2846" s="12" t="s">
        <v>4322</v>
      </c>
      <c r="E2846" s="12">
        <v>3</v>
      </c>
      <c r="F2846" s="14">
        <v>92.96</v>
      </c>
      <c r="G2846" s="14">
        <v>278.88</v>
      </c>
      <c r="H2846" s="12" t="s">
        <v>40</v>
      </c>
      <c r="I2846" s="12" t="s">
        <v>4314</v>
      </c>
      <c r="J2846" s="12" t="s">
        <v>4301</v>
      </c>
      <c r="K2846" s="12" t="s">
        <v>4363</v>
      </c>
      <c r="L2846" s="14">
        <v>0</v>
      </c>
    </row>
    <row r="2847" spans="1:12" x14ac:dyDescent="0.25">
      <c r="A2847" s="12">
        <v>1769</v>
      </c>
      <c r="B2847" s="12" t="s">
        <v>45</v>
      </c>
      <c r="C2847" s="15">
        <v>44938</v>
      </c>
      <c r="D2847" s="12" t="s">
        <v>4316</v>
      </c>
      <c r="E2847" s="12">
        <v>1</v>
      </c>
      <c r="F2847" s="14">
        <v>94.67</v>
      </c>
      <c r="G2847" s="14">
        <v>94.67</v>
      </c>
      <c r="H2847" s="12" t="s">
        <v>40</v>
      </c>
      <c r="I2847" s="12" t="s">
        <v>4317</v>
      </c>
      <c r="J2847" s="12" t="s">
        <v>4362</v>
      </c>
      <c r="K2847" s="12" t="s">
        <v>4363</v>
      </c>
      <c r="L2847" s="14">
        <v>0</v>
      </c>
    </row>
    <row r="2848" spans="1:12" x14ac:dyDescent="0.25">
      <c r="A2848" s="12">
        <v>1772</v>
      </c>
      <c r="B2848" s="12" t="s">
        <v>45</v>
      </c>
      <c r="C2848" s="15">
        <v>44938</v>
      </c>
      <c r="D2848" s="12" t="s">
        <v>4319</v>
      </c>
      <c r="E2848" s="12">
        <v>2</v>
      </c>
      <c r="F2848" s="14">
        <v>99.55</v>
      </c>
      <c r="G2848" s="14">
        <v>199.1</v>
      </c>
      <c r="H2848" s="12" t="s">
        <v>40</v>
      </c>
      <c r="I2848" s="12" t="s">
        <v>4304</v>
      </c>
      <c r="J2848" s="12" t="s">
        <v>4362</v>
      </c>
      <c r="K2848" s="12" t="s">
        <v>4363</v>
      </c>
      <c r="L2848" s="14">
        <v>0</v>
      </c>
    </row>
    <row r="2849" spans="1:12" x14ac:dyDescent="0.25">
      <c r="A2849" s="12">
        <v>1773</v>
      </c>
      <c r="B2849" s="12" t="s">
        <v>45</v>
      </c>
      <c r="C2849" s="15">
        <v>44938</v>
      </c>
      <c r="D2849" s="12" t="s">
        <v>4332</v>
      </c>
      <c r="E2849" s="12">
        <v>5</v>
      </c>
      <c r="F2849" s="62">
        <v>1.8800000000000001</v>
      </c>
      <c r="G2849" s="14">
        <v>9.4</v>
      </c>
      <c r="H2849" s="12" t="s">
        <v>40</v>
      </c>
      <c r="I2849" s="12" t="s">
        <v>4317</v>
      </c>
      <c r="J2849" s="12" t="s">
        <v>4301</v>
      </c>
      <c r="K2849" s="12" t="s">
        <v>4363</v>
      </c>
      <c r="L2849" s="14">
        <v>0</v>
      </c>
    </row>
    <row r="2850" spans="1:12" x14ac:dyDescent="0.25">
      <c r="A2850" s="12">
        <v>1774</v>
      </c>
      <c r="B2850" s="12" t="s">
        <v>39</v>
      </c>
      <c r="C2850" s="15">
        <v>44938</v>
      </c>
      <c r="D2850" s="12" t="s">
        <v>4333</v>
      </c>
      <c r="E2850" s="12">
        <v>3</v>
      </c>
      <c r="F2850" s="14">
        <v>86.71</v>
      </c>
      <c r="G2850" s="14">
        <v>260.13</v>
      </c>
      <c r="H2850" s="12" t="s">
        <v>40</v>
      </c>
      <c r="I2850" s="12" t="s">
        <v>4304</v>
      </c>
      <c r="J2850" s="12" t="s">
        <v>4301</v>
      </c>
      <c r="K2850" s="12" t="s">
        <v>4363</v>
      </c>
      <c r="L2850" s="14">
        <v>0</v>
      </c>
    </row>
    <row r="2851" spans="1:12" x14ac:dyDescent="0.25">
      <c r="A2851" s="12">
        <v>1775</v>
      </c>
      <c r="B2851" s="12" t="s">
        <v>45</v>
      </c>
      <c r="C2851" s="15">
        <v>44938</v>
      </c>
      <c r="D2851" s="12" t="s">
        <v>4344</v>
      </c>
      <c r="E2851" s="12">
        <v>5</v>
      </c>
      <c r="F2851" s="14">
        <v>39.01</v>
      </c>
      <c r="G2851" s="14">
        <v>195.05</v>
      </c>
      <c r="H2851" s="12" t="s">
        <v>40</v>
      </c>
      <c r="I2851" s="12" t="s">
        <v>4308</v>
      </c>
      <c r="J2851" s="12" t="s">
        <v>4362</v>
      </c>
      <c r="K2851" s="12" t="s">
        <v>4363</v>
      </c>
      <c r="L2851" s="14">
        <v>0</v>
      </c>
    </row>
    <row r="2852" spans="1:12" x14ac:dyDescent="0.25">
      <c r="A2852" s="12">
        <v>1776</v>
      </c>
      <c r="B2852" s="12" t="s">
        <v>45</v>
      </c>
      <c r="C2852" s="15">
        <v>44938</v>
      </c>
      <c r="D2852" s="12" t="s">
        <v>4333</v>
      </c>
      <c r="E2852" s="12">
        <v>2</v>
      </c>
      <c r="F2852" s="14">
        <v>72.040000000000006</v>
      </c>
      <c r="G2852" s="14">
        <v>144.08000000000001</v>
      </c>
      <c r="H2852" s="12" t="s">
        <v>40</v>
      </c>
      <c r="I2852" s="12" t="s">
        <v>4304</v>
      </c>
      <c r="J2852" s="12" t="s">
        <v>4301</v>
      </c>
      <c r="K2852" s="12" t="s">
        <v>4363</v>
      </c>
      <c r="L2852" s="14">
        <v>0</v>
      </c>
    </row>
    <row r="2853" spans="1:12" x14ac:dyDescent="0.25">
      <c r="A2853" s="12">
        <v>1778</v>
      </c>
      <c r="B2853" s="12" t="s">
        <v>45</v>
      </c>
      <c r="C2853" s="15">
        <v>44938</v>
      </c>
      <c r="D2853" s="12" t="s">
        <v>4321</v>
      </c>
      <c r="E2853" s="12">
        <v>4</v>
      </c>
      <c r="F2853" s="14">
        <v>58.9</v>
      </c>
      <c r="G2853" s="14">
        <v>235.6</v>
      </c>
      <c r="H2853" s="12" t="s">
        <v>40</v>
      </c>
      <c r="I2853" s="12" t="s">
        <v>4317</v>
      </c>
      <c r="J2853" s="12" t="s">
        <v>4362</v>
      </c>
      <c r="K2853" s="12" t="s">
        <v>4363</v>
      </c>
      <c r="L2853" s="14">
        <v>0</v>
      </c>
    </row>
    <row r="2854" spans="1:12" x14ac:dyDescent="0.25">
      <c r="A2854" s="12">
        <v>1779</v>
      </c>
      <c r="B2854" s="12" t="s">
        <v>39</v>
      </c>
      <c r="C2854" s="15">
        <v>44938</v>
      </c>
      <c r="D2854" s="12" t="s">
        <v>4315</v>
      </c>
      <c r="E2854" s="12">
        <v>4</v>
      </c>
      <c r="F2854" s="14">
        <v>80.739999999999995</v>
      </c>
      <c r="G2854" s="14">
        <v>322.95999999999998</v>
      </c>
      <c r="H2854" s="12" t="s">
        <v>40</v>
      </c>
      <c r="I2854" s="12" t="s">
        <v>4304</v>
      </c>
      <c r="J2854" s="12" t="s">
        <v>4301</v>
      </c>
      <c r="K2854" s="12" t="s">
        <v>4363</v>
      </c>
      <c r="L2854" s="14">
        <v>0</v>
      </c>
    </row>
    <row r="2855" spans="1:12" x14ac:dyDescent="0.25">
      <c r="A2855" s="12">
        <v>1780</v>
      </c>
      <c r="B2855" s="12" t="s">
        <v>45</v>
      </c>
      <c r="C2855" s="15">
        <v>44938</v>
      </c>
      <c r="D2855" s="12" t="s">
        <v>30</v>
      </c>
      <c r="E2855" s="12">
        <v>4</v>
      </c>
      <c r="F2855" s="14">
        <v>52.13</v>
      </c>
      <c r="G2855" s="14">
        <v>208.52</v>
      </c>
      <c r="H2855" s="12" t="s">
        <v>40</v>
      </c>
      <c r="I2855" s="12" t="s">
        <v>4300</v>
      </c>
      <c r="J2855" s="12" t="s">
        <v>4362</v>
      </c>
      <c r="K2855" s="12" t="s">
        <v>4363</v>
      </c>
      <c r="L2855" s="14">
        <v>0</v>
      </c>
    </row>
    <row r="2856" spans="1:12" x14ac:dyDescent="0.25">
      <c r="A2856" s="12">
        <v>1781</v>
      </c>
      <c r="B2856" s="12" t="s">
        <v>45</v>
      </c>
      <c r="C2856" s="15">
        <v>44938</v>
      </c>
      <c r="D2856" s="12" t="s">
        <v>4303</v>
      </c>
      <c r="E2856" s="12">
        <v>5</v>
      </c>
      <c r="F2856" s="14">
        <v>4.41</v>
      </c>
      <c r="G2856" s="14">
        <v>22.05</v>
      </c>
      <c r="H2856" s="12" t="s">
        <v>40</v>
      </c>
      <c r="I2856" s="12" t="s">
        <v>4304</v>
      </c>
      <c r="J2856" s="12" t="s">
        <v>4362</v>
      </c>
      <c r="K2856" s="12" t="s">
        <v>4363</v>
      </c>
      <c r="L2856" s="14">
        <v>0</v>
      </c>
    </row>
    <row r="2857" spans="1:12" x14ac:dyDescent="0.25">
      <c r="A2857" s="12">
        <v>1782</v>
      </c>
      <c r="B2857" s="12" t="s">
        <v>45</v>
      </c>
      <c r="C2857" s="15">
        <v>44938</v>
      </c>
      <c r="D2857" s="12" t="s">
        <v>4320</v>
      </c>
      <c r="E2857" s="12">
        <v>1</v>
      </c>
      <c r="F2857" s="14">
        <v>43.73</v>
      </c>
      <c r="G2857" s="14">
        <v>43.73</v>
      </c>
      <c r="H2857" s="12" t="s">
        <v>40</v>
      </c>
      <c r="I2857" s="12" t="s">
        <v>4304</v>
      </c>
      <c r="J2857" s="12" t="s">
        <v>4362</v>
      </c>
      <c r="K2857" s="12" t="s">
        <v>4363</v>
      </c>
      <c r="L2857" s="14">
        <v>0</v>
      </c>
    </row>
    <row r="2858" spans="1:12" x14ac:dyDescent="0.25">
      <c r="A2858" s="12">
        <v>1785</v>
      </c>
      <c r="B2858" s="12" t="s">
        <v>45</v>
      </c>
      <c r="C2858" s="15">
        <v>44938</v>
      </c>
      <c r="D2858" s="12" t="s">
        <v>4337</v>
      </c>
      <c r="E2858" s="12">
        <v>1</v>
      </c>
      <c r="F2858" s="14">
        <v>96.9</v>
      </c>
      <c r="G2858" s="14">
        <v>96.9</v>
      </c>
      <c r="H2858" s="12" t="s">
        <v>40</v>
      </c>
      <c r="I2858" s="12" t="s">
        <v>4300</v>
      </c>
      <c r="J2858" s="12" t="s">
        <v>4362</v>
      </c>
      <c r="K2858" s="12" t="s">
        <v>4363</v>
      </c>
      <c r="L2858" s="14">
        <v>0</v>
      </c>
    </row>
    <row r="2859" spans="1:12" x14ac:dyDescent="0.25">
      <c r="A2859" s="12">
        <v>1786</v>
      </c>
      <c r="B2859" s="12" t="s">
        <v>45</v>
      </c>
      <c r="C2859" s="15">
        <v>44938</v>
      </c>
      <c r="D2859" s="12" t="s">
        <v>4330</v>
      </c>
      <c r="E2859" s="12">
        <v>5</v>
      </c>
      <c r="F2859" s="14">
        <v>44.14</v>
      </c>
      <c r="G2859" s="14">
        <v>220.7</v>
      </c>
      <c r="H2859" s="12" t="s">
        <v>40</v>
      </c>
      <c r="I2859" s="12" t="s">
        <v>4300</v>
      </c>
      <c r="J2859" s="12" t="s">
        <v>4301</v>
      </c>
      <c r="K2859" s="12" t="s">
        <v>4363</v>
      </c>
      <c r="L2859" s="14">
        <v>0</v>
      </c>
    </row>
    <row r="2860" spans="1:12" x14ac:dyDescent="0.25">
      <c r="A2860" s="12">
        <v>1788</v>
      </c>
      <c r="B2860" s="12" t="s">
        <v>45</v>
      </c>
      <c r="C2860" s="15">
        <v>44938</v>
      </c>
      <c r="D2860" s="12" t="s">
        <v>4320</v>
      </c>
      <c r="E2860" s="12">
        <v>3</v>
      </c>
      <c r="F2860" s="14">
        <v>57.64</v>
      </c>
      <c r="G2860" s="14">
        <v>172.92</v>
      </c>
      <c r="H2860" s="12" t="s">
        <v>40</v>
      </c>
      <c r="I2860" s="12" t="s">
        <v>4304</v>
      </c>
      <c r="J2860" s="12" t="s">
        <v>4362</v>
      </c>
      <c r="K2860" s="12" t="s">
        <v>4363</v>
      </c>
      <c r="L2860" s="14">
        <v>0</v>
      </c>
    </row>
    <row r="2861" spans="1:12" x14ac:dyDescent="0.25">
      <c r="A2861" s="12">
        <v>1789</v>
      </c>
      <c r="B2861" s="12" t="s">
        <v>45</v>
      </c>
      <c r="C2861" s="15">
        <v>44938</v>
      </c>
      <c r="D2861" s="12" t="s">
        <v>4309</v>
      </c>
      <c r="E2861" s="12">
        <v>4</v>
      </c>
      <c r="F2861" s="14">
        <v>87.78</v>
      </c>
      <c r="G2861" s="14">
        <v>351.12</v>
      </c>
      <c r="H2861" s="12" t="s">
        <v>40</v>
      </c>
      <c r="I2861" s="12" t="s">
        <v>4304</v>
      </c>
      <c r="J2861" s="12" t="s">
        <v>4301</v>
      </c>
      <c r="K2861" s="12" t="s">
        <v>4363</v>
      </c>
      <c r="L2861" s="14">
        <v>0</v>
      </c>
    </row>
    <row r="2862" spans="1:12" x14ac:dyDescent="0.25">
      <c r="A2862" s="12">
        <v>1793</v>
      </c>
      <c r="B2862" s="12" t="s">
        <v>45</v>
      </c>
      <c r="C2862" s="15">
        <v>44938</v>
      </c>
      <c r="D2862" s="12" t="s">
        <v>4326</v>
      </c>
      <c r="E2862" s="12">
        <v>5</v>
      </c>
      <c r="F2862" s="14">
        <v>90.86</v>
      </c>
      <c r="G2862" s="14">
        <v>454.3</v>
      </c>
      <c r="H2862" s="12" t="s">
        <v>40</v>
      </c>
      <c r="I2862" s="12" t="s">
        <v>4304</v>
      </c>
      <c r="J2862" s="12" t="s">
        <v>4362</v>
      </c>
      <c r="K2862" s="12" t="s">
        <v>4363</v>
      </c>
      <c r="L2862" s="14">
        <v>0</v>
      </c>
    </row>
    <row r="2863" spans="1:12" x14ac:dyDescent="0.25">
      <c r="A2863" s="12">
        <v>1795</v>
      </c>
      <c r="B2863" s="12" t="s">
        <v>39</v>
      </c>
      <c r="C2863" s="15">
        <v>44938</v>
      </c>
      <c r="D2863" s="12" t="s">
        <v>4325</v>
      </c>
      <c r="E2863" s="12">
        <v>2</v>
      </c>
      <c r="F2863" s="14">
        <v>86.26</v>
      </c>
      <c r="G2863" s="14">
        <v>172.52</v>
      </c>
      <c r="H2863" s="12" t="s">
        <v>40</v>
      </c>
      <c r="I2863" s="12" t="s">
        <v>4317</v>
      </c>
      <c r="J2863" s="12" t="s">
        <v>4301</v>
      </c>
      <c r="K2863" s="12" t="s">
        <v>4363</v>
      </c>
      <c r="L2863" s="14">
        <v>0</v>
      </c>
    </row>
    <row r="2864" spans="1:12" x14ac:dyDescent="0.25">
      <c r="A2864" s="12">
        <v>1797</v>
      </c>
      <c r="B2864" s="12" t="s">
        <v>45</v>
      </c>
      <c r="C2864" s="15">
        <v>44938</v>
      </c>
      <c r="D2864" s="12" t="s">
        <v>4326</v>
      </c>
      <c r="E2864" s="12">
        <v>2</v>
      </c>
      <c r="F2864" s="14">
        <v>16.170000000000002</v>
      </c>
      <c r="G2864" s="14">
        <v>32.340000000000003</v>
      </c>
      <c r="H2864" s="12" t="s">
        <v>40</v>
      </c>
      <c r="I2864" s="12" t="s">
        <v>4304</v>
      </c>
      <c r="J2864" s="12" t="s">
        <v>4362</v>
      </c>
      <c r="K2864" s="12" t="s">
        <v>4363</v>
      </c>
      <c r="L2864" s="14">
        <v>0</v>
      </c>
    </row>
    <row r="2865" spans="1:12" x14ac:dyDescent="0.25">
      <c r="A2865" s="12">
        <v>1799</v>
      </c>
      <c r="B2865" s="12" t="s">
        <v>45</v>
      </c>
      <c r="C2865" s="15">
        <v>44938</v>
      </c>
      <c r="D2865" s="12" t="s">
        <v>4336</v>
      </c>
      <c r="E2865" s="12">
        <v>3</v>
      </c>
      <c r="F2865" s="14">
        <v>14.98</v>
      </c>
      <c r="G2865" s="14">
        <v>44.94</v>
      </c>
      <c r="H2865" s="12" t="s">
        <v>40</v>
      </c>
      <c r="I2865" s="12" t="s">
        <v>4300</v>
      </c>
      <c r="J2865" s="12" t="s">
        <v>4301</v>
      </c>
      <c r="K2865" s="12" t="s">
        <v>4363</v>
      </c>
      <c r="L2865" s="14">
        <v>0</v>
      </c>
    </row>
    <row r="2866" spans="1:12" x14ac:dyDescent="0.25">
      <c r="A2866" s="12">
        <v>1800</v>
      </c>
      <c r="B2866" s="12" t="s">
        <v>45</v>
      </c>
      <c r="C2866" s="15">
        <v>44938</v>
      </c>
      <c r="D2866" s="12" t="s">
        <v>4310</v>
      </c>
      <c r="E2866" s="12">
        <v>4</v>
      </c>
      <c r="F2866" s="14">
        <v>66.400000000000006</v>
      </c>
      <c r="G2866" s="14">
        <v>265.60000000000002</v>
      </c>
      <c r="H2866" s="12" t="s">
        <v>40</v>
      </c>
      <c r="I2866" s="12" t="s">
        <v>4311</v>
      </c>
      <c r="J2866" s="12" t="s">
        <v>4362</v>
      </c>
      <c r="K2866" s="12" t="s">
        <v>4363</v>
      </c>
      <c r="L2866" s="14">
        <v>0</v>
      </c>
    </row>
    <row r="2867" spans="1:12" x14ac:dyDescent="0.25">
      <c r="A2867" s="12">
        <v>1801</v>
      </c>
      <c r="B2867" s="12" t="s">
        <v>45</v>
      </c>
      <c r="C2867" s="15">
        <v>44938</v>
      </c>
      <c r="D2867" s="12" t="s">
        <v>4336</v>
      </c>
      <c r="E2867" s="12">
        <v>4</v>
      </c>
      <c r="F2867" s="14">
        <v>26.86</v>
      </c>
      <c r="G2867" s="14">
        <v>107.44</v>
      </c>
      <c r="H2867" s="12" t="s">
        <v>40</v>
      </c>
      <c r="I2867" s="12" t="s">
        <v>4300</v>
      </c>
      <c r="J2867" s="12" t="s">
        <v>4301</v>
      </c>
      <c r="K2867" s="12" t="s">
        <v>4363</v>
      </c>
      <c r="L2867" s="14">
        <v>0</v>
      </c>
    </row>
    <row r="2868" spans="1:12" x14ac:dyDescent="0.25">
      <c r="A2868" s="12">
        <v>1802</v>
      </c>
      <c r="B2868" s="12" t="s">
        <v>45</v>
      </c>
      <c r="C2868" s="15">
        <v>44938</v>
      </c>
      <c r="D2868" s="12" t="s">
        <v>4333</v>
      </c>
      <c r="E2868" s="12">
        <v>4</v>
      </c>
      <c r="F2868" s="14">
        <v>52.13</v>
      </c>
      <c r="G2868" s="14">
        <v>208.52</v>
      </c>
      <c r="H2868" s="12" t="s">
        <v>40</v>
      </c>
      <c r="I2868" s="12" t="s">
        <v>4304</v>
      </c>
      <c r="J2868" s="12" t="s">
        <v>4362</v>
      </c>
      <c r="K2868" s="12" t="s">
        <v>4363</v>
      </c>
      <c r="L2868" s="14">
        <v>0</v>
      </c>
    </row>
    <row r="2869" spans="1:12" x14ac:dyDescent="0.25">
      <c r="A2869" s="12">
        <v>1803</v>
      </c>
      <c r="B2869" s="12" t="s">
        <v>45</v>
      </c>
      <c r="C2869" s="15">
        <v>44938</v>
      </c>
      <c r="D2869" s="12" t="s">
        <v>4318</v>
      </c>
      <c r="E2869" s="12">
        <v>5</v>
      </c>
      <c r="F2869" s="14">
        <v>23.16</v>
      </c>
      <c r="G2869" s="14">
        <v>115.8</v>
      </c>
      <c r="H2869" s="12" t="s">
        <v>40</v>
      </c>
      <c r="I2869" s="12" t="s">
        <v>4308</v>
      </c>
      <c r="J2869" s="12" t="s">
        <v>4301</v>
      </c>
      <c r="K2869" s="12" t="s">
        <v>4363</v>
      </c>
      <c r="L2869" s="14">
        <v>0</v>
      </c>
    </row>
    <row r="2870" spans="1:12" x14ac:dyDescent="0.25">
      <c r="A2870" s="12">
        <v>1804</v>
      </c>
      <c r="B2870" s="12" t="s">
        <v>45</v>
      </c>
      <c r="C2870" s="15">
        <v>44938</v>
      </c>
      <c r="D2870" s="12" t="s">
        <v>4316</v>
      </c>
      <c r="E2870" s="12">
        <v>5</v>
      </c>
      <c r="F2870" s="14">
        <v>95.83</v>
      </c>
      <c r="G2870" s="14">
        <v>479.15</v>
      </c>
      <c r="H2870" s="12" t="s">
        <v>40</v>
      </c>
      <c r="I2870" s="12" t="s">
        <v>4317</v>
      </c>
      <c r="J2870" s="12" t="s">
        <v>4362</v>
      </c>
      <c r="K2870" s="12" t="s">
        <v>4363</v>
      </c>
      <c r="L2870" s="14">
        <v>0</v>
      </c>
    </row>
    <row r="2871" spans="1:12" x14ac:dyDescent="0.25">
      <c r="A2871" s="12">
        <v>1805</v>
      </c>
      <c r="B2871" s="12" t="s">
        <v>45</v>
      </c>
      <c r="C2871" s="15">
        <v>44938</v>
      </c>
      <c r="D2871" s="12" t="s">
        <v>4348</v>
      </c>
      <c r="E2871" s="12">
        <v>4</v>
      </c>
      <c r="F2871" s="14">
        <v>43.73</v>
      </c>
      <c r="G2871" s="14">
        <v>174.92</v>
      </c>
      <c r="H2871" s="12" t="s">
        <v>40</v>
      </c>
      <c r="I2871" s="12" t="s">
        <v>4324</v>
      </c>
      <c r="J2871" s="12" t="s">
        <v>4301</v>
      </c>
      <c r="K2871" s="12" t="s">
        <v>4363</v>
      </c>
      <c r="L2871" s="14">
        <v>0</v>
      </c>
    </row>
    <row r="2872" spans="1:12" x14ac:dyDescent="0.25">
      <c r="A2872" s="12">
        <v>1806</v>
      </c>
      <c r="B2872" s="12" t="s">
        <v>39</v>
      </c>
      <c r="C2872" s="15">
        <v>44938</v>
      </c>
      <c r="D2872" s="12" t="s">
        <v>4313</v>
      </c>
      <c r="E2872" s="12">
        <v>1</v>
      </c>
      <c r="F2872" s="14">
        <v>68.3</v>
      </c>
      <c r="G2872" s="14">
        <v>68.3</v>
      </c>
      <c r="H2872" s="12" t="s">
        <v>40</v>
      </c>
      <c r="I2872" s="12" t="s">
        <v>4314</v>
      </c>
      <c r="J2872" s="12" t="s">
        <v>4301</v>
      </c>
      <c r="K2872" s="12" t="s">
        <v>4363</v>
      </c>
      <c r="L2872" s="14">
        <v>0</v>
      </c>
    </row>
    <row r="2873" spans="1:12" x14ac:dyDescent="0.25">
      <c r="A2873" s="12">
        <v>1807</v>
      </c>
      <c r="B2873" s="12" t="s">
        <v>45</v>
      </c>
      <c r="C2873" s="15">
        <v>44938</v>
      </c>
      <c r="D2873" s="12" t="s">
        <v>4347</v>
      </c>
      <c r="E2873" s="12">
        <v>3</v>
      </c>
      <c r="F2873" s="14">
        <v>90.02</v>
      </c>
      <c r="G2873" s="14">
        <v>270.06</v>
      </c>
      <c r="H2873" s="12" t="s">
        <v>40</v>
      </c>
      <c r="I2873" s="12" t="s">
        <v>4300</v>
      </c>
      <c r="J2873" s="12" t="s">
        <v>4362</v>
      </c>
      <c r="K2873" s="12" t="s">
        <v>4363</v>
      </c>
      <c r="L2873" s="14">
        <v>0</v>
      </c>
    </row>
    <row r="2874" spans="1:12" x14ac:dyDescent="0.25">
      <c r="A2874" s="12">
        <v>1808</v>
      </c>
      <c r="B2874" s="12" t="s">
        <v>45</v>
      </c>
      <c r="C2874" s="15">
        <v>44938</v>
      </c>
      <c r="D2874" s="12" t="s">
        <v>4343</v>
      </c>
      <c r="E2874" s="12">
        <v>1</v>
      </c>
      <c r="F2874" s="14">
        <v>20.58</v>
      </c>
      <c r="G2874" s="14">
        <v>20.58</v>
      </c>
      <c r="H2874" s="12" t="s">
        <v>40</v>
      </c>
      <c r="I2874" s="12" t="s">
        <v>4300</v>
      </c>
      <c r="J2874" s="12" t="s">
        <v>4362</v>
      </c>
      <c r="K2874" s="12" t="s">
        <v>4363</v>
      </c>
      <c r="L2874" s="14">
        <v>0</v>
      </c>
    </row>
    <row r="2875" spans="1:12" x14ac:dyDescent="0.25">
      <c r="A2875" s="12">
        <v>1811</v>
      </c>
      <c r="B2875" s="12" t="s">
        <v>45</v>
      </c>
      <c r="C2875" s="15">
        <v>44938</v>
      </c>
      <c r="D2875" s="12" t="s">
        <v>4347</v>
      </c>
      <c r="E2875" s="12">
        <v>5</v>
      </c>
      <c r="F2875" s="12">
        <v>7.38</v>
      </c>
      <c r="G2875" s="14">
        <f>E2875*F2875</f>
        <v>36.9</v>
      </c>
      <c r="H2875" s="12" t="s">
        <v>40</v>
      </c>
      <c r="I2875" s="12" t="s">
        <v>4300</v>
      </c>
      <c r="J2875" s="12" t="s">
        <v>4362</v>
      </c>
      <c r="K2875" s="12" t="s">
        <v>4363</v>
      </c>
      <c r="L2875" s="14">
        <v>0</v>
      </c>
    </row>
    <row r="2876" spans="1:12" x14ac:dyDescent="0.25">
      <c r="A2876" s="12">
        <v>1812</v>
      </c>
      <c r="B2876" s="12" t="s">
        <v>45</v>
      </c>
      <c r="C2876" s="15">
        <v>44938</v>
      </c>
      <c r="D2876" s="12" t="s">
        <v>4318</v>
      </c>
      <c r="E2876" s="12">
        <v>5</v>
      </c>
      <c r="F2876" s="14">
        <v>23.16</v>
      </c>
      <c r="G2876" s="14">
        <v>115.8</v>
      </c>
      <c r="H2876" s="12" t="s">
        <v>40</v>
      </c>
      <c r="I2876" s="12" t="s">
        <v>4308</v>
      </c>
      <c r="J2876" s="12" t="s">
        <v>4362</v>
      </c>
      <c r="K2876" s="12" t="s">
        <v>4363</v>
      </c>
      <c r="L2876" s="14">
        <v>0</v>
      </c>
    </row>
    <row r="2877" spans="1:12" x14ac:dyDescent="0.25">
      <c r="A2877" s="12">
        <v>1814</v>
      </c>
      <c r="B2877" s="12" t="s">
        <v>45</v>
      </c>
      <c r="C2877" s="15">
        <v>44938</v>
      </c>
      <c r="D2877" s="12" t="s">
        <v>30</v>
      </c>
      <c r="E2877" s="12">
        <v>1</v>
      </c>
      <c r="F2877" s="12">
        <v>6.66</v>
      </c>
      <c r="G2877" s="14">
        <f>E2877*F2877</f>
        <v>6.66</v>
      </c>
      <c r="H2877" s="12" t="s">
        <v>40</v>
      </c>
      <c r="I2877" s="12" t="s">
        <v>4311</v>
      </c>
      <c r="J2877" s="12" t="s">
        <v>4362</v>
      </c>
      <c r="K2877" s="12" t="s">
        <v>4363</v>
      </c>
      <c r="L2877" s="14">
        <v>0</v>
      </c>
    </row>
    <row r="2878" spans="1:12" x14ac:dyDescent="0.25">
      <c r="A2878" s="12">
        <v>1815</v>
      </c>
      <c r="B2878" s="12" t="s">
        <v>45</v>
      </c>
      <c r="C2878" s="15">
        <v>44938</v>
      </c>
      <c r="D2878" s="12" t="s">
        <v>30</v>
      </c>
      <c r="E2878" s="12">
        <v>4</v>
      </c>
      <c r="F2878" s="14">
        <v>35.909999999999997</v>
      </c>
      <c r="G2878" s="14">
        <v>143.63999999999999</v>
      </c>
      <c r="H2878" s="12" t="s">
        <v>40</v>
      </c>
      <c r="I2878" s="12" t="s">
        <v>4328</v>
      </c>
      <c r="J2878" s="12" t="s">
        <v>4362</v>
      </c>
      <c r="K2878" s="12" t="s">
        <v>4363</v>
      </c>
      <c r="L2878" s="14">
        <v>0</v>
      </c>
    </row>
    <row r="2879" spans="1:12" x14ac:dyDescent="0.25">
      <c r="A2879" s="12">
        <v>1816</v>
      </c>
      <c r="B2879" s="12" t="s">
        <v>45</v>
      </c>
      <c r="C2879" s="15">
        <v>44938</v>
      </c>
      <c r="D2879" s="12" t="s">
        <v>4350</v>
      </c>
      <c r="E2879" s="12">
        <v>5</v>
      </c>
      <c r="F2879" s="14">
        <v>90.7</v>
      </c>
      <c r="G2879" s="14">
        <v>453.5</v>
      </c>
      <c r="H2879" s="12" t="s">
        <v>40</v>
      </c>
      <c r="I2879" s="12" t="s">
        <v>4308</v>
      </c>
      <c r="J2879" s="12" t="s">
        <v>4362</v>
      </c>
      <c r="K2879" s="12" t="s">
        <v>4363</v>
      </c>
      <c r="L2879" s="14">
        <v>0</v>
      </c>
    </row>
    <row r="2880" spans="1:12" x14ac:dyDescent="0.25">
      <c r="A2880" s="12">
        <v>1817</v>
      </c>
      <c r="B2880" s="12" t="s">
        <v>45</v>
      </c>
      <c r="C2880" s="15">
        <v>44938</v>
      </c>
      <c r="D2880" s="12" t="s">
        <v>4344</v>
      </c>
      <c r="E2880" s="12">
        <v>5</v>
      </c>
      <c r="F2880" s="14">
        <v>8.5500000000000007</v>
      </c>
      <c r="G2880" s="14">
        <v>42.75</v>
      </c>
      <c r="H2880" s="12" t="s">
        <v>40</v>
      </c>
      <c r="I2880" s="12" t="s">
        <v>4308</v>
      </c>
      <c r="J2880" s="12" t="s">
        <v>4362</v>
      </c>
      <c r="K2880" s="12" t="s">
        <v>4363</v>
      </c>
      <c r="L2880" s="14">
        <v>0</v>
      </c>
    </row>
    <row r="2881" spans="1:12" x14ac:dyDescent="0.25">
      <c r="A2881" s="12">
        <v>1818</v>
      </c>
      <c r="B2881" s="12" t="s">
        <v>45</v>
      </c>
      <c r="C2881" s="15">
        <v>44938</v>
      </c>
      <c r="D2881" s="12" t="s">
        <v>4338</v>
      </c>
      <c r="E2881" s="12">
        <v>1</v>
      </c>
      <c r="F2881" s="14">
        <v>46.71</v>
      </c>
      <c r="G2881" s="14">
        <v>46.71</v>
      </c>
      <c r="H2881" s="12" t="s">
        <v>40</v>
      </c>
      <c r="I2881" s="12" t="s">
        <v>4317</v>
      </c>
      <c r="J2881" s="12" t="s">
        <v>4362</v>
      </c>
      <c r="K2881" s="12" t="s">
        <v>4363</v>
      </c>
      <c r="L2881" s="14">
        <v>0</v>
      </c>
    </row>
    <row r="2882" spans="1:12" x14ac:dyDescent="0.25">
      <c r="A2882" s="12">
        <v>1819</v>
      </c>
      <c r="B2882" s="12" t="s">
        <v>45</v>
      </c>
      <c r="C2882" s="15">
        <v>44938</v>
      </c>
      <c r="D2882" s="12" t="s">
        <v>4305</v>
      </c>
      <c r="E2882" s="12">
        <v>5</v>
      </c>
      <c r="F2882" s="14">
        <v>94.12</v>
      </c>
      <c r="G2882" s="14">
        <v>470.6</v>
      </c>
      <c r="H2882" s="12" t="s">
        <v>40</v>
      </c>
      <c r="I2882" s="12" t="s">
        <v>4300</v>
      </c>
      <c r="J2882" s="12" t="s">
        <v>4362</v>
      </c>
      <c r="K2882" s="12" t="s">
        <v>4363</v>
      </c>
      <c r="L2882" s="14">
        <v>0</v>
      </c>
    </row>
    <row r="2883" spans="1:12" x14ac:dyDescent="0.25">
      <c r="A2883" s="12">
        <v>1820</v>
      </c>
      <c r="B2883" s="12" t="s">
        <v>45</v>
      </c>
      <c r="C2883" s="15">
        <v>44938</v>
      </c>
      <c r="D2883" s="12" t="s">
        <v>30</v>
      </c>
      <c r="E2883" s="12">
        <v>1</v>
      </c>
      <c r="F2883" s="14">
        <v>66.62</v>
      </c>
      <c r="G2883" s="14">
        <v>66.62</v>
      </c>
      <c r="H2883" s="12" t="s">
        <v>40</v>
      </c>
      <c r="I2883" s="12" t="s">
        <v>4311</v>
      </c>
      <c r="J2883" s="12" t="s">
        <v>4362</v>
      </c>
      <c r="K2883" s="12" t="s">
        <v>4363</v>
      </c>
      <c r="L2883" s="14">
        <v>0</v>
      </c>
    </row>
    <row r="2884" spans="1:12" x14ac:dyDescent="0.25">
      <c r="A2884" s="12">
        <v>1822</v>
      </c>
      <c r="B2884" s="12" t="s">
        <v>45</v>
      </c>
      <c r="C2884" s="15">
        <v>44938</v>
      </c>
      <c r="D2884" s="12" t="s">
        <v>4333</v>
      </c>
      <c r="E2884" s="12">
        <v>4</v>
      </c>
      <c r="F2884" s="14">
        <v>25.31</v>
      </c>
      <c r="G2884" s="14">
        <v>101.24</v>
      </c>
      <c r="H2884" s="12" t="s">
        <v>40</v>
      </c>
      <c r="I2884" s="12" t="s">
        <v>4304</v>
      </c>
      <c r="J2884" s="12" t="s">
        <v>4362</v>
      </c>
      <c r="K2884" s="12" t="s">
        <v>4363</v>
      </c>
      <c r="L2884" s="14">
        <v>0</v>
      </c>
    </row>
    <row r="2885" spans="1:12" x14ac:dyDescent="0.25">
      <c r="A2885" s="12">
        <v>1823</v>
      </c>
      <c r="B2885" s="12" t="s">
        <v>45</v>
      </c>
      <c r="C2885" s="15">
        <v>44938</v>
      </c>
      <c r="D2885" s="12" t="s">
        <v>4360</v>
      </c>
      <c r="E2885" s="12">
        <v>1</v>
      </c>
      <c r="F2885" s="62">
        <v>28.65</v>
      </c>
      <c r="G2885" s="14">
        <v>28.65</v>
      </c>
      <c r="H2885" s="12" t="s">
        <v>40</v>
      </c>
      <c r="I2885" s="12" t="s">
        <v>4300</v>
      </c>
      <c r="J2885" s="12" t="s">
        <v>4362</v>
      </c>
      <c r="K2885" s="12" t="s">
        <v>4363</v>
      </c>
      <c r="L2885" s="14">
        <v>0</v>
      </c>
    </row>
    <row r="2886" spans="1:12" x14ac:dyDescent="0.25">
      <c r="A2886" s="12">
        <v>1824</v>
      </c>
      <c r="B2886" s="12" t="s">
        <v>45</v>
      </c>
      <c r="C2886" s="15">
        <v>44938</v>
      </c>
      <c r="D2886" s="12" t="s">
        <v>4316</v>
      </c>
      <c r="E2886" s="12">
        <v>1</v>
      </c>
      <c r="F2886" s="14">
        <v>94.67</v>
      </c>
      <c r="G2886" s="14">
        <v>94.67</v>
      </c>
      <c r="H2886" s="12" t="s">
        <v>40</v>
      </c>
      <c r="I2886" s="12" t="s">
        <v>4317</v>
      </c>
      <c r="J2886" s="12" t="s">
        <v>4301</v>
      </c>
      <c r="K2886" s="12" t="s">
        <v>4363</v>
      </c>
      <c r="L2886" s="14">
        <v>0</v>
      </c>
    </row>
    <row r="2887" spans="1:12" x14ac:dyDescent="0.25">
      <c r="A2887" s="12">
        <v>1825</v>
      </c>
      <c r="B2887" s="12" t="s">
        <v>45</v>
      </c>
      <c r="C2887" s="15">
        <v>44938</v>
      </c>
      <c r="D2887" s="12" t="s">
        <v>4305</v>
      </c>
      <c r="E2887" s="12">
        <v>1</v>
      </c>
      <c r="F2887" s="14">
        <v>97.31</v>
      </c>
      <c r="G2887" s="14">
        <v>97.31</v>
      </c>
      <c r="H2887" s="12" t="s">
        <v>40</v>
      </c>
      <c r="I2887" s="12" t="s">
        <v>4300</v>
      </c>
      <c r="J2887" s="12" t="s">
        <v>4362</v>
      </c>
      <c r="K2887" s="12" t="s">
        <v>4363</v>
      </c>
      <c r="L2887" s="14">
        <v>0</v>
      </c>
    </row>
    <row r="2888" spans="1:12" x14ac:dyDescent="0.25">
      <c r="A2888" s="12">
        <v>1827</v>
      </c>
      <c r="B2888" s="12" t="s">
        <v>45</v>
      </c>
      <c r="C2888" s="15">
        <v>44938</v>
      </c>
      <c r="D2888" s="12" t="s">
        <v>4307</v>
      </c>
      <c r="E2888" s="12">
        <v>5</v>
      </c>
      <c r="F2888" s="14">
        <v>75.47</v>
      </c>
      <c r="G2888" s="14">
        <v>377.35</v>
      </c>
      <c r="H2888" s="12" t="s">
        <v>40</v>
      </c>
      <c r="I2888" s="12" t="s">
        <v>4308</v>
      </c>
      <c r="J2888" s="12" t="s">
        <v>4362</v>
      </c>
      <c r="K2888" s="12" t="s">
        <v>4363</v>
      </c>
      <c r="L2888" s="14">
        <v>0</v>
      </c>
    </row>
    <row r="2889" spans="1:12" x14ac:dyDescent="0.25">
      <c r="A2889" s="12">
        <v>1828</v>
      </c>
      <c r="B2889" s="12" t="s">
        <v>45</v>
      </c>
      <c r="C2889" s="15">
        <v>44938</v>
      </c>
      <c r="D2889" s="12" t="s">
        <v>4329</v>
      </c>
      <c r="E2889" s="12">
        <v>1</v>
      </c>
      <c r="F2889" s="14">
        <v>32.78</v>
      </c>
      <c r="G2889" s="14">
        <v>32.78</v>
      </c>
      <c r="H2889" s="12" t="s">
        <v>40</v>
      </c>
      <c r="I2889" s="12" t="s">
        <v>4317</v>
      </c>
      <c r="J2889" s="12" t="s">
        <v>4362</v>
      </c>
      <c r="K2889" s="12" t="s">
        <v>4363</v>
      </c>
      <c r="L2889" s="14">
        <v>0</v>
      </c>
    </row>
    <row r="2890" spans="1:12" x14ac:dyDescent="0.25">
      <c r="A2890" s="12">
        <v>1829</v>
      </c>
      <c r="B2890" s="12" t="s">
        <v>45</v>
      </c>
      <c r="C2890" s="15">
        <v>44938</v>
      </c>
      <c r="D2890" s="12" t="s">
        <v>4321</v>
      </c>
      <c r="E2890" s="12">
        <v>4</v>
      </c>
      <c r="F2890" s="14">
        <v>58.9</v>
      </c>
      <c r="G2890" s="14">
        <v>235.6</v>
      </c>
      <c r="H2890" s="12" t="s">
        <v>40</v>
      </c>
      <c r="I2890" s="12" t="s">
        <v>4317</v>
      </c>
      <c r="J2890" s="12" t="s">
        <v>4362</v>
      </c>
      <c r="K2890" s="12" t="s">
        <v>4363</v>
      </c>
      <c r="L2890" s="14">
        <v>0</v>
      </c>
    </row>
    <row r="2891" spans="1:12" x14ac:dyDescent="0.25">
      <c r="A2891" s="12">
        <v>1833</v>
      </c>
      <c r="B2891" s="12" t="s">
        <v>45</v>
      </c>
      <c r="C2891" s="15">
        <v>44938</v>
      </c>
      <c r="D2891" s="12" t="s">
        <v>30</v>
      </c>
      <c r="E2891" s="12">
        <v>5</v>
      </c>
      <c r="F2891" s="14">
        <v>16.78</v>
      </c>
      <c r="G2891" s="14">
        <v>83.9</v>
      </c>
      <c r="H2891" s="12" t="s">
        <v>40</v>
      </c>
      <c r="I2891" s="12" t="s">
        <v>4300</v>
      </c>
      <c r="J2891" s="12" t="s">
        <v>4301</v>
      </c>
      <c r="K2891" s="12" t="s">
        <v>4363</v>
      </c>
      <c r="L2891" s="14">
        <v>0</v>
      </c>
    </row>
    <row r="2892" spans="1:12" x14ac:dyDescent="0.25">
      <c r="A2892" s="12">
        <v>1834</v>
      </c>
      <c r="B2892" s="12" t="s">
        <v>45</v>
      </c>
      <c r="C2892" s="15">
        <v>44938</v>
      </c>
      <c r="D2892" s="12" t="s">
        <v>4307</v>
      </c>
      <c r="E2892" s="12">
        <v>4</v>
      </c>
      <c r="F2892" s="14">
        <v>97.59</v>
      </c>
      <c r="G2892" s="14">
        <v>390.36</v>
      </c>
      <c r="H2892" s="12" t="s">
        <v>40</v>
      </c>
      <c r="I2892" s="12" t="s">
        <v>4308</v>
      </c>
      <c r="J2892" s="12" t="s">
        <v>4362</v>
      </c>
      <c r="K2892" s="12" t="s">
        <v>4363</v>
      </c>
      <c r="L2892" s="14">
        <v>0</v>
      </c>
    </row>
    <row r="2893" spans="1:12" x14ac:dyDescent="0.25">
      <c r="A2893" s="12">
        <v>1835</v>
      </c>
      <c r="B2893" s="12" t="s">
        <v>45</v>
      </c>
      <c r="C2893" s="15">
        <v>44938</v>
      </c>
      <c r="D2893" s="12" t="s">
        <v>4347</v>
      </c>
      <c r="E2893" s="12">
        <v>5</v>
      </c>
      <c r="F2893" s="14">
        <v>7.38</v>
      </c>
      <c r="G2893" s="14">
        <v>36.9</v>
      </c>
      <c r="H2893" s="12" t="s">
        <v>40</v>
      </c>
      <c r="I2893" s="12" t="s">
        <v>4300</v>
      </c>
      <c r="J2893" s="12" t="s">
        <v>4362</v>
      </c>
      <c r="K2893" s="12" t="s">
        <v>4363</v>
      </c>
      <c r="L2893" s="14">
        <v>0</v>
      </c>
    </row>
    <row r="2894" spans="1:12" x14ac:dyDescent="0.25">
      <c r="A2894" s="12">
        <v>1837</v>
      </c>
      <c r="B2894" s="12" t="s">
        <v>45</v>
      </c>
      <c r="C2894" s="15">
        <v>44938</v>
      </c>
      <c r="D2894" s="12" t="s">
        <v>4332</v>
      </c>
      <c r="E2894" s="12">
        <v>1</v>
      </c>
      <c r="F2894" s="14">
        <v>24.29</v>
      </c>
      <c r="G2894" s="14">
        <v>24.29</v>
      </c>
      <c r="H2894" s="12" t="s">
        <v>40</v>
      </c>
      <c r="I2894" s="12" t="s">
        <v>4317</v>
      </c>
      <c r="J2894" s="12" t="s">
        <v>4362</v>
      </c>
      <c r="K2894" s="12" t="s">
        <v>4363</v>
      </c>
      <c r="L2894" s="14">
        <v>0</v>
      </c>
    </row>
    <row r="2895" spans="1:12" x14ac:dyDescent="0.25">
      <c r="A2895" s="12">
        <v>1838</v>
      </c>
      <c r="B2895" s="12" t="s">
        <v>45</v>
      </c>
      <c r="C2895" s="15">
        <v>44938</v>
      </c>
      <c r="D2895" s="12" t="s">
        <v>4320</v>
      </c>
      <c r="E2895" s="12">
        <v>4</v>
      </c>
      <c r="F2895" s="14">
        <v>12.84</v>
      </c>
      <c r="G2895" s="14">
        <v>51.36</v>
      </c>
      <c r="H2895" s="12" t="s">
        <v>40</v>
      </c>
      <c r="I2895" s="12" t="s">
        <v>4304</v>
      </c>
      <c r="J2895" s="12" t="s">
        <v>4301</v>
      </c>
      <c r="K2895" s="12" t="s">
        <v>4363</v>
      </c>
      <c r="L2895" s="14">
        <v>0</v>
      </c>
    </row>
    <row r="2896" spans="1:12" x14ac:dyDescent="0.25">
      <c r="A2896" s="12">
        <v>1839</v>
      </c>
      <c r="B2896" s="12" t="s">
        <v>45</v>
      </c>
      <c r="C2896" s="15">
        <v>44938</v>
      </c>
      <c r="D2896" s="12" t="s">
        <v>4334</v>
      </c>
      <c r="E2896" s="12">
        <v>3</v>
      </c>
      <c r="F2896" s="14">
        <v>48.3</v>
      </c>
      <c r="G2896" s="14">
        <v>144.9</v>
      </c>
      <c r="H2896" s="12" t="s">
        <v>40</v>
      </c>
      <c r="I2896" s="12" t="s">
        <v>4300</v>
      </c>
      <c r="J2896" s="12" t="s">
        <v>4362</v>
      </c>
      <c r="K2896" s="12" t="s">
        <v>4363</v>
      </c>
      <c r="L2896" s="14">
        <v>0</v>
      </c>
    </row>
    <row r="2897" spans="1:12" x14ac:dyDescent="0.25">
      <c r="A2897" s="12">
        <v>1840</v>
      </c>
      <c r="B2897" s="12" t="s">
        <v>45</v>
      </c>
      <c r="C2897" s="15">
        <v>44938</v>
      </c>
      <c r="D2897" s="12" t="s">
        <v>4348</v>
      </c>
      <c r="E2897" s="12">
        <v>1</v>
      </c>
      <c r="F2897" s="14">
        <v>8.1199999999999992</v>
      </c>
      <c r="G2897" s="14">
        <v>8.1199999999999992</v>
      </c>
      <c r="H2897" s="12" t="s">
        <v>40</v>
      </c>
      <c r="I2897" s="12" t="s">
        <v>4324</v>
      </c>
      <c r="J2897" s="12" t="s">
        <v>4301</v>
      </c>
      <c r="K2897" s="12" t="s">
        <v>4363</v>
      </c>
      <c r="L2897" s="14">
        <v>0</v>
      </c>
    </row>
    <row r="2898" spans="1:12" x14ac:dyDescent="0.25">
      <c r="A2898" s="12">
        <v>1841</v>
      </c>
      <c r="B2898" s="12" t="s">
        <v>45</v>
      </c>
      <c r="C2898" s="15">
        <v>44938</v>
      </c>
      <c r="D2898" s="12" t="s">
        <v>4335</v>
      </c>
      <c r="E2898" s="12">
        <v>1</v>
      </c>
      <c r="F2898" s="14">
        <v>80.739999999999995</v>
      </c>
      <c r="G2898" s="14">
        <v>80.739999999999995</v>
      </c>
      <c r="H2898" s="12" t="s">
        <v>40</v>
      </c>
      <c r="I2898" s="12" t="s">
        <v>4300</v>
      </c>
      <c r="J2898" s="12" t="s">
        <v>4362</v>
      </c>
      <c r="K2898" s="12" t="s">
        <v>4363</v>
      </c>
      <c r="L2898" s="14">
        <v>0</v>
      </c>
    </row>
    <row r="2899" spans="1:12" x14ac:dyDescent="0.25">
      <c r="A2899" s="12">
        <v>1843</v>
      </c>
      <c r="B2899" s="12" t="s">
        <v>30</v>
      </c>
      <c r="C2899" s="15">
        <v>44938</v>
      </c>
      <c r="D2899" s="12" t="s">
        <v>4325</v>
      </c>
      <c r="E2899" s="12">
        <v>1</v>
      </c>
      <c r="F2899" s="14">
        <v>65.09</v>
      </c>
      <c r="G2899" s="14">
        <v>65.09</v>
      </c>
      <c r="H2899" s="12" t="s">
        <v>40</v>
      </c>
      <c r="I2899" s="12" t="s">
        <v>4317</v>
      </c>
      <c r="J2899" s="12" t="s">
        <v>4301</v>
      </c>
      <c r="K2899" s="12" t="s">
        <v>4363</v>
      </c>
      <c r="L2899" s="14">
        <v>0</v>
      </c>
    </row>
    <row r="2900" spans="1:12" x14ac:dyDescent="0.25">
      <c r="A2900" s="12">
        <v>1844</v>
      </c>
      <c r="B2900" s="12" t="s">
        <v>45</v>
      </c>
      <c r="C2900" s="15">
        <v>44938</v>
      </c>
      <c r="D2900" s="12" t="s">
        <v>4323</v>
      </c>
      <c r="E2900" s="12">
        <v>1</v>
      </c>
      <c r="F2900" s="14">
        <v>17.510000000000002</v>
      </c>
      <c r="G2900" s="14">
        <v>17.510000000000002</v>
      </c>
      <c r="H2900" s="12" t="s">
        <v>40</v>
      </c>
      <c r="I2900" s="12" t="s">
        <v>4324</v>
      </c>
      <c r="J2900" s="12" t="s">
        <v>4301</v>
      </c>
      <c r="K2900" s="12" t="s">
        <v>4363</v>
      </c>
      <c r="L2900" s="14">
        <v>0</v>
      </c>
    </row>
    <row r="2901" spans="1:12" x14ac:dyDescent="0.25">
      <c r="A2901" s="12">
        <v>1845</v>
      </c>
      <c r="B2901" s="12" t="s">
        <v>39</v>
      </c>
      <c r="C2901" s="15">
        <v>44938</v>
      </c>
      <c r="D2901" s="12" t="s">
        <v>4334</v>
      </c>
      <c r="E2901" s="12">
        <v>5</v>
      </c>
      <c r="F2901" s="12">
        <v>52.41</v>
      </c>
      <c r="G2901" s="14">
        <f>E2901*F2901</f>
        <v>262.04999999999995</v>
      </c>
      <c r="H2901" s="12" t="s">
        <v>40</v>
      </c>
      <c r="I2901" s="12" t="s">
        <v>4300</v>
      </c>
      <c r="J2901" s="12" t="s">
        <v>4301</v>
      </c>
      <c r="K2901" s="12" t="s">
        <v>4302</v>
      </c>
      <c r="L2901" s="14">
        <v>0</v>
      </c>
    </row>
    <row r="2902" spans="1:12" x14ac:dyDescent="0.25">
      <c r="A2902" s="12">
        <v>1846</v>
      </c>
      <c r="B2902" s="12" t="s">
        <v>45</v>
      </c>
      <c r="C2902" s="15">
        <v>44938</v>
      </c>
      <c r="D2902" s="12" t="s">
        <v>4319</v>
      </c>
      <c r="E2902" s="12">
        <v>3</v>
      </c>
      <c r="F2902" s="14">
        <v>67.33</v>
      </c>
      <c r="G2902" s="14">
        <v>201.99</v>
      </c>
      <c r="H2902" s="12" t="s">
        <v>40</v>
      </c>
      <c r="I2902" s="12" t="s">
        <v>4304</v>
      </c>
      <c r="J2902" s="12" t="s">
        <v>4301</v>
      </c>
      <c r="K2902" s="12" t="s">
        <v>4363</v>
      </c>
      <c r="L2902" s="14">
        <v>0</v>
      </c>
    </row>
    <row r="2903" spans="1:12" x14ac:dyDescent="0.25">
      <c r="A2903" s="12">
        <v>1847</v>
      </c>
      <c r="B2903" s="12" t="s">
        <v>45</v>
      </c>
      <c r="C2903" s="15">
        <v>44938</v>
      </c>
      <c r="D2903" s="12" t="s">
        <v>4325</v>
      </c>
      <c r="E2903" s="12">
        <v>1</v>
      </c>
      <c r="F2903" s="14">
        <v>65.09</v>
      </c>
      <c r="G2903" s="14">
        <v>65.09</v>
      </c>
      <c r="H2903" s="12" t="s">
        <v>40</v>
      </c>
      <c r="I2903" s="12" t="s">
        <v>4317</v>
      </c>
      <c r="J2903" s="12" t="s">
        <v>4362</v>
      </c>
      <c r="K2903" s="12" t="s">
        <v>4363</v>
      </c>
      <c r="L2903" s="14">
        <v>0</v>
      </c>
    </row>
    <row r="2904" spans="1:12" x14ac:dyDescent="0.25">
      <c r="A2904" s="12">
        <v>1848</v>
      </c>
      <c r="B2904" s="12" t="s">
        <v>45</v>
      </c>
      <c r="C2904" s="15">
        <v>44938</v>
      </c>
      <c r="D2904" s="12" t="s">
        <v>30</v>
      </c>
      <c r="E2904" s="12">
        <v>4</v>
      </c>
      <c r="F2904" s="14">
        <v>38.200000000000003</v>
      </c>
      <c r="G2904" s="14">
        <v>152.80000000000001</v>
      </c>
      <c r="H2904" s="12" t="s">
        <v>40</v>
      </c>
      <c r="I2904" s="12" t="s">
        <v>4311</v>
      </c>
      <c r="J2904" s="12" t="s">
        <v>4362</v>
      </c>
      <c r="K2904" s="12" t="s">
        <v>4363</v>
      </c>
      <c r="L2904" s="14">
        <v>0</v>
      </c>
    </row>
    <row r="2905" spans="1:12" x14ac:dyDescent="0.25">
      <c r="A2905" s="12">
        <v>1849</v>
      </c>
      <c r="B2905" s="12" t="s">
        <v>45</v>
      </c>
      <c r="C2905" s="15">
        <v>44938</v>
      </c>
      <c r="D2905" s="12" t="s">
        <v>4364</v>
      </c>
      <c r="E2905" s="12">
        <v>4</v>
      </c>
      <c r="F2905" s="14">
        <v>37.46</v>
      </c>
      <c r="G2905" s="14">
        <v>149.84</v>
      </c>
      <c r="H2905" s="12" t="s">
        <v>40</v>
      </c>
      <c r="I2905" s="12" t="s">
        <v>4311</v>
      </c>
      <c r="J2905" s="12" t="s">
        <v>4301</v>
      </c>
      <c r="K2905" s="12" t="s">
        <v>4363</v>
      </c>
      <c r="L2905" s="14">
        <v>0</v>
      </c>
    </row>
    <row r="2906" spans="1:12" x14ac:dyDescent="0.25">
      <c r="A2906" s="12">
        <v>1852</v>
      </c>
      <c r="B2906" s="12" t="s">
        <v>45</v>
      </c>
      <c r="C2906" s="15">
        <v>44938</v>
      </c>
      <c r="D2906" s="12" t="s">
        <v>4323</v>
      </c>
      <c r="E2906" s="12">
        <v>1</v>
      </c>
      <c r="F2906" s="14">
        <v>82.43</v>
      </c>
      <c r="G2906" s="14">
        <v>82.43</v>
      </c>
      <c r="H2906" s="12" t="s">
        <v>40</v>
      </c>
      <c r="I2906" s="12" t="s">
        <v>4324</v>
      </c>
      <c r="J2906" s="12" t="s">
        <v>4301</v>
      </c>
      <c r="K2906" s="12" t="s">
        <v>4363</v>
      </c>
      <c r="L2906" s="14">
        <v>0</v>
      </c>
    </row>
    <row r="2907" spans="1:12" x14ac:dyDescent="0.25">
      <c r="A2907" s="12">
        <v>1853</v>
      </c>
      <c r="B2907" s="12" t="s">
        <v>45</v>
      </c>
      <c r="C2907" s="15">
        <v>44938</v>
      </c>
      <c r="D2907" s="12" t="s">
        <v>4343</v>
      </c>
      <c r="E2907" s="12">
        <v>1</v>
      </c>
      <c r="F2907" s="14">
        <v>20.58</v>
      </c>
      <c r="G2907" s="14">
        <v>20.58</v>
      </c>
      <c r="H2907" s="12" t="s">
        <v>40</v>
      </c>
      <c r="I2907" s="12" t="s">
        <v>4300</v>
      </c>
      <c r="J2907" s="12" t="s">
        <v>4362</v>
      </c>
      <c r="K2907" s="12" t="s">
        <v>4363</v>
      </c>
      <c r="L2907" s="14">
        <v>0</v>
      </c>
    </row>
    <row r="2908" spans="1:12" x14ac:dyDescent="0.25">
      <c r="A2908" s="12">
        <v>1854</v>
      </c>
      <c r="B2908" s="12" t="s">
        <v>45</v>
      </c>
      <c r="C2908" s="15">
        <v>44938</v>
      </c>
      <c r="D2908" s="12" t="s">
        <v>4335</v>
      </c>
      <c r="E2908" s="12">
        <v>5</v>
      </c>
      <c r="F2908" s="14">
        <v>20.32</v>
      </c>
      <c r="G2908" s="14">
        <v>101.6</v>
      </c>
      <c r="H2908" s="12" t="s">
        <v>40</v>
      </c>
      <c r="I2908" s="12" t="s">
        <v>4300</v>
      </c>
      <c r="J2908" s="12" t="s">
        <v>4301</v>
      </c>
      <c r="K2908" s="12" t="s">
        <v>4363</v>
      </c>
      <c r="L2908" s="14">
        <v>0</v>
      </c>
    </row>
    <row r="2909" spans="1:12" x14ac:dyDescent="0.25">
      <c r="A2909" s="12">
        <v>1855</v>
      </c>
      <c r="B2909" s="12" t="s">
        <v>45</v>
      </c>
      <c r="C2909" s="15">
        <v>44938</v>
      </c>
      <c r="D2909" s="12" t="s">
        <v>4310</v>
      </c>
      <c r="E2909" s="12">
        <v>5</v>
      </c>
      <c r="F2909" s="14">
        <v>36.83</v>
      </c>
      <c r="G2909" s="14">
        <v>184.15</v>
      </c>
      <c r="H2909" s="12" t="s">
        <v>40</v>
      </c>
      <c r="I2909" s="12" t="s">
        <v>4311</v>
      </c>
      <c r="J2909" s="12" t="s">
        <v>4362</v>
      </c>
      <c r="K2909" s="12" t="s">
        <v>4363</v>
      </c>
      <c r="L2909" s="14">
        <v>0</v>
      </c>
    </row>
    <row r="2910" spans="1:12" x14ac:dyDescent="0.25">
      <c r="A2910" s="12">
        <v>1856</v>
      </c>
      <c r="B2910" s="12" t="s">
        <v>39</v>
      </c>
      <c r="C2910" s="15">
        <v>44938</v>
      </c>
      <c r="D2910" s="12" t="s">
        <v>4341</v>
      </c>
      <c r="E2910" s="12">
        <v>4</v>
      </c>
      <c r="F2910" s="14">
        <v>73.12</v>
      </c>
      <c r="G2910" s="14">
        <v>292.48</v>
      </c>
      <c r="H2910" s="12" t="s">
        <v>40</v>
      </c>
      <c r="I2910" s="12" t="s">
        <v>4300</v>
      </c>
      <c r="J2910" s="12" t="s">
        <v>4301</v>
      </c>
      <c r="K2910" s="12" t="s">
        <v>4363</v>
      </c>
      <c r="L2910" s="14">
        <v>0</v>
      </c>
    </row>
    <row r="2911" spans="1:12" x14ac:dyDescent="0.25">
      <c r="A2911" s="12">
        <v>1857</v>
      </c>
      <c r="B2911" s="12" t="s">
        <v>39</v>
      </c>
      <c r="C2911" s="15">
        <v>44938</v>
      </c>
      <c r="D2911" s="12" t="s">
        <v>4303</v>
      </c>
      <c r="E2911" s="12">
        <v>4</v>
      </c>
      <c r="F2911" s="62">
        <v>54.9</v>
      </c>
      <c r="G2911" s="14">
        <v>219.6</v>
      </c>
      <c r="H2911" s="12" t="s">
        <v>40</v>
      </c>
      <c r="I2911" s="12" t="s">
        <v>4304</v>
      </c>
      <c r="J2911" s="12" t="s">
        <v>4301</v>
      </c>
      <c r="K2911" s="12" t="s">
        <v>4363</v>
      </c>
      <c r="L2911" s="14">
        <v>0</v>
      </c>
    </row>
    <row r="2912" spans="1:12" x14ac:dyDescent="0.25">
      <c r="A2912" s="12">
        <v>1859</v>
      </c>
      <c r="B2912" s="12" t="s">
        <v>45</v>
      </c>
      <c r="C2912" s="58">
        <v>44939</v>
      </c>
      <c r="D2912" s="12" t="s">
        <v>4310</v>
      </c>
      <c r="E2912" s="12">
        <v>2</v>
      </c>
      <c r="F2912" s="14">
        <v>79.08</v>
      </c>
      <c r="G2912" s="14">
        <v>158.16</v>
      </c>
      <c r="H2912" s="12" t="s">
        <v>15</v>
      </c>
      <c r="I2912" s="12" t="s">
        <v>4311</v>
      </c>
      <c r="J2912" s="12" t="s">
        <v>4301</v>
      </c>
      <c r="K2912" s="12" t="s">
        <v>4363</v>
      </c>
      <c r="L2912" s="14">
        <v>0</v>
      </c>
    </row>
    <row r="2913" spans="1:12" x14ac:dyDescent="0.25">
      <c r="A2913" s="12">
        <v>1861</v>
      </c>
      <c r="B2913" s="12" t="s">
        <v>45</v>
      </c>
      <c r="C2913" s="15">
        <v>44939</v>
      </c>
      <c r="D2913" s="12" t="s">
        <v>4309</v>
      </c>
      <c r="E2913" s="12">
        <v>4</v>
      </c>
      <c r="F2913" s="14">
        <v>53.02</v>
      </c>
      <c r="G2913" s="14">
        <v>212.08</v>
      </c>
      <c r="H2913" s="12" t="s">
        <v>15</v>
      </c>
      <c r="I2913" s="12" t="s">
        <v>4304</v>
      </c>
      <c r="J2913" s="12" t="s">
        <v>4362</v>
      </c>
      <c r="K2913" s="12" t="s">
        <v>4363</v>
      </c>
      <c r="L2913" s="14">
        <v>0</v>
      </c>
    </row>
    <row r="2914" spans="1:12" x14ac:dyDescent="0.25">
      <c r="A2914" s="12">
        <v>1862</v>
      </c>
      <c r="B2914" s="12" t="s">
        <v>45</v>
      </c>
      <c r="C2914" s="15">
        <v>44939</v>
      </c>
      <c r="D2914" s="12" t="s">
        <v>4307</v>
      </c>
      <c r="E2914" s="12">
        <v>4</v>
      </c>
      <c r="F2914" s="14">
        <v>97.95</v>
      </c>
      <c r="G2914" s="14">
        <v>391.8</v>
      </c>
      <c r="H2914" s="12" t="s">
        <v>15</v>
      </c>
      <c r="I2914" s="12" t="s">
        <v>4308</v>
      </c>
      <c r="J2914" s="12" t="s">
        <v>4362</v>
      </c>
      <c r="K2914" s="12" t="s">
        <v>4363</v>
      </c>
      <c r="L2914" s="14">
        <v>0</v>
      </c>
    </row>
    <row r="2915" spans="1:12" x14ac:dyDescent="0.25">
      <c r="A2915" s="12">
        <v>1863</v>
      </c>
      <c r="B2915" s="12" t="s">
        <v>45</v>
      </c>
      <c r="C2915" s="15">
        <v>44939</v>
      </c>
      <c r="D2915" s="12" t="s">
        <v>4340</v>
      </c>
      <c r="E2915" s="12">
        <v>1</v>
      </c>
      <c r="F2915" s="14">
        <v>30.88</v>
      </c>
      <c r="G2915" s="14">
        <v>30.88</v>
      </c>
      <c r="H2915" s="12" t="s">
        <v>15</v>
      </c>
      <c r="I2915" s="12" t="s">
        <v>4317</v>
      </c>
      <c r="J2915" s="12" t="s">
        <v>4362</v>
      </c>
      <c r="K2915" s="12" t="s">
        <v>4363</v>
      </c>
      <c r="L2915" s="14">
        <v>0</v>
      </c>
    </row>
    <row r="2916" spans="1:12" x14ac:dyDescent="0.25">
      <c r="A2916" s="12">
        <v>1864</v>
      </c>
      <c r="B2916" s="12" t="s">
        <v>39</v>
      </c>
      <c r="C2916" s="15">
        <v>44939</v>
      </c>
      <c r="D2916" s="12" t="s">
        <v>4345</v>
      </c>
      <c r="E2916" s="12">
        <v>2</v>
      </c>
      <c r="F2916" s="14">
        <v>14.63</v>
      </c>
      <c r="G2916" s="14">
        <v>29.26</v>
      </c>
      <c r="H2916" s="12" t="s">
        <v>15</v>
      </c>
      <c r="I2916" s="12" t="s">
        <v>4308</v>
      </c>
      <c r="J2916" s="12" t="s">
        <v>4301</v>
      </c>
      <c r="K2916" s="12" t="s">
        <v>4363</v>
      </c>
      <c r="L2916" s="14">
        <v>0</v>
      </c>
    </row>
    <row r="2917" spans="1:12" x14ac:dyDescent="0.25">
      <c r="A2917" s="12">
        <v>1865</v>
      </c>
      <c r="B2917" s="12" t="s">
        <v>45</v>
      </c>
      <c r="C2917" s="58">
        <v>44940</v>
      </c>
      <c r="D2917" s="12" t="s">
        <v>4338</v>
      </c>
      <c r="E2917" s="12">
        <v>5</v>
      </c>
      <c r="F2917" s="14">
        <v>57.36</v>
      </c>
      <c r="G2917" s="14">
        <v>286.8</v>
      </c>
      <c r="H2917" s="12" t="s">
        <v>15</v>
      </c>
      <c r="I2917" s="12" t="s">
        <v>4317</v>
      </c>
      <c r="J2917" s="12" t="s">
        <v>4362</v>
      </c>
      <c r="K2917" s="12" t="s">
        <v>4363</v>
      </c>
      <c r="L2917" s="14">
        <v>0</v>
      </c>
    </row>
    <row r="2918" spans="1:12" x14ac:dyDescent="0.25">
      <c r="A2918" s="12">
        <v>1866</v>
      </c>
      <c r="B2918" s="12" t="s">
        <v>45</v>
      </c>
      <c r="C2918" s="58">
        <v>44940</v>
      </c>
      <c r="D2918" s="12" t="s">
        <v>4325</v>
      </c>
      <c r="E2918" s="12">
        <v>3</v>
      </c>
      <c r="F2918" s="14">
        <v>48.1</v>
      </c>
      <c r="G2918" s="14">
        <v>144.30000000000001</v>
      </c>
      <c r="H2918" s="12" t="s">
        <v>15</v>
      </c>
      <c r="I2918" s="12" t="s">
        <v>4317</v>
      </c>
      <c r="J2918" s="12" t="s">
        <v>4362</v>
      </c>
      <c r="K2918" s="12" t="s">
        <v>4363</v>
      </c>
      <c r="L2918" s="14">
        <v>0</v>
      </c>
    </row>
    <row r="2919" spans="1:12" x14ac:dyDescent="0.25">
      <c r="A2919" s="12">
        <v>1868</v>
      </c>
      <c r="B2919" s="12" t="s">
        <v>45</v>
      </c>
      <c r="C2919" s="15">
        <v>44940</v>
      </c>
      <c r="D2919" s="12" t="s">
        <v>4342</v>
      </c>
      <c r="E2919" s="12">
        <v>4</v>
      </c>
      <c r="F2919" s="14">
        <v>68.099999999999994</v>
      </c>
      <c r="G2919" s="14">
        <v>272.39999999999998</v>
      </c>
      <c r="H2919" s="12" t="s">
        <v>15</v>
      </c>
      <c r="I2919" s="12" t="s">
        <v>4300</v>
      </c>
      <c r="J2919" s="12" t="s">
        <v>4362</v>
      </c>
      <c r="K2919" s="12" t="s">
        <v>4363</v>
      </c>
      <c r="L2919" s="14">
        <v>0</v>
      </c>
    </row>
    <row r="2920" spans="1:12" x14ac:dyDescent="0.25">
      <c r="A2920" s="12">
        <v>1869</v>
      </c>
      <c r="B2920" s="12" t="s">
        <v>45</v>
      </c>
      <c r="C2920" s="15">
        <v>44940</v>
      </c>
      <c r="D2920" s="12" t="s">
        <v>4331</v>
      </c>
      <c r="E2920" s="12">
        <v>2</v>
      </c>
      <c r="F2920" s="14">
        <v>18.82</v>
      </c>
      <c r="G2920" s="14">
        <v>37.64</v>
      </c>
      <c r="H2920" s="12" t="s">
        <v>15</v>
      </c>
      <c r="I2920" s="12" t="s">
        <v>4311</v>
      </c>
      <c r="J2920" s="12" t="s">
        <v>4362</v>
      </c>
      <c r="K2920" s="12" t="s">
        <v>4363</v>
      </c>
      <c r="L2920" s="14">
        <v>0</v>
      </c>
    </row>
    <row r="2921" spans="1:12" x14ac:dyDescent="0.25">
      <c r="A2921" s="12">
        <v>1871</v>
      </c>
      <c r="B2921" s="12" t="s">
        <v>39</v>
      </c>
      <c r="C2921" s="58">
        <v>44941</v>
      </c>
      <c r="D2921" s="12" t="s">
        <v>4303</v>
      </c>
      <c r="E2921" s="12">
        <v>1</v>
      </c>
      <c r="F2921" s="14">
        <v>83.62</v>
      </c>
      <c r="G2921" s="14">
        <v>83.62</v>
      </c>
      <c r="H2921" s="12" t="s">
        <v>15</v>
      </c>
      <c r="I2921" s="12" t="s">
        <v>4304</v>
      </c>
      <c r="J2921" s="12" t="s">
        <v>4301</v>
      </c>
      <c r="K2921" s="12" t="s">
        <v>4363</v>
      </c>
      <c r="L2921" s="14">
        <v>0</v>
      </c>
    </row>
    <row r="2922" spans="1:12" x14ac:dyDescent="0.25">
      <c r="A2922" s="12">
        <v>1873</v>
      </c>
      <c r="B2922" s="12" t="s">
        <v>45</v>
      </c>
      <c r="C2922" s="58">
        <v>44942</v>
      </c>
      <c r="D2922" s="12" t="s">
        <v>4334</v>
      </c>
      <c r="E2922" s="12">
        <v>3</v>
      </c>
      <c r="F2922" s="14">
        <v>26.05</v>
      </c>
      <c r="G2922" s="14">
        <v>78.150000000000006</v>
      </c>
      <c r="H2922" s="12" t="s">
        <v>15</v>
      </c>
      <c r="I2922" s="12" t="s">
        <v>4300</v>
      </c>
      <c r="J2922" s="12" t="s">
        <v>4301</v>
      </c>
      <c r="K2922" s="12" t="s">
        <v>4363</v>
      </c>
      <c r="L2922" s="14">
        <v>0</v>
      </c>
    </row>
    <row r="2923" spans="1:12" x14ac:dyDescent="0.25">
      <c r="A2923" s="12">
        <v>1874</v>
      </c>
      <c r="B2923" s="12" t="s">
        <v>45</v>
      </c>
      <c r="C2923" s="15">
        <v>44942</v>
      </c>
      <c r="D2923" s="12" t="s">
        <v>4307</v>
      </c>
      <c r="E2923" s="12">
        <v>2</v>
      </c>
      <c r="F2923" s="14">
        <v>81.680000000000007</v>
      </c>
      <c r="G2923" s="14">
        <v>163.36000000000001</v>
      </c>
      <c r="H2923" s="12" t="s">
        <v>15</v>
      </c>
      <c r="I2923" s="12" t="s">
        <v>4308</v>
      </c>
      <c r="J2923" s="12" t="s">
        <v>4362</v>
      </c>
      <c r="K2923" s="12" t="s">
        <v>4363</v>
      </c>
      <c r="L2923" s="14">
        <v>0</v>
      </c>
    </row>
    <row r="2924" spans="1:12" x14ac:dyDescent="0.25">
      <c r="A2924" s="12">
        <v>1875</v>
      </c>
      <c r="B2924" s="12" t="s">
        <v>45</v>
      </c>
      <c r="C2924" s="15">
        <v>44942</v>
      </c>
      <c r="D2924" s="12" t="s">
        <v>4342</v>
      </c>
      <c r="E2924" s="12">
        <v>5</v>
      </c>
      <c r="F2924" s="14">
        <v>96.75</v>
      </c>
      <c r="G2924" s="14">
        <v>483.75</v>
      </c>
      <c r="H2924" s="12" t="s">
        <v>15</v>
      </c>
      <c r="I2924" s="12" t="s">
        <v>4300</v>
      </c>
      <c r="J2924" s="12" t="s">
        <v>4301</v>
      </c>
      <c r="K2924" s="12" t="s">
        <v>4363</v>
      </c>
      <c r="L2924" s="14">
        <v>0</v>
      </c>
    </row>
    <row r="2925" spans="1:12" x14ac:dyDescent="0.25">
      <c r="A2925" s="12">
        <v>1877</v>
      </c>
      <c r="B2925" s="12" t="s">
        <v>45</v>
      </c>
      <c r="C2925" s="15">
        <v>44942</v>
      </c>
      <c r="D2925" s="12" t="s">
        <v>4329</v>
      </c>
      <c r="E2925" s="12">
        <v>4</v>
      </c>
      <c r="F2925" s="14">
        <v>47.55</v>
      </c>
      <c r="G2925" s="14">
        <v>190.2</v>
      </c>
      <c r="H2925" s="12" t="s">
        <v>15</v>
      </c>
      <c r="I2925" s="12" t="s">
        <v>4317</v>
      </c>
      <c r="J2925" s="12" t="s">
        <v>4362</v>
      </c>
      <c r="K2925" s="12" t="s">
        <v>4363</v>
      </c>
      <c r="L2925" s="14">
        <v>0</v>
      </c>
    </row>
    <row r="2926" spans="1:12" x14ac:dyDescent="0.25">
      <c r="A2926" s="12">
        <v>1878</v>
      </c>
      <c r="B2926" s="12" t="s">
        <v>39</v>
      </c>
      <c r="C2926" s="15">
        <v>44942</v>
      </c>
      <c r="D2926" s="12" t="s">
        <v>4343</v>
      </c>
      <c r="E2926" s="12">
        <v>4</v>
      </c>
      <c r="F2926" s="14">
        <v>87.25</v>
      </c>
      <c r="G2926" s="14">
        <v>349</v>
      </c>
      <c r="H2926" s="12" t="s">
        <v>15</v>
      </c>
      <c r="I2926" s="12" t="s">
        <v>4300</v>
      </c>
      <c r="J2926" s="12" t="s">
        <v>4301</v>
      </c>
      <c r="K2926" s="12" t="s">
        <v>4363</v>
      </c>
      <c r="L2926" s="14">
        <v>0</v>
      </c>
    </row>
    <row r="2927" spans="1:12" x14ac:dyDescent="0.25">
      <c r="A2927" s="12">
        <v>1879</v>
      </c>
      <c r="B2927" s="12" t="s">
        <v>45</v>
      </c>
      <c r="C2927" s="58">
        <v>44943</v>
      </c>
      <c r="D2927" s="12" t="s">
        <v>4326</v>
      </c>
      <c r="E2927" s="12">
        <v>4</v>
      </c>
      <c r="F2927" s="14">
        <v>20.64</v>
      </c>
      <c r="G2927" s="14">
        <v>82.56</v>
      </c>
      <c r="H2927" s="12" t="s">
        <v>15</v>
      </c>
      <c r="I2927" s="12" t="s">
        <v>4304</v>
      </c>
      <c r="J2927" s="12" t="s">
        <v>4362</v>
      </c>
      <c r="K2927" s="12" t="s">
        <v>4363</v>
      </c>
      <c r="L2927" s="14">
        <v>0</v>
      </c>
    </row>
    <row r="2928" spans="1:12" x14ac:dyDescent="0.25">
      <c r="A2928" s="12">
        <v>1883</v>
      </c>
      <c r="B2928" s="12" t="s">
        <v>45</v>
      </c>
      <c r="C2928" s="15">
        <v>44943</v>
      </c>
      <c r="D2928" s="12" t="s">
        <v>4315</v>
      </c>
      <c r="E2928" s="12">
        <v>1</v>
      </c>
      <c r="F2928" s="14">
        <v>68.959999999999994</v>
      </c>
      <c r="G2928" s="14">
        <v>68.959999999999994</v>
      </c>
      <c r="H2928" s="12" t="s">
        <v>15</v>
      </c>
      <c r="I2928" s="12" t="s">
        <v>4304</v>
      </c>
      <c r="J2928" s="12" t="s">
        <v>4362</v>
      </c>
      <c r="K2928" s="12" t="s">
        <v>4363</v>
      </c>
      <c r="L2928" s="14">
        <v>0</v>
      </c>
    </row>
    <row r="2929" spans="1:12" x14ac:dyDescent="0.25">
      <c r="A2929" s="12">
        <v>1884</v>
      </c>
      <c r="B2929" s="12" t="s">
        <v>45</v>
      </c>
      <c r="C2929" s="15">
        <v>44943</v>
      </c>
      <c r="D2929" s="12" t="s">
        <v>4325</v>
      </c>
      <c r="E2929" s="12">
        <v>4</v>
      </c>
      <c r="F2929" s="14">
        <v>12.66</v>
      </c>
      <c r="G2929" s="14">
        <v>50.64</v>
      </c>
      <c r="H2929" s="12" t="s">
        <v>15</v>
      </c>
      <c r="I2929" s="12" t="s">
        <v>4317</v>
      </c>
      <c r="J2929" s="12" t="s">
        <v>4362</v>
      </c>
      <c r="K2929" s="12" t="s">
        <v>4363</v>
      </c>
      <c r="L2929" s="14">
        <v>0</v>
      </c>
    </row>
    <row r="2930" spans="1:12" x14ac:dyDescent="0.25">
      <c r="A2930" s="12">
        <v>1885</v>
      </c>
      <c r="B2930" s="12" t="s">
        <v>45</v>
      </c>
      <c r="C2930" s="15">
        <v>44943</v>
      </c>
      <c r="D2930" s="12" t="s">
        <v>4321</v>
      </c>
      <c r="E2930" s="12">
        <v>2</v>
      </c>
      <c r="F2930" s="14">
        <v>0.61</v>
      </c>
      <c r="G2930" s="14">
        <v>1.22</v>
      </c>
      <c r="H2930" s="12" t="s">
        <v>15</v>
      </c>
      <c r="I2930" s="12" t="s">
        <v>4317</v>
      </c>
      <c r="J2930" s="12" t="s">
        <v>4362</v>
      </c>
      <c r="K2930" s="12" t="s">
        <v>4363</v>
      </c>
      <c r="L2930" s="14">
        <v>0</v>
      </c>
    </row>
    <row r="2931" spans="1:12" x14ac:dyDescent="0.25">
      <c r="A2931" s="12">
        <v>1887</v>
      </c>
      <c r="B2931" s="12" t="s">
        <v>45</v>
      </c>
      <c r="C2931" s="15">
        <v>44943</v>
      </c>
      <c r="D2931" s="12" t="s">
        <v>4348</v>
      </c>
      <c r="E2931" s="12">
        <v>4</v>
      </c>
      <c r="F2931" s="14">
        <v>6.59</v>
      </c>
      <c r="G2931" s="14">
        <v>26.36</v>
      </c>
      <c r="H2931" s="12" t="s">
        <v>15</v>
      </c>
      <c r="I2931" s="12" t="s">
        <v>4324</v>
      </c>
      <c r="J2931" s="12" t="s">
        <v>4362</v>
      </c>
      <c r="K2931" s="12" t="s">
        <v>4363</v>
      </c>
      <c r="L2931" s="14">
        <v>0</v>
      </c>
    </row>
    <row r="2932" spans="1:12" x14ac:dyDescent="0.25">
      <c r="A2932" s="12">
        <v>1888</v>
      </c>
      <c r="B2932" s="12" t="s">
        <v>45</v>
      </c>
      <c r="C2932" s="15">
        <v>44943</v>
      </c>
      <c r="D2932" s="12" t="s">
        <v>4305</v>
      </c>
      <c r="E2932" s="12">
        <v>3</v>
      </c>
      <c r="F2932" s="14">
        <v>26.52</v>
      </c>
      <c r="G2932" s="14">
        <v>79.56</v>
      </c>
      <c r="H2932" s="12" t="s">
        <v>15</v>
      </c>
      <c r="I2932" s="12" t="s">
        <v>4300</v>
      </c>
      <c r="J2932" s="12" t="s">
        <v>4362</v>
      </c>
      <c r="K2932" s="12" t="s">
        <v>4363</v>
      </c>
      <c r="L2932" s="14">
        <v>0</v>
      </c>
    </row>
    <row r="2933" spans="1:12" x14ac:dyDescent="0.25">
      <c r="A2933" s="12">
        <v>1889</v>
      </c>
      <c r="B2933" s="12" t="s">
        <v>45</v>
      </c>
      <c r="C2933" s="15">
        <v>44943</v>
      </c>
      <c r="D2933" s="12" t="s">
        <v>4310</v>
      </c>
      <c r="E2933" s="12">
        <v>3</v>
      </c>
      <c r="F2933" s="14">
        <v>78.37</v>
      </c>
      <c r="G2933" s="14">
        <v>235.11</v>
      </c>
      <c r="H2933" s="12" t="s">
        <v>15</v>
      </c>
      <c r="I2933" s="12" t="s">
        <v>4311</v>
      </c>
      <c r="J2933" s="12" t="s">
        <v>4362</v>
      </c>
      <c r="K2933" s="12" t="s">
        <v>4363</v>
      </c>
      <c r="L2933" s="14">
        <v>0</v>
      </c>
    </row>
    <row r="2934" spans="1:12" x14ac:dyDescent="0.25">
      <c r="A2934" s="12">
        <v>1891</v>
      </c>
      <c r="B2934" s="12" t="s">
        <v>45</v>
      </c>
      <c r="C2934" s="58">
        <v>44944</v>
      </c>
      <c r="D2934" s="12" t="s">
        <v>4340</v>
      </c>
      <c r="E2934" s="12">
        <v>5</v>
      </c>
      <c r="F2934" s="14">
        <v>31.2</v>
      </c>
      <c r="G2934" s="14">
        <v>156</v>
      </c>
      <c r="H2934" s="12" t="s">
        <v>15</v>
      </c>
      <c r="I2934" s="12" t="s">
        <v>4317</v>
      </c>
      <c r="J2934" s="12" t="s">
        <v>4301</v>
      </c>
      <c r="K2934" s="12" t="s">
        <v>4363</v>
      </c>
      <c r="L2934" s="14">
        <v>0</v>
      </c>
    </row>
    <row r="2935" spans="1:12" x14ac:dyDescent="0.25">
      <c r="A2935" s="12">
        <v>1892</v>
      </c>
      <c r="B2935" s="12" t="s">
        <v>39</v>
      </c>
      <c r="C2935" s="15">
        <v>44944</v>
      </c>
      <c r="D2935" s="12" t="s">
        <v>4344</v>
      </c>
      <c r="E2935" s="12">
        <v>3</v>
      </c>
      <c r="F2935" s="12">
        <v>37.43</v>
      </c>
      <c r="G2935" s="14">
        <f>E2935*F2935</f>
        <v>112.28999999999999</v>
      </c>
      <c r="H2935" s="12" t="s">
        <v>15</v>
      </c>
      <c r="I2935" s="12" t="s">
        <v>4308</v>
      </c>
      <c r="J2935" s="12" t="s">
        <v>4301</v>
      </c>
      <c r="K2935" s="12" t="s">
        <v>4302</v>
      </c>
      <c r="L2935" s="14">
        <v>0</v>
      </c>
    </row>
    <row r="2936" spans="1:12" x14ac:dyDescent="0.25">
      <c r="A2936" s="12">
        <v>1893</v>
      </c>
      <c r="B2936" s="12" t="s">
        <v>45</v>
      </c>
      <c r="C2936" s="15">
        <v>44944</v>
      </c>
      <c r="D2936" s="12" t="s">
        <v>4316</v>
      </c>
      <c r="E2936" s="12">
        <v>2</v>
      </c>
      <c r="F2936" s="14">
        <v>16.45</v>
      </c>
      <c r="G2936" s="14">
        <v>32.9</v>
      </c>
      <c r="H2936" s="12" t="s">
        <v>15</v>
      </c>
      <c r="I2936" s="12" t="s">
        <v>4317</v>
      </c>
      <c r="J2936" s="12" t="s">
        <v>4301</v>
      </c>
      <c r="K2936" s="12" t="s">
        <v>4363</v>
      </c>
      <c r="L2936" s="14">
        <v>0</v>
      </c>
    </row>
    <row r="2937" spans="1:12" x14ac:dyDescent="0.25">
      <c r="A2937" s="12">
        <v>1894</v>
      </c>
      <c r="B2937" s="12" t="s">
        <v>45</v>
      </c>
      <c r="C2937" s="15">
        <v>44944</v>
      </c>
      <c r="D2937" s="12" t="s">
        <v>4331</v>
      </c>
      <c r="E2937" s="12">
        <v>4</v>
      </c>
      <c r="F2937" s="14">
        <v>57.75</v>
      </c>
      <c r="G2937" s="14">
        <v>231</v>
      </c>
      <c r="H2937" s="12" t="s">
        <v>15</v>
      </c>
      <c r="I2937" s="12" t="s">
        <v>4311</v>
      </c>
      <c r="J2937" s="12" t="s">
        <v>4301</v>
      </c>
      <c r="K2937" s="12" t="s">
        <v>4302</v>
      </c>
      <c r="L2937" s="14">
        <v>0</v>
      </c>
    </row>
    <row r="2938" spans="1:12" x14ac:dyDescent="0.25">
      <c r="A2938" s="12">
        <v>1895</v>
      </c>
      <c r="B2938" s="12" t="s">
        <v>39</v>
      </c>
      <c r="C2938" s="15">
        <v>44944</v>
      </c>
      <c r="D2938" s="12" t="s">
        <v>4315</v>
      </c>
      <c r="E2938" s="12">
        <v>4</v>
      </c>
      <c r="F2938" s="14">
        <v>58.73</v>
      </c>
      <c r="G2938" s="14">
        <v>234.92</v>
      </c>
      <c r="H2938" s="12" t="s">
        <v>15</v>
      </c>
      <c r="I2938" s="12" t="s">
        <v>4304</v>
      </c>
      <c r="J2938" s="12" t="s">
        <v>4301</v>
      </c>
      <c r="K2938" s="12" t="s">
        <v>4363</v>
      </c>
      <c r="L2938" s="14">
        <v>0</v>
      </c>
    </row>
    <row r="2939" spans="1:12" x14ac:dyDescent="0.25">
      <c r="A2939" s="12">
        <v>1896</v>
      </c>
      <c r="B2939" s="12" t="s">
        <v>45</v>
      </c>
      <c r="C2939" s="15">
        <v>44944</v>
      </c>
      <c r="D2939" s="12" t="s">
        <v>4333</v>
      </c>
      <c r="E2939" s="12">
        <v>1</v>
      </c>
      <c r="F2939" s="14">
        <v>88.55</v>
      </c>
      <c r="G2939" s="14">
        <v>88.55</v>
      </c>
      <c r="H2939" s="12" t="s">
        <v>15</v>
      </c>
      <c r="I2939" s="12" t="s">
        <v>4304</v>
      </c>
      <c r="J2939" s="12" t="s">
        <v>4301</v>
      </c>
      <c r="K2939" s="12" t="s">
        <v>4363</v>
      </c>
      <c r="L2939" s="14">
        <v>0</v>
      </c>
    </row>
    <row r="2940" spans="1:12" x14ac:dyDescent="0.25">
      <c r="A2940" s="12">
        <v>1897</v>
      </c>
      <c r="B2940" s="12" t="s">
        <v>39</v>
      </c>
      <c r="C2940" s="58">
        <v>44945</v>
      </c>
      <c r="D2940" s="12" t="s">
        <v>4312</v>
      </c>
      <c r="E2940" s="12">
        <v>3</v>
      </c>
      <c r="F2940" s="14">
        <v>74.19</v>
      </c>
      <c r="G2940" s="14">
        <v>222.57</v>
      </c>
      <c r="H2940" s="12" t="s">
        <v>15</v>
      </c>
      <c r="I2940" s="12" t="s">
        <v>4311</v>
      </c>
      <c r="J2940" s="12" t="s">
        <v>4301</v>
      </c>
      <c r="K2940" s="12" t="s">
        <v>4363</v>
      </c>
      <c r="L2940" s="14">
        <v>0</v>
      </c>
    </row>
    <row r="2941" spans="1:12" x14ac:dyDescent="0.25">
      <c r="A2941" s="12">
        <v>1898</v>
      </c>
      <c r="B2941" s="12" t="s">
        <v>39</v>
      </c>
      <c r="C2941" s="58">
        <v>44945</v>
      </c>
      <c r="D2941" s="12" t="s">
        <v>4325</v>
      </c>
      <c r="E2941" s="12">
        <v>2</v>
      </c>
      <c r="F2941" s="14">
        <v>18.79</v>
      </c>
      <c r="G2941" s="14">
        <v>37.58</v>
      </c>
      <c r="H2941" s="12" t="s">
        <v>15</v>
      </c>
      <c r="I2941" s="12" t="s">
        <v>4317</v>
      </c>
      <c r="J2941" s="12" t="s">
        <v>4301</v>
      </c>
      <c r="K2941" s="12" t="s">
        <v>4363</v>
      </c>
      <c r="L2941" s="14">
        <v>0</v>
      </c>
    </row>
    <row r="2942" spans="1:12" x14ac:dyDescent="0.25">
      <c r="A2942" s="12">
        <v>1901</v>
      </c>
      <c r="B2942" s="12" t="s">
        <v>45</v>
      </c>
      <c r="C2942" s="58">
        <v>44946</v>
      </c>
      <c r="D2942" s="12" t="s">
        <v>4347</v>
      </c>
      <c r="E2942" s="12">
        <v>4</v>
      </c>
      <c r="F2942" s="14">
        <v>21.36</v>
      </c>
      <c r="G2942" s="14">
        <v>85.44</v>
      </c>
      <c r="H2942" s="12" t="s">
        <v>15</v>
      </c>
      <c r="I2942" s="12" t="s">
        <v>4300</v>
      </c>
      <c r="J2942" s="12" t="s">
        <v>4362</v>
      </c>
      <c r="K2942" s="12" t="s">
        <v>4363</v>
      </c>
      <c r="L2942" s="14">
        <v>0</v>
      </c>
    </row>
    <row r="2943" spans="1:12" x14ac:dyDescent="0.25">
      <c r="A2943" s="12">
        <v>1902</v>
      </c>
      <c r="B2943" s="12" t="s">
        <v>45</v>
      </c>
      <c r="C2943" s="58">
        <v>44946</v>
      </c>
      <c r="D2943" s="12" t="s">
        <v>4336</v>
      </c>
      <c r="E2943" s="12">
        <v>3</v>
      </c>
      <c r="F2943" s="14">
        <v>15.24</v>
      </c>
      <c r="G2943" s="14">
        <v>45.72</v>
      </c>
      <c r="H2943" s="12" t="s">
        <v>15</v>
      </c>
      <c r="I2943" s="12" t="s">
        <v>4300</v>
      </c>
      <c r="J2943" s="12" t="s">
        <v>4301</v>
      </c>
      <c r="K2943" s="12" t="s">
        <v>4363</v>
      </c>
      <c r="L2943" s="14">
        <v>0</v>
      </c>
    </row>
    <row r="2944" spans="1:12" x14ac:dyDescent="0.25">
      <c r="A2944" s="12">
        <v>1903</v>
      </c>
      <c r="B2944" s="12" t="s">
        <v>45</v>
      </c>
      <c r="C2944" s="15">
        <v>44946</v>
      </c>
      <c r="D2944" s="12" t="s">
        <v>30</v>
      </c>
      <c r="E2944" s="12">
        <v>3</v>
      </c>
      <c r="F2944" s="14">
        <v>59.55</v>
      </c>
      <c r="G2944" s="14">
        <v>178.65</v>
      </c>
      <c r="H2944" s="12" t="s">
        <v>15</v>
      </c>
      <c r="I2944" s="12" t="s">
        <v>4311</v>
      </c>
      <c r="J2944" s="12" t="s">
        <v>4362</v>
      </c>
      <c r="K2944" s="12" t="s">
        <v>4363</v>
      </c>
      <c r="L2944" s="14">
        <v>0</v>
      </c>
    </row>
    <row r="2945" spans="1:12" x14ac:dyDescent="0.25">
      <c r="A2945" s="12">
        <v>1904</v>
      </c>
      <c r="B2945" s="12" t="s">
        <v>39</v>
      </c>
      <c r="C2945" s="15">
        <v>44946</v>
      </c>
      <c r="D2945" s="12" t="s">
        <v>4332</v>
      </c>
      <c r="E2945" s="12">
        <v>1</v>
      </c>
      <c r="F2945" s="14">
        <v>28.17</v>
      </c>
      <c r="G2945" s="14">
        <v>28.17</v>
      </c>
      <c r="H2945" s="12" t="s">
        <v>15</v>
      </c>
      <c r="I2945" s="12" t="s">
        <v>4317</v>
      </c>
      <c r="J2945" s="12" t="s">
        <v>4301</v>
      </c>
      <c r="K2945" s="12" t="s">
        <v>4363</v>
      </c>
      <c r="L2945" s="14">
        <v>0</v>
      </c>
    </row>
    <row r="2946" spans="1:12" x14ac:dyDescent="0.25">
      <c r="A2946" s="12">
        <v>1905</v>
      </c>
      <c r="B2946" s="12" t="s">
        <v>45</v>
      </c>
      <c r="C2946" s="15">
        <v>44946</v>
      </c>
      <c r="D2946" s="12" t="s">
        <v>4332</v>
      </c>
      <c r="E2946" s="12">
        <v>1</v>
      </c>
      <c r="F2946" s="14">
        <v>31.96</v>
      </c>
      <c r="G2946" s="14">
        <v>31.96</v>
      </c>
      <c r="H2946" s="12" t="s">
        <v>15</v>
      </c>
      <c r="I2946" s="12" t="s">
        <v>4317</v>
      </c>
      <c r="J2946" s="12" t="s">
        <v>4362</v>
      </c>
      <c r="K2946" s="12" t="s">
        <v>4363</v>
      </c>
      <c r="L2946" s="14">
        <v>0</v>
      </c>
    </row>
    <row r="2947" spans="1:12" x14ac:dyDescent="0.25">
      <c r="A2947" s="12">
        <v>1906</v>
      </c>
      <c r="B2947" s="12" t="s">
        <v>45</v>
      </c>
      <c r="C2947" s="15">
        <v>44946</v>
      </c>
      <c r="D2947" s="12" t="s">
        <v>4325</v>
      </c>
      <c r="E2947" s="12">
        <v>1</v>
      </c>
      <c r="F2947" s="14">
        <v>77.150000000000006</v>
      </c>
      <c r="G2947" s="14">
        <v>77.150000000000006</v>
      </c>
      <c r="H2947" s="12" t="s">
        <v>15</v>
      </c>
      <c r="I2947" s="12" t="s">
        <v>4317</v>
      </c>
      <c r="J2947" s="12" t="s">
        <v>4362</v>
      </c>
      <c r="K2947" s="12" t="s">
        <v>4363</v>
      </c>
      <c r="L2947" s="14">
        <v>0</v>
      </c>
    </row>
    <row r="2948" spans="1:12" x14ac:dyDescent="0.25">
      <c r="A2948" s="12">
        <v>1907</v>
      </c>
      <c r="B2948" s="12" t="s">
        <v>45</v>
      </c>
      <c r="C2948" s="15">
        <v>44946</v>
      </c>
      <c r="D2948" s="12" t="s">
        <v>4327</v>
      </c>
      <c r="E2948" s="12">
        <v>5</v>
      </c>
      <c r="F2948" s="14">
        <v>99.33</v>
      </c>
      <c r="G2948" s="14">
        <v>496.65</v>
      </c>
      <c r="H2948" s="12" t="s">
        <v>15</v>
      </c>
      <c r="I2948" s="12" t="s">
        <v>4328</v>
      </c>
      <c r="J2948" s="12" t="s">
        <v>4362</v>
      </c>
      <c r="K2948" s="12" t="s">
        <v>4363</v>
      </c>
      <c r="L2948" s="14">
        <v>0</v>
      </c>
    </row>
    <row r="2949" spans="1:12" x14ac:dyDescent="0.25">
      <c r="A2949" s="12">
        <v>1908</v>
      </c>
      <c r="B2949" s="12" t="s">
        <v>39</v>
      </c>
      <c r="C2949" s="15">
        <v>44946</v>
      </c>
      <c r="D2949" s="12" t="s">
        <v>4332</v>
      </c>
      <c r="E2949" s="12">
        <v>1</v>
      </c>
      <c r="F2949" s="14">
        <v>28.17</v>
      </c>
      <c r="G2949" s="14">
        <v>28.17</v>
      </c>
      <c r="H2949" s="12" t="s">
        <v>15</v>
      </c>
      <c r="I2949" s="12" t="s">
        <v>4317</v>
      </c>
      <c r="J2949" s="12" t="s">
        <v>4301</v>
      </c>
      <c r="K2949" s="12" t="s">
        <v>4363</v>
      </c>
      <c r="L2949" s="14">
        <v>0</v>
      </c>
    </row>
    <row r="2950" spans="1:12" x14ac:dyDescent="0.25">
      <c r="A2950" s="12">
        <v>1909</v>
      </c>
      <c r="B2950" s="12" t="s">
        <v>39</v>
      </c>
      <c r="C2950" s="58">
        <v>44947</v>
      </c>
      <c r="D2950" s="12" t="s">
        <v>4334</v>
      </c>
      <c r="E2950" s="12">
        <v>4</v>
      </c>
      <c r="F2950" s="14">
        <v>35.44</v>
      </c>
      <c r="G2950" s="14">
        <v>141.76</v>
      </c>
      <c r="H2950" s="12" t="s">
        <v>15</v>
      </c>
      <c r="I2950" s="12" t="s">
        <v>4300</v>
      </c>
      <c r="J2950" s="12" t="s">
        <v>4301</v>
      </c>
      <c r="K2950" s="12" t="s">
        <v>4363</v>
      </c>
      <c r="L2950" s="14">
        <v>0</v>
      </c>
    </row>
    <row r="2951" spans="1:12" x14ac:dyDescent="0.25">
      <c r="A2951" s="12">
        <v>1911</v>
      </c>
      <c r="B2951" s="12" t="s">
        <v>45</v>
      </c>
      <c r="C2951" s="58">
        <v>44947</v>
      </c>
      <c r="D2951" s="12" t="s">
        <v>4347</v>
      </c>
      <c r="E2951" s="12">
        <v>3</v>
      </c>
      <c r="F2951" s="14">
        <v>28.26</v>
      </c>
      <c r="G2951" s="14">
        <v>84.78</v>
      </c>
      <c r="H2951" s="12" t="s">
        <v>15</v>
      </c>
      <c r="I2951" s="12" t="s">
        <v>4300</v>
      </c>
      <c r="J2951" s="12" t="s">
        <v>4362</v>
      </c>
      <c r="K2951" s="12" t="s">
        <v>4363</v>
      </c>
      <c r="L2951" s="14">
        <v>0</v>
      </c>
    </row>
    <row r="2952" spans="1:12" x14ac:dyDescent="0.25">
      <c r="A2952" s="12">
        <v>1912</v>
      </c>
      <c r="B2952" s="12" t="s">
        <v>45</v>
      </c>
      <c r="C2952" s="58">
        <v>44947</v>
      </c>
      <c r="D2952" s="12" t="s">
        <v>4321</v>
      </c>
      <c r="E2952" s="12">
        <v>5</v>
      </c>
      <c r="F2952" s="14">
        <v>25.79</v>
      </c>
      <c r="G2952" s="14">
        <v>128.94999999999999</v>
      </c>
      <c r="H2952" s="12" t="s">
        <v>15</v>
      </c>
      <c r="I2952" s="12" t="s">
        <v>4317</v>
      </c>
      <c r="J2952" s="12" t="s">
        <v>4362</v>
      </c>
      <c r="K2952" s="12" t="s">
        <v>4363</v>
      </c>
      <c r="L2952" s="14">
        <v>0</v>
      </c>
    </row>
    <row r="2953" spans="1:12" x14ac:dyDescent="0.25">
      <c r="A2953" s="12">
        <v>1913</v>
      </c>
      <c r="B2953" s="12" t="s">
        <v>39</v>
      </c>
      <c r="C2953" s="15">
        <v>44947</v>
      </c>
      <c r="D2953" s="12" t="s">
        <v>4307</v>
      </c>
      <c r="E2953" s="12">
        <v>3</v>
      </c>
      <c r="F2953" s="14">
        <v>73.180000000000007</v>
      </c>
      <c r="G2953" s="14">
        <v>219.54</v>
      </c>
      <c r="H2953" s="12" t="s">
        <v>15</v>
      </c>
      <c r="I2953" s="12" t="s">
        <v>4308</v>
      </c>
      <c r="J2953" s="12" t="s">
        <v>4301</v>
      </c>
      <c r="K2953" s="12" t="s">
        <v>4363</v>
      </c>
      <c r="L2953" s="14">
        <v>0</v>
      </c>
    </row>
    <row r="2954" spans="1:12" x14ac:dyDescent="0.25">
      <c r="A2954" s="12">
        <v>1917</v>
      </c>
      <c r="B2954" s="12" t="s">
        <v>45</v>
      </c>
      <c r="C2954" s="58">
        <v>44948</v>
      </c>
      <c r="D2954" s="12" t="s">
        <v>4335</v>
      </c>
      <c r="E2954" s="12">
        <v>5</v>
      </c>
      <c r="F2954" s="14">
        <v>33.979999999999997</v>
      </c>
      <c r="G2954" s="14">
        <v>169.9</v>
      </c>
      <c r="H2954" s="12" t="s">
        <v>15</v>
      </c>
      <c r="I2954" s="12" t="s">
        <v>4300</v>
      </c>
      <c r="J2954" s="12" t="s">
        <v>4301</v>
      </c>
      <c r="K2954" s="12" t="s">
        <v>4363</v>
      </c>
      <c r="L2954" s="14">
        <v>0</v>
      </c>
    </row>
    <row r="2955" spans="1:12" x14ac:dyDescent="0.25">
      <c r="A2955" s="12">
        <v>1918</v>
      </c>
      <c r="B2955" s="12" t="s">
        <v>45</v>
      </c>
      <c r="C2955" s="58">
        <v>44948</v>
      </c>
      <c r="D2955" s="12" t="s">
        <v>4333</v>
      </c>
      <c r="E2955" s="12">
        <v>4</v>
      </c>
      <c r="F2955" s="14">
        <v>5.03</v>
      </c>
      <c r="G2955" s="14">
        <v>20.12</v>
      </c>
      <c r="H2955" s="12" t="s">
        <v>15</v>
      </c>
      <c r="I2955" s="12" t="s">
        <v>4304</v>
      </c>
      <c r="J2955" s="12" t="s">
        <v>4362</v>
      </c>
      <c r="K2955" s="12" t="s">
        <v>4363</v>
      </c>
      <c r="L2955" s="14">
        <v>0</v>
      </c>
    </row>
    <row r="2956" spans="1:12" x14ac:dyDescent="0.25">
      <c r="A2956" s="12">
        <v>1919</v>
      </c>
      <c r="B2956" s="12" t="s">
        <v>39</v>
      </c>
      <c r="C2956" s="15">
        <v>44948</v>
      </c>
      <c r="D2956" s="12" t="s">
        <v>4325</v>
      </c>
      <c r="E2956" s="12">
        <v>2</v>
      </c>
      <c r="F2956" s="14">
        <v>30.83</v>
      </c>
      <c r="G2956" s="14">
        <v>61.66</v>
      </c>
      <c r="H2956" s="12" t="s">
        <v>15</v>
      </c>
      <c r="I2956" s="12" t="s">
        <v>4317</v>
      </c>
      <c r="J2956" s="12" t="s">
        <v>4301</v>
      </c>
      <c r="K2956" s="12" t="s">
        <v>4363</v>
      </c>
      <c r="L2956" s="14">
        <v>0</v>
      </c>
    </row>
    <row r="2957" spans="1:12" x14ac:dyDescent="0.25">
      <c r="A2957" s="12">
        <v>1920</v>
      </c>
      <c r="B2957" s="12" t="s">
        <v>45</v>
      </c>
      <c r="C2957" s="15">
        <v>44948</v>
      </c>
      <c r="D2957" s="12" t="s">
        <v>30</v>
      </c>
      <c r="E2957" s="12">
        <v>4</v>
      </c>
      <c r="F2957" s="14">
        <v>5.03</v>
      </c>
      <c r="G2957" s="14">
        <v>20.12</v>
      </c>
      <c r="H2957" s="12" t="s">
        <v>15</v>
      </c>
      <c r="I2957" s="12" t="s">
        <v>4304</v>
      </c>
      <c r="J2957" s="12" t="s">
        <v>4362</v>
      </c>
      <c r="K2957" s="12" t="s">
        <v>4363</v>
      </c>
      <c r="L2957" s="14">
        <v>0</v>
      </c>
    </row>
    <row r="2958" spans="1:12" x14ac:dyDescent="0.25">
      <c r="A2958" s="12">
        <v>1923</v>
      </c>
      <c r="B2958" s="12" t="s">
        <v>45</v>
      </c>
      <c r="C2958" s="58">
        <v>44949</v>
      </c>
      <c r="D2958" s="12" t="s">
        <v>4312</v>
      </c>
      <c r="E2958" s="12">
        <v>3</v>
      </c>
      <c r="F2958" s="14">
        <v>41.06</v>
      </c>
      <c r="G2958" s="14">
        <v>123.18</v>
      </c>
      <c r="H2958" s="12" t="s">
        <v>15</v>
      </c>
      <c r="I2958" s="12" t="s">
        <v>4311</v>
      </c>
      <c r="J2958" s="12" t="s">
        <v>4362</v>
      </c>
      <c r="K2958" s="12" t="s">
        <v>4363</v>
      </c>
      <c r="L2958" s="14">
        <v>0</v>
      </c>
    </row>
    <row r="2959" spans="1:12" x14ac:dyDescent="0.25">
      <c r="A2959" s="12">
        <v>1924</v>
      </c>
      <c r="B2959" s="12" t="s">
        <v>39</v>
      </c>
      <c r="C2959" s="58">
        <v>44949</v>
      </c>
      <c r="D2959" s="12" t="s">
        <v>4347</v>
      </c>
      <c r="E2959" s="12">
        <v>2</v>
      </c>
      <c r="F2959" s="14">
        <v>85.5</v>
      </c>
      <c r="G2959" s="14">
        <v>171</v>
      </c>
      <c r="H2959" s="12" t="s">
        <v>15</v>
      </c>
      <c r="I2959" s="12" t="s">
        <v>4300</v>
      </c>
      <c r="J2959" s="12" t="s">
        <v>4301</v>
      </c>
      <c r="K2959" s="12" t="s">
        <v>4363</v>
      </c>
      <c r="L2959" s="14">
        <v>0</v>
      </c>
    </row>
    <row r="2960" spans="1:12" x14ac:dyDescent="0.25">
      <c r="A2960" s="12">
        <v>1927</v>
      </c>
      <c r="B2960" s="12" t="s">
        <v>45</v>
      </c>
      <c r="C2960" s="58">
        <v>44950</v>
      </c>
      <c r="D2960" s="12" t="s">
        <v>4325</v>
      </c>
      <c r="E2960" s="12">
        <v>2</v>
      </c>
      <c r="F2960" s="14">
        <v>98.74</v>
      </c>
      <c r="G2960" s="14">
        <v>197.48</v>
      </c>
      <c r="H2960" s="12" t="s">
        <v>15</v>
      </c>
      <c r="I2960" s="12" t="s">
        <v>4317</v>
      </c>
      <c r="J2960" s="12" t="s">
        <v>4362</v>
      </c>
      <c r="K2960" s="12" t="s">
        <v>4363</v>
      </c>
      <c r="L2960" s="14">
        <v>0</v>
      </c>
    </row>
    <row r="2961" spans="1:12" x14ac:dyDescent="0.25">
      <c r="A2961" s="12">
        <v>1929</v>
      </c>
      <c r="B2961" s="12" t="s">
        <v>45</v>
      </c>
      <c r="C2961" s="15">
        <v>44950</v>
      </c>
      <c r="D2961" s="12" t="s">
        <v>4322</v>
      </c>
      <c r="E2961" s="12">
        <v>1</v>
      </c>
      <c r="F2961" s="14">
        <v>8.18</v>
      </c>
      <c r="G2961" s="14">
        <v>8.18</v>
      </c>
      <c r="H2961" s="12" t="s">
        <v>15</v>
      </c>
      <c r="I2961" s="12" t="s">
        <v>4314</v>
      </c>
      <c r="J2961" s="12" t="s">
        <v>4362</v>
      </c>
      <c r="K2961" s="12" t="s">
        <v>4363</v>
      </c>
      <c r="L2961" s="14">
        <v>0</v>
      </c>
    </row>
    <row r="2962" spans="1:12" x14ac:dyDescent="0.25">
      <c r="A2962" s="12">
        <v>1930</v>
      </c>
      <c r="B2962" s="12" t="s">
        <v>45</v>
      </c>
      <c r="C2962" s="15">
        <v>44950</v>
      </c>
      <c r="D2962" s="12" t="s">
        <v>4344</v>
      </c>
      <c r="E2962" s="12">
        <v>1</v>
      </c>
      <c r="F2962" s="14">
        <v>46.05</v>
      </c>
      <c r="G2962" s="14">
        <v>46.05</v>
      </c>
      <c r="H2962" s="12" t="s">
        <v>15</v>
      </c>
      <c r="I2962" s="12" t="s">
        <v>4308</v>
      </c>
      <c r="J2962" s="12" t="s">
        <v>4362</v>
      </c>
      <c r="K2962" s="12" t="s">
        <v>4363</v>
      </c>
      <c r="L2962" s="14">
        <v>0</v>
      </c>
    </row>
    <row r="2963" spans="1:12" x14ac:dyDescent="0.25">
      <c r="A2963" s="12">
        <v>1931</v>
      </c>
      <c r="B2963" s="12" t="s">
        <v>45</v>
      </c>
      <c r="C2963" s="15">
        <v>44950</v>
      </c>
      <c r="D2963" s="12" t="s">
        <v>4321</v>
      </c>
      <c r="E2963" s="12">
        <v>5</v>
      </c>
      <c r="F2963" s="14">
        <v>32.450000000000003</v>
      </c>
      <c r="G2963" s="14">
        <v>162.25</v>
      </c>
      <c r="H2963" s="12" t="s">
        <v>15</v>
      </c>
      <c r="I2963" s="12" t="s">
        <v>4317</v>
      </c>
      <c r="J2963" s="12" t="s">
        <v>4362</v>
      </c>
      <c r="K2963" s="12" t="s">
        <v>4363</v>
      </c>
      <c r="L2963" s="14">
        <v>0</v>
      </c>
    </row>
    <row r="2964" spans="1:12" x14ac:dyDescent="0.25">
      <c r="A2964" s="12">
        <v>1933</v>
      </c>
      <c r="B2964" s="12" t="s">
        <v>45</v>
      </c>
      <c r="C2964" s="15">
        <v>44950</v>
      </c>
      <c r="D2964" s="12" t="s">
        <v>4321</v>
      </c>
      <c r="E2964" s="12">
        <v>5</v>
      </c>
      <c r="F2964" s="14">
        <v>64.849999999999994</v>
      </c>
      <c r="G2964" s="14">
        <v>324.25</v>
      </c>
      <c r="H2964" s="12" t="s">
        <v>15</v>
      </c>
      <c r="I2964" s="12" t="s">
        <v>4317</v>
      </c>
      <c r="J2964" s="12" t="s">
        <v>4362</v>
      </c>
      <c r="K2964" s="12" t="s">
        <v>4363</v>
      </c>
      <c r="L2964" s="14">
        <v>0</v>
      </c>
    </row>
    <row r="2965" spans="1:12" x14ac:dyDescent="0.25">
      <c r="A2965" s="12">
        <v>1934</v>
      </c>
      <c r="B2965" s="12" t="s">
        <v>45</v>
      </c>
      <c r="C2965" s="58">
        <v>44951</v>
      </c>
      <c r="D2965" s="12" t="s">
        <v>4318</v>
      </c>
      <c r="E2965" s="12">
        <v>1</v>
      </c>
      <c r="F2965" s="14">
        <v>74.31</v>
      </c>
      <c r="G2965" s="14">
        <v>74.31</v>
      </c>
      <c r="H2965" s="12" t="s">
        <v>15</v>
      </c>
      <c r="I2965" s="12" t="s">
        <v>4308</v>
      </c>
      <c r="J2965" s="12" t="s">
        <v>4301</v>
      </c>
      <c r="K2965" s="12" t="s">
        <v>4363</v>
      </c>
      <c r="L2965" s="14">
        <v>0</v>
      </c>
    </row>
    <row r="2966" spans="1:12" x14ac:dyDescent="0.25">
      <c r="A2966" s="12">
        <v>1935</v>
      </c>
      <c r="B2966" s="12" t="s">
        <v>45</v>
      </c>
      <c r="C2966" s="58">
        <v>44951</v>
      </c>
      <c r="D2966" s="12" t="s">
        <v>4343</v>
      </c>
      <c r="E2966" s="12">
        <v>3</v>
      </c>
      <c r="F2966" s="14">
        <v>75.989999999999995</v>
      </c>
      <c r="G2966" s="14">
        <v>227.97</v>
      </c>
      <c r="H2966" s="12" t="s">
        <v>15</v>
      </c>
      <c r="I2966" s="12" t="s">
        <v>4300</v>
      </c>
      <c r="J2966" s="12" t="s">
        <v>4362</v>
      </c>
      <c r="K2966" s="12" t="s">
        <v>4363</v>
      </c>
      <c r="L2966" s="14">
        <v>0</v>
      </c>
    </row>
    <row r="2967" spans="1:12" x14ac:dyDescent="0.25">
      <c r="A2967" s="12">
        <v>1936</v>
      </c>
      <c r="B2967" s="12" t="s">
        <v>45</v>
      </c>
      <c r="C2967" s="58">
        <v>44951</v>
      </c>
      <c r="D2967" s="12" t="s">
        <v>4347</v>
      </c>
      <c r="E2967" s="12">
        <v>3</v>
      </c>
      <c r="F2967" s="14">
        <v>19.52</v>
      </c>
      <c r="G2967" s="14">
        <v>58.56</v>
      </c>
      <c r="H2967" s="12" t="s">
        <v>15</v>
      </c>
      <c r="I2967" s="12" t="s">
        <v>4300</v>
      </c>
      <c r="J2967" s="12" t="s">
        <v>4301</v>
      </c>
      <c r="K2967" s="12" t="s">
        <v>4363</v>
      </c>
      <c r="L2967" s="14">
        <v>0</v>
      </c>
    </row>
    <row r="2968" spans="1:12" x14ac:dyDescent="0.25">
      <c r="A2968" s="12">
        <v>1937</v>
      </c>
      <c r="B2968" s="12" t="s">
        <v>45</v>
      </c>
      <c r="C2968" s="58">
        <v>44951</v>
      </c>
      <c r="D2968" s="12" t="s">
        <v>4316</v>
      </c>
      <c r="E2968" s="12">
        <v>3</v>
      </c>
      <c r="F2968" s="14">
        <v>75.53</v>
      </c>
      <c r="G2968" s="14">
        <v>226.59</v>
      </c>
      <c r="H2968" s="12" t="s">
        <v>15</v>
      </c>
      <c r="I2968" s="12" t="s">
        <v>4317</v>
      </c>
      <c r="J2968" s="12" t="s">
        <v>4362</v>
      </c>
      <c r="K2968" s="12" t="s">
        <v>4363</v>
      </c>
      <c r="L2968" s="14">
        <v>0</v>
      </c>
    </row>
    <row r="2969" spans="1:12" x14ac:dyDescent="0.25">
      <c r="A2969" s="12">
        <v>1940</v>
      </c>
      <c r="B2969" s="12" t="s">
        <v>45</v>
      </c>
      <c r="C2969" s="15">
        <v>44951</v>
      </c>
      <c r="D2969" s="12" t="s">
        <v>4326</v>
      </c>
      <c r="E2969" s="12">
        <f>G2969/F2969</f>
        <v>5</v>
      </c>
      <c r="F2969" s="14">
        <v>6.35</v>
      </c>
      <c r="G2969" s="14">
        <v>31.75</v>
      </c>
      <c r="H2969" s="12" t="s">
        <v>15</v>
      </c>
      <c r="I2969" s="12" t="s">
        <v>4304</v>
      </c>
      <c r="J2969" s="12" t="s">
        <v>4362</v>
      </c>
      <c r="K2969" s="12" t="s">
        <v>4363</v>
      </c>
      <c r="L2969" s="14">
        <v>0</v>
      </c>
    </row>
    <row r="2970" spans="1:12" x14ac:dyDescent="0.25">
      <c r="A2970" s="12">
        <v>1942</v>
      </c>
      <c r="B2970" s="12" t="s">
        <v>45</v>
      </c>
      <c r="C2970" s="58">
        <v>44952</v>
      </c>
      <c r="D2970" s="12" t="s">
        <v>4339</v>
      </c>
      <c r="E2970" s="12">
        <v>4</v>
      </c>
      <c r="F2970" s="14">
        <v>75.91</v>
      </c>
      <c r="G2970" s="14">
        <v>303.64</v>
      </c>
      <c r="H2970" s="12" t="s">
        <v>15</v>
      </c>
      <c r="I2970" s="12" t="s">
        <v>4317</v>
      </c>
      <c r="J2970" s="12" t="s">
        <v>4362</v>
      </c>
      <c r="K2970" s="12" t="s">
        <v>4363</v>
      </c>
      <c r="L2970" s="14">
        <v>0</v>
      </c>
    </row>
    <row r="2971" spans="1:12" x14ac:dyDescent="0.25">
      <c r="A2971" s="12">
        <v>1943</v>
      </c>
      <c r="B2971" s="12" t="s">
        <v>45</v>
      </c>
      <c r="C2971" s="58">
        <v>44952</v>
      </c>
      <c r="D2971" s="12" t="s">
        <v>4333</v>
      </c>
      <c r="E2971" s="12">
        <v>3</v>
      </c>
      <c r="F2971" s="14">
        <v>22.53</v>
      </c>
      <c r="G2971" s="14">
        <v>67.59</v>
      </c>
      <c r="H2971" s="12" t="s">
        <v>15</v>
      </c>
      <c r="I2971" s="12" t="s">
        <v>4304</v>
      </c>
      <c r="J2971" s="12" t="s">
        <v>4362</v>
      </c>
      <c r="K2971" s="12" t="s">
        <v>4363</v>
      </c>
      <c r="L2971" s="14">
        <v>0</v>
      </c>
    </row>
    <row r="2972" spans="1:12" x14ac:dyDescent="0.25">
      <c r="A2972" s="12">
        <v>1944</v>
      </c>
      <c r="B2972" s="12" t="s">
        <v>39</v>
      </c>
      <c r="C2972" s="58">
        <v>44952</v>
      </c>
      <c r="D2972" s="12" t="s">
        <v>4307</v>
      </c>
      <c r="E2972" s="12">
        <v>5</v>
      </c>
      <c r="F2972" s="14">
        <v>54.58</v>
      </c>
      <c r="G2972" s="14">
        <v>272.89999999999998</v>
      </c>
      <c r="H2972" s="12" t="s">
        <v>15</v>
      </c>
      <c r="I2972" s="12" t="s">
        <v>4308</v>
      </c>
      <c r="J2972" s="12" t="s">
        <v>4301</v>
      </c>
      <c r="K2972" s="12" t="s">
        <v>4363</v>
      </c>
      <c r="L2972" s="14">
        <v>0</v>
      </c>
    </row>
    <row r="2973" spans="1:12" x14ac:dyDescent="0.25">
      <c r="A2973" s="12">
        <v>1945</v>
      </c>
      <c r="B2973" s="12" t="s">
        <v>45</v>
      </c>
      <c r="C2973" s="58">
        <v>44952</v>
      </c>
      <c r="D2973" s="12" t="s">
        <v>4320</v>
      </c>
      <c r="E2973" s="12">
        <v>1</v>
      </c>
      <c r="F2973" s="14">
        <v>13.42</v>
      </c>
      <c r="G2973" s="14">
        <v>13.42</v>
      </c>
      <c r="H2973" s="12" t="s">
        <v>15</v>
      </c>
      <c r="I2973" s="12" t="s">
        <v>4304</v>
      </c>
      <c r="J2973" s="12" t="s">
        <v>4362</v>
      </c>
      <c r="K2973" s="12" t="s">
        <v>4363</v>
      </c>
      <c r="L2973" s="14">
        <v>0</v>
      </c>
    </row>
    <row r="2974" spans="1:12" x14ac:dyDescent="0.25">
      <c r="A2974" s="12">
        <v>1946</v>
      </c>
      <c r="B2974" s="12" t="s">
        <v>45</v>
      </c>
      <c r="C2974" s="15">
        <v>44952</v>
      </c>
      <c r="D2974" s="12" t="s">
        <v>30</v>
      </c>
      <c r="E2974" s="12">
        <v>5</v>
      </c>
      <c r="F2974" s="14">
        <v>35.11</v>
      </c>
      <c r="G2974" s="14">
        <v>175.55</v>
      </c>
      <c r="H2974" s="12" t="s">
        <v>15</v>
      </c>
      <c r="I2974" s="12" t="s">
        <v>4300</v>
      </c>
      <c r="J2974" s="12" t="s">
        <v>4362</v>
      </c>
      <c r="K2974" s="12" t="s">
        <v>4363</v>
      </c>
      <c r="L2974" s="14">
        <v>0</v>
      </c>
    </row>
    <row r="2975" spans="1:12" x14ac:dyDescent="0.25">
      <c r="A2975" s="12">
        <v>1947</v>
      </c>
      <c r="B2975" s="12" t="s">
        <v>39</v>
      </c>
      <c r="C2975" s="15">
        <v>44952</v>
      </c>
      <c r="D2975" s="12" t="s">
        <v>4331</v>
      </c>
      <c r="E2975" s="12">
        <v>1</v>
      </c>
      <c r="F2975" s="14">
        <v>57.61</v>
      </c>
      <c r="G2975" s="14">
        <v>57.61</v>
      </c>
      <c r="H2975" s="12" t="s">
        <v>15</v>
      </c>
      <c r="I2975" s="12" t="s">
        <v>4311</v>
      </c>
      <c r="J2975" s="12" t="s">
        <v>4301</v>
      </c>
      <c r="K2975" s="12" t="s">
        <v>4363</v>
      </c>
      <c r="L2975" s="14">
        <v>0</v>
      </c>
    </row>
    <row r="2976" spans="1:12" x14ac:dyDescent="0.25">
      <c r="A2976" s="12">
        <v>1951</v>
      </c>
      <c r="B2976" s="12" t="s">
        <v>45</v>
      </c>
      <c r="C2976" s="15">
        <v>44952</v>
      </c>
      <c r="D2976" s="12" t="s">
        <v>4329</v>
      </c>
      <c r="E2976" s="12">
        <v>2</v>
      </c>
      <c r="F2976" s="14">
        <v>24.36</v>
      </c>
      <c r="G2976" s="14">
        <v>48.72</v>
      </c>
      <c r="H2976" s="12" t="s">
        <v>15</v>
      </c>
      <c r="I2976" s="12" t="s">
        <v>4317</v>
      </c>
      <c r="J2976" s="12" t="s">
        <v>4362</v>
      </c>
      <c r="K2976" s="12" t="s">
        <v>4363</v>
      </c>
      <c r="L2976" s="14">
        <v>0</v>
      </c>
    </row>
    <row r="2977" spans="1:12" x14ac:dyDescent="0.25">
      <c r="A2977" s="12">
        <v>1955</v>
      </c>
      <c r="B2977" s="12" t="s">
        <v>45</v>
      </c>
      <c r="C2977" s="58">
        <v>44953</v>
      </c>
      <c r="D2977" s="12" t="s">
        <v>4305</v>
      </c>
      <c r="E2977" s="12">
        <v>4</v>
      </c>
      <c r="F2977" s="14">
        <v>43.52</v>
      </c>
      <c r="G2977" s="14">
        <v>174.08</v>
      </c>
      <c r="H2977" s="12" t="s">
        <v>15</v>
      </c>
      <c r="I2977" s="12" t="s">
        <v>4300</v>
      </c>
      <c r="J2977" s="12" t="s">
        <v>4301</v>
      </c>
      <c r="K2977" s="12" t="s">
        <v>4363</v>
      </c>
      <c r="L2977" s="14">
        <v>0</v>
      </c>
    </row>
    <row r="2978" spans="1:12" x14ac:dyDescent="0.25">
      <c r="A2978" s="12">
        <v>1956</v>
      </c>
      <c r="B2978" s="12" t="s">
        <v>45</v>
      </c>
      <c r="C2978" s="58">
        <v>44953</v>
      </c>
      <c r="D2978" s="12" t="s">
        <v>4341</v>
      </c>
      <c r="E2978" s="12">
        <v>2</v>
      </c>
      <c r="F2978" s="14">
        <v>82.12</v>
      </c>
      <c r="G2978" s="14">
        <v>164.24</v>
      </c>
      <c r="H2978" s="12" t="s">
        <v>15</v>
      </c>
      <c r="I2978" s="12" t="s">
        <v>4300</v>
      </c>
      <c r="J2978" s="12" t="s">
        <v>4362</v>
      </c>
      <c r="K2978" s="12" t="s">
        <v>4363</v>
      </c>
      <c r="L2978" s="14">
        <v>0</v>
      </c>
    </row>
    <row r="2979" spans="1:12" x14ac:dyDescent="0.25">
      <c r="A2979" s="12">
        <v>1957</v>
      </c>
      <c r="B2979" s="12" t="s">
        <v>45</v>
      </c>
      <c r="C2979" s="58">
        <v>44953</v>
      </c>
      <c r="D2979" s="12" t="s">
        <v>4307</v>
      </c>
      <c r="E2979" s="12">
        <v>5</v>
      </c>
      <c r="F2979" s="14">
        <v>43.29</v>
      </c>
      <c r="G2979" s="14">
        <v>216.45</v>
      </c>
      <c r="H2979" s="12" t="s">
        <v>15</v>
      </c>
      <c r="I2979" s="12" t="s">
        <v>4308</v>
      </c>
      <c r="J2979" s="12" t="s">
        <v>4362</v>
      </c>
      <c r="K2979" s="12" t="s">
        <v>4363</v>
      </c>
      <c r="L2979" s="14">
        <v>0</v>
      </c>
    </row>
    <row r="2980" spans="1:12" x14ac:dyDescent="0.25">
      <c r="A2980" s="12">
        <v>1958</v>
      </c>
      <c r="B2980" s="12" t="s">
        <v>45</v>
      </c>
      <c r="C2980" s="58">
        <v>44953</v>
      </c>
      <c r="D2980" s="12" t="s">
        <v>4343</v>
      </c>
      <c r="E2980" s="12">
        <v>4</v>
      </c>
      <c r="F2980" s="14">
        <v>66.25</v>
      </c>
      <c r="G2980" s="14">
        <v>265</v>
      </c>
      <c r="H2980" s="12" t="s">
        <v>15</v>
      </c>
      <c r="I2980" s="12" t="s">
        <v>4300</v>
      </c>
      <c r="J2980" s="12" t="s">
        <v>4362</v>
      </c>
      <c r="K2980" s="12" t="s">
        <v>4363</v>
      </c>
      <c r="L2980" s="14">
        <v>0</v>
      </c>
    </row>
    <row r="2981" spans="1:12" x14ac:dyDescent="0.25">
      <c r="A2981" s="12">
        <v>1960</v>
      </c>
      <c r="B2981" s="12" t="s">
        <v>45</v>
      </c>
      <c r="C2981" s="15">
        <v>44953</v>
      </c>
      <c r="D2981" s="12" t="s">
        <v>4329</v>
      </c>
      <c r="E2981" s="12">
        <v>5</v>
      </c>
      <c r="F2981" s="14">
        <v>81.97</v>
      </c>
      <c r="G2981" s="14">
        <v>409.85</v>
      </c>
      <c r="H2981" s="12" t="s">
        <v>15</v>
      </c>
      <c r="I2981" s="12" t="s">
        <v>4317</v>
      </c>
      <c r="J2981" s="12" t="s">
        <v>4301</v>
      </c>
      <c r="K2981" s="12" t="s">
        <v>4363</v>
      </c>
      <c r="L2981" s="14">
        <v>0</v>
      </c>
    </row>
    <row r="2982" spans="1:12" x14ac:dyDescent="0.25">
      <c r="A2982" s="12">
        <v>1962</v>
      </c>
      <c r="B2982" s="12" t="s">
        <v>45</v>
      </c>
      <c r="C2982" s="15">
        <v>44953</v>
      </c>
      <c r="D2982" s="12" t="s">
        <v>4323</v>
      </c>
      <c r="E2982" s="12">
        <v>1</v>
      </c>
      <c r="F2982" s="14">
        <v>64.34</v>
      </c>
      <c r="G2982" s="14">
        <v>64.34</v>
      </c>
      <c r="H2982" s="12" t="s">
        <v>15</v>
      </c>
      <c r="I2982" s="12" t="s">
        <v>4324</v>
      </c>
      <c r="J2982" s="12" t="s">
        <v>4362</v>
      </c>
      <c r="K2982" s="12" t="s">
        <v>4363</v>
      </c>
      <c r="L2982" s="14">
        <v>0</v>
      </c>
    </row>
    <row r="2983" spans="1:12" x14ac:dyDescent="0.25">
      <c r="A2983" s="12">
        <v>1963</v>
      </c>
      <c r="B2983" s="12" t="s">
        <v>45</v>
      </c>
      <c r="C2983" s="15">
        <v>44953</v>
      </c>
      <c r="D2983" s="12" t="s">
        <v>4323</v>
      </c>
      <c r="E2983" s="12">
        <v>5</v>
      </c>
      <c r="F2983" s="14">
        <v>32.97</v>
      </c>
      <c r="G2983" s="14">
        <v>164.85</v>
      </c>
      <c r="H2983" s="12" t="s">
        <v>15</v>
      </c>
      <c r="I2983" s="12" t="s">
        <v>4324</v>
      </c>
      <c r="J2983" s="12" t="s">
        <v>4301</v>
      </c>
      <c r="K2983" s="12" t="s">
        <v>4363</v>
      </c>
      <c r="L2983" s="14">
        <v>0</v>
      </c>
    </row>
    <row r="2984" spans="1:12" x14ac:dyDescent="0.25">
      <c r="A2984" s="12">
        <v>1964</v>
      </c>
      <c r="B2984" s="12" t="s">
        <v>39</v>
      </c>
      <c r="C2984" s="15">
        <v>44953</v>
      </c>
      <c r="D2984" s="12" t="s">
        <v>4333</v>
      </c>
      <c r="E2984" s="12">
        <v>3</v>
      </c>
      <c r="F2984" s="14">
        <v>81.86</v>
      </c>
      <c r="G2984" s="14">
        <v>245.58</v>
      </c>
      <c r="H2984" s="12" t="s">
        <v>15</v>
      </c>
      <c r="I2984" s="12" t="s">
        <v>4304</v>
      </c>
      <c r="J2984" s="12" t="s">
        <v>4301</v>
      </c>
      <c r="K2984" s="12" t="s">
        <v>4363</v>
      </c>
      <c r="L2984" s="14">
        <v>0</v>
      </c>
    </row>
    <row r="2985" spans="1:12" x14ac:dyDescent="0.25">
      <c r="A2985" s="12">
        <v>1965</v>
      </c>
      <c r="B2985" s="12" t="s">
        <v>45</v>
      </c>
      <c r="C2985" s="15">
        <v>44953</v>
      </c>
      <c r="D2985" s="12" t="s">
        <v>4319</v>
      </c>
      <c r="E2985" s="12">
        <v>5</v>
      </c>
      <c r="F2985" s="14">
        <v>8.4700000000000006</v>
      </c>
      <c r="G2985" s="14">
        <v>42.35</v>
      </c>
      <c r="H2985" s="12" t="s">
        <v>15</v>
      </c>
      <c r="I2985" s="12" t="s">
        <v>4304</v>
      </c>
      <c r="J2985" s="12" t="s">
        <v>4362</v>
      </c>
      <c r="K2985" s="12" t="s">
        <v>4363</v>
      </c>
      <c r="L2985" s="14">
        <v>0</v>
      </c>
    </row>
    <row r="2986" spans="1:12" x14ac:dyDescent="0.25">
      <c r="A2986" s="12">
        <v>1966</v>
      </c>
      <c r="B2986" s="12" t="s">
        <v>45</v>
      </c>
      <c r="C2986" s="15">
        <v>44953</v>
      </c>
      <c r="D2986" s="12" t="s">
        <v>4319</v>
      </c>
      <c r="E2986" s="12">
        <v>5</v>
      </c>
      <c r="F2986" s="14">
        <v>8.4700000000000006</v>
      </c>
      <c r="G2986" s="14">
        <v>42.35</v>
      </c>
      <c r="H2986" s="12" t="s">
        <v>15</v>
      </c>
      <c r="I2986" s="12" t="s">
        <v>4304</v>
      </c>
      <c r="J2986" s="12" t="s">
        <v>4362</v>
      </c>
      <c r="K2986" s="12" t="s">
        <v>4363</v>
      </c>
      <c r="L2986" s="14">
        <v>0</v>
      </c>
    </row>
    <row r="2987" spans="1:12" x14ac:dyDescent="0.25">
      <c r="A2987" s="12">
        <v>1968</v>
      </c>
      <c r="B2987" s="12" t="s">
        <v>39</v>
      </c>
      <c r="C2987" s="58">
        <v>44954</v>
      </c>
      <c r="D2987" s="12" t="s">
        <v>4333</v>
      </c>
      <c r="E2987" s="12">
        <v>1</v>
      </c>
      <c r="F2987" s="14">
        <v>4.1500000000000004</v>
      </c>
      <c r="G2987" s="14">
        <v>4.1500000000000004</v>
      </c>
      <c r="H2987" s="12" t="s">
        <v>15</v>
      </c>
      <c r="I2987" s="12" t="s">
        <v>4304</v>
      </c>
      <c r="J2987" s="12" t="s">
        <v>4301</v>
      </c>
      <c r="K2987" s="12" t="s">
        <v>4363</v>
      </c>
      <c r="L2987" s="14">
        <v>0</v>
      </c>
    </row>
    <row r="2988" spans="1:12" x14ac:dyDescent="0.25">
      <c r="A2988" s="12">
        <v>1971</v>
      </c>
      <c r="B2988" s="12" t="s">
        <v>45</v>
      </c>
      <c r="C2988" s="15">
        <v>44954</v>
      </c>
      <c r="D2988" s="12" t="s">
        <v>4305</v>
      </c>
      <c r="E2988" s="12">
        <v>1</v>
      </c>
      <c r="F2988" s="14">
        <v>60.93</v>
      </c>
      <c r="G2988" s="14">
        <v>60.93</v>
      </c>
      <c r="H2988" s="12" t="s">
        <v>15</v>
      </c>
      <c r="I2988" s="12" t="s">
        <v>4300</v>
      </c>
      <c r="J2988" s="12" t="s">
        <v>4301</v>
      </c>
      <c r="K2988" s="12" t="s">
        <v>4363</v>
      </c>
      <c r="L2988" s="14">
        <v>0</v>
      </c>
    </row>
    <row r="2989" spans="1:12" x14ac:dyDescent="0.25">
      <c r="A2989" s="12">
        <v>1973</v>
      </c>
      <c r="B2989" s="12" t="s">
        <v>39</v>
      </c>
      <c r="C2989" s="15">
        <v>44954</v>
      </c>
      <c r="D2989" s="12" t="s">
        <v>4345</v>
      </c>
      <c r="E2989" s="12">
        <v>3</v>
      </c>
      <c r="F2989" s="14">
        <v>80.02</v>
      </c>
      <c r="G2989" s="14">
        <v>240.06</v>
      </c>
      <c r="H2989" s="12" t="s">
        <v>15</v>
      </c>
      <c r="I2989" s="12" t="s">
        <v>4308</v>
      </c>
      <c r="J2989" s="12" t="s">
        <v>4301</v>
      </c>
      <c r="K2989" s="12" t="s">
        <v>4363</v>
      </c>
      <c r="L2989" s="14">
        <v>0</v>
      </c>
    </row>
    <row r="2990" spans="1:12" x14ac:dyDescent="0.25">
      <c r="A2990" s="12">
        <v>1974</v>
      </c>
      <c r="B2990" s="12" t="s">
        <v>45</v>
      </c>
      <c r="C2990" s="15">
        <v>44954</v>
      </c>
      <c r="D2990" s="12" t="s">
        <v>4321</v>
      </c>
      <c r="E2990" s="12">
        <v>2</v>
      </c>
      <c r="F2990" s="14">
        <v>25.2</v>
      </c>
      <c r="G2990" s="14">
        <v>50.4</v>
      </c>
      <c r="H2990" s="12" t="s">
        <v>15</v>
      </c>
      <c r="I2990" s="12" t="s">
        <v>4317</v>
      </c>
      <c r="J2990" s="12" t="s">
        <v>4301</v>
      </c>
      <c r="K2990" s="12" t="s">
        <v>4363</v>
      </c>
      <c r="L2990" s="14">
        <v>0</v>
      </c>
    </row>
    <row r="2991" spans="1:12" x14ac:dyDescent="0.25">
      <c r="A2991" s="12">
        <v>1977</v>
      </c>
      <c r="B2991" s="12" t="s">
        <v>45</v>
      </c>
      <c r="C2991" s="58">
        <v>44955</v>
      </c>
      <c r="D2991" s="12" t="s">
        <v>4321</v>
      </c>
      <c r="E2991" s="12">
        <v>4</v>
      </c>
      <c r="F2991" s="14">
        <v>22.53</v>
      </c>
      <c r="G2991" s="14">
        <v>90.12</v>
      </c>
      <c r="H2991" s="12" t="s">
        <v>15</v>
      </c>
      <c r="I2991" s="12" t="s">
        <v>4317</v>
      </c>
      <c r="J2991" s="12" t="s">
        <v>4362</v>
      </c>
      <c r="K2991" s="12" t="s">
        <v>4363</v>
      </c>
      <c r="L2991" s="14">
        <v>0</v>
      </c>
    </row>
    <row r="2992" spans="1:12" x14ac:dyDescent="0.25">
      <c r="A2992" s="12">
        <v>1978</v>
      </c>
      <c r="B2992" s="12" t="s">
        <v>45</v>
      </c>
      <c r="C2992" s="58">
        <v>44955</v>
      </c>
      <c r="D2992" s="12" t="s">
        <v>4321</v>
      </c>
      <c r="E2992" s="12">
        <v>2</v>
      </c>
      <c r="F2992" s="14">
        <v>56.25</v>
      </c>
      <c r="G2992" s="14">
        <v>112.5</v>
      </c>
      <c r="H2992" s="12" t="s">
        <v>15</v>
      </c>
      <c r="I2992" s="12" t="s">
        <v>4317</v>
      </c>
      <c r="J2992" s="12" t="s">
        <v>4301</v>
      </c>
      <c r="K2992" s="12" t="s">
        <v>4363</v>
      </c>
      <c r="L2992" s="14">
        <v>0</v>
      </c>
    </row>
    <row r="2993" spans="1:12" x14ac:dyDescent="0.25">
      <c r="A2993" s="12">
        <v>1979</v>
      </c>
      <c r="B2993" s="12" t="s">
        <v>45</v>
      </c>
      <c r="C2993" s="15">
        <v>44955</v>
      </c>
      <c r="D2993" s="12" t="s">
        <v>4322</v>
      </c>
      <c r="E2993" s="12">
        <v>2</v>
      </c>
      <c r="F2993" s="14">
        <v>17.04</v>
      </c>
      <c r="G2993" s="14">
        <v>34.08</v>
      </c>
      <c r="H2993" s="12" t="s">
        <v>15</v>
      </c>
      <c r="I2993" s="12" t="s">
        <v>4314</v>
      </c>
      <c r="J2993" s="12" t="s">
        <v>4362</v>
      </c>
      <c r="K2993" s="12" t="s">
        <v>4363</v>
      </c>
      <c r="L2993" s="14">
        <v>0</v>
      </c>
    </row>
    <row r="2994" spans="1:12" x14ac:dyDescent="0.25">
      <c r="A2994" s="12">
        <v>1980</v>
      </c>
      <c r="B2994" s="12" t="s">
        <v>45</v>
      </c>
      <c r="C2994" s="15">
        <v>44955</v>
      </c>
      <c r="D2994" s="12" t="s">
        <v>4348</v>
      </c>
      <c r="E2994" s="12">
        <v>2</v>
      </c>
      <c r="F2994" s="14">
        <v>52.33</v>
      </c>
      <c r="G2994" s="14">
        <v>104.66</v>
      </c>
      <c r="H2994" s="12" t="s">
        <v>15</v>
      </c>
      <c r="I2994" s="12" t="s">
        <v>4324</v>
      </c>
      <c r="J2994" s="12" t="s">
        <v>4362</v>
      </c>
      <c r="K2994" s="12" t="s">
        <v>4363</v>
      </c>
      <c r="L2994" s="14">
        <v>0</v>
      </c>
    </row>
    <row r="2995" spans="1:12" x14ac:dyDescent="0.25">
      <c r="A2995" s="12">
        <v>1982</v>
      </c>
      <c r="B2995" s="12" t="s">
        <v>45</v>
      </c>
      <c r="C2995" s="15">
        <v>44955</v>
      </c>
      <c r="D2995" s="12" t="s">
        <v>4325</v>
      </c>
      <c r="E2995" s="12">
        <v>1</v>
      </c>
      <c r="F2995" s="14">
        <v>93.48</v>
      </c>
      <c r="G2995" s="14">
        <v>93.48</v>
      </c>
      <c r="H2995" s="12" t="s">
        <v>15</v>
      </c>
      <c r="I2995" s="12" t="s">
        <v>4317</v>
      </c>
      <c r="J2995" s="12" t="s">
        <v>4301</v>
      </c>
      <c r="K2995" s="12" t="s">
        <v>4363</v>
      </c>
      <c r="L2995" s="14">
        <v>0</v>
      </c>
    </row>
    <row r="2996" spans="1:12" x14ac:dyDescent="0.25">
      <c r="A2996" s="12">
        <v>1983</v>
      </c>
      <c r="B2996" s="12" t="s">
        <v>45</v>
      </c>
      <c r="C2996" s="15">
        <v>44955</v>
      </c>
      <c r="D2996" s="12" t="s">
        <v>4325</v>
      </c>
      <c r="E2996" s="12">
        <v>1</v>
      </c>
      <c r="F2996" s="14">
        <v>93.48</v>
      </c>
      <c r="G2996" s="14">
        <v>93.48</v>
      </c>
      <c r="H2996" s="12" t="s">
        <v>15</v>
      </c>
      <c r="I2996" s="12" t="s">
        <v>4317</v>
      </c>
      <c r="J2996" s="12" t="s">
        <v>4362</v>
      </c>
      <c r="K2996" s="12" t="s">
        <v>4363</v>
      </c>
      <c r="L2996" s="14">
        <v>0</v>
      </c>
    </row>
    <row r="2997" spans="1:12" x14ac:dyDescent="0.25">
      <c r="A2997" s="12">
        <v>1984</v>
      </c>
      <c r="B2997" s="12" t="s">
        <v>45</v>
      </c>
      <c r="C2997" s="15">
        <v>44955</v>
      </c>
      <c r="D2997" s="12" t="s">
        <v>4322</v>
      </c>
      <c r="E2997" s="12">
        <v>2</v>
      </c>
      <c r="F2997" s="62">
        <v>17.04</v>
      </c>
      <c r="G2997" s="14">
        <v>34.08</v>
      </c>
      <c r="H2997" s="12" t="s">
        <v>15</v>
      </c>
      <c r="I2997" s="12" t="s">
        <v>4314</v>
      </c>
      <c r="J2997" s="12" t="s">
        <v>4362</v>
      </c>
      <c r="K2997" s="12" t="s">
        <v>4363</v>
      </c>
      <c r="L2997" s="14">
        <v>0</v>
      </c>
    </row>
    <row r="2998" spans="1:12" x14ac:dyDescent="0.25">
      <c r="A2998" s="12">
        <v>1985</v>
      </c>
      <c r="B2998" s="12" t="s">
        <v>45</v>
      </c>
      <c r="C2998" s="58">
        <v>44956</v>
      </c>
      <c r="D2998" s="12" t="s">
        <v>4318</v>
      </c>
      <c r="E2998" s="12">
        <v>5</v>
      </c>
      <c r="F2998" s="14">
        <v>89.77</v>
      </c>
      <c r="G2998" s="14">
        <v>448.85</v>
      </c>
      <c r="H2998" s="12" t="s">
        <v>15</v>
      </c>
      <c r="I2998" s="12" t="s">
        <v>4308</v>
      </c>
      <c r="J2998" s="12" t="s">
        <v>4362</v>
      </c>
      <c r="K2998" s="12" t="s">
        <v>4363</v>
      </c>
      <c r="L2998" s="14">
        <v>0</v>
      </c>
    </row>
    <row r="2999" spans="1:12" x14ac:dyDescent="0.25">
      <c r="A2999" s="12">
        <v>1988</v>
      </c>
      <c r="B2999" s="12" t="s">
        <v>45</v>
      </c>
      <c r="C2999" s="58">
        <v>44956</v>
      </c>
      <c r="D2999" s="12" t="s">
        <v>4336</v>
      </c>
      <c r="E2999" s="12">
        <v>3</v>
      </c>
      <c r="F2999" s="14">
        <v>98.73</v>
      </c>
      <c r="G2999" s="14">
        <v>296.19</v>
      </c>
      <c r="H2999" s="12" t="s">
        <v>15</v>
      </c>
      <c r="I2999" s="12" t="s">
        <v>4300</v>
      </c>
      <c r="J2999" s="12" t="s">
        <v>4362</v>
      </c>
      <c r="K2999" s="12" t="s">
        <v>4363</v>
      </c>
      <c r="L2999" s="14">
        <v>0</v>
      </c>
    </row>
    <row r="3000" spans="1:12" x14ac:dyDescent="0.25">
      <c r="A3000" s="12">
        <v>1989</v>
      </c>
      <c r="B3000" s="12" t="s">
        <v>39</v>
      </c>
      <c r="C3000" s="15">
        <v>44956</v>
      </c>
      <c r="D3000" s="12" t="s">
        <v>4347</v>
      </c>
      <c r="E3000" s="12">
        <v>1</v>
      </c>
      <c r="F3000" s="14">
        <v>59.75</v>
      </c>
      <c r="G3000" s="14">
        <v>59.75</v>
      </c>
      <c r="H3000" s="12" t="s">
        <v>15</v>
      </c>
      <c r="I3000" s="12" t="s">
        <v>4300</v>
      </c>
      <c r="J3000" s="12" t="s">
        <v>4301</v>
      </c>
      <c r="K3000" s="12" t="s">
        <v>4363</v>
      </c>
      <c r="L3000" s="14">
        <v>0</v>
      </c>
    </row>
    <row r="3001" spans="1:12" x14ac:dyDescent="0.25">
      <c r="A3001" s="12">
        <v>1990</v>
      </c>
      <c r="B3001" s="12" t="s">
        <v>45</v>
      </c>
      <c r="C3001" s="58">
        <v>44957</v>
      </c>
      <c r="D3001" s="12" t="s">
        <v>4315</v>
      </c>
      <c r="E3001" s="12">
        <v>2</v>
      </c>
      <c r="F3001" s="14">
        <v>7.97</v>
      </c>
      <c r="G3001" s="14">
        <v>15.94</v>
      </c>
      <c r="H3001" s="12" t="s">
        <v>15</v>
      </c>
      <c r="I3001" s="12" t="s">
        <v>4304</v>
      </c>
      <c r="J3001" s="12" t="s">
        <v>4362</v>
      </c>
      <c r="K3001" s="12" t="s">
        <v>4363</v>
      </c>
      <c r="L3001" s="14">
        <v>0</v>
      </c>
    </row>
    <row r="3002" spans="1:12" x14ac:dyDescent="0.25">
      <c r="A3002" s="12">
        <v>1992</v>
      </c>
      <c r="B3002" s="12" t="s">
        <v>45</v>
      </c>
      <c r="C3002" s="58">
        <v>44957</v>
      </c>
      <c r="D3002" s="12" t="s">
        <v>4310</v>
      </c>
      <c r="E3002" s="12">
        <v>1</v>
      </c>
      <c r="F3002" s="14">
        <v>14.77</v>
      </c>
      <c r="G3002" s="14">
        <v>14.77</v>
      </c>
      <c r="H3002" s="12" t="s">
        <v>15</v>
      </c>
      <c r="I3002" s="12" t="s">
        <v>4311</v>
      </c>
      <c r="J3002" s="12" t="s">
        <v>4301</v>
      </c>
      <c r="K3002" s="12" t="s">
        <v>4363</v>
      </c>
      <c r="L3002" s="14">
        <v>0</v>
      </c>
    </row>
    <row r="3003" spans="1:12" x14ac:dyDescent="0.25">
      <c r="A3003" s="12">
        <v>1995</v>
      </c>
      <c r="B3003" s="12" t="s">
        <v>45</v>
      </c>
      <c r="C3003" s="15">
        <v>44957</v>
      </c>
      <c r="D3003" s="12" t="s">
        <v>4329</v>
      </c>
      <c r="E3003" s="12">
        <v>4</v>
      </c>
      <c r="F3003" s="14">
        <v>77.400000000000006</v>
      </c>
      <c r="G3003" s="14">
        <v>309.60000000000002</v>
      </c>
      <c r="H3003" s="12" t="s">
        <v>15</v>
      </c>
      <c r="I3003" s="12" t="s">
        <v>4317</v>
      </c>
      <c r="J3003" s="12" t="s">
        <v>4362</v>
      </c>
      <c r="K3003" s="12" t="s">
        <v>4363</v>
      </c>
      <c r="L3003" s="14">
        <v>0</v>
      </c>
    </row>
    <row r="3004" spans="1:12" x14ac:dyDescent="0.25">
      <c r="A3004" s="12">
        <v>1996</v>
      </c>
      <c r="B3004" s="12" t="s">
        <v>45</v>
      </c>
      <c r="C3004" s="15">
        <v>44957</v>
      </c>
      <c r="D3004" s="12" t="s">
        <v>4323</v>
      </c>
      <c r="E3004" s="12">
        <v>3</v>
      </c>
      <c r="F3004" s="14">
        <v>33.54</v>
      </c>
      <c r="G3004" s="14">
        <v>100.62</v>
      </c>
      <c r="H3004" s="12" t="s">
        <v>15</v>
      </c>
      <c r="I3004" s="12" t="s">
        <v>4324</v>
      </c>
      <c r="J3004" s="12" t="s">
        <v>4301</v>
      </c>
      <c r="K3004" s="12" t="s">
        <v>4363</v>
      </c>
      <c r="L3004" s="14">
        <v>0</v>
      </c>
    </row>
    <row r="3005" spans="1:12" x14ac:dyDescent="0.25">
      <c r="A3005" s="12">
        <v>1997</v>
      </c>
      <c r="B3005" s="12" t="s">
        <v>45</v>
      </c>
      <c r="C3005" s="15">
        <v>44957</v>
      </c>
      <c r="D3005" s="12" t="s">
        <v>4335</v>
      </c>
      <c r="E3005" s="12">
        <v>5</v>
      </c>
      <c r="F3005" s="14">
        <v>11.3</v>
      </c>
      <c r="G3005" s="14">
        <v>56.5</v>
      </c>
      <c r="H3005" s="12" t="s">
        <v>15</v>
      </c>
      <c r="I3005" s="12" t="s">
        <v>4300</v>
      </c>
      <c r="J3005" s="12" t="s">
        <v>4362</v>
      </c>
      <c r="K3005" s="12" t="s">
        <v>4363</v>
      </c>
      <c r="L3005" s="14">
        <v>0</v>
      </c>
    </row>
    <row r="3006" spans="1:12" x14ac:dyDescent="0.25">
      <c r="A3006" s="12">
        <v>1999</v>
      </c>
      <c r="B3006" s="12" t="s">
        <v>45</v>
      </c>
      <c r="C3006" s="15">
        <v>44957</v>
      </c>
      <c r="D3006" s="12" t="s">
        <v>4343</v>
      </c>
      <c r="E3006" s="12">
        <v>1</v>
      </c>
      <c r="F3006" s="14">
        <v>84.49</v>
      </c>
      <c r="G3006" s="14">
        <v>84.49</v>
      </c>
      <c r="H3006" s="12" t="s">
        <v>15</v>
      </c>
      <c r="I3006" s="12" t="s">
        <v>4300</v>
      </c>
      <c r="J3006" s="12" t="s">
        <v>4362</v>
      </c>
      <c r="K3006" s="12" t="s">
        <v>4363</v>
      </c>
      <c r="L3006" s="14">
        <v>0</v>
      </c>
    </row>
    <row r="3007" spans="1:12" x14ac:dyDescent="0.25">
      <c r="A3007" s="12">
        <v>2000</v>
      </c>
      <c r="B3007" s="12" t="s">
        <v>45</v>
      </c>
      <c r="C3007" s="58">
        <v>44958</v>
      </c>
      <c r="D3007" s="12" t="s">
        <v>4325</v>
      </c>
      <c r="E3007" s="12">
        <v>1</v>
      </c>
      <c r="F3007" s="14">
        <v>69.5</v>
      </c>
      <c r="G3007" s="14">
        <v>69.5</v>
      </c>
      <c r="H3007" s="12" t="s">
        <v>15</v>
      </c>
      <c r="I3007" s="12" t="s">
        <v>4317</v>
      </c>
      <c r="J3007" s="12" t="s">
        <v>4362</v>
      </c>
      <c r="K3007" s="12" t="s">
        <v>4363</v>
      </c>
      <c r="L3007" s="14">
        <v>0</v>
      </c>
    </row>
    <row r="3008" spans="1:12" x14ac:dyDescent="0.25">
      <c r="A3008" s="12">
        <v>2001</v>
      </c>
      <c r="B3008" s="12" t="s">
        <v>45</v>
      </c>
      <c r="C3008" s="58">
        <v>44958</v>
      </c>
      <c r="D3008" s="12" t="s">
        <v>4340</v>
      </c>
      <c r="E3008" s="12">
        <v>2</v>
      </c>
      <c r="F3008" s="14">
        <v>98.68</v>
      </c>
      <c r="G3008" s="14">
        <v>197.36</v>
      </c>
      <c r="H3008" s="12" t="s">
        <v>15</v>
      </c>
      <c r="I3008" s="12" t="s">
        <v>4317</v>
      </c>
      <c r="J3008" s="12" t="s">
        <v>4301</v>
      </c>
      <c r="K3008" s="12" t="s">
        <v>4363</v>
      </c>
      <c r="L3008" s="14">
        <v>0</v>
      </c>
    </row>
    <row r="3009" spans="1:12" x14ac:dyDescent="0.25">
      <c r="A3009" s="12">
        <v>2002</v>
      </c>
      <c r="B3009" s="12" t="s">
        <v>45</v>
      </c>
      <c r="C3009" s="58">
        <v>44958</v>
      </c>
      <c r="D3009" s="12" t="s">
        <v>4343</v>
      </c>
      <c r="E3009" s="12">
        <v>5</v>
      </c>
      <c r="F3009" s="14">
        <v>55.36</v>
      </c>
      <c r="G3009" s="14">
        <v>276.8</v>
      </c>
      <c r="H3009" s="12" t="s">
        <v>15</v>
      </c>
      <c r="I3009" s="12" t="s">
        <v>4300</v>
      </c>
      <c r="J3009" s="12" t="s">
        <v>4362</v>
      </c>
      <c r="K3009" s="12" t="s">
        <v>4363</v>
      </c>
      <c r="L3009" s="14">
        <v>0</v>
      </c>
    </row>
    <row r="3010" spans="1:12" x14ac:dyDescent="0.25">
      <c r="A3010" s="12">
        <v>2003</v>
      </c>
      <c r="B3010" s="12" t="s">
        <v>39</v>
      </c>
      <c r="C3010" s="58">
        <v>44958</v>
      </c>
      <c r="D3010" s="12" t="s">
        <v>4342</v>
      </c>
      <c r="E3010" s="12">
        <v>4</v>
      </c>
      <c r="F3010" s="14">
        <v>13.11</v>
      </c>
      <c r="G3010" s="14">
        <v>52.44</v>
      </c>
      <c r="H3010" s="12" t="s">
        <v>15</v>
      </c>
      <c r="I3010" s="12" t="s">
        <v>4300</v>
      </c>
      <c r="J3010" s="12" t="s">
        <v>4301</v>
      </c>
      <c r="K3010" s="12" t="s">
        <v>4363</v>
      </c>
      <c r="L3010" s="14">
        <v>0</v>
      </c>
    </row>
    <row r="3011" spans="1:12" x14ac:dyDescent="0.25">
      <c r="A3011" s="12">
        <v>2004</v>
      </c>
      <c r="B3011" s="12" t="s">
        <v>45</v>
      </c>
      <c r="C3011" s="15">
        <v>44958</v>
      </c>
      <c r="D3011" s="12" t="s">
        <v>4318</v>
      </c>
      <c r="E3011" s="12">
        <v>3</v>
      </c>
      <c r="F3011" s="14">
        <v>64.27</v>
      </c>
      <c r="G3011" s="14">
        <v>192.81</v>
      </c>
      <c r="H3011" s="12" t="s">
        <v>15</v>
      </c>
      <c r="I3011" s="12" t="s">
        <v>4308</v>
      </c>
      <c r="J3011" s="12" t="s">
        <v>4301</v>
      </c>
      <c r="K3011" s="12" t="s">
        <v>4363</v>
      </c>
      <c r="L3011" s="14">
        <v>0</v>
      </c>
    </row>
    <row r="3012" spans="1:12" x14ac:dyDescent="0.25">
      <c r="A3012" s="12">
        <v>2005</v>
      </c>
      <c r="B3012" s="12" t="s">
        <v>45</v>
      </c>
      <c r="C3012" s="15">
        <v>44958</v>
      </c>
      <c r="D3012" s="12" t="s">
        <v>4299</v>
      </c>
      <c r="E3012" s="12">
        <v>1</v>
      </c>
      <c r="F3012" s="14">
        <v>76.94</v>
      </c>
      <c r="G3012" s="14">
        <v>76.94</v>
      </c>
      <c r="H3012" s="12" t="s">
        <v>15</v>
      </c>
      <c r="I3012" s="12" t="s">
        <v>4300</v>
      </c>
      <c r="J3012" s="12" t="s">
        <v>4301</v>
      </c>
      <c r="K3012" s="12" t="s">
        <v>4363</v>
      </c>
      <c r="L3012" s="14">
        <v>0</v>
      </c>
    </row>
    <row r="3013" spans="1:12" x14ac:dyDescent="0.25">
      <c r="A3013" s="12">
        <v>2006</v>
      </c>
      <c r="B3013" s="12" t="s">
        <v>45</v>
      </c>
      <c r="C3013" s="15">
        <v>44958</v>
      </c>
      <c r="D3013" s="12" t="s">
        <v>4313</v>
      </c>
      <c r="E3013" s="12">
        <v>2</v>
      </c>
      <c r="F3013" s="14">
        <v>5.61</v>
      </c>
      <c r="G3013" s="14">
        <v>11.22</v>
      </c>
      <c r="H3013" s="12" t="s">
        <v>15</v>
      </c>
      <c r="I3013" s="12" t="s">
        <v>4314</v>
      </c>
      <c r="J3013" s="12" t="s">
        <v>4301</v>
      </c>
      <c r="K3013" s="12" t="s">
        <v>4363</v>
      </c>
      <c r="L3013" s="14">
        <v>0</v>
      </c>
    </row>
    <row r="3014" spans="1:12" x14ac:dyDescent="0.25">
      <c r="A3014" s="12">
        <v>2007</v>
      </c>
      <c r="B3014" s="12" t="s">
        <v>45</v>
      </c>
      <c r="C3014" s="15">
        <v>44958</v>
      </c>
      <c r="D3014" s="12" t="s">
        <v>30</v>
      </c>
      <c r="E3014" s="12">
        <v>3</v>
      </c>
      <c r="F3014" s="14">
        <v>46.09</v>
      </c>
      <c r="G3014" s="14">
        <v>138.27000000000001</v>
      </c>
      <c r="H3014" s="12" t="s">
        <v>15</v>
      </c>
      <c r="I3014" s="12" t="s">
        <v>4314</v>
      </c>
      <c r="J3014" s="12" t="s">
        <v>4362</v>
      </c>
      <c r="K3014" s="12" t="s">
        <v>4363</v>
      </c>
      <c r="L3014" s="14">
        <v>0</v>
      </c>
    </row>
    <row r="3015" spans="1:12" x14ac:dyDescent="0.25">
      <c r="A3015" s="12">
        <v>2008</v>
      </c>
      <c r="B3015" s="12" t="s">
        <v>45</v>
      </c>
      <c r="C3015" s="15">
        <v>44958</v>
      </c>
      <c r="D3015" s="12" t="s">
        <v>4325</v>
      </c>
      <c r="E3015" s="12">
        <v>5</v>
      </c>
      <c r="F3015" s="14">
        <v>55.33</v>
      </c>
      <c r="G3015" s="14">
        <v>276.64999999999998</v>
      </c>
      <c r="H3015" s="12" t="s">
        <v>15</v>
      </c>
      <c r="I3015" s="12" t="s">
        <v>4317</v>
      </c>
      <c r="J3015" s="12" t="s">
        <v>4362</v>
      </c>
      <c r="K3015" s="12" t="s">
        <v>4363</v>
      </c>
      <c r="L3015" s="14">
        <v>0</v>
      </c>
    </row>
    <row r="3016" spans="1:12" x14ac:dyDescent="0.25">
      <c r="A3016" s="12">
        <v>2009</v>
      </c>
      <c r="B3016" s="12" t="s">
        <v>45</v>
      </c>
      <c r="C3016" s="15">
        <v>44958</v>
      </c>
      <c r="D3016" s="12" t="s">
        <v>4310</v>
      </c>
      <c r="E3016" s="12">
        <v>1</v>
      </c>
      <c r="F3016" s="14">
        <v>59.97</v>
      </c>
      <c r="G3016" s="14">
        <v>59.97</v>
      </c>
      <c r="H3016" s="12" t="s">
        <v>15</v>
      </c>
      <c r="I3016" s="12" t="s">
        <v>4311</v>
      </c>
      <c r="J3016" s="12" t="s">
        <v>4301</v>
      </c>
      <c r="K3016" s="12" t="s">
        <v>4363</v>
      </c>
      <c r="L3016" s="14">
        <v>0</v>
      </c>
    </row>
    <row r="3017" spans="1:12" x14ac:dyDescent="0.25">
      <c r="A3017" s="12">
        <v>2010</v>
      </c>
      <c r="B3017" s="12" t="s">
        <v>45</v>
      </c>
      <c r="C3017" s="58">
        <v>44959</v>
      </c>
      <c r="D3017" s="12" t="s">
        <v>4338</v>
      </c>
      <c r="E3017" s="12">
        <v>2</v>
      </c>
      <c r="F3017" s="14">
        <v>8.77</v>
      </c>
      <c r="G3017" s="14">
        <v>17.54</v>
      </c>
      <c r="H3017" s="12" t="s">
        <v>15</v>
      </c>
      <c r="I3017" s="12" t="s">
        <v>4317</v>
      </c>
      <c r="J3017" s="12" t="s">
        <v>4301</v>
      </c>
      <c r="K3017" s="12" t="s">
        <v>4363</v>
      </c>
      <c r="L3017" s="14">
        <v>0</v>
      </c>
    </row>
    <row r="3018" spans="1:12" x14ac:dyDescent="0.25">
      <c r="A3018" s="12">
        <v>2012</v>
      </c>
      <c r="B3018" s="12" t="s">
        <v>45</v>
      </c>
      <c r="C3018" s="58">
        <v>44960</v>
      </c>
      <c r="D3018" s="12" t="s">
        <v>4313</v>
      </c>
      <c r="E3018" s="12">
        <v>1</v>
      </c>
      <c r="F3018" s="14">
        <v>82.37</v>
      </c>
      <c r="G3018" s="14">
        <v>82.37</v>
      </c>
      <c r="H3018" s="12" t="s">
        <v>15</v>
      </c>
      <c r="I3018" s="12" t="s">
        <v>4314</v>
      </c>
      <c r="J3018" s="12" t="s">
        <v>4362</v>
      </c>
      <c r="K3018" s="12" t="s">
        <v>4363</v>
      </c>
      <c r="L3018" s="14">
        <v>0</v>
      </c>
    </row>
    <row r="3019" spans="1:12" x14ac:dyDescent="0.25">
      <c r="A3019" s="12">
        <v>2013</v>
      </c>
      <c r="B3019" s="12" t="s">
        <v>45</v>
      </c>
      <c r="C3019" s="58">
        <v>44960</v>
      </c>
      <c r="D3019" s="12" t="s">
        <v>4320</v>
      </c>
      <c r="E3019" s="12">
        <v>1</v>
      </c>
      <c r="F3019" s="14">
        <v>82.21</v>
      </c>
      <c r="G3019" s="14">
        <v>82.21</v>
      </c>
      <c r="H3019" s="12" t="s">
        <v>15</v>
      </c>
      <c r="I3019" s="12" t="s">
        <v>4304</v>
      </c>
      <c r="J3019" s="12" t="s">
        <v>4362</v>
      </c>
      <c r="K3019" s="12" t="s">
        <v>4363</v>
      </c>
      <c r="L3019" s="14">
        <v>0</v>
      </c>
    </row>
    <row r="3020" spans="1:12" x14ac:dyDescent="0.25">
      <c r="A3020" s="12">
        <v>2014</v>
      </c>
      <c r="B3020" s="12" t="s">
        <v>45</v>
      </c>
      <c r="C3020" s="58">
        <v>44960</v>
      </c>
      <c r="D3020" s="12" t="s">
        <v>4333</v>
      </c>
      <c r="E3020" s="12">
        <v>5</v>
      </c>
      <c r="F3020" s="14">
        <v>32.65</v>
      </c>
      <c r="G3020" s="14">
        <v>163.25</v>
      </c>
      <c r="H3020" s="12" t="s">
        <v>15</v>
      </c>
      <c r="I3020" s="12" t="s">
        <v>4304</v>
      </c>
      <c r="J3020" s="12" t="s">
        <v>4362</v>
      </c>
      <c r="K3020" s="12" t="s">
        <v>4363</v>
      </c>
      <c r="L3020" s="14">
        <v>0</v>
      </c>
    </row>
    <row r="3021" spans="1:12" x14ac:dyDescent="0.25">
      <c r="A3021" s="12">
        <v>2015</v>
      </c>
      <c r="B3021" s="12" t="s">
        <v>45</v>
      </c>
      <c r="C3021" s="58">
        <v>44961</v>
      </c>
      <c r="D3021" s="12" t="s">
        <v>4323</v>
      </c>
      <c r="E3021" s="12">
        <v>2</v>
      </c>
      <c r="F3021" s="14">
        <v>47.21</v>
      </c>
      <c r="G3021" s="14">
        <v>94.42</v>
      </c>
      <c r="H3021" s="12" t="s">
        <v>15</v>
      </c>
      <c r="I3021" s="12" t="s">
        <v>4324</v>
      </c>
      <c r="J3021" s="12" t="s">
        <v>4301</v>
      </c>
      <c r="K3021" s="12" t="s">
        <v>4363</v>
      </c>
      <c r="L3021" s="14">
        <v>0</v>
      </c>
    </row>
    <row r="3022" spans="1:12" x14ac:dyDescent="0.25">
      <c r="A3022" s="12">
        <v>2017</v>
      </c>
      <c r="B3022" s="12" t="s">
        <v>45</v>
      </c>
      <c r="C3022" s="58">
        <v>44961</v>
      </c>
      <c r="D3022" s="12" t="s">
        <v>4343</v>
      </c>
      <c r="E3022" s="12">
        <v>5</v>
      </c>
      <c r="F3022" s="14">
        <v>91.44</v>
      </c>
      <c r="G3022" s="14">
        <v>457.2</v>
      </c>
      <c r="H3022" s="12" t="s">
        <v>15</v>
      </c>
      <c r="I3022" s="12" t="s">
        <v>4300</v>
      </c>
      <c r="J3022" s="12" t="s">
        <v>4301</v>
      </c>
      <c r="K3022" s="12" t="s">
        <v>4363</v>
      </c>
      <c r="L3022" s="14">
        <v>0</v>
      </c>
    </row>
    <row r="3023" spans="1:12" x14ac:dyDescent="0.25">
      <c r="A3023" s="12">
        <v>2018</v>
      </c>
      <c r="B3023" s="12" t="s">
        <v>45</v>
      </c>
      <c r="C3023" s="58">
        <v>44961</v>
      </c>
      <c r="D3023" s="12" t="s">
        <v>4315</v>
      </c>
      <c r="E3023" s="12">
        <v>1</v>
      </c>
      <c r="F3023" s="14">
        <v>62.26</v>
      </c>
      <c r="G3023" s="14">
        <v>62.26</v>
      </c>
      <c r="H3023" s="12" t="s">
        <v>15</v>
      </c>
      <c r="I3023" s="12" t="s">
        <v>4304</v>
      </c>
      <c r="J3023" s="12" t="s">
        <v>4362</v>
      </c>
      <c r="K3023" s="12" t="s">
        <v>4363</v>
      </c>
      <c r="L3023" s="14">
        <v>0</v>
      </c>
    </row>
    <row r="3024" spans="1:12" x14ac:dyDescent="0.25">
      <c r="A3024" s="12">
        <v>2019</v>
      </c>
      <c r="B3024" s="12" t="s">
        <v>45</v>
      </c>
      <c r="C3024" s="15">
        <v>44961</v>
      </c>
      <c r="D3024" s="12" t="s">
        <v>4319</v>
      </c>
      <c r="E3024" s="12">
        <v>4</v>
      </c>
      <c r="F3024" s="14">
        <v>2.2000000000000002</v>
      </c>
      <c r="G3024" s="14">
        <v>8.8000000000000007</v>
      </c>
      <c r="H3024" s="12" t="s">
        <v>15</v>
      </c>
      <c r="I3024" s="12" t="s">
        <v>4304</v>
      </c>
      <c r="J3024" s="12" t="s">
        <v>4362</v>
      </c>
      <c r="K3024" s="12" t="s">
        <v>4363</v>
      </c>
      <c r="L3024" s="14">
        <v>0</v>
      </c>
    </row>
    <row r="3025" spans="1:12" x14ac:dyDescent="0.25">
      <c r="A3025" s="12">
        <v>2020</v>
      </c>
      <c r="B3025" s="12" t="s">
        <v>45</v>
      </c>
      <c r="C3025" s="15">
        <v>44961</v>
      </c>
      <c r="D3025" s="12" t="s">
        <v>4315</v>
      </c>
      <c r="E3025" s="12">
        <v>1</v>
      </c>
      <c r="F3025" s="14">
        <v>62.26</v>
      </c>
      <c r="G3025" s="14">
        <v>62.26</v>
      </c>
      <c r="H3025" s="12" t="s">
        <v>15</v>
      </c>
      <c r="I3025" s="12" t="s">
        <v>4304</v>
      </c>
      <c r="J3025" s="12" t="s">
        <v>4362</v>
      </c>
      <c r="K3025" s="12" t="s">
        <v>4363</v>
      </c>
      <c r="L3025" s="14">
        <v>0</v>
      </c>
    </row>
    <row r="3026" spans="1:12" x14ac:dyDescent="0.25">
      <c r="A3026" s="12">
        <v>2022</v>
      </c>
      <c r="B3026" s="12" t="s">
        <v>45</v>
      </c>
      <c r="C3026" s="58">
        <v>44962</v>
      </c>
      <c r="D3026" s="12" t="s">
        <v>4325</v>
      </c>
      <c r="E3026" s="12">
        <v>4</v>
      </c>
      <c r="F3026" s="14">
        <v>84.21</v>
      </c>
      <c r="G3026" s="14">
        <v>336.84</v>
      </c>
      <c r="H3026" s="12" t="s">
        <v>15</v>
      </c>
      <c r="I3026" s="12" t="s">
        <v>4317</v>
      </c>
      <c r="J3026" s="12" t="s">
        <v>4362</v>
      </c>
      <c r="K3026" s="12" t="s">
        <v>4363</v>
      </c>
      <c r="L3026" s="14">
        <v>0</v>
      </c>
    </row>
    <row r="3027" spans="1:12" x14ac:dyDescent="0.25">
      <c r="A3027" s="12">
        <v>2023</v>
      </c>
      <c r="B3027" s="12" t="s">
        <v>45</v>
      </c>
      <c r="C3027" s="58">
        <v>44962</v>
      </c>
      <c r="D3027" s="12" t="s">
        <v>4312</v>
      </c>
      <c r="E3027" s="60" t="s">
        <v>4365</v>
      </c>
      <c r="F3027" s="64" t="s">
        <v>4365</v>
      </c>
      <c r="G3027" s="14">
        <v>205.96</v>
      </c>
      <c r="H3027" s="12" t="s">
        <v>15</v>
      </c>
      <c r="I3027" s="12" t="s">
        <v>4311</v>
      </c>
      <c r="J3027" s="12" t="s">
        <v>4362</v>
      </c>
      <c r="K3027" s="12" t="s">
        <v>4363</v>
      </c>
      <c r="L3027" s="14">
        <v>0</v>
      </c>
    </row>
    <row r="3028" spans="1:12" x14ac:dyDescent="0.25">
      <c r="A3028" s="12">
        <v>2024</v>
      </c>
      <c r="B3028" s="12" t="s">
        <v>45</v>
      </c>
      <c r="C3028" s="58">
        <v>44962</v>
      </c>
      <c r="D3028" s="12" t="s">
        <v>4334</v>
      </c>
      <c r="E3028" s="12">
        <v>1</v>
      </c>
      <c r="F3028" s="14">
        <v>91.23</v>
      </c>
      <c r="G3028" s="14">
        <v>91.23</v>
      </c>
      <c r="H3028" s="12" t="s">
        <v>15</v>
      </c>
      <c r="I3028" s="12" t="s">
        <v>4300</v>
      </c>
      <c r="J3028" s="12" t="s">
        <v>4362</v>
      </c>
      <c r="K3028" s="12" t="s">
        <v>4363</v>
      </c>
      <c r="L3028" s="14">
        <v>0</v>
      </c>
    </row>
    <row r="3029" spans="1:12" x14ac:dyDescent="0.25">
      <c r="A3029" s="12">
        <v>2025</v>
      </c>
      <c r="B3029" s="12" t="s">
        <v>45</v>
      </c>
      <c r="C3029" s="15">
        <v>44962</v>
      </c>
      <c r="D3029" s="12" t="s">
        <v>4342</v>
      </c>
      <c r="E3029" s="12">
        <v>5</v>
      </c>
      <c r="F3029" s="14">
        <v>17.88</v>
      </c>
      <c r="G3029" s="14">
        <v>89.4</v>
      </c>
      <c r="H3029" s="12" t="s">
        <v>15</v>
      </c>
      <c r="I3029" s="12" t="s">
        <v>4300</v>
      </c>
      <c r="J3029" s="12" t="s">
        <v>4301</v>
      </c>
      <c r="K3029" s="12" t="s">
        <v>4363</v>
      </c>
      <c r="L3029" s="14">
        <v>0</v>
      </c>
    </row>
    <row r="3030" spans="1:12" x14ac:dyDescent="0.25">
      <c r="A3030" s="12">
        <v>2029</v>
      </c>
      <c r="B3030" s="12" t="s">
        <v>45</v>
      </c>
      <c r="C3030" s="58">
        <v>44963</v>
      </c>
      <c r="D3030" s="12" t="s">
        <v>4336</v>
      </c>
      <c r="E3030" s="12">
        <v>3</v>
      </c>
      <c r="F3030" s="14">
        <v>3.6</v>
      </c>
      <c r="G3030" s="14">
        <v>10.8</v>
      </c>
      <c r="H3030" s="12" t="s">
        <v>15</v>
      </c>
      <c r="I3030" s="12" t="s">
        <v>4300</v>
      </c>
      <c r="J3030" s="12" t="s">
        <v>4362</v>
      </c>
      <c r="K3030" s="12" t="s">
        <v>4363</v>
      </c>
      <c r="L3030" s="14">
        <v>0</v>
      </c>
    </row>
    <row r="3031" spans="1:12" x14ac:dyDescent="0.25">
      <c r="A3031" s="12">
        <v>2031</v>
      </c>
      <c r="B3031" s="12" t="s">
        <v>45</v>
      </c>
      <c r="C3031" s="15">
        <v>44963</v>
      </c>
      <c r="D3031" s="12" t="s">
        <v>4348</v>
      </c>
      <c r="E3031" s="12">
        <v>5</v>
      </c>
      <c r="F3031" s="14">
        <v>75.069999999999993</v>
      </c>
      <c r="G3031" s="14">
        <v>375.35</v>
      </c>
      <c r="H3031" s="12" t="s">
        <v>15</v>
      </c>
      <c r="I3031" s="12" t="s">
        <v>4324</v>
      </c>
      <c r="J3031" s="12" t="s">
        <v>4362</v>
      </c>
      <c r="K3031" s="12" t="s">
        <v>4363</v>
      </c>
      <c r="L3031" s="14">
        <v>0</v>
      </c>
    </row>
    <row r="3032" spans="1:12" x14ac:dyDescent="0.25">
      <c r="A3032" s="12">
        <v>2032</v>
      </c>
      <c r="B3032" s="12" t="s">
        <v>39</v>
      </c>
      <c r="C3032" s="15">
        <v>44963</v>
      </c>
      <c r="D3032" s="12" t="s">
        <v>4334</v>
      </c>
      <c r="E3032" s="12">
        <v>4</v>
      </c>
      <c r="F3032" s="14">
        <v>85.5</v>
      </c>
      <c r="G3032" s="14">
        <v>342</v>
      </c>
      <c r="H3032" s="12" t="s">
        <v>15</v>
      </c>
      <c r="I3032" s="12" t="s">
        <v>4300</v>
      </c>
      <c r="J3032" s="12" t="s">
        <v>4301</v>
      </c>
      <c r="K3032" s="12" t="s">
        <v>4302</v>
      </c>
      <c r="L3032" s="14">
        <v>0</v>
      </c>
    </row>
    <row r="3033" spans="1:12" x14ac:dyDescent="0.25">
      <c r="A3033" s="12">
        <v>2033</v>
      </c>
      <c r="B3033" s="12" t="s">
        <v>39</v>
      </c>
      <c r="C3033" s="15">
        <v>44963</v>
      </c>
      <c r="D3033" s="12" t="s">
        <v>4334</v>
      </c>
      <c r="E3033" s="12">
        <v>4</v>
      </c>
      <c r="F3033" s="14">
        <v>85.5</v>
      </c>
      <c r="G3033" s="14">
        <v>342</v>
      </c>
      <c r="H3033" s="12" t="s">
        <v>15</v>
      </c>
      <c r="I3033" s="12" t="s">
        <v>4300</v>
      </c>
      <c r="J3033" s="12" t="s">
        <v>4301</v>
      </c>
      <c r="K3033" s="12" t="s">
        <v>4363</v>
      </c>
      <c r="L3033" s="14">
        <v>0</v>
      </c>
    </row>
    <row r="3034" spans="1:12" x14ac:dyDescent="0.25">
      <c r="A3034" s="12">
        <v>2034</v>
      </c>
      <c r="B3034" s="12" t="s">
        <v>45</v>
      </c>
      <c r="C3034" s="58">
        <v>44964</v>
      </c>
      <c r="D3034" s="12" t="s">
        <v>4336</v>
      </c>
      <c r="E3034" s="12">
        <v>4</v>
      </c>
      <c r="F3034" s="14">
        <v>3.5</v>
      </c>
      <c r="G3034" s="14">
        <v>14</v>
      </c>
      <c r="H3034" s="12" t="s">
        <v>15</v>
      </c>
      <c r="I3034" s="12" t="s">
        <v>4300</v>
      </c>
      <c r="J3034" s="12" t="s">
        <v>4362</v>
      </c>
      <c r="K3034" s="12" t="s">
        <v>4363</v>
      </c>
      <c r="L3034" s="14">
        <v>0</v>
      </c>
    </row>
    <row r="3035" spans="1:12" x14ac:dyDescent="0.25">
      <c r="A3035" s="12">
        <v>2035</v>
      </c>
      <c r="B3035" s="12" t="s">
        <v>45</v>
      </c>
      <c r="C3035" s="58">
        <v>44964</v>
      </c>
      <c r="D3035" s="12" t="s">
        <v>4336</v>
      </c>
      <c r="E3035" s="12">
        <v>3</v>
      </c>
      <c r="F3035" s="14">
        <v>21.14</v>
      </c>
      <c r="G3035" s="14">
        <v>63.42</v>
      </c>
      <c r="H3035" s="12" t="s">
        <v>15</v>
      </c>
      <c r="I3035" s="12" t="s">
        <v>4300</v>
      </c>
      <c r="J3035" s="12" t="s">
        <v>4301</v>
      </c>
      <c r="K3035" s="12" t="s">
        <v>4363</v>
      </c>
      <c r="L3035" s="14">
        <v>0</v>
      </c>
    </row>
    <row r="3036" spans="1:12" x14ac:dyDescent="0.25">
      <c r="A3036" s="12">
        <v>2037</v>
      </c>
      <c r="B3036" s="12" t="s">
        <v>45</v>
      </c>
      <c r="C3036" s="58">
        <v>44964</v>
      </c>
      <c r="D3036" s="12" t="s">
        <v>4322</v>
      </c>
      <c r="E3036" s="12">
        <v>1</v>
      </c>
      <c r="F3036" s="14">
        <v>34.56</v>
      </c>
      <c r="G3036" s="14">
        <v>34.56</v>
      </c>
      <c r="H3036" s="12" t="s">
        <v>15</v>
      </c>
      <c r="I3036" s="12" t="s">
        <v>4314</v>
      </c>
      <c r="J3036" s="12" t="s">
        <v>4362</v>
      </c>
      <c r="K3036" s="12" t="s">
        <v>4363</v>
      </c>
      <c r="L3036" s="14">
        <v>0</v>
      </c>
    </row>
    <row r="3037" spans="1:12" x14ac:dyDescent="0.25">
      <c r="A3037" s="12">
        <v>2039</v>
      </c>
      <c r="B3037" s="12" t="s">
        <v>45</v>
      </c>
      <c r="C3037" s="15">
        <v>44964</v>
      </c>
      <c r="D3037" s="12" t="s">
        <v>4303</v>
      </c>
      <c r="E3037" s="12">
        <v>4</v>
      </c>
      <c r="F3037" s="14">
        <v>78.64</v>
      </c>
      <c r="G3037" s="14">
        <v>314.56</v>
      </c>
      <c r="H3037" s="12" t="s">
        <v>15</v>
      </c>
      <c r="I3037" s="12" t="s">
        <v>4304</v>
      </c>
      <c r="J3037" s="12" t="s">
        <v>4362</v>
      </c>
      <c r="K3037" s="12" t="s">
        <v>4363</v>
      </c>
      <c r="L3037" s="14">
        <v>0</v>
      </c>
    </row>
    <row r="3038" spans="1:12" x14ac:dyDescent="0.25">
      <c r="A3038" s="12">
        <v>2040</v>
      </c>
      <c r="B3038" s="12" t="s">
        <v>45</v>
      </c>
      <c r="C3038" s="15">
        <v>44964</v>
      </c>
      <c r="D3038" s="12" t="s">
        <v>4325</v>
      </c>
      <c r="E3038" s="12">
        <v>5</v>
      </c>
      <c r="F3038" s="14">
        <v>87.4</v>
      </c>
      <c r="G3038" s="14">
        <v>437</v>
      </c>
      <c r="H3038" s="12" t="s">
        <v>15</v>
      </c>
      <c r="I3038" s="12" t="s">
        <v>4317</v>
      </c>
      <c r="J3038" s="12" t="s">
        <v>4301</v>
      </c>
      <c r="K3038" s="12" t="s">
        <v>4302</v>
      </c>
      <c r="L3038" s="14">
        <v>0</v>
      </c>
    </row>
    <row r="3039" spans="1:12" x14ac:dyDescent="0.25">
      <c r="A3039" s="12">
        <v>2041</v>
      </c>
      <c r="B3039" s="12" t="s">
        <v>39</v>
      </c>
      <c r="C3039" s="15">
        <v>44964</v>
      </c>
      <c r="D3039" s="12" t="s">
        <v>4338</v>
      </c>
      <c r="E3039" s="12">
        <v>2</v>
      </c>
      <c r="F3039" s="14">
        <v>15.52</v>
      </c>
      <c r="G3039" s="14">
        <v>31.04</v>
      </c>
      <c r="H3039" s="12" t="s">
        <v>15</v>
      </c>
      <c r="I3039" s="12" t="s">
        <v>4317</v>
      </c>
      <c r="J3039" s="12" t="s">
        <v>4301</v>
      </c>
      <c r="K3039" s="12" t="s">
        <v>4363</v>
      </c>
      <c r="L3039" s="14">
        <v>0</v>
      </c>
    </row>
    <row r="3040" spans="1:12" x14ac:dyDescent="0.25">
      <c r="A3040" s="12">
        <v>2043</v>
      </c>
      <c r="B3040" s="12" t="s">
        <v>45</v>
      </c>
      <c r="C3040" s="15">
        <v>44964</v>
      </c>
      <c r="D3040" s="12" t="s">
        <v>4325</v>
      </c>
      <c r="E3040" s="12">
        <v>5</v>
      </c>
      <c r="F3040" s="14">
        <v>87.4</v>
      </c>
      <c r="G3040" s="14">
        <v>437</v>
      </c>
      <c r="H3040" s="12" t="s">
        <v>15</v>
      </c>
      <c r="I3040" s="12" t="s">
        <v>4317</v>
      </c>
      <c r="J3040" s="12" t="s">
        <v>4362</v>
      </c>
      <c r="K3040" s="12" t="s">
        <v>4363</v>
      </c>
      <c r="L3040" s="14">
        <v>0</v>
      </c>
    </row>
    <row r="3041" spans="1:12" x14ac:dyDescent="0.25">
      <c r="A3041" s="12">
        <v>2044</v>
      </c>
      <c r="B3041" s="12" t="s">
        <v>39</v>
      </c>
      <c r="C3041" s="58">
        <v>44965</v>
      </c>
      <c r="D3041" s="12" t="s">
        <v>4305</v>
      </c>
      <c r="E3041" s="12">
        <v>2</v>
      </c>
      <c r="F3041" s="14">
        <v>40.47</v>
      </c>
      <c r="G3041" s="14">
        <v>80.94</v>
      </c>
      <c r="H3041" s="12" t="s">
        <v>15</v>
      </c>
      <c r="I3041" s="12" t="s">
        <v>4300</v>
      </c>
      <c r="J3041" s="12" t="s">
        <v>4301</v>
      </c>
      <c r="K3041" s="12" t="s">
        <v>4363</v>
      </c>
      <c r="L3041" s="14">
        <v>0</v>
      </c>
    </row>
    <row r="3042" spans="1:12" x14ac:dyDescent="0.25">
      <c r="A3042" s="12">
        <v>2045</v>
      </c>
      <c r="B3042" s="12" t="s">
        <v>45</v>
      </c>
      <c r="C3042" s="58">
        <v>44965</v>
      </c>
      <c r="D3042" s="12" t="s">
        <v>4348</v>
      </c>
      <c r="E3042" s="12">
        <v>5</v>
      </c>
      <c r="F3042" s="14">
        <v>35.880000000000003</v>
      </c>
      <c r="G3042" s="14">
        <v>179.4</v>
      </c>
      <c r="H3042" s="12" t="s">
        <v>15</v>
      </c>
      <c r="I3042" s="12" t="s">
        <v>4324</v>
      </c>
      <c r="J3042" s="12" t="s">
        <v>4362</v>
      </c>
      <c r="K3042" s="12" t="s">
        <v>4363</v>
      </c>
      <c r="L3042" s="14">
        <v>0</v>
      </c>
    </row>
    <row r="3043" spans="1:12" x14ac:dyDescent="0.25">
      <c r="A3043" s="12">
        <v>2047</v>
      </c>
      <c r="B3043" s="12" t="s">
        <v>39</v>
      </c>
      <c r="C3043" s="58">
        <v>44965</v>
      </c>
      <c r="D3043" s="12" t="s">
        <v>4329</v>
      </c>
      <c r="E3043" s="12">
        <v>5</v>
      </c>
      <c r="F3043" s="14">
        <v>20.69</v>
      </c>
      <c r="G3043" s="14">
        <v>103.45</v>
      </c>
      <c r="H3043" s="12" t="s">
        <v>15</v>
      </c>
      <c r="I3043" s="12" t="s">
        <v>4317</v>
      </c>
      <c r="J3043" s="12" t="s">
        <v>4301</v>
      </c>
      <c r="K3043" s="12" t="s">
        <v>4363</v>
      </c>
      <c r="L3043" s="14">
        <v>0</v>
      </c>
    </row>
    <row r="3044" spans="1:12" x14ac:dyDescent="0.25">
      <c r="A3044" s="12">
        <v>2048</v>
      </c>
      <c r="B3044" s="12" t="s">
        <v>45</v>
      </c>
      <c r="C3044" s="15">
        <v>44965</v>
      </c>
      <c r="D3044" s="12" t="s">
        <v>4316</v>
      </c>
      <c r="E3044" s="12">
        <v>1</v>
      </c>
      <c r="F3044" s="14">
        <v>18.46</v>
      </c>
      <c r="G3044" s="14">
        <v>18.46</v>
      </c>
      <c r="H3044" s="12" t="s">
        <v>15</v>
      </c>
      <c r="I3044" s="12" t="s">
        <v>4317</v>
      </c>
      <c r="J3044" s="12" t="s">
        <v>4362</v>
      </c>
      <c r="K3044" s="12" t="s">
        <v>4363</v>
      </c>
      <c r="L3044" s="14">
        <v>0</v>
      </c>
    </row>
    <row r="3045" spans="1:12" x14ac:dyDescent="0.25">
      <c r="A3045" s="12">
        <v>2049</v>
      </c>
      <c r="B3045" s="12" t="s">
        <v>45</v>
      </c>
      <c r="C3045" s="15">
        <v>44965</v>
      </c>
      <c r="D3045" s="12" t="s">
        <v>4330</v>
      </c>
      <c r="E3045" s="12">
        <v>5</v>
      </c>
      <c r="F3045" s="14">
        <v>45.61</v>
      </c>
      <c r="G3045" s="14">
        <v>228.05</v>
      </c>
      <c r="H3045" s="12" t="s">
        <v>15</v>
      </c>
      <c r="I3045" s="12" t="s">
        <v>4300</v>
      </c>
      <c r="J3045" s="12" t="s">
        <v>4362</v>
      </c>
      <c r="K3045" s="12" t="s">
        <v>4363</v>
      </c>
      <c r="L3045" s="14">
        <v>0</v>
      </c>
    </row>
    <row r="3046" spans="1:12" x14ac:dyDescent="0.25">
      <c r="A3046" s="12">
        <v>2050</v>
      </c>
      <c r="B3046" s="12" t="s">
        <v>45</v>
      </c>
      <c r="C3046" s="15">
        <v>44965</v>
      </c>
      <c r="D3046" s="12" t="s">
        <v>4340</v>
      </c>
      <c r="E3046" s="12">
        <v>3</v>
      </c>
      <c r="F3046" s="14">
        <v>42.02</v>
      </c>
      <c r="G3046" s="14">
        <v>126.06</v>
      </c>
      <c r="H3046" s="12" t="s">
        <v>15</v>
      </c>
      <c r="I3046" s="12" t="s">
        <v>4317</v>
      </c>
      <c r="J3046" s="12" t="s">
        <v>4301</v>
      </c>
      <c r="K3046" s="12" t="s">
        <v>4363</v>
      </c>
      <c r="L3046" s="14">
        <v>0</v>
      </c>
    </row>
    <row r="3047" spans="1:12" x14ac:dyDescent="0.25">
      <c r="A3047" s="12">
        <v>2051</v>
      </c>
      <c r="B3047" s="12" t="s">
        <v>45</v>
      </c>
      <c r="C3047" s="15">
        <v>44965</v>
      </c>
      <c r="D3047" s="12" t="s">
        <v>30</v>
      </c>
      <c r="E3047" s="12">
        <v>3</v>
      </c>
      <c r="F3047" s="14">
        <v>42.02</v>
      </c>
      <c r="G3047" s="14">
        <v>126.06</v>
      </c>
      <c r="H3047" s="12" t="s">
        <v>15</v>
      </c>
      <c r="I3047" s="12" t="s">
        <v>30</v>
      </c>
      <c r="J3047" s="12" t="s">
        <v>4362</v>
      </c>
      <c r="K3047" s="12" t="s">
        <v>4363</v>
      </c>
      <c r="L3047" s="14">
        <v>0</v>
      </c>
    </row>
    <row r="3048" spans="1:12" x14ac:dyDescent="0.25">
      <c r="A3048" s="12">
        <v>2052</v>
      </c>
      <c r="B3048" s="12" t="s">
        <v>39</v>
      </c>
      <c r="C3048" s="58">
        <v>44966</v>
      </c>
      <c r="D3048" s="12" t="s">
        <v>4332</v>
      </c>
      <c r="E3048" s="12">
        <v>5</v>
      </c>
      <c r="F3048" s="14">
        <v>77.510000000000005</v>
      </c>
      <c r="G3048" s="14">
        <v>387.55</v>
      </c>
      <c r="H3048" s="12" t="s">
        <v>15</v>
      </c>
      <c r="I3048" s="12" t="s">
        <v>4317</v>
      </c>
      <c r="J3048" s="12" t="s">
        <v>4301</v>
      </c>
      <c r="K3048" s="12" t="s">
        <v>4363</v>
      </c>
      <c r="L3048" s="14">
        <v>0</v>
      </c>
    </row>
    <row r="3049" spans="1:12" x14ac:dyDescent="0.25">
      <c r="A3049" s="12">
        <v>2057</v>
      </c>
      <c r="B3049" s="12" t="s">
        <v>45</v>
      </c>
      <c r="C3049" s="15">
        <v>44966</v>
      </c>
      <c r="D3049" s="12" t="s">
        <v>4342</v>
      </c>
      <c r="E3049" s="12">
        <v>3</v>
      </c>
      <c r="F3049" s="14">
        <v>7.76</v>
      </c>
      <c r="G3049" s="14">
        <v>23.28</v>
      </c>
      <c r="H3049" s="12" t="s">
        <v>15</v>
      </c>
      <c r="I3049" s="12" t="s">
        <v>4300</v>
      </c>
      <c r="J3049" s="12" t="s">
        <v>4362</v>
      </c>
      <c r="K3049" s="12" t="s">
        <v>4363</v>
      </c>
      <c r="L3049" s="14">
        <v>0</v>
      </c>
    </row>
    <row r="3050" spans="1:12" x14ac:dyDescent="0.25">
      <c r="A3050" s="12">
        <v>2059</v>
      </c>
      <c r="B3050" s="12" t="s">
        <v>45</v>
      </c>
      <c r="C3050" s="58">
        <v>44967</v>
      </c>
      <c r="D3050" s="12" t="s">
        <v>4316</v>
      </c>
      <c r="E3050" s="12">
        <v>2</v>
      </c>
      <c r="F3050" s="14">
        <v>33.28</v>
      </c>
      <c r="G3050" s="14">
        <v>66.56</v>
      </c>
      <c r="H3050" s="12" t="s">
        <v>15</v>
      </c>
      <c r="I3050" s="12" t="s">
        <v>4317</v>
      </c>
      <c r="J3050" s="12" t="s">
        <v>4301</v>
      </c>
      <c r="K3050" s="12" t="s">
        <v>4363</v>
      </c>
      <c r="L3050" s="14">
        <v>0</v>
      </c>
    </row>
    <row r="3051" spans="1:12" x14ac:dyDescent="0.25">
      <c r="A3051" s="12">
        <v>2060</v>
      </c>
      <c r="B3051" s="12" t="s">
        <v>45</v>
      </c>
      <c r="C3051" s="58">
        <v>44967</v>
      </c>
      <c r="D3051" s="12" t="s">
        <v>4342</v>
      </c>
      <c r="E3051" s="12">
        <v>3</v>
      </c>
      <c r="F3051" s="14">
        <v>90.37</v>
      </c>
      <c r="G3051" s="14">
        <v>271.11</v>
      </c>
      <c r="H3051" s="12" t="s">
        <v>15</v>
      </c>
      <c r="I3051" s="12" t="s">
        <v>4300</v>
      </c>
      <c r="J3051" s="12" t="s">
        <v>4362</v>
      </c>
      <c r="K3051" s="12" t="s">
        <v>4363</v>
      </c>
      <c r="L3051" s="14">
        <v>0</v>
      </c>
    </row>
    <row r="3052" spans="1:12" x14ac:dyDescent="0.25">
      <c r="A3052" s="12">
        <v>2061</v>
      </c>
      <c r="B3052" s="12" t="s">
        <v>45</v>
      </c>
      <c r="C3052" s="58">
        <v>44967</v>
      </c>
      <c r="D3052" s="12" t="s">
        <v>4333</v>
      </c>
      <c r="E3052" s="12">
        <v>1</v>
      </c>
      <c r="F3052" s="14">
        <v>77.16</v>
      </c>
      <c r="G3052" s="14">
        <v>77.16</v>
      </c>
      <c r="H3052" s="12" t="s">
        <v>15</v>
      </c>
      <c r="I3052" s="12" t="s">
        <v>4304</v>
      </c>
      <c r="J3052" s="12" t="s">
        <v>4362</v>
      </c>
      <c r="K3052" s="12" t="s">
        <v>4363</v>
      </c>
      <c r="L3052" s="14">
        <v>0</v>
      </c>
    </row>
    <row r="3053" spans="1:12" x14ac:dyDescent="0.25">
      <c r="A3053" s="12">
        <v>2062</v>
      </c>
      <c r="B3053" s="12" t="s">
        <v>39</v>
      </c>
      <c r="C3053" s="15">
        <v>44967</v>
      </c>
      <c r="D3053" s="12" t="s">
        <v>4345</v>
      </c>
      <c r="E3053" s="12">
        <v>3</v>
      </c>
      <c r="F3053" s="14">
        <v>0.26</v>
      </c>
      <c r="G3053" s="14">
        <v>0.78</v>
      </c>
      <c r="H3053" s="12" t="s">
        <v>15</v>
      </c>
      <c r="I3053" s="12" t="s">
        <v>4308</v>
      </c>
      <c r="J3053" s="12" t="s">
        <v>4301</v>
      </c>
      <c r="K3053" s="12" t="s">
        <v>4363</v>
      </c>
      <c r="L3053" s="14">
        <v>0</v>
      </c>
    </row>
    <row r="3054" spans="1:12" x14ac:dyDescent="0.25">
      <c r="A3054" s="12">
        <v>2064</v>
      </c>
      <c r="B3054" s="12" t="s">
        <v>45</v>
      </c>
      <c r="C3054" s="15">
        <v>44967</v>
      </c>
      <c r="D3054" s="12" t="s">
        <v>4315</v>
      </c>
      <c r="E3054" s="12">
        <v>4</v>
      </c>
      <c r="F3054" s="14">
        <v>40.93</v>
      </c>
      <c r="G3054" s="14">
        <v>163.72</v>
      </c>
      <c r="H3054" s="12" t="s">
        <v>15</v>
      </c>
      <c r="I3054" s="12" t="s">
        <v>4304</v>
      </c>
      <c r="J3054" s="12" t="s">
        <v>4301</v>
      </c>
      <c r="K3054" s="12" t="s">
        <v>4363</v>
      </c>
      <c r="L3054" s="14">
        <v>0</v>
      </c>
    </row>
    <row r="3055" spans="1:12" x14ac:dyDescent="0.25">
      <c r="A3055" s="12">
        <v>2065</v>
      </c>
      <c r="B3055" s="12" t="s">
        <v>45</v>
      </c>
      <c r="C3055" s="15">
        <v>44967</v>
      </c>
      <c r="D3055" s="12" t="s">
        <v>4333</v>
      </c>
      <c r="E3055" s="12">
        <v>1</v>
      </c>
      <c r="F3055" s="12">
        <v>77.16</v>
      </c>
      <c r="G3055" s="14">
        <f>E3055*F3055</f>
        <v>77.16</v>
      </c>
      <c r="H3055" s="12" t="s">
        <v>15</v>
      </c>
      <c r="I3055" s="12" t="s">
        <v>4304</v>
      </c>
      <c r="J3055" s="12" t="s">
        <v>4301</v>
      </c>
      <c r="K3055" s="12" t="s">
        <v>4302</v>
      </c>
      <c r="L3055" s="14">
        <v>0</v>
      </c>
    </row>
    <row r="3056" spans="1:12" x14ac:dyDescent="0.25">
      <c r="A3056" s="12">
        <v>2069</v>
      </c>
      <c r="B3056" s="12" t="s">
        <v>45</v>
      </c>
      <c r="C3056" s="58">
        <v>44968</v>
      </c>
      <c r="D3056" s="12" t="s">
        <v>4346</v>
      </c>
      <c r="E3056" s="12">
        <v>2</v>
      </c>
      <c r="F3056" s="14">
        <v>23.13</v>
      </c>
      <c r="G3056" s="14">
        <v>46.26</v>
      </c>
      <c r="H3056" s="12" t="s">
        <v>15</v>
      </c>
      <c r="I3056" s="12" t="s">
        <v>4328</v>
      </c>
      <c r="J3056" s="12" t="s">
        <v>4362</v>
      </c>
      <c r="K3056" s="12" t="s">
        <v>4363</v>
      </c>
      <c r="L3056" s="14">
        <v>0</v>
      </c>
    </row>
    <row r="3057" spans="1:12" x14ac:dyDescent="0.25">
      <c r="A3057" s="12">
        <v>2070</v>
      </c>
      <c r="B3057" s="12" t="s">
        <v>45</v>
      </c>
      <c r="C3057" s="15">
        <v>44968</v>
      </c>
      <c r="D3057" s="12" t="s">
        <v>4336</v>
      </c>
      <c r="E3057" s="12">
        <v>1</v>
      </c>
      <c r="F3057" s="14">
        <v>11</v>
      </c>
      <c r="G3057" s="14">
        <v>11</v>
      </c>
      <c r="H3057" s="12" t="s">
        <v>15</v>
      </c>
      <c r="I3057" s="12" t="s">
        <v>4300</v>
      </c>
      <c r="J3057" s="12" t="s">
        <v>4362</v>
      </c>
      <c r="K3057" s="12" t="s">
        <v>4363</v>
      </c>
      <c r="L3057" s="14">
        <v>0</v>
      </c>
    </row>
    <row r="3058" spans="1:12" x14ac:dyDescent="0.25">
      <c r="A3058" s="12">
        <v>2072</v>
      </c>
      <c r="B3058" s="12" t="s">
        <v>45</v>
      </c>
      <c r="C3058" s="15">
        <v>44968</v>
      </c>
      <c r="D3058" s="12" t="s">
        <v>4347</v>
      </c>
      <c r="E3058" s="12">
        <v>3</v>
      </c>
      <c r="F3058" s="14">
        <v>71.62</v>
      </c>
      <c r="G3058" s="14">
        <v>214.86</v>
      </c>
      <c r="H3058" s="12" t="s">
        <v>15</v>
      </c>
      <c r="I3058" s="12" t="s">
        <v>4300</v>
      </c>
      <c r="J3058" s="12" t="s">
        <v>4362</v>
      </c>
      <c r="K3058" s="12" t="s">
        <v>4363</v>
      </c>
      <c r="L3058" s="14">
        <v>0</v>
      </c>
    </row>
    <row r="3059" spans="1:12" x14ac:dyDescent="0.25">
      <c r="A3059" s="12">
        <v>2073</v>
      </c>
      <c r="B3059" s="12" t="s">
        <v>45</v>
      </c>
      <c r="C3059" s="58">
        <v>44969</v>
      </c>
      <c r="D3059" s="12" t="s">
        <v>4340</v>
      </c>
      <c r="E3059" s="12">
        <v>4</v>
      </c>
      <c r="F3059" s="12">
        <v>58.21</v>
      </c>
      <c r="G3059" s="14">
        <f>E3059*F3059</f>
        <v>232.84</v>
      </c>
      <c r="H3059" s="12" t="s">
        <v>15</v>
      </c>
      <c r="I3059" s="12" t="s">
        <v>4317</v>
      </c>
      <c r="J3059" s="12" t="s">
        <v>4362</v>
      </c>
      <c r="K3059" s="12" t="s">
        <v>4363</v>
      </c>
      <c r="L3059" s="14">
        <v>0</v>
      </c>
    </row>
    <row r="3060" spans="1:12" x14ac:dyDescent="0.25">
      <c r="A3060" s="12">
        <v>2075</v>
      </c>
      <c r="B3060" s="12" t="s">
        <v>39</v>
      </c>
      <c r="C3060" s="58">
        <v>44969</v>
      </c>
      <c r="D3060" s="12" t="s">
        <v>4342</v>
      </c>
      <c r="E3060" s="12">
        <v>5</v>
      </c>
      <c r="F3060" s="14">
        <v>91.73</v>
      </c>
      <c r="G3060" s="14">
        <v>458.65</v>
      </c>
      <c r="H3060" s="12" t="s">
        <v>15</v>
      </c>
      <c r="I3060" s="12" t="s">
        <v>4300</v>
      </c>
      <c r="J3060" s="12" t="s">
        <v>4301</v>
      </c>
      <c r="K3060" s="12" t="s">
        <v>4363</v>
      </c>
      <c r="L3060" s="14">
        <v>0</v>
      </c>
    </row>
    <row r="3061" spans="1:12" x14ac:dyDescent="0.25">
      <c r="A3061" s="12">
        <v>2076</v>
      </c>
      <c r="B3061" s="12" t="s">
        <v>45</v>
      </c>
      <c r="C3061" s="58">
        <v>44969</v>
      </c>
      <c r="D3061" s="12" t="s">
        <v>4332</v>
      </c>
      <c r="E3061" s="12">
        <v>1</v>
      </c>
      <c r="F3061" s="14">
        <v>4.3099999999999996</v>
      </c>
      <c r="G3061" s="14">
        <v>4.3099999999999996</v>
      </c>
      <c r="H3061" s="12" t="s">
        <v>15</v>
      </c>
      <c r="I3061" s="12" t="s">
        <v>4317</v>
      </c>
      <c r="J3061" s="12" t="s">
        <v>4362</v>
      </c>
      <c r="K3061" s="12" t="s">
        <v>4363</v>
      </c>
      <c r="L3061" s="14">
        <v>0</v>
      </c>
    </row>
    <row r="3062" spans="1:12" x14ac:dyDescent="0.25">
      <c r="A3062" s="12">
        <v>2077</v>
      </c>
      <c r="B3062" s="12" t="s">
        <v>45</v>
      </c>
      <c r="C3062" s="58">
        <v>44969</v>
      </c>
      <c r="D3062" s="12" t="s">
        <v>4337</v>
      </c>
      <c r="E3062" s="12">
        <v>4</v>
      </c>
      <c r="F3062" s="14">
        <v>73.489999999999995</v>
      </c>
      <c r="G3062" s="14">
        <v>293.95999999999998</v>
      </c>
      <c r="H3062" s="12" t="s">
        <v>15</v>
      </c>
      <c r="I3062" s="12" t="s">
        <v>4300</v>
      </c>
      <c r="J3062" s="12" t="s">
        <v>4301</v>
      </c>
      <c r="K3062" s="12" t="s">
        <v>4363</v>
      </c>
      <c r="L3062" s="14">
        <v>0</v>
      </c>
    </row>
    <row r="3063" spans="1:12" x14ac:dyDescent="0.25">
      <c r="A3063" s="12">
        <v>2078</v>
      </c>
      <c r="B3063" s="12" t="s">
        <v>45</v>
      </c>
      <c r="C3063" s="58">
        <v>44970</v>
      </c>
      <c r="D3063" s="12" t="s">
        <v>4348</v>
      </c>
      <c r="E3063" s="12">
        <v>1</v>
      </c>
      <c r="F3063" s="14">
        <v>34.950000000000003</v>
      </c>
      <c r="G3063" s="14">
        <v>34.950000000000003</v>
      </c>
      <c r="H3063" s="12" t="s">
        <v>15</v>
      </c>
      <c r="I3063" s="12" t="s">
        <v>4324</v>
      </c>
      <c r="J3063" s="12" t="s">
        <v>4362</v>
      </c>
      <c r="K3063" s="12" t="s">
        <v>4363</v>
      </c>
      <c r="L3063" s="14">
        <v>0</v>
      </c>
    </row>
    <row r="3064" spans="1:12" x14ac:dyDescent="0.25">
      <c r="A3064" s="12">
        <v>2079</v>
      </c>
      <c r="B3064" s="12" t="s">
        <v>45</v>
      </c>
      <c r="C3064" s="58">
        <v>44970</v>
      </c>
      <c r="D3064" s="12" t="s">
        <v>4318</v>
      </c>
      <c r="E3064" s="12">
        <v>1</v>
      </c>
      <c r="F3064" s="14">
        <v>36.229999999999997</v>
      </c>
      <c r="G3064" s="14">
        <v>36.229999999999997</v>
      </c>
      <c r="H3064" s="12" t="s">
        <v>15</v>
      </c>
      <c r="I3064" s="12" t="s">
        <v>4308</v>
      </c>
      <c r="J3064" s="12" t="s">
        <v>4362</v>
      </c>
      <c r="K3064" s="12" t="s">
        <v>4363</v>
      </c>
      <c r="L3064" s="14">
        <v>0</v>
      </c>
    </row>
    <row r="3065" spans="1:12" x14ac:dyDescent="0.25">
      <c r="A3065" s="12">
        <v>2080</v>
      </c>
      <c r="B3065" s="12" t="s">
        <v>45</v>
      </c>
      <c r="C3065" s="58">
        <v>44970</v>
      </c>
      <c r="D3065" s="12" t="s">
        <v>4331</v>
      </c>
      <c r="E3065" s="12">
        <v>3</v>
      </c>
      <c r="F3065" s="14">
        <v>59.82</v>
      </c>
      <c r="G3065" s="14">
        <v>179.46</v>
      </c>
      <c r="H3065" s="12" t="s">
        <v>15</v>
      </c>
      <c r="I3065" s="12" t="s">
        <v>4311</v>
      </c>
      <c r="J3065" s="12" t="s">
        <v>4362</v>
      </c>
      <c r="K3065" s="12" t="s">
        <v>4363</v>
      </c>
      <c r="L3065" s="14">
        <v>0</v>
      </c>
    </row>
    <row r="3066" spans="1:12" x14ac:dyDescent="0.25">
      <c r="A3066" s="12">
        <v>2081</v>
      </c>
      <c r="B3066" s="12" t="s">
        <v>45</v>
      </c>
      <c r="C3066" s="58">
        <v>44970</v>
      </c>
      <c r="D3066" s="12" t="s">
        <v>4344</v>
      </c>
      <c r="E3066" s="12">
        <v>1</v>
      </c>
      <c r="F3066" s="14">
        <v>5.75</v>
      </c>
      <c r="G3066" s="14">
        <v>5.75</v>
      </c>
      <c r="H3066" s="12" t="s">
        <v>15</v>
      </c>
      <c r="I3066" s="12" t="s">
        <v>4308</v>
      </c>
      <c r="J3066" s="12" t="s">
        <v>4301</v>
      </c>
      <c r="K3066" s="12" t="s">
        <v>4363</v>
      </c>
      <c r="L3066" s="14">
        <v>0</v>
      </c>
    </row>
    <row r="3067" spans="1:12" x14ac:dyDescent="0.25">
      <c r="A3067" s="12">
        <v>2082</v>
      </c>
      <c r="B3067" s="12" t="s">
        <v>45</v>
      </c>
      <c r="C3067" s="58">
        <v>44970</v>
      </c>
      <c r="D3067" s="12" t="s">
        <v>4331</v>
      </c>
      <c r="E3067" s="12">
        <v>3</v>
      </c>
      <c r="F3067" s="62">
        <v>59.82</v>
      </c>
      <c r="G3067" s="14">
        <v>179.46</v>
      </c>
      <c r="H3067" s="12" t="s">
        <v>15</v>
      </c>
      <c r="I3067" s="12" t="s">
        <v>4311</v>
      </c>
      <c r="J3067" s="12" t="s">
        <v>4362</v>
      </c>
      <c r="K3067" s="12" t="s">
        <v>4363</v>
      </c>
      <c r="L3067" s="14">
        <v>0</v>
      </c>
    </row>
    <row r="3068" spans="1:12" x14ac:dyDescent="0.25">
      <c r="A3068" s="12">
        <v>2083</v>
      </c>
      <c r="B3068" s="12" t="s">
        <v>45</v>
      </c>
      <c r="C3068" s="58">
        <v>44971</v>
      </c>
      <c r="D3068" s="12" t="s">
        <v>4303</v>
      </c>
      <c r="E3068" s="12">
        <v>4</v>
      </c>
      <c r="F3068" s="14">
        <v>40.68</v>
      </c>
      <c r="G3068" s="14">
        <v>162.72</v>
      </c>
      <c r="H3068" s="12" t="s">
        <v>15</v>
      </c>
      <c r="I3068" s="12" t="s">
        <v>4304</v>
      </c>
      <c r="J3068" s="12" t="s">
        <v>4301</v>
      </c>
      <c r="K3068" s="12" t="s">
        <v>4363</v>
      </c>
      <c r="L3068" s="14">
        <v>0</v>
      </c>
    </row>
    <row r="3069" spans="1:12" x14ac:dyDescent="0.25">
      <c r="A3069" s="12">
        <v>2084</v>
      </c>
      <c r="B3069" s="12" t="s">
        <v>39</v>
      </c>
      <c r="C3069" s="58">
        <v>44971</v>
      </c>
      <c r="D3069" s="12" t="s">
        <v>4329</v>
      </c>
      <c r="E3069" s="12">
        <v>1</v>
      </c>
      <c r="F3069" s="14">
        <v>99.85</v>
      </c>
      <c r="G3069" s="14">
        <v>99.85</v>
      </c>
      <c r="H3069" s="12" t="s">
        <v>15</v>
      </c>
      <c r="I3069" s="12" t="s">
        <v>4317</v>
      </c>
      <c r="J3069" s="12" t="s">
        <v>4301</v>
      </c>
      <c r="K3069" s="12" t="s">
        <v>4363</v>
      </c>
      <c r="L3069" s="14">
        <v>0</v>
      </c>
    </row>
    <row r="3070" spans="1:12" x14ac:dyDescent="0.25">
      <c r="A3070" s="12">
        <v>2085</v>
      </c>
      <c r="B3070" s="12" t="s">
        <v>45</v>
      </c>
      <c r="C3070" s="58">
        <v>44971</v>
      </c>
      <c r="D3070" s="12" t="s">
        <v>4336</v>
      </c>
      <c r="E3070" s="12">
        <v>4</v>
      </c>
      <c r="F3070" s="14">
        <v>11.44</v>
      </c>
      <c r="G3070" s="14">
        <v>45.76</v>
      </c>
      <c r="H3070" s="12" t="s">
        <v>15</v>
      </c>
      <c r="I3070" s="12" t="s">
        <v>4300</v>
      </c>
      <c r="J3070" s="12" t="s">
        <v>4362</v>
      </c>
      <c r="K3070" s="12" t="s">
        <v>4363</v>
      </c>
      <c r="L3070" s="14">
        <v>0</v>
      </c>
    </row>
    <row r="3071" spans="1:12" x14ac:dyDescent="0.25">
      <c r="A3071" s="12">
        <v>2086</v>
      </c>
      <c r="B3071" s="12" t="s">
        <v>45</v>
      </c>
      <c r="C3071" s="58">
        <v>44971</v>
      </c>
      <c r="D3071" s="12" t="s">
        <v>4312</v>
      </c>
      <c r="E3071" s="12">
        <v>5</v>
      </c>
      <c r="F3071" s="14">
        <v>14.82</v>
      </c>
      <c r="G3071" s="14">
        <v>74.099999999999994</v>
      </c>
      <c r="H3071" s="12" t="s">
        <v>15</v>
      </c>
      <c r="I3071" s="12" t="s">
        <v>4311</v>
      </c>
      <c r="J3071" s="12" t="s">
        <v>4362</v>
      </c>
      <c r="K3071" s="12" t="s">
        <v>4363</v>
      </c>
      <c r="L3071" s="14">
        <v>0</v>
      </c>
    </row>
    <row r="3072" spans="1:12" x14ac:dyDescent="0.25">
      <c r="A3072" s="12">
        <v>2087</v>
      </c>
      <c r="B3072" s="12" t="s">
        <v>45</v>
      </c>
      <c r="C3072" s="58">
        <v>44971</v>
      </c>
      <c r="D3072" s="12" t="s">
        <v>4342</v>
      </c>
      <c r="E3072" s="12">
        <v>4</v>
      </c>
      <c r="F3072" s="14">
        <v>11.13</v>
      </c>
      <c r="G3072" s="14">
        <v>44.52</v>
      </c>
      <c r="H3072" s="12" t="s">
        <v>15</v>
      </c>
      <c r="I3072" s="12" t="s">
        <v>4300</v>
      </c>
      <c r="J3072" s="12" t="s">
        <v>4301</v>
      </c>
      <c r="K3072" s="12" t="s">
        <v>4363</v>
      </c>
      <c r="L3072" s="14">
        <v>0</v>
      </c>
    </row>
    <row r="3073" spans="1:12" x14ac:dyDescent="0.25">
      <c r="A3073" s="12">
        <v>2088</v>
      </c>
      <c r="B3073" s="12" t="s">
        <v>45</v>
      </c>
      <c r="C3073" s="15">
        <v>44971</v>
      </c>
      <c r="D3073" s="12" t="s">
        <v>4303</v>
      </c>
      <c r="E3073" s="12">
        <v>3</v>
      </c>
      <c r="F3073" s="14">
        <v>18.260000000000002</v>
      </c>
      <c r="G3073" s="14">
        <v>54.78</v>
      </c>
      <c r="H3073" s="12" t="s">
        <v>15</v>
      </c>
      <c r="I3073" s="12" t="s">
        <v>4304</v>
      </c>
      <c r="J3073" s="12" t="s">
        <v>4301</v>
      </c>
      <c r="K3073" s="12" t="s">
        <v>4363</v>
      </c>
      <c r="L3073" s="14">
        <v>0</v>
      </c>
    </row>
    <row r="3074" spans="1:12" x14ac:dyDescent="0.25">
      <c r="A3074" s="12">
        <v>2089</v>
      </c>
      <c r="B3074" s="12" t="s">
        <v>45</v>
      </c>
      <c r="C3074" s="58">
        <v>44972</v>
      </c>
      <c r="D3074" s="12" t="s">
        <v>4320</v>
      </c>
      <c r="E3074" s="12">
        <v>5</v>
      </c>
      <c r="F3074" s="14">
        <v>98.63</v>
      </c>
      <c r="G3074" s="14">
        <v>493.15</v>
      </c>
      <c r="H3074" s="12" t="s">
        <v>15</v>
      </c>
      <c r="I3074" s="12" t="s">
        <v>4304</v>
      </c>
      <c r="J3074" s="12" t="s">
        <v>4362</v>
      </c>
      <c r="K3074" s="12" t="s">
        <v>4363</v>
      </c>
      <c r="L3074" s="14">
        <v>0</v>
      </c>
    </row>
    <row r="3075" spans="1:12" x14ac:dyDescent="0.25">
      <c r="A3075" s="12">
        <v>2090</v>
      </c>
      <c r="B3075" s="12" t="s">
        <v>45</v>
      </c>
      <c r="C3075" s="58">
        <v>44972</v>
      </c>
      <c r="D3075" s="12" t="s">
        <v>4331</v>
      </c>
      <c r="E3075" s="12">
        <v>2</v>
      </c>
      <c r="F3075" s="14">
        <v>79.03</v>
      </c>
      <c r="G3075" s="14">
        <v>158.06</v>
      </c>
      <c r="H3075" s="12" t="s">
        <v>15</v>
      </c>
      <c r="I3075" s="12" t="s">
        <v>4311</v>
      </c>
      <c r="J3075" s="12" t="s">
        <v>4362</v>
      </c>
      <c r="K3075" s="12" t="s">
        <v>4363</v>
      </c>
      <c r="L3075" s="14">
        <v>0</v>
      </c>
    </row>
    <row r="3076" spans="1:12" x14ac:dyDescent="0.25">
      <c r="A3076" s="12">
        <v>2091</v>
      </c>
      <c r="B3076" s="12" t="s">
        <v>45</v>
      </c>
      <c r="C3076" s="58">
        <v>44972</v>
      </c>
      <c r="D3076" s="12" t="s">
        <v>4299</v>
      </c>
      <c r="E3076" s="12">
        <v>1</v>
      </c>
      <c r="F3076" s="14">
        <v>87.22</v>
      </c>
      <c r="G3076" s="14">
        <v>87.22</v>
      </c>
      <c r="H3076" s="12" t="s">
        <v>15</v>
      </c>
      <c r="I3076" s="12" t="s">
        <v>4300</v>
      </c>
      <c r="J3076" s="12" t="s">
        <v>4301</v>
      </c>
      <c r="K3076" s="12" t="s">
        <v>4363</v>
      </c>
      <c r="L3076" s="14">
        <v>0</v>
      </c>
    </row>
    <row r="3077" spans="1:12" x14ac:dyDescent="0.25">
      <c r="A3077" s="12">
        <v>2092</v>
      </c>
      <c r="B3077" s="12" t="s">
        <v>45</v>
      </c>
      <c r="C3077" s="58">
        <v>44972</v>
      </c>
      <c r="D3077" s="12" t="s">
        <v>4327</v>
      </c>
      <c r="E3077" s="12">
        <v>3</v>
      </c>
      <c r="F3077" s="14">
        <v>0.54</v>
      </c>
      <c r="G3077" s="14">
        <v>1.62</v>
      </c>
      <c r="H3077" s="12" t="s">
        <v>15</v>
      </c>
      <c r="I3077" s="12" t="s">
        <v>4328</v>
      </c>
      <c r="J3077" s="12" t="s">
        <v>4301</v>
      </c>
      <c r="K3077" s="12" t="s">
        <v>4363</v>
      </c>
      <c r="L3077" s="14">
        <v>0</v>
      </c>
    </row>
    <row r="3078" spans="1:12" x14ac:dyDescent="0.25">
      <c r="A3078" s="12">
        <v>2093</v>
      </c>
      <c r="B3078" s="12" t="s">
        <v>45</v>
      </c>
      <c r="C3078" s="58">
        <v>44972</v>
      </c>
      <c r="D3078" s="12" t="s">
        <v>4318</v>
      </c>
      <c r="E3078" s="12">
        <v>4</v>
      </c>
      <c r="F3078" s="14">
        <v>42.49</v>
      </c>
      <c r="G3078" s="14">
        <v>169.96</v>
      </c>
      <c r="H3078" s="12" t="s">
        <v>15</v>
      </c>
      <c r="I3078" s="12" t="s">
        <v>4308</v>
      </c>
      <c r="J3078" s="12" t="s">
        <v>4362</v>
      </c>
      <c r="K3078" s="12" t="s">
        <v>4363</v>
      </c>
      <c r="L3078" s="14">
        <v>0</v>
      </c>
    </row>
    <row r="3079" spans="1:12" x14ac:dyDescent="0.25">
      <c r="A3079" s="12">
        <v>2099</v>
      </c>
      <c r="B3079" s="12" t="s">
        <v>45</v>
      </c>
      <c r="C3079" s="58">
        <v>44973</v>
      </c>
      <c r="D3079" s="12" t="s">
        <v>4335</v>
      </c>
      <c r="E3079" s="12">
        <v>2</v>
      </c>
      <c r="F3079" s="14">
        <v>80.180000000000007</v>
      </c>
      <c r="G3079" s="14">
        <v>160.36000000000001</v>
      </c>
      <c r="H3079" s="12" t="s">
        <v>15</v>
      </c>
      <c r="I3079" s="12" t="s">
        <v>4300</v>
      </c>
      <c r="J3079" s="12" t="s">
        <v>4362</v>
      </c>
      <c r="K3079" s="12" t="s">
        <v>4363</v>
      </c>
      <c r="L3079" s="14">
        <v>0</v>
      </c>
    </row>
    <row r="3080" spans="1:12" x14ac:dyDescent="0.25">
      <c r="A3080" s="12">
        <v>2100</v>
      </c>
      <c r="B3080" s="12" t="s">
        <v>45</v>
      </c>
      <c r="C3080" s="58">
        <v>44973</v>
      </c>
      <c r="D3080" s="12" t="s">
        <v>4316</v>
      </c>
      <c r="E3080" s="12">
        <v>1</v>
      </c>
      <c r="F3080" s="14">
        <v>43.62</v>
      </c>
      <c r="G3080" s="14">
        <v>43.62</v>
      </c>
      <c r="H3080" s="12" t="s">
        <v>15</v>
      </c>
      <c r="I3080" s="12" t="s">
        <v>4317</v>
      </c>
      <c r="J3080" s="12" t="s">
        <v>4362</v>
      </c>
      <c r="K3080" s="12" t="s">
        <v>4363</v>
      </c>
      <c r="L3080" s="14">
        <v>0</v>
      </c>
    </row>
    <row r="3081" spans="1:12" x14ac:dyDescent="0.25">
      <c r="A3081" s="12">
        <v>2102</v>
      </c>
      <c r="B3081" s="12" t="s">
        <v>39</v>
      </c>
      <c r="C3081" s="58">
        <v>44973</v>
      </c>
      <c r="D3081" s="12" t="s">
        <v>4323</v>
      </c>
      <c r="E3081" s="12">
        <v>5</v>
      </c>
      <c r="F3081" s="14">
        <v>86.54</v>
      </c>
      <c r="G3081" s="14">
        <v>432.7</v>
      </c>
      <c r="H3081" s="12" t="s">
        <v>15</v>
      </c>
      <c r="I3081" s="12" t="s">
        <v>4324</v>
      </c>
      <c r="J3081" s="12" t="s">
        <v>4301</v>
      </c>
      <c r="K3081" s="12" t="s">
        <v>4363</v>
      </c>
      <c r="L3081" s="14">
        <v>0</v>
      </c>
    </row>
    <row r="3082" spans="1:12" x14ac:dyDescent="0.25">
      <c r="A3082" s="12">
        <v>2103</v>
      </c>
      <c r="B3082" s="12" t="s">
        <v>45</v>
      </c>
      <c r="C3082" s="58">
        <v>44974</v>
      </c>
      <c r="D3082" s="12" t="s">
        <v>4321</v>
      </c>
      <c r="E3082" s="12">
        <v>3</v>
      </c>
      <c r="F3082" s="14">
        <v>62.01</v>
      </c>
      <c r="G3082" s="14">
        <v>186.03</v>
      </c>
      <c r="H3082" s="12" t="s">
        <v>15</v>
      </c>
      <c r="I3082" s="12" t="s">
        <v>4317</v>
      </c>
      <c r="J3082" s="12" t="s">
        <v>4362</v>
      </c>
      <c r="K3082" s="12" t="s">
        <v>4363</v>
      </c>
      <c r="L3082" s="14">
        <v>0</v>
      </c>
    </row>
    <row r="3083" spans="1:12" x14ac:dyDescent="0.25">
      <c r="A3083" s="12">
        <v>2105</v>
      </c>
      <c r="B3083" s="12" t="s">
        <v>45</v>
      </c>
      <c r="C3083" s="58">
        <v>44974</v>
      </c>
      <c r="D3083" s="12" t="s">
        <v>4325</v>
      </c>
      <c r="E3083" s="12">
        <v>2</v>
      </c>
      <c r="F3083" s="14">
        <v>54.96</v>
      </c>
      <c r="G3083" s="14">
        <v>109.92</v>
      </c>
      <c r="H3083" s="12" t="s">
        <v>15</v>
      </c>
      <c r="I3083" s="12" t="s">
        <v>4317</v>
      </c>
      <c r="J3083" s="12" t="s">
        <v>4362</v>
      </c>
      <c r="K3083" s="12" t="s">
        <v>4363</v>
      </c>
      <c r="L3083" s="14">
        <v>0</v>
      </c>
    </row>
    <row r="3084" spans="1:12" x14ac:dyDescent="0.25">
      <c r="A3084" s="12">
        <v>2107</v>
      </c>
      <c r="B3084" s="12" t="s">
        <v>45</v>
      </c>
      <c r="C3084" s="58">
        <v>44974</v>
      </c>
      <c r="D3084" s="12" t="s">
        <v>4320</v>
      </c>
      <c r="E3084" s="12">
        <v>4</v>
      </c>
      <c r="F3084" s="14">
        <v>5.9</v>
      </c>
      <c r="G3084" s="14">
        <v>23.6</v>
      </c>
      <c r="H3084" s="12" t="s">
        <v>15</v>
      </c>
      <c r="I3084" s="12" t="s">
        <v>4304</v>
      </c>
      <c r="J3084" s="12" t="s">
        <v>4301</v>
      </c>
      <c r="K3084" s="12" t="s">
        <v>4363</v>
      </c>
      <c r="L3084" s="14">
        <v>0</v>
      </c>
    </row>
    <row r="3085" spans="1:12" x14ac:dyDescent="0.25">
      <c r="A3085" s="12">
        <v>2108</v>
      </c>
      <c r="B3085" s="12" t="s">
        <v>45</v>
      </c>
      <c r="C3085" s="15">
        <v>44974</v>
      </c>
      <c r="D3085" s="12" t="s">
        <v>4344</v>
      </c>
      <c r="E3085" s="12">
        <v>2</v>
      </c>
      <c r="F3085" s="14">
        <v>73.64</v>
      </c>
      <c r="G3085" s="14">
        <v>147.28</v>
      </c>
      <c r="H3085" s="12" t="s">
        <v>15</v>
      </c>
      <c r="I3085" s="12" t="s">
        <v>4308</v>
      </c>
      <c r="J3085" s="12" t="s">
        <v>4301</v>
      </c>
      <c r="K3085" s="12" t="s">
        <v>4363</v>
      </c>
      <c r="L3085" s="14">
        <v>0</v>
      </c>
    </row>
    <row r="3086" spans="1:12" x14ac:dyDescent="0.25">
      <c r="A3086" s="12">
        <v>2109</v>
      </c>
      <c r="B3086" s="12" t="s">
        <v>39</v>
      </c>
      <c r="C3086" s="58">
        <v>44975</v>
      </c>
      <c r="D3086" s="12" t="s">
        <v>4344</v>
      </c>
      <c r="E3086" s="12">
        <v>3</v>
      </c>
      <c r="F3086" s="14">
        <v>83.84</v>
      </c>
      <c r="G3086" s="14">
        <v>251.52</v>
      </c>
      <c r="H3086" s="12" t="s">
        <v>15</v>
      </c>
      <c r="I3086" s="12" t="s">
        <v>4308</v>
      </c>
      <c r="J3086" s="12" t="s">
        <v>4301</v>
      </c>
      <c r="K3086" s="12" t="s">
        <v>4363</v>
      </c>
      <c r="L3086" s="14">
        <v>0</v>
      </c>
    </row>
    <row r="3087" spans="1:12" x14ac:dyDescent="0.25">
      <c r="A3087" s="12">
        <v>2110</v>
      </c>
      <c r="B3087" s="12" t="s">
        <v>45</v>
      </c>
      <c r="C3087" s="58">
        <v>44975</v>
      </c>
      <c r="D3087" s="12" t="s">
        <v>4326</v>
      </c>
      <c r="E3087" s="12">
        <v>5</v>
      </c>
      <c r="F3087" s="14">
        <v>37.47</v>
      </c>
      <c r="G3087" s="14">
        <v>187.35</v>
      </c>
      <c r="H3087" s="12" t="s">
        <v>15</v>
      </c>
      <c r="I3087" s="12" t="s">
        <v>4304</v>
      </c>
      <c r="J3087" s="12" t="s">
        <v>4301</v>
      </c>
      <c r="K3087" s="12" t="s">
        <v>4363</v>
      </c>
      <c r="L3087" s="14">
        <v>0</v>
      </c>
    </row>
    <row r="3088" spans="1:12" x14ac:dyDescent="0.25">
      <c r="A3088" s="12">
        <v>2111</v>
      </c>
      <c r="B3088" s="12" t="s">
        <v>45</v>
      </c>
      <c r="C3088" s="58">
        <v>44975</v>
      </c>
      <c r="D3088" s="12" t="s">
        <v>4310</v>
      </c>
      <c r="E3088" s="12">
        <v>2</v>
      </c>
      <c r="F3088" s="14">
        <v>53.98</v>
      </c>
      <c r="G3088" s="14">
        <v>107.96</v>
      </c>
      <c r="H3088" s="12" t="s">
        <v>15</v>
      </c>
      <c r="I3088" s="12" t="s">
        <v>4311</v>
      </c>
      <c r="J3088" s="12" t="s">
        <v>4362</v>
      </c>
      <c r="K3088" s="12" t="s">
        <v>4363</v>
      </c>
      <c r="L3088" s="14">
        <v>0</v>
      </c>
    </row>
    <row r="3089" spans="1:12" x14ac:dyDescent="0.25">
      <c r="A3089" s="12">
        <v>2113</v>
      </c>
      <c r="B3089" s="12" t="s">
        <v>45</v>
      </c>
      <c r="C3089" s="58">
        <v>44975</v>
      </c>
      <c r="D3089" s="12" t="s">
        <v>4340</v>
      </c>
      <c r="E3089" s="12">
        <v>5</v>
      </c>
      <c r="F3089" s="14">
        <v>0.12</v>
      </c>
      <c r="G3089" s="14">
        <v>0.6</v>
      </c>
      <c r="H3089" s="12" t="s">
        <v>15</v>
      </c>
      <c r="I3089" s="12" t="s">
        <v>4317</v>
      </c>
      <c r="J3089" s="12" t="s">
        <v>4301</v>
      </c>
      <c r="K3089" s="12" t="s">
        <v>4363</v>
      </c>
      <c r="L3089" s="14">
        <v>0</v>
      </c>
    </row>
    <row r="3090" spans="1:12" x14ac:dyDescent="0.25">
      <c r="A3090" s="12">
        <v>2114</v>
      </c>
      <c r="B3090" s="12" t="s">
        <v>45</v>
      </c>
      <c r="C3090" s="58">
        <v>44976</v>
      </c>
      <c r="D3090" s="12" t="s">
        <v>4325</v>
      </c>
      <c r="E3090" s="12">
        <v>1</v>
      </c>
      <c r="F3090" s="14">
        <v>63.88</v>
      </c>
      <c r="G3090" s="14">
        <v>63.88</v>
      </c>
      <c r="H3090" s="12" t="s">
        <v>15</v>
      </c>
      <c r="I3090" s="12" t="s">
        <v>4317</v>
      </c>
      <c r="J3090" s="12" t="s">
        <v>4362</v>
      </c>
      <c r="K3090" s="12" t="s">
        <v>4363</v>
      </c>
      <c r="L3090" s="14">
        <v>0</v>
      </c>
    </row>
    <row r="3091" spans="1:12" x14ac:dyDescent="0.25">
      <c r="A3091" s="12">
        <v>2115</v>
      </c>
      <c r="B3091" s="12" t="s">
        <v>45</v>
      </c>
      <c r="C3091" s="58">
        <v>44976</v>
      </c>
      <c r="D3091" s="12" t="s">
        <v>4315</v>
      </c>
      <c r="E3091" s="12">
        <v>3</v>
      </c>
      <c r="F3091" s="14">
        <v>35.17</v>
      </c>
      <c r="G3091" s="14">
        <v>105.51</v>
      </c>
      <c r="H3091" s="12" t="s">
        <v>15</v>
      </c>
      <c r="I3091" s="12" t="s">
        <v>4304</v>
      </c>
      <c r="J3091" s="12" t="s">
        <v>4301</v>
      </c>
      <c r="K3091" s="12" t="s">
        <v>4363</v>
      </c>
      <c r="L3091" s="14">
        <v>0</v>
      </c>
    </row>
    <row r="3092" spans="1:12" x14ac:dyDescent="0.25">
      <c r="A3092" s="12">
        <v>2116</v>
      </c>
      <c r="B3092" s="12" t="s">
        <v>45</v>
      </c>
      <c r="C3092" s="58">
        <v>44976</v>
      </c>
      <c r="D3092" s="12" t="s">
        <v>4320</v>
      </c>
      <c r="E3092" s="12">
        <v>2</v>
      </c>
      <c r="F3092" s="14">
        <v>71.12</v>
      </c>
      <c r="G3092" s="14">
        <v>142.24</v>
      </c>
      <c r="H3092" s="12" t="s">
        <v>15</v>
      </c>
      <c r="I3092" s="12" t="s">
        <v>4304</v>
      </c>
      <c r="J3092" s="12" t="s">
        <v>4362</v>
      </c>
      <c r="K3092" s="12" t="s">
        <v>4363</v>
      </c>
      <c r="L3092" s="14">
        <v>0</v>
      </c>
    </row>
    <row r="3093" spans="1:12" x14ac:dyDescent="0.25">
      <c r="A3093" s="12">
        <v>2118</v>
      </c>
      <c r="B3093" s="12" t="s">
        <v>45</v>
      </c>
      <c r="C3093" s="58">
        <v>44977</v>
      </c>
      <c r="D3093" s="12" t="s">
        <v>4336</v>
      </c>
      <c r="E3093" s="12">
        <v>3</v>
      </c>
      <c r="F3093" s="14">
        <v>98.99</v>
      </c>
      <c r="G3093" s="14">
        <v>296.97000000000003</v>
      </c>
      <c r="H3093" s="12" t="s">
        <v>15</v>
      </c>
      <c r="I3093" s="12" t="s">
        <v>4300</v>
      </c>
      <c r="J3093" s="12" t="s">
        <v>4362</v>
      </c>
      <c r="K3093" s="12" t="s">
        <v>4363</v>
      </c>
      <c r="L3093" s="14">
        <v>0</v>
      </c>
    </row>
    <row r="3094" spans="1:12" x14ac:dyDescent="0.25">
      <c r="A3094" s="12">
        <v>2120</v>
      </c>
      <c r="B3094" s="12" t="s">
        <v>39</v>
      </c>
      <c r="C3094" s="58">
        <v>44977</v>
      </c>
      <c r="D3094" s="12" t="s">
        <v>4318</v>
      </c>
      <c r="E3094" s="12">
        <v>2</v>
      </c>
      <c r="F3094" s="14">
        <v>88.71</v>
      </c>
      <c r="G3094" s="14">
        <v>177.42</v>
      </c>
      <c r="H3094" s="12" t="s">
        <v>15</v>
      </c>
      <c r="I3094" s="12" t="s">
        <v>4308</v>
      </c>
      <c r="J3094" s="12" t="s">
        <v>4301</v>
      </c>
      <c r="K3094" s="12" t="s">
        <v>4363</v>
      </c>
      <c r="L3094" s="14">
        <v>0</v>
      </c>
    </row>
    <row r="3095" spans="1:12" x14ac:dyDescent="0.25">
      <c r="A3095" s="12">
        <v>2121</v>
      </c>
      <c r="B3095" s="12" t="s">
        <v>45</v>
      </c>
      <c r="C3095" s="58">
        <v>44977</v>
      </c>
      <c r="D3095" s="12" t="s">
        <v>4332</v>
      </c>
      <c r="E3095" s="12">
        <v>3</v>
      </c>
      <c r="F3095" s="14">
        <v>48.71</v>
      </c>
      <c r="G3095" s="14">
        <v>146.13</v>
      </c>
      <c r="H3095" s="12" t="s">
        <v>15</v>
      </c>
      <c r="I3095" s="12" t="s">
        <v>4317</v>
      </c>
      <c r="J3095" s="12" t="s">
        <v>4301</v>
      </c>
      <c r="K3095" s="12" t="s">
        <v>4363</v>
      </c>
      <c r="L3095" s="14">
        <v>0</v>
      </c>
    </row>
    <row r="3096" spans="1:12" x14ac:dyDescent="0.25">
      <c r="A3096" s="12">
        <v>2122</v>
      </c>
      <c r="B3096" s="12" t="s">
        <v>39</v>
      </c>
      <c r="C3096" s="58">
        <v>44977</v>
      </c>
      <c r="D3096" s="12" t="s">
        <v>4357</v>
      </c>
      <c r="E3096" s="12">
        <v>1</v>
      </c>
      <c r="F3096" s="14">
        <v>99.3</v>
      </c>
      <c r="G3096" s="14">
        <v>99.3</v>
      </c>
      <c r="H3096" s="12" t="s">
        <v>15</v>
      </c>
      <c r="I3096" s="12" t="s">
        <v>4300</v>
      </c>
      <c r="J3096" s="12" t="s">
        <v>4301</v>
      </c>
      <c r="K3096" s="12" t="s">
        <v>4363</v>
      </c>
      <c r="L3096" s="14">
        <v>0</v>
      </c>
    </row>
    <row r="3097" spans="1:12" x14ac:dyDescent="0.25">
      <c r="A3097" s="12">
        <v>2123</v>
      </c>
      <c r="B3097" s="12" t="s">
        <v>45</v>
      </c>
      <c r="C3097" s="15">
        <v>44977</v>
      </c>
      <c r="D3097" s="12" t="s">
        <v>4312</v>
      </c>
      <c r="E3097" s="12">
        <v>4</v>
      </c>
      <c r="F3097" s="14">
        <v>69.33</v>
      </c>
      <c r="G3097" s="14">
        <v>277.32</v>
      </c>
      <c r="H3097" s="12" t="s">
        <v>15</v>
      </c>
      <c r="I3097" s="12" t="s">
        <v>4311</v>
      </c>
      <c r="J3097" s="12" t="s">
        <v>4362</v>
      </c>
      <c r="K3097" s="12" t="s">
        <v>4363</v>
      </c>
      <c r="L3097" s="14">
        <v>0</v>
      </c>
    </row>
    <row r="3098" spans="1:12" x14ac:dyDescent="0.25">
      <c r="A3098" s="12">
        <v>2124</v>
      </c>
      <c r="B3098" s="12" t="s">
        <v>39</v>
      </c>
      <c r="C3098" s="15">
        <v>44977</v>
      </c>
      <c r="D3098" s="12" t="s">
        <v>4342</v>
      </c>
      <c r="E3098" s="12">
        <v>1</v>
      </c>
      <c r="F3098" s="12">
        <v>99.3</v>
      </c>
      <c r="G3098" s="14">
        <f>E3098*F3098</f>
        <v>99.3</v>
      </c>
      <c r="H3098" s="12" t="s">
        <v>15</v>
      </c>
      <c r="I3098" s="12" t="s">
        <v>4300</v>
      </c>
      <c r="J3098" s="12" t="s">
        <v>4301</v>
      </c>
      <c r="K3098" s="12" t="s">
        <v>4363</v>
      </c>
      <c r="L3098" s="14">
        <v>0</v>
      </c>
    </row>
    <row r="3099" spans="1:12" x14ac:dyDescent="0.25">
      <c r="A3099" s="12">
        <v>2125</v>
      </c>
      <c r="B3099" s="12" t="s">
        <v>45</v>
      </c>
      <c r="C3099" s="58">
        <v>44978</v>
      </c>
      <c r="D3099" s="12" t="s">
        <v>4305</v>
      </c>
      <c r="E3099" s="12">
        <v>3</v>
      </c>
      <c r="F3099" s="14">
        <v>9.66</v>
      </c>
      <c r="G3099" s="14">
        <v>28.98</v>
      </c>
      <c r="H3099" s="12" t="s">
        <v>15</v>
      </c>
      <c r="I3099" s="12" t="s">
        <v>4300</v>
      </c>
      <c r="J3099" s="12" t="s">
        <v>4362</v>
      </c>
      <c r="K3099" s="12" t="s">
        <v>4363</v>
      </c>
      <c r="L3099" s="14">
        <v>0</v>
      </c>
    </row>
    <row r="3100" spans="1:12" x14ac:dyDescent="0.25">
      <c r="A3100" s="12">
        <v>2126</v>
      </c>
      <c r="B3100" s="12" t="s">
        <v>45</v>
      </c>
      <c r="C3100" s="58">
        <v>44978</v>
      </c>
      <c r="D3100" s="12" t="s">
        <v>4319</v>
      </c>
      <c r="E3100" s="12">
        <v>2</v>
      </c>
      <c r="F3100" s="14">
        <v>40.9</v>
      </c>
      <c r="G3100" s="14">
        <v>81.8</v>
      </c>
      <c r="H3100" s="12" t="s">
        <v>15</v>
      </c>
      <c r="I3100" s="12" t="s">
        <v>4304</v>
      </c>
      <c r="J3100" s="12" t="s">
        <v>4362</v>
      </c>
      <c r="K3100" s="12" t="s">
        <v>4363</v>
      </c>
      <c r="L3100" s="14">
        <v>0</v>
      </c>
    </row>
    <row r="3101" spans="1:12" x14ac:dyDescent="0.25">
      <c r="A3101" s="12">
        <v>2127</v>
      </c>
      <c r="B3101" s="12" t="s">
        <v>45</v>
      </c>
      <c r="C3101" s="58">
        <v>44978</v>
      </c>
      <c r="D3101" s="12" t="s">
        <v>4323</v>
      </c>
      <c r="E3101" s="12">
        <v>4</v>
      </c>
      <c r="F3101" s="14">
        <v>26.31</v>
      </c>
      <c r="G3101" s="14">
        <v>105.24</v>
      </c>
      <c r="H3101" s="12" t="s">
        <v>15</v>
      </c>
      <c r="I3101" s="12" t="s">
        <v>4324</v>
      </c>
      <c r="J3101" s="12" t="s">
        <v>4362</v>
      </c>
      <c r="K3101" s="12" t="s">
        <v>4363</v>
      </c>
      <c r="L3101" s="14">
        <v>0</v>
      </c>
    </row>
    <row r="3102" spans="1:12" x14ac:dyDescent="0.25">
      <c r="A3102" s="12">
        <v>2128</v>
      </c>
      <c r="B3102" s="12" t="s">
        <v>45</v>
      </c>
      <c r="C3102" s="58">
        <v>44978</v>
      </c>
      <c r="D3102" s="12" t="s">
        <v>4346</v>
      </c>
      <c r="E3102" s="12">
        <v>4</v>
      </c>
      <c r="F3102" s="14">
        <v>66.180000000000007</v>
      </c>
      <c r="G3102" s="14">
        <v>264.72000000000003</v>
      </c>
      <c r="H3102" s="12" t="s">
        <v>15</v>
      </c>
      <c r="I3102" s="12" t="s">
        <v>4328</v>
      </c>
      <c r="J3102" s="12" t="s">
        <v>4362</v>
      </c>
      <c r="K3102" s="12" t="s">
        <v>4363</v>
      </c>
      <c r="L3102" s="14">
        <v>0</v>
      </c>
    </row>
    <row r="3103" spans="1:12" x14ac:dyDescent="0.25">
      <c r="A3103" s="12">
        <v>2129</v>
      </c>
      <c r="B3103" s="12" t="s">
        <v>45</v>
      </c>
      <c r="C3103" s="58">
        <v>44979</v>
      </c>
      <c r="D3103" s="12" t="s">
        <v>4343</v>
      </c>
      <c r="E3103" s="12">
        <v>1</v>
      </c>
      <c r="F3103" s="14">
        <v>30.15</v>
      </c>
      <c r="G3103" s="14">
        <v>30.15</v>
      </c>
      <c r="H3103" s="12" t="s">
        <v>15</v>
      </c>
      <c r="I3103" s="12" t="s">
        <v>4300</v>
      </c>
      <c r="J3103" s="12" t="s">
        <v>4362</v>
      </c>
      <c r="K3103" s="12" t="s">
        <v>4363</v>
      </c>
      <c r="L3103" s="14">
        <v>0</v>
      </c>
    </row>
    <row r="3104" spans="1:12" x14ac:dyDescent="0.25">
      <c r="A3104" s="12">
        <v>2130</v>
      </c>
      <c r="B3104" s="12" t="s">
        <v>45</v>
      </c>
      <c r="C3104" s="58">
        <v>44979</v>
      </c>
      <c r="D3104" s="12" t="s">
        <v>4342</v>
      </c>
      <c r="E3104" s="12">
        <v>5</v>
      </c>
      <c r="F3104" s="14">
        <v>25.11</v>
      </c>
      <c r="G3104" s="14">
        <v>125.55</v>
      </c>
      <c r="H3104" s="12" t="s">
        <v>15</v>
      </c>
      <c r="I3104" s="12" t="s">
        <v>4300</v>
      </c>
      <c r="J3104" s="12" t="s">
        <v>4301</v>
      </c>
      <c r="K3104" s="12" t="s">
        <v>4363</v>
      </c>
      <c r="L3104" s="14">
        <v>0</v>
      </c>
    </row>
    <row r="3105" spans="1:12" x14ac:dyDescent="0.25">
      <c r="A3105" s="12">
        <v>2131</v>
      </c>
      <c r="B3105" s="12" t="s">
        <v>45</v>
      </c>
      <c r="C3105" s="58">
        <v>44979</v>
      </c>
      <c r="D3105" s="12" t="s">
        <v>4322</v>
      </c>
      <c r="E3105" s="12">
        <v>2</v>
      </c>
      <c r="F3105" s="14">
        <v>33.33</v>
      </c>
      <c r="G3105" s="14">
        <v>66.66</v>
      </c>
      <c r="H3105" s="12" t="s">
        <v>15</v>
      </c>
      <c r="I3105" s="12" t="s">
        <v>4314</v>
      </c>
      <c r="J3105" s="12" t="s">
        <v>4301</v>
      </c>
      <c r="K3105" s="12" t="s">
        <v>4363</v>
      </c>
      <c r="L3105" s="14">
        <v>0</v>
      </c>
    </row>
    <row r="3106" spans="1:12" x14ac:dyDescent="0.25">
      <c r="A3106" s="12">
        <v>2133</v>
      </c>
      <c r="B3106" s="12" t="s">
        <v>39</v>
      </c>
      <c r="C3106" s="58">
        <v>44979</v>
      </c>
      <c r="D3106" s="12" t="s">
        <v>4335</v>
      </c>
      <c r="E3106" s="12">
        <v>1</v>
      </c>
      <c r="F3106" s="14">
        <v>65.930000000000007</v>
      </c>
      <c r="G3106" s="14">
        <v>65.930000000000007</v>
      </c>
      <c r="H3106" s="12" t="s">
        <v>15</v>
      </c>
      <c r="I3106" s="12" t="s">
        <v>4300</v>
      </c>
      <c r="J3106" s="12" t="s">
        <v>4301</v>
      </c>
      <c r="K3106" s="12" t="s">
        <v>4363</v>
      </c>
      <c r="L3106" s="14">
        <v>0</v>
      </c>
    </row>
    <row r="3107" spans="1:12" x14ac:dyDescent="0.25">
      <c r="A3107" s="12">
        <v>2134</v>
      </c>
      <c r="B3107" s="12" t="s">
        <v>45</v>
      </c>
      <c r="C3107" s="15">
        <v>44979</v>
      </c>
      <c r="D3107" s="12" t="s">
        <v>4327</v>
      </c>
      <c r="E3107" s="12">
        <v>1</v>
      </c>
      <c r="F3107" s="14">
        <v>11.11</v>
      </c>
      <c r="G3107" s="14">
        <v>11.11</v>
      </c>
      <c r="H3107" s="12" t="s">
        <v>15</v>
      </c>
      <c r="I3107" s="12" t="s">
        <v>4328</v>
      </c>
      <c r="J3107" s="12" t="s">
        <v>4362</v>
      </c>
      <c r="K3107" s="12" t="s">
        <v>4363</v>
      </c>
      <c r="L3107" s="14">
        <v>0</v>
      </c>
    </row>
    <row r="3108" spans="1:12" x14ac:dyDescent="0.25">
      <c r="A3108" s="12">
        <v>2135</v>
      </c>
      <c r="B3108" s="12" t="s">
        <v>45</v>
      </c>
      <c r="C3108" s="15">
        <v>44979</v>
      </c>
      <c r="D3108" s="12" t="s">
        <v>4315</v>
      </c>
      <c r="E3108" s="12">
        <v>5</v>
      </c>
      <c r="F3108" s="12">
        <v>79.260000000000005</v>
      </c>
      <c r="G3108" s="14">
        <f>E3108*F3108</f>
        <v>396.3</v>
      </c>
      <c r="H3108" s="12" t="s">
        <v>15</v>
      </c>
      <c r="I3108" s="12" t="s">
        <v>4304</v>
      </c>
      <c r="J3108" s="12" t="s">
        <v>4301</v>
      </c>
      <c r="K3108" s="12" t="s">
        <v>4363</v>
      </c>
      <c r="L3108" s="14">
        <v>0</v>
      </c>
    </row>
    <row r="3109" spans="1:12" x14ac:dyDescent="0.25">
      <c r="A3109" s="12">
        <v>2136</v>
      </c>
      <c r="B3109" s="12" t="s">
        <v>45</v>
      </c>
      <c r="C3109" s="15">
        <v>44979</v>
      </c>
      <c r="D3109" s="12" t="s">
        <v>4343</v>
      </c>
      <c r="E3109" s="12">
        <v>4</v>
      </c>
      <c r="F3109" s="14">
        <v>18.829999999999998</v>
      </c>
      <c r="G3109" s="14">
        <v>75.319999999999993</v>
      </c>
      <c r="H3109" s="12" t="s">
        <v>15</v>
      </c>
      <c r="I3109" s="12" t="s">
        <v>4300</v>
      </c>
      <c r="J3109" s="12" t="s">
        <v>4362</v>
      </c>
      <c r="K3109" s="12" t="s">
        <v>4363</v>
      </c>
      <c r="L3109" s="14">
        <v>0</v>
      </c>
    </row>
    <row r="3110" spans="1:12" x14ac:dyDescent="0.25">
      <c r="A3110" s="12">
        <v>2137</v>
      </c>
      <c r="B3110" s="12" t="s">
        <v>45</v>
      </c>
      <c r="C3110" s="15">
        <v>44979</v>
      </c>
      <c r="D3110" s="12" t="s">
        <v>4327</v>
      </c>
      <c r="E3110" s="12">
        <v>1</v>
      </c>
      <c r="F3110" s="14">
        <v>11.11</v>
      </c>
      <c r="G3110" s="14">
        <v>11.11</v>
      </c>
      <c r="H3110" s="12" t="s">
        <v>15</v>
      </c>
      <c r="I3110" s="12" t="s">
        <v>4328</v>
      </c>
      <c r="J3110" s="12" t="s">
        <v>4362</v>
      </c>
      <c r="K3110" s="12" t="s">
        <v>4363</v>
      </c>
      <c r="L3110" s="14">
        <v>0</v>
      </c>
    </row>
    <row r="3111" spans="1:12" x14ac:dyDescent="0.25">
      <c r="A3111" s="12">
        <v>2139</v>
      </c>
      <c r="B3111" s="12" t="s">
        <v>45</v>
      </c>
      <c r="C3111" s="58">
        <v>44980</v>
      </c>
      <c r="D3111" s="12" t="s">
        <v>4305</v>
      </c>
      <c r="E3111" s="12">
        <v>2</v>
      </c>
      <c r="F3111" s="14">
        <v>31.29</v>
      </c>
      <c r="G3111" s="14">
        <v>62.58</v>
      </c>
      <c r="H3111" s="12" t="s">
        <v>15</v>
      </c>
      <c r="I3111" s="12" t="s">
        <v>4300</v>
      </c>
      <c r="J3111" s="12" t="s">
        <v>4362</v>
      </c>
      <c r="K3111" s="12" t="s">
        <v>4363</v>
      </c>
      <c r="L3111" s="14">
        <v>0</v>
      </c>
    </row>
    <row r="3112" spans="1:12" x14ac:dyDescent="0.25">
      <c r="A3112" s="12">
        <v>2140</v>
      </c>
      <c r="B3112" s="12" t="s">
        <v>45</v>
      </c>
      <c r="C3112" s="58">
        <v>44980</v>
      </c>
      <c r="D3112" s="12" t="s">
        <v>4337</v>
      </c>
      <c r="E3112" s="12">
        <v>2</v>
      </c>
      <c r="F3112" s="14">
        <v>23.16</v>
      </c>
      <c r="G3112" s="14">
        <v>46.32</v>
      </c>
      <c r="H3112" s="12" t="s">
        <v>15</v>
      </c>
      <c r="I3112" s="12" t="s">
        <v>4300</v>
      </c>
      <c r="J3112" s="12" t="s">
        <v>4362</v>
      </c>
      <c r="K3112" s="12" t="s">
        <v>4363</v>
      </c>
      <c r="L3112" s="14">
        <v>0</v>
      </c>
    </row>
    <row r="3113" spans="1:12" x14ac:dyDescent="0.25">
      <c r="A3113" s="12">
        <v>2141</v>
      </c>
      <c r="B3113" s="12" t="s">
        <v>45</v>
      </c>
      <c r="C3113" s="58">
        <v>44981</v>
      </c>
      <c r="D3113" s="12" t="s">
        <v>4313</v>
      </c>
      <c r="E3113" s="12">
        <v>5</v>
      </c>
      <c r="F3113" s="14">
        <v>72.92</v>
      </c>
      <c r="G3113" s="14">
        <v>364.6</v>
      </c>
      <c r="H3113" s="12" t="s">
        <v>15</v>
      </c>
      <c r="I3113" s="12" t="s">
        <v>4314</v>
      </c>
      <c r="J3113" s="12" t="s">
        <v>4362</v>
      </c>
      <c r="K3113" s="12" t="s">
        <v>4363</v>
      </c>
      <c r="L3113" s="14">
        <v>0</v>
      </c>
    </row>
    <row r="3114" spans="1:12" x14ac:dyDescent="0.25">
      <c r="A3114" s="12">
        <v>2142</v>
      </c>
      <c r="B3114" s="12" t="s">
        <v>45</v>
      </c>
      <c r="C3114" s="58">
        <v>44981</v>
      </c>
      <c r="D3114" s="12" t="s">
        <v>4326</v>
      </c>
      <c r="E3114" s="12">
        <v>4</v>
      </c>
      <c r="F3114" s="14">
        <v>69.61</v>
      </c>
      <c r="G3114" s="14">
        <v>278.44</v>
      </c>
      <c r="H3114" s="12" t="s">
        <v>15</v>
      </c>
      <c r="I3114" s="12" t="s">
        <v>4304</v>
      </c>
      <c r="J3114" s="12" t="s">
        <v>4301</v>
      </c>
      <c r="K3114" s="12" t="s">
        <v>4363</v>
      </c>
      <c r="L3114" s="14">
        <v>0</v>
      </c>
    </row>
    <row r="3115" spans="1:12" x14ac:dyDescent="0.25">
      <c r="A3115" s="12">
        <v>2144</v>
      </c>
      <c r="B3115" s="12" t="s">
        <v>45</v>
      </c>
      <c r="C3115" s="58">
        <v>44981</v>
      </c>
      <c r="D3115" s="12" t="s">
        <v>4332</v>
      </c>
      <c r="E3115" s="12">
        <v>2</v>
      </c>
      <c r="F3115" s="14">
        <v>25.98</v>
      </c>
      <c r="G3115" s="14">
        <v>51.96</v>
      </c>
      <c r="H3115" s="12" t="s">
        <v>15</v>
      </c>
      <c r="I3115" s="12" t="s">
        <v>4317</v>
      </c>
      <c r="J3115" s="12" t="s">
        <v>4301</v>
      </c>
      <c r="K3115" s="12" t="s">
        <v>4363</v>
      </c>
      <c r="L3115" s="14">
        <v>0</v>
      </c>
    </row>
    <row r="3116" spans="1:12" x14ac:dyDescent="0.25">
      <c r="A3116" s="12">
        <v>2145</v>
      </c>
      <c r="B3116" s="12" t="s">
        <v>45</v>
      </c>
      <c r="C3116" s="58">
        <v>44981</v>
      </c>
      <c r="D3116" s="12" t="s">
        <v>4319</v>
      </c>
      <c r="E3116" s="12">
        <v>2</v>
      </c>
      <c r="F3116" s="14">
        <v>78.05</v>
      </c>
      <c r="G3116" s="14">
        <v>156.1</v>
      </c>
      <c r="H3116" s="12" t="s">
        <v>15</v>
      </c>
      <c r="I3116" s="12" t="s">
        <v>4304</v>
      </c>
      <c r="J3116" s="12" t="s">
        <v>4362</v>
      </c>
      <c r="K3116" s="12" t="s">
        <v>4363</v>
      </c>
      <c r="L3116" s="14">
        <v>0</v>
      </c>
    </row>
    <row r="3117" spans="1:12" x14ac:dyDescent="0.25">
      <c r="A3117" s="12">
        <v>2147</v>
      </c>
      <c r="B3117" s="12" t="s">
        <v>45</v>
      </c>
      <c r="C3117" s="15">
        <v>44981</v>
      </c>
      <c r="D3117" s="12" t="s">
        <v>4344</v>
      </c>
      <c r="E3117" s="12">
        <v>4</v>
      </c>
      <c r="F3117" s="14">
        <v>19.47</v>
      </c>
      <c r="G3117" s="14">
        <v>77.88</v>
      </c>
      <c r="H3117" s="12" t="s">
        <v>15</v>
      </c>
      <c r="I3117" s="12" t="s">
        <v>4308</v>
      </c>
      <c r="J3117" s="12" t="s">
        <v>4301</v>
      </c>
      <c r="K3117" s="12" t="s">
        <v>4363</v>
      </c>
      <c r="L3117" s="14">
        <v>0</v>
      </c>
    </row>
    <row r="3118" spans="1:12" x14ac:dyDescent="0.25">
      <c r="A3118" s="12">
        <v>2149</v>
      </c>
      <c r="B3118" s="12" t="s">
        <v>39</v>
      </c>
      <c r="C3118" s="15">
        <v>44981</v>
      </c>
      <c r="D3118" s="12" t="s">
        <v>4329</v>
      </c>
      <c r="E3118" s="12">
        <v>4</v>
      </c>
      <c r="F3118" s="14">
        <v>77.58</v>
      </c>
      <c r="G3118" s="14">
        <v>310.32</v>
      </c>
      <c r="H3118" s="12" t="s">
        <v>15</v>
      </c>
      <c r="I3118" s="12" t="s">
        <v>4317</v>
      </c>
      <c r="J3118" s="12" t="s">
        <v>4301</v>
      </c>
      <c r="K3118" s="12" t="s">
        <v>4363</v>
      </c>
      <c r="L3118" s="14">
        <v>0</v>
      </c>
    </row>
    <row r="3119" spans="1:12" x14ac:dyDescent="0.25">
      <c r="A3119" s="12">
        <v>2150</v>
      </c>
      <c r="B3119" s="12" t="s">
        <v>45</v>
      </c>
      <c r="C3119" s="58">
        <v>44982</v>
      </c>
      <c r="D3119" s="12" t="s">
        <v>4310</v>
      </c>
      <c r="E3119" s="12">
        <v>3</v>
      </c>
      <c r="F3119" s="14">
        <v>5.87</v>
      </c>
      <c r="G3119" s="14">
        <v>17.61</v>
      </c>
      <c r="H3119" s="12" t="s">
        <v>15</v>
      </c>
      <c r="I3119" s="12" t="s">
        <v>4311</v>
      </c>
      <c r="J3119" s="12" t="s">
        <v>4301</v>
      </c>
      <c r="K3119" s="12" t="s">
        <v>4363</v>
      </c>
      <c r="L3119" s="14">
        <v>0</v>
      </c>
    </row>
    <row r="3120" spans="1:12" x14ac:dyDescent="0.25">
      <c r="A3120" s="12">
        <v>2152</v>
      </c>
      <c r="B3120" s="12" t="s">
        <v>45</v>
      </c>
      <c r="C3120" s="58">
        <v>44982</v>
      </c>
      <c r="D3120" s="12" t="s">
        <v>4341</v>
      </c>
      <c r="E3120" s="12">
        <v>2</v>
      </c>
      <c r="F3120" s="14">
        <v>62.82</v>
      </c>
      <c r="G3120" s="14">
        <v>125.64</v>
      </c>
      <c r="H3120" s="12" t="s">
        <v>15</v>
      </c>
      <c r="I3120" s="12" t="s">
        <v>4300</v>
      </c>
      <c r="J3120" s="12" t="s">
        <v>4301</v>
      </c>
      <c r="K3120" s="12" t="s">
        <v>4363</v>
      </c>
      <c r="L3120" s="14">
        <v>0</v>
      </c>
    </row>
    <row r="3121" spans="1:12" x14ac:dyDescent="0.25">
      <c r="A3121" s="12">
        <v>2153</v>
      </c>
      <c r="B3121" s="12" t="s">
        <v>45</v>
      </c>
      <c r="C3121" s="58">
        <v>44982</v>
      </c>
      <c r="D3121" s="12" t="s">
        <v>4332</v>
      </c>
      <c r="E3121" s="12">
        <v>2</v>
      </c>
      <c r="F3121" s="14">
        <v>31.73</v>
      </c>
      <c r="G3121" s="14">
        <v>63.46</v>
      </c>
      <c r="H3121" s="12" t="s">
        <v>15</v>
      </c>
      <c r="I3121" s="12" t="s">
        <v>4317</v>
      </c>
      <c r="J3121" s="12" t="s">
        <v>4362</v>
      </c>
      <c r="K3121" s="12" t="s">
        <v>4363</v>
      </c>
      <c r="L3121" s="14">
        <v>0</v>
      </c>
    </row>
    <row r="3122" spans="1:12" x14ac:dyDescent="0.25">
      <c r="A3122" s="12">
        <v>2156</v>
      </c>
      <c r="B3122" s="12" t="s">
        <v>39</v>
      </c>
      <c r="C3122" s="58">
        <v>44983</v>
      </c>
      <c r="D3122" s="12" t="s">
        <v>4329</v>
      </c>
      <c r="E3122" s="12">
        <v>5</v>
      </c>
      <c r="F3122" s="14">
        <v>71.760000000000005</v>
      </c>
      <c r="G3122" s="14">
        <v>358.8</v>
      </c>
      <c r="H3122" s="12" t="s">
        <v>15</v>
      </c>
      <c r="I3122" s="12" t="s">
        <v>4317</v>
      </c>
      <c r="J3122" s="12" t="s">
        <v>4301</v>
      </c>
      <c r="K3122" s="12" t="s">
        <v>4363</v>
      </c>
      <c r="L3122" s="14">
        <v>0</v>
      </c>
    </row>
    <row r="3123" spans="1:12" x14ac:dyDescent="0.25">
      <c r="A3123" s="12">
        <v>2157</v>
      </c>
      <c r="B3123" s="12" t="s">
        <v>45</v>
      </c>
      <c r="C3123" s="58">
        <v>44983</v>
      </c>
      <c r="D3123" s="12" t="s">
        <v>4312</v>
      </c>
      <c r="E3123" s="12">
        <v>1</v>
      </c>
      <c r="F3123" s="14">
        <v>69.31</v>
      </c>
      <c r="G3123" s="14">
        <v>69.31</v>
      </c>
      <c r="H3123" s="12" t="s">
        <v>15</v>
      </c>
      <c r="I3123" s="12" t="s">
        <v>4311</v>
      </c>
      <c r="J3123" s="12" t="s">
        <v>4301</v>
      </c>
      <c r="K3123" s="12" t="s">
        <v>4363</v>
      </c>
      <c r="L3123" s="14">
        <v>0</v>
      </c>
    </row>
    <row r="3124" spans="1:12" x14ac:dyDescent="0.25">
      <c r="A3124" s="12">
        <v>2160</v>
      </c>
      <c r="B3124" s="12" t="s">
        <v>45</v>
      </c>
      <c r="C3124" s="58">
        <v>44983</v>
      </c>
      <c r="D3124" s="12" t="s">
        <v>4313</v>
      </c>
      <c r="E3124" s="12">
        <v>3</v>
      </c>
      <c r="F3124" s="14">
        <v>66.150000000000006</v>
      </c>
      <c r="G3124" s="14">
        <v>198.45</v>
      </c>
      <c r="H3124" s="12" t="s">
        <v>15</v>
      </c>
      <c r="I3124" s="12" t="s">
        <v>4314</v>
      </c>
      <c r="J3124" s="12" t="s">
        <v>4301</v>
      </c>
      <c r="K3124" s="12" t="s">
        <v>4363</v>
      </c>
      <c r="L3124" s="14">
        <v>0</v>
      </c>
    </row>
    <row r="3125" spans="1:12" x14ac:dyDescent="0.25">
      <c r="A3125" s="12">
        <v>2161</v>
      </c>
      <c r="B3125" s="12" t="s">
        <v>45</v>
      </c>
      <c r="C3125" s="15">
        <v>44983</v>
      </c>
      <c r="D3125" s="12" t="s">
        <v>30</v>
      </c>
      <c r="E3125" s="12">
        <v>1</v>
      </c>
      <c r="F3125" s="14">
        <v>69.31</v>
      </c>
      <c r="G3125" s="14">
        <v>69.31</v>
      </c>
      <c r="H3125" s="12" t="s">
        <v>15</v>
      </c>
      <c r="I3125" s="12" t="s">
        <v>4311</v>
      </c>
      <c r="J3125" s="12" t="s">
        <v>4301</v>
      </c>
      <c r="K3125" s="12" t="s">
        <v>4363</v>
      </c>
      <c r="L3125" s="14">
        <v>0</v>
      </c>
    </row>
    <row r="3126" spans="1:12" x14ac:dyDescent="0.25">
      <c r="A3126" s="12">
        <v>2163</v>
      </c>
      <c r="B3126" s="12" t="s">
        <v>45</v>
      </c>
      <c r="C3126" s="58">
        <v>44984</v>
      </c>
      <c r="D3126" s="12" t="s">
        <v>4343</v>
      </c>
      <c r="E3126" s="12">
        <v>4</v>
      </c>
      <c r="F3126" s="14">
        <v>9.36</v>
      </c>
      <c r="G3126" s="14">
        <v>37.44</v>
      </c>
      <c r="H3126" s="12" t="s">
        <v>15</v>
      </c>
      <c r="I3126" s="12" t="s">
        <v>4300</v>
      </c>
      <c r="J3126" s="12" t="s">
        <v>4301</v>
      </c>
      <c r="K3126" s="12" t="s">
        <v>4363</v>
      </c>
      <c r="L3126" s="14">
        <v>0</v>
      </c>
    </row>
    <row r="3127" spans="1:12" x14ac:dyDescent="0.25">
      <c r="A3127" s="12">
        <v>2164</v>
      </c>
      <c r="B3127" s="12" t="s">
        <v>45</v>
      </c>
      <c r="C3127" s="58">
        <v>44984</v>
      </c>
      <c r="D3127" s="12" t="s">
        <v>4319</v>
      </c>
      <c r="E3127" s="12">
        <v>1</v>
      </c>
      <c r="F3127" s="14">
        <v>16.559999999999999</v>
      </c>
      <c r="G3127" s="14">
        <v>16.559999999999999</v>
      </c>
      <c r="H3127" s="12" t="s">
        <v>15</v>
      </c>
      <c r="I3127" s="12" t="s">
        <v>4304</v>
      </c>
      <c r="J3127" s="12" t="s">
        <v>4362</v>
      </c>
      <c r="K3127" s="12" t="s">
        <v>4363</v>
      </c>
      <c r="L3127" s="14">
        <v>0</v>
      </c>
    </row>
    <row r="3128" spans="1:12" x14ac:dyDescent="0.25">
      <c r="A3128" s="12">
        <v>2165</v>
      </c>
      <c r="B3128" s="12" t="s">
        <v>45</v>
      </c>
      <c r="C3128" s="58">
        <v>44984</v>
      </c>
      <c r="D3128" s="12" t="s">
        <v>4323</v>
      </c>
      <c r="E3128" s="12">
        <v>1</v>
      </c>
      <c r="F3128" s="14">
        <v>65.33</v>
      </c>
      <c r="G3128" s="14">
        <v>65.33</v>
      </c>
      <c r="H3128" s="12" t="s">
        <v>15</v>
      </c>
      <c r="I3128" s="12" t="s">
        <v>4324</v>
      </c>
      <c r="J3128" s="12" t="s">
        <v>4362</v>
      </c>
      <c r="K3128" s="12" t="s">
        <v>4363</v>
      </c>
      <c r="L3128" s="14">
        <v>0</v>
      </c>
    </row>
    <row r="3129" spans="1:12" x14ac:dyDescent="0.25">
      <c r="A3129" s="12">
        <v>2166</v>
      </c>
      <c r="B3129" s="12" t="s">
        <v>39</v>
      </c>
      <c r="C3129" s="58">
        <v>44984</v>
      </c>
      <c r="D3129" s="12" t="s">
        <v>4318</v>
      </c>
      <c r="E3129" s="12">
        <v>3</v>
      </c>
      <c r="F3129" s="14">
        <v>44.86</v>
      </c>
      <c r="G3129" s="14">
        <v>134.58000000000001</v>
      </c>
      <c r="H3129" s="12" t="s">
        <v>15</v>
      </c>
      <c r="I3129" s="12" t="s">
        <v>4308</v>
      </c>
      <c r="J3129" s="12" t="s">
        <v>4301</v>
      </c>
      <c r="K3129" s="12" t="s">
        <v>4363</v>
      </c>
      <c r="L3129" s="14">
        <v>0</v>
      </c>
    </row>
    <row r="3130" spans="1:12" x14ac:dyDescent="0.25">
      <c r="A3130" s="12">
        <v>2168</v>
      </c>
      <c r="B3130" s="12" t="s">
        <v>39</v>
      </c>
      <c r="C3130" s="15">
        <v>44984</v>
      </c>
      <c r="D3130" s="12" t="s">
        <v>4318</v>
      </c>
      <c r="E3130" s="12">
        <f>G3130/F3130</f>
        <v>3.0000000000000004</v>
      </c>
      <c r="F3130" s="14">
        <v>44.86</v>
      </c>
      <c r="G3130" s="14">
        <v>134.58000000000001</v>
      </c>
      <c r="H3130" s="12" t="s">
        <v>15</v>
      </c>
      <c r="I3130" s="12" t="s">
        <v>4308</v>
      </c>
      <c r="J3130" s="12" t="s">
        <v>4301</v>
      </c>
      <c r="K3130" s="12" t="s">
        <v>4363</v>
      </c>
      <c r="L3130" s="14">
        <v>0</v>
      </c>
    </row>
    <row r="3131" spans="1:12" x14ac:dyDescent="0.25">
      <c r="A3131" s="12">
        <v>2172</v>
      </c>
      <c r="B3131" s="12" t="s">
        <v>39</v>
      </c>
      <c r="C3131" s="58">
        <v>44985</v>
      </c>
      <c r="D3131" s="12" t="s">
        <v>4339</v>
      </c>
      <c r="E3131" s="12">
        <v>3</v>
      </c>
      <c r="F3131" s="14">
        <v>43.49</v>
      </c>
      <c r="G3131" s="14">
        <v>130.47</v>
      </c>
      <c r="H3131" s="12" t="s">
        <v>15</v>
      </c>
      <c r="I3131" s="12" t="s">
        <v>4317</v>
      </c>
      <c r="J3131" s="12" t="s">
        <v>4301</v>
      </c>
      <c r="K3131" s="12" t="s">
        <v>4363</v>
      </c>
      <c r="L3131" s="14">
        <v>0</v>
      </c>
    </row>
    <row r="3132" spans="1:12" x14ac:dyDescent="0.25">
      <c r="A3132" s="12">
        <v>2173</v>
      </c>
      <c r="B3132" s="12" t="s">
        <v>39</v>
      </c>
      <c r="C3132" s="58">
        <v>44985</v>
      </c>
      <c r="D3132" s="12" t="s">
        <v>4320</v>
      </c>
      <c r="E3132" s="12">
        <v>4</v>
      </c>
      <c r="F3132" s="14">
        <v>79.430000000000007</v>
      </c>
      <c r="G3132" s="14">
        <v>317.72000000000003</v>
      </c>
      <c r="H3132" s="12" t="s">
        <v>15</v>
      </c>
      <c r="I3132" s="12" t="s">
        <v>4304</v>
      </c>
      <c r="J3132" s="12" t="s">
        <v>4301</v>
      </c>
      <c r="K3132" s="12" t="s">
        <v>4363</v>
      </c>
      <c r="L3132" s="14">
        <v>0</v>
      </c>
    </row>
    <row r="3133" spans="1:12" x14ac:dyDescent="0.25">
      <c r="A3133" s="12">
        <v>2175</v>
      </c>
      <c r="B3133" s="12" t="s">
        <v>45</v>
      </c>
      <c r="C3133" s="15">
        <v>44985</v>
      </c>
      <c r="D3133" s="12" t="s">
        <v>4315</v>
      </c>
      <c r="E3133" s="12">
        <f>G3133/F3133</f>
        <v>3</v>
      </c>
      <c r="F3133" s="14">
        <v>97.36</v>
      </c>
      <c r="G3133" s="14">
        <v>292.08</v>
      </c>
      <c r="H3133" s="12" t="s">
        <v>30</v>
      </c>
      <c r="I3133" s="12" t="s">
        <v>4304</v>
      </c>
      <c r="J3133" s="12" t="s">
        <v>4362</v>
      </c>
      <c r="K3133" s="12" t="s">
        <v>4363</v>
      </c>
      <c r="L3133" s="14">
        <v>0</v>
      </c>
    </row>
    <row r="3134" spans="1:12" x14ac:dyDescent="0.25">
      <c r="A3134" s="12">
        <v>2176</v>
      </c>
      <c r="B3134" s="12" t="s">
        <v>45</v>
      </c>
      <c r="C3134" s="58">
        <v>44986</v>
      </c>
      <c r="D3134" s="12" t="s">
        <v>4312</v>
      </c>
      <c r="E3134" s="12">
        <v>3</v>
      </c>
      <c r="F3134" s="14">
        <v>50.24</v>
      </c>
      <c r="G3134" s="14">
        <v>150.72</v>
      </c>
      <c r="H3134" s="12" t="s">
        <v>15</v>
      </c>
      <c r="I3134" s="12" t="s">
        <v>4311</v>
      </c>
      <c r="J3134" s="12" t="s">
        <v>30</v>
      </c>
      <c r="K3134" s="12" t="s">
        <v>4363</v>
      </c>
      <c r="L3134" s="14">
        <v>0</v>
      </c>
    </row>
    <row r="3135" spans="1:12" x14ac:dyDescent="0.25">
      <c r="A3135" s="12">
        <v>2177</v>
      </c>
      <c r="B3135" s="12" t="s">
        <v>45</v>
      </c>
      <c r="C3135" s="58">
        <v>44986</v>
      </c>
      <c r="D3135" s="12" t="s">
        <v>4303</v>
      </c>
      <c r="E3135" s="12">
        <v>2</v>
      </c>
      <c r="F3135" s="14">
        <v>63.07</v>
      </c>
      <c r="G3135" s="14">
        <v>126.14</v>
      </c>
      <c r="H3135" s="12" t="s">
        <v>15</v>
      </c>
      <c r="I3135" s="12" t="s">
        <v>4304</v>
      </c>
      <c r="J3135" s="12" t="s">
        <v>4362</v>
      </c>
      <c r="K3135" s="12" t="s">
        <v>4363</v>
      </c>
      <c r="L3135" s="14">
        <v>0</v>
      </c>
    </row>
    <row r="3136" spans="1:12" x14ac:dyDescent="0.25">
      <c r="A3136" s="12">
        <v>2178</v>
      </c>
      <c r="B3136" s="12" t="s">
        <v>45</v>
      </c>
      <c r="C3136" s="58">
        <v>44986</v>
      </c>
      <c r="D3136" s="12" t="s">
        <v>4310</v>
      </c>
      <c r="E3136" s="12">
        <v>5</v>
      </c>
      <c r="F3136" s="14">
        <v>95.15</v>
      </c>
      <c r="G3136" s="14">
        <v>475.75</v>
      </c>
      <c r="H3136" s="12" t="s">
        <v>15</v>
      </c>
      <c r="I3136" s="12" t="s">
        <v>4311</v>
      </c>
      <c r="J3136" s="12" t="s">
        <v>4362</v>
      </c>
      <c r="K3136" s="12" t="s">
        <v>4363</v>
      </c>
      <c r="L3136" s="14">
        <v>0</v>
      </c>
    </row>
    <row r="3137" spans="1:12" x14ac:dyDescent="0.25">
      <c r="A3137" s="12">
        <v>2179</v>
      </c>
      <c r="B3137" s="12" t="s">
        <v>45</v>
      </c>
      <c r="C3137" s="58">
        <v>44986</v>
      </c>
      <c r="D3137" s="12" t="s">
        <v>4322</v>
      </c>
      <c r="E3137" s="12">
        <v>4</v>
      </c>
      <c r="F3137" s="14">
        <v>18.07</v>
      </c>
      <c r="G3137" s="14">
        <v>72.28</v>
      </c>
      <c r="H3137" s="12" t="s">
        <v>15</v>
      </c>
      <c r="I3137" s="12" t="s">
        <v>4314</v>
      </c>
      <c r="J3137" s="12" t="s">
        <v>4301</v>
      </c>
      <c r="K3137" s="12" t="s">
        <v>4363</v>
      </c>
      <c r="L3137" s="14">
        <v>0</v>
      </c>
    </row>
    <row r="3138" spans="1:12" x14ac:dyDescent="0.25">
      <c r="A3138" s="12">
        <v>2180</v>
      </c>
      <c r="B3138" s="12" t="s">
        <v>45</v>
      </c>
      <c r="C3138" s="58">
        <v>44986</v>
      </c>
      <c r="D3138" s="12" t="s">
        <v>4299</v>
      </c>
      <c r="E3138" s="12">
        <v>1</v>
      </c>
      <c r="F3138" s="14">
        <v>43.17</v>
      </c>
      <c r="G3138" s="14">
        <v>43.17</v>
      </c>
      <c r="H3138" s="12" t="s">
        <v>15</v>
      </c>
      <c r="I3138" s="12" t="s">
        <v>4300</v>
      </c>
      <c r="J3138" s="12" t="s">
        <v>4362</v>
      </c>
      <c r="K3138" s="12" t="s">
        <v>4363</v>
      </c>
      <c r="L3138" s="14">
        <v>0</v>
      </c>
    </row>
    <row r="3139" spans="1:12" x14ac:dyDescent="0.25">
      <c r="A3139" s="12">
        <v>2181</v>
      </c>
      <c r="B3139" s="12" t="s">
        <v>45</v>
      </c>
      <c r="C3139" s="15">
        <v>44986</v>
      </c>
      <c r="D3139" s="12" t="s">
        <v>4345</v>
      </c>
      <c r="E3139" s="12">
        <v>5</v>
      </c>
      <c r="F3139" s="14">
        <v>1.42</v>
      </c>
      <c r="G3139" s="14">
        <v>7.1</v>
      </c>
      <c r="H3139" s="12" t="s">
        <v>15</v>
      </c>
      <c r="I3139" s="12" t="s">
        <v>4308</v>
      </c>
      <c r="J3139" s="12" t="s">
        <v>4301</v>
      </c>
      <c r="K3139" s="12" t="s">
        <v>4363</v>
      </c>
      <c r="L3139" s="14">
        <v>0</v>
      </c>
    </row>
    <row r="3140" spans="1:12" x14ac:dyDescent="0.25">
      <c r="A3140" s="12">
        <v>2185</v>
      </c>
      <c r="B3140" s="12" t="s">
        <v>45</v>
      </c>
      <c r="C3140" s="58">
        <v>44987</v>
      </c>
      <c r="D3140" s="12" t="s">
        <v>4323</v>
      </c>
      <c r="E3140" s="12">
        <v>3</v>
      </c>
      <c r="F3140" s="14">
        <v>13.13</v>
      </c>
      <c r="G3140" s="14">
        <v>39.39</v>
      </c>
      <c r="H3140" s="12" t="s">
        <v>15</v>
      </c>
      <c r="I3140" s="12" t="s">
        <v>4324</v>
      </c>
      <c r="J3140" s="12" t="s">
        <v>4362</v>
      </c>
      <c r="K3140" s="12" t="s">
        <v>4363</v>
      </c>
      <c r="L3140" s="14">
        <v>0</v>
      </c>
    </row>
    <row r="3141" spans="1:12" x14ac:dyDescent="0.25">
      <c r="A3141" s="12">
        <v>2186</v>
      </c>
      <c r="B3141" s="12" t="s">
        <v>45</v>
      </c>
      <c r="C3141" s="58">
        <v>44987</v>
      </c>
      <c r="D3141" s="12" t="s">
        <v>4337</v>
      </c>
      <c r="E3141" s="12">
        <v>5</v>
      </c>
      <c r="F3141" s="14">
        <v>65.430000000000007</v>
      </c>
      <c r="G3141" s="14">
        <v>327.14999999999998</v>
      </c>
      <c r="H3141" s="12" t="s">
        <v>15</v>
      </c>
      <c r="I3141" s="12" t="s">
        <v>4300</v>
      </c>
      <c r="J3141" s="12" t="s">
        <v>4362</v>
      </c>
      <c r="K3141" s="12" t="s">
        <v>4363</v>
      </c>
      <c r="L3141" s="14">
        <v>0</v>
      </c>
    </row>
    <row r="3142" spans="1:12" x14ac:dyDescent="0.25">
      <c r="A3142" s="12">
        <v>2187</v>
      </c>
      <c r="B3142" s="12" t="s">
        <v>45</v>
      </c>
      <c r="C3142" s="58">
        <v>44987</v>
      </c>
      <c r="D3142" s="12" t="s">
        <v>4340</v>
      </c>
      <c r="E3142" s="12">
        <v>2</v>
      </c>
      <c r="F3142" s="14">
        <v>34.979999999999997</v>
      </c>
      <c r="G3142" s="14">
        <v>69.959999999999994</v>
      </c>
      <c r="H3142" s="12" t="s">
        <v>15</v>
      </c>
      <c r="I3142" s="12" t="s">
        <v>4317</v>
      </c>
      <c r="J3142" s="12" t="s">
        <v>4362</v>
      </c>
      <c r="K3142" s="12" t="s">
        <v>4363</v>
      </c>
      <c r="L3142" s="14">
        <v>0</v>
      </c>
    </row>
    <row r="3143" spans="1:12" x14ac:dyDescent="0.25">
      <c r="A3143" s="12">
        <v>2190</v>
      </c>
      <c r="B3143" s="12" t="s">
        <v>45</v>
      </c>
      <c r="C3143" s="15">
        <v>44987</v>
      </c>
      <c r="D3143" s="12" t="s">
        <v>4348</v>
      </c>
      <c r="E3143" s="12">
        <v>4</v>
      </c>
      <c r="F3143" s="14">
        <v>87.76</v>
      </c>
      <c r="G3143" s="14">
        <v>351.04</v>
      </c>
      <c r="H3143" s="12" t="s">
        <v>15</v>
      </c>
      <c r="I3143" s="12" t="s">
        <v>4324</v>
      </c>
      <c r="J3143" s="12" t="s">
        <v>4362</v>
      </c>
      <c r="K3143" s="12" t="s">
        <v>4363</v>
      </c>
      <c r="L3143" s="14">
        <v>0</v>
      </c>
    </row>
    <row r="3144" spans="1:12" x14ac:dyDescent="0.25">
      <c r="A3144" s="12">
        <v>2191</v>
      </c>
      <c r="B3144" s="12" t="s">
        <v>45</v>
      </c>
      <c r="C3144" s="15">
        <v>44987</v>
      </c>
      <c r="D3144" s="12" t="s">
        <v>4330</v>
      </c>
      <c r="E3144" s="12">
        <v>3</v>
      </c>
      <c r="F3144" s="14">
        <v>97.58</v>
      </c>
      <c r="G3144" s="14">
        <v>292.74</v>
      </c>
      <c r="H3144" s="12" t="s">
        <v>15</v>
      </c>
      <c r="I3144" s="12" t="s">
        <v>4300</v>
      </c>
      <c r="J3144" s="12" t="s">
        <v>4301</v>
      </c>
      <c r="K3144" s="12" t="s">
        <v>4363</v>
      </c>
      <c r="L3144" s="14">
        <v>0</v>
      </c>
    </row>
    <row r="3145" spans="1:12" x14ac:dyDescent="0.25">
      <c r="A3145" s="12">
        <v>2193</v>
      </c>
      <c r="B3145" s="12" t="s">
        <v>45</v>
      </c>
      <c r="C3145" s="15">
        <v>44987</v>
      </c>
      <c r="D3145" s="12" t="s">
        <v>4315</v>
      </c>
      <c r="E3145" s="12">
        <v>3</v>
      </c>
      <c r="F3145" s="14">
        <v>92.93</v>
      </c>
      <c r="G3145" s="14">
        <v>278.79000000000002</v>
      </c>
      <c r="H3145" s="12" t="s">
        <v>15</v>
      </c>
      <c r="I3145" s="12" t="s">
        <v>4304</v>
      </c>
      <c r="J3145" s="12" t="s">
        <v>4362</v>
      </c>
      <c r="K3145" s="12" t="s">
        <v>4363</v>
      </c>
      <c r="L3145" s="14">
        <v>0</v>
      </c>
    </row>
    <row r="3146" spans="1:12" x14ac:dyDescent="0.25">
      <c r="A3146" s="12">
        <v>2195</v>
      </c>
      <c r="B3146" s="12" t="s">
        <v>45</v>
      </c>
      <c r="C3146" s="58">
        <v>44988</v>
      </c>
      <c r="D3146" s="12" t="s">
        <v>4331</v>
      </c>
      <c r="E3146" s="12">
        <v>4</v>
      </c>
      <c r="F3146" s="14">
        <v>41.4</v>
      </c>
      <c r="G3146" s="14">
        <v>165.6</v>
      </c>
      <c r="H3146" s="12" t="s">
        <v>15</v>
      </c>
      <c r="I3146" s="12" t="s">
        <v>4311</v>
      </c>
      <c r="J3146" s="12" t="s">
        <v>4362</v>
      </c>
      <c r="K3146" s="12" t="s">
        <v>4363</v>
      </c>
      <c r="L3146" s="14">
        <v>0</v>
      </c>
    </row>
    <row r="3147" spans="1:12" x14ac:dyDescent="0.25">
      <c r="A3147" s="12">
        <v>2197</v>
      </c>
      <c r="B3147" s="12" t="s">
        <v>45</v>
      </c>
      <c r="C3147" s="58">
        <v>44989</v>
      </c>
      <c r="D3147" s="12" t="s">
        <v>4336</v>
      </c>
      <c r="E3147" s="12">
        <v>4</v>
      </c>
      <c r="F3147" s="14">
        <v>29.78</v>
      </c>
      <c r="G3147" s="14">
        <v>119.12</v>
      </c>
      <c r="H3147" s="12" t="s">
        <v>15</v>
      </c>
      <c r="I3147" s="12" t="s">
        <v>4300</v>
      </c>
      <c r="J3147" s="12" t="s">
        <v>4362</v>
      </c>
      <c r="K3147" s="12" t="s">
        <v>4363</v>
      </c>
      <c r="L3147" s="14">
        <v>0</v>
      </c>
    </row>
    <row r="3148" spans="1:12" x14ac:dyDescent="0.25">
      <c r="A3148" s="12">
        <v>2198</v>
      </c>
      <c r="B3148" s="12" t="s">
        <v>39</v>
      </c>
      <c r="C3148" s="58">
        <v>44989</v>
      </c>
      <c r="D3148" s="12" t="s">
        <v>4322</v>
      </c>
      <c r="E3148" s="12">
        <v>5</v>
      </c>
      <c r="F3148" s="14">
        <v>35.93</v>
      </c>
      <c r="G3148" s="14">
        <v>179.65</v>
      </c>
      <c r="H3148" s="12" t="s">
        <v>15</v>
      </c>
      <c r="I3148" s="12" t="s">
        <v>4314</v>
      </c>
      <c r="J3148" s="12" t="s">
        <v>4301</v>
      </c>
      <c r="K3148" s="12" t="s">
        <v>4363</v>
      </c>
      <c r="L3148" s="14">
        <v>0</v>
      </c>
    </row>
    <row r="3149" spans="1:12" x14ac:dyDescent="0.25">
      <c r="A3149" s="12">
        <v>2200</v>
      </c>
      <c r="B3149" s="12" t="s">
        <v>45</v>
      </c>
      <c r="C3149" s="58">
        <v>44989</v>
      </c>
      <c r="D3149" s="12" t="s">
        <v>4312</v>
      </c>
      <c r="E3149" s="12">
        <v>5</v>
      </c>
      <c r="F3149" s="14">
        <v>28.75</v>
      </c>
      <c r="G3149" s="14">
        <v>143.75</v>
      </c>
      <c r="H3149" s="12" t="s">
        <v>15</v>
      </c>
      <c r="I3149" s="12" t="s">
        <v>4311</v>
      </c>
      <c r="J3149" s="12" t="s">
        <v>4362</v>
      </c>
      <c r="K3149" s="12" t="s">
        <v>4363</v>
      </c>
      <c r="L3149" s="14">
        <v>0</v>
      </c>
    </row>
    <row r="3150" spans="1:12" x14ac:dyDescent="0.25">
      <c r="A3150" s="12">
        <v>2203</v>
      </c>
      <c r="B3150" s="12" t="s">
        <v>45</v>
      </c>
      <c r="C3150" s="15">
        <v>44989</v>
      </c>
      <c r="D3150" s="12" t="s">
        <v>4310</v>
      </c>
      <c r="E3150" s="12">
        <v>5</v>
      </c>
      <c r="F3150" s="14">
        <v>18.23</v>
      </c>
      <c r="G3150" s="14">
        <v>91.15</v>
      </c>
      <c r="H3150" s="12" t="s">
        <v>15</v>
      </c>
      <c r="I3150" s="12" t="s">
        <v>4311</v>
      </c>
      <c r="J3150" s="12" t="s">
        <v>4301</v>
      </c>
      <c r="K3150" s="12" t="s">
        <v>4363</v>
      </c>
      <c r="L3150" s="14">
        <v>0</v>
      </c>
    </row>
    <row r="3151" spans="1:12" x14ac:dyDescent="0.25">
      <c r="A3151" s="12">
        <v>2205</v>
      </c>
      <c r="B3151" s="12" t="s">
        <v>45</v>
      </c>
      <c r="C3151" s="58">
        <v>44990</v>
      </c>
      <c r="D3151" s="12" t="s">
        <v>4325</v>
      </c>
      <c r="E3151" s="12">
        <v>5</v>
      </c>
      <c r="F3151" s="14">
        <v>20.79</v>
      </c>
      <c r="G3151" s="14">
        <v>103.95</v>
      </c>
      <c r="H3151" s="12" t="s">
        <v>15</v>
      </c>
      <c r="I3151" s="12" t="s">
        <v>4317</v>
      </c>
      <c r="J3151" s="12" t="s">
        <v>4362</v>
      </c>
      <c r="K3151" s="12" t="s">
        <v>4363</v>
      </c>
      <c r="L3151" s="14">
        <v>0</v>
      </c>
    </row>
    <row r="3152" spans="1:12" x14ac:dyDescent="0.25">
      <c r="A3152" s="12">
        <v>2207</v>
      </c>
      <c r="B3152" s="12" t="s">
        <v>45</v>
      </c>
      <c r="C3152" s="58">
        <v>44990</v>
      </c>
      <c r="D3152" s="12" t="s">
        <v>4337</v>
      </c>
      <c r="E3152" s="12">
        <v>4</v>
      </c>
      <c r="F3152" s="14">
        <v>84.19</v>
      </c>
      <c r="G3152" s="14">
        <v>336.76</v>
      </c>
      <c r="H3152" s="12" t="s">
        <v>15</v>
      </c>
      <c r="I3152" s="12" t="s">
        <v>4300</v>
      </c>
      <c r="J3152" s="12" t="s">
        <v>4301</v>
      </c>
      <c r="K3152" s="12" t="s">
        <v>4363</v>
      </c>
      <c r="L3152" s="14">
        <v>0</v>
      </c>
    </row>
    <row r="3153" spans="1:12" x14ac:dyDescent="0.25">
      <c r="A3153" s="12">
        <v>2208</v>
      </c>
      <c r="B3153" s="12" t="s">
        <v>45</v>
      </c>
      <c r="C3153" s="58">
        <v>44990</v>
      </c>
      <c r="D3153" s="12" t="s">
        <v>4318</v>
      </c>
      <c r="E3153" s="12">
        <v>2</v>
      </c>
      <c r="F3153" s="14">
        <v>64.489999999999995</v>
      </c>
      <c r="G3153" s="14">
        <v>128.97999999999999</v>
      </c>
      <c r="H3153" s="12" t="s">
        <v>15</v>
      </c>
      <c r="I3153" s="12" t="s">
        <v>4308</v>
      </c>
      <c r="J3153" s="12" t="s">
        <v>4301</v>
      </c>
      <c r="K3153" s="12" t="s">
        <v>4363</v>
      </c>
      <c r="L3153" s="14">
        <v>0</v>
      </c>
    </row>
    <row r="3154" spans="1:12" x14ac:dyDescent="0.25">
      <c r="A3154" s="12">
        <v>2209</v>
      </c>
      <c r="B3154" s="12" t="s">
        <v>45</v>
      </c>
      <c r="C3154" s="58">
        <v>44990</v>
      </c>
      <c r="D3154" s="12" t="s">
        <v>4346</v>
      </c>
      <c r="E3154" s="12">
        <v>3</v>
      </c>
      <c r="F3154" s="14">
        <v>92.3</v>
      </c>
      <c r="G3154" s="14">
        <v>276.89999999999998</v>
      </c>
      <c r="H3154" s="12" t="s">
        <v>15</v>
      </c>
      <c r="I3154" s="12" t="s">
        <v>4328</v>
      </c>
      <c r="J3154" s="12" t="s">
        <v>4362</v>
      </c>
      <c r="K3154" s="12" t="s">
        <v>4363</v>
      </c>
      <c r="L3154" s="14">
        <v>0</v>
      </c>
    </row>
    <row r="3155" spans="1:12" x14ac:dyDescent="0.25">
      <c r="A3155" s="12">
        <v>2211</v>
      </c>
      <c r="B3155" s="12" t="s">
        <v>45</v>
      </c>
      <c r="C3155" s="58">
        <v>44991</v>
      </c>
      <c r="D3155" s="12" t="s">
        <v>4321</v>
      </c>
      <c r="E3155" s="12">
        <v>2</v>
      </c>
      <c r="F3155" s="14">
        <v>3.35</v>
      </c>
      <c r="G3155" s="14">
        <v>6.7</v>
      </c>
      <c r="H3155" s="12" t="s">
        <v>15</v>
      </c>
      <c r="I3155" s="12" t="s">
        <v>4317</v>
      </c>
      <c r="J3155" s="12" t="s">
        <v>4301</v>
      </c>
      <c r="K3155" s="12" t="s">
        <v>4363</v>
      </c>
      <c r="L3155" s="14">
        <v>0</v>
      </c>
    </row>
    <row r="3156" spans="1:12" x14ac:dyDescent="0.25">
      <c r="A3156" s="12">
        <v>2212</v>
      </c>
      <c r="B3156" s="12" t="s">
        <v>45</v>
      </c>
      <c r="C3156" s="58">
        <v>44991</v>
      </c>
      <c r="D3156" s="12" t="s">
        <v>4336</v>
      </c>
      <c r="E3156" s="12">
        <v>1</v>
      </c>
      <c r="F3156" s="14">
        <v>89.32</v>
      </c>
      <c r="G3156" s="14">
        <v>89.32</v>
      </c>
      <c r="H3156" s="12" t="s">
        <v>15</v>
      </c>
      <c r="I3156" s="12" t="s">
        <v>4300</v>
      </c>
      <c r="J3156" s="12" t="s">
        <v>4362</v>
      </c>
      <c r="K3156" s="12" t="s">
        <v>4363</v>
      </c>
      <c r="L3156" s="14">
        <v>0</v>
      </c>
    </row>
    <row r="3157" spans="1:12" x14ac:dyDescent="0.25">
      <c r="A3157" s="12">
        <v>2213</v>
      </c>
      <c r="B3157" s="12" t="s">
        <v>45</v>
      </c>
      <c r="C3157" s="58">
        <v>44991</v>
      </c>
      <c r="D3157" s="12" t="s">
        <v>4329</v>
      </c>
      <c r="E3157" s="12">
        <v>4</v>
      </c>
      <c r="F3157" s="14">
        <v>4.08</v>
      </c>
      <c r="G3157" s="14">
        <v>16.32</v>
      </c>
      <c r="H3157" s="12" t="s">
        <v>15</v>
      </c>
      <c r="I3157" s="12" t="s">
        <v>4317</v>
      </c>
      <c r="J3157" s="12" t="s">
        <v>4301</v>
      </c>
      <c r="K3157" s="12" t="s">
        <v>4363</v>
      </c>
      <c r="L3157" s="14">
        <v>0</v>
      </c>
    </row>
    <row r="3158" spans="1:12" x14ac:dyDescent="0.25">
      <c r="A3158" s="12">
        <v>2214</v>
      </c>
      <c r="B3158" s="12" t="s">
        <v>45</v>
      </c>
      <c r="C3158" s="58">
        <v>44991</v>
      </c>
      <c r="D3158" s="12" t="s">
        <v>4313</v>
      </c>
      <c r="E3158" s="12">
        <v>1</v>
      </c>
      <c r="F3158" s="14">
        <v>28.45</v>
      </c>
      <c r="G3158" s="14">
        <v>28.45</v>
      </c>
      <c r="H3158" s="12" t="s">
        <v>15</v>
      </c>
      <c r="I3158" s="12" t="s">
        <v>4314</v>
      </c>
      <c r="J3158" s="12" t="s">
        <v>4362</v>
      </c>
      <c r="K3158" s="12" t="s">
        <v>4363</v>
      </c>
      <c r="L3158" s="14">
        <v>0</v>
      </c>
    </row>
    <row r="3159" spans="1:12" x14ac:dyDescent="0.25">
      <c r="A3159" s="12">
        <v>2215</v>
      </c>
      <c r="B3159" s="12" t="s">
        <v>45</v>
      </c>
      <c r="C3159" s="58">
        <v>44991</v>
      </c>
      <c r="D3159" s="12" t="s">
        <v>4333</v>
      </c>
      <c r="E3159" s="12">
        <v>3</v>
      </c>
      <c r="F3159" s="14">
        <v>16.39</v>
      </c>
      <c r="G3159" s="14">
        <v>49.17</v>
      </c>
      <c r="H3159" s="12" t="s">
        <v>15</v>
      </c>
      <c r="I3159" s="12" t="s">
        <v>4304</v>
      </c>
      <c r="J3159" s="12" t="s">
        <v>4362</v>
      </c>
      <c r="K3159" s="12" t="s">
        <v>4363</v>
      </c>
      <c r="L3159" s="14">
        <v>0</v>
      </c>
    </row>
    <row r="3160" spans="1:12" x14ac:dyDescent="0.25">
      <c r="A3160" s="12">
        <v>2219</v>
      </c>
      <c r="B3160" s="12" t="s">
        <v>39</v>
      </c>
      <c r="C3160" s="58">
        <v>44992</v>
      </c>
      <c r="D3160" s="12" t="s">
        <v>4339</v>
      </c>
      <c r="E3160" s="12">
        <v>1</v>
      </c>
      <c r="F3160" s="14">
        <v>1.9</v>
      </c>
      <c r="G3160" s="14">
        <v>1.9</v>
      </c>
      <c r="H3160" s="12" t="s">
        <v>15</v>
      </c>
      <c r="I3160" s="12" t="s">
        <v>4317</v>
      </c>
      <c r="J3160" s="12" t="s">
        <v>4301</v>
      </c>
      <c r="K3160" s="12" t="s">
        <v>4363</v>
      </c>
      <c r="L3160" s="14">
        <v>0</v>
      </c>
    </row>
    <row r="3161" spans="1:12" x14ac:dyDescent="0.25">
      <c r="A3161" s="12">
        <v>2220</v>
      </c>
      <c r="B3161" s="12" t="s">
        <v>39</v>
      </c>
      <c r="C3161" s="58">
        <v>44992</v>
      </c>
      <c r="D3161" s="12" t="s">
        <v>4341</v>
      </c>
      <c r="E3161" s="12">
        <v>5</v>
      </c>
      <c r="F3161" s="14">
        <v>43.11</v>
      </c>
      <c r="G3161" s="14">
        <v>215.55</v>
      </c>
      <c r="H3161" s="12" t="s">
        <v>15</v>
      </c>
      <c r="I3161" s="12" t="s">
        <v>4300</v>
      </c>
      <c r="J3161" s="12" t="s">
        <v>4301</v>
      </c>
      <c r="K3161" s="12" t="s">
        <v>4363</v>
      </c>
      <c r="L3161" s="14">
        <v>0</v>
      </c>
    </row>
    <row r="3162" spans="1:12" x14ac:dyDescent="0.25">
      <c r="A3162" s="12">
        <v>2221</v>
      </c>
      <c r="B3162" s="12" t="s">
        <v>45</v>
      </c>
      <c r="C3162" s="58">
        <v>44992</v>
      </c>
      <c r="D3162" s="12" t="s">
        <v>4323</v>
      </c>
      <c r="E3162" s="12">
        <v>5</v>
      </c>
      <c r="F3162" s="14">
        <v>69.680000000000007</v>
      </c>
      <c r="G3162" s="14">
        <v>348.4</v>
      </c>
      <c r="H3162" s="12" t="s">
        <v>15</v>
      </c>
      <c r="I3162" s="12" t="s">
        <v>4324</v>
      </c>
      <c r="J3162" s="12" t="s">
        <v>4362</v>
      </c>
      <c r="K3162" s="12" t="s">
        <v>4363</v>
      </c>
      <c r="L3162" s="14">
        <v>0</v>
      </c>
    </row>
    <row r="3163" spans="1:12" x14ac:dyDescent="0.25">
      <c r="A3163" s="12">
        <v>2222</v>
      </c>
      <c r="B3163" s="12" t="s">
        <v>45</v>
      </c>
      <c r="C3163" s="58">
        <v>44992</v>
      </c>
      <c r="D3163" s="12" t="s">
        <v>4312</v>
      </c>
      <c r="E3163" s="12">
        <v>1</v>
      </c>
      <c r="F3163" s="14">
        <v>92.36</v>
      </c>
      <c r="G3163" s="14">
        <v>92.36</v>
      </c>
      <c r="H3163" s="12" t="s">
        <v>15</v>
      </c>
      <c r="I3163" s="12" t="s">
        <v>4311</v>
      </c>
      <c r="J3163" s="12" t="s">
        <v>4362</v>
      </c>
      <c r="K3163" s="12" t="s">
        <v>4363</v>
      </c>
      <c r="L3163" s="14">
        <v>0</v>
      </c>
    </row>
    <row r="3164" spans="1:12" x14ac:dyDescent="0.25">
      <c r="A3164" s="12">
        <v>2223</v>
      </c>
      <c r="B3164" s="12" t="s">
        <v>45</v>
      </c>
      <c r="C3164" s="15">
        <v>44992</v>
      </c>
      <c r="D3164" s="12" t="s">
        <v>4319</v>
      </c>
      <c r="E3164" s="12">
        <v>3</v>
      </c>
      <c r="F3164" s="14">
        <v>40.71</v>
      </c>
      <c r="G3164" s="14">
        <v>122.13</v>
      </c>
      <c r="H3164" s="12" t="s">
        <v>15</v>
      </c>
      <c r="I3164" s="12" t="s">
        <v>4304</v>
      </c>
      <c r="J3164" s="12" t="s">
        <v>4301</v>
      </c>
      <c r="K3164" s="12" t="s">
        <v>4363</v>
      </c>
      <c r="L3164" s="14">
        <v>0</v>
      </c>
    </row>
    <row r="3165" spans="1:12" x14ac:dyDescent="0.25">
      <c r="A3165" s="12">
        <v>2227</v>
      </c>
      <c r="B3165" s="12" t="s">
        <v>45</v>
      </c>
      <c r="C3165" s="58">
        <v>44993</v>
      </c>
      <c r="D3165" s="12" t="s">
        <v>4307</v>
      </c>
      <c r="E3165" s="12">
        <v>3</v>
      </c>
      <c r="F3165" s="14">
        <v>59.45</v>
      </c>
      <c r="G3165" s="14">
        <v>178.35</v>
      </c>
      <c r="H3165" s="12" t="s">
        <v>15</v>
      </c>
      <c r="I3165" s="12" t="s">
        <v>4308</v>
      </c>
      <c r="J3165" s="12" t="s">
        <v>4362</v>
      </c>
      <c r="K3165" s="12" t="s">
        <v>4363</v>
      </c>
      <c r="L3165" s="14">
        <v>0</v>
      </c>
    </row>
    <row r="3166" spans="1:12" x14ac:dyDescent="0.25">
      <c r="A3166" s="12">
        <v>2228</v>
      </c>
      <c r="B3166" s="12" t="s">
        <v>45</v>
      </c>
      <c r="C3166" s="58">
        <v>44993</v>
      </c>
      <c r="D3166" s="12" t="s">
        <v>4347</v>
      </c>
      <c r="E3166" s="12">
        <v>3</v>
      </c>
      <c r="F3166" s="14">
        <v>69.11</v>
      </c>
      <c r="G3166" s="14">
        <v>207.33</v>
      </c>
      <c r="H3166" s="12" t="s">
        <v>15</v>
      </c>
      <c r="I3166" s="12" t="s">
        <v>4300</v>
      </c>
      <c r="J3166" s="12" t="s">
        <v>4362</v>
      </c>
      <c r="K3166" s="12" t="s">
        <v>4363</v>
      </c>
      <c r="L3166" s="14">
        <v>0</v>
      </c>
    </row>
    <row r="3167" spans="1:12" x14ac:dyDescent="0.25">
      <c r="A3167" s="12">
        <v>2229</v>
      </c>
      <c r="B3167" s="12" t="s">
        <v>45</v>
      </c>
      <c r="C3167" s="58">
        <v>44993</v>
      </c>
      <c r="D3167" s="12" t="s">
        <v>4303</v>
      </c>
      <c r="E3167" s="12">
        <v>4</v>
      </c>
      <c r="F3167" s="14">
        <v>18.399999999999999</v>
      </c>
      <c r="G3167" s="14">
        <v>73.599999999999994</v>
      </c>
      <c r="H3167" s="12" t="s">
        <v>15</v>
      </c>
      <c r="I3167" s="12" t="s">
        <v>4304</v>
      </c>
      <c r="J3167" s="12" t="s">
        <v>4362</v>
      </c>
      <c r="K3167" s="12" t="s">
        <v>4363</v>
      </c>
      <c r="L3167" s="14">
        <v>0</v>
      </c>
    </row>
    <row r="3168" spans="1:12" x14ac:dyDescent="0.25">
      <c r="A3168" s="12">
        <v>2230</v>
      </c>
      <c r="B3168" s="12" t="s">
        <v>45</v>
      </c>
      <c r="C3168" s="58">
        <v>44993</v>
      </c>
      <c r="D3168" s="12" t="s">
        <v>4344</v>
      </c>
      <c r="E3168" s="12">
        <v>5</v>
      </c>
      <c r="F3168" s="14">
        <v>38.06</v>
      </c>
      <c r="G3168" s="14">
        <v>190.3</v>
      </c>
      <c r="H3168" s="12" t="s">
        <v>15</v>
      </c>
      <c r="I3168" s="12" t="s">
        <v>4308</v>
      </c>
      <c r="J3168" s="12" t="s">
        <v>4362</v>
      </c>
      <c r="K3168" s="12" t="s">
        <v>4363</v>
      </c>
      <c r="L3168" s="14">
        <v>0</v>
      </c>
    </row>
    <row r="3169" spans="1:12" x14ac:dyDescent="0.25">
      <c r="A3169" s="12">
        <v>2231</v>
      </c>
      <c r="B3169" s="12" t="s">
        <v>39</v>
      </c>
      <c r="C3169" s="58">
        <v>44994</v>
      </c>
      <c r="D3169" s="12" t="s">
        <v>4335</v>
      </c>
      <c r="E3169" s="12">
        <v>1</v>
      </c>
      <c r="F3169" s="14">
        <v>14.04</v>
      </c>
      <c r="G3169" s="14">
        <v>14.04</v>
      </c>
      <c r="H3169" s="12" t="s">
        <v>15</v>
      </c>
      <c r="I3169" s="12" t="s">
        <v>4300</v>
      </c>
      <c r="J3169" s="12" t="s">
        <v>4301</v>
      </c>
      <c r="K3169" s="12" t="s">
        <v>4363</v>
      </c>
      <c r="L3169" s="14">
        <v>0</v>
      </c>
    </row>
    <row r="3170" spans="1:12" x14ac:dyDescent="0.25">
      <c r="A3170" s="12">
        <v>2234</v>
      </c>
      <c r="B3170" s="12" t="s">
        <v>45</v>
      </c>
      <c r="C3170" s="58">
        <v>44994</v>
      </c>
      <c r="D3170" s="12" t="s">
        <v>4338</v>
      </c>
      <c r="E3170" s="12">
        <v>1</v>
      </c>
      <c r="F3170" s="14">
        <v>73.13</v>
      </c>
      <c r="G3170" s="14">
        <v>73.13</v>
      </c>
      <c r="H3170" s="12" t="s">
        <v>15</v>
      </c>
      <c r="I3170" s="12" t="s">
        <v>4317</v>
      </c>
      <c r="J3170" s="12" t="s">
        <v>4362</v>
      </c>
      <c r="K3170" s="12" t="s">
        <v>4363</v>
      </c>
      <c r="L3170" s="14">
        <v>0</v>
      </c>
    </row>
    <row r="3171" spans="1:12" x14ac:dyDescent="0.25">
      <c r="A3171" s="12">
        <v>2235</v>
      </c>
      <c r="B3171" s="12" t="s">
        <v>45</v>
      </c>
      <c r="C3171" s="58">
        <v>44994</v>
      </c>
      <c r="D3171" s="12" t="s">
        <v>4303</v>
      </c>
      <c r="E3171" s="12">
        <v>4</v>
      </c>
      <c r="F3171" s="14">
        <v>30.74</v>
      </c>
      <c r="G3171" s="14">
        <v>122.96</v>
      </c>
      <c r="H3171" s="12" t="s">
        <v>15</v>
      </c>
      <c r="I3171" s="12" t="s">
        <v>4304</v>
      </c>
      <c r="J3171" s="12" t="s">
        <v>4301</v>
      </c>
      <c r="K3171" s="12" t="s">
        <v>4363</v>
      </c>
      <c r="L3171" s="14">
        <v>0</v>
      </c>
    </row>
    <row r="3172" spans="1:12" x14ac:dyDescent="0.25">
      <c r="A3172" s="12">
        <v>2236</v>
      </c>
      <c r="B3172" s="12" t="s">
        <v>45</v>
      </c>
      <c r="C3172" s="15">
        <v>44994</v>
      </c>
      <c r="D3172" s="12" t="s">
        <v>4329</v>
      </c>
      <c r="E3172" s="12">
        <v>5</v>
      </c>
      <c r="F3172" s="14">
        <v>29.32</v>
      </c>
      <c r="G3172" s="14">
        <v>146.6</v>
      </c>
      <c r="H3172" s="12" t="s">
        <v>15</v>
      </c>
      <c r="I3172" s="12" t="s">
        <v>4317</v>
      </c>
      <c r="J3172" s="12" t="s">
        <v>4362</v>
      </c>
      <c r="K3172" s="12" t="s">
        <v>4363</v>
      </c>
      <c r="L3172" s="14">
        <v>0</v>
      </c>
    </row>
    <row r="3173" spans="1:12" x14ac:dyDescent="0.25">
      <c r="A3173" s="12">
        <v>2237</v>
      </c>
      <c r="B3173" s="12" t="s">
        <v>45</v>
      </c>
      <c r="C3173" s="15">
        <v>44994</v>
      </c>
      <c r="D3173" s="12" t="s">
        <v>4321</v>
      </c>
      <c r="E3173" s="12">
        <v>4</v>
      </c>
      <c r="F3173" s="14">
        <v>35.380000000000003</v>
      </c>
      <c r="G3173" s="14">
        <v>141.52000000000001</v>
      </c>
      <c r="H3173" s="12" t="s">
        <v>15</v>
      </c>
      <c r="I3173" s="12" t="s">
        <v>4317</v>
      </c>
      <c r="J3173" s="12" t="s">
        <v>4362</v>
      </c>
      <c r="K3173" s="12" t="s">
        <v>4363</v>
      </c>
      <c r="L3173" s="14">
        <v>0</v>
      </c>
    </row>
    <row r="3174" spans="1:12" x14ac:dyDescent="0.25">
      <c r="A3174" s="12">
        <v>2238</v>
      </c>
      <c r="B3174" s="12" t="s">
        <v>45</v>
      </c>
      <c r="C3174" s="15">
        <v>44994</v>
      </c>
      <c r="D3174" s="12" t="s">
        <v>4348</v>
      </c>
      <c r="E3174" s="12">
        <v>4</v>
      </c>
      <c r="F3174" s="14">
        <v>39.29</v>
      </c>
      <c r="G3174" s="14">
        <v>157.16</v>
      </c>
      <c r="H3174" s="12" t="s">
        <v>15</v>
      </c>
      <c r="I3174" s="12" t="s">
        <v>4324</v>
      </c>
      <c r="J3174" s="12" t="s">
        <v>4362</v>
      </c>
      <c r="K3174" s="12" t="s">
        <v>4363</v>
      </c>
      <c r="L3174" s="14">
        <v>0</v>
      </c>
    </row>
    <row r="3175" spans="1:12" x14ac:dyDescent="0.25">
      <c r="A3175" s="12">
        <v>2239</v>
      </c>
      <c r="B3175" s="12" t="s">
        <v>45</v>
      </c>
      <c r="C3175" s="15">
        <v>44994</v>
      </c>
      <c r="D3175" s="12" t="s">
        <v>4338</v>
      </c>
      <c r="E3175" s="12">
        <v>1</v>
      </c>
      <c r="F3175" s="14">
        <v>73.13</v>
      </c>
      <c r="G3175" s="14">
        <v>73.13</v>
      </c>
      <c r="H3175" s="12" t="s">
        <v>15</v>
      </c>
      <c r="I3175" s="12" t="s">
        <v>4317</v>
      </c>
      <c r="J3175" s="12" t="s">
        <v>4301</v>
      </c>
      <c r="K3175" s="12" t="s">
        <v>4363</v>
      </c>
      <c r="L3175" s="14">
        <v>0</v>
      </c>
    </row>
    <row r="3176" spans="1:12" x14ac:dyDescent="0.25">
      <c r="A3176" s="12">
        <v>2240</v>
      </c>
      <c r="B3176" s="12" t="s">
        <v>45</v>
      </c>
      <c r="C3176" s="58">
        <v>44995</v>
      </c>
      <c r="D3176" s="12" t="s">
        <v>4313</v>
      </c>
      <c r="E3176" s="12">
        <v>1</v>
      </c>
      <c r="F3176" s="14">
        <v>72.67</v>
      </c>
      <c r="G3176" s="14">
        <v>72.67</v>
      </c>
      <c r="H3176" s="12" t="s">
        <v>15</v>
      </c>
      <c r="I3176" s="12" t="s">
        <v>4314</v>
      </c>
      <c r="J3176" s="12" t="s">
        <v>4362</v>
      </c>
      <c r="K3176" s="12" t="s">
        <v>4363</v>
      </c>
      <c r="L3176" s="14">
        <v>0</v>
      </c>
    </row>
    <row r="3177" spans="1:12" x14ac:dyDescent="0.25">
      <c r="A3177" s="12">
        <v>2241</v>
      </c>
      <c r="B3177" s="12" t="s">
        <v>45</v>
      </c>
      <c r="C3177" s="58">
        <v>44995</v>
      </c>
      <c r="D3177" s="12" t="s">
        <v>4319</v>
      </c>
      <c r="E3177" s="12">
        <v>1</v>
      </c>
      <c r="F3177" s="14">
        <v>68.349999999999994</v>
      </c>
      <c r="G3177" s="14">
        <v>68.349999999999994</v>
      </c>
      <c r="H3177" s="12" t="s">
        <v>15</v>
      </c>
      <c r="I3177" s="12" t="s">
        <v>4304</v>
      </c>
      <c r="J3177" s="12" t="s">
        <v>4362</v>
      </c>
      <c r="K3177" s="12" t="s">
        <v>4363</v>
      </c>
      <c r="L3177" s="14">
        <v>0</v>
      </c>
    </row>
    <row r="3178" spans="1:12" x14ac:dyDescent="0.25">
      <c r="A3178" s="12">
        <v>2242</v>
      </c>
      <c r="B3178" s="12" t="s">
        <v>45</v>
      </c>
      <c r="C3178" s="58">
        <v>44995</v>
      </c>
      <c r="D3178" s="12" t="s">
        <v>4316</v>
      </c>
      <c r="E3178" s="12">
        <v>3</v>
      </c>
      <c r="F3178" s="14">
        <v>42.97</v>
      </c>
      <c r="G3178" s="14">
        <v>128.91</v>
      </c>
      <c r="H3178" s="12" t="s">
        <v>15</v>
      </c>
      <c r="I3178" s="12" t="s">
        <v>4317</v>
      </c>
      <c r="J3178" s="12" t="s">
        <v>4301</v>
      </c>
      <c r="K3178" s="12" t="s">
        <v>4363</v>
      </c>
      <c r="L3178" s="14">
        <v>0</v>
      </c>
    </row>
    <row r="3179" spans="1:12" x14ac:dyDescent="0.25">
      <c r="A3179" s="12">
        <v>2243</v>
      </c>
      <c r="B3179" s="12" t="s">
        <v>45</v>
      </c>
      <c r="C3179" s="58">
        <v>44995</v>
      </c>
      <c r="D3179" s="12" t="s">
        <v>4316</v>
      </c>
      <c r="E3179" s="12">
        <v>3</v>
      </c>
      <c r="F3179" s="14">
        <v>42.97</v>
      </c>
      <c r="G3179" s="14">
        <v>128.91</v>
      </c>
      <c r="H3179" s="12" t="s">
        <v>15</v>
      </c>
      <c r="I3179" s="12" t="s">
        <v>4317</v>
      </c>
      <c r="J3179" s="12" t="s">
        <v>4362</v>
      </c>
      <c r="K3179" s="12" t="s">
        <v>4363</v>
      </c>
      <c r="L3179" s="14">
        <v>0</v>
      </c>
    </row>
    <row r="3180" spans="1:12" x14ac:dyDescent="0.25">
      <c r="A3180" s="12">
        <v>2244</v>
      </c>
      <c r="B3180" s="12" t="s">
        <v>45</v>
      </c>
      <c r="C3180" s="58">
        <v>44996</v>
      </c>
      <c r="D3180" s="12" t="s">
        <v>4327</v>
      </c>
      <c r="E3180" s="12">
        <v>4</v>
      </c>
      <c r="F3180" s="14">
        <v>23.6</v>
      </c>
      <c r="G3180" s="14">
        <v>94.4</v>
      </c>
      <c r="H3180" s="12" t="s">
        <v>15</v>
      </c>
      <c r="I3180" s="12" t="s">
        <v>4328</v>
      </c>
      <c r="J3180" s="12" t="s">
        <v>4362</v>
      </c>
      <c r="K3180" s="12" t="s">
        <v>4363</v>
      </c>
      <c r="L3180" s="14">
        <v>0</v>
      </c>
    </row>
    <row r="3181" spans="1:12" x14ac:dyDescent="0.25">
      <c r="A3181" s="12">
        <v>2246</v>
      </c>
      <c r="B3181" s="12" t="s">
        <v>39</v>
      </c>
      <c r="C3181" s="58">
        <v>44996</v>
      </c>
      <c r="D3181" s="12" t="s">
        <v>4339</v>
      </c>
      <c r="E3181" s="12">
        <v>5</v>
      </c>
      <c r="F3181" s="14">
        <v>57.38</v>
      </c>
      <c r="G3181" s="14">
        <v>286.89999999999998</v>
      </c>
      <c r="H3181" s="12" t="s">
        <v>15</v>
      </c>
      <c r="I3181" s="12" t="s">
        <v>4317</v>
      </c>
      <c r="J3181" s="12" t="s">
        <v>4301</v>
      </c>
      <c r="K3181" s="12" t="s">
        <v>4363</v>
      </c>
      <c r="L3181" s="14">
        <v>0</v>
      </c>
    </row>
    <row r="3182" spans="1:12" x14ac:dyDescent="0.25">
      <c r="A3182" s="12">
        <v>2247</v>
      </c>
      <c r="B3182" s="12" t="s">
        <v>45</v>
      </c>
      <c r="C3182" s="58">
        <v>44996</v>
      </c>
      <c r="D3182" s="12" t="s">
        <v>4343</v>
      </c>
      <c r="E3182" s="12">
        <v>5</v>
      </c>
      <c r="F3182" s="14">
        <v>87.48</v>
      </c>
      <c r="G3182" s="14">
        <v>437.4</v>
      </c>
      <c r="H3182" s="12" t="s">
        <v>15</v>
      </c>
      <c r="I3182" s="12" t="s">
        <v>4300</v>
      </c>
      <c r="J3182" s="12" t="s">
        <v>4362</v>
      </c>
      <c r="K3182" s="12" t="s">
        <v>4363</v>
      </c>
      <c r="L3182" s="14">
        <v>0</v>
      </c>
    </row>
    <row r="3183" spans="1:12" x14ac:dyDescent="0.25">
      <c r="A3183" s="12">
        <v>2248</v>
      </c>
      <c r="B3183" s="12" t="s">
        <v>45</v>
      </c>
      <c r="C3183" s="58">
        <v>44996</v>
      </c>
      <c r="D3183" s="12" t="s">
        <v>4316</v>
      </c>
      <c r="E3183" s="12">
        <v>1</v>
      </c>
      <c r="F3183" s="14">
        <v>40.75</v>
      </c>
      <c r="G3183" s="14">
        <v>40.75</v>
      </c>
      <c r="H3183" s="12" t="s">
        <v>15</v>
      </c>
      <c r="I3183" s="12" t="s">
        <v>4317</v>
      </c>
      <c r="J3183" s="12" t="s">
        <v>4362</v>
      </c>
      <c r="K3183" s="12" t="s">
        <v>4363</v>
      </c>
      <c r="L3183" s="14">
        <v>0</v>
      </c>
    </row>
    <row r="3184" spans="1:12" x14ac:dyDescent="0.25">
      <c r="A3184" s="12">
        <v>2249</v>
      </c>
      <c r="B3184" s="12" t="s">
        <v>39</v>
      </c>
      <c r="C3184" s="15">
        <v>44996</v>
      </c>
      <c r="D3184" s="12" t="s">
        <v>4316</v>
      </c>
      <c r="E3184" s="12">
        <v>3</v>
      </c>
      <c r="F3184" s="14">
        <v>42.78</v>
      </c>
      <c r="G3184" s="14">
        <v>128.34</v>
      </c>
      <c r="H3184" s="12" t="s">
        <v>15</v>
      </c>
      <c r="I3184" s="12" t="s">
        <v>4317</v>
      </c>
      <c r="J3184" s="12" t="s">
        <v>4301</v>
      </c>
      <c r="K3184" s="12" t="s">
        <v>4363</v>
      </c>
      <c r="L3184" s="14">
        <v>0</v>
      </c>
    </row>
    <row r="3185" spans="1:12" x14ac:dyDescent="0.25">
      <c r="A3185" s="12">
        <v>2250</v>
      </c>
      <c r="B3185" s="12" t="s">
        <v>45</v>
      </c>
      <c r="C3185" s="58">
        <v>44997</v>
      </c>
      <c r="D3185" s="12" t="s">
        <v>4331</v>
      </c>
      <c r="E3185" s="12">
        <v>4</v>
      </c>
      <c r="F3185" s="14">
        <v>51.25</v>
      </c>
      <c r="G3185" s="14">
        <v>205</v>
      </c>
      <c r="H3185" s="12" t="s">
        <v>15</v>
      </c>
      <c r="I3185" s="12" t="s">
        <v>4311</v>
      </c>
      <c r="J3185" s="12" t="s">
        <v>4362</v>
      </c>
      <c r="K3185" s="12" t="s">
        <v>4363</v>
      </c>
      <c r="L3185" s="14">
        <v>0</v>
      </c>
    </row>
    <row r="3186" spans="1:12" x14ac:dyDescent="0.25">
      <c r="A3186" s="12">
        <v>2253</v>
      </c>
      <c r="B3186" s="12" t="s">
        <v>39</v>
      </c>
      <c r="C3186" s="58">
        <v>44997</v>
      </c>
      <c r="D3186" s="12" t="s">
        <v>4348</v>
      </c>
      <c r="E3186" s="12">
        <v>3</v>
      </c>
      <c r="F3186" s="14">
        <v>80.95</v>
      </c>
      <c r="G3186" s="14">
        <v>242.85</v>
      </c>
      <c r="H3186" s="12" t="s">
        <v>15</v>
      </c>
      <c r="I3186" s="12" t="s">
        <v>4324</v>
      </c>
      <c r="J3186" s="12" t="s">
        <v>4301</v>
      </c>
      <c r="K3186" s="12" t="s">
        <v>4363</v>
      </c>
      <c r="L3186" s="14">
        <v>0</v>
      </c>
    </row>
    <row r="3187" spans="1:12" x14ac:dyDescent="0.25">
      <c r="A3187" s="12">
        <v>2254</v>
      </c>
      <c r="B3187" s="12" t="s">
        <v>45</v>
      </c>
      <c r="C3187" s="58">
        <v>44997</v>
      </c>
      <c r="D3187" s="12" t="s">
        <v>4309</v>
      </c>
      <c r="E3187" s="12">
        <v>1</v>
      </c>
      <c r="F3187" s="14">
        <v>52.37</v>
      </c>
      <c r="G3187" s="14">
        <v>52.37</v>
      </c>
      <c r="H3187" s="12" t="s">
        <v>15</v>
      </c>
      <c r="I3187" s="12" t="s">
        <v>4304</v>
      </c>
      <c r="J3187" s="12" t="s">
        <v>4362</v>
      </c>
      <c r="K3187" s="12" t="s">
        <v>4363</v>
      </c>
      <c r="L3187" s="14">
        <v>0</v>
      </c>
    </row>
    <row r="3188" spans="1:12" x14ac:dyDescent="0.25">
      <c r="A3188" s="12">
        <v>2255</v>
      </c>
      <c r="B3188" s="12" t="s">
        <v>45</v>
      </c>
      <c r="C3188" s="58">
        <v>44998</v>
      </c>
      <c r="D3188" s="12" t="s">
        <v>4310</v>
      </c>
      <c r="E3188" s="12">
        <v>4</v>
      </c>
      <c r="F3188" s="14">
        <v>60.43</v>
      </c>
      <c r="G3188" s="14">
        <v>241.72</v>
      </c>
      <c r="H3188" s="12" t="s">
        <v>15</v>
      </c>
      <c r="I3188" s="12" t="s">
        <v>4311</v>
      </c>
      <c r="J3188" s="12" t="s">
        <v>4362</v>
      </c>
      <c r="K3188" s="12" t="s">
        <v>4363</v>
      </c>
      <c r="L3188" s="14">
        <v>0</v>
      </c>
    </row>
    <row r="3189" spans="1:12" x14ac:dyDescent="0.25">
      <c r="A3189" s="12">
        <v>2256</v>
      </c>
      <c r="B3189" s="12" t="s">
        <v>45</v>
      </c>
      <c r="C3189" s="58">
        <v>44998</v>
      </c>
      <c r="D3189" s="12" t="s">
        <v>4343</v>
      </c>
      <c r="E3189" s="12">
        <v>1</v>
      </c>
      <c r="F3189" s="14">
        <v>78.040000000000006</v>
      </c>
      <c r="G3189" s="14">
        <v>78.040000000000006</v>
      </c>
      <c r="H3189" s="12" t="s">
        <v>15</v>
      </c>
      <c r="I3189" s="12" t="s">
        <v>4300</v>
      </c>
      <c r="J3189" s="12" t="s">
        <v>4362</v>
      </c>
      <c r="K3189" s="12" t="s">
        <v>4363</v>
      </c>
      <c r="L3189" s="14">
        <v>0</v>
      </c>
    </row>
    <row r="3190" spans="1:12" x14ac:dyDescent="0.25">
      <c r="A3190" s="12">
        <v>2257</v>
      </c>
      <c r="B3190" s="12" t="s">
        <v>39</v>
      </c>
      <c r="C3190" s="58">
        <v>44998</v>
      </c>
      <c r="D3190" s="12" t="s">
        <v>4334</v>
      </c>
      <c r="E3190" s="12">
        <v>1</v>
      </c>
      <c r="F3190" s="14">
        <v>89.34</v>
      </c>
      <c r="G3190" s="14">
        <v>89.34</v>
      </c>
      <c r="H3190" s="12" t="s">
        <v>15</v>
      </c>
      <c r="I3190" s="12" t="s">
        <v>4300</v>
      </c>
      <c r="J3190" s="12" t="s">
        <v>4301</v>
      </c>
      <c r="K3190" s="12" t="s">
        <v>4363</v>
      </c>
      <c r="L3190" s="14">
        <v>0</v>
      </c>
    </row>
    <row r="3191" spans="1:12" x14ac:dyDescent="0.25">
      <c r="A3191" s="12">
        <v>2258</v>
      </c>
      <c r="B3191" s="12" t="s">
        <v>45</v>
      </c>
      <c r="C3191" s="58">
        <v>44999</v>
      </c>
      <c r="D3191" s="12" t="s">
        <v>4336</v>
      </c>
      <c r="E3191" s="12">
        <v>1</v>
      </c>
      <c r="F3191" s="14">
        <v>52.32</v>
      </c>
      <c r="G3191" s="14">
        <v>52.32</v>
      </c>
      <c r="H3191" s="12" t="s">
        <v>15</v>
      </c>
      <c r="I3191" s="12" t="s">
        <v>4300</v>
      </c>
      <c r="J3191" s="12" t="s">
        <v>4301</v>
      </c>
      <c r="K3191" s="12" t="s">
        <v>4363</v>
      </c>
      <c r="L3191" s="14">
        <v>0</v>
      </c>
    </row>
    <row r="3192" spans="1:12" x14ac:dyDescent="0.25">
      <c r="A3192" s="12">
        <v>2259</v>
      </c>
      <c r="B3192" s="12" t="s">
        <v>45</v>
      </c>
      <c r="C3192" s="58">
        <v>44999</v>
      </c>
      <c r="D3192" s="12" t="s">
        <v>4335</v>
      </c>
      <c r="E3192" s="12">
        <v>4</v>
      </c>
      <c r="F3192" s="14">
        <v>51.34</v>
      </c>
      <c r="G3192" s="14">
        <v>205.36</v>
      </c>
      <c r="H3192" s="12" t="s">
        <v>15</v>
      </c>
      <c r="I3192" s="12" t="s">
        <v>4300</v>
      </c>
      <c r="J3192" s="12" t="s">
        <v>4301</v>
      </c>
      <c r="K3192" s="12" t="s">
        <v>4363</v>
      </c>
      <c r="L3192" s="14">
        <v>0</v>
      </c>
    </row>
    <row r="3193" spans="1:12" x14ac:dyDescent="0.25">
      <c r="A3193" s="12">
        <v>2260</v>
      </c>
      <c r="B3193" s="12" t="s">
        <v>45</v>
      </c>
      <c r="C3193" s="58">
        <v>44999</v>
      </c>
      <c r="D3193" s="12" t="s">
        <v>4327</v>
      </c>
      <c r="E3193" s="12">
        <v>4</v>
      </c>
      <c r="F3193" s="14">
        <v>61.12</v>
      </c>
      <c r="G3193" s="14">
        <v>244.48</v>
      </c>
      <c r="H3193" s="12" t="s">
        <v>15</v>
      </c>
      <c r="I3193" s="12" t="s">
        <v>4328</v>
      </c>
      <c r="J3193" s="12" t="s">
        <v>4301</v>
      </c>
      <c r="K3193" s="12" t="s">
        <v>4363</v>
      </c>
      <c r="L3193" s="14">
        <v>0</v>
      </c>
    </row>
    <row r="3194" spans="1:12" x14ac:dyDescent="0.25">
      <c r="A3194" s="12">
        <v>2262</v>
      </c>
      <c r="B3194" s="12" t="s">
        <v>45</v>
      </c>
      <c r="C3194" s="58">
        <v>45000</v>
      </c>
      <c r="D3194" s="12" t="s">
        <v>4331</v>
      </c>
      <c r="E3194" s="12">
        <v>5</v>
      </c>
      <c r="F3194" s="14">
        <v>28.32</v>
      </c>
      <c r="G3194" s="14">
        <v>141.6</v>
      </c>
      <c r="H3194" s="12" t="s">
        <v>15</v>
      </c>
      <c r="I3194" s="12" t="s">
        <v>4311</v>
      </c>
      <c r="J3194" s="12" t="s">
        <v>4362</v>
      </c>
      <c r="K3194" s="12" t="s">
        <v>4363</v>
      </c>
      <c r="L3194" s="14">
        <v>0</v>
      </c>
    </row>
    <row r="3195" spans="1:12" x14ac:dyDescent="0.25">
      <c r="A3195" s="12">
        <v>2263</v>
      </c>
      <c r="B3195" s="12" t="s">
        <v>45</v>
      </c>
      <c r="C3195" s="58">
        <v>45000</v>
      </c>
      <c r="D3195" s="12" t="s">
        <v>4323</v>
      </c>
      <c r="E3195" s="12">
        <v>4</v>
      </c>
      <c r="F3195" s="14">
        <v>6.47</v>
      </c>
      <c r="G3195" s="14">
        <v>25.88</v>
      </c>
      <c r="H3195" s="12" t="s">
        <v>15</v>
      </c>
      <c r="I3195" s="12" t="s">
        <v>4324</v>
      </c>
      <c r="J3195" s="12" t="s">
        <v>4301</v>
      </c>
      <c r="K3195" s="12" t="s">
        <v>4363</v>
      </c>
      <c r="L3195" s="14">
        <v>0</v>
      </c>
    </row>
    <row r="3196" spans="1:12" x14ac:dyDescent="0.25">
      <c r="A3196" s="12">
        <v>2264</v>
      </c>
      <c r="B3196" s="12" t="s">
        <v>45</v>
      </c>
      <c r="C3196" s="58">
        <v>45000</v>
      </c>
      <c r="D3196" s="12" t="s">
        <v>4305</v>
      </c>
      <c r="E3196" s="12">
        <v>1</v>
      </c>
      <c r="F3196" s="14">
        <v>72.67</v>
      </c>
      <c r="G3196" s="14">
        <v>72.67</v>
      </c>
      <c r="H3196" s="12" t="s">
        <v>15</v>
      </c>
      <c r="I3196" s="12" t="s">
        <v>4300</v>
      </c>
      <c r="J3196" s="12" t="s">
        <v>4301</v>
      </c>
      <c r="K3196" s="12" t="s">
        <v>4363</v>
      </c>
      <c r="L3196" s="14">
        <v>0</v>
      </c>
    </row>
    <row r="3197" spans="1:12" x14ac:dyDescent="0.25">
      <c r="A3197" s="12">
        <v>2265</v>
      </c>
      <c r="B3197" s="12" t="s">
        <v>45</v>
      </c>
      <c r="C3197" s="58">
        <v>45000</v>
      </c>
      <c r="D3197" s="12" t="s">
        <v>4335</v>
      </c>
      <c r="E3197" s="12">
        <v>2</v>
      </c>
      <c r="F3197" s="14">
        <v>10.91</v>
      </c>
      <c r="G3197" s="14">
        <v>21.82</v>
      </c>
      <c r="H3197" s="12" t="s">
        <v>15</v>
      </c>
      <c r="I3197" s="12" t="s">
        <v>4300</v>
      </c>
      <c r="J3197" s="12" t="s">
        <v>4301</v>
      </c>
      <c r="K3197" s="12" t="s">
        <v>4363</v>
      </c>
      <c r="L3197" s="14">
        <v>0</v>
      </c>
    </row>
    <row r="3198" spans="1:12" x14ac:dyDescent="0.25">
      <c r="A3198" s="12">
        <v>2267</v>
      </c>
      <c r="B3198" s="12" t="s">
        <v>45</v>
      </c>
      <c r="C3198" s="58">
        <v>45001</v>
      </c>
      <c r="D3198" s="12" t="s">
        <v>4321</v>
      </c>
      <c r="E3198" s="12">
        <v>3</v>
      </c>
      <c r="F3198" s="14">
        <v>42.89</v>
      </c>
      <c r="G3198" s="14">
        <v>128.66999999999999</v>
      </c>
      <c r="H3198" s="12" t="s">
        <v>15</v>
      </c>
      <c r="I3198" s="12" t="s">
        <v>4317</v>
      </c>
      <c r="J3198" s="12" t="s">
        <v>4362</v>
      </c>
      <c r="K3198" s="12" t="s">
        <v>4363</v>
      </c>
      <c r="L3198" s="14">
        <v>0</v>
      </c>
    </row>
    <row r="3199" spans="1:12" x14ac:dyDescent="0.25">
      <c r="A3199" s="12">
        <v>2268</v>
      </c>
      <c r="B3199" s="12" t="s">
        <v>45</v>
      </c>
      <c r="C3199" s="58">
        <v>45001</v>
      </c>
      <c r="D3199" s="12" t="s">
        <v>4318</v>
      </c>
      <c r="E3199" s="12">
        <v>2</v>
      </c>
      <c r="F3199" s="14">
        <v>50.76</v>
      </c>
      <c r="G3199" s="14">
        <v>101.52</v>
      </c>
      <c r="H3199" s="12" t="s">
        <v>15</v>
      </c>
      <c r="I3199" s="12" t="s">
        <v>4308</v>
      </c>
      <c r="J3199" s="12" t="s">
        <v>4362</v>
      </c>
      <c r="K3199" s="12" t="s">
        <v>4363</v>
      </c>
      <c r="L3199" s="14">
        <v>0</v>
      </c>
    </row>
    <row r="3200" spans="1:12" x14ac:dyDescent="0.25">
      <c r="A3200" s="12">
        <v>2269</v>
      </c>
      <c r="B3200" s="12" t="s">
        <v>45</v>
      </c>
      <c r="C3200" s="58">
        <v>45001</v>
      </c>
      <c r="D3200" s="12" t="s">
        <v>4305</v>
      </c>
      <c r="E3200" s="12">
        <v>1</v>
      </c>
      <c r="F3200" s="14">
        <v>4.18</v>
      </c>
      <c r="G3200" s="14">
        <v>4.18</v>
      </c>
      <c r="H3200" s="12" t="s">
        <v>15</v>
      </c>
      <c r="I3200" s="12" t="s">
        <v>4300</v>
      </c>
      <c r="J3200" s="12" t="s">
        <v>4362</v>
      </c>
      <c r="K3200" s="12" t="s">
        <v>4363</v>
      </c>
      <c r="L3200" s="14">
        <v>0</v>
      </c>
    </row>
    <row r="3201" spans="1:12" x14ac:dyDescent="0.25">
      <c r="A3201" s="12">
        <v>2270</v>
      </c>
      <c r="B3201" s="12" t="s">
        <v>45</v>
      </c>
      <c r="C3201" s="58">
        <v>45002</v>
      </c>
      <c r="D3201" s="12" t="s">
        <v>4342</v>
      </c>
      <c r="E3201" s="12">
        <v>4</v>
      </c>
      <c r="F3201" s="14">
        <v>60.65</v>
      </c>
      <c r="G3201" s="14">
        <v>242.6</v>
      </c>
      <c r="H3201" s="12" t="s">
        <v>15</v>
      </c>
      <c r="I3201" s="12" t="s">
        <v>4300</v>
      </c>
      <c r="J3201" s="12" t="s">
        <v>4301</v>
      </c>
      <c r="K3201" s="12" t="s">
        <v>4363</v>
      </c>
      <c r="L3201" s="14">
        <v>0</v>
      </c>
    </row>
    <row r="3202" spans="1:12" x14ac:dyDescent="0.25">
      <c r="A3202" s="12">
        <v>2272</v>
      </c>
      <c r="B3202" s="12" t="s">
        <v>45</v>
      </c>
      <c r="C3202" s="58">
        <v>45002</v>
      </c>
      <c r="D3202" s="12" t="s">
        <v>4310</v>
      </c>
      <c r="E3202" s="12">
        <v>2</v>
      </c>
      <c r="F3202" s="14">
        <v>92.28</v>
      </c>
      <c r="G3202" s="14">
        <v>184.56</v>
      </c>
      <c r="H3202" s="12" t="s">
        <v>15</v>
      </c>
      <c r="I3202" s="12" t="s">
        <v>4311</v>
      </c>
      <c r="J3202" s="12" t="s">
        <v>4362</v>
      </c>
      <c r="K3202" s="12" t="s">
        <v>4363</v>
      </c>
      <c r="L3202" s="14">
        <v>0</v>
      </c>
    </row>
    <row r="3203" spans="1:12" x14ac:dyDescent="0.25">
      <c r="A3203" s="12">
        <v>2273</v>
      </c>
      <c r="B3203" s="12" t="s">
        <v>45</v>
      </c>
      <c r="C3203" s="58">
        <v>45002</v>
      </c>
      <c r="D3203" s="12" t="s">
        <v>4320</v>
      </c>
      <c r="E3203" s="12">
        <v>3</v>
      </c>
      <c r="F3203" s="14">
        <v>52.49</v>
      </c>
      <c r="G3203" s="14">
        <v>157.47</v>
      </c>
      <c r="H3203" s="12" t="s">
        <v>15</v>
      </c>
      <c r="I3203" s="12" t="s">
        <v>4304</v>
      </c>
      <c r="J3203" s="12" t="s">
        <v>4362</v>
      </c>
      <c r="K3203" s="12" t="s">
        <v>4363</v>
      </c>
      <c r="L3203" s="14">
        <v>0</v>
      </c>
    </row>
    <row r="3204" spans="1:12" x14ac:dyDescent="0.25">
      <c r="A3204" s="12">
        <v>2274</v>
      </c>
      <c r="B3204" s="12" t="s">
        <v>45</v>
      </c>
      <c r="C3204" s="58">
        <v>45003</v>
      </c>
      <c r="D3204" s="12" t="s">
        <v>4334</v>
      </c>
      <c r="E3204" s="12">
        <v>4</v>
      </c>
      <c r="F3204" s="14">
        <v>38</v>
      </c>
      <c r="G3204" s="14">
        <v>152</v>
      </c>
      <c r="H3204" s="12" t="s">
        <v>15</v>
      </c>
      <c r="I3204" s="12" t="s">
        <v>4300</v>
      </c>
      <c r="J3204" s="12" t="s">
        <v>4362</v>
      </c>
      <c r="K3204" s="12" t="s">
        <v>4363</v>
      </c>
      <c r="L3204" s="14">
        <v>0</v>
      </c>
    </row>
    <row r="3205" spans="1:12" x14ac:dyDescent="0.25">
      <c r="A3205" s="12">
        <v>2275</v>
      </c>
      <c r="B3205" s="12" t="s">
        <v>45</v>
      </c>
      <c r="C3205" s="58">
        <v>45003</v>
      </c>
      <c r="D3205" s="12" t="s">
        <v>4310</v>
      </c>
      <c r="E3205" s="12">
        <v>3</v>
      </c>
      <c r="F3205" s="14">
        <v>44.32</v>
      </c>
      <c r="G3205" s="14">
        <v>132.96</v>
      </c>
      <c r="H3205" s="12" t="s">
        <v>15</v>
      </c>
      <c r="I3205" s="12" t="s">
        <v>4311</v>
      </c>
      <c r="J3205" s="12" t="s">
        <v>4362</v>
      </c>
      <c r="K3205" s="12" t="s">
        <v>4363</v>
      </c>
      <c r="L3205" s="14">
        <v>0</v>
      </c>
    </row>
    <row r="3206" spans="1:12" x14ac:dyDescent="0.25">
      <c r="A3206" s="12">
        <v>2276</v>
      </c>
      <c r="B3206" s="12" t="s">
        <v>45</v>
      </c>
      <c r="C3206" s="58">
        <v>45003</v>
      </c>
      <c r="D3206" s="12" t="s">
        <v>4315</v>
      </c>
      <c r="E3206" s="12">
        <v>4</v>
      </c>
      <c r="F3206" s="14">
        <v>44.57</v>
      </c>
      <c r="G3206" s="14">
        <v>178.28</v>
      </c>
      <c r="H3206" s="12" t="s">
        <v>15</v>
      </c>
      <c r="I3206" s="12" t="s">
        <v>4304</v>
      </c>
      <c r="J3206" s="12" t="s">
        <v>4301</v>
      </c>
      <c r="K3206" s="12" t="s">
        <v>4363</v>
      </c>
      <c r="L3206" s="14">
        <v>0</v>
      </c>
    </row>
    <row r="3207" spans="1:12" x14ac:dyDescent="0.25">
      <c r="A3207" s="12">
        <v>2277</v>
      </c>
      <c r="B3207" s="12" t="s">
        <v>45</v>
      </c>
      <c r="C3207" s="58">
        <v>45003</v>
      </c>
      <c r="D3207" s="12" t="s">
        <v>4326</v>
      </c>
      <c r="E3207" s="12">
        <v>3</v>
      </c>
      <c r="F3207" s="14">
        <v>35.880000000000003</v>
      </c>
      <c r="G3207" s="14">
        <v>107.64</v>
      </c>
      <c r="H3207" s="12" t="s">
        <v>15</v>
      </c>
      <c r="I3207" s="12" t="s">
        <v>4304</v>
      </c>
      <c r="J3207" s="12" t="s">
        <v>4301</v>
      </c>
      <c r="K3207" s="12" t="s">
        <v>4363</v>
      </c>
      <c r="L3207" s="14">
        <v>0</v>
      </c>
    </row>
    <row r="3208" spans="1:12" x14ac:dyDescent="0.25">
      <c r="A3208" s="12">
        <v>2278</v>
      </c>
      <c r="B3208" s="12" t="s">
        <v>45</v>
      </c>
      <c r="C3208" s="58">
        <v>45003</v>
      </c>
      <c r="D3208" s="12" t="s">
        <v>4307</v>
      </c>
      <c r="E3208" s="12">
        <v>4</v>
      </c>
      <c r="F3208" s="14">
        <v>97.24</v>
      </c>
      <c r="G3208" s="14">
        <v>388.96</v>
      </c>
      <c r="H3208" s="12" t="s">
        <v>15</v>
      </c>
      <c r="I3208" s="12" t="s">
        <v>4308</v>
      </c>
      <c r="J3208" s="12" t="s">
        <v>4362</v>
      </c>
      <c r="K3208" s="12" t="s">
        <v>4363</v>
      </c>
      <c r="L3208" s="14">
        <v>0</v>
      </c>
    </row>
    <row r="3209" spans="1:12" x14ac:dyDescent="0.25">
      <c r="A3209" s="12">
        <v>2279</v>
      </c>
      <c r="B3209" s="12" t="s">
        <v>45</v>
      </c>
      <c r="C3209" s="15">
        <v>45003</v>
      </c>
      <c r="D3209" s="12" t="s">
        <v>4307</v>
      </c>
      <c r="E3209" s="12">
        <v>3</v>
      </c>
      <c r="F3209" s="14">
        <v>8.83</v>
      </c>
      <c r="G3209" s="14">
        <v>26.49</v>
      </c>
      <c r="H3209" s="12" t="s">
        <v>15</v>
      </c>
      <c r="I3209" s="12" t="s">
        <v>4308</v>
      </c>
      <c r="J3209" s="12" t="s">
        <v>4362</v>
      </c>
      <c r="K3209" s="12" t="s">
        <v>4363</v>
      </c>
      <c r="L3209" s="14">
        <v>0</v>
      </c>
    </row>
    <row r="3210" spans="1:12" x14ac:dyDescent="0.25">
      <c r="A3210" s="12">
        <v>2280</v>
      </c>
      <c r="B3210" s="12" t="s">
        <v>45</v>
      </c>
      <c r="C3210" s="15">
        <v>45003</v>
      </c>
      <c r="D3210" s="12" t="s">
        <v>4303</v>
      </c>
      <c r="E3210" s="12">
        <v>2</v>
      </c>
      <c r="F3210" s="14">
        <v>8.09</v>
      </c>
      <c r="G3210" s="14">
        <v>16.18</v>
      </c>
      <c r="H3210" s="12" t="s">
        <v>15</v>
      </c>
      <c r="I3210" s="12" t="s">
        <v>4304</v>
      </c>
      <c r="J3210" s="12" t="s">
        <v>4362</v>
      </c>
      <c r="K3210" s="12" t="s">
        <v>4363</v>
      </c>
      <c r="L3210" s="14">
        <v>0</v>
      </c>
    </row>
    <row r="3211" spans="1:12" x14ac:dyDescent="0.25">
      <c r="A3211" s="12">
        <v>2281</v>
      </c>
      <c r="B3211" s="12" t="s">
        <v>45</v>
      </c>
      <c r="C3211" s="15">
        <v>45003</v>
      </c>
      <c r="D3211" s="12" t="s">
        <v>4332</v>
      </c>
      <c r="E3211" s="12">
        <v>5</v>
      </c>
      <c r="F3211" s="14">
        <v>1.33</v>
      </c>
      <c r="G3211" s="14">
        <v>6.65</v>
      </c>
      <c r="H3211" s="12" t="s">
        <v>15</v>
      </c>
      <c r="I3211" s="12" t="s">
        <v>4317</v>
      </c>
      <c r="J3211" s="12" t="s">
        <v>4362</v>
      </c>
      <c r="K3211" s="12" t="s">
        <v>4363</v>
      </c>
      <c r="L3211" s="14">
        <v>0</v>
      </c>
    </row>
    <row r="3212" spans="1:12" x14ac:dyDescent="0.25">
      <c r="A3212" s="12">
        <v>2282</v>
      </c>
      <c r="B3212" s="12" t="s">
        <v>39</v>
      </c>
      <c r="C3212" s="58">
        <v>45004</v>
      </c>
      <c r="D3212" s="12" t="s">
        <v>4331</v>
      </c>
      <c r="E3212" s="12">
        <v>4</v>
      </c>
      <c r="F3212" s="14">
        <v>75.89</v>
      </c>
      <c r="G3212" s="14">
        <v>303.56</v>
      </c>
      <c r="H3212" s="12" t="s">
        <v>15</v>
      </c>
      <c r="I3212" s="12" t="s">
        <v>4311</v>
      </c>
      <c r="J3212" s="12" t="s">
        <v>4301</v>
      </c>
      <c r="K3212" s="12" t="s">
        <v>4363</v>
      </c>
      <c r="L3212" s="14">
        <v>0</v>
      </c>
    </row>
    <row r="3213" spans="1:12" x14ac:dyDescent="0.25">
      <c r="A3213" s="12">
        <v>2284</v>
      </c>
      <c r="B3213" s="12" t="s">
        <v>45</v>
      </c>
      <c r="C3213" s="58">
        <v>45004</v>
      </c>
      <c r="D3213" s="12" t="s">
        <v>4334</v>
      </c>
      <c r="E3213" s="12">
        <v>5</v>
      </c>
      <c r="F3213" s="14">
        <v>9.98</v>
      </c>
      <c r="G3213" s="14">
        <v>49.9</v>
      </c>
      <c r="H3213" s="12" t="s">
        <v>15</v>
      </c>
      <c r="I3213" s="12" t="s">
        <v>4300</v>
      </c>
      <c r="J3213" s="12" t="s">
        <v>4301</v>
      </c>
      <c r="K3213" s="12" t="s">
        <v>4363</v>
      </c>
      <c r="L3213" s="14">
        <v>0</v>
      </c>
    </row>
    <row r="3214" spans="1:12" x14ac:dyDescent="0.25">
      <c r="A3214" s="12">
        <v>2285</v>
      </c>
      <c r="B3214" s="12" t="s">
        <v>39</v>
      </c>
      <c r="C3214" s="58">
        <v>45004</v>
      </c>
      <c r="D3214" s="12" t="s">
        <v>4330</v>
      </c>
      <c r="E3214" s="12">
        <v>5</v>
      </c>
      <c r="F3214" s="14">
        <v>49.52</v>
      </c>
      <c r="G3214" s="14">
        <v>247.6</v>
      </c>
      <c r="H3214" s="12" t="s">
        <v>15</v>
      </c>
      <c r="I3214" s="12" t="s">
        <v>4300</v>
      </c>
      <c r="J3214" s="12" t="s">
        <v>4301</v>
      </c>
      <c r="K3214" s="12" t="s">
        <v>4363</v>
      </c>
      <c r="L3214" s="14">
        <v>0</v>
      </c>
    </row>
    <row r="3215" spans="1:12" x14ac:dyDescent="0.25">
      <c r="A3215" s="12">
        <v>2287</v>
      </c>
      <c r="B3215" s="12" t="s">
        <v>45</v>
      </c>
      <c r="C3215" s="15">
        <v>45004</v>
      </c>
      <c r="D3215" s="12" t="s">
        <v>4330</v>
      </c>
      <c r="E3215" s="12">
        <v>3</v>
      </c>
      <c r="F3215" s="12">
        <v>43.19</v>
      </c>
      <c r="G3215" s="14">
        <f>E3215*F3215</f>
        <v>129.57</v>
      </c>
      <c r="H3215" s="12" t="s">
        <v>15</v>
      </c>
      <c r="I3215" s="12" t="s">
        <v>4300</v>
      </c>
      <c r="J3215" s="12" t="s">
        <v>4301</v>
      </c>
      <c r="K3215" s="12" t="s">
        <v>4302</v>
      </c>
      <c r="L3215" s="14">
        <v>0</v>
      </c>
    </row>
    <row r="3216" spans="1:12" x14ac:dyDescent="0.25">
      <c r="A3216" s="12">
        <v>2288</v>
      </c>
      <c r="B3216" s="12" t="s">
        <v>45</v>
      </c>
      <c r="C3216" s="15">
        <v>45004</v>
      </c>
      <c r="D3216" s="12" t="s">
        <v>4318</v>
      </c>
      <c r="E3216" s="12">
        <v>3</v>
      </c>
      <c r="F3216" s="14">
        <v>52.27</v>
      </c>
      <c r="G3216" s="14">
        <v>156.81</v>
      </c>
      <c r="H3216" s="12" t="s">
        <v>15</v>
      </c>
      <c r="I3216" s="12" t="s">
        <v>4308</v>
      </c>
      <c r="J3216" s="12" t="s">
        <v>4362</v>
      </c>
      <c r="K3216" s="12" t="s">
        <v>4363</v>
      </c>
      <c r="L3216" s="14">
        <v>0</v>
      </c>
    </row>
    <row r="3217" spans="1:12" x14ac:dyDescent="0.25">
      <c r="A3217" s="12">
        <v>2289</v>
      </c>
      <c r="B3217" s="12" t="s">
        <v>39</v>
      </c>
      <c r="C3217" s="15">
        <v>45004</v>
      </c>
      <c r="D3217" s="12" t="s">
        <v>4318</v>
      </c>
      <c r="E3217" s="12">
        <v>1</v>
      </c>
      <c r="F3217" s="14">
        <v>79.650000000000006</v>
      </c>
      <c r="G3217" s="14">
        <v>79.650000000000006</v>
      </c>
      <c r="H3217" s="12" t="s">
        <v>15</v>
      </c>
      <c r="I3217" s="12" t="s">
        <v>4308</v>
      </c>
      <c r="J3217" s="12" t="s">
        <v>4301</v>
      </c>
      <c r="K3217" s="12" t="s">
        <v>4363</v>
      </c>
      <c r="L3217" s="14">
        <v>0</v>
      </c>
    </row>
    <row r="3218" spans="1:12" x14ac:dyDescent="0.25">
      <c r="A3218" s="12">
        <v>2290</v>
      </c>
      <c r="B3218" s="12" t="s">
        <v>45</v>
      </c>
      <c r="C3218" s="15">
        <v>45004</v>
      </c>
      <c r="D3218" s="12" t="s">
        <v>4337</v>
      </c>
      <c r="E3218" s="12">
        <f>G3218/F3218</f>
        <v>1</v>
      </c>
      <c r="F3218" s="14">
        <v>18.559999999999999</v>
      </c>
      <c r="G3218" s="14">
        <v>18.559999999999999</v>
      </c>
      <c r="H3218" s="12" t="s">
        <v>15</v>
      </c>
      <c r="I3218" s="12" t="s">
        <v>4300</v>
      </c>
      <c r="J3218" s="12" t="s">
        <v>4362</v>
      </c>
      <c r="K3218" s="12" t="s">
        <v>4363</v>
      </c>
      <c r="L3218" s="14">
        <v>0</v>
      </c>
    </row>
    <row r="3219" spans="1:12" x14ac:dyDescent="0.25">
      <c r="A3219" s="12">
        <v>2291</v>
      </c>
      <c r="B3219" s="12" t="s">
        <v>45</v>
      </c>
      <c r="C3219" s="15">
        <v>45004</v>
      </c>
      <c r="D3219" s="12" t="s">
        <v>4338</v>
      </c>
      <c r="E3219" s="12">
        <v>4</v>
      </c>
      <c r="F3219" s="14">
        <v>28.1</v>
      </c>
      <c r="G3219" s="14">
        <v>112.4</v>
      </c>
      <c r="H3219" s="12" t="s">
        <v>15</v>
      </c>
      <c r="I3219" s="12" t="s">
        <v>4317</v>
      </c>
      <c r="J3219" s="12" t="s">
        <v>4362</v>
      </c>
      <c r="K3219" s="12" t="s">
        <v>4363</v>
      </c>
      <c r="L3219" s="14">
        <v>0</v>
      </c>
    </row>
    <row r="3220" spans="1:12" x14ac:dyDescent="0.25">
      <c r="A3220" s="12">
        <v>2292</v>
      </c>
      <c r="B3220" s="12" t="s">
        <v>45</v>
      </c>
      <c r="C3220" s="15">
        <v>45004</v>
      </c>
      <c r="D3220" s="12" t="s">
        <v>4334</v>
      </c>
      <c r="E3220" s="12">
        <v>3</v>
      </c>
      <c r="F3220" s="14">
        <v>21.15</v>
      </c>
      <c r="G3220" s="14">
        <v>63.45</v>
      </c>
      <c r="H3220" s="12" t="s">
        <v>15</v>
      </c>
      <c r="I3220" s="12" t="s">
        <v>4300</v>
      </c>
      <c r="J3220" s="12" t="s">
        <v>4362</v>
      </c>
      <c r="K3220" s="12" t="s">
        <v>4363</v>
      </c>
      <c r="L3220" s="14">
        <v>0</v>
      </c>
    </row>
    <row r="3221" spans="1:12" x14ac:dyDescent="0.25">
      <c r="A3221" s="12">
        <v>2295</v>
      </c>
      <c r="B3221" s="12" t="s">
        <v>45</v>
      </c>
      <c r="C3221" s="58">
        <v>45005</v>
      </c>
      <c r="D3221" s="12" t="s">
        <v>4318</v>
      </c>
      <c r="E3221" s="12">
        <v>1</v>
      </c>
      <c r="F3221" s="14">
        <v>41.53</v>
      </c>
      <c r="G3221" s="14">
        <v>41.53</v>
      </c>
      <c r="H3221" s="12" t="s">
        <v>15</v>
      </c>
      <c r="I3221" s="12" t="s">
        <v>4308</v>
      </c>
      <c r="J3221" s="12" t="s">
        <v>4362</v>
      </c>
      <c r="K3221" s="12" t="s">
        <v>4363</v>
      </c>
      <c r="L3221" s="14">
        <v>0</v>
      </c>
    </row>
    <row r="3222" spans="1:12" x14ac:dyDescent="0.25">
      <c r="A3222" s="12">
        <v>2297</v>
      </c>
      <c r="B3222" s="12" t="s">
        <v>45</v>
      </c>
      <c r="C3222" s="58">
        <v>45005</v>
      </c>
      <c r="D3222" s="12" t="s">
        <v>4323</v>
      </c>
      <c r="E3222" s="12">
        <v>4</v>
      </c>
      <c r="F3222" s="14">
        <v>66.05</v>
      </c>
      <c r="G3222" s="14">
        <v>264.2</v>
      </c>
      <c r="H3222" s="12" t="s">
        <v>15</v>
      </c>
      <c r="I3222" s="12" t="s">
        <v>4324</v>
      </c>
      <c r="J3222" s="12" t="s">
        <v>4362</v>
      </c>
      <c r="K3222" s="12" t="s">
        <v>4363</v>
      </c>
      <c r="L3222" s="14">
        <v>0</v>
      </c>
    </row>
    <row r="3223" spans="1:12" x14ac:dyDescent="0.25">
      <c r="A3223" s="12">
        <v>2298</v>
      </c>
      <c r="B3223" s="12" t="s">
        <v>45</v>
      </c>
      <c r="C3223" s="58">
        <v>45006</v>
      </c>
      <c r="D3223" s="12" t="s">
        <v>4325</v>
      </c>
      <c r="E3223" s="12">
        <v>4</v>
      </c>
      <c r="F3223" s="14">
        <v>36.22</v>
      </c>
      <c r="G3223" s="14">
        <v>144.88</v>
      </c>
      <c r="H3223" s="12" t="s">
        <v>15</v>
      </c>
      <c r="I3223" s="12" t="s">
        <v>4317</v>
      </c>
      <c r="J3223" s="12" t="s">
        <v>4362</v>
      </c>
      <c r="K3223" s="12" t="s">
        <v>4363</v>
      </c>
      <c r="L3223" s="14">
        <v>0</v>
      </c>
    </row>
    <row r="3224" spans="1:12" x14ac:dyDescent="0.25">
      <c r="A3224" s="12">
        <v>2300</v>
      </c>
      <c r="B3224" s="12" t="s">
        <v>45</v>
      </c>
      <c r="C3224" s="58">
        <v>45006</v>
      </c>
      <c r="D3224" s="12" t="s">
        <v>4344</v>
      </c>
      <c r="E3224" s="12">
        <v>4</v>
      </c>
      <c r="F3224" s="14">
        <v>65.89</v>
      </c>
      <c r="G3224" s="14">
        <v>263.56</v>
      </c>
      <c r="H3224" s="12" t="s">
        <v>15</v>
      </c>
      <c r="I3224" s="12" t="s">
        <v>4308</v>
      </c>
      <c r="J3224" s="12" t="s">
        <v>4362</v>
      </c>
      <c r="K3224" s="12" t="s">
        <v>4363</v>
      </c>
      <c r="L3224" s="14">
        <v>0</v>
      </c>
    </row>
    <row r="3225" spans="1:12" x14ac:dyDescent="0.25">
      <c r="A3225" s="12">
        <v>2301</v>
      </c>
      <c r="B3225" s="12" t="s">
        <v>45</v>
      </c>
      <c r="C3225" s="58">
        <v>45006</v>
      </c>
      <c r="D3225" s="12" t="s">
        <v>4299</v>
      </c>
      <c r="E3225" s="12">
        <v>1</v>
      </c>
      <c r="F3225" s="14">
        <v>11.31</v>
      </c>
      <c r="G3225" s="14">
        <v>11.31</v>
      </c>
      <c r="H3225" s="12" t="s">
        <v>15</v>
      </c>
      <c r="I3225" s="12" t="s">
        <v>4300</v>
      </c>
      <c r="J3225" s="12" t="s">
        <v>4301</v>
      </c>
      <c r="K3225" s="12" t="s">
        <v>4363</v>
      </c>
      <c r="L3225" s="14">
        <v>0</v>
      </c>
    </row>
    <row r="3226" spans="1:12" x14ac:dyDescent="0.25">
      <c r="A3226" s="12">
        <v>2302</v>
      </c>
      <c r="B3226" s="12" t="s">
        <v>39</v>
      </c>
      <c r="C3226" s="58">
        <v>45006</v>
      </c>
      <c r="D3226" s="12" t="s">
        <v>4326</v>
      </c>
      <c r="E3226" s="12">
        <v>5</v>
      </c>
      <c r="F3226" s="14">
        <v>28.9</v>
      </c>
      <c r="G3226" s="14">
        <v>144.5</v>
      </c>
      <c r="H3226" s="12" t="s">
        <v>15</v>
      </c>
      <c r="I3226" s="12" t="s">
        <v>4304</v>
      </c>
      <c r="J3226" s="12" t="s">
        <v>4301</v>
      </c>
      <c r="K3226" s="12" t="s">
        <v>4363</v>
      </c>
      <c r="L3226" s="14">
        <v>0</v>
      </c>
    </row>
    <row r="3227" spans="1:12" x14ac:dyDescent="0.25">
      <c r="A3227" s="12">
        <v>2304</v>
      </c>
      <c r="B3227" s="12" t="s">
        <v>45</v>
      </c>
      <c r="C3227" s="15">
        <v>45006</v>
      </c>
      <c r="D3227" s="12" t="s">
        <v>4348</v>
      </c>
      <c r="E3227" s="12">
        <v>3</v>
      </c>
      <c r="F3227" s="14">
        <v>71.3</v>
      </c>
      <c r="G3227" s="14">
        <v>213.9</v>
      </c>
      <c r="H3227" s="12" t="s">
        <v>15</v>
      </c>
      <c r="I3227" s="12" t="s">
        <v>4324</v>
      </c>
      <c r="J3227" s="12" t="s">
        <v>4362</v>
      </c>
      <c r="K3227" s="12" t="s">
        <v>4363</v>
      </c>
      <c r="L3227" s="14">
        <v>0</v>
      </c>
    </row>
    <row r="3228" spans="1:12" x14ac:dyDescent="0.25">
      <c r="A3228" s="12">
        <v>2306</v>
      </c>
      <c r="B3228" s="12" t="s">
        <v>45</v>
      </c>
      <c r="C3228" s="15">
        <v>45006</v>
      </c>
      <c r="D3228" s="12" t="s">
        <v>4312</v>
      </c>
      <c r="E3228" s="12">
        <v>3</v>
      </c>
      <c r="F3228" s="14">
        <v>95.76</v>
      </c>
      <c r="G3228" s="14">
        <v>287.27999999999997</v>
      </c>
      <c r="H3228" s="12" t="s">
        <v>15</v>
      </c>
      <c r="I3228" s="12" t="s">
        <v>4311</v>
      </c>
      <c r="J3228" s="12" t="s">
        <v>4362</v>
      </c>
      <c r="K3228" s="12" t="s">
        <v>4363</v>
      </c>
      <c r="L3228" s="14">
        <v>0</v>
      </c>
    </row>
    <row r="3229" spans="1:12" x14ac:dyDescent="0.25">
      <c r="A3229" s="12">
        <v>2307</v>
      </c>
      <c r="B3229" s="12" t="s">
        <v>45</v>
      </c>
      <c r="C3229" s="15">
        <v>45006</v>
      </c>
      <c r="D3229" s="12" t="s">
        <v>4318</v>
      </c>
      <c r="E3229" s="12">
        <v>2</v>
      </c>
      <c r="F3229" s="14">
        <v>57.3</v>
      </c>
      <c r="G3229" s="14">
        <v>114.6</v>
      </c>
      <c r="H3229" s="12" t="s">
        <v>15</v>
      </c>
      <c r="I3229" s="12" t="s">
        <v>4308</v>
      </c>
      <c r="J3229" s="12" t="s">
        <v>4362</v>
      </c>
      <c r="K3229" s="12" t="s">
        <v>4363</v>
      </c>
      <c r="L3229" s="14">
        <v>0</v>
      </c>
    </row>
    <row r="3230" spans="1:12" x14ac:dyDescent="0.25">
      <c r="A3230" s="12">
        <v>2308</v>
      </c>
      <c r="B3230" s="12" t="s">
        <v>45</v>
      </c>
      <c r="C3230" s="15">
        <v>45006</v>
      </c>
      <c r="D3230" s="12" t="s">
        <v>4340</v>
      </c>
      <c r="E3230" s="12">
        <v>4</v>
      </c>
      <c r="F3230" s="14">
        <v>34.47</v>
      </c>
      <c r="G3230" s="14">
        <v>137.88</v>
      </c>
      <c r="H3230" s="12" t="s">
        <v>15</v>
      </c>
      <c r="I3230" s="12" t="s">
        <v>4317</v>
      </c>
      <c r="J3230" s="12" t="s">
        <v>4362</v>
      </c>
      <c r="K3230" s="12" t="s">
        <v>4363</v>
      </c>
      <c r="L3230" s="14">
        <v>0</v>
      </c>
    </row>
    <row r="3231" spans="1:12" x14ac:dyDescent="0.25">
      <c r="A3231" s="12">
        <v>2312</v>
      </c>
      <c r="B3231" s="12" t="s">
        <v>45</v>
      </c>
      <c r="C3231" s="58">
        <v>45007</v>
      </c>
      <c r="D3231" s="12" t="s">
        <v>4299</v>
      </c>
      <c r="E3231" s="12">
        <v>1</v>
      </c>
      <c r="F3231" s="14">
        <v>84.86</v>
      </c>
      <c r="G3231" s="14">
        <v>84.86</v>
      </c>
      <c r="H3231" s="12" t="s">
        <v>15</v>
      </c>
      <c r="I3231" s="12" t="s">
        <v>4300</v>
      </c>
      <c r="J3231" s="12" t="s">
        <v>4362</v>
      </c>
      <c r="K3231" s="12" t="s">
        <v>4363</v>
      </c>
      <c r="L3231" s="14">
        <v>0</v>
      </c>
    </row>
    <row r="3232" spans="1:12" x14ac:dyDescent="0.25">
      <c r="A3232" s="12">
        <v>2314</v>
      </c>
      <c r="B3232" s="12" t="s">
        <v>45</v>
      </c>
      <c r="C3232" s="15">
        <v>45007</v>
      </c>
      <c r="D3232" s="12" t="s">
        <v>4334</v>
      </c>
      <c r="E3232" s="12">
        <v>3</v>
      </c>
      <c r="F3232" s="14">
        <v>96.19</v>
      </c>
      <c r="G3232" s="14">
        <v>288.57</v>
      </c>
      <c r="H3232" s="12" t="s">
        <v>15</v>
      </c>
      <c r="I3232" s="12" t="s">
        <v>4300</v>
      </c>
      <c r="J3232" s="12" t="s">
        <v>4301</v>
      </c>
      <c r="K3232" s="12" t="s">
        <v>4363</v>
      </c>
      <c r="L3232" s="14">
        <v>0</v>
      </c>
    </row>
    <row r="3233" spans="1:12" x14ac:dyDescent="0.25">
      <c r="A3233" s="12">
        <v>2315</v>
      </c>
      <c r="B3233" s="12" t="s">
        <v>45</v>
      </c>
      <c r="C3233" s="15">
        <v>45007</v>
      </c>
      <c r="D3233" s="12" t="s">
        <v>4325</v>
      </c>
      <c r="E3233" s="12">
        <v>3</v>
      </c>
      <c r="F3233" s="14">
        <v>42.55</v>
      </c>
      <c r="G3233" s="14">
        <v>127.65</v>
      </c>
      <c r="H3233" s="12" t="s">
        <v>15</v>
      </c>
      <c r="I3233" s="12" t="s">
        <v>4317</v>
      </c>
      <c r="J3233" s="12" t="s">
        <v>4301</v>
      </c>
      <c r="K3233" s="12" t="s">
        <v>4363</v>
      </c>
      <c r="L3233" s="14">
        <v>0</v>
      </c>
    </row>
    <row r="3234" spans="1:12" x14ac:dyDescent="0.25">
      <c r="A3234" s="12">
        <v>2318</v>
      </c>
      <c r="B3234" s="12" t="s">
        <v>45</v>
      </c>
      <c r="C3234" s="58">
        <v>45008</v>
      </c>
      <c r="D3234" s="12" t="s">
        <v>4341</v>
      </c>
      <c r="E3234" s="12">
        <v>1</v>
      </c>
      <c r="F3234" s="14">
        <v>43.33</v>
      </c>
      <c r="G3234" s="14">
        <v>43.33</v>
      </c>
      <c r="H3234" s="12" t="s">
        <v>15</v>
      </c>
      <c r="I3234" s="12" t="s">
        <v>4300</v>
      </c>
      <c r="J3234" s="12" t="s">
        <v>4362</v>
      </c>
      <c r="K3234" s="12" t="s">
        <v>4363</v>
      </c>
      <c r="L3234" s="14">
        <v>0</v>
      </c>
    </row>
    <row r="3235" spans="1:12" x14ac:dyDescent="0.25">
      <c r="A3235" s="12">
        <v>2320</v>
      </c>
      <c r="B3235" s="12" t="s">
        <v>45</v>
      </c>
      <c r="C3235" s="58">
        <v>45008</v>
      </c>
      <c r="D3235" s="12" t="s">
        <v>4346</v>
      </c>
      <c r="E3235" s="12">
        <v>3</v>
      </c>
      <c r="F3235" s="14">
        <v>63.95</v>
      </c>
      <c r="G3235" s="14">
        <v>191.85</v>
      </c>
      <c r="H3235" s="12" t="s">
        <v>15</v>
      </c>
      <c r="I3235" s="12" t="s">
        <v>4328</v>
      </c>
      <c r="J3235" s="12" t="s">
        <v>4362</v>
      </c>
      <c r="K3235" s="12" t="s">
        <v>4363</v>
      </c>
      <c r="L3235" s="14">
        <v>0</v>
      </c>
    </row>
    <row r="3236" spans="1:12" x14ac:dyDescent="0.25">
      <c r="A3236" s="12">
        <v>2322</v>
      </c>
      <c r="B3236" s="12" t="s">
        <v>45</v>
      </c>
      <c r="C3236" s="15">
        <v>45008</v>
      </c>
      <c r="D3236" s="12" t="s">
        <v>4345</v>
      </c>
      <c r="E3236" s="12">
        <v>1</v>
      </c>
      <c r="F3236" s="14">
        <v>71.48</v>
      </c>
      <c r="G3236" s="14">
        <v>71.48</v>
      </c>
      <c r="H3236" s="12" t="s">
        <v>15</v>
      </c>
      <c r="I3236" s="12" t="s">
        <v>4308</v>
      </c>
      <c r="J3236" s="12" t="s">
        <v>4301</v>
      </c>
      <c r="K3236" s="12" t="s">
        <v>4363</v>
      </c>
      <c r="L3236" s="14">
        <v>0</v>
      </c>
    </row>
    <row r="3237" spans="1:12" x14ac:dyDescent="0.25">
      <c r="A3237" s="12">
        <v>2323</v>
      </c>
      <c r="B3237" s="12" t="s">
        <v>45</v>
      </c>
      <c r="C3237" s="15">
        <v>45008</v>
      </c>
      <c r="D3237" s="12" t="s">
        <v>4335</v>
      </c>
      <c r="E3237" s="12">
        <v>4</v>
      </c>
      <c r="F3237" s="14">
        <v>84.3</v>
      </c>
      <c r="G3237" s="14">
        <v>337.2</v>
      </c>
      <c r="H3237" s="12" t="s">
        <v>15</v>
      </c>
      <c r="I3237" s="12" t="s">
        <v>4300</v>
      </c>
      <c r="J3237" s="12" t="s">
        <v>4362</v>
      </c>
      <c r="K3237" s="12" t="s">
        <v>4363</v>
      </c>
      <c r="L3237" s="14">
        <v>0</v>
      </c>
    </row>
    <row r="3238" spans="1:12" x14ac:dyDescent="0.25">
      <c r="A3238" s="12">
        <v>2325</v>
      </c>
      <c r="B3238" s="12" t="s">
        <v>45</v>
      </c>
      <c r="C3238" s="15">
        <v>45008</v>
      </c>
      <c r="D3238" s="12" t="s">
        <v>4366</v>
      </c>
      <c r="E3238" s="12">
        <v>4</v>
      </c>
      <c r="F3238" s="14">
        <v>84.3</v>
      </c>
      <c r="G3238" s="14">
        <v>337.2</v>
      </c>
      <c r="H3238" s="12" t="s">
        <v>15</v>
      </c>
      <c r="I3238" s="12" t="s">
        <v>4300</v>
      </c>
      <c r="J3238" s="12" t="s">
        <v>4362</v>
      </c>
      <c r="K3238" s="12" t="s">
        <v>4363</v>
      </c>
      <c r="L3238" s="14">
        <v>0</v>
      </c>
    </row>
    <row r="3239" spans="1:12" x14ac:dyDescent="0.25">
      <c r="A3239" s="12">
        <v>2326</v>
      </c>
      <c r="B3239" s="12" t="s">
        <v>45</v>
      </c>
      <c r="C3239" s="58">
        <v>45009</v>
      </c>
      <c r="D3239" s="12" t="s">
        <v>4319</v>
      </c>
      <c r="E3239" s="12">
        <v>5</v>
      </c>
      <c r="F3239" s="14">
        <v>74.28</v>
      </c>
      <c r="G3239" s="14">
        <v>371.4</v>
      </c>
      <c r="H3239" s="12" t="s">
        <v>15</v>
      </c>
      <c r="I3239" s="12" t="s">
        <v>4304</v>
      </c>
      <c r="J3239" s="12" t="s">
        <v>4362</v>
      </c>
      <c r="K3239" s="12" t="s">
        <v>4363</v>
      </c>
      <c r="L3239" s="14">
        <v>0</v>
      </c>
    </row>
    <row r="3240" spans="1:12" x14ac:dyDescent="0.25">
      <c r="A3240" s="12">
        <v>2327</v>
      </c>
      <c r="B3240" s="12" t="s">
        <v>45</v>
      </c>
      <c r="C3240" s="58">
        <v>45009</v>
      </c>
      <c r="D3240" s="12" t="s">
        <v>30</v>
      </c>
      <c r="E3240" s="12">
        <v>1</v>
      </c>
      <c r="F3240" s="14">
        <v>4.67</v>
      </c>
      <c r="G3240" s="14">
        <v>4.67</v>
      </c>
      <c r="H3240" s="12" t="s">
        <v>15</v>
      </c>
      <c r="I3240" s="12" t="s">
        <v>4308</v>
      </c>
      <c r="J3240" s="12" t="s">
        <v>4362</v>
      </c>
      <c r="K3240" s="12" t="s">
        <v>4363</v>
      </c>
      <c r="L3240" s="14">
        <v>0</v>
      </c>
    </row>
    <row r="3241" spans="1:12" x14ac:dyDescent="0.25">
      <c r="A3241" s="12">
        <v>2329</v>
      </c>
      <c r="B3241" s="12" t="s">
        <v>45</v>
      </c>
      <c r="C3241" s="58">
        <v>45009</v>
      </c>
      <c r="D3241" s="12" t="s">
        <v>4334</v>
      </c>
      <c r="E3241" s="12">
        <v>4</v>
      </c>
      <c r="F3241" s="14">
        <v>5.23</v>
      </c>
      <c r="G3241" s="14">
        <v>20.92</v>
      </c>
      <c r="H3241" s="12" t="s">
        <v>15</v>
      </c>
      <c r="I3241" s="12" t="s">
        <v>4300</v>
      </c>
      <c r="J3241" s="12" t="s">
        <v>4362</v>
      </c>
      <c r="K3241" s="12" t="s">
        <v>4363</v>
      </c>
      <c r="L3241" s="14">
        <v>0</v>
      </c>
    </row>
    <row r="3242" spans="1:12" x14ac:dyDescent="0.25">
      <c r="A3242" s="12">
        <v>2332</v>
      </c>
      <c r="B3242" s="12" t="s">
        <v>45</v>
      </c>
      <c r="C3242" s="15">
        <v>45009</v>
      </c>
      <c r="D3242" s="12" t="s">
        <v>4313</v>
      </c>
      <c r="E3242" s="12">
        <v>1</v>
      </c>
      <c r="F3242" s="14">
        <v>4.28</v>
      </c>
      <c r="G3242" s="14">
        <v>4.28</v>
      </c>
      <c r="H3242" s="12" t="s">
        <v>15</v>
      </c>
      <c r="I3242" s="12" t="s">
        <v>4314</v>
      </c>
      <c r="J3242" s="12" t="s">
        <v>4362</v>
      </c>
      <c r="K3242" s="12" t="s">
        <v>4363</v>
      </c>
      <c r="L3242" s="14">
        <v>0</v>
      </c>
    </row>
    <row r="3243" spans="1:12" x14ac:dyDescent="0.25">
      <c r="A3243" s="12">
        <v>2333</v>
      </c>
      <c r="B3243" s="12" t="s">
        <v>45</v>
      </c>
      <c r="C3243" s="15">
        <v>45009</v>
      </c>
      <c r="D3243" s="12" t="s">
        <v>4326</v>
      </c>
      <c r="E3243" s="12">
        <v>5</v>
      </c>
      <c r="F3243" s="14">
        <v>33.47</v>
      </c>
      <c r="G3243" s="14">
        <v>167.35</v>
      </c>
      <c r="H3243" s="12" t="s">
        <v>15</v>
      </c>
      <c r="I3243" s="12" t="s">
        <v>4304</v>
      </c>
      <c r="J3243" s="12" t="s">
        <v>4362</v>
      </c>
      <c r="K3243" s="12" t="s">
        <v>4363</v>
      </c>
      <c r="L3243" s="14">
        <v>0</v>
      </c>
    </row>
    <row r="3244" spans="1:12" x14ac:dyDescent="0.25">
      <c r="A3244" s="12">
        <v>2334</v>
      </c>
      <c r="B3244" s="12" t="s">
        <v>45</v>
      </c>
      <c r="C3244" s="15">
        <v>45009</v>
      </c>
      <c r="D3244" s="12" t="s">
        <v>4339</v>
      </c>
      <c r="E3244" s="12">
        <v>4</v>
      </c>
      <c r="F3244" s="14">
        <v>56.73</v>
      </c>
      <c r="G3244" s="14">
        <v>226.92</v>
      </c>
      <c r="H3244" s="12" t="s">
        <v>15</v>
      </c>
      <c r="I3244" s="12" t="s">
        <v>4317</v>
      </c>
      <c r="J3244" s="12" t="s">
        <v>4362</v>
      </c>
      <c r="K3244" s="12" t="s">
        <v>4363</v>
      </c>
      <c r="L3244" s="14">
        <v>0</v>
      </c>
    </row>
    <row r="3245" spans="1:12" x14ac:dyDescent="0.25">
      <c r="A3245" s="12">
        <v>2335</v>
      </c>
      <c r="B3245" s="12" t="s">
        <v>45</v>
      </c>
      <c r="C3245" s="58">
        <v>45010</v>
      </c>
      <c r="D3245" s="12" t="s">
        <v>4331</v>
      </c>
      <c r="E3245" s="12">
        <v>2</v>
      </c>
      <c r="F3245" s="14">
        <v>78.12</v>
      </c>
      <c r="G3245" s="14">
        <v>156.24</v>
      </c>
      <c r="H3245" s="12" t="s">
        <v>15</v>
      </c>
      <c r="I3245" s="12" t="s">
        <v>4311</v>
      </c>
      <c r="J3245" s="12" t="s">
        <v>4362</v>
      </c>
      <c r="K3245" s="12" t="s">
        <v>4363</v>
      </c>
      <c r="L3245" s="14">
        <v>0</v>
      </c>
    </row>
    <row r="3246" spans="1:12" x14ac:dyDescent="0.25">
      <c r="A3246" s="12">
        <v>2337</v>
      </c>
      <c r="B3246" s="12" t="s">
        <v>45</v>
      </c>
      <c r="C3246" s="58">
        <v>45010</v>
      </c>
      <c r="D3246" s="12" t="s">
        <v>4341</v>
      </c>
      <c r="E3246" s="12">
        <v>4</v>
      </c>
      <c r="F3246" s="14">
        <v>7.3</v>
      </c>
      <c r="G3246" s="14">
        <v>29.2</v>
      </c>
      <c r="H3246" s="12" t="s">
        <v>15</v>
      </c>
      <c r="I3246" s="12" t="s">
        <v>4300</v>
      </c>
      <c r="J3246" s="12" t="s">
        <v>4362</v>
      </c>
      <c r="K3246" s="12" t="s">
        <v>4363</v>
      </c>
      <c r="L3246" s="14">
        <v>0</v>
      </c>
    </row>
    <row r="3247" spans="1:12" x14ac:dyDescent="0.25">
      <c r="A3247" s="12">
        <v>2340</v>
      </c>
      <c r="B3247" s="12" t="s">
        <v>39</v>
      </c>
      <c r="C3247" s="15">
        <v>45010</v>
      </c>
      <c r="D3247" s="12" t="s">
        <v>4331</v>
      </c>
      <c r="E3247" s="12">
        <v>1</v>
      </c>
      <c r="F3247" s="14">
        <v>20.12</v>
      </c>
      <c r="G3247" s="14">
        <v>20.12</v>
      </c>
      <c r="H3247" s="12" t="s">
        <v>15</v>
      </c>
      <c r="I3247" s="12" t="s">
        <v>4311</v>
      </c>
      <c r="J3247" s="12" t="s">
        <v>4301</v>
      </c>
      <c r="K3247" s="12" t="s">
        <v>4363</v>
      </c>
      <c r="L3247" s="14">
        <v>0</v>
      </c>
    </row>
    <row r="3248" spans="1:12" x14ac:dyDescent="0.25">
      <c r="A3248" s="12">
        <v>2341</v>
      </c>
      <c r="B3248" s="12" t="s">
        <v>45</v>
      </c>
      <c r="C3248" s="15">
        <v>45010</v>
      </c>
      <c r="D3248" s="12" t="s">
        <v>4331</v>
      </c>
      <c r="E3248" s="12">
        <v>2</v>
      </c>
      <c r="F3248" s="14">
        <v>78.12</v>
      </c>
      <c r="G3248" s="14">
        <v>156.24</v>
      </c>
      <c r="H3248" s="12" t="s">
        <v>15</v>
      </c>
      <c r="I3248" s="12" t="s">
        <v>4311</v>
      </c>
      <c r="J3248" s="12" t="s">
        <v>4362</v>
      </c>
      <c r="K3248" s="12" t="s">
        <v>4363</v>
      </c>
      <c r="L3248" s="14">
        <v>0</v>
      </c>
    </row>
    <row r="3249" spans="1:12" x14ac:dyDescent="0.25">
      <c r="A3249" s="12">
        <v>2342</v>
      </c>
      <c r="B3249" s="12" t="s">
        <v>39</v>
      </c>
      <c r="C3249" s="58">
        <v>45011</v>
      </c>
      <c r="D3249" s="12" t="s">
        <v>4321</v>
      </c>
      <c r="E3249" s="12">
        <v>5</v>
      </c>
      <c r="F3249" s="14">
        <v>8.31</v>
      </c>
      <c r="G3249" s="14">
        <v>41.55</v>
      </c>
      <c r="H3249" s="12" t="s">
        <v>15</v>
      </c>
      <c r="I3249" s="12" t="s">
        <v>4317</v>
      </c>
      <c r="J3249" s="12" t="s">
        <v>4301</v>
      </c>
      <c r="K3249" s="12" t="s">
        <v>4363</v>
      </c>
      <c r="L3249" s="14">
        <v>0</v>
      </c>
    </row>
    <row r="3250" spans="1:12" x14ac:dyDescent="0.25">
      <c r="A3250" s="12">
        <v>2343</v>
      </c>
      <c r="B3250" s="12" t="s">
        <v>45</v>
      </c>
      <c r="C3250" s="58">
        <v>45011</v>
      </c>
      <c r="D3250" s="12" t="s">
        <v>4332</v>
      </c>
      <c r="E3250" s="12">
        <v>5</v>
      </c>
      <c r="F3250" s="14">
        <v>40.130000000000003</v>
      </c>
      <c r="G3250" s="14">
        <v>200.65</v>
      </c>
      <c r="H3250" s="12" t="s">
        <v>15</v>
      </c>
      <c r="I3250" s="12" t="s">
        <v>4317</v>
      </c>
      <c r="J3250" s="12" t="s">
        <v>4362</v>
      </c>
      <c r="K3250" s="12" t="s">
        <v>4363</v>
      </c>
      <c r="L3250" s="14">
        <v>0</v>
      </c>
    </row>
    <row r="3251" spans="1:12" x14ac:dyDescent="0.25">
      <c r="A3251" s="12">
        <v>2346</v>
      </c>
      <c r="B3251" s="12" t="s">
        <v>45</v>
      </c>
      <c r="C3251" s="58">
        <v>45011</v>
      </c>
      <c r="D3251" s="12" t="s">
        <v>4316</v>
      </c>
      <c r="E3251" s="12">
        <v>4</v>
      </c>
      <c r="F3251" s="14">
        <v>29.07</v>
      </c>
      <c r="G3251" s="14">
        <v>116.28</v>
      </c>
      <c r="H3251" s="12" t="s">
        <v>15</v>
      </c>
      <c r="I3251" s="12" t="s">
        <v>4317</v>
      </c>
      <c r="J3251" s="12" t="s">
        <v>4362</v>
      </c>
      <c r="K3251" s="12" t="s">
        <v>4363</v>
      </c>
      <c r="L3251" s="14">
        <v>0</v>
      </c>
    </row>
    <row r="3252" spans="1:12" x14ac:dyDescent="0.25">
      <c r="A3252" s="12">
        <v>2348</v>
      </c>
      <c r="B3252" s="12" t="s">
        <v>45</v>
      </c>
      <c r="C3252" s="58">
        <v>45012</v>
      </c>
      <c r="D3252" s="12" t="s">
        <v>4345</v>
      </c>
      <c r="E3252" s="12">
        <v>3</v>
      </c>
      <c r="F3252" s="14">
        <v>17.27</v>
      </c>
      <c r="G3252" s="14">
        <v>51.81</v>
      </c>
      <c r="H3252" s="12" t="s">
        <v>15</v>
      </c>
      <c r="I3252" s="12" t="s">
        <v>4308</v>
      </c>
      <c r="J3252" s="12" t="s">
        <v>4301</v>
      </c>
      <c r="K3252" s="12" t="s">
        <v>4363</v>
      </c>
      <c r="L3252" s="14">
        <v>0</v>
      </c>
    </row>
    <row r="3253" spans="1:12" x14ac:dyDescent="0.25">
      <c r="A3253" s="12">
        <v>2349</v>
      </c>
      <c r="B3253" s="12" t="s">
        <v>45</v>
      </c>
      <c r="C3253" s="58">
        <v>45012</v>
      </c>
      <c r="D3253" s="12" t="s">
        <v>4334</v>
      </c>
      <c r="E3253" s="12">
        <v>1</v>
      </c>
      <c r="F3253" s="14">
        <v>7.01</v>
      </c>
      <c r="G3253" s="14">
        <v>7.01</v>
      </c>
      <c r="H3253" s="12" t="s">
        <v>15</v>
      </c>
      <c r="I3253" s="12" t="s">
        <v>4300</v>
      </c>
      <c r="J3253" s="12" t="s">
        <v>4362</v>
      </c>
      <c r="K3253" s="12" t="s">
        <v>4363</v>
      </c>
      <c r="L3253" s="14">
        <v>0</v>
      </c>
    </row>
    <row r="3254" spans="1:12" x14ac:dyDescent="0.25">
      <c r="A3254" s="12">
        <v>2350</v>
      </c>
      <c r="B3254" s="12" t="s">
        <v>45</v>
      </c>
      <c r="C3254" s="58">
        <v>45012</v>
      </c>
      <c r="D3254" s="12" t="s">
        <v>4315</v>
      </c>
      <c r="E3254" s="12">
        <v>1</v>
      </c>
      <c r="F3254" s="14">
        <v>14.57</v>
      </c>
      <c r="G3254" s="14">
        <v>14.57</v>
      </c>
      <c r="H3254" s="12" t="s">
        <v>15</v>
      </c>
      <c r="I3254" s="12" t="s">
        <v>4304</v>
      </c>
      <c r="J3254" s="12" t="s">
        <v>4362</v>
      </c>
      <c r="K3254" s="12" t="s">
        <v>4363</v>
      </c>
      <c r="L3254" s="14">
        <v>0</v>
      </c>
    </row>
    <row r="3255" spans="1:12" x14ac:dyDescent="0.25">
      <c r="A3255" s="12">
        <v>2353</v>
      </c>
      <c r="B3255" s="12" t="s">
        <v>45</v>
      </c>
      <c r="C3255" s="58">
        <v>45013</v>
      </c>
      <c r="D3255" s="12" t="s">
        <v>4307</v>
      </c>
      <c r="E3255" s="12">
        <v>2</v>
      </c>
      <c r="F3255" s="14">
        <v>92.57</v>
      </c>
      <c r="G3255" s="14">
        <v>185.14</v>
      </c>
      <c r="H3255" s="12" t="s">
        <v>15</v>
      </c>
      <c r="I3255" s="12" t="s">
        <v>4308</v>
      </c>
      <c r="J3255" s="12" t="s">
        <v>4362</v>
      </c>
      <c r="K3255" s="12" t="s">
        <v>4363</v>
      </c>
      <c r="L3255" s="14">
        <v>0</v>
      </c>
    </row>
    <row r="3256" spans="1:12" x14ac:dyDescent="0.25">
      <c r="A3256" s="12">
        <v>2354</v>
      </c>
      <c r="B3256" s="12" t="s">
        <v>45</v>
      </c>
      <c r="C3256" s="58">
        <v>45013</v>
      </c>
      <c r="D3256" s="12" t="s">
        <v>4329</v>
      </c>
      <c r="E3256" s="12">
        <v>1</v>
      </c>
      <c r="F3256" s="14">
        <v>98.82</v>
      </c>
      <c r="G3256" s="14">
        <v>98.82</v>
      </c>
      <c r="H3256" s="12" t="s">
        <v>15</v>
      </c>
      <c r="I3256" s="12" t="s">
        <v>4317</v>
      </c>
      <c r="J3256" s="12" t="s">
        <v>4301</v>
      </c>
      <c r="K3256" s="12" t="s">
        <v>4363</v>
      </c>
      <c r="L3256" s="14">
        <v>0</v>
      </c>
    </row>
    <row r="3257" spans="1:12" x14ac:dyDescent="0.25">
      <c r="A3257" s="12">
        <v>2355</v>
      </c>
      <c r="B3257" s="12" t="s">
        <v>39</v>
      </c>
      <c r="C3257" s="58">
        <v>45013</v>
      </c>
      <c r="D3257" s="12" t="s">
        <v>4325</v>
      </c>
      <c r="E3257" s="12">
        <v>2</v>
      </c>
      <c r="F3257" s="14">
        <v>45</v>
      </c>
      <c r="G3257" s="14">
        <v>90</v>
      </c>
      <c r="H3257" s="12" t="s">
        <v>15</v>
      </c>
      <c r="I3257" s="12" t="s">
        <v>4317</v>
      </c>
      <c r="J3257" s="12" t="s">
        <v>4301</v>
      </c>
      <c r="K3257" s="12" t="s">
        <v>4363</v>
      </c>
      <c r="L3257" s="14">
        <v>0</v>
      </c>
    </row>
    <row r="3258" spans="1:12" x14ac:dyDescent="0.25">
      <c r="A3258" s="12">
        <v>2356</v>
      </c>
      <c r="B3258" s="12" t="s">
        <v>45</v>
      </c>
      <c r="C3258" s="58">
        <v>45013</v>
      </c>
      <c r="D3258" s="12" t="s">
        <v>4326</v>
      </c>
      <c r="E3258" s="12">
        <v>4</v>
      </c>
      <c r="F3258" s="14">
        <v>28.54</v>
      </c>
      <c r="G3258" s="14">
        <v>114.16</v>
      </c>
      <c r="H3258" s="12" t="s">
        <v>15</v>
      </c>
      <c r="I3258" s="12" t="s">
        <v>4304</v>
      </c>
      <c r="J3258" s="12" t="s">
        <v>4301</v>
      </c>
      <c r="K3258" s="12" t="s">
        <v>4363</v>
      </c>
      <c r="L3258" s="14">
        <v>0</v>
      </c>
    </row>
    <row r="3259" spans="1:12" x14ac:dyDescent="0.25">
      <c r="A3259" s="12">
        <v>2357</v>
      </c>
      <c r="B3259" s="12" t="s">
        <v>45</v>
      </c>
      <c r="C3259" s="15">
        <v>45013</v>
      </c>
      <c r="D3259" s="12" t="s">
        <v>4340</v>
      </c>
      <c r="E3259" s="12">
        <v>1</v>
      </c>
      <c r="F3259" s="14">
        <v>93.28</v>
      </c>
      <c r="G3259" s="14">
        <v>93.28</v>
      </c>
      <c r="H3259" s="12" t="s">
        <v>15</v>
      </c>
      <c r="I3259" s="12" t="s">
        <v>4317</v>
      </c>
      <c r="J3259" s="12" t="s">
        <v>4362</v>
      </c>
      <c r="K3259" s="12" t="s">
        <v>4363</v>
      </c>
      <c r="L3259" s="14">
        <v>0</v>
      </c>
    </row>
    <row r="3260" spans="1:12" x14ac:dyDescent="0.25">
      <c r="A3260" s="12">
        <v>2358</v>
      </c>
      <c r="B3260" s="12" t="s">
        <v>45</v>
      </c>
      <c r="C3260" s="15">
        <v>45013</v>
      </c>
      <c r="D3260" s="12" t="s">
        <v>4335</v>
      </c>
      <c r="E3260" s="12">
        <v>1</v>
      </c>
      <c r="F3260" s="14">
        <v>34.869999999999997</v>
      </c>
      <c r="G3260" s="14">
        <v>34.869999999999997</v>
      </c>
      <c r="H3260" s="12" t="s">
        <v>15</v>
      </c>
      <c r="I3260" s="12" t="s">
        <v>4300</v>
      </c>
      <c r="J3260" s="12" t="s">
        <v>4362</v>
      </c>
      <c r="K3260" s="12" t="s">
        <v>4363</v>
      </c>
      <c r="L3260" s="14">
        <v>0</v>
      </c>
    </row>
    <row r="3261" spans="1:12" x14ac:dyDescent="0.25">
      <c r="A3261" s="12">
        <v>2359</v>
      </c>
      <c r="B3261" s="12" t="s">
        <v>45</v>
      </c>
      <c r="C3261" s="58">
        <v>45014</v>
      </c>
      <c r="D3261" s="12" t="s">
        <v>4299</v>
      </c>
      <c r="E3261" s="12">
        <v>1</v>
      </c>
      <c r="F3261" s="14">
        <v>51.67</v>
      </c>
      <c r="G3261" s="14">
        <v>51.67</v>
      </c>
      <c r="H3261" s="12" t="s">
        <v>15</v>
      </c>
      <c r="I3261" s="12" t="s">
        <v>4300</v>
      </c>
      <c r="J3261" s="12" t="s">
        <v>4301</v>
      </c>
      <c r="K3261" s="12" t="s">
        <v>4363</v>
      </c>
      <c r="L3261" s="14">
        <v>0</v>
      </c>
    </row>
    <row r="3262" spans="1:12" x14ac:dyDescent="0.25">
      <c r="A3262" s="12">
        <v>2360</v>
      </c>
      <c r="B3262" s="12" t="s">
        <v>45</v>
      </c>
      <c r="C3262" s="58">
        <v>45014</v>
      </c>
      <c r="D3262" s="12" t="s">
        <v>4312</v>
      </c>
      <c r="E3262" s="12">
        <v>3</v>
      </c>
      <c r="F3262" s="14">
        <v>99.65</v>
      </c>
      <c r="G3262" s="14">
        <v>298.95</v>
      </c>
      <c r="H3262" s="12" t="s">
        <v>15</v>
      </c>
      <c r="I3262" s="12" t="s">
        <v>4311</v>
      </c>
      <c r="J3262" s="12" t="s">
        <v>4362</v>
      </c>
      <c r="K3262" s="12" t="s">
        <v>4363</v>
      </c>
      <c r="L3262" s="14">
        <v>0</v>
      </c>
    </row>
    <row r="3263" spans="1:12" x14ac:dyDescent="0.25">
      <c r="A3263" s="12">
        <v>2362</v>
      </c>
      <c r="B3263" s="12" t="s">
        <v>45</v>
      </c>
      <c r="C3263" s="58">
        <v>45014</v>
      </c>
      <c r="D3263" s="12" t="s">
        <v>4323</v>
      </c>
      <c r="E3263" s="12">
        <v>5</v>
      </c>
      <c r="F3263" s="14">
        <v>27.86</v>
      </c>
      <c r="G3263" s="14">
        <v>139.30000000000001</v>
      </c>
      <c r="H3263" s="12" t="s">
        <v>15</v>
      </c>
      <c r="I3263" s="12" t="s">
        <v>4324</v>
      </c>
      <c r="J3263" s="12" t="s">
        <v>4301</v>
      </c>
      <c r="K3263" s="12" t="s">
        <v>4363</v>
      </c>
      <c r="L3263" s="14">
        <v>0</v>
      </c>
    </row>
    <row r="3264" spans="1:12" x14ac:dyDescent="0.25">
      <c r="A3264" s="12">
        <v>2365</v>
      </c>
      <c r="B3264" s="12" t="s">
        <v>45</v>
      </c>
      <c r="C3264" s="58">
        <v>45015</v>
      </c>
      <c r="D3264" s="12" t="s">
        <v>4323</v>
      </c>
      <c r="E3264" s="12">
        <v>1</v>
      </c>
      <c r="F3264" s="14">
        <v>52.15</v>
      </c>
      <c r="G3264" s="14">
        <v>52.15</v>
      </c>
      <c r="H3264" s="12" t="s">
        <v>15</v>
      </c>
      <c r="I3264" s="12" t="s">
        <v>4324</v>
      </c>
      <c r="J3264" s="12" t="s">
        <v>4362</v>
      </c>
      <c r="K3264" s="12" t="s">
        <v>4363</v>
      </c>
      <c r="L3264" s="14">
        <v>0</v>
      </c>
    </row>
    <row r="3265" spans="1:12" x14ac:dyDescent="0.25">
      <c r="A3265" s="12">
        <v>2366</v>
      </c>
      <c r="B3265" s="12" t="s">
        <v>39</v>
      </c>
      <c r="C3265" s="58">
        <v>45015</v>
      </c>
      <c r="D3265" s="12" t="s">
        <v>4341</v>
      </c>
      <c r="E3265" s="12">
        <v>5</v>
      </c>
      <c r="F3265" s="14">
        <v>93.25</v>
      </c>
      <c r="G3265" s="14">
        <v>466.25</v>
      </c>
      <c r="H3265" s="12" t="s">
        <v>30</v>
      </c>
      <c r="I3265" s="12" t="s">
        <v>4300</v>
      </c>
      <c r="J3265" s="12" t="s">
        <v>4301</v>
      </c>
      <c r="K3265" s="12" t="s">
        <v>4363</v>
      </c>
      <c r="L3265" s="14">
        <v>0</v>
      </c>
    </row>
    <row r="3266" spans="1:12" x14ac:dyDescent="0.25">
      <c r="A3266" s="12">
        <v>2367</v>
      </c>
      <c r="B3266" s="12" t="s">
        <v>45</v>
      </c>
      <c r="C3266" s="58">
        <v>45015</v>
      </c>
      <c r="D3266" s="12" t="s">
        <v>4309</v>
      </c>
      <c r="E3266" s="12">
        <v>2</v>
      </c>
      <c r="F3266" s="14">
        <v>15.44</v>
      </c>
      <c r="G3266" s="14">
        <v>30.88</v>
      </c>
      <c r="H3266" s="12" t="s">
        <v>30</v>
      </c>
      <c r="I3266" s="12" t="s">
        <v>4304</v>
      </c>
      <c r="J3266" s="12" t="s">
        <v>4301</v>
      </c>
      <c r="K3266" s="12" t="s">
        <v>4363</v>
      </c>
      <c r="L3266" s="14">
        <v>0</v>
      </c>
    </row>
    <row r="3267" spans="1:12" x14ac:dyDescent="0.25">
      <c r="A3267" s="12">
        <v>2368</v>
      </c>
      <c r="B3267" s="12" t="s">
        <v>45</v>
      </c>
      <c r="C3267" s="58">
        <v>45015</v>
      </c>
      <c r="D3267" s="12" t="s">
        <v>4337</v>
      </c>
      <c r="E3267" s="12">
        <v>4</v>
      </c>
      <c r="F3267" s="14">
        <v>19.920000000000002</v>
      </c>
      <c r="G3267" s="14">
        <v>79.680000000000007</v>
      </c>
      <c r="H3267" s="12" t="s">
        <v>15</v>
      </c>
      <c r="I3267" s="12" t="s">
        <v>4300</v>
      </c>
      <c r="J3267" s="12" t="s">
        <v>4362</v>
      </c>
      <c r="K3267" s="12" t="s">
        <v>4363</v>
      </c>
      <c r="L3267" s="14">
        <v>0</v>
      </c>
    </row>
    <row r="3268" spans="1:12" x14ac:dyDescent="0.25">
      <c r="A3268" s="12">
        <v>2369</v>
      </c>
      <c r="B3268" s="12" t="s">
        <v>45</v>
      </c>
      <c r="C3268" s="15">
        <v>45015</v>
      </c>
      <c r="D3268" s="12" t="s">
        <v>4307</v>
      </c>
      <c r="E3268" s="12">
        <v>4</v>
      </c>
      <c r="F3268" s="14">
        <v>31.36</v>
      </c>
      <c r="G3268" s="14">
        <v>125.44</v>
      </c>
      <c r="H3268" s="12" t="s">
        <v>15</v>
      </c>
      <c r="I3268" s="12" t="s">
        <v>4308</v>
      </c>
      <c r="J3268" s="12" t="s">
        <v>4362</v>
      </c>
      <c r="K3268" s="12" t="s">
        <v>4363</v>
      </c>
      <c r="L3268" s="14">
        <v>0</v>
      </c>
    </row>
    <row r="3269" spans="1:12" x14ac:dyDescent="0.25">
      <c r="A3269" s="12">
        <v>2373</v>
      </c>
      <c r="B3269" s="12" t="s">
        <v>45</v>
      </c>
      <c r="C3269" s="58">
        <v>45017</v>
      </c>
      <c r="D3269" s="12" t="s">
        <v>4305</v>
      </c>
      <c r="E3269" s="12">
        <v>4</v>
      </c>
      <c r="F3269" s="14">
        <v>20.309999999999999</v>
      </c>
      <c r="G3269" s="14">
        <v>81.239999999999995</v>
      </c>
      <c r="H3269" s="12" t="s">
        <v>15</v>
      </c>
      <c r="I3269" s="12" t="s">
        <v>4300</v>
      </c>
      <c r="J3269" s="12" t="s">
        <v>4301</v>
      </c>
      <c r="K3269" s="12" t="s">
        <v>4363</v>
      </c>
      <c r="L3269" s="14">
        <v>0</v>
      </c>
    </row>
    <row r="3270" spans="1:12" x14ac:dyDescent="0.25">
      <c r="A3270" s="12">
        <v>2376</v>
      </c>
      <c r="B3270" s="12" t="s">
        <v>39</v>
      </c>
      <c r="C3270" s="58">
        <v>45018</v>
      </c>
      <c r="D3270" s="12" t="s">
        <v>4339</v>
      </c>
      <c r="E3270" s="12">
        <v>2</v>
      </c>
      <c r="F3270" s="14">
        <v>18.579999999999998</v>
      </c>
      <c r="G3270" s="14">
        <v>37.159999999999997</v>
      </c>
      <c r="H3270" s="12" t="s">
        <v>15</v>
      </c>
      <c r="I3270" s="12" t="s">
        <v>4317</v>
      </c>
      <c r="J3270" s="12" t="s">
        <v>4301</v>
      </c>
      <c r="K3270" s="12" t="s">
        <v>4363</v>
      </c>
      <c r="L3270" s="14">
        <v>0</v>
      </c>
    </row>
    <row r="3271" spans="1:12" x14ac:dyDescent="0.25">
      <c r="A3271" s="12">
        <v>2378</v>
      </c>
      <c r="B3271" s="12" t="s">
        <v>45</v>
      </c>
      <c r="C3271" s="58">
        <v>45018</v>
      </c>
      <c r="D3271" s="12" t="s">
        <v>4334</v>
      </c>
      <c r="E3271" s="12">
        <v>2</v>
      </c>
      <c r="F3271" s="14">
        <v>1.73</v>
      </c>
      <c r="G3271" s="14">
        <v>3.46</v>
      </c>
      <c r="H3271" s="12" t="s">
        <v>15</v>
      </c>
      <c r="I3271" s="12" t="s">
        <v>4300</v>
      </c>
      <c r="J3271" s="12" t="s">
        <v>4362</v>
      </c>
      <c r="K3271" s="12" t="s">
        <v>4363</v>
      </c>
      <c r="L3271" s="14">
        <v>0</v>
      </c>
    </row>
    <row r="3272" spans="1:12" x14ac:dyDescent="0.25">
      <c r="A3272" s="12">
        <v>2379</v>
      </c>
      <c r="B3272" s="12" t="s">
        <v>45</v>
      </c>
      <c r="C3272" s="58">
        <v>45018</v>
      </c>
      <c r="D3272" s="12" t="s">
        <v>4323</v>
      </c>
      <c r="E3272" s="12">
        <v>5</v>
      </c>
      <c r="F3272" s="14">
        <v>55.6</v>
      </c>
      <c r="G3272" s="14">
        <v>278</v>
      </c>
      <c r="H3272" s="12" t="s">
        <v>15</v>
      </c>
      <c r="I3272" s="12" t="s">
        <v>4324</v>
      </c>
      <c r="J3272" s="12" t="s">
        <v>4362</v>
      </c>
      <c r="K3272" s="12" t="s">
        <v>4363</v>
      </c>
      <c r="L3272" s="14">
        <v>0</v>
      </c>
    </row>
    <row r="3273" spans="1:12" x14ac:dyDescent="0.25">
      <c r="A3273" s="12">
        <v>2380</v>
      </c>
      <c r="B3273" s="12" t="s">
        <v>45</v>
      </c>
      <c r="C3273" s="58">
        <v>45018</v>
      </c>
      <c r="D3273" s="12" t="s">
        <v>4318</v>
      </c>
      <c r="E3273" s="12">
        <v>1</v>
      </c>
      <c r="F3273" s="14">
        <v>24.69</v>
      </c>
      <c r="G3273" s="14">
        <v>24.69</v>
      </c>
      <c r="H3273" s="12" t="s">
        <v>15</v>
      </c>
      <c r="I3273" s="12" t="s">
        <v>4308</v>
      </c>
      <c r="J3273" s="12" t="s">
        <v>4362</v>
      </c>
      <c r="K3273" s="12" t="s">
        <v>4363</v>
      </c>
      <c r="L3273" s="14">
        <v>0</v>
      </c>
    </row>
    <row r="3274" spans="1:12" x14ac:dyDescent="0.25">
      <c r="A3274" s="12">
        <v>2381</v>
      </c>
      <c r="B3274" s="12" t="s">
        <v>45</v>
      </c>
      <c r="C3274" s="58">
        <v>45018</v>
      </c>
      <c r="D3274" s="12" t="s">
        <v>4344</v>
      </c>
      <c r="E3274" s="12">
        <v>1</v>
      </c>
      <c r="F3274" s="14">
        <v>76.81</v>
      </c>
      <c r="G3274" s="14">
        <v>76.81</v>
      </c>
      <c r="H3274" s="12" t="s">
        <v>15</v>
      </c>
      <c r="I3274" s="12" t="s">
        <v>4308</v>
      </c>
      <c r="J3274" s="12" t="s">
        <v>4362</v>
      </c>
      <c r="K3274" s="12" t="s">
        <v>4363</v>
      </c>
      <c r="L3274" s="14">
        <v>0</v>
      </c>
    </row>
    <row r="3275" spans="1:12" x14ac:dyDescent="0.25">
      <c r="A3275" s="12">
        <v>2382</v>
      </c>
      <c r="B3275" s="12" t="s">
        <v>39</v>
      </c>
      <c r="C3275" s="15">
        <v>45018</v>
      </c>
      <c r="D3275" s="12" t="s">
        <v>4313</v>
      </c>
      <c r="E3275" s="12">
        <v>3</v>
      </c>
      <c r="F3275" s="14">
        <v>77.84</v>
      </c>
      <c r="G3275" s="14">
        <v>233.52</v>
      </c>
      <c r="H3275" s="12" t="s">
        <v>15</v>
      </c>
      <c r="I3275" s="12" t="s">
        <v>4314</v>
      </c>
      <c r="J3275" s="12" t="s">
        <v>4301</v>
      </c>
      <c r="K3275" s="12" t="s">
        <v>4363</v>
      </c>
      <c r="L3275" s="14">
        <v>0</v>
      </c>
    </row>
    <row r="3276" spans="1:12" x14ac:dyDescent="0.25">
      <c r="A3276" s="12">
        <v>2383</v>
      </c>
      <c r="B3276" s="12" t="s">
        <v>45</v>
      </c>
      <c r="C3276" s="15">
        <v>45018</v>
      </c>
      <c r="D3276" s="12" t="s">
        <v>4307</v>
      </c>
      <c r="E3276" s="12">
        <v>3</v>
      </c>
      <c r="F3276" s="14">
        <v>26.22</v>
      </c>
      <c r="G3276" s="14">
        <v>78.66</v>
      </c>
      <c r="H3276" s="12" t="s">
        <v>15</v>
      </c>
      <c r="I3276" s="12" t="s">
        <v>4308</v>
      </c>
      <c r="J3276" s="12" t="s">
        <v>4362</v>
      </c>
      <c r="K3276" s="12" t="s">
        <v>4363</v>
      </c>
      <c r="L3276" s="14">
        <v>0</v>
      </c>
    </row>
    <row r="3277" spans="1:12" x14ac:dyDescent="0.25">
      <c r="A3277" s="12">
        <v>2384</v>
      </c>
      <c r="B3277" s="12" t="s">
        <v>45</v>
      </c>
      <c r="C3277" s="58">
        <v>45019</v>
      </c>
      <c r="D3277" s="12" t="s">
        <v>4325</v>
      </c>
      <c r="E3277" s="12">
        <v>3</v>
      </c>
      <c r="F3277" s="14">
        <v>74.22</v>
      </c>
      <c r="G3277" s="14">
        <v>222.66</v>
      </c>
      <c r="H3277" s="12" t="s">
        <v>15</v>
      </c>
      <c r="I3277" s="12" t="s">
        <v>4317</v>
      </c>
      <c r="J3277" s="12" t="s">
        <v>4362</v>
      </c>
      <c r="K3277" s="12" t="s">
        <v>4363</v>
      </c>
      <c r="L3277" s="14">
        <v>0</v>
      </c>
    </row>
    <row r="3278" spans="1:12" x14ac:dyDescent="0.25">
      <c r="A3278" s="12">
        <v>2385</v>
      </c>
      <c r="B3278" s="12" t="s">
        <v>45</v>
      </c>
      <c r="C3278" s="58">
        <v>45019</v>
      </c>
      <c r="D3278" s="12" t="s">
        <v>4318</v>
      </c>
      <c r="E3278" s="12">
        <v>3</v>
      </c>
      <c r="F3278" s="14">
        <v>21.27</v>
      </c>
      <c r="G3278" s="14">
        <v>63.81</v>
      </c>
      <c r="H3278" s="12" t="s">
        <v>15</v>
      </c>
      <c r="I3278" s="12" t="s">
        <v>4308</v>
      </c>
      <c r="J3278" s="12" t="s">
        <v>4362</v>
      </c>
      <c r="K3278" s="12" t="s">
        <v>4363</v>
      </c>
      <c r="L3278" s="14">
        <v>0</v>
      </c>
    </row>
    <row r="3279" spans="1:12" x14ac:dyDescent="0.25">
      <c r="A3279" s="12">
        <v>2386</v>
      </c>
      <c r="B3279" s="12" t="s">
        <v>39</v>
      </c>
      <c r="C3279" s="58">
        <v>45019</v>
      </c>
      <c r="D3279" s="12" t="s">
        <v>4343</v>
      </c>
      <c r="E3279" s="12">
        <v>2</v>
      </c>
      <c r="F3279" s="14">
        <v>87.84</v>
      </c>
      <c r="G3279" s="14">
        <v>175.68</v>
      </c>
      <c r="H3279" s="12" t="s">
        <v>15</v>
      </c>
      <c r="I3279" s="12" t="s">
        <v>4300</v>
      </c>
      <c r="J3279" s="12" t="s">
        <v>4301</v>
      </c>
      <c r="K3279" s="12" t="s">
        <v>4363</v>
      </c>
      <c r="L3279" s="14">
        <v>0</v>
      </c>
    </row>
    <row r="3280" spans="1:12" x14ac:dyDescent="0.25">
      <c r="A3280" s="12">
        <v>2387</v>
      </c>
      <c r="B3280" s="12" t="s">
        <v>39</v>
      </c>
      <c r="C3280" s="58">
        <v>45019</v>
      </c>
      <c r="D3280" s="12" t="s">
        <v>4325</v>
      </c>
      <c r="E3280" s="12">
        <v>1</v>
      </c>
      <c r="F3280" s="14">
        <v>50.98</v>
      </c>
      <c r="G3280" s="14">
        <v>50.98</v>
      </c>
      <c r="H3280" s="12" t="s">
        <v>15</v>
      </c>
      <c r="I3280" s="12" t="s">
        <v>4317</v>
      </c>
      <c r="J3280" s="12" t="s">
        <v>4301</v>
      </c>
      <c r="K3280" s="12" t="s">
        <v>4363</v>
      </c>
      <c r="L3280" s="14">
        <v>0</v>
      </c>
    </row>
    <row r="3281" spans="1:12" x14ac:dyDescent="0.25">
      <c r="A3281" s="12">
        <v>2388</v>
      </c>
      <c r="B3281" s="12" t="s">
        <v>45</v>
      </c>
      <c r="C3281" s="58">
        <v>45019</v>
      </c>
      <c r="D3281" s="12" t="s">
        <v>4334</v>
      </c>
      <c r="E3281" s="12">
        <v>2</v>
      </c>
      <c r="F3281" s="14">
        <v>84.4</v>
      </c>
      <c r="G3281" s="14">
        <v>168.8</v>
      </c>
      <c r="H3281" s="12" t="s">
        <v>15</v>
      </c>
      <c r="I3281" s="12" t="s">
        <v>4300</v>
      </c>
      <c r="J3281" s="12" t="s">
        <v>4362</v>
      </c>
      <c r="K3281" s="12" t="s">
        <v>4363</v>
      </c>
      <c r="L3281" s="14">
        <v>0</v>
      </c>
    </row>
    <row r="3282" spans="1:12" x14ac:dyDescent="0.25">
      <c r="A3282" s="12">
        <v>2389</v>
      </c>
      <c r="B3282" s="12" t="s">
        <v>45</v>
      </c>
      <c r="C3282" s="58">
        <v>45019</v>
      </c>
      <c r="D3282" s="12" t="s">
        <v>4347</v>
      </c>
      <c r="E3282" s="12">
        <v>4</v>
      </c>
      <c r="F3282" s="14">
        <v>46.03</v>
      </c>
      <c r="G3282" s="14">
        <v>184.12</v>
      </c>
      <c r="H3282" s="12" t="s">
        <v>15</v>
      </c>
      <c r="I3282" s="12" t="s">
        <v>4300</v>
      </c>
      <c r="J3282" s="12" t="s">
        <v>4362</v>
      </c>
      <c r="K3282" s="12" t="s">
        <v>4363</v>
      </c>
      <c r="L3282" s="14">
        <v>0</v>
      </c>
    </row>
    <row r="3283" spans="1:12" x14ac:dyDescent="0.25">
      <c r="A3283" s="12">
        <v>2390</v>
      </c>
      <c r="B3283" s="12" t="s">
        <v>45</v>
      </c>
      <c r="C3283" s="15">
        <v>45019</v>
      </c>
      <c r="D3283" s="12" t="s">
        <v>4346</v>
      </c>
      <c r="E3283" s="12">
        <v>5</v>
      </c>
      <c r="F3283" s="14">
        <v>14.13</v>
      </c>
      <c r="G3283" s="14">
        <v>70.650000000000006</v>
      </c>
      <c r="H3283" s="12" t="s">
        <v>15</v>
      </c>
      <c r="I3283" s="12" t="s">
        <v>4328</v>
      </c>
      <c r="J3283" s="12" t="s">
        <v>4301</v>
      </c>
      <c r="K3283" s="12" t="s">
        <v>4363</v>
      </c>
      <c r="L3283" s="14">
        <v>0</v>
      </c>
    </row>
    <row r="3284" spans="1:12" x14ac:dyDescent="0.25">
      <c r="A3284" s="12">
        <v>2391</v>
      </c>
      <c r="B3284" s="12" t="s">
        <v>45</v>
      </c>
      <c r="C3284" s="15">
        <v>45019</v>
      </c>
      <c r="D3284" s="12" t="s">
        <v>4340</v>
      </c>
      <c r="E3284" s="12">
        <v>4</v>
      </c>
      <c r="F3284" s="14">
        <v>54.04</v>
      </c>
      <c r="G3284" s="14">
        <v>216.16</v>
      </c>
      <c r="H3284" s="12" t="s">
        <v>15</v>
      </c>
      <c r="I3284" s="12" t="s">
        <v>4317</v>
      </c>
      <c r="J3284" s="12" t="s">
        <v>4362</v>
      </c>
      <c r="K3284" s="12" t="s">
        <v>4363</v>
      </c>
      <c r="L3284" s="14">
        <v>0</v>
      </c>
    </row>
    <row r="3285" spans="1:12" x14ac:dyDescent="0.25">
      <c r="A3285" s="12">
        <v>2394</v>
      </c>
      <c r="B3285" s="12" t="s">
        <v>45</v>
      </c>
      <c r="C3285" s="58">
        <v>45020</v>
      </c>
      <c r="D3285" s="12" t="s">
        <v>4334</v>
      </c>
      <c r="E3285" s="12">
        <v>3</v>
      </c>
      <c r="F3285" s="14">
        <v>87.07</v>
      </c>
      <c r="G3285" s="14">
        <v>261.20999999999998</v>
      </c>
      <c r="H3285" s="12" t="s">
        <v>15</v>
      </c>
      <c r="I3285" s="12" t="s">
        <v>4300</v>
      </c>
      <c r="J3285" s="12" t="s">
        <v>4301</v>
      </c>
      <c r="K3285" s="12" t="s">
        <v>4363</v>
      </c>
      <c r="L3285" s="14">
        <v>0</v>
      </c>
    </row>
    <row r="3286" spans="1:12" x14ac:dyDescent="0.25">
      <c r="A3286" s="12">
        <v>2395</v>
      </c>
      <c r="B3286" s="12" t="s">
        <v>45</v>
      </c>
      <c r="C3286" s="58">
        <v>45020</v>
      </c>
      <c r="D3286" s="12" t="s">
        <v>4313</v>
      </c>
      <c r="E3286" s="12">
        <v>3</v>
      </c>
      <c r="F3286" s="14">
        <v>94.93</v>
      </c>
      <c r="G3286" s="14">
        <v>284.79000000000002</v>
      </c>
      <c r="H3286" s="12" t="s">
        <v>15</v>
      </c>
      <c r="I3286" s="12" t="s">
        <v>4314</v>
      </c>
      <c r="J3286" s="12" t="s">
        <v>4301</v>
      </c>
      <c r="K3286" s="12" t="s">
        <v>4363</v>
      </c>
      <c r="L3286" s="14">
        <v>0</v>
      </c>
    </row>
    <row r="3287" spans="1:12" x14ac:dyDescent="0.25">
      <c r="A3287" s="12">
        <v>2396</v>
      </c>
      <c r="B3287" s="12" t="s">
        <v>39</v>
      </c>
      <c r="C3287" s="58">
        <v>45020</v>
      </c>
      <c r="D3287" s="12" t="s">
        <v>4334</v>
      </c>
      <c r="E3287" s="12">
        <v>3</v>
      </c>
      <c r="F3287" s="14">
        <v>60.33</v>
      </c>
      <c r="G3287" s="14">
        <v>180.99</v>
      </c>
      <c r="H3287" s="12" t="s">
        <v>15</v>
      </c>
      <c r="I3287" s="12" t="s">
        <v>4300</v>
      </c>
      <c r="J3287" s="12" t="s">
        <v>4301</v>
      </c>
      <c r="K3287" s="12" t="s">
        <v>4363</v>
      </c>
      <c r="L3287" s="14">
        <v>0</v>
      </c>
    </row>
    <row r="3288" spans="1:12" x14ac:dyDescent="0.25">
      <c r="A3288" s="12">
        <v>2398</v>
      </c>
      <c r="B3288" s="12" t="s">
        <v>45</v>
      </c>
      <c r="C3288" s="58">
        <v>45020</v>
      </c>
      <c r="D3288" s="12" t="s">
        <v>4342</v>
      </c>
      <c r="E3288" s="12">
        <v>3</v>
      </c>
      <c r="F3288" s="14">
        <v>67.739999999999995</v>
      </c>
      <c r="G3288" s="14">
        <v>203.22</v>
      </c>
      <c r="H3288" s="12" t="s">
        <v>15</v>
      </c>
      <c r="I3288" s="12" t="s">
        <v>4300</v>
      </c>
      <c r="J3288" s="12" t="s">
        <v>4362</v>
      </c>
      <c r="K3288" s="12" t="s">
        <v>4363</v>
      </c>
      <c r="L3288" s="14">
        <v>0</v>
      </c>
    </row>
    <row r="3289" spans="1:12" x14ac:dyDescent="0.25">
      <c r="A3289" s="12">
        <v>2399</v>
      </c>
      <c r="B3289" s="12" t="s">
        <v>45</v>
      </c>
      <c r="C3289" s="58">
        <v>45021</v>
      </c>
      <c r="D3289" s="12" t="s">
        <v>4335</v>
      </c>
      <c r="E3289" s="12">
        <v>5</v>
      </c>
      <c r="F3289" s="14">
        <v>57.29</v>
      </c>
      <c r="G3289" s="14">
        <v>286.45</v>
      </c>
      <c r="H3289" s="12" t="s">
        <v>15</v>
      </c>
      <c r="I3289" s="12" t="s">
        <v>4300</v>
      </c>
      <c r="J3289" s="12" t="s">
        <v>4362</v>
      </c>
      <c r="K3289" s="12" t="s">
        <v>4363</v>
      </c>
      <c r="L3289" s="14">
        <v>0</v>
      </c>
    </row>
    <row r="3290" spans="1:12" x14ac:dyDescent="0.25">
      <c r="A3290" s="12">
        <v>2400</v>
      </c>
      <c r="B3290" s="12" t="s">
        <v>45</v>
      </c>
      <c r="C3290" s="58">
        <v>45021</v>
      </c>
      <c r="D3290" s="12" t="s">
        <v>4310</v>
      </c>
      <c r="E3290" s="12">
        <v>3</v>
      </c>
      <c r="F3290" s="14">
        <v>50.89</v>
      </c>
      <c r="G3290" s="14">
        <v>152.66999999999999</v>
      </c>
      <c r="H3290" s="12" t="s">
        <v>15</v>
      </c>
      <c r="I3290" s="12" t="s">
        <v>4311</v>
      </c>
      <c r="J3290" s="12" t="s">
        <v>4362</v>
      </c>
      <c r="K3290" s="12" t="s">
        <v>4363</v>
      </c>
      <c r="L3290" s="14">
        <v>0</v>
      </c>
    </row>
    <row r="3291" spans="1:12" x14ac:dyDescent="0.25">
      <c r="A3291" s="12">
        <v>2401</v>
      </c>
      <c r="B3291" s="12" t="s">
        <v>39</v>
      </c>
      <c r="C3291" s="58">
        <v>45022</v>
      </c>
      <c r="D3291" s="12" t="s">
        <v>4312</v>
      </c>
      <c r="E3291" s="12">
        <v>2</v>
      </c>
      <c r="F3291" s="14">
        <v>66.62</v>
      </c>
      <c r="G3291" s="14">
        <v>133.24</v>
      </c>
      <c r="H3291" s="12" t="s">
        <v>15</v>
      </c>
      <c r="I3291" s="12" t="s">
        <v>4311</v>
      </c>
      <c r="J3291" s="12" t="s">
        <v>4301</v>
      </c>
      <c r="K3291" s="12" t="s">
        <v>4363</v>
      </c>
      <c r="L3291" s="14">
        <v>0</v>
      </c>
    </row>
    <row r="3292" spans="1:12" x14ac:dyDescent="0.25">
      <c r="A3292" s="12">
        <v>2402</v>
      </c>
      <c r="B3292" s="12" t="s">
        <v>45</v>
      </c>
      <c r="C3292" s="58">
        <v>45022</v>
      </c>
      <c r="D3292" s="12" t="s">
        <v>4337</v>
      </c>
      <c r="E3292" s="12">
        <v>1</v>
      </c>
      <c r="F3292" s="14">
        <v>90.15</v>
      </c>
      <c r="G3292" s="14">
        <v>90.15</v>
      </c>
      <c r="H3292" s="12" t="s">
        <v>15</v>
      </c>
      <c r="I3292" s="12" t="s">
        <v>4300</v>
      </c>
      <c r="J3292" s="12" t="s">
        <v>4362</v>
      </c>
      <c r="K3292" s="12" t="s">
        <v>4363</v>
      </c>
      <c r="L3292" s="14">
        <v>0</v>
      </c>
    </row>
    <row r="3293" spans="1:12" x14ac:dyDescent="0.25">
      <c r="A3293" s="12">
        <v>2403</v>
      </c>
      <c r="B3293" s="12" t="s">
        <v>45</v>
      </c>
      <c r="C3293" s="58">
        <v>45022</v>
      </c>
      <c r="D3293" s="12" t="s">
        <v>4319</v>
      </c>
      <c r="E3293" s="12">
        <v>5</v>
      </c>
      <c r="F3293" s="14">
        <v>8.82</v>
      </c>
      <c r="G3293" s="14">
        <v>44.1</v>
      </c>
      <c r="H3293" s="12" t="s">
        <v>15</v>
      </c>
      <c r="I3293" s="12" t="s">
        <v>4304</v>
      </c>
      <c r="J3293" s="12" t="s">
        <v>4362</v>
      </c>
      <c r="K3293" s="12" t="s">
        <v>4363</v>
      </c>
      <c r="L3293" s="14">
        <v>0</v>
      </c>
    </row>
    <row r="3294" spans="1:12" x14ac:dyDescent="0.25">
      <c r="A3294" s="12">
        <v>2404</v>
      </c>
      <c r="B3294" s="12" t="s">
        <v>45</v>
      </c>
      <c r="C3294" s="58">
        <v>45022</v>
      </c>
      <c r="D3294" s="12" t="s">
        <v>4337</v>
      </c>
      <c r="E3294" s="12">
        <v>1</v>
      </c>
      <c r="F3294" s="14">
        <v>78.760000000000005</v>
      </c>
      <c r="G3294" s="14">
        <v>78.760000000000005</v>
      </c>
      <c r="H3294" s="12" t="s">
        <v>15</v>
      </c>
      <c r="I3294" s="12" t="s">
        <v>4300</v>
      </c>
      <c r="J3294" s="12" t="s">
        <v>4362</v>
      </c>
      <c r="K3294" s="12" t="s">
        <v>4363</v>
      </c>
      <c r="L3294" s="14">
        <v>0</v>
      </c>
    </row>
    <row r="3295" spans="1:12" x14ac:dyDescent="0.25">
      <c r="A3295" s="12">
        <v>2405</v>
      </c>
      <c r="B3295" s="12" t="s">
        <v>45</v>
      </c>
      <c r="C3295" s="58">
        <v>45022</v>
      </c>
      <c r="D3295" s="12" t="s">
        <v>4305</v>
      </c>
      <c r="E3295" s="12">
        <v>2</v>
      </c>
      <c r="F3295" s="14">
        <v>8.4600000000000009</v>
      </c>
      <c r="G3295" s="14">
        <v>16.920000000000002</v>
      </c>
      <c r="H3295" s="12" t="s">
        <v>15</v>
      </c>
      <c r="I3295" s="12" t="s">
        <v>4300</v>
      </c>
      <c r="J3295" s="12" t="s">
        <v>4362</v>
      </c>
      <c r="K3295" s="12" t="s">
        <v>4363</v>
      </c>
      <c r="L3295" s="14">
        <v>0</v>
      </c>
    </row>
    <row r="3296" spans="1:12" x14ac:dyDescent="0.25">
      <c r="A3296" s="12">
        <v>2406</v>
      </c>
      <c r="B3296" s="12" t="s">
        <v>45</v>
      </c>
      <c r="C3296" s="58">
        <v>45022</v>
      </c>
      <c r="D3296" s="12" t="s">
        <v>4343</v>
      </c>
      <c r="E3296" s="12">
        <v>3</v>
      </c>
      <c r="F3296" s="14">
        <v>73.83</v>
      </c>
      <c r="G3296" s="14">
        <v>221.49</v>
      </c>
      <c r="H3296" s="12" t="s">
        <v>30</v>
      </c>
      <c r="I3296" s="12" t="s">
        <v>4300</v>
      </c>
      <c r="J3296" s="12" t="s">
        <v>4362</v>
      </c>
      <c r="K3296" s="12" t="s">
        <v>4363</v>
      </c>
      <c r="L3296" s="14">
        <v>0</v>
      </c>
    </row>
    <row r="3297" spans="1:12" x14ac:dyDescent="0.25">
      <c r="A3297" s="12">
        <v>2407</v>
      </c>
      <c r="B3297" s="12" t="s">
        <v>30</v>
      </c>
      <c r="C3297" s="58">
        <v>45023</v>
      </c>
      <c r="D3297" s="12" t="s">
        <v>4347</v>
      </c>
      <c r="E3297" s="12">
        <v>4</v>
      </c>
      <c r="F3297" s="14">
        <v>62.47</v>
      </c>
      <c r="G3297" s="14">
        <v>249.88</v>
      </c>
      <c r="H3297" s="12" t="s">
        <v>15</v>
      </c>
      <c r="I3297" s="12" t="s">
        <v>4300</v>
      </c>
      <c r="J3297" s="12" t="s">
        <v>4301</v>
      </c>
      <c r="K3297" s="12" t="s">
        <v>4363</v>
      </c>
      <c r="L3297" s="14">
        <v>0</v>
      </c>
    </row>
    <row r="3298" spans="1:12" x14ac:dyDescent="0.25">
      <c r="A3298" s="12">
        <v>2409</v>
      </c>
      <c r="B3298" s="12" t="s">
        <v>45</v>
      </c>
      <c r="C3298" s="58">
        <v>45023</v>
      </c>
      <c r="D3298" s="12" t="s">
        <v>4336</v>
      </c>
      <c r="E3298" s="12">
        <v>4</v>
      </c>
      <c r="F3298" s="14">
        <v>89.58</v>
      </c>
      <c r="G3298" s="14">
        <v>358.32</v>
      </c>
      <c r="H3298" s="12" t="s">
        <v>15</v>
      </c>
      <c r="I3298" s="12" t="s">
        <v>4300</v>
      </c>
      <c r="J3298" s="12" t="s">
        <v>4362</v>
      </c>
      <c r="K3298" s="12" t="s">
        <v>4363</v>
      </c>
      <c r="L3298" s="14">
        <v>0</v>
      </c>
    </row>
    <row r="3299" spans="1:12" x14ac:dyDescent="0.25">
      <c r="A3299" s="12">
        <v>2410</v>
      </c>
      <c r="B3299" s="12" t="s">
        <v>45</v>
      </c>
      <c r="C3299" s="58">
        <v>45023</v>
      </c>
      <c r="D3299" s="12" t="s">
        <v>4338</v>
      </c>
      <c r="E3299" s="12">
        <v>3</v>
      </c>
      <c r="F3299" s="14">
        <v>50.19</v>
      </c>
      <c r="G3299" s="14">
        <v>150.57</v>
      </c>
      <c r="H3299" s="12" t="s">
        <v>15</v>
      </c>
      <c r="I3299" s="12" t="s">
        <v>4317</v>
      </c>
      <c r="J3299" s="12" t="s">
        <v>4362</v>
      </c>
      <c r="K3299" s="12" t="s">
        <v>4363</v>
      </c>
      <c r="L3299" s="14">
        <v>0</v>
      </c>
    </row>
    <row r="3300" spans="1:12" x14ac:dyDescent="0.25">
      <c r="A3300" s="12">
        <v>2411</v>
      </c>
      <c r="B3300" s="12" t="s">
        <v>45</v>
      </c>
      <c r="C3300" s="58">
        <v>45023</v>
      </c>
      <c r="D3300" s="12" t="s">
        <v>4309</v>
      </c>
      <c r="E3300" s="12">
        <v>4</v>
      </c>
      <c r="F3300" s="14">
        <v>53.26</v>
      </c>
      <c r="G3300" s="14">
        <v>213.04</v>
      </c>
      <c r="H3300" s="12" t="s">
        <v>15</v>
      </c>
      <c r="I3300" s="12" t="s">
        <v>4304</v>
      </c>
      <c r="J3300" s="12" t="s">
        <v>4301</v>
      </c>
      <c r="K3300" s="12" t="s">
        <v>4363</v>
      </c>
      <c r="L3300" s="14">
        <v>0</v>
      </c>
    </row>
    <row r="3301" spans="1:12" x14ac:dyDescent="0.25">
      <c r="A3301" s="12">
        <v>2412</v>
      </c>
      <c r="B3301" s="12" t="s">
        <v>45</v>
      </c>
      <c r="C3301" s="58">
        <v>45023</v>
      </c>
      <c r="D3301" s="12" t="s">
        <v>4318</v>
      </c>
      <c r="E3301" s="12">
        <v>3</v>
      </c>
      <c r="F3301" s="14">
        <v>39.869999999999997</v>
      </c>
      <c r="G3301" s="14">
        <v>119.61</v>
      </c>
      <c r="H3301" s="12" t="s">
        <v>15</v>
      </c>
      <c r="I3301" s="12" t="s">
        <v>4308</v>
      </c>
      <c r="J3301" s="12" t="s">
        <v>4301</v>
      </c>
      <c r="K3301" s="12" t="s">
        <v>4363</v>
      </c>
      <c r="L3301" s="14">
        <v>0</v>
      </c>
    </row>
    <row r="3302" spans="1:12" x14ac:dyDescent="0.25">
      <c r="A3302" s="12">
        <v>2413</v>
      </c>
      <c r="B3302" s="12" t="s">
        <v>45</v>
      </c>
      <c r="C3302" s="58">
        <v>45068</v>
      </c>
      <c r="D3302" s="12" t="s">
        <v>4318</v>
      </c>
      <c r="E3302" s="12">
        <v>2</v>
      </c>
      <c r="F3302" s="12">
        <v>12.72</v>
      </c>
      <c r="G3302" s="14">
        <f>E3302*F3302</f>
        <v>25.44</v>
      </c>
      <c r="H3302" s="12" t="s">
        <v>30</v>
      </c>
      <c r="I3302" s="12" t="s">
        <v>4308</v>
      </c>
      <c r="J3302" s="12" t="s">
        <v>4301</v>
      </c>
      <c r="K3302" s="12" t="s">
        <v>4363</v>
      </c>
      <c r="L3302" s="14">
        <v>0</v>
      </c>
    </row>
    <row r="3303" spans="1:12" x14ac:dyDescent="0.25">
      <c r="A3303" s="12">
        <v>2415</v>
      </c>
      <c r="B3303" s="12" t="s">
        <v>45</v>
      </c>
      <c r="C3303" s="58">
        <v>45068</v>
      </c>
      <c r="D3303" s="12" t="s">
        <v>4299</v>
      </c>
      <c r="E3303" s="12">
        <v>2</v>
      </c>
      <c r="F3303" s="14">
        <v>90.34</v>
      </c>
      <c r="G3303" s="14">
        <v>180.68</v>
      </c>
      <c r="H3303" s="12" t="s">
        <v>72</v>
      </c>
      <c r="I3303" s="12" t="s">
        <v>4300</v>
      </c>
      <c r="J3303" s="12" t="s">
        <v>4301</v>
      </c>
      <c r="K3303" s="12" t="s">
        <v>4363</v>
      </c>
      <c r="L3303" s="14">
        <v>0</v>
      </c>
    </row>
    <row r="3304" spans="1:12" x14ac:dyDescent="0.25">
      <c r="A3304" s="12">
        <v>2417</v>
      </c>
      <c r="B3304" s="12" t="s">
        <v>45</v>
      </c>
      <c r="C3304" s="58">
        <v>45068</v>
      </c>
      <c r="D3304" s="12" t="s">
        <v>4303</v>
      </c>
      <c r="E3304" s="12">
        <v>2</v>
      </c>
      <c r="F3304" s="14">
        <v>13.48</v>
      </c>
      <c r="G3304" s="14">
        <v>26.96</v>
      </c>
      <c r="H3304" s="12" t="s">
        <v>72</v>
      </c>
      <c r="I3304" s="12" t="s">
        <v>4304</v>
      </c>
      <c r="J3304" s="12" t="s">
        <v>4362</v>
      </c>
      <c r="K3304" s="12" t="s">
        <v>4363</v>
      </c>
      <c r="L3304" s="14">
        <v>0</v>
      </c>
    </row>
    <row r="3305" spans="1:12" x14ac:dyDescent="0.25">
      <c r="A3305" s="12">
        <v>2418</v>
      </c>
      <c r="B3305" s="12" t="s">
        <v>45</v>
      </c>
      <c r="C3305" s="58">
        <v>45068</v>
      </c>
      <c r="D3305" s="12" t="s">
        <v>4326</v>
      </c>
      <c r="E3305" s="12">
        <v>3</v>
      </c>
      <c r="F3305" s="14">
        <v>15.66</v>
      </c>
      <c r="G3305" s="14">
        <v>46.98</v>
      </c>
      <c r="H3305" s="12" t="s">
        <v>72</v>
      </c>
      <c r="I3305" s="12" t="s">
        <v>4304</v>
      </c>
      <c r="J3305" s="12" t="s">
        <v>4301</v>
      </c>
      <c r="K3305" s="12" t="s">
        <v>4363</v>
      </c>
      <c r="L3305" s="14">
        <v>0</v>
      </c>
    </row>
    <row r="3306" spans="1:12" x14ac:dyDescent="0.25">
      <c r="A3306" s="12">
        <v>2419</v>
      </c>
      <c r="B3306" s="12" t="s">
        <v>45</v>
      </c>
      <c r="C3306" s="58">
        <v>45069</v>
      </c>
      <c r="D3306" s="12" t="s">
        <v>4318</v>
      </c>
      <c r="E3306" s="12">
        <v>1</v>
      </c>
      <c r="F3306" s="14">
        <v>84.14</v>
      </c>
      <c r="G3306" s="14">
        <v>84.14</v>
      </c>
      <c r="H3306" s="12" t="s">
        <v>72</v>
      </c>
      <c r="I3306" s="12" t="s">
        <v>4308</v>
      </c>
      <c r="J3306" s="12" t="s">
        <v>4362</v>
      </c>
      <c r="K3306" s="12" t="s">
        <v>4363</v>
      </c>
      <c r="L3306" s="14">
        <v>0</v>
      </c>
    </row>
    <row r="3307" spans="1:12" x14ac:dyDescent="0.25">
      <c r="A3307" s="12">
        <v>2421</v>
      </c>
      <c r="B3307" s="12" t="s">
        <v>45</v>
      </c>
      <c r="C3307" s="58">
        <v>45069</v>
      </c>
      <c r="D3307" s="12" t="s">
        <v>4335</v>
      </c>
      <c r="E3307" s="12">
        <v>4</v>
      </c>
      <c r="F3307" s="14">
        <v>0.85</v>
      </c>
      <c r="G3307" s="14">
        <v>3.4</v>
      </c>
      <c r="H3307" s="12" t="s">
        <v>72</v>
      </c>
      <c r="I3307" s="12" t="s">
        <v>4300</v>
      </c>
      <c r="J3307" s="12" t="s">
        <v>4362</v>
      </c>
      <c r="K3307" s="12" t="s">
        <v>4363</v>
      </c>
      <c r="L3307" s="14">
        <v>0</v>
      </c>
    </row>
    <row r="3308" spans="1:12" x14ac:dyDescent="0.25">
      <c r="A3308" s="12">
        <v>2422</v>
      </c>
      <c r="B3308" s="12" t="s">
        <v>39</v>
      </c>
      <c r="C3308" s="58">
        <v>45069</v>
      </c>
      <c r="D3308" s="12" t="s">
        <v>4312</v>
      </c>
      <c r="E3308" s="12">
        <v>5</v>
      </c>
      <c r="F3308" s="14">
        <v>38.700000000000003</v>
      </c>
      <c r="G3308" s="14">
        <v>193.5</v>
      </c>
      <c r="H3308" s="12" t="s">
        <v>72</v>
      </c>
      <c r="I3308" s="12" t="s">
        <v>4311</v>
      </c>
      <c r="J3308" s="12" t="s">
        <v>4301</v>
      </c>
      <c r="K3308" s="12" t="s">
        <v>4363</v>
      </c>
      <c r="L3308" s="14">
        <v>0</v>
      </c>
    </row>
    <row r="3309" spans="1:12" x14ac:dyDescent="0.25">
      <c r="A3309" s="12">
        <v>2424</v>
      </c>
      <c r="B3309" s="12" t="s">
        <v>45</v>
      </c>
      <c r="C3309" s="58">
        <v>45069</v>
      </c>
      <c r="D3309" s="12" t="s">
        <v>4335</v>
      </c>
      <c r="E3309" s="12">
        <v>1</v>
      </c>
      <c r="F3309" s="14">
        <v>38.21</v>
      </c>
      <c r="G3309" s="14">
        <v>38.21</v>
      </c>
      <c r="H3309" s="12" t="s">
        <v>72</v>
      </c>
      <c r="I3309" s="12" t="s">
        <v>4300</v>
      </c>
      <c r="J3309" s="12" t="s">
        <v>4301</v>
      </c>
      <c r="K3309" s="12" t="s">
        <v>4363</v>
      </c>
      <c r="L3309" s="14">
        <v>0</v>
      </c>
    </row>
    <row r="3310" spans="1:12" x14ac:dyDescent="0.25">
      <c r="A3310" s="12">
        <v>2425</v>
      </c>
      <c r="B3310" s="12" t="s">
        <v>45</v>
      </c>
      <c r="C3310" s="15">
        <v>45069</v>
      </c>
      <c r="D3310" s="12" t="s">
        <v>4334</v>
      </c>
      <c r="E3310" s="12">
        <v>3</v>
      </c>
      <c r="F3310" s="14">
        <v>78.650000000000006</v>
      </c>
      <c r="G3310" s="14">
        <v>235.95</v>
      </c>
      <c r="H3310" s="12" t="s">
        <v>72</v>
      </c>
      <c r="I3310" s="12" t="s">
        <v>4300</v>
      </c>
      <c r="J3310" s="12" t="s">
        <v>4301</v>
      </c>
      <c r="K3310" s="12" t="s">
        <v>4363</v>
      </c>
      <c r="L3310" s="14">
        <v>0</v>
      </c>
    </row>
    <row r="3311" spans="1:12" x14ac:dyDescent="0.25">
      <c r="A3311" s="12">
        <v>2426</v>
      </c>
      <c r="B3311" s="12" t="s">
        <v>45</v>
      </c>
      <c r="C3311" s="58">
        <v>45070</v>
      </c>
      <c r="D3311" s="12" t="s">
        <v>4334</v>
      </c>
      <c r="E3311" s="12">
        <v>3</v>
      </c>
      <c r="F3311" s="14">
        <v>77.69</v>
      </c>
      <c r="G3311" s="14">
        <v>233.07</v>
      </c>
      <c r="H3311" s="12" t="s">
        <v>30</v>
      </c>
      <c r="I3311" s="12" t="s">
        <v>4300</v>
      </c>
      <c r="J3311" s="12" t="s">
        <v>4362</v>
      </c>
      <c r="K3311" s="12" t="s">
        <v>4363</v>
      </c>
      <c r="L3311" s="14">
        <v>0</v>
      </c>
    </row>
    <row r="3312" spans="1:12" x14ac:dyDescent="0.25">
      <c r="A3312" s="12">
        <v>2427</v>
      </c>
      <c r="B3312" s="12" t="s">
        <v>45</v>
      </c>
      <c r="C3312" s="58">
        <v>45070</v>
      </c>
      <c r="D3312" s="12" t="s">
        <v>4337</v>
      </c>
      <c r="E3312" s="12">
        <v>1</v>
      </c>
      <c r="F3312" s="14">
        <v>33.46</v>
      </c>
      <c r="G3312" s="14">
        <v>33.46</v>
      </c>
      <c r="H3312" s="12" t="s">
        <v>72</v>
      </c>
      <c r="I3312" s="12" t="s">
        <v>4300</v>
      </c>
      <c r="J3312" s="12" t="s">
        <v>4362</v>
      </c>
      <c r="K3312" s="12" t="s">
        <v>4363</v>
      </c>
      <c r="L3312" s="14">
        <v>0</v>
      </c>
    </row>
    <row r="3313" spans="1:12" x14ac:dyDescent="0.25">
      <c r="A3313" s="12">
        <v>2428</v>
      </c>
      <c r="B3313" s="12" t="s">
        <v>45</v>
      </c>
      <c r="C3313" s="58">
        <v>45070</v>
      </c>
      <c r="D3313" s="12" t="s">
        <v>4303</v>
      </c>
      <c r="E3313" s="12">
        <v>1</v>
      </c>
      <c r="F3313" s="14">
        <v>34.65</v>
      </c>
      <c r="G3313" s="14">
        <v>34.65</v>
      </c>
      <c r="H3313" s="12" t="s">
        <v>72</v>
      </c>
      <c r="I3313" s="12" t="s">
        <v>4304</v>
      </c>
      <c r="J3313" s="12" t="s">
        <v>4362</v>
      </c>
      <c r="K3313" s="12" t="s">
        <v>4363</v>
      </c>
      <c r="L3313" s="14">
        <v>0</v>
      </c>
    </row>
    <row r="3314" spans="1:12" x14ac:dyDescent="0.25">
      <c r="A3314" s="12">
        <v>2430</v>
      </c>
      <c r="B3314" s="12" t="s">
        <v>45</v>
      </c>
      <c r="C3314" s="58">
        <v>45071</v>
      </c>
      <c r="D3314" s="12" t="s">
        <v>4332</v>
      </c>
      <c r="E3314" s="12">
        <v>5</v>
      </c>
      <c r="F3314" s="14">
        <v>87.85</v>
      </c>
      <c r="G3314" s="14">
        <v>439.25</v>
      </c>
      <c r="H3314" s="12" t="s">
        <v>72</v>
      </c>
      <c r="I3314" s="12" t="s">
        <v>4317</v>
      </c>
      <c r="J3314" s="12" t="s">
        <v>4362</v>
      </c>
      <c r="K3314" s="12" t="s">
        <v>4363</v>
      </c>
      <c r="L3314" s="14">
        <v>0</v>
      </c>
    </row>
    <row r="3315" spans="1:12" x14ac:dyDescent="0.25">
      <c r="A3315" s="12">
        <v>2431</v>
      </c>
      <c r="B3315" s="12" t="s">
        <v>45</v>
      </c>
      <c r="C3315" s="58">
        <v>45071</v>
      </c>
      <c r="D3315" s="12" t="s">
        <v>4344</v>
      </c>
      <c r="E3315" s="12">
        <v>5</v>
      </c>
      <c r="F3315" s="14">
        <v>57.27</v>
      </c>
      <c r="G3315" s="14">
        <v>286.35000000000002</v>
      </c>
      <c r="H3315" s="12" t="s">
        <v>72</v>
      </c>
      <c r="I3315" s="12" t="s">
        <v>4308</v>
      </c>
      <c r="J3315" s="12" t="s">
        <v>4301</v>
      </c>
      <c r="K3315" s="12" t="s">
        <v>4363</v>
      </c>
      <c r="L3315" s="14">
        <v>0</v>
      </c>
    </row>
    <row r="3316" spans="1:12" x14ac:dyDescent="0.25">
      <c r="A3316" s="12">
        <v>2432</v>
      </c>
      <c r="B3316" s="12" t="s">
        <v>45</v>
      </c>
      <c r="C3316" s="58">
        <v>45071</v>
      </c>
      <c r="D3316" s="12" t="s">
        <v>4318</v>
      </c>
      <c r="E3316" s="12">
        <v>2</v>
      </c>
      <c r="F3316" s="14">
        <v>50.81</v>
      </c>
      <c r="G3316" s="14">
        <v>101.62</v>
      </c>
      <c r="H3316" s="12" t="s">
        <v>72</v>
      </c>
      <c r="I3316" s="12" t="s">
        <v>4308</v>
      </c>
      <c r="J3316" s="12" t="s">
        <v>4362</v>
      </c>
      <c r="K3316" s="12" t="s">
        <v>4363</v>
      </c>
      <c r="L3316" s="14">
        <v>0</v>
      </c>
    </row>
    <row r="3317" spans="1:12" x14ac:dyDescent="0.25">
      <c r="A3317" s="12">
        <v>2434</v>
      </c>
      <c r="B3317" s="12" t="s">
        <v>45</v>
      </c>
      <c r="C3317" s="58">
        <v>45071</v>
      </c>
      <c r="D3317" s="12" t="s">
        <v>4315</v>
      </c>
      <c r="E3317" s="12">
        <v>4</v>
      </c>
      <c r="F3317" s="14">
        <v>31.82</v>
      </c>
      <c r="G3317" s="14">
        <v>127.28</v>
      </c>
      <c r="H3317" s="12" t="s">
        <v>72</v>
      </c>
      <c r="I3317" s="12" t="s">
        <v>4304</v>
      </c>
      <c r="J3317" s="12" t="s">
        <v>4362</v>
      </c>
      <c r="K3317" s="12" t="s">
        <v>4363</v>
      </c>
      <c r="L3317" s="14">
        <v>0</v>
      </c>
    </row>
    <row r="3318" spans="1:12" x14ac:dyDescent="0.25">
      <c r="A3318" s="12">
        <v>2435</v>
      </c>
      <c r="B3318" s="12" t="s">
        <v>45</v>
      </c>
      <c r="C3318" s="15">
        <v>45071</v>
      </c>
      <c r="D3318" s="12" t="s">
        <v>4316</v>
      </c>
      <c r="E3318" s="12">
        <v>1</v>
      </c>
      <c r="F3318" s="14">
        <v>38.520000000000003</v>
      </c>
      <c r="G3318" s="14">
        <v>38.520000000000003</v>
      </c>
      <c r="H3318" s="12" t="s">
        <v>72</v>
      </c>
      <c r="I3318" s="12" t="s">
        <v>4317</v>
      </c>
      <c r="J3318" s="12" t="s">
        <v>4301</v>
      </c>
      <c r="K3318" s="12" t="s">
        <v>4363</v>
      </c>
      <c r="L3318" s="14">
        <v>0</v>
      </c>
    </row>
    <row r="3319" spans="1:12" x14ac:dyDescent="0.25">
      <c r="A3319" s="12">
        <v>2438</v>
      </c>
      <c r="B3319" s="12" t="s">
        <v>30</v>
      </c>
      <c r="C3319" s="58">
        <v>45072</v>
      </c>
      <c r="D3319" s="12" t="s">
        <v>4318</v>
      </c>
      <c r="E3319" s="12">
        <v>5</v>
      </c>
      <c r="F3319" s="14">
        <v>32.380000000000003</v>
      </c>
      <c r="G3319" s="14">
        <v>161.9</v>
      </c>
      <c r="H3319" s="12" t="s">
        <v>30</v>
      </c>
      <c r="I3319" s="12" t="s">
        <v>4308</v>
      </c>
      <c r="J3319" s="12" t="s">
        <v>4301</v>
      </c>
      <c r="K3319" s="12" t="s">
        <v>4363</v>
      </c>
      <c r="L3319" s="14">
        <v>0</v>
      </c>
    </row>
    <row r="3320" spans="1:12" x14ac:dyDescent="0.25">
      <c r="A3320" s="12">
        <v>2439</v>
      </c>
      <c r="B3320" s="12" t="s">
        <v>45</v>
      </c>
      <c r="C3320" s="58">
        <v>45073</v>
      </c>
      <c r="D3320" s="12" t="s">
        <v>4336</v>
      </c>
      <c r="E3320" s="12">
        <v>2</v>
      </c>
      <c r="F3320" s="14">
        <v>32.32</v>
      </c>
      <c r="G3320" s="14">
        <v>64.64</v>
      </c>
      <c r="H3320" s="12" t="s">
        <v>72</v>
      </c>
      <c r="I3320" s="12" t="s">
        <v>4300</v>
      </c>
      <c r="J3320" s="12" t="s">
        <v>4362</v>
      </c>
      <c r="K3320" s="12" t="s">
        <v>4363</v>
      </c>
      <c r="L3320" s="14">
        <v>0</v>
      </c>
    </row>
    <row r="3321" spans="1:12" x14ac:dyDescent="0.25">
      <c r="A3321" s="12">
        <v>2440</v>
      </c>
      <c r="B3321" s="12" t="s">
        <v>45</v>
      </c>
      <c r="C3321" s="58">
        <v>45073</v>
      </c>
      <c r="D3321" s="12" t="s">
        <v>4309</v>
      </c>
      <c r="E3321" s="12">
        <v>1</v>
      </c>
      <c r="F3321" s="14">
        <v>29.98</v>
      </c>
      <c r="G3321" s="14">
        <v>29.98</v>
      </c>
      <c r="H3321" s="12" t="s">
        <v>72</v>
      </c>
      <c r="I3321" s="12" t="s">
        <v>4304</v>
      </c>
      <c r="J3321" s="12" t="s">
        <v>4362</v>
      </c>
      <c r="K3321" s="12" t="s">
        <v>4363</v>
      </c>
      <c r="L3321" s="14">
        <v>0</v>
      </c>
    </row>
    <row r="3322" spans="1:12" x14ac:dyDescent="0.25">
      <c r="A3322" s="12">
        <v>2441</v>
      </c>
      <c r="B3322" s="12" t="s">
        <v>45</v>
      </c>
      <c r="C3322" s="58">
        <v>45074</v>
      </c>
      <c r="D3322" s="12" t="s">
        <v>4346</v>
      </c>
      <c r="E3322" s="12">
        <v>3</v>
      </c>
      <c r="F3322" s="62">
        <v>50.81</v>
      </c>
      <c r="G3322" s="14">
        <v>152.43</v>
      </c>
      <c r="H3322" s="12" t="s">
        <v>72</v>
      </c>
      <c r="I3322" s="12" t="s">
        <v>4328</v>
      </c>
      <c r="J3322" s="12" t="s">
        <v>4301</v>
      </c>
      <c r="K3322" s="12" t="s">
        <v>4363</v>
      </c>
      <c r="L3322" s="14">
        <v>0</v>
      </c>
    </row>
    <row r="3323" spans="1:12" x14ac:dyDescent="0.25">
      <c r="A3323" s="12">
        <v>2442</v>
      </c>
      <c r="B3323" s="12" t="s">
        <v>39</v>
      </c>
      <c r="C3323" s="58">
        <v>45074</v>
      </c>
      <c r="D3323" s="12" t="s">
        <v>4303</v>
      </c>
      <c r="E3323" s="12">
        <v>2</v>
      </c>
      <c r="F3323" s="14">
        <v>56.85</v>
      </c>
      <c r="G3323" s="14">
        <v>113.7</v>
      </c>
      <c r="H3323" s="12" t="s">
        <v>72</v>
      </c>
      <c r="I3323" s="12" t="s">
        <v>4304</v>
      </c>
      <c r="J3323" s="12" t="s">
        <v>4301</v>
      </c>
      <c r="K3323" s="12" t="s">
        <v>4363</v>
      </c>
      <c r="L3323" s="14">
        <v>0</v>
      </c>
    </row>
    <row r="3324" spans="1:12" x14ac:dyDescent="0.25">
      <c r="A3324" s="12">
        <v>2443</v>
      </c>
      <c r="B3324" s="12" t="s">
        <v>39</v>
      </c>
      <c r="C3324" s="58">
        <v>45074</v>
      </c>
      <c r="D3324" s="12" t="s">
        <v>4332</v>
      </c>
      <c r="E3324" s="12">
        <f>G3324/F3324</f>
        <v>5</v>
      </c>
      <c r="F3324" s="14">
        <v>25.77</v>
      </c>
      <c r="G3324" s="14">
        <v>128.85</v>
      </c>
      <c r="H3324" s="12" t="s">
        <v>72</v>
      </c>
      <c r="I3324" s="12" t="s">
        <v>4317</v>
      </c>
      <c r="J3324" s="12" t="s">
        <v>4301</v>
      </c>
      <c r="K3324" s="12" t="s">
        <v>4363</v>
      </c>
      <c r="L3324" s="14">
        <v>0</v>
      </c>
    </row>
    <row r="3325" spans="1:12" x14ac:dyDescent="0.25">
      <c r="A3325" s="12">
        <v>2444</v>
      </c>
      <c r="B3325" s="12" t="s">
        <v>45</v>
      </c>
      <c r="C3325" s="58">
        <v>45074</v>
      </c>
      <c r="D3325" s="12" t="s">
        <v>4321</v>
      </c>
      <c r="E3325" s="12">
        <v>2</v>
      </c>
      <c r="F3325" s="14">
        <v>95.86</v>
      </c>
      <c r="G3325" s="14">
        <v>191.72</v>
      </c>
      <c r="H3325" s="12" t="s">
        <v>72</v>
      </c>
      <c r="I3325" s="12" t="s">
        <v>4317</v>
      </c>
      <c r="J3325" s="12" t="s">
        <v>4362</v>
      </c>
      <c r="K3325" s="12" t="s">
        <v>4363</v>
      </c>
      <c r="L3325" s="14">
        <v>0</v>
      </c>
    </row>
    <row r="3326" spans="1:12" x14ac:dyDescent="0.25">
      <c r="A3326" s="12">
        <v>2447</v>
      </c>
      <c r="B3326" s="12" t="s">
        <v>45</v>
      </c>
      <c r="C3326" s="58">
        <v>45075</v>
      </c>
      <c r="D3326" s="12" t="s">
        <v>4315</v>
      </c>
      <c r="E3326" s="12">
        <v>3</v>
      </c>
      <c r="F3326" s="14">
        <v>97.75</v>
      </c>
      <c r="G3326" s="14">
        <v>293.25</v>
      </c>
      <c r="H3326" s="12" t="s">
        <v>72</v>
      </c>
      <c r="I3326" s="12" t="s">
        <v>4304</v>
      </c>
      <c r="J3326" s="12" t="s">
        <v>4362</v>
      </c>
      <c r="K3326" s="12" t="s">
        <v>4363</v>
      </c>
      <c r="L3326" s="14">
        <v>0</v>
      </c>
    </row>
    <row r="3327" spans="1:12" x14ac:dyDescent="0.25">
      <c r="A3327" s="12">
        <v>2449</v>
      </c>
      <c r="B3327" s="12" t="s">
        <v>45</v>
      </c>
      <c r="C3327" s="58">
        <v>45075</v>
      </c>
      <c r="D3327" s="12" t="s">
        <v>4332</v>
      </c>
      <c r="E3327" s="12">
        <v>5</v>
      </c>
      <c r="F3327" s="14">
        <v>72.73</v>
      </c>
      <c r="G3327" s="14">
        <v>363.65</v>
      </c>
      <c r="H3327" s="12" t="s">
        <v>72</v>
      </c>
      <c r="I3327" s="12" t="s">
        <v>4317</v>
      </c>
      <c r="J3327" s="12" t="s">
        <v>4362</v>
      </c>
      <c r="K3327" s="12" t="s">
        <v>4363</v>
      </c>
      <c r="L3327" s="14">
        <v>0</v>
      </c>
    </row>
    <row r="3328" spans="1:12" x14ac:dyDescent="0.25">
      <c r="A3328" s="12">
        <v>2450</v>
      </c>
      <c r="B3328" s="12" t="s">
        <v>45</v>
      </c>
      <c r="C3328" s="58">
        <v>45075</v>
      </c>
      <c r="D3328" s="12" t="s">
        <v>4341</v>
      </c>
      <c r="E3328" s="12">
        <v>4</v>
      </c>
      <c r="F3328" s="14">
        <v>94.59</v>
      </c>
      <c r="G3328" s="14">
        <v>378.36</v>
      </c>
      <c r="H3328" s="12" t="s">
        <v>72</v>
      </c>
      <c r="I3328" s="12" t="s">
        <v>4300</v>
      </c>
      <c r="J3328" s="12" t="s">
        <v>4362</v>
      </c>
      <c r="K3328" s="12" t="s">
        <v>4363</v>
      </c>
      <c r="L3328" s="14">
        <v>0</v>
      </c>
    </row>
    <row r="3329" spans="1:12" x14ac:dyDescent="0.25">
      <c r="A3329" s="12">
        <v>2451</v>
      </c>
      <c r="B3329" s="12" t="s">
        <v>39</v>
      </c>
      <c r="C3329" s="58">
        <v>45075</v>
      </c>
      <c r="D3329" s="12" t="s">
        <v>4341</v>
      </c>
      <c r="E3329" s="12">
        <v>1</v>
      </c>
      <c r="F3329" s="14">
        <v>20.97</v>
      </c>
      <c r="G3329" s="14">
        <v>20.97</v>
      </c>
      <c r="H3329" s="12" t="s">
        <v>72</v>
      </c>
      <c r="I3329" s="12" t="s">
        <v>4300</v>
      </c>
      <c r="J3329" s="12" t="s">
        <v>4301</v>
      </c>
      <c r="K3329" s="12" t="s">
        <v>4363</v>
      </c>
      <c r="L3329" s="14">
        <v>0</v>
      </c>
    </row>
    <row r="3330" spans="1:12" x14ac:dyDescent="0.25">
      <c r="A3330" s="12">
        <v>2452</v>
      </c>
      <c r="B3330" s="12" t="s">
        <v>45</v>
      </c>
      <c r="C3330" s="15">
        <v>45075</v>
      </c>
      <c r="D3330" s="12" t="s">
        <v>4335</v>
      </c>
      <c r="E3330" s="12">
        <v>5</v>
      </c>
      <c r="F3330" s="14">
        <v>97.68</v>
      </c>
      <c r="G3330" s="14">
        <v>488.4</v>
      </c>
      <c r="H3330" s="12" t="s">
        <v>72</v>
      </c>
      <c r="I3330" s="12" t="s">
        <v>4300</v>
      </c>
      <c r="J3330" s="12" t="s">
        <v>4362</v>
      </c>
      <c r="K3330" s="12" t="s">
        <v>4363</v>
      </c>
      <c r="L3330" s="14">
        <v>0</v>
      </c>
    </row>
    <row r="3331" spans="1:12" x14ac:dyDescent="0.25">
      <c r="A3331" s="12">
        <v>2453</v>
      </c>
      <c r="B3331" s="12" t="s">
        <v>45</v>
      </c>
      <c r="C3331" s="58">
        <v>45076</v>
      </c>
      <c r="D3331" s="12" t="s">
        <v>4323</v>
      </c>
      <c r="E3331" s="12">
        <v>2</v>
      </c>
      <c r="F3331" s="14">
        <v>34.94</v>
      </c>
      <c r="G3331" s="14">
        <v>69.88</v>
      </c>
      <c r="H3331" s="12" t="s">
        <v>72</v>
      </c>
      <c r="I3331" s="12" t="s">
        <v>4324</v>
      </c>
      <c r="J3331" s="12" t="s">
        <v>4362</v>
      </c>
      <c r="K3331" s="12" t="s">
        <v>4363</v>
      </c>
      <c r="L3331" s="14">
        <v>0</v>
      </c>
    </row>
    <row r="3332" spans="1:12" x14ac:dyDescent="0.25">
      <c r="A3332" s="12">
        <v>2454</v>
      </c>
      <c r="B3332" s="12" t="s">
        <v>45</v>
      </c>
      <c r="C3332" s="58">
        <v>45077</v>
      </c>
      <c r="D3332" s="12" t="s">
        <v>4340</v>
      </c>
      <c r="E3332" s="12">
        <v>3</v>
      </c>
      <c r="F3332" s="14">
        <v>52.63</v>
      </c>
      <c r="G3332" s="14">
        <v>157.88999999999999</v>
      </c>
      <c r="H3332" s="12" t="s">
        <v>72</v>
      </c>
      <c r="I3332" s="12" t="s">
        <v>4317</v>
      </c>
      <c r="J3332" s="12" t="s">
        <v>4362</v>
      </c>
      <c r="K3332" s="12" t="s">
        <v>4363</v>
      </c>
      <c r="L3332" s="14">
        <v>0</v>
      </c>
    </row>
    <row r="3333" spans="1:12" x14ac:dyDescent="0.25">
      <c r="A3333" s="12">
        <v>2455</v>
      </c>
      <c r="B3333" s="12" t="s">
        <v>39</v>
      </c>
      <c r="C3333" s="58">
        <v>45077</v>
      </c>
      <c r="D3333" s="12" t="s">
        <v>4327</v>
      </c>
      <c r="E3333" s="12">
        <v>3</v>
      </c>
      <c r="F3333" s="63">
        <v>41.4</v>
      </c>
      <c r="G3333" s="14">
        <v>124.2</v>
      </c>
      <c r="H3333" s="12" t="s">
        <v>72</v>
      </c>
      <c r="I3333" s="12" t="s">
        <v>4328</v>
      </c>
      <c r="J3333" s="12" t="s">
        <v>4301</v>
      </c>
      <c r="K3333" s="12" t="s">
        <v>4363</v>
      </c>
      <c r="L3333" s="14">
        <v>0</v>
      </c>
    </row>
    <row r="3334" spans="1:12" x14ac:dyDescent="0.25">
      <c r="A3334" s="12">
        <v>2456</v>
      </c>
      <c r="B3334" s="12" t="s">
        <v>45</v>
      </c>
      <c r="C3334" s="58">
        <v>45077</v>
      </c>
      <c r="D3334" s="12" t="s">
        <v>4326</v>
      </c>
      <c r="E3334" s="12">
        <v>2</v>
      </c>
      <c r="F3334" s="14">
        <v>91.32</v>
      </c>
      <c r="G3334" s="14">
        <v>182.64</v>
      </c>
      <c r="H3334" s="12" t="s">
        <v>72</v>
      </c>
      <c r="I3334" s="12" t="s">
        <v>4304</v>
      </c>
      <c r="J3334" s="12" t="s">
        <v>4301</v>
      </c>
      <c r="K3334" s="12" t="s">
        <v>4363</v>
      </c>
      <c r="L3334" s="14">
        <v>0</v>
      </c>
    </row>
    <row r="3335" spans="1:12" x14ac:dyDescent="0.25">
      <c r="A3335" s="12">
        <v>2457</v>
      </c>
      <c r="B3335" s="12" t="s">
        <v>45</v>
      </c>
      <c r="C3335" s="58">
        <v>45077</v>
      </c>
      <c r="D3335" s="12" t="s">
        <v>4334</v>
      </c>
      <c r="E3335" s="12">
        <v>5</v>
      </c>
      <c r="F3335" s="14">
        <v>53.74</v>
      </c>
      <c r="G3335" s="14">
        <v>268.7</v>
      </c>
      <c r="H3335" s="12" t="s">
        <v>72</v>
      </c>
      <c r="I3335" s="12" t="s">
        <v>4300</v>
      </c>
      <c r="J3335" s="12" t="s">
        <v>4362</v>
      </c>
      <c r="K3335" s="12" t="s">
        <v>4363</v>
      </c>
      <c r="L3335" s="14">
        <v>0</v>
      </c>
    </row>
    <row r="3336" spans="1:12" x14ac:dyDescent="0.25">
      <c r="A3336" s="12">
        <v>2459</v>
      </c>
      <c r="B3336" s="12" t="s">
        <v>45</v>
      </c>
      <c r="C3336" s="58">
        <v>45077</v>
      </c>
      <c r="D3336" s="12" t="s">
        <v>4320</v>
      </c>
      <c r="E3336" s="12">
        <v>2</v>
      </c>
      <c r="F3336" s="14">
        <v>44.18</v>
      </c>
      <c r="G3336" s="14">
        <v>88.36</v>
      </c>
      <c r="H3336" s="12" t="s">
        <v>72</v>
      </c>
      <c r="I3336" s="12" t="s">
        <v>4304</v>
      </c>
      <c r="J3336" s="12" t="s">
        <v>4301</v>
      </c>
      <c r="K3336" s="12" t="s">
        <v>4363</v>
      </c>
      <c r="L3336" s="14">
        <v>0</v>
      </c>
    </row>
    <row r="3337" spans="1:12" x14ac:dyDescent="0.25">
      <c r="A3337" s="12">
        <v>2460</v>
      </c>
      <c r="B3337" s="12" t="s">
        <v>45</v>
      </c>
      <c r="C3337" s="15">
        <v>45077</v>
      </c>
      <c r="D3337" s="12" t="s">
        <v>4313</v>
      </c>
      <c r="E3337" s="12">
        <v>3</v>
      </c>
      <c r="F3337" s="14">
        <v>30.21</v>
      </c>
      <c r="G3337" s="14">
        <v>90.63</v>
      </c>
      <c r="H3337" s="12" t="s">
        <v>72</v>
      </c>
      <c r="I3337" s="12" t="s">
        <v>4314</v>
      </c>
      <c r="J3337" s="12" t="s">
        <v>4301</v>
      </c>
      <c r="K3337" s="12" t="s">
        <v>4363</v>
      </c>
      <c r="L3337" s="14">
        <v>0</v>
      </c>
    </row>
    <row r="3338" spans="1:12" x14ac:dyDescent="0.25">
      <c r="A3338" s="12">
        <v>2462</v>
      </c>
      <c r="B3338" s="12" t="s">
        <v>45</v>
      </c>
      <c r="C3338" s="15">
        <v>45077</v>
      </c>
      <c r="D3338" s="12" t="s">
        <v>4330</v>
      </c>
      <c r="E3338" s="12">
        <v>1</v>
      </c>
      <c r="F3338" s="14">
        <v>46.63</v>
      </c>
      <c r="G3338" s="14">
        <v>46.63</v>
      </c>
      <c r="H3338" s="12" t="s">
        <v>72</v>
      </c>
      <c r="I3338" s="12" t="s">
        <v>4300</v>
      </c>
      <c r="J3338" s="12" t="s">
        <v>4301</v>
      </c>
      <c r="K3338" s="12" t="s">
        <v>4363</v>
      </c>
      <c r="L3338" s="14">
        <v>0</v>
      </c>
    </row>
    <row r="3339" spans="1:12" x14ac:dyDescent="0.25">
      <c r="A3339" s="12">
        <v>2463</v>
      </c>
      <c r="B3339" s="12" t="s">
        <v>45</v>
      </c>
      <c r="C3339" s="15">
        <v>45077</v>
      </c>
      <c r="D3339" s="12" t="s">
        <v>4330</v>
      </c>
      <c r="E3339" s="12">
        <v>1</v>
      </c>
      <c r="F3339" s="14">
        <v>46.63</v>
      </c>
      <c r="G3339" s="14">
        <v>46.63</v>
      </c>
      <c r="H3339" s="12" t="s">
        <v>72</v>
      </c>
      <c r="I3339" s="12" t="s">
        <v>4300</v>
      </c>
      <c r="J3339" s="12" t="s">
        <v>4301</v>
      </c>
      <c r="K3339" s="12" t="s">
        <v>4363</v>
      </c>
      <c r="L3339" s="14">
        <v>0</v>
      </c>
    </row>
    <row r="3340" spans="1:12" x14ac:dyDescent="0.25">
      <c r="A3340" s="12">
        <v>2465</v>
      </c>
      <c r="B3340" s="12" t="s">
        <v>45</v>
      </c>
      <c r="C3340" s="58">
        <v>45078</v>
      </c>
      <c r="D3340" s="12" t="s">
        <v>4316</v>
      </c>
      <c r="E3340" s="12">
        <v>2</v>
      </c>
      <c r="F3340" s="14">
        <v>72.239999999999995</v>
      </c>
      <c r="G3340" s="14">
        <v>144.47999999999999</v>
      </c>
      <c r="H3340" s="12" t="s">
        <v>72</v>
      </c>
      <c r="I3340" s="12" t="s">
        <v>4317</v>
      </c>
      <c r="J3340" s="12" t="s">
        <v>4362</v>
      </c>
      <c r="K3340" s="12" t="s">
        <v>4363</v>
      </c>
      <c r="L3340" s="14">
        <v>0</v>
      </c>
    </row>
    <row r="3341" spans="1:12" x14ac:dyDescent="0.25">
      <c r="A3341" s="12">
        <v>2466</v>
      </c>
      <c r="B3341" s="12" t="s">
        <v>45</v>
      </c>
      <c r="C3341" s="58">
        <v>45078</v>
      </c>
      <c r="D3341" s="12" t="s">
        <v>4315</v>
      </c>
      <c r="E3341" s="12">
        <v>4</v>
      </c>
      <c r="F3341" s="14">
        <v>30.92</v>
      </c>
      <c r="G3341" s="14">
        <v>123.68</v>
      </c>
      <c r="H3341" s="12" t="s">
        <v>72</v>
      </c>
      <c r="I3341" s="12" t="s">
        <v>4304</v>
      </c>
      <c r="J3341" s="12" t="s">
        <v>4301</v>
      </c>
      <c r="K3341" s="12" t="s">
        <v>4363</v>
      </c>
      <c r="L3341" s="14">
        <v>0</v>
      </c>
    </row>
    <row r="3342" spans="1:12" x14ac:dyDescent="0.25">
      <c r="A3342" s="12">
        <v>2468</v>
      </c>
      <c r="B3342" s="12" t="s">
        <v>45</v>
      </c>
      <c r="C3342" s="58">
        <v>45078</v>
      </c>
      <c r="D3342" s="12" t="s">
        <v>4335</v>
      </c>
      <c r="E3342" s="12">
        <v>5</v>
      </c>
      <c r="F3342" s="14">
        <v>84.7</v>
      </c>
      <c r="G3342" s="14">
        <v>423.5</v>
      </c>
      <c r="H3342" s="12" t="s">
        <v>72</v>
      </c>
      <c r="I3342" s="12" t="s">
        <v>4300</v>
      </c>
      <c r="J3342" s="12" t="s">
        <v>4301</v>
      </c>
      <c r="K3342" s="12" t="s">
        <v>4363</v>
      </c>
      <c r="L3342" s="14">
        <v>0</v>
      </c>
    </row>
    <row r="3343" spans="1:12" x14ac:dyDescent="0.25">
      <c r="A3343" s="12">
        <v>2469</v>
      </c>
      <c r="B3343" s="12" t="s">
        <v>45</v>
      </c>
      <c r="C3343" s="58">
        <v>45078</v>
      </c>
      <c r="D3343" s="12" t="s">
        <v>4309</v>
      </c>
      <c r="E3343" s="12">
        <v>2</v>
      </c>
      <c r="F3343" s="14">
        <v>71</v>
      </c>
      <c r="G3343" s="14">
        <v>142</v>
      </c>
      <c r="H3343" s="12" t="s">
        <v>72</v>
      </c>
      <c r="I3343" s="12" t="s">
        <v>4304</v>
      </c>
      <c r="J3343" s="12" t="s">
        <v>4301</v>
      </c>
      <c r="K3343" s="12" t="s">
        <v>4363</v>
      </c>
      <c r="L3343" s="14">
        <v>0</v>
      </c>
    </row>
    <row r="3344" spans="1:12" x14ac:dyDescent="0.25">
      <c r="A3344" s="12">
        <v>2471</v>
      </c>
      <c r="B3344" s="12" t="s">
        <v>45</v>
      </c>
      <c r="C3344" s="58">
        <v>45080</v>
      </c>
      <c r="D3344" s="12" t="s">
        <v>4339</v>
      </c>
      <c r="E3344" s="12">
        <v>3</v>
      </c>
      <c r="F3344" s="14">
        <v>51.49</v>
      </c>
      <c r="G3344" s="14">
        <v>154.47</v>
      </c>
      <c r="H3344" s="12" t="s">
        <v>72</v>
      </c>
      <c r="I3344" s="12" t="s">
        <v>4317</v>
      </c>
      <c r="J3344" s="12" t="s">
        <v>4301</v>
      </c>
      <c r="K3344" s="12" t="s">
        <v>4363</v>
      </c>
      <c r="L3344" s="14">
        <v>0</v>
      </c>
    </row>
    <row r="3345" spans="1:12" x14ac:dyDescent="0.25">
      <c r="A3345" s="12">
        <v>2472</v>
      </c>
      <c r="B3345" s="12" t="s">
        <v>39</v>
      </c>
      <c r="C3345" s="58">
        <v>45080</v>
      </c>
      <c r="D3345" s="12" t="s">
        <v>4305</v>
      </c>
      <c r="E3345" s="12">
        <v>4</v>
      </c>
      <c r="F3345" s="14">
        <v>95.87</v>
      </c>
      <c r="G3345" s="14">
        <v>383.48</v>
      </c>
      <c r="H3345" s="12" t="s">
        <v>72</v>
      </c>
      <c r="I3345" s="12" t="s">
        <v>4300</v>
      </c>
      <c r="J3345" s="12" t="s">
        <v>4301</v>
      </c>
      <c r="K3345" s="12" t="s">
        <v>4363</v>
      </c>
      <c r="L3345" s="14">
        <v>0</v>
      </c>
    </row>
    <row r="3346" spans="1:12" x14ac:dyDescent="0.25">
      <c r="A3346" s="12">
        <v>2473</v>
      </c>
      <c r="B3346" s="12" t="s">
        <v>45</v>
      </c>
      <c r="C3346" s="58">
        <v>45080</v>
      </c>
      <c r="D3346" s="12" t="s">
        <v>4333</v>
      </c>
      <c r="E3346" s="12">
        <v>3</v>
      </c>
      <c r="F3346" s="14">
        <v>77.86</v>
      </c>
      <c r="G3346" s="14">
        <v>233.58</v>
      </c>
      <c r="H3346" s="12" t="s">
        <v>72</v>
      </c>
      <c r="I3346" s="12" t="s">
        <v>4304</v>
      </c>
      <c r="J3346" s="12" t="s">
        <v>4301</v>
      </c>
      <c r="K3346" s="12" t="s">
        <v>4363</v>
      </c>
      <c r="L3346" s="14">
        <v>0</v>
      </c>
    </row>
    <row r="3347" spans="1:12" x14ac:dyDescent="0.25">
      <c r="A3347" s="12">
        <v>2475</v>
      </c>
      <c r="B3347" s="12" t="s">
        <v>45</v>
      </c>
      <c r="C3347" s="58">
        <v>45080</v>
      </c>
      <c r="D3347" s="12" t="s">
        <v>4340</v>
      </c>
      <c r="E3347" s="12">
        <v>3</v>
      </c>
      <c r="F3347" s="14">
        <v>79.73</v>
      </c>
      <c r="G3347" s="14">
        <v>239.19</v>
      </c>
      <c r="H3347" s="12" t="s">
        <v>72</v>
      </c>
      <c r="I3347" s="12" t="s">
        <v>4317</v>
      </c>
      <c r="J3347" s="12" t="s">
        <v>4301</v>
      </c>
      <c r="K3347" s="12" t="s">
        <v>4363</v>
      </c>
      <c r="L3347" s="14">
        <v>0</v>
      </c>
    </row>
    <row r="3348" spans="1:12" x14ac:dyDescent="0.25">
      <c r="A3348" s="12">
        <v>2476</v>
      </c>
      <c r="B3348" s="12" t="s">
        <v>45</v>
      </c>
      <c r="C3348" s="58">
        <v>45080</v>
      </c>
      <c r="D3348" s="12" t="s">
        <v>30</v>
      </c>
      <c r="E3348" s="12">
        <v>1</v>
      </c>
      <c r="F3348" s="14">
        <v>23.97</v>
      </c>
      <c r="G3348" s="14">
        <v>23.97</v>
      </c>
      <c r="H3348" s="12" t="s">
        <v>72</v>
      </c>
      <c r="I3348" s="12" t="s">
        <v>4304</v>
      </c>
      <c r="J3348" s="12" t="s">
        <v>4362</v>
      </c>
      <c r="K3348" s="12" t="s">
        <v>4363</v>
      </c>
      <c r="L3348" s="14">
        <v>0</v>
      </c>
    </row>
    <row r="3349" spans="1:12" x14ac:dyDescent="0.25">
      <c r="A3349" s="12">
        <v>2477</v>
      </c>
      <c r="B3349" s="12" t="s">
        <v>45</v>
      </c>
      <c r="C3349" s="15">
        <v>45080</v>
      </c>
      <c r="D3349" s="12" t="s">
        <v>4347</v>
      </c>
      <c r="E3349" s="12">
        <v>3</v>
      </c>
      <c r="F3349" s="14">
        <v>73.959999999999994</v>
      </c>
      <c r="G3349" s="14">
        <v>221.88</v>
      </c>
      <c r="H3349" s="12" t="s">
        <v>72</v>
      </c>
      <c r="I3349" s="12" t="s">
        <v>4300</v>
      </c>
      <c r="J3349" s="12" t="s">
        <v>4362</v>
      </c>
      <c r="K3349" s="12" t="s">
        <v>4363</v>
      </c>
      <c r="L3349" s="14">
        <v>0</v>
      </c>
    </row>
    <row r="3350" spans="1:12" x14ac:dyDescent="0.25">
      <c r="A3350" s="12">
        <v>2478</v>
      </c>
      <c r="B3350" s="12" t="s">
        <v>45</v>
      </c>
      <c r="C3350" s="58">
        <v>45081</v>
      </c>
      <c r="D3350" s="12" t="s">
        <v>4326</v>
      </c>
      <c r="E3350" s="12">
        <v>3</v>
      </c>
      <c r="F3350" s="14">
        <v>87.79</v>
      </c>
      <c r="G3350" s="14">
        <v>263.37</v>
      </c>
      <c r="H3350" s="12" t="s">
        <v>72</v>
      </c>
      <c r="I3350" s="12" t="s">
        <v>4304</v>
      </c>
      <c r="J3350" s="12" t="s">
        <v>4362</v>
      </c>
      <c r="K3350" s="12" t="s">
        <v>4363</v>
      </c>
      <c r="L3350" s="14">
        <v>0</v>
      </c>
    </row>
    <row r="3351" spans="1:12" x14ac:dyDescent="0.25">
      <c r="A3351" s="12">
        <v>2480</v>
      </c>
      <c r="B3351" s="12" t="s">
        <v>39</v>
      </c>
      <c r="C3351" s="58">
        <v>45081</v>
      </c>
      <c r="D3351" s="12" t="s">
        <v>4323</v>
      </c>
      <c r="E3351" s="12">
        <v>5</v>
      </c>
      <c r="F3351" s="14">
        <v>50.45</v>
      </c>
      <c r="G3351" s="14">
        <v>252.25</v>
      </c>
      <c r="H3351" s="12" t="s">
        <v>72</v>
      </c>
      <c r="I3351" s="12" t="s">
        <v>4324</v>
      </c>
      <c r="J3351" s="12" t="s">
        <v>4301</v>
      </c>
      <c r="K3351" s="12" t="s">
        <v>4363</v>
      </c>
      <c r="L3351" s="14">
        <v>0</v>
      </c>
    </row>
    <row r="3352" spans="1:12" x14ac:dyDescent="0.25">
      <c r="A3352" s="12">
        <v>2481</v>
      </c>
      <c r="B3352" s="12" t="s">
        <v>45</v>
      </c>
      <c r="C3352" s="58">
        <v>45081</v>
      </c>
      <c r="D3352" s="12" t="s">
        <v>4340</v>
      </c>
      <c r="E3352" s="12">
        <v>2</v>
      </c>
      <c r="F3352" s="14">
        <v>36.200000000000003</v>
      </c>
      <c r="G3352" s="14">
        <v>72.400000000000006</v>
      </c>
      <c r="H3352" s="12" t="s">
        <v>72</v>
      </c>
      <c r="I3352" s="12" t="s">
        <v>4317</v>
      </c>
      <c r="J3352" s="12" t="s">
        <v>4362</v>
      </c>
      <c r="K3352" s="12" t="s">
        <v>4363</v>
      </c>
      <c r="L3352" s="14">
        <v>0</v>
      </c>
    </row>
    <row r="3353" spans="1:12" x14ac:dyDescent="0.25">
      <c r="A3353" s="12">
        <v>2482</v>
      </c>
      <c r="B3353" s="12" t="s">
        <v>45</v>
      </c>
      <c r="C3353" s="58">
        <v>45081</v>
      </c>
      <c r="D3353" s="12" t="s">
        <v>4332</v>
      </c>
      <c r="E3353" s="12">
        <v>5</v>
      </c>
      <c r="F3353" s="14">
        <v>56.09</v>
      </c>
      <c r="G3353" s="14">
        <v>280.45</v>
      </c>
      <c r="H3353" s="12" t="s">
        <v>72</v>
      </c>
      <c r="I3353" s="12" t="s">
        <v>4317</v>
      </c>
      <c r="J3353" s="12" t="s">
        <v>4362</v>
      </c>
      <c r="K3353" s="12" t="s">
        <v>4363</v>
      </c>
      <c r="L3353" s="14">
        <v>0</v>
      </c>
    </row>
    <row r="3354" spans="1:12" x14ac:dyDescent="0.25">
      <c r="A3354" s="12">
        <v>2483</v>
      </c>
      <c r="B3354" s="12" t="s">
        <v>45</v>
      </c>
      <c r="C3354" s="58">
        <v>45081</v>
      </c>
      <c r="D3354" s="12" t="s">
        <v>4335</v>
      </c>
      <c r="E3354" s="12">
        <v>2</v>
      </c>
      <c r="F3354" s="14">
        <v>17.87</v>
      </c>
      <c r="G3354" s="14">
        <v>35.74</v>
      </c>
      <c r="H3354" s="12" t="s">
        <v>72</v>
      </c>
      <c r="I3354" s="12" t="s">
        <v>4300</v>
      </c>
      <c r="J3354" s="12" t="s">
        <v>4362</v>
      </c>
      <c r="K3354" s="12" t="s">
        <v>4363</v>
      </c>
      <c r="L3354" s="14">
        <v>0</v>
      </c>
    </row>
    <row r="3355" spans="1:12" x14ac:dyDescent="0.25">
      <c r="A3355" s="12">
        <v>2485</v>
      </c>
      <c r="B3355" s="12" t="s">
        <v>45</v>
      </c>
      <c r="C3355" s="15">
        <v>45081</v>
      </c>
      <c r="D3355" s="12" t="s">
        <v>4333</v>
      </c>
      <c r="E3355" s="12">
        <v>3</v>
      </c>
      <c r="F3355" s="14">
        <v>94.15</v>
      </c>
      <c r="G3355" s="14">
        <v>282.45</v>
      </c>
      <c r="H3355" s="12" t="s">
        <v>72</v>
      </c>
      <c r="I3355" s="12" t="s">
        <v>4304</v>
      </c>
      <c r="J3355" s="12" t="s">
        <v>4362</v>
      </c>
      <c r="K3355" s="12" t="s">
        <v>4363</v>
      </c>
      <c r="L3355" s="14">
        <v>0</v>
      </c>
    </row>
    <row r="3356" spans="1:12" x14ac:dyDescent="0.25">
      <c r="A3356" s="12">
        <v>2488</v>
      </c>
      <c r="B3356" s="12" t="s">
        <v>45</v>
      </c>
      <c r="C3356" s="58">
        <v>45082</v>
      </c>
      <c r="D3356" s="12" t="s">
        <v>4339</v>
      </c>
      <c r="E3356" s="12">
        <v>3</v>
      </c>
      <c r="F3356" s="14">
        <v>92.45</v>
      </c>
      <c r="G3356" s="14">
        <v>277.35000000000002</v>
      </c>
      <c r="H3356" s="12" t="s">
        <v>72</v>
      </c>
      <c r="I3356" s="12" t="s">
        <v>4317</v>
      </c>
      <c r="J3356" s="12" t="s">
        <v>4301</v>
      </c>
      <c r="K3356" s="12" t="s">
        <v>4363</v>
      </c>
      <c r="L3356" s="14">
        <v>0</v>
      </c>
    </row>
    <row r="3357" spans="1:12" x14ac:dyDescent="0.25">
      <c r="A3357" s="12">
        <v>2489</v>
      </c>
      <c r="B3357" s="12" t="s">
        <v>45</v>
      </c>
      <c r="C3357" s="58">
        <v>45082</v>
      </c>
      <c r="D3357" s="12" t="s">
        <v>4305</v>
      </c>
      <c r="E3357" s="12">
        <v>4</v>
      </c>
      <c r="F3357" s="14">
        <v>31.56</v>
      </c>
      <c r="G3357" s="14">
        <v>126.24</v>
      </c>
      <c r="H3357" s="12" t="s">
        <v>72</v>
      </c>
      <c r="I3357" s="12" t="s">
        <v>4300</v>
      </c>
      <c r="J3357" s="12" t="s">
        <v>4362</v>
      </c>
      <c r="K3357" s="12" t="s">
        <v>4363</v>
      </c>
      <c r="L3357" s="14">
        <v>0</v>
      </c>
    </row>
    <row r="3358" spans="1:12" x14ac:dyDescent="0.25">
      <c r="A3358" s="12">
        <v>2490</v>
      </c>
      <c r="B3358" s="12" t="s">
        <v>45</v>
      </c>
      <c r="C3358" s="58">
        <v>45082</v>
      </c>
      <c r="D3358" s="12" t="s">
        <v>4348</v>
      </c>
      <c r="E3358" s="12">
        <v>1</v>
      </c>
      <c r="F3358" s="14">
        <v>60.22</v>
      </c>
      <c r="G3358" s="14">
        <v>60.22</v>
      </c>
      <c r="H3358" s="12" t="s">
        <v>72</v>
      </c>
      <c r="I3358" s="12" t="s">
        <v>4324</v>
      </c>
      <c r="J3358" s="12" t="s">
        <v>4362</v>
      </c>
      <c r="K3358" s="12" t="s">
        <v>4363</v>
      </c>
      <c r="L3358" s="14">
        <v>0</v>
      </c>
    </row>
    <row r="3359" spans="1:12" x14ac:dyDescent="0.25">
      <c r="A3359" s="12">
        <v>2492</v>
      </c>
      <c r="B3359" s="12" t="s">
        <v>45</v>
      </c>
      <c r="C3359" s="15">
        <v>45082</v>
      </c>
      <c r="D3359" s="12" t="s">
        <v>4367</v>
      </c>
      <c r="E3359" s="12">
        <v>4</v>
      </c>
      <c r="F3359" s="14">
        <v>93.64</v>
      </c>
      <c r="G3359" s="14">
        <v>374.56</v>
      </c>
      <c r="H3359" s="12" t="s">
        <v>72</v>
      </c>
      <c r="I3359" s="12" t="s">
        <v>4308</v>
      </c>
      <c r="J3359" s="12" t="s">
        <v>4362</v>
      </c>
      <c r="K3359" s="12" t="s">
        <v>4363</v>
      </c>
      <c r="L3359" s="14">
        <v>0</v>
      </c>
    </row>
    <row r="3360" spans="1:12" x14ac:dyDescent="0.25">
      <c r="A3360" s="12">
        <v>2493</v>
      </c>
      <c r="B3360" s="12" t="s">
        <v>45</v>
      </c>
      <c r="C3360" s="15">
        <v>45082</v>
      </c>
      <c r="D3360" s="12" t="s">
        <v>4318</v>
      </c>
      <c r="E3360" s="12">
        <v>5</v>
      </c>
      <c r="F3360" s="14">
        <v>69.02</v>
      </c>
      <c r="G3360" s="14">
        <v>345.1</v>
      </c>
      <c r="H3360" s="12" t="s">
        <v>72</v>
      </c>
      <c r="I3360" s="12" t="s">
        <v>4308</v>
      </c>
      <c r="J3360" s="12" t="s">
        <v>4362</v>
      </c>
      <c r="K3360" s="12" t="s">
        <v>4363</v>
      </c>
      <c r="L3360" s="14">
        <v>0</v>
      </c>
    </row>
    <row r="3361" spans="1:12" x14ac:dyDescent="0.25">
      <c r="A3361" s="12">
        <v>2496</v>
      </c>
      <c r="B3361" s="12" t="s">
        <v>39</v>
      </c>
      <c r="C3361" s="58">
        <v>45083</v>
      </c>
      <c r="D3361" s="12" t="s">
        <v>4309</v>
      </c>
      <c r="E3361" s="12">
        <v>1</v>
      </c>
      <c r="F3361" s="14">
        <v>19.11</v>
      </c>
      <c r="G3361" s="14">
        <v>19.11</v>
      </c>
      <c r="H3361" s="12" t="s">
        <v>72</v>
      </c>
      <c r="I3361" s="12" t="s">
        <v>4304</v>
      </c>
      <c r="J3361" s="12" t="s">
        <v>4301</v>
      </c>
      <c r="K3361" s="12" t="s">
        <v>4363</v>
      </c>
      <c r="L3361" s="14">
        <v>0</v>
      </c>
    </row>
    <row r="3362" spans="1:12" x14ac:dyDescent="0.25">
      <c r="A3362" s="12">
        <v>2497</v>
      </c>
      <c r="B3362" s="12" t="s">
        <v>45</v>
      </c>
      <c r="C3362" s="58">
        <v>45083</v>
      </c>
      <c r="D3362" s="12" t="s">
        <v>4310</v>
      </c>
      <c r="E3362" s="12">
        <v>2</v>
      </c>
      <c r="F3362" s="14">
        <v>72.63</v>
      </c>
      <c r="G3362" s="14">
        <v>145.26</v>
      </c>
      <c r="H3362" s="12" t="s">
        <v>72</v>
      </c>
      <c r="I3362" s="12" t="s">
        <v>4311</v>
      </c>
      <c r="J3362" s="12" t="s">
        <v>4301</v>
      </c>
      <c r="K3362" s="12" t="s">
        <v>4363</v>
      </c>
      <c r="L3362" s="14">
        <v>0</v>
      </c>
    </row>
    <row r="3363" spans="1:12" x14ac:dyDescent="0.25">
      <c r="A3363" s="12">
        <v>2498</v>
      </c>
      <c r="B3363" s="12" t="s">
        <v>45</v>
      </c>
      <c r="C3363" s="58">
        <v>45083</v>
      </c>
      <c r="D3363" s="12" t="s">
        <v>4346</v>
      </c>
      <c r="E3363" s="12">
        <v>1</v>
      </c>
      <c r="F3363" s="14">
        <v>67.790000000000006</v>
      </c>
      <c r="G3363" s="14">
        <v>67.790000000000006</v>
      </c>
      <c r="H3363" s="12" t="s">
        <v>72</v>
      </c>
      <c r="I3363" s="12" t="s">
        <v>4328</v>
      </c>
      <c r="J3363" s="12" t="s">
        <v>4362</v>
      </c>
      <c r="K3363" s="12" t="s">
        <v>4363</v>
      </c>
      <c r="L3363" s="14">
        <v>0</v>
      </c>
    </row>
    <row r="3364" spans="1:12" x14ac:dyDescent="0.25">
      <c r="A3364" s="12">
        <v>2499</v>
      </c>
      <c r="B3364" s="12" t="s">
        <v>45</v>
      </c>
      <c r="C3364" s="16">
        <v>45083</v>
      </c>
      <c r="D3364" s="12" t="s">
        <v>4335</v>
      </c>
      <c r="E3364" s="12">
        <v>2</v>
      </c>
      <c r="F3364" s="14">
        <v>23.09</v>
      </c>
      <c r="G3364" s="14">
        <v>46.18</v>
      </c>
      <c r="H3364" s="12" t="s">
        <v>72</v>
      </c>
      <c r="I3364" s="12" t="s">
        <v>4300</v>
      </c>
      <c r="J3364" s="12" t="s">
        <v>4301</v>
      </c>
      <c r="K3364" s="12" t="s">
        <v>4363</v>
      </c>
      <c r="L3364" s="14">
        <v>0</v>
      </c>
    </row>
    <row r="3365" spans="1:12" x14ac:dyDescent="0.25">
      <c r="A3365" s="12">
        <v>2500</v>
      </c>
      <c r="B3365" s="12" t="s">
        <v>45</v>
      </c>
      <c r="C3365" s="16">
        <v>45083</v>
      </c>
      <c r="D3365" s="12" t="s">
        <v>4335</v>
      </c>
      <c r="E3365" s="12">
        <v>2</v>
      </c>
      <c r="F3365" s="14">
        <v>23.09</v>
      </c>
      <c r="G3365" s="14">
        <v>46.18</v>
      </c>
      <c r="H3365" s="12" t="s">
        <v>72</v>
      </c>
      <c r="I3365" s="12" t="s">
        <v>4300</v>
      </c>
      <c r="J3365" s="12" t="s">
        <v>4362</v>
      </c>
      <c r="K3365" s="12" t="s">
        <v>4363</v>
      </c>
      <c r="L3365" s="14">
        <v>0</v>
      </c>
    </row>
    <row r="3366" spans="1:12" x14ac:dyDescent="0.25">
      <c r="A3366" s="12">
        <v>2501</v>
      </c>
      <c r="B3366" s="12" t="s">
        <v>45</v>
      </c>
      <c r="C3366" s="16">
        <v>45084</v>
      </c>
      <c r="D3366" s="12" t="s">
        <v>4338</v>
      </c>
      <c r="E3366" s="12">
        <v>3</v>
      </c>
      <c r="F3366" s="14">
        <v>54.03</v>
      </c>
      <c r="G3366" s="14">
        <v>162.09</v>
      </c>
      <c r="H3366" s="12" t="s">
        <v>72</v>
      </c>
      <c r="I3366" s="12" t="s">
        <v>4317</v>
      </c>
      <c r="J3366" s="12" t="s">
        <v>4362</v>
      </c>
      <c r="K3366" s="12" t="s">
        <v>4363</v>
      </c>
      <c r="L3366" s="14">
        <v>0</v>
      </c>
    </row>
    <row r="3367" spans="1:12" x14ac:dyDescent="0.25">
      <c r="A3367" s="12">
        <v>2502</v>
      </c>
      <c r="B3367" s="12" t="s">
        <v>45</v>
      </c>
      <c r="C3367" s="16">
        <v>45084</v>
      </c>
      <c r="D3367" s="12" t="s">
        <v>4343</v>
      </c>
      <c r="E3367" s="12">
        <v>2</v>
      </c>
      <c r="F3367" s="14">
        <v>58.14</v>
      </c>
      <c r="G3367" s="14">
        <v>116.28</v>
      </c>
      <c r="H3367" s="12" t="s">
        <v>72</v>
      </c>
      <c r="I3367" s="12" t="s">
        <v>4300</v>
      </c>
      <c r="J3367" s="12" t="s">
        <v>4362</v>
      </c>
      <c r="K3367" s="12" t="s">
        <v>4363</v>
      </c>
      <c r="L3367" s="14">
        <v>0</v>
      </c>
    </row>
    <row r="3368" spans="1:12" x14ac:dyDescent="0.25">
      <c r="A3368" s="12">
        <v>2503</v>
      </c>
      <c r="B3368" s="12" t="s">
        <v>45</v>
      </c>
      <c r="C3368" s="16">
        <v>45084</v>
      </c>
      <c r="D3368" s="12" t="s">
        <v>4331</v>
      </c>
      <c r="E3368" s="12">
        <v>1</v>
      </c>
      <c r="F3368" s="14">
        <v>50.67</v>
      </c>
      <c r="G3368" s="14">
        <v>50.67</v>
      </c>
      <c r="H3368" s="12" t="s">
        <v>72</v>
      </c>
      <c r="I3368" s="12" t="s">
        <v>4311</v>
      </c>
      <c r="J3368" s="12" t="s">
        <v>4362</v>
      </c>
      <c r="K3368" s="12" t="s">
        <v>4363</v>
      </c>
      <c r="L3368" s="14">
        <v>0</v>
      </c>
    </row>
    <row r="3369" spans="1:12" x14ac:dyDescent="0.25">
      <c r="A3369" s="12">
        <v>2505</v>
      </c>
      <c r="B3369" s="12" t="s">
        <v>39</v>
      </c>
      <c r="C3369" s="16">
        <v>45084</v>
      </c>
      <c r="D3369" s="12" t="s">
        <v>4336</v>
      </c>
      <c r="E3369" s="12">
        <v>1</v>
      </c>
      <c r="F3369" s="14">
        <v>44.68</v>
      </c>
      <c r="G3369" s="14">
        <v>44.68</v>
      </c>
      <c r="H3369" s="12" t="s">
        <v>72</v>
      </c>
      <c r="I3369" s="12" t="s">
        <v>4300</v>
      </c>
      <c r="J3369" s="12" t="s">
        <v>4301</v>
      </c>
      <c r="K3369" s="12" t="s">
        <v>4363</v>
      </c>
      <c r="L3369" s="14">
        <v>0</v>
      </c>
    </row>
    <row r="3370" spans="1:12" x14ac:dyDescent="0.25">
      <c r="A3370" s="12">
        <v>2506</v>
      </c>
      <c r="B3370" s="12" t="s">
        <v>45</v>
      </c>
      <c r="C3370" s="58">
        <v>45084</v>
      </c>
      <c r="D3370" s="12" t="s">
        <v>4309</v>
      </c>
      <c r="E3370" s="12">
        <v>4</v>
      </c>
      <c r="F3370" s="14">
        <v>45.29</v>
      </c>
      <c r="G3370" s="14">
        <v>181.16</v>
      </c>
      <c r="H3370" s="12" t="s">
        <v>72</v>
      </c>
      <c r="I3370" s="12" t="s">
        <v>4304</v>
      </c>
      <c r="J3370" s="12" t="s">
        <v>4362</v>
      </c>
      <c r="K3370" s="12" t="s">
        <v>4363</v>
      </c>
      <c r="L3370" s="14">
        <v>0</v>
      </c>
    </row>
    <row r="3371" spans="1:12" x14ac:dyDescent="0.25">
      <c r="A3371" s="12">
        <v>2507</v>
      </c>
      <c r="B3371" s="12" t="s">
        <v>45</v>
      </c>
      <c r="C3371" s="58">
        <v>45085</v>
      </c>
      <c r="D3371" s="12" t="s">
        <v>4333</v>
      </c>
      <c r="E3371" s="12">
        <v>3</v>
      </c>
      <c r="F3371" s="14">
        <v>64.64</v>
      </c>
      <c r="G3371" s="14">
        <v>193.92</v>
      </c>
      <c r="H3371" s="12" t="s">
        <v>72</v>
      </c>
      <c r="I3371" s="12" t="s">
        <v>4304</v>
      </c>
      <c r="J3371" s="12" t="s">
        <v>4362</v>
      </c>
      <c r="K3371" s="12" t="s">
        <v>4363</v>
      </c>
      <c r="L3371" s="14">
        <v>0</v>
      </c>
    </row>
    <row r="3372" spans="1:12" x14ac:dyDescent="0.25">
      <c r="A3372" s="12">
        <v>2508</v>
      </c>
      <c r="B3372" s="12" t="s">
        <v>45</v>
      </c>
      <c r="C3372" s="58">
        <v>45085</v>
      </c>
      <c r="D3372" s="12" t="s">
        <v>4333</v>
      </c>
      <c r="E3372" s="12">
        <v>3</v>
      </c>
      <c r="F3372" s="14">
        <v>26.18</v>
      </c>
      <c r="G3372" s="14">
        <v>78.540000000000006</v>
      </c>
      <c r="H3372" s="12" t="s">
        <v>72</v>
      </c>
      <c r="I3372" s="12" t="s">
        <v>4304</v>
      </c>
      <c r="J3372" s="12" t="s">
        <v>4301</v>
      </c>
      <c r="K3372" s="12" t="s">
        <v>4363</v>
      </c>
      <c r="L3372" s="14">
        <v>0</v>
      </c>
    </row>
    <row r="3373" spans="1:12" x14ac:dyDescent="0.25">
      <c r="A3373" s="12">
        <v>2509</v>
      </c>
      <c r="B3373" s="12" t="s">
        <v>45</v>
      </c>
      <c r="C3373" s="58">
        <v>45085</v>
      </c>
      <c r="D3373" s="12" t="s">
        <v>4315</v>
      </c>
      <c r="E3373" s="12">
        <v>1</v>
      </c>
      <c r="F3373" s="14">
        <v>71.55</v>
      </c>
      <c r="G3373" s="14">
        <v>71.55</v>
      </c>
      <c r="H3373" s="12" t="s">
        <v>72</v>
      </c>
      <c r="I3373" s="12" t="s">
        <v>4304</v>
      </c>
      <c r="J3373" s="12" t="s">
        <v>4301</v>
      </c>
      <c r="K3373" s="12" t="s">
        <v>4363</v>
      </c>
      <c r="L3373" s="14">
        <v>0</v>
      </c>
    </row>
    <row r="3374" spans="1:12" x14ac:dyDescent="0.25">
      <c r="A3374" s="12">
        <v>2510</v>
      </c>
      <c r="B3374" s="12" t="s">
        <v>45</v>
      </c>
      <c r="C3374" s="58">
        <v>45085</v>
      </c>
      <c r="D3374" s="12" t="s">
        <v>4340</v>
      </c>
      <c r="E3374" s="12">
        <v>1</v>
      </c>
      <c r="F3374" s="14">
        <v>42.16</v>
      </c>
      <c r="G3374" s="14">
        <v>42.16</v>
      </c>
      <c r="H3374" s="12" t="s">
        <v>72</v>
      </c>
      <c r="I3374" s="12" t="s">
        <v>4317</v>
      </c>
      <c r="J3374" s="12" t="s">
        <v>4362</v>
      </c>
      <c r="K3374" s="12" t="s">
        <v>4363</v>
      </c>
      <c r="L3374" s="14">
        <v>0</v>
      </c>
    </row>
    <row r="3375" spans="1:12" x14ac:dyDescent="0.25">
      <c r="A3375" s="12">
        <v>2511</v>
      </c>
      <c r="B3375" s="12" t="s">
        <v>45</v>
      </c>
      <c r="C3375" s="58">
        <v>45085</v>
      </c>
      <c r="D3375" s="12" t="s">
        <v>4346</v>
      </c>
      <c r="E3375" s="12">
        <v>1</v>
      </c>
      <c r="F3375" s="14">
        <v>89.12</v>
      </c>
      <c r="G3375" s="14">
        <v>89.12</v>
      </c>
      <c r="H3375" s="12" t="s">
        <v>72</v>
      </c>
      <c r="I3375" s="12" t="s">
        <v>4328</v>
      </c>
      <c r="J3375" s="12" t="s">
        <v>4362</v>
      </c>
      <c r="K3375" s="12" t="s">
        <v>4363</v>
      </c>
      <c r="L3375" s="14">
        <v>0</v>
      </c>
    </row>
    <row r="3376" spans="1:12" x14ac:dyDescent="0.25">
      <c r="A3376" s="12">
        <v>2512</v>
      </c>
      <c r="B3376" s="12" t="s">
        <v>45</v>
      </c>
      <c r="C3376" s="58">
        <v>45085</v>
      </c>
      <c r="D3376" s="12" t="s">
        <v>4345</v>
      </c>
      <c r="E3376" s="12">
        <v>3</v>
      </c>
      <c r="F3376" s="14">
        <v>41.78</v>
      </c>
      <c r="G3376" s="14">
        <v>125.34</v>
      </c>
      <c r="H3376" s="12" t="s">
        <v>72</v>
      </c>
      <c r="I3376" s="12" t="s">
        <v>4308</v>
      </c>
      <c r="J3376" s="12" t="s">
        <v>4301</v>
      </c>
      <c r="K3376" s="12" t="s">
        <v>4363</v>
      </c>
      <c r="L3376" s="14">
        <v>0</v>
      </c>
    </row>
    <row r="3377" spans="1:12" x14ac:dyDescent="0.25">
      <c r="A3377" s="12">
        <v>2513</v>
      </c>
      <c r="B3377" s="12" t="s">
        <v>45</v>
      </c>
      <c r="C3377" s="15">
        <v>45085</v>
      </c>
      <c r="D3377" s="12" t="s">
        <v>4339</v>
      </c>
      <c r="E3377" s="12">
        <v>2</v>
      </c>
      <c r="F3377" s="14">
        <v>53.3</v>
      </c>
      <c r="G3377" s="14">
        <v>106.6</v>
      </c>
      <c r="H3377" s="12" t="s">
        <v>72</v>
      </c>
      <c r="I3377" s="12" t="s">
        <v>4317</v>
      </c>
      <c r="J3377" s="12" t="s">
        <v>4362</v>
      </c>
      <c r="K3377" s="12" t="s">
        <v>4363</v>
      </c>
      <c r="L3377" s="14">
        <v>0</v>
      </c>
    </row>
    <row r="3378" spans="1:12" x14ac:dyDescent="0.25">
      <c r="A3378" s="12">
        <v>2514</v>
      </c>
      <c r="B3378" s="12" t="s">
        <v>45</v>
      </c>
      <c r="C3378" s="15">
        <v>45085</v>
      </c>
      <c r="D3378" s="12" t="s">
        <v>4310</v>
      </c>
      <c r="E3378" s="12">
        <v>5</v>
      </c>
      <c r="F3378" s="14">
        <v>31.02</v>
      </c>
      <c r="G3378" s="14">
        <v>155.1</v>
      </c>
      <c r="H3378" s="12" t="s">
        <v>72</v>
      </c>
      <c r="I3378" s="12" t="s">
        <v>4311</v>
      </c>
      <c r="J3378" s="12" t="s">
        <v>4362</v>
      </c>
      <c r="K3378" s="12" t="s">
        <v>4363</v>
      </c>
      <c r="L3378" s="14">
        <v>0</v>
      </c>
    </row>
    <row r="3379" spans="1:12" x14ac:dyDescent="0.25">
      <c r="A3379" s="12">
        <v>2515</v>
      </c>
      <c r="B3379" s="12" t="s">
        <v>45</v>
      </c>
      <c r="C3379" s="15">
        <v>45085</v>
      </c>
      <c r="D3379" s="12" t="s">
        <v>4310</v>
      </c>
      <c r="E3379" s="12">
        <v>5</v>
      </c>
      <c r="F3379" s="14">
        <v>31.02</v>
      </c>
      <c r="G3379" s="14">
        <v>155.1</v>
      </c>
      <c r="H3379" s="12" t="s">
        <v>72</v>
      </c>
      <c r="I3379" s="12" t="s">
        <v>4311</v>
      </c>
      <c r="J3379" s="12" t="s">
        <v>4301</v>
      </c>
      <c r="K3379" s="12" t="s">
        <v>4363</v>
      </c>
      <c r="L3379" s="14">
        <v>0</v>
      </c>
    </row>
    <row r="3380" spans="1:12" x14ac:dyDescent="0.25">
      <c r="A3380" s="12">
        <v>2516</v>
      </c>
      <c r="B3380" s="12" t="s">
        <v>45</v>
      </c>
      <c r="C3380" s="16">
        <v>45086</v>
      </c>
      <c r="D3380" s="12" t="s">
        <v>4335</v>
      </c>
      <c r="E3380" s="12">
        <v>2</v>
      </c>
      <c r="F3380" s="14">
        <v>50.6</v>
      </c>
      <c r="G3380" s="14">
        <v>101.2</v>
      </c>
      <c r="H3380" s="12" t="s">
        <v>72</v>
      </c>
      <c r="I3380" s="12" t="s">
        <v>4300</v>
      </c>
      <c r="J3380" s="12" t="s">
        <v>4301</v>
      </c>
      <c r="K3380" s="12" t="s">
        <v>4363</v>
      </c>
      <c r="L3380" s="14">
        <v>0</v>
      </c>
    </row>
    <row r="3381" spans="1:12" x14ac:dyDescent="0.25">
      <c r="A3381" s="12">
        <v>2517</v>
      </c>
      <c r="B3381" s="12" t="s">
        <v>45</v>
      </c>
      <c r="C3381" s="16">
        <v>45086</v>
      </c>
      <c r="D3381" s="12" t="s">
        <v>30</v>
      </c>
      <c r="E3381" s="12">
        <v>1</v>
      </c>
      <c r="F3381" s="14">
        <v>33.92</v>
      </c>
      <c r="G3381" s="14">
        <v>33.92</v>
      </c>
      <c r="H3381" s="12" t="s">
        <v>72</v>
      </c>
      <c r="I3381" s="12" t="s">
        <v>4317</v>
      </c>
      <c r="J3381" s="12" t="s">
        <v>4301</v>
      </c>
      <c r="K3381" s="12" t="s">
        <v>4363</v>
      </c>
      <c r="L3381" s="14">
        <v>0</v>
      </c>
    </row>
    <row r="3382" spans="1:12" x14ac:dyDescent="0.25">
      <c r="A3382" s="12">
        <v>2518</v>
      </c>
      <c r="B3382" s="12" t="s">
        <v>45</v>
      </c>
      <c r="C3382" s="16">
        <v>45086</v>
      </c>
      <c r="D3382" s="12" t="s">
        <v>4315</v>
      </c>
      <c r="E3382" s="12">
        <v>4</v>
      </c>
      <c r="F3382" s="14">
        <v>28.39</v>
      </c>
      <c r="G3382" s="14">
        <v>113.56</v>
      </c>
      <c r="H3382" s="12" t="s">
        <v>72</v>
      </c>
      <c r="I3382" s="12" t="s">
        <v>4304</v>
      </c>
      <c r="J3382" s="12" t="s">
        <v>4301</v>
      </c>
      <c r="K3382" s="12" t="s">
        <v>4363</v>
      </c>
      <c r="L3382" s="14">
        <v>0</v>
      </c>
    </row>
    <row r="3383" spans="1:12" x14ac:dyDescent="0.25">
      <c r="A3383" s="12">
        <v>2523</v>
      </c>
      <c r="B3383" s="12" t="s">
        <v>45</v>
      </c>
      <c r="C3383" s="59">
        <v>45086</v>
      </c>
      <c r="D3383" s="12" t="s">
        <v>4340</v>
      </c>
      <c r="E3383" s="12">
        <v>2</v>
      </c>
      <c r="F3383" s="14">
        <v>35.909999999999997</v>
      </c>
      <c r="G3383" s="14">
        <v>71.819999999999993</v>
      </c>
      <c r="H3383" s="12" t="s">
        <v>72</v>
      </c>
      <c r="I3383" s="12" t="s">
        <v>4317</v>
      </c>
      <c r="J3383" s="12" t="s">
        <v>4362</v>
      </c>
      <c r="K3383" s="12" t="s">
        <v>4363</v>
      </c>
      <c r="L3383" s="14">
        <v>0</v>
      </c>
    </row>
    <row r="3384" spans="1:12" x14ac:dyDescent="0.25">
      <c r="A3384" s="12">
        <v>2525</v>
      </c>
      <c r="B3384" s="12" t="s">
        <v>45</v>
      </c>
      <c r="C3384" s="59">
        <v>45086</v>
      </c>
      <c r="D3384" s="12" t="s">
        <v>4339</v>
      </c>
      <c r="E3384" s="12">
        <v>1</v>
      </c>
      <c r="F3384" s="14">
        <v>33.92</v>
      </c>
      <c r="G3384" s="14">
        <v>33.92</v>
      </c>
      <c r="H3384" s="12" t="s">
        <v>72</v>
      </c>
      <c r="I3384" s="12" t="s">
        <v>4317</v>
      </c>
      <c r="J3384" s="12" t="s">
        <v>4301</v>
      </c>
      <c r="K3384" s="12" t="s">
        <v>4363</v>
      </c>
      <c r="L3384" s="14">
        <v>0</v>
      </c>
    </row>
    <row r="3385" spans="1:12" x14ac:dyDescent="0.25">
      <c r="A3385" s="12">
        <v>2526</v>
      </c>
      <c r="B3385" s="12" t="s">
        <v>45</v>
      </c>
      <c r="C3385" s="16">
        <v>45087</v>
      </c>
      <c r="D3385" s="12" t="s">
        <v>4346</v>
      </c>
      <c r="E3385" s="12">
        <v>5</v>
      </c>
      <c r="F3385" s="14">
        <v>47.86</v>
      </c>
      <c r="G3385" s="14">
        <v>239.3</v>
      </c>
      <c r="H3385" s="12" t="s">
        <v>72</v>
      </c>
      <c r="I3385" s="12" t="s">
        <v>4328</v>
      </c>
      <c r="J3385" s="12" t="s">
        <v>4301</v>
      </c>
      <c r="K3385" s="12" t="s">
        <v>4363</v>
      </c>
      <c r="L3385" s="14">
        <v>0</v>
      </c>
    </row>
    <row r="3386" spans="1:12" x14ac:dyDescent="0.25">
      <c r="A3386" s="12">
        <v>2527</v>
      </c>
      <c r="B3386" s="12" t="s">
        <v>45</v>
      </c>
      <c r="C3386" s="58">
        <v>45087</v>
      </c>
      <c r="D3386" s="12" t="s">
        <v>4346</v>
      </c>
      <c r="E3386" s="12">
        <v>4</v>
      </c>
      <c r="F3386" s="14">
        <v>54.47</v>
      </c>
      <c r="G3386" s="14">
        <v>217.88</v>
      </c>
      <c r="H3386" s="12" t="s">
        <v>72</v>
      </c>
      <c r="I3386" s="12" t="s">
        <v>4328</v>
      </c>
      <c r="J3386" s="12" t="s">
        <v>4301</v>
      </c>
      <c r="K3386" s="12" t="s">
        <v>4363</v>
      </c>
      <c r="L3386" s="14">
        <v>0</v>
      </c>
    </row>
    <row r="3387" spans="1:12" x14ac:dyDescent="0.25">
      <c r="A3387" s="12">
        <v>2528</v>
      </c>
      <c r="B3387" s="12" t="s">
        <v>45</v>
      </c>
      <c r="C3387" s="58">
        <v>45087</v>
      </c>
      <c r="D3387" s="12" t="s">
        <v>4343</v>
      </c>
      <c r="E3387" s="12">
        <v>5</v>
      </c>
      <c r="F3387" s="14">
        <v>73.09</v>
      </c>
      <c r="G3387" s="14">
        <v>365.45</v>
      </c>
      <c r="H3387" s="12" t="s">
        <v>72</v>
      </c>
      <c r="I3387" s="12" t="s">
        <v>4300</v>
      </c>
      <c r="J3387" s="12" t="s">
        <v>4362</v>
      </c>
      <c r="K3387" s="12" t="s">
        <v>4363</v>
      </c>
      <c r="L3387" s="14">
        <v>0</v>
      </c>
    </row>
    <row r="3388" spans="1:12" x14ac:dyDescent="0.25">
      <c r="A3388" s="12">
        <v>2529</v>
      </c>
      <c r="B3388" s="12" t="s">
        <v>45</v>
      </c>
      <c r="C3388" s="58">
        <v>45087</v>
      </c>
      <c r="D3388" s="12" t="s">
        <v>4343</v>
      </c>
      <c r="E3388" s="12">
        <v>1</v>
      </c>
      <c r="F3388" s="14">
        <v>72.66</v>
      </c>
      <c r="G3388" s="14">
        <v>72.66</v>
      </c>
      <c r="H3388" s="12" t="s">
        <v>72</v>
      </c>
      <c r="I3388" s="12" t="s">
        <v>4300</v>
      </c>
      <c r="J3388" s="12" t="s">
        <v>4362</v>
      </c>
      <c r="K3388" s="12" t="s">
        <v>4363</v>
      </c>
      <c r="L3388" s="14">
        <v>0</v>
      </c>
    </row>
    <row r="3389" spans="1:12" x14ac:dyDescent="0.25">
      <c r="A3389" s="12">
        <v>2530</v>
      </c>
      <c r="B3389" s="12" t="s">
        <v>45</v>
      </c>
      <c r="C3389" s="58">
        <v>45087</v>
      </c>
      <c r="D3389" s="12" t="s">
        <v>4335</v>
      </c>
      <c r="E3389" s="12">
        <v>2</v>
      </c>
      <c r="F3389" s="14">
        <v>81.02</v>
      </c>
      <c r="G3389" s="14">
        <v>162.04</v>
      </c>
      <c r="H3389" s="12" t="s">
        <v>72</v>
      </c>
      <c r="I3389" s="12" t="s">
        <v>4300</v>
      </c>
      <c r="J3389" s="12" t="s">
        <v>4362</v>
      </c>
      <c r="K3389" s="12" t="s">
        <v>4363</v>
      </c>
      <c r="L3389" s="14">
        <v>0</v>
      </c>
    </row>
    <row r="3390" spans="1:12" x14ac:dyDescent="0.25">
      <c r="A3390" s="12">
        <v>2532</v>
      </c>
      <c r="B3390" s="12" t="s">
        <v>45</v>
      </c>
      <c r="C3390" s="15">
        <v>45087</v>
      </c>
      <c r="D3390" s="12" t="s">
        <v>4315</v>
      </c>
      <c r="E3390" s="12">
        <v>2</v>
      </c>
      <c r="F3390" s="14">
        <v>35.630000000000003</v>
      </c>
      <c r="G3390" s="14">
        <v>71.260000000000005</v>
      </c>
      <c r="H3390" s="12" t="s">
        <v>72</v>
      </c>
      <c r="I3390" s="12" t="s">
        <v>4304</v>
      </c>
      <c r="J3390" s="12" t="s">
        <v>4362</v>
      </c>
      <c r="K3390" s="12" t="s">
        <v>4363</v>
      </c>
      <c r="L3390" s="14">
        <v>0</v>
      </c>
    </row>
    <row r="3391" spans="1:12" x14ac:dyDescent="0.25">
      <c r="A3391" s="12">
        <v>2533</v>
      </c>
      <c r="B3391" s="12" t="s">
        <v>45</v>
      </c>
      <c r="C3391" s="15">
        <v>45087</v>
      </c>
      <c r="D3391" s="12" t="s">
        <v>4326</v>
      </c>
      <c r="E3391" s="12">
        <v>4</v>
      </c>
      <c r="F3391" s="14">
        <v>81.260000000000005</v>
      </c>
      <c r="G3391" s="14">
        <v>325.04000000000002</v>
      </c>
      <c r="H3391" s="12" t="s">
        <v>72</v>
      </c>
      <c r="I3391" s="12" t="s">
        <v>4304</v>
      </c>
      <c r="J3391" s="12" t="s">
        <v>4301</v>
      </c>
      <c r="K3391" s="12" t="s">
        <v>4363</v>
      </c>
      <c r="L3391" s="14">
        <v>0</v>
      </c>
    </row>
    <row r="3392" spans="1:12" x14ac:dyDescent="0.25">
      <c r="A3392" s="12">
        <v>2534</v>
      </c>
      <c r="B3392" s="12" t="s">
        <v>30</v>
      </c>
      <c r="C3392" s="15">
        <v>45087</v>
      </c>
      <c r="D3392" s="12" t="s">
        <v>4321</v>
      </c>
      <c r="E3392" s="12">
        <v>5</v>
      </c>
      <c r="F3392" s="14">
        <v>56.8</v>
      </c>
      <c r="G3392" s="14">
        <v>284</v>
      </c>
      <c r="H3392" s="12" t="s">
        <v>72</v>
      </c>
      <c r="I3392" s="12" t="s">
        <v>4317</v>
      </c>
      <c r="J3392" s="12" t="s">
        <v>4301</v>
      </c>
      <c r="K3392" s="12" t="s">
        <v>4363</v>
      </c>
      <c r="L3392" s="14">
        <v>0</v>
      </c>
    </row>
    <row r="3393" spans="1:12" x14ac:dyDescent="0.25">
      <c r="A3393" s="12">
        <v>2535</v>
      </c>
      <c r="B3393" s="12" t="s">
        <v>45</v>
      </c>
      <c r="C3393" s="59">
        <v>45087</v>
      </c>
      <c r="D3393" s="12" t="s">
        <v>4325</v>
      </c>
      <c r="E3393" s="12">
        <v>5</v>
      </c>
      <c r="F3393" s="14">
        <v>42.09</v>
      </c>
      <c r="G3393" s="14">
        <v>210.45</v>
      </c>
      <c r="H3393" s="12" t="s">
        <v>72</v>
      </c>
      <c r="I3393" s="12" t="s">
        <v>4317</v>
      </c>
      <c r="J3393" s="12" t="s">
        <v>4362</v>
      </c>
      <c r="K3393" s="12" t="s">
        <v>4363</v>
      </c>
      <c r="L3393" s="14">
        <v>0</v>
      </c>
    </row>
    <row r="3394" spans="1:12" x14ac:dyDescent="0.25">
      <c r="A3394" s="12">
        <v>2536</v>
      </c>
      <c r="B3394" s="12" t="s">
        <v>45</v>
      </c>
      <c r="C3394" s="59">
        <v>45087</v>
      </c>
      <c r="D3394" s="12" t="s">
        <v>4323</v>
      </c>
      <c r="E3394" s="12">
        <v>1</v>
      </c>
      <c r="F3394" s="14">
        <v>26.04</v>
      </c>
      <c r="G3394" s="14">
        <v>26.04</v>
      </c>
      <c r="H3394" s="12" t="s">
        <v>72</v>
      </c>
      <c r="I3394" s="12" t="s">
        <v>4324</v>
      </c>
      <c r="J3394" s="12" t="s">
        <v>4362</v>
      </c>
      <c r="K3394" s="12" t="s">
        <v>4363</v>
      </c>
      <c r="L3394" s="14">
        <v>0</v>
      </c>
    </row>
    <row r="3395" spans="1:12" x14ac:dyDescent="0.25">
      <c r="A3395" s="12">
        <v>2537</v>
      </c>
      <c r="B3395" s="12" t="s">
        <v>45</v>
      </c>
      <c r="C3395" s="59">
        <v>45087</v>
      </c>
      <c r="D3395" s="12" t="s">
        <v>4321</v>
      </c>
      <c r="E3395" s="12">
        <v>5</v>
      </c>
      <c r="F3395" s="62">
        <v>56.8</v>
      </c>
      <c r="G3395" s="14">
        <v>284</v>
      </c>
      <c r="H3395" s="12" t="s">
        <v>72</v>
      </c>
      <c r="I3395" s="12" t="s">
        <v>4317</v>
      </c>
      <c r="J3395" s="12" t="s">
        <v>4301</v>
      </c>
      <c r="K3395" s="12" t="s">
        <v>4302</v>
      </c>
      <c r="L3395" s="14">
        <v>0</v>
      </c>
    </row>
    <row r="3396" spans="1:12" x14ac:dyDescent="0.25">
      <c r="A3396" s="12">
        <v>2538</v>
      </c>
      <c r="B3396" s="12" t="s">
        <v>45</v>
      </c>
      <c r="C3396" s="16">
        <v>45088</v>
      </c>
      <c r="D3396" s="12" t="s">
        <v>4346</v>
      </c>
      <c r="E3396" s="12">
        <v>3</v>
      </c>
      <c r="F3396" s="14">
        <v>21.09</v>
      </c>
      <c r="G3396" s="14">
        <v>63.27</v>
      </c>
      <c r="H3396" s="12" t="s">
        <v>72</v>
      </c>
      <c r="I3396" s="12" t="s">
        <v>4328</v>
      </c>
      <c r="J3396" s="12" t="s">
        <v>4362</v>
      </c>
      <c r="K3396" s="12" t="s">
        <v>4363</v>
      </c>
      <c r="L3396" s="14">
        <v>0</v>
      </c>
    </row>
    <row r="3397" spans="1:12" x14ac:dyDescent="0.25">
      <c r="A3397" s="12">
        <v>2539</v>
      </c>
      <c r="B3397" s="12" t="s">
        <v>45</v>
      </c>
      <c r="C3397" s="16">
        <v>45088</v>
      </c>
      <c r="D3397" s="12" t="s">
        <v>4330</v>
      </c>
      <c r="E3397" s="12">
        <v>5</v>
      </c>
      <c r="F3397" s="14">
        <v>52.7</v>
      </c>
      <c r="G3397" s="14">
        <v>263.5</v>
      </c>
      <c r="H3397" s="12" t="s">
        <v>72</v>
      </c>
      <c r="I3397" s="12" t="s">
        <v>4300</v>
      </c>
      <c r="J3397" s="12" t="s">
        <v>4301</v>
      </c>
      <c r="K3397" s="12" t="s">
        <v>4363</v>
      </c>
      <c r="L3397" s="14">
        <v>0</v>
      </c>
    </row>
    <row r="3398" spans="1:12" x14ac:dyDescent="0.25">
      <c r="A3398" s="12">
        <v>2540</v>
      </c>
      <c r="B3398" s="12" t="s">
        <v>39</v>
      </c>
      <c r="C3398" s="16">
        <v>45088</v>
      </c>
      <c r="D3398" s="12" t="s">
        <v>4319</v>
      </c>
      <c r="E3398" s="12">
        <v>5</v>
      </c>
      <c r="F3398" s="14">
        <v>35.07</v>
      </c>
      <c r="G3398" s="14">
        <v>175.35</v>
      </c>
      <c r="H3398" s="12" t="s">
        <v>72</v>
      </c>
      <c r="I3398" s="12" t="s">
        <v>4304</v>
      </c>
      <c r="J3398" s="12" t="s">
        <v>4301</v>
      </c>
      <c r="K3398" s="12" t="s">
        <v>4363</v>
      </c>
      <c r="L3398" s="14">
        <v>0</v>
      </c>
    </row>
    <row r="3399" spans="1:12" x14ac:dyDescent="0.25">
      <c r="A3399" s="12">
        <v>2547</v>
      </c>
      <c r="B3399" s="12" t="s">
        <v>45</v>
      </c>
      <c r="C3399" s="59">
        <v>45088</v>
      </c>
      <c r="D3399" s="12" t="s">
        <v>4340</v>
      </c>
      <c r="E3399" s="12">
        <v>2</v>
      </c>
      <c r="F3399" s="14">
        <v>38.979999999999997</v>
      </c>
      <c r="G3399" s="14">
        <v>77.959999999999994</v>
      </c>
      <c r="H3399" s="12" t="s">
        <v>72</v>
      </c>
      <c r="I3399" s="12" t="s">
        <v>4317</v>
      </c>
      <c r="J3399" s="12" t="s">
        <v>4362</v>
      </c>
      <c r="K3399" s="12" t="s">
        <v>4363</v>
      </c>
      <c r="L3399" s="14">
        <v>0</v>
      </c>
    </row>
    <row r="3400" spans="1:12" x14ac:dyDescent="0.25">
      <c r="A3400" s="12">
        <v>2548</v>
      </c>
      <c r="B3400" s="12" t="s">
        <v>45</v>
      </c>
      <c r="C3400" s="59">
        <v>45088</v>
      </c>
      <c r="D3400" s="12" t="s">
        <v>4337</v>
      </c>
      <c r="E3400" s="12">
        <v>2</v>
      </c>
      <c r="F3400" s="14">
        <v>63.71</v>
      </c>
      <c r="G3400" s="14">
        <v>127.42</v>
      </c>
      <c r="H3400" s="12" t="s">
        <v>72</v>
      </c>
      <c r="I3400" s="12" t="s">
        <v>4300</v>
      </c>
      <c r="J3400" s="12" t="s">
        <v>4301</v>
      </c>
      <c r="K3400" s="12" t="s">
        <v>4363</v>
      </c>
      <c r="L3400" s="14">
        <v>0</v>
      </c>
    </row>
    <row r="3401" spans="1:12" x14ac:dyDescent="0.25">
      <c r="A3401" s="12">
        <v>2549</v>
      </c>
      <c r="B3401" s="12" t="s">
        <v>45</v>
      </c>
      <c r="C3401" s="59">
        <v>45088</v>
      </c>
      <c r="D3401" s="12" t="s">
        <v>4346</v>
      </c>
      <c r="E3401" s="12">
        <v>3</v>
      </c>
      <c r="F3401" s="14">
        <v>21.09</v>
      </c>
      <c r="G3401" s="14">
        <v>63.27</v>
      </c>
      <c r="H3401" s="12" t="s">
        <v>72</v>
      </c>
      <c r="I3401" s="12" t="s">
        <v>4328</v>
      </c>
      <c r="J3401" s="12" t="s">
        <v>4362</v>
      </c>
      <c r="K3401" s="12" t="s">
        <v>4363</v>
      </c>
      <c r="L3401" s="14">
        <v>0</v>
      </c>
    </row>
    <row r="3402" spans="1:12" x14ac:dyDescent="0.25">
      <c r="A3402" s="12">
        <v>2550</v>
      </c>
      <c r="B3402" s="12" t="s">
        <v>45</v>
      </c>
      <c r="C3402" s="16">
        <v>45089</v>
      </c>
      <c r="D3402" s="12" t="s">
        <v>4345</v>
      </c>
      <c r="E3402" s="12">
        <v>4</v>
      </c>
      <c r="F3402" s="14">
        <v>95.24</v>
      </c>
      <c r="G3402" s="14">
        <v>380.96</v>
      </c>
      <c r="H3402" s="12" t="s">
        <v>72</v>
      </c>
      <c r="I3402" s="12" t="s">
        <v>4308</v>
      </c>
      <c r="J3402" s="12" t="s">
        <v>4301</v>
      </c>
      <c r="K3402" s="12" t="s">
        <v>4363</v>
      </c>
      <c r="L3402" s="14">
        <v>0</v>
      </c>
    </row>
    <row r="3403" spans="1:12" x14ac:dyDescent="0.25">
      <c r="A3403" s="12">
        <v>2553</v>
      </c>
      <c r="B3403" s="12" t="s">
        <v>45</v>
      </c>
      <c r="C3403" s="16">
        <v>45089</v>
      </c>
      <c r="D3403" s="12" t="s">
        <v>4347</v>
      </c>
      <c r="E3403" s="12">
        <v>2</v>
      </c>
      <c r="F3403" s="14">
        <v>45.3</v>
      </c>
      <c r="G3403" s="14">
        <v>90.6</v>
      </c>
      <c r="H3403" s="12" t="s">
        <v>72</v>
      </c>
      <c r="I3403" s="12" t="s">
        <v>4300</v>
      </c>
      <c r="J3403" s="12" t="s">
        <v>4301</v>
      </c>
      <c r="K3403" s="12" t="s">
        <v>4363</v>
      </c>
      <c r="L3403" s="14">
        <v>0</v>
      </c>
    </row>
    <row r="3404" spans="1:12" x14ac:dyDescent="0.25">
      <c r="A3404" s="12">
        <v>2554</v>
      </c>
      <c r="B3404" s="12" t="s">
        <v>45</v>
      </c>
      <c r="C3404" s="58">
        <v>45089</v>
      </c>
      <c r="D3404" s="12" t="s">
        <v>4303</v>
      </c>
      <c r="E3404" s="12">
        <v>4</v>
      </c>
      <c r="F3404" s="12">
        <v>34.64</v>
      </c>
      <c r="G3404" s="14">
        <f>E3404*F3404</f>
        <v>138.56</v>
      </c>
      <c r="H3404" s="12" t="s">
        <v>72</v>
      </c>
      <c r="I3404" s="12" t="s">
        <v>4304</v>
      </c>
      <c r="J3404" s="12" t="s">
        <v>4301</v>
      </c>
      <c r="K3404" s="12" t="s">
        <v>4363</v>
      </c>
      <c r="L3404" s="14">
        <v>0</v>
      </c>
    </row>
    <row r="3405" spans="1:12" x14ac:dyDescent="0.25">
      <c r="A3405" s="12">
        <v>2557</v>
      </c>
      <c r="B3405" s="12" t="s">
        <v>45</v>
      </c>
      <c r="C3405" s="58">
        <v>45090</v>
      </c>
      <c r="D3405" s="12" t="s">
        <v>4312</v>
      </c>
      <c r="E3405" s="12">
        <v>4</v>
      </c>
      <c r="F3405" s="14">
        <v>16.89</v>
      </c>
      <c r="G3405" s="14">
        <v>67.56</v>
      </c>
      <c r="H3405" s="12" t="s">
        <v>72</v>
      </c>
      <c r="I3405" s="12" t="s">
        <v>4311</v>
      </c>
      <c r="J3405" s="12" t="s">
        <v>4362</v>
      </c>
      <c r="K3405" s="12" t="s">
        <v>4363</v>
      </c>
      <c r="L3405" s="14">
        <v>0</v>
      </c>
    </row>
    <row r="3406" spans="1:12" x14ac:dyDescent="0.25">
      <c r="A3406" s="12">
        <v>2558</v>
      </c>
      <c r="B3406" s="12" t="s">
        <v>45</v>
      </c>
      <c r="C3406" s="16">
        <v>45090</v>
      </c>
      <c r="D3406" s="12" t="s">
        <v>4368</v>
      </c>
      <c r="E3406" s="12">
        <v>1</v>
      </c>
      <c r="F3406" s="14">
        <v>40.869999999999997</v>
      </c>
      <c r="G3406" s="14">
        <v>40.869999999999997</v>
      </c>
      <c r="H3406" s="12" t="s">
        <v>72</v>
      </c>
      <c r="I3406" s="12" t="s">
        <v>4317</v>
      </c>
      <c r="J3406" s="12" t="s">
        <v>4362</v>
      </c>
      <c r="K3406" s="12" t="s">
        <v>4363</v>
      </c>
      <c r="L3406" s="14">
        <v>0</v>
      </c>
    </row>
    <row r="3407" spans="1:12" x14ac:dyDescent="0.25">
      <c r="A3407" s="12">
        <v>2559</v>
      </c>
      <c r="B3407" s="12" t="s">
        <v>45</v>
      </c>
      <c r="C3407" s="16">
        <v>45090</v>
      </c>
      <c r="D3407" s="12" t="s">
        <v>4325</v>
      </c>
      <c r="E3407" s="12">
        <v>2</v>
      </c>
      <c r="F3407" s="14">
        <v>14.19</v>
      </c>
      <c r="G3407" s="14">
        <v>28.38</v>
      </c>
      <c r="H3407" s="12" t="s">
        <v>72</v>
      </c>
      <c r="I3407" s="12" t="s">
        <v>4317</v>
      </c>
      <c r="J3407" s="12" t="s">
        <v>4362</v>
      </c>
      <c r="K3407" s="12" t="s">
        <v>4363</v>
      </c>
      <c r="L3407" s="14">
        <v>0</v>
      </c>
    </row>
    <row r="3408" spans="1:12" x14ac:dyDescent="0.25">
      <c r="A3408" s="12">
        <v>2560</v>
      </c>
      <c r="B3408" s="12" t="s">
        <v>45</v>
      </c>
      <c r="C3408" s="16">
        <v>45090</v>
      </c>
      <c r="D3408" s="12" t="s">
        <v>4339</v>
      </c>
      <c r="E3408" s="12">
        <v>2</v>
      </c>
      <c r="F3408" s="14">
        <v>55.23</v>
      </c>
      <c r="G3408" s="14">
        <v>110.46</v>
      </c>
      <c r="H3408" s="12" t="s">
        <v>72</v>
      </c>
      <c r="I3408" s="12" t="s">
        <v>4317</v>
      </c>
      <c r="J3408" s="12" t="s">
        <v>4362</v>
      </c>
      <c r="K3408" s="12" t="s">
        <v>4363</v>
      </c>
      <c r="L3408" s="14">
        <v>0</v>
      </c>
    </row>
    <row r="3409" spans="1:12" x14ac:dyDescent="0.25">
      <c r="A3409" s="12">
        <v>2561</v>
      </c>
      <c r="B3409" s="12" t="s">
        <v>45</v>
      </c>
      <c r="C3409" s="16">
        <v>45091</v>
      </c>
      <c r="D3409" s="12" t="s">
        <v>4334</v>
      </c>
      <c r="E3409" s="12">
        <v>4</v>
      </c>
      <c r="F3409" s="14">
        <v>55.68</v>
      </c>
      <c r="G3409" s="14">
        <v>222.72</v>
      </c>
      <c r="H3409" s="12" t="s">
        <v>72</v>
      </c>
      <c r="I3409" s="12" t="s">
        <v>4300</v>
      </c>
      <c r="J3409" s="12" t="s">
        <v>4362</v>
      </c>
      <c r="K3409" s="12" t="s">
        <v>4363</v>
      </c>
      <c r="L3409" s="14">
        <v>0</v>
      </c>
    </row>
    <row r="3410" spans="1:12" x14ac:dyDescent="0.25">
      <c r="A3410" s="12">
        <v>2562</v>
      </c>
      <c r="B3410" s="12" t="s">
        <v>45</v>
      </c>
      <c r="C3410" s="16">
        <v>45091</v>
      </c>
      <c r="D3410" s="12" t="s">
        <v>4325</v>
      </c>
      <c r="E3410" s="12">
        <v>2</v>
      </c>
      <c r="F3410" s="14">
        <v>19.98</v>
      </c>
      <c r="G3410" s="14">
        <v>39.96</v>
      </c>
      <c r="H3410" s="12" t="s">
        <v>72</v>
      </c>
      <c r="I3410" s="12" t="s">
        <v>4317</v>
      </c>
      <c r="J3410" s="12" t="s">
        <v>4301</v>
      </c>
      <c r="K3410" s="12" t="s">
        <v>4363</v>
      </c>
      <c r="L3410" s="14">
        <v>0</v>
      </c>
    </row>
    <row r="3411" spans="1:12" x14ac:dyDescent="0.25">
      <c r="A3411" s="12">
        <v>2563</v>
      </c>
      <c r="B3411" s="12" t="s">
        <v>45</v>
      </c>
      <c r="C3411" s="16">
        <v>45091</v>
      </c>
      <c r="D3411" s="12" t="s">
        <v>4316</v>
      </c>
      <c r="E3411" s="12">
        <v>4</v>
      </c>
      <c r="F3411" s="14">
        <v>89.79</v>
      </c>
      <c r="G3411" s="14">
        <v>359.16</v>
      </c>
      <c r="H3411" s="12" t="s">
        <v>72</v>
      </c>
      <c r="I3411" s="12" t="s">
        <v>4317</v>
      </c>
      <c r="J3411" s="12" t="s">
        <v>4301</v>
      </c>
      <c r="K3411" s="12" t="s">
        <v>4363</v>
      </c>
      <c r="L3411" s="14">
        <v>0</v>
      </c>
    </row>
    <row r="3412" spans="1:12" x14ac:dyDescent="0.25">
      <c r="A3412" s="12">
        <v>2564</v>
      </c>
      <c r="B3412" s="12" t="s">
        <v>45</v>
      </c>
      <c r="C3412" s="58">
        <v>45091</v>
      </c>
      <c r="D3412" s="12" t="s">
        <v>4337</v>
      </c>
      <c r="E3412" s="12">
        <v>2</v>
      </c>
      <c r="F3412" s="14">
        <v>64.14</v>
      </c>
      <c r="G3412" s="14">
        <v>128.28</v>
      </c>
      <c r="H3412" s="12" t="s">
        <v>72</v>
      </c>
      <c r="I3412" s="12" t="s">
        <v>4300</v>
      </c>
      <c r="J3412" s="12" t="s">
        <v>4362</v>
      </c>
      <c r="K3412" s="12" t="s">
        <v>4363</v>
      </c>
      <c r="L3412" s="14">
        <v>0</v>
      </c>
    </row>
    <row r="3413" spans="1:12" x14ac:dyDescent="0.25">
      <c r="A3413" s="12">
        <v>2565</v>
      </c>
      <c r="B3413" s="12" t="s">
        <v>45</v>
      </c>
      <c r="C3413" s="58">
        <v>45091</v>
      </c>
      <c r="D3413" s="12" t="s">
        <v>4326</v>
      </c>
      <c r="E3413" s="12">
        <v>2</v>
      </c>
      <c r="F3413" s="14">
        <v>47.41</v>
      </c>
      <c r="G3413" s="14">
        <v>94.82</v>
      </c>
      <c r="H3413" s="12" t="s">
        <v>72</v>
      </c>
      <c r="I3413" s="12" t="s">
        <v>4304</v>
      </c>
      <c r="J3413" s="12" t="s">
        <v>4362</v>
      </c>
      <c r="K3413" s="12" t="s">
        <v>4363</v>
      </c>
      <c r="L3413" s="14">
        <v>0</v>
      </c>
    </row>
    <row r="3414" spans="1:12" x14ac:dyDescent="0.25">
      <c r="A3414" s="12">
        <v>2566</v>
      </c>
      <c r="B3414" s="12" t="s">
        <v>45</v>
      </c>
      <c r="C3414" s="58">
        <v>45091</v>
      </c>
      <c r="D3414" s="12" t="s">
        <v>4325</v>
      </c>
      <c r="E3414" s="12">
        <v>2</v>
      </c>
      <c r="F3414" s="14">
        <v>21.48</v>
      </c>
      <c r="G3414" s="14">
        <v>42.96</v>
      </c>
      <c r="H3414" s="12" t="s">
        <v>72</v>
      </c>
      <c r="I3414" s="12" t="s">
        <v>4317</v>
      </c>
      <c r="J3414" s="12" t="s">
        <v>4301</v>
      </c>
      <c r="K3414" s="12" t="s">
        <v>4363</v>
      </c>
      <c r="L3414" s="14">
        <v>0</v>
      </c>
    </row>
    <row r="3415" spans="1:12" x14ac:dyDescent="0.25">
      <c r="A3415" s="12">
        <v>2567</v>
      </c>
      <c r="B3415" s="12" t="s">
        <v>45</v>
      </c>
      <c r="C3415" s="15">
        <v>45091</v>
      </c>
      <c r="D3415" s="12" t="s">
        <v>4346</v>
      </c>
      <c r="E3415" s="12">
        <v>1</v>
      </c>
      <c r="F3415" s="14">
        <v>30.97</v>
      </c>
      <c r="G3415" s="14">
        <v>30.97</v>
      </c>
      <c r="H3415" s="12" t="s">
        <v>72</v>
      </c>
      <c r="I3415" s="12" t="s">
        <v>4328</v>
      </c>
      <c r="J3415" s="12" t="s">
        <v>4301</v>
      </c>
      <c r="K3415" s="12" t="s">
        <v>4363</v>
      </c>
      <c r="L3415" s="14">
        <v>0</v>
      </c>
    </row>
    <row r="3416" spans="1:12" x14ac:dyDescent="0.25">
      <c r="A3416" s="12">
        <v>2568</v>
      </c>
      <c r="B3416" s="12" t="s">
        <v>45</v>
      </c>
      <c r="C3416" s="15">
        <v>45091</v>
      </c>
      <c r="D3416" s="12" t="s">
        <v>4337</v>
      </c>
      <c r="E3416" s="12">
        <v>3</v>
      </c>
      <c r="F3416" s="14">
        <v>27.92</v>
      </c>
      <c r="G3416" s="14">
        <v>83.76</v>
      </c>
      <c r="H3416" s="12" t="s">
        <v>72</v>
      </c>
      <c r="I3416" s="12" t="s">
        <v>4300</v>
      </c>
      <c r="J3416" s="12" t="s">
        <v>4362</v>
      </c>
      <c r="K3416" s="12" t="s">
        <v>4363</v>
      </c>
      <c r="L3416" s="14">
        <v>0</v>
      </c>
    </row>
    <row r="3417" spans="1:12" x14ac:dyDescent="0.25">
      <c r="A3417" s="12">
        <v>2569</v>
      </c>
      <c r="B3417" s="12" t="s">
        <v>45</v>
      </c>
      <c r="C3417" s="15">
        <v>45091</v>
      </c>
      <c r="D3417" s="12" t="s">
        <v>4337</v>
      </c>
      <c r="E3417" s="12">
        <v>2</v>
      </c>
      <c r="F3417" s="14">
        <v>64.14</v>
      </c>
      <c r="G3417" s="14">
        <v>128.28</v>
      </c>
      <c r="H3417" s="12" t="s">
        <v>72</v>
      </c>
      <c r="I3417" s="12" t="s">
        <v>4300</v>
      </c>
      <c r="J3417" s="12" t="s">
        <v>4362</v>
      </c>
      <c r="K3417" s="12" t="s">
        <v>4363</v>
      </c>
      <c r="L3417" s="14">
        <v>0</v>
      </c>
    </row>
    <row r="3418" spans="1:12" x14ac:dyDescent="0.25">
      <c r="A3418" s="12">
        <v>2570</v>
      </c>
      <c r="B3418" s="12" t="s">
        <v>45</v>
      </c>
      <c r="C3418" s="16">
        <v>45092</v>
      </c>
      <c r="D3418" s="12" t="s">
        <v>4340</v>
      </c>
      <c r="E3418" s="12">
        <v>4</v>
      </c>
      <c r="F3418" s="14">
        <v>48.97</v>
      </c>
      <c r="G3418" s="14">
        <v>195.88</v>
      </c>
      <c r="H3418" s="12" t="s">
        <v>72</v>
      </c>
      <c r="I3418" s="12" t="s">
        <v>4317</v>
      </c>
      <c r="J3418" s="12" t="s">
        <v>4362</v>
      </c>
      <c r="K3418" s="12" t="s">
        <v>4363</v>
      </c>
      <c r="L3418" s="14">
        <v>0</v>
      </c>
    </row>
    <row r="3419" spans="1:12" x14ac:dyDescent="0.25">
      <c r="A3419" s="12">
        <v>2571</v>
      </c>
      <c r="B3419" s="12" t="s">
        <v>45</v>
      </c>
      <c r="C3419" s="16">
        <v>45092</v>
      </c>
      <c r="D3419" s="12" t="s">
        <v>4329</v>
      </c>
      <c r="E3419" s="12">
        <v>5</v>
      </c>
      <c r="F3419" s="14">
        <v>92.21</v>
      </c>
      <c r="G3419" s="14">
        <v>461.05</v>
      </c>
      <c r="H3419" s="12" t="s">
        <v>72</v>
      </c>
      <c r="I3419" s="12" t="s">
        <v>4317</v>
      </c>
      <c r="J3419" s="12" t="s">
        <v>4301</v>
      </c>
      <c r="K3419" s="12" t="s">
        <v>4363</v>
      </c>
      <c r="L3419" s="14">
        <v>0</v>
      </c>
    </row>
    <row r="3420" spans="1:12" x14ac:dyDescent="0.25">
      <c r="A3420" s="12">
        <v>2572</v>
      </c>
      <c r="B3420" s="12" t="s">
        <v>45</v>
      </c>
      <c r="C3420" s="16">
        <v>45092</v>
      </c>
      <c r="D3420" s="12" t="s">
        <v>30</v>
      </c>
      <c r="E3420" s="12">
        <v>3</v>
      </c>
      <c r="F3420" s="14">
        <v>6.32</v>
      </c>
      <c r="G3420" s="14">
        <v>18.96</v>
      </c>
      <c r="H3420" s="12" t="s">
        <v>72</v>
      </c>
      <c r="I3420" s="12" t="s">
        <v>4300</v>
      </c>
      <c r="J3420" s="12" t="s">
        <v>4362</v>
      </c>
      <c r="K3420" s="12" t="s">
        <v>4363</v>
      </c>
      <c r="L3420" s="14">
        <v>0</v>
      </c>
    </row>
    <row r="3421" spans="1:12" x14ac:dyDescent="0.25">
      <c r="A3421" s="12">
        <v>2573</v>
      </c>
      <c r="B3421" s="12" t="s">
        <v>45</v>
      </c>
      <c r="C3421" s="16">
        <v>45092</v>
      </c>
      <c r="D3421" s="12" t="s">
        <v>4316</v>
      </c>
      <c r="E3421" s="12">
        <v>3</v>
      </c>
      <c r="F3421" s="14">
        <v>52.74</v>
      </c>
      <c r="G3421" s="14">
        <v>158.22</v>
      </c>
      <c r="H3421" s="12" t="s">
        <v>72</v>
      </c>
      <c r="I3421" s="12" t="s">
        <v>4317</v>
      </c>
      <c r="J3421" s="12" t="s">
        <v>4362</v>
      </c>
      <c r="K3421" s="12" t="s">
        <v>4363</v>
      </c>
      <c r="L3421" s="14">
        <v>0</v>
      </c>
    </row>
    <row r="3422" spans="1:12" x14ac:dyDescent="0.25">
      <c r="A3422" s="12">
        <v>2574</v>
      </c>
      <c r="B3422" s="12" t="s">
        <v>45</v>
      </c>
      <c r="C3422" s="16">
        <v>45092</v>
      </c>
      <c r="D3422" s="12" t="s">
        <v>4346</v>
      </c>
      <c r="E3422" s="12">
        <v>4</v>
      </c>
      <c r="F3422" s="14">
        <v>47.32</v>
      </c>
      <c r="G3422" s="14">
        <v>189.28</v>
      </c>
      <c r="H3422" s="12" t="s">
        <v>72</v>
      </c>
      <c r="I3422" s="12" t="s">
        <v>4328</v>
      </c>
      <c r="J3422" s="12" t="s">
        <v>4362</v>
      </c>
      <c r="K3422" s="12" t="s">
        <v>4363</v>
      </c>
      <c r="L3422" s="14">
        <v>0</v>
      </c>
    </row>
    <row r="3423" spans="1:12" x14ac:dyDescent="0.25">
      <c r="A3423" s="12">
        <v>2575</v>
      </c>
      <c r="B3423" s="12" t="s">
        <v>45</v>
      </c>
      <c r="C3423" s="16">
        <v>45092</v>
      </c>
      <c r="D3423" s="12" t="s">
        <v>4313</v>
      </c>
      <c r="E3423" s="12">
        <v>3</v>
      </c>
      <c r="F3423" s="14">
        <v>89.01</v>
      </c>
      <c r="G3423" s="14">
        <v>267.02999999999997</v>
      </c>
      <c r="H3423" s="12" t="s">
        <v>72</v>
      </c>
      <c r="I3423" s="12" t="s">
        <v>4314</v>
      </c>
      <c r="J3423" s="12" t="s">
        <v>4362</v>
      </c>
      <c r="K3423" s="12" t="s">
        <v>4363</v>
      </c>
      <c r="L3423" s="14">
        <v>0</v>
      </c>
    </row>
    <row r="3424" spans="1:12" x14ac:dyDescent="0.25">
      <c r="A3424" s="12">
        <v>2576</v>
      </c>
      <c r="B3424" s="12" t="s">
        <v>45</v>
      </c>
      <c r="C3424" s="15">
        <v>45092</v>
      </c>
      <c r="D3424" s="12" t="s">
        <v>4339</v>
      </c>
      <c r="E3424" s="12">
        <v>2</v>
      </c>
      <c r="F3424" s="14">
        <v>57.75</v>
      </c>
      <c r="G3424" s="14">
        <v>115.5</v>
      </c>
      <c r="H3424" s="12" t="s">
        <v>72</v>
      </c>
      <c r="I3424" s="12" t="s">
        <v>4317</v>
      </c>
      <c r="J3424" s="12" t="s">
        <v>4362</v>
      </c>
      <c r="K3424" s="12" t="s">
        <v>4363</v>
      </c>
      <c r="L3424" s="14">
        <v>0</v>
      </c>
    </row>
    <row r="3425" spans="1:12" x14ac:dyDescent="0.25">
      <c r="A3425" s="12">
        <v>2580</v>
      </c>
      <c r="B3425" s="12" t="s">
        <v>39</v>
      </c>
      <c r="C3425" s="58">
        <v>45093</v>
      </c>
      <c r="D3425" s="12" t="s">
        <v>4344</v>
      </c>
      <c r="E3425" s="12">
        <v>5</v>
      </c>
      <c r="F3425" s="14">
        <v>17.66</v>
      </c>
      <c r="G3425" s="14">
        <v>88.3</v>
      </c>
      <c r="H3425" s="12" t="s">
        <v>72</v>
      </c>
      <c r="I3425" s="12" t="s">
        <v>4308</v>
      </c>
      <c r="J3425" s="12" t="s">
        <v>4301</v>
      </c>
      <c r="K3425" s="12" t="s">
        <v>4363</v>
      </c>
      <c r="L3425" s="14">
        <v>0</v>
      </c>
    </row>
    <row r="3426" spans="1:12" x14ac:dyDescent="0.25">
      <c r="A3426" s="12">
        <v>2583</v>
      </c>
      <c r="B3426" s="12" t="s">
        <v>45</v>
      </c>
      <c r="C3426" s="15">
        <v>45093</v>
      </c>
      <c r="D3426" s="12" t="s">
        <v>4337</v>
      </c>
      <c r="E3426" s="12">
        <v>2</v>
      </c>
      <c r="F3426" s="14">
        <v>63.1</v>
      </c>
      <c r="G3426" s="14">
        <v>126.2</v>
      </c>
      <c r="H3426" s="12" t="s">
        <v>65</v>
      </c>
      <c r="I3426" s="12" t="s">
        <v>4300</v>
      </c>
      <c r="J3426" s="12" t="s">
        <v>4301</v>
      </c>
      <c r="K3426" s="12" t="s">
        <v>4363</v>
      </c>
      <c r="L3426" s="14">
        <v>0</v>
      </c>
    </row>
    <row r="3427" spans="1:12" x14ac:dyDescent="0.25">
      <c r="A3427" s="12">
        <v>2584</v>
      </c>
      <c r="B3427" s="12" t="s">
        <v>39</v>
      </c>
      <c r="C3427" s="15">
        <v>45093</v>
      </c>
      <c r="D3427" s="12" t="s">
        <v>4329</v>
      </c>
      <c r="E3427" s="12">
        <v>2</v>
      </c>
      <c r="F3427" s="14">
        <v>5.86</v>
      </c>
      <c r="G3427" s="14">
        <v>11.72</v>
      </c>
      <c r="H3427" s="12" t="s">
        <v>72</v>
      </c>
      <c r="I3427" s="12" t="s">
        <v>4317</v>
      </c>
      <c r="J3427" s="12" t="s">
        <v>4301</v>
      </c>
      <c r="K3427" s="12" t="s">
        <v>4363</v>
      </c>
      <c r="L3427" s="14">
        <v>0</v>
      </c>
    </row>
    <row r="3428" spans="1:12" x14ac:dyDescent="0.25">
      <c r="A3428" s="12">
        <v>2585</v>
      </c>
      <c r="B3428" s="12" t="s">
        <v>45</v>
      </c>
      <c r="C3428" s="15">
        <v>45093</v>
      </c>
      <c r="D3428" s="12" t="s">
        <v>4333</v>
      </c>
      <c r="E3428" s="12">
        <v>1</v>
      </c>
      <c r="F3428" s="14">
        <v>18.03</v>
      </c>
      <c r="G3428" s="14">
        <v>18.03</v>
      </c>
      <c r="H3428" s="12" t="s">
        <v>72</v>
      </c>
      <c r="I3428" s="12" t="s">
        <v>4304</v>
      </c>
      <c r="J3428" s="12" t="s">
        <v>4362</v>
      </c>
      <c r="K3428" s="12" t="s">
        <v>4363</v>
      </c>
      <c r="L3428" s="14">
        <v>0</v>
      </c>
    </row>
    <row r="3429" spans="1:12" x14ac:dyDescent="0.25">
      <c r="A3429" s="12">
        <v>2586</v>
      </c>
      <c r="B3429" s="12" t="s">
        <v>45</v>
      </c>
      <c r="C3429" s="15">
        <v>45093</v>
      </c>
      <c r="D3429" s="12" t="s">
        <v>4319</v>
      </c>
      <c r="E3429" s="12">
        <v>2</v>
      </c>
      <c r="F3429" s="14">
        <v>26.94</v>
      </c>
      <c r="G3429" s="14">
        <v>53.88</v>
      </c>
      <c r="H3429" s="12" t="s">
        <v>65</v>
      </c>
      <c r="I3429" s="12" t="s">
        <v>4304</v>
      </c>
      <c r="J3429" s="12" t="s">
        <v>4362</v>
      </c>
      <c r="K3429" s="12" t="s">
        <v>4363</v>
      </c>
      <c r="L3429" s="14">
        <v>0</v>
      </c>
    </row>
    <row r="3430" spans="1:12" x14ac:dyDescent="0.25">
      <c r="A3430" s="12">
        <v>2588</v>
      </c>
      <c r="B3430" s="12" t="s">
        <v>45</v>
      </c>
      <c r="C3430" s="15">
        <v>45093</v>
      </c>
      <c r="D3430" s="12" t="s">
        <v>4309</v>
      </c>
      <c r="E3430" s="12">
        <v>1</v>
      </c>
      <c r="F3430" s="14">
        <v>19.61</v>
      </c>
      <c r="G3430" s="14">
        <v>19.61</v>
      </c>
      <c r="H3430" s="12" t="s">
        <v>65</v>
      </c>
      <c r="I3430" s="12" t="s">
        <v>4304</v>
      </c>
      <c r="J3430" s="12" t="s">
        <v>4301</v>
      </c>
      <c r="K3430" s="12" t="s">
        <v>4363</v>
      </c>
      <c r="L3430" s="14">
        <v>0</v>
      </c>
    </row>
    <row r="3431" spans="1:12" x14ac:dyDescent="0.25">
      <c r="A3431" s="12">
        <v>2589</v>
      </c>
      <c r="B3431" s="12" t="s">
        <v>45</v>
      </c>
      <c r="C3431" s="59">
        <v>45093</v>
      </c>
      <c r="D3431" s="12" t="s">
        <v>4334</v>
      </c>
      <c r="E3431" s="12">
        <v>1</v>
      </c>
      <c r="F3431" s="14">
        <v>69.97</v>
      </c>
      <c r="G3431" s="14">
        <v>69.97</v>
      </c>
      <c r="H3431" s="12" t="s">
        <v>65</v>
      </c>
      <c r="I3431" s="12" t="s">
        <v>4300</v>
      </c>
      <c r="J3431" s="12" t="s">
        <v>4362</v>
      </c>
      <c r="K3431" s="12" t="s">
        <v>4363</v>
      </c>
      <c r="L3431" s="14">
        <v>0</v>
      </c>
    </row>
    <row r="3432" spans="1:12" x14ac:dyDescent="0.25">
      <c r="A3432" s="12">
        <v>2590</v>
      </c>
      <c r="B3432" s="12" t="s">
        <v>45</v>
      </c>
      <c r="C3432" s="16">
        <v>45094</v>
      </c>
      <c r="D3432" s="12" t="s">
        <v>4321</v>
      </c>
      <c r="E3432" s="12">
        <v>4</v>
      </c>
      <c r="F3432" s="14">
        <v>34.85</v>
      </c>
      <c r="G3432" s="14">
        <v>139.4</v>
      </c>
      <c r="H3432" s="12" t="s">
        <v>65</v>
      </c>
      <c r="I3432" s="12" t="s">
        <v>4317</v>
      </c>
      <c r="J3432" s="12" t="s">
        <v>4362</v>
      </c>
      <c r="K3432" s="12" t="s">
        <v>4363</v>
      </c>
      <c r="L3432" s="14">
        <v>0</v>
      </c>
    </row>
    <row r="3433" spans="1:12" x14ac:dyDescent="0.25">
      <c r="A3433" s="12">
        <v>2591</v>
      </c>
      <c r="B3433" s="12" t="s">
        <v>45</v>
      </c>
      <c r="C3433" s="16">
        <v>45094</v>
      </c>
      <c r="D3433" s="12" t="s">
        <v>4320</v>
      </c>
      <c r="E3433" s="12">
        <v>5</v>
      </c>
      <c r="F3433" s="14">
        <v>34.86</v>
      </c>
      <c r="G3433" s="14">
        <v>174.3</v>
      </c>
      <c r="H3433" s="12" t="s">
        <v>72</v>
      </c>
      <c r="I3433" s="12" t="s">
        <v>4304</v>
      </c>
      <c r="J3433" s="12" t="s">
        <v>4362</v>
      </c>
      <c r="K3433" s="12" t="s">
        <v>4363</v>
      </c>
      <c r="L3433" s="14">
        <v>0</v>
      </c>
    </row>
    <row r="3434" spans="1:12" x14ac:dyDescent="0.25">
      <c r="A3434" s="12">
        <v>2592</v>
      </c>
      <c r="B3434" s="12" t="s">
        <v>39</v>
      </c>
      <c r="C3434" s="16">
        <v>45094</v>
      </c>
      <c r="D3434" s="12" t="s">
        <v>4316</v>
      </c>
      <c r="E3434" s="12">
        <v>2</v>
      </c>
      <c r="F3434" s="14">
        <v>99.93</v>
      </c>
      <c r="G3434" s="14">
        <v>199.86</v>
      </c>
      <c r="H3434" s="12" t="s">
        <v>72</v>
      </c>
      <c r="I3434" s="12" t="s">
        <v>4317</v>
      </c>
      <c r="J3434" s="12" t="s">
        <v>4301</v>
      </c>
      <c r="K3434" s="12" t="s">
        <v>4363</v>
      </c>
      <c r="L3434" s="14">
        <v>0</v>
      </c>
    </row>
    <row r="3435" spans="1:12" x14ac:dyDescent="0.25">
      <c r="A3435" s="12">
        <v>2593</v>
      </c>
      <c r="B3435" s="12" t="s">
        <v>45</v>
      </c>
      <c r="C3435" s="16">
        <v>45094</v>
      </c>
      <c r="D3435" s="12" t="s">
        <v>4316</v>
      </c>
      <c r="E3435" s="12">
        <v>5</v>
      </c>
      <c r="F3435" s="14">
        <v>14.87</v>
      </c>
      <c r="G3435" s="14">
        <v>74.349999999999994</v>
      </c>
      <c r="H3435" s="12" t="s">
        <v>72</v>
      </c>
      <c r="I3435" s="12" t="s">
        <v>4317</v>
      </c>
      <c r="J3435" s="12" t="s">
        <v>4362</v>
      </c>
      <c r="K3435" s="12" t="s">
        <v>4363</v>
      </c>
      <c r="L3435" s="14">
        <v>0</v>
      </c>
    </row>
    <row r="3436" spans="1:12" x14ac:dyDescent="0.25">
      <c r="A3436" s="12">
        <v>2595</v>
      </c>
      <c r="B3436" s="12" t="s">
        <v>45</v>
      </c>
      <c r="C3436" s="16">
        <v>45094</v>
      </c>
      <c r="D3436" s="12" t="s">
        <v>4330</v>
      </c>
      <c r="E3436" s="12">
        <v>2</v>
      </c>
      <c r="F3436" s="14">
        <v>17.100000000000001</v>
      </c>
      <c r="G3436" s="14">
        <v>34.200000000000003</v>
      </c>
      <c r="H3436" s="12" t="s">
        <v>72</v>
      </c>
      <c r="I3436" s="12" t="s">
        <v>4300</v>
      </c>
      <c r="J3436" s="12" t="s">
        <v>4362</v>
      </c>
      <c r="K3436" s="12" t="s">
        <v>4363</v>
      </c>
      <c r="L3436" s="14">
        <v>0</v>
      </c>
    </row>
    <row r="3437" spans="1:12" x14ac:dyDescent="0.25">
      <c r="A3437" s="12">
        <v>2596</v>
      </c>
      <c r="B3437" s="12" t="s">
        <v>45</v>
      </c>
      <c r="C3437" s="15">
        <v>45094</v>
      </c>
      <c r="D3437" s="12" t="s">
        <v>4346</v>
      </c>
      <c r="E3437" s="12">
        <v>1</v>
      </c>
      <c r="F3437" s="14">
        <v>15.51</v>
      </c>
      <c r="G3437" s="14">
        <v>15.51</v>
      </c>
      <c r="H3437" s="12" t="s">
        <v>72</v>
      </c>
      <c r="I3437" s="12" t="s">
        <v>4328</v>
      </c>
      <c r="J3437" s="12" t="s">
        <v>4362</v>
      </c>
      <c r="K3437" s="12" t="s">
        <v>4363</v>
      </c>
      <c r="L3437" s="14">
        <v>0</v>
      </c>
    </row>
    <row r="3438" spans="1:12" x14ac:dyDescent="0.25">
      <c r="A3438" s="12">
        <v>2599</v>
      </c>
      <c r="B3438" s="12" t="s">
        <v>45</v>
      </c>
      <c r="C3438" s="58">
        <v>45095</v>
      </c>
      <c r="D3438" s="12" t="s">
        <v>4323</v>
      </c>
      <c r="E3438" s="12">
        <v>5</v>
      </c>
      <c r="F3438" s="14">
        <v>85.98</v>
      </c>
      <c r="G3438" s="14">
        <v>429.9</v>
      </c>
      <c r="H3438" s="12" t="s">
        <v>65</v>
      </c>
      <c r="I3438" s="12" t="s">
        <v>4324</v>
      </c>
      <c r="J3438" s="12" t="s">
        <v>4362</v>
      </c>
      <c r="K3438" s="12" t="s">
        <v>4363</v>
      </c>
      <c r="L3438" s="14">
        <v>0</v>
      </c>
    </row>
    <row r="3439" spans="1:12" x14ac:dyDescent="0.25">
      <c r="A3439" s="12">
        <v>2600</v>
      </c>
      <c r="B3439" s="12" t="s">
        <v>45</v>
      </c>
      <c r="C3439" s="58">
        <v>45095</v>
      </c>
      <c r="D3439" s="12" t="s">
        <v>4321</v>
      </c>
      <c r="E3439" s="12">
        <v>4</v>
      </c>
      <c r="F3439" s="14">
        <v>27.4</v>
      </c>
      <c r="G3439" s="14">
        <v>109.6</v>
      </c>
      <c r="H3439" s="12" t="s">
        <v>65</v>
      </c>
      <c r="I3439" s="12" t="s">
        <v>4317</v>
      </c>
      <c r="J3439" s="12" t="s">
        <v>4362</v>
      </c>
      <c r="K3439" s="12" t="s">
        <v>4363</v>
      </c>
      <c r="L3439" s="14">
        <v>0</v>
      </c>
    </row>
    <row r="3440" spans="1:12" x14ac:dyDescent="0.25">
      <c r="A3440" s="12">
        <v>2602</v>
      </c>
      <c r="B3440" s="12" t="s">
        <v>45</v>
      </c>
      <c r="C3440" s="58">
        <v>45095</v>
      </c>
      <c r="D3440" s="12" t="s">
        <v>4326</v>
      </c>
      <c r="E3440" s="12">
        <v>3</v>
      </c>
      <c r="F3440" s="14">
        <v>79.38</v>
      </c>
      <c r="G3440" s="14">
        <v>238.14</v>
      </c>
      <c r="H3440" s="12" t="s">
        <v>72</v>
      </c>
      <c r="I3440" s="12" t="s">
        <v>4304</v>
      </c>
      <c r="J3440" s="12" t="s">
        <v>4362</v>
      </c>
      <c r="K3440" s="12" t="s">
        <v>4363</v>
      </c>
      <c r="L3440" s="14">
        <v>0</v>
      </c>
    </row>
    <row r="3441" spans="1:12" x14ac:dyDescent="0.25">
      <c r="A3441" s="12">
        <v>2604</v>
      </c>
      <c r="B3441" s="12" t="s">
        <v>45</v>
      </c>
      <c r="C3441" s="15">
        <v>45095</v>
      </c>
      <c r="D3441" s="12" t="s">
        <v>4309</v>
      </c>
      <c r="E3441" s="12">
        <v>2</v>
      </c>
      <c r="F3441" s="14">
        <v>13.78</v>
      </c>
      <c r="G3441" s="14">
        <v>27.56</v>
      </c>
      <c r="H3441" s="12" t="s">
        <v>65</v>
      </c>
      <c r="I3441" s="12" t="s">
        <v>4304</v>
      </c>
      <c r="J3441" s="12" t="s">
        <v>4362</v>
      </c>
      <c r="K3441" s="12" t="s">
        <v>4363</v>
      </c>
      <c r="L3441" s="14">
        <v>0</v>
      </c>
    </row>
    <row r="3442" spans="1:12" x14ac:dyDescent="0.25">
      <c r="A3442" s="12">
        <v>2606</v>
      </c>
      <c r="B3442" s="12" t="s">
        <v>45</v>
      </c>
      <c r="C3442" s="59">
        <v>45095</v>
      </c>
      <c r="D3442" s="12" t="s">
        <v>4315</v>
      </c>
      <c r="E3442" s="12">
        <v>4</v>
      </c>
      <c r="F3442" s="14">
        <v>49.49</v>
      </c>
      <c r="G3442" s="14">
        <v>197.96</v>
      </c>
      <c r="H3442" s="12" t="s">
        <v>72</v>
      </c>
      <c r="I3442" s="12" t="s">
        <v>4304</v>
      </c>
      <c r="J3442" s="12" t="s">
        <v>4362</v>
      </c>
      <c r="K3442" s="12" t="s">
        <v>4363</v>
      </c>
      <c r="L3442" s="14">
        <v>0</v>
      </c>
    </row>
    <row r="3443" spans="1:12" x14ac:dyDescent="0.25">
      <c r="A3443" s="12">
        <v>2608</v>
      </c>
      <c r="B3443" s="12" t="s">
        <v>45</v>
      </c>
      <c r="C3443" s="59">
        <v>45095</v>
      </c>
      <c r="D3443" s="12" t="s">
        <v>4303</v>
      </c>
      <c r="E3443" s="12">
        <v>3</v>
      </c>
      <c r="F3443" s="14">
        <v>62.57</v>
      </c>
      <c r="G3443" s="14">
        <v>187.71</v>
      </c>
      <c r="H3443" s="12" t="s">
        <v>72</v>
      </c>
      <c r="I3443" s="12" t="s">
        <v>4304</v>
      </c>
      <c r="J3443" s="12" t="s">
        <v>4362</v>
      </c>
      <c r="K3443" s="12" t="s">
        <v>4363</v>
      </c>
      <c r="L3443" s="14">
        <v>0</v>
      </c>
    </row>
    <row r="3444" spans="1:12" x14ac:dyDescent="0.25">
      <c r="A3444" s="12">
        <v>2609</v>
      </c>
      <c r="B3444" s="12" t="s">
        <v>45</v>
      </c>
      <c r="C3444" s="59">
        <v>45095</v>
      </c>
      <c r="D3444" s="12" t="s">
        <v>4331</v>
      </c>
      <c r="E3444" s="12">
        <v>4</v>
      </c>
      <c r="F3444" s="14">
        <v>92.29</v>
      </c>
      <c r="G3444" s="14">
        <v>369.16</v>
      </c>
      <c r="H3444" s="12" t="s">
        <v>65</v>
      </c>
      <c r="I3444" s="12" t="s">
        <v>4311</v>
      </c>
      <c r="J3444" s="12" t="s">
        <v>4301</v>
      </c>
      <c r="K3444" s="12" t="s">
        <v>4363</v>
      </c>
      <c r="L3444" s="14">
        <v>0</v>
      </c>
    </row>
    <row r="3445" spans="1:12" x14ac:dyDescent="0.25">
      <c r="A3445" s="12">
        <v>2610</v>
      </c>
      <c r="B3445" s="12" t="s">
        <v>45</v>
      </c>
      <c r="C3445" s="59">
        <v>45095</v>
      </c>
      <c r="D3445" s="12" t="s">
        <v>4325</v>
      </c>
      <c r="E3445" s="12">
        <v>5</v>
      </c>
      <c r="F3445" s="14">
        <v>18.63</v>
      </c>
      <c r="G3445" s="14">
        <v>93.15</v>
      </c>
      <c r="H3445" s="12" t="s">
        <v>65</v>
      </c>
      <c r="I3445" s="12" t="s">
        <v>4317</v>
      </c>
      <c r="J3445" s="12" t="s">
        <v>4301</v>
      </c>
      <c r="K3445" s="12" t="s">
        <v>4363</v>
      </c>
      <c r="L3445" s="14">
        <v>0</v>
      </c>
    </row>
    <row r="3446" spans="1:12" x14ac:dyDescent="0.25">
      <c r="A3446" s="12">
        <v>2611</v>
      </c>
      <c r="B3446" s="12" t="s">
        <v>45</v>
      </c>
      <c r="C3446" s="59">
        <v>45095</v>
      </c>
      <c r="D3446" s="12" t="s">
        <v>4332</v>
      </c>
      <c r="E3446" s="12">
        <v>2</v>
      </c>
      <c r="F3446" s="14">
        <v>30.19</v>
      </c>
      <c r="G3446" s="14">
        <v>60.38</v>
      </c>
      <c r="H3446" s="12" t="s">
        <v>72</v>
      </c>
      <c r="I3446" s="12" t="s">
        <v>4317</v>
      </c>
      <c r="J3446" s="12" t="s">
        <v>4301</v>
      </c>
      <c r="K3446" s="12" t="s">
        <v>4363</v>
      </c>
      <c r="L3446" s="14">
        <v>0</v>
      </c>
    </row>
    <row r="3447" spans="1:12" x14ac:dyDescent="0.25">
      <c r="A3447" s="12">
        <v>2612</v>
      </c>
      <c r="B3447" s="12" t="s">
        <v>45</v>
      </c>
      <c r="C3447" s="59">
        <v>45095</v>
      </c>
      <c r="D3447" s="12" t="s">
        <v>4332</v>
      </c>
      <c r="E3447" s="12">
        <v>2</v>
      </c>
      <c r="F3447" s="14">
        <v>30.19</v>
      </c>
      <c r="G3447" s="14">
        <v>60.38</v>
      </c>
      <c r="H3447" s="12" t="s">
        <v>72</v>
      </c>
      <c r="I3447" s="12" t="s">
        <v>4317</v>
      </c>
      <c r="J3447" s="12" t="s">
        <v>4362</v>
      </c>
      <c r="K3447" s="12" t="s">
        <v>4363</v>
      </c>
      <c r="L3447" s="14">
        <v>0</v>
      </c>
    </row>
    <row r="3448" spans="1:12" x14ac:dyDescent="0.25">
      <c r="A3448" s="12">
        <v>2613</v>
      </c>
      <c r="B3448" s="12" t="s">
        <v>45</v>
      </c>
      <c r="C3448" s="58">
        <v>45096</v>
      </c>
      <c r="D3448" s="12" t="s">
        <v>4309</v>
      </c>
      <c r="E3448" s="12">
        <v>1</v>
      </c>
      <c r="F3448" s="14">
        <v>70.17</v>
      </c>
      <c r="G3448" s="14">
        <v>70.17</v>
      </c>
      <c r="H3448" s="12" t="s">
        <v>65</v>
      </c>
      <c r="I3448" s="12" t="s">
        <v>4304</v>
      </c>
      <c r="J3448" s="12" t="s">
        <v>4362</v>
      </c>
      <c r="K3448" s="12" t="s">
        <v>4363</v>
      </c>
      <c r="L3448" s="14">
        <v>0</v>
      </c>
    </row>
    <row r="3449" spans="1:12" x14ac:dyDescent="0.25">
      <c r="A3449" s="12">
        <v>2614</v>
      </c>
      <c r="B3449" s="12" t="s">
        <v>39</v>
      </c>
      <c r="C3449" s="58">
        <v>45096</v>
      </c>
      <c r="D3449" s="12" t="s">
        <v>4315</v>
      </c>
      <c r="E3449" s="12">
        <v>4</v>
      </c>
      <c r="F3449" s="14">
        <v>27.81</v>
      </c>
      <c r="G3449" s="14">
        <v>111.24</v>
      </c>
      <c r="H3449" s="12" t="s">
        <v>65</v>
      </c>
      <c r="I3449" s="12" t="s">
        <v>4304</v>
      </c>
      <c r="J3449" s="12" t="s">
        <v>4301</v>
      </c>
      <c r="K3449" s="12" t="s">
        <v>4363</v>
      </c>
      <c r="L3449" s="14">
        <v>0</v>
      </c>
    </row>
    <row r="3450" spans="1:12" x14ac:dyDescent="0.25">
      <c r="A3450" s="12">
        <v>2615</v>
      </c>
      <c r="B3450" s="12" t="s">
        <v>45</v>
      </c>
      <c r="C3450" s="16">
        <v>45096</v>
      </c>
      <c r="D3450" s="12" t="s">
        <v>4339</v>
      </c>
      <c r="E3450" s="12">
        <v>5</v>
      </c>
      <c r="F3450" s="14">
        <v>40.57</v>
      </c>
      <c r="G3450" s="14">
        <v>202.85</v>
      </c>
      <c r="H3450" s="12" t="s">
        <v>72</v>
      </c>
      <c r="I3450" s="12" t="s">
        <v>4317</v>
      </c>
      <c r="J3450" s="12" t="s">
        <v>4362</v>
      </c>
      <c r="K3450" s="12" t="s">
        <v>4363</v>
      </c>
      <c r="L3450" s="14">
        <v>0</v>
      </c>
    </row>
    <row r="3451" spans="1:12" x14ac:dyDescent="0.25">
      <c r="A3451" s="12">
        <v>2616</v>
      </c>
      <c r="B3451" s="12" t="s">
        <v>39</v>
      </c>
      <c r="C3451" s="16">
        <v>45096</v>
      </c>
      <c r="D3451" s="12" t="s">
        <v>4346</v>
      </c>
      <c r="E3451" s="12">
        <v>1</v>
      </c>
      <c r="F3451" s="14">
        <v>65.06</v>
      </c>
      <c r="G3451" s="14">
        <v>65.06</v>
      </c>
      <c r="H3451" s="12" t="s">
        <v>72</v>
      </c>
      <c r="I3451" s="12" t="s">
        <v>4328</v>
      </c>
      <c r="J3451" s="12" t="s">
        <v>4301</v>
      </c>
      <c r="K3451" s="12" t="s">
        <v>4363</v>
      </c>
      <c r="L3451" s="14">
        <v>0</v>
      </c>
    </row>
    <row r="3452" spans="1:12" x14ac:dyDescent="0.25">
      <c r="A3452" s="12">
        <v>2617</v>
      </c>
      <c r="B3452" s="12" t="s">
        <v>45</v>
      </c>
      <c r="C3452" s="16">
        <v>45096</v>
      </c>
      <c r="D3452" s="12" t="s">
        <v>4345</v>
      </c>
      <c r="E3452" s="12">
        <v>4</v>
      </c>
      <c r="F3452" s="14">
        <v>96.11</v>
      </c>
      <c r="G3452" s="14">
        <v>384.44</v>
      </c>
      <c r="H3452" s="12" t="s">
        <v>72</v>
      </c>
      <c r="I3452" s="12" t="s">
        <v>4308</v>
      </c>
      <c r="J3452" s="12" t="s">
        <v>4362</v>
      </c>
      <c r="K3452" s="12" t="s">
        <v>4363</v>
      </c>
      <c r="L3452" s="14">
        <v>0</v>
      </c>
    </row>
    <row r="3453" spans="1:12" x14ac:dyDescent="0.25">
      <c r="A3453" s="12">
        <v>2620</v>
      </c>
      <c r="B3453" s="12" t="s">
        <v>45</v>
      </c>
      <c r="C3453" s="59">
        <v>45096</v>
      </c>
      <c r="D3453" s="12" t="s">
        <v>4340</v>
      </c>
      <c r="E3453" s="12">
        <v>4</v>
      </c>
      <c r="F3453" s="14">
        <v>8.11</v>
      </c>
      <c r="G3453" s="14">
        <v>32.44</v>
      </c>
      <c r="H3453" s="12" t="s">
        <v>72</v>
      </c>
      <c r="I3453" s="12" t="s">
        <v>4317</v>
      </c>
      <c r="J3453" s="12" t="s">
        <v>4362</v>
      </c>
      <c r="K3453" s="12" t="s">
        <v>4363</v>
      </c>
      <c r="L3453" s="14">
        <v>0</v>
      </c>
    </row>
    <row r="3454" spans="1:12" x14ac:dyDescent="0.25">
      <c r="A3454" s="12">
        <v>2621</v>
      </c>
      <c r="B3454" s="12" t="s">
        <v>45</v>
      </c>
      <c r="C3454" s="59">
        <v>45096</v>
      </c>
      <c r="D3454" s="12" t="s">
        <v>4313</v>
      </c>
      <c r="E3454" s="12">
        <v>2</v>
      </c>
      <c r="F3454" s="14">
        <v>92.66</v>
      </c>
      <c r="G3454" s="14">
        <v>185.32</v>
      </c>
      <c r="H3454" s="12" t="s">
        <v>65</v>
      </c>
      <c r="I3454" s="12" t="s">
        <v>4314</v>
      </c>
      <c r="J3454" s="12" t="s">
        <v>4301</v>
      </c>
      <c r="K3454" s="12" t="s">
        <v>4363</v>
      </c>
      <c r="L3454" s="14">
        <v>0</v>
      </c>
    </row>
    <row r="3455" spans="1:12" x14ac:dyDescent="0.25">
      <c r="A3455" s="12">
        <v>2623</v>
      </c>
      <c r="B3455" s="12" t="s">
        <v>45</v>
      </c>
      <c r="C3455" s="59">
        <v>45096</v>
      </c>
      <c r="D3455" s="12" t="s">
        <v>4307</v>
      </c>
      <c r="E3455" s="12">
        <v>2</v>
      </c>
      <c r="F3455" s="14">
        <v>61.72</v>
      </c>
      <c r="G3455" s="14">
        <v>123.44</v>
      </c>
      <c r="H3455" s="12" t="s">
        <v>72</v>
      </c>
      <c r="I3455" s="12" t="s">
        <v>4308</v>
      </c>
      <c r="J3455" s="12" t="s">
        <v>4362</v>
      </c>
      <c r="K3455" s="12" t="s">
        <v>4363</v>
      </c>
      <c r="L3455" s="14">
        <v>0</v>
      </c>
    </row>
    <row r="3456" spans="1:12" x14ac:dyDescent="0.25">
      <c r="A3456" s="12">
        <v>2624</v>
      </c>
      <c r="B3456" s="12" t="s">
        <v>45</v>
      </c>
      <c r="C3456" s="15">
        <v>45096</v>
      </c>
      <c r="D3456" s="12" t="s">
        <v>4332</v>
      </c>
      <c r="E3456" s="12">
        <v>1</v>
      </c>
      <c r="F3456" s="14">
        <v>8.6300000000000008</v>
      </c>
      <c r="G3456" s="14">
        <v>8.6300000000000008</v>
      </c>
      <c r="H3456" s="12" t="s">
        <v>65</v>
      </c>
      <c r="I3456" s="12" t="s">
        <v>4317</v>
      </c>
      <c r="J3456" s="12" t="s">
        <v>4362</v>
      </c>
      <c r="K3456" s="12" t="s">
        <v>4363</v>
      </c>
      <c r="L3456" s="14">
        <v>0</v>
      </c>
    </row>
    <row r="3457" spans="1:12" x14ac:dyDescent="0.25">
      <c r="A3457" s="12">
        <v>2625</v>
      </c>
      <c r="B3457" s="12" t="s">
        <v>45</v>
      </c>
      <c r="C3457" s="15">
        <v>45096</v>
      </c>
      <c r="D3457" s="12" t="s">
        <v>4332</v>
      </c>
      <c r="E3457" s="12">
        <v>1</v>
      </c>
      <c r="F3457" s="14">
        <v>8.6300000000000008</v>
      </c>
      <c r="G3457" s="14">
        <v>8.6300000000000008</v>
      </c>
      <c r="H3457" s="12" t="s">
        <v>65</v>
      </c>
      <c r="I3457" s="12" t="s">
        <v>4317</v>
      </c>
      <c r="J3457" s="12" t="s">
        <v>4362</v>
      </c>
      <c r="K3457" s="12" t="s">
        <v>4363</v>
      </c>
      <c r="L3457" s="14">
        <v>0</v>
      </c>
    </row>
    <row r="3458" spans="1:12" x14ac:dyDescent="0.25">
      <c r="A3458" s="12">
        <v>2626</v>
      </c>
      <c r="B3458" s="12" t="s">
        <v>45</v>
      </c>
      <c r="C3458" s="15">
        <v>45096</v>
      </c>
      <c r="D3458" s="12" t="s">
        <v>4313</v>
      </c>
      <c r="E3458" s="12">
        <v>2</v>
      </c>
      <c r="F3458" s="14">
        <v>92.66</v>
      </c>
      <c r="G3458" s="14">
        <v>185.32</v>
      </c>
      <c r="H3458" s="12" t="s">
        <v>65</v>
      </c>
      <c r="I3458" s="12" t="s">
        <v>4314</v>
      </c>
      <c r="J3458" s="12" t="s">
        <v>4301</v>
      </c>
      <c r="K3458" s="12" t="s">
        <v>4363</v>
      </c>
      <c r="L3458" s="14">
        <v>0</v>
      </c>
    </row>
    <row r="3459" spans="1:12" x14ac:dyDescent="0.25">
      <c r="A3459" s="12">
        <v>2627</v>
      </c>
      <c r="B3459" s="12" t="s">
        <v>39</v>
      </c>
      <c r="C3459" s="58">
        <v>45097</v>
      </c>
      <c r="D3459" s="12" t="s">
        <v>4320</v>
      </c>
      <c r="E3459" s="12">
        <v>4</v>
      </c>
      <c r="F3459" s="14">
        <v>98.91</v>
      </c>
      <c r="G3459" s="14">
        <v>395.64</v>
      </c>
      <c r="H3459" s="12" t="s">
        <v>65</v>
      </c>
      <c r="I3459" s="12" t="s">
        <v>4304</v>
      </c>
      <c r="J3459" s="12" t="s">
        <v>4301</v>
      </c>
      <c r="K3459" s="12" t="s">
        <v>4363</v>
      </c>
      <c r="L3459" s="14">
        <v>0</v>
      </c>
    </row>
    <row r="3460" spans="1:12" x14ac:dyDescent="0.25">
      <c r="A3460" s="12">
        <v>2628</v>
      </c>
      <c r="B3460" s="12" t="s">
        <v>45</v>
      </c>
      <c r="C3460" s="58">
        <v>45097</v>
      </c>
      <c r="D3460" s="12" t="s">
        <v>4322</v>
      </c>
      <c r="E3460" s="12">
        <v>5</v>
      </c>
      <c r="F3460" s="14">
        <v>21.5</v>
      </c>
      <c r="G3460" s="14">
        <v>107.5</v>
      </c>
      <c r="H3460" s="12" t="s">
        <v>72</v>
      </c>
      <c r="I3460" s="12" t="s">
        <v>4314</v>
      </c>
      <c r="J3460" s="12" t="s">
        <v>4362</v>
      </c>
      <c r="K3460" s="12" t="s">
        <v>4363</v>
      </c>
      <c r="L3460" s="14">
        <v>0</v>
      </c>
    </row>
    <row r="3461" spans="1:12" x14ac:dyDescent="0.25">
      <c r="A3461" s="12">
        <v>2629</v>
      </c>
      <c r="B3461" s="12" t="s">
        <v>39</v>
      </c>
      <c r="C3461" s="58">
        <v>45097</v>
      </c>
      <c r="D3461" s="12" t="s">
        <v>4303</v>
      </c>
      <c r="E3461" s="12">
        <v>5</v>
      </c>
      <c r="F3461" s="14">
        <v>67.33</v>
      </c>
      <c r="G3461" s="14">
        <v>336.65</v>
      </c>
      <c r="H3461" s="12" t="s">
        <v>72</v>
      </c>
      <c r="I3461" s="12" t="s">
        <v>4304</v>
      </c>
      <c r="J3461" s="12" t="s">
        <v>4301</v>
      </c>
      <c r="K3461" s="12" t="s">
        <v>4363</v>
      </c>
      <c r="L3461" s="14">
        <v>0</v>
      </c>
    </row>
    <row r="3462" spans="1:12" x14ac:dyDescent="0.25">
      <c r="A3462" s="12">
        <v>2630</v>
      </c>
      <c r="B3462" s="12" t="s">
        <v>45</v>
      </c>
      <c r="C3462" s="58">
        <v>45097</v>
      </c>
      <c r="D3462" s="12" t="s">
        <v>4327</v>
      </c>
      <c r="E3462" s="12">
        <v>4</v>
      </c>
      <c r="F3462" s="14">
        <v>77.67</v>
      </c>
      <c r="G3462" s="14">
        <v>310.68</v>
      </c>
      <c r="H3462" s="12" t="s">
        <v>72</v>
      </c>
      <c r="I3462" s="12" t="s">
        <v>4328</v>
      </c>
      <c r="J3462" s="12" t="s">
        <v>4362</v>
      </c>
      <c r="K3462" s="12" t="s">
        <v>4363</v>
      </c>
      <c r="L3462" s="14">
        <v>0</v>
      </c>
    </row>
    <row r="3463" spans="1:12" x14ac:dyDescent="0.25">
      <c r="A3463" s="12">
        <v>2631</v>
      </c>
      <c r="B3463" s="12" t="s">
        <v>39</v>
      </c>
      <c r="C3463" s="58">
        <v>45097</v>
      </c>
      <c r="D3463" s="12" t="s">
        <v>4309</v>
      </c>
      <c r="E3463" s="12">
        <v>2</v>
      </c>
      <c r="F3463" s="14">
        <v>32.93</v>
      </c>
      <c r="G3463" s="14">
        <v>65.86</v>
      </c>
      <c r="H3463" s="12" t="s">
        <v>72</v>
      </c>
      <c r="I3463" s="12" t="s">
        <v>4304</v>
      </c>
      <c r="J3463" s="12" t="s">
        <v>4301</v>
      </c>
      <c r="K3463" s="12" t="s">
        <v>4363</v>
      </c>
      <c r="L3463" s="14">
        <v>0</v>
      </c>
    </row>
    <row r="3464" spans="1:12" x14ac:dyDescent="0.25">
      <c r="A3464" s="12">
        <v>2632</v>
      </c>
      <c r="B3464" s="12" t="s">
        <v>45</v>
      </c>
      <c r="C3464" s="58">
        <v>45097</v>
      </c>
      <c r="D3464" s="12" t="s">
        <v>4348</v>
      </c>
      <c r="E3464" s="12">
        <v>2</v>
      </c>
      <c r="F3464" s="14">
        <v>48.91</v>
      </c>
      <c r="G3464" s="14">
        <v>97.82</v>
      </c>
      <c r="H3464" s="12" t="s">
        <v>72</v>
      </c>
      <c r="I3464" s="12" t="s">
        <v>4324</v>
      </c>
      <c r="J3464" s="12" t="s">
        <v>4362</v>
      </c>
      <c r="K3464" s="12" t="s">
        <v>4363</v>
      </c>
      <c r="L3464" s="14">
        <v>0</v>
      </c>
    </row>
    <row r="3465" spans="1:12" x14ac:dyDescent="0.25">
      <c r="A3465" s="12">
        <v>2635</v>
      </c>
      <c r="B3465" s="12" t="s">
        <v>45</v>
      </c>
      <c r="C3465" s="15">
        <v>45097</v>
      </c>
      <c r="D3465" s="12" t="s">
        <v>4348</v>
      </c>
      <c r="E3465" s="12">
        <v>1</v>
      </c>
      <c r="F3465" s="14">
        <v>19.37</v>
      </c>
      <c r="G3465" s="14">
        <v>19.37</v>
      </c>
      <c r="H3465" s="12" t="s">
        <v>65</v>
      </c>
      <c r="I3465" s="12" t="s">
        <v>4324</v>
      </c>
      <c r="J3465" s="12" t="s">
        <v>4301</v>
      </c>
      <c r="K3465" s="12" t="s">
        <v>4363</v>
      </c>
      <c r="L3465" s="14">
        <v>0</v>
      </c>
    </row>
    <row r="3466" spans="1:12" x14ac:dyDescent="0.25">
      <c r="A3466" s="12">
        <v>2638</v>
      </c>
      <c r="B3466" s="12" t="s">
        <v>39</v>
      </c>
      <c r="C3466" s="15">
        <v>45097</v>
      </c>
      <c r="D3466" s="12" t="s">
        <v>4326</v>
      </c>
      <c r="E3466" s="12">
        <v>3</v>
      </c>
      <c r="F3466" s="14">
        <v>66</v>
      </c>
      <c r="G3466" s="14">
        <v>198</v>
      </c>
      <c r="H3466" s="12" t="s">
        <v>65</v>
      </c>
      <c r="I3466" s="12" t="s">
        <v>4304</v>
      </c>
      <c r="J3466" s="12" t="s">
        <v>4301</v>
      </c>
      <c r="K3466" s="12" t="s">
        <v>4363</v>
      </c>
      <c r="L3466" s="14">
        <v>0</v>
      </c>
    </row>
    <row r="3467" spans="1:12" x14ac:dyDescent="0.25">
      <c r="A3467" s="12">
        <v>2639</v>
      </c>
      <c r="B3467" s="12" t="s">
        <v>45</v>
      </c>
      <c r="C3467" s="59">
        <v>45097</v>
      </c>
      <c r="D3467" s="12" t="s">
        <v>4344</v>
      </c>
      <c r="E3467" s="12">
        <v>2</v>
      </c>
      <c r="F3467" s="14">
        <v>9.06</v>
      </c>
      <c r="G3467" s="14">
        <v>18.12</v>
      </c>
      <c r="H3467" s="12" t="s">
        <v>72</v>
      </c>
      <c r="I3467" s="12" t="s">
        <v>4308</v>
      </c>
      <c r="J3467" s="12" t="s">
        <v>4301</v>
      </c>
      <c r="K3467" s="12" t="s">
        <v>4363</v>
      </c>
      <c r="L3467" s="14">
        <v>0</v>
      </c>
    </row>
    <row r="3468" spans="1:12" x14ac:dyDescent="0.25">
      <c r="A3468" s="12">
        <v>2640</v>
      </c>
      <c r="B3468" s="12" t="s">
        <v>39</v>
      </c>
      <c r="C3468" s="59">
        <v>45097</v>
      </c>
      <c r="D3468" s="12" t="s">
        <v>4326</v>
      </c>
      <c r="E3468" s="12">
        <v>1</v>
      </c>
      <c r="F3468" s="14">
        <v>60.12</v>
      </c>
      <c r="G3468" s="14">
        <v>60.12</v>
      </c>
      <c r="H3468" s="12" t="s">
        <v>65</v>
      </c>
      <c r="I3468" s="12" t="s">
        <v>4304</v>
      </c>
      <c r="J3468" s="12" t="s">
        <v>4301</v>
      </c>
      <c r="K3468" s="12" t="s">
        <v>4363</v>
      </c>
      <c r="L3468" s="14">
        <v>0</v>
      </c>
    </row>
    <row r="3469" spans="1:12" x14ac:dyDescent="0.25">
      <c r="A3469" s="12">
        <v>2642</v>
      </c>
      <c r="B3469" s="12" t="s">
        <v>45</v>
      </c>
      <c r="C3469" s="59">
        <v>45097</v>
      </c>
      <c r="D3469" s="12" t="s">
        <v>4309</v>
      </c>
      <c r="E3469" s="12">
        <v>5</v>
      </c>
      <c r="F3469" s="14">
        <v>96.31</v>
      </c>
      <c r="G3469" s="14">
        <v>481.55</v>
      </c>
      <c r="H3469" s="12" t="s">
        <v>30</v>
      </c>
      <c r="I3469" s="12" t="s">
        <v>4304</v>
      </c>
      <c r="J3469" s="12" t="s">
        <v>4362</v>
      </c>
      <c r="K3469" s="12" t="s">
        <v>4363</v>
      </c>
      <c r="L3469" s="14">
        <v>0</v>
      </c>
    </row>
    <row r="3470" spans="1:12" x14ac:dyDescent="0.25">
      <c r="A3470" s="12">
        <v>2644</v>
      </c>
      <c r="B3470" s="12" t="s">
        <v>45</v>
      </c>
      <c r="C3470" s="16">
        <v>45098</v>
      </c>
      <c r="D3470" s="12" t="s">
        <v>4310</v>
      </c>
      <c r="E3470" s="12">
        <v>5</v>
      </c>
      <c r="F3470" s="14">
        <v>55.97</v>
      </c>
      <c r="G3470" s="14">
        <v>279.85000000000002</v>
      </c>
      <c r="H3470" s="12" t="s">
        <v>72</v>
      </c>
      <c r="I3470" s="12" t="s">
        <v>4311</v>
      </c>
      <c r="J3470" s="12" t="s">
        <v>4362</v>
      </c>
      <c r="K3470" s="12" t="s">
        <v>4363</v>
      </c>
      <c r="L3470" s="14">
        <v>0</v>
      </c>
    </row>
    <row r="3471" spans="1:12" x14ac:dyDescent="0.25">
      <c r="A3471" s="12">
        <v>2646</v>
      </c>
      <c r="B3471" s="12" t="s">
        <v>45</v>
      </c>
      <c r="C3471" s="16">
        <v>45098</v>
      </c>
      <c r="D3471" s="12" t="s">
        <v>4327</v>
      </c>
      <c r="E3471" s="12">
        <v>2</v>
      </c>
      <c r="F3471" s="14">
        <v>8.3699999999999992</v>
      </c>
      <c r="G3471" s="14">
        <v>16.739999999999998</v>
      </c>
      <c r="H3471" s="12" t="s">
        <v>65</v>
      </c>
      <c r="I3471" s="12" t="s">
        <v>4328</v>
      </c>
      <c r="J3471" s="12" t="s">
        <v>4362</v>
      </c>
      <c r="K3471" s="12" t="s">
        <v>4363</v>
      </c>
      <c r="L3471" s="14">
        <v>0</v>
      </c>
    </row>
    <row r="3472" spans="1:12" x14ac:dyDescent="0.25">
      <c r="A3472" s="12">
        <v>2647</v>
      </c>
      <c r="B3472" s="12" t="s">
        <v>45</v>
      </c>
      <c r="C3472" s="16">
        <v>45098</v>
      </c>
      <c r="D3472" s="12" t="s">
        <v>4331</v>
      </c>
      <c r="E3472" s="12">
        <v>1</v>
      </c>
      <c r="F3472" s="14">
        <v>14.74</v>
      </c>
      <c r="G3472" s="14">
        <v>14.74</v>
      </c>
      <c r="H3472" s="12" t="s">
        <v>65</v>
      </c>
      <c r="I3472" s="12" t="s">
        <v>4311</v>
      </c>
      <c r="J3472" s="12" t="s">
        <v>4362</v>
      </c>
      <c r="K3472" s="12" t="s">
        <v>4363</v>
      </c>
      <c r="L3472" s="14">
        <v>0</v>
      </c>
    </row>
    <row r="3473" spans="1:12" x14ac:dyDescent="0.25">
      <c r="A3473" s="12">
        <v>2650</v>
      </c>
      <c r="B3473" s="12" t="s">
        <v>39</v>
      </c>
      <c r="C3473" s="15">
        <v>45098</v>
      </c>
      <c r="D3473" s="12" t="s">
        <v>4333</v>
      </c>
      <c r="E3473" s="12">
        <v>1</v>
      </c>
      <c r="F3473" s="14">
        <v>65.569999999999993</v>
      </c>
      <c r="G3473" s="14">
        <v>65.569999999999993</v>
      </c>
      <c r="H3473" s="12" t="s">
        <v>72</v>
      </c>
      <c r="I3473" s="12" t="s">
        <v>4304</v>
      </c>
      <c r="J3473" s="12" t="s">
        <v>4301</v>
      </c>
      <c r="K3473" s="12" t="s">
        <v>4363</v>
      </c>
      <c r="L3473" s="14">
        <v>0</v>
      </c>
    </row>
    <row r="3474" spans="1:12" x14ac:dyDescent="0.25">
      <c r="A3474" s="12">
        <v>2651</v>
      </c>
      <c r="B3474" s="12" t="s">
        <v>45</v>
      </c>
      <c r="C3474" s="15">
        <v>45098</v>
      </c>
      <c r="D3474" s="12" t="s">
        <v>30</v>
      </c>
      <c r="E3474" s="12">
        <v>4</v>
      </c>
      <c r="F3474" s="14">
        <v>11.83</v>
      </c>
      <c r="G3474" s="14">
        <v>47.32</v>
      </c>
      <c r="H3474" s="12" t="s">
        <v>72</v>
      </c>
      <c r="I3474" s="12" t="s">
        <v>4300</v>
      </c>
      <c r="J3474" s="12" t="s">
        <v>4362</v>
      </c>
      <c r="K3474" s="12" t="s">
        <v>4363</v>
      </c>
      <c r="L3474" s="14">
        <v>0</v>
      </c>
    </row>
    <row r="3475" spans="1:12" x14ac:dyDescent="0.25">
      <c r="A3475" s="12">
        <v>2652</v>
      </c>
      <c r="B3475" s="12" t="s">
        <v>39</v>
      </c>
      <c r="C3475" s="15">
        <v>45098</v>
      </c>
      <c r="D3475" s="12" t="s">
        <v>4325</v>
      </c>
      <c r="E3475" s="12">
        <v>5</v>
      </c>
      <c r="F3475" s="14">
        <v>80.19</v>
      </c>
      <c r="G3475" s="14">
        <v>400.95</v>
      </c>
      <c r="H3475" s="12" t="s">
        <v>72</v>
      </c>
      <c r="I3475" s="12" t="s">
        <v>4317</v>
      </c>
      <c r="J3475" s="12" t="s">
        <v>4301</v>
      </c>
      <c r="K3475" s="12" t="s">
        <v>4363</v>
      </c>
      <c r="L3475" s="14">
        <v>0</v>
      </c>
    </row>
    <row r="3476" spans="1:12" x14ac:dyDescent="0.25">
      <c r="A3476" s="12">
        <v>2653</v>
      </c>
      <c r="B3476" s="12" t="s">
        <v>45</v>
      </c>
      <c r="C3476" s="15">
        <v>45098</v>
      </c>
      <c r="D3476" s="12" t="s">
        <v>4312</v>
      </c>
      <c r="E3476" s="12">
        <v>3</v>
      </c>
      <c r="F3476" s="14">
        <v>3.08</v>
      </c>
      <c r="G3476" s="14">
        <v>9.24</v>
      </c>
      <c r="H3476" s="12" t="s">
        <v>72</v>
      </c>
      <c r="I3476" s="12" t="s">
        <v>4311</v>
      </c>
      <c r="J3476" s="12" t="s">
        <v>4362</v>
      </c>
      <c r="K3476" s="12" t="s">
        <v>4363</v>
      </c>
      <c r="L3476" s="14">
        <v>0</v>
      </c>
    </row>
    <row r="3477" spans="1:12" x14ac:dyDescent="0.25">
      <c r="A3477" s="12">
        <v>2654</v>
      </c>
      <c r="B3477" s="12" t="s">
        <v>45</v>
      </c>
      <c r="C3477" s="15">
        <v>45098</v>
      </c>
      <c r="D3477" s="12" t="s">
        <v>4342</v>
      </c>
      <c r="E3477" s="12">
        <v>3</v>
      </c>
      <c r="F3477" s="14">
        <v>64.27</v>
      </c>
      <c r="G3477" s="14">
        <v>192.81</v>
      </c>
      <c r="H3477" s="12" t="s">
        <v>65</v>
      </c>
      <c r="I3477" s="12" t="s">
        <v>4300</v>
      </c>
      <c r="J3477" s="12" t="s">
        <v>4362</v>
      </c>
      <c r="K3477" s="12" t="s">
        <v>4363</v>
      </c>
      <c r="L3477" s="14">
        <v>0</v>
      </c>
    </row>
    <row r="3478" spans="1:12" x14ac:dyDescent="0.25">
      <c r="A3478" s="12">
        <v>2655</v>
      </c>
      <c r="B3478" s="12" t="s">
        <v>45</v>
      </c>
      <c r="C3478" s="15">
        <v>45098</v>
      </c>
      <c r="D3478" s="12" t="s">
        <v>4348</v>
      </c>
      <c r="E3478" s="12">
        <v>3</v>
      </c>
      <c r="F3478" s="14">
        <v>30.66</v>
      </c>
      <c r="G3478" s="14">
        <v>91.98</v>
      </c>
      <c r="H3478" s="12" t="s">
        <v>72</v>
      </c>
      <c r="I3478" s="12" t="s">
        <v>4324</v>
      </c>
      <c r="J3478" s="12" t="s">
        <v>4362</v>
      </c>
      <c r="K3478" s="12" t="s">
        <v>4363</v>
      </c>
      <c r="L3478" s="14">
        <v>0</v>
      </c>
    </row>
    <row r="3479" spans="1:12" x14ac:dyDescent="0.25">
      <c r="A3479" s="12">
        <v>2656</v>
      </c>
      <c r="B3479" s="12" t="s">
        <v>45</v>
      </c>
      <c r="C3479" s="15">
        <v>45098</v>
      </c>
      <c r="D3479" s="12" t="s">
        <v>4331</v>
      </c>
      <c r="E3479" s="12">
        <v>3</v>
      </c>
      <c r="F3479" s="14">
        <v>91.71</v>
      </c>
      <c r="G3479" s="14">
        <v>275.13</v>
      </c>
      <c r="H3479" s="12" t="s">
        <v>65</v>
      </c>
      <c r="I3479" s="12" t="s">
        <v>4311</v>
      </c>
      <c r="J3479" s="12" t="s">
        <v>4301</v>
      </c>
      <c r="K3479" s="12" t="s">
        <v>4363</v>
      </c>
      <c r="L3479" s="14">
        <v>0</v>
      </c>
    </row>
    <row r="3480" spans="1:12" x14ac:dyDescent="0.25">
      <c r="A3480" s="12">
        <v>2657</v>
      </c>
      <c r="B3480" s="12" t="s">
        <v>45</v>
      </c>
      <c r="C3480" s="59">
        <v>45098</v>
      </c>
      <c r="D3480" s="12" t="s">
        <v>4312</v>
      </c>
      <c r="E3480" s="12">
        <v>3</v>
      </c>
      <c r="F3480" s="14">
        <v>3.08</v>
      </c>
      <c r="G3480" s="14">
        <v>9.24</v>
      </c>
      <c r="H3480" s="12" t="s">
        <v>72</v>
      </c>
      <c r="I3480" s="12" t="s">
        <v>4311</v>
      </c>
      <c r="J3480" s="12" t="s">
        <v>4362</v>
      </c>
      <c r="K3480" s="12" t="s">
        <v>4363</v>
      </c>
      <c r="L3480" s="14">
        <v>0</v>
      </c>
    </row>
    <row r="3481" spans="1:12" x14ac:dyDescent="0.25">
      <c r="A3481" s="12">
        <v>2658</v>
      </c>
      <c r="B3481" s="12" t="s">
        <v>45</v>
      </c>
      <c r="C3481" s="59">
        <v>45098</v>
      </c>
      <c r="D3481" s="12" t="s">
        <v>4331</v>
      </c>
      <c r="E3481" s="12">
        <v>1</v>
      </c>
      <c r="F3481" s="14">
        <v>14.74</v>
      </c>
      <c r="G3481" s="14">
        <v>14.74</v>
      </c>
      <c r="H3481" s="12" t="s">
        <v>65</v>
      </c>
      <c r="I3481" s="12" t="s">
        <v>4311</v>
      </c>
      <c r="J3481" s="12" t="s">
        <v>4362</v>
      </c>
      <c r="K3481" s="12" t="s">
        <v>4363</v>
      </c>
      <c r="L3481" s="14">
        <v>0</v>
      </c>
    </row>
    <row r="3482" spans="1:12" x14ac:dyDescent="0.25">
      <c r="A3482" s="12">
        <v>2659</v>
      </c>
      <c r="B3482" s="12" t="s">
        <v>45</v>
      </c>
      <c r="C3482" s="16">
        <v>45099</v>
      </c>
      <c r="D3482" s="12" t="s">
        <v>4321</v>
      </c>
      <c r="E3482" s="12">
        <v>1</v>
      </c>
      <c r="F3482" s="14">
        <v>90.82</v>
      </c>
      <c r="G3482" s="14">
        <v>90.82</v>
      </c>
      <c r="H3482" s="12" t="s">
        <v>72</v>
      </c>
      <c r="I3482" s="12" t="s">
        <v>4317</v>
      </c>
      <c r="J3482" s="12" t="s">
        <v>4362</v>
      </c>
      <c r="K3482" s="12" t="s">
        <v>4363</v>
      </c>
      <c r="L3482" s="14">
        <v>0</v>
      </c>
    </row>
    <row r="3483" spans="1:12" x14ac:dyDescent="0.25">
      <c r="A3483" s="12">
        <v>2660</v>
      </c>
      <c r="B3483" s="12" t="s">
        <v>45</v>
      </c>
      <c r="C3483" s="16">
        <v>45099</v>
      </c>
      <c r="D3483" s="12" t="s">
        <v>4325</v>
      </c>
      <c r="E3483" s="12">
        <v>5</v>
      </c>
      <c r="F3483" s="14">
        <v>79.680000000000007</v>
      </c>
      <c r="G3483" s="14">
        <v>398.4</v>
      </c>
      <c r="H3483" s="12" t="s">
        <v>65</v>
      </c>
      <c r="I3483" s="12" t="s">
        <v>4317</v>
      </c>
      <c r="J3483" s="12" t="s">
        <v>4362</v>
      </c>
      <c r="K3483" s="12" t="s">
        <v>4363</v>
      </c>
      <c r="L3483" s="14">
        <v>0</v>
      </c>
    </row>
    <row r="3484" spans="1:12" x14ac:dyDescent="0.25">
      <c r="A3484" s="12">
        <v>2662</v>
      </c>
      <c r="B3484" s="12" t="s">
        <v>45</v>
      </c>
      <c r="C3484" s="16">
        <v>45099</v>
      </c>
      <c r="D3484" s="12" t="s">
        <v>4347</v>
      </c>
      <c r="E3484" s="12">
        <v>3</v>
      </c>
      <c r="F3484" s="14">
        <v>68.98</v>
      </c>
      <c r="G3484" s="14">
        <v>206.94</v>
      </c>
      <c r="H3484" s="12" t="s">
        <v>30</v>
      </c>
      <c r="I3484" s="12" t="s">
        <v>4300</v>
      </c>
      <c r="J3484" s="12" t="s">
        <v>4301</v>
      </c>
      <c r="K3484" s="12" t="s">
        <v>4363</v>
      </c>
      <c r="L3484" s="14">
        <v>0</v>
      </c>
    </row>
    <row r="3485" spans="1:12" x14ac:dyDescent="0.25">
      <c r="A3485" s="12">
        <v>2663</v>
      </c>
      <c r="B3485" s="12" t="s">
        <v>45</v>
      </c>
      <c r="C3485" s="16">
        <v>45099</v>
      </c>
      <c r="D3485" s="12" t="s">
        <v>4338</v>
      </c>
      <c r="E3485" s="12">
        <v>2</v>
      </c>
      <c r="F3485" s="14">
        <v>27.85</v>
      </c>
      <c r="G3485" s="14">
        <v>55.7</v>
      </c>
      <c r="H3485" s="12" t="s">
        <v>72</v>
      </c>
      <c r="I3485" s="12" t="s">
        <v>4317</v>
      </c>
      <c r="J3485" s="12" t="s">
        <v>4362</v>
      </c>
      <c r="K3485" s="12" t="s">
        <v>4363</v>
      </c>
      <c r="L3485" s="14">
        <v>0</v>
      </c>
    </row>
    <row r="3486" spans="1:12" x14ac:dyDescent="0.25">
      <c r="A3486" s="12">
        <v>2665</v>
      </c>
      <c r="B3486" s="12" t="s">
        <v>45</v>
      </c>
      <c r="C3486" s="15">
        <v>45099</v>
      </c>
      <c r="D3486" s="12" t="s">
        <v>4334</v>
      </c>
      <c r="E3486" s="12">
        <v>2</v>
      </c>
      <c r="F3486" s="14">
        <v>43.83</v>
      </c>
      <c r="G3486" s="14">
        <v>87.66</v>
      </c>
      <c r="H3486" s="12" t="s">
        <v>72</v>
      </c>
      <c r="I3486" s="12" t="s">
        <v>4300</v>
      </c>
      <c r="J3486" s="12" t="s">
        <v>4362</v>
      </c>
      <c r="K3486" s="12" t="s">
        <v>4363</v>
      </c>
      <c r="L3486" s="14">
        <v>0</v>
      </c>
    </row>
    <row r="3487" spans="1:12" x14ac:dyDescent="0.25">
      <c r="A3487" s="12">
        <v>2667</v>
      </c>
      <c r="B3487" s="12" t="s">
        <v>45</v>
      </c>
      <c r="C3487" s="15">
        <v>45099</v>
      </c>
      <c r="D3487" s="12" t="s">
        <v>4333</v>
      </c>
      <c r="E3487" s="12">
        <v>5</v>
      </c>
      <c r="F3487" s="14">
        <v>65.31</v>
      </c>
      <c r="G3487" s="14">
        <v>326.55</v>
      </c>
      <c r="H3487" s="12" t="s">
        <v>65</v>
      </c>
      <c r="I3487" s="12" t="s">
        <v>4304</v>
      </c>
      <c r="J3487" s="12" t="s">
        <v>4362</v>
      </c>
      <c r="K3487" s="12" t="s">
        <v>4363</v>
      </c>
      <c r="L3487" s="14">
        <v>0</v>
      </c>
    </row>
    <row r="3488" spans="1:12" x14ac:dyDescent="0.25">
      <c r="A3488" s="12">
        <v>2668</v>
      </c>
      <c r="B3488" s="12" t="s">
        <v>45</v>
      </c>
      <c r="C3488" s="15">
        <v>45099</v>
      </c>
      <c r="D3488" s="12" t="s">
        <v>4318</v>
      </c>
      <c r="E3488" s="12">
        <v>2</v>
      </c>
      <c r="F3488" s="14">
        <v>7.2</v>
      </c>
      <c r="G3488" s="14">
        <v>14.4</v>
      </c>
      <c r="H3488" s="12" t="s">
        <v>72</v>
      </c>
      <c r="I3488" s="12" t="s">
        <v>4308</v>
      </c>
      <c r="J3488" s="12" t="s">
        <v>4362</v>
      </c>
      <c r="K3488" s="12" t="s">
        <v>4363</v>
      </c>
      <c r="L3488" s="14">
        <v>0</v>
      </c>
    </row>
    <row r="3489" spans="1:12" x14ac:dyDescent="0.25">
      <c r="A3489" s="12">
        <v>2671</v>
      </c>
      <c r="B3489" s="12" t="s">
        <v>39</v>
      </c>
      <c r="C3489" s="15">
        <v>45099</v>
      </c>
      <c r="D3489" s="12" t="s">
        <v>4299</v>
      </c>
      <c r="E3489" s="12">
        <v>2</v>
      </c>
      <c r="F3489" s="14">
        <v>55.06</v>
      </c>
      <c r="G3489" s="14">
        <v>110.12</v>
      </c>
      <c r="H3489" s="12" t="s">
        <v>65</v>
      </c>
      <c r="I3489" s="12" t="s">
        <v>4300</v>
      </c>
      <c r="J3489" s="12" t="s">
        <v>4301</v>
      </c>
      <c r="K3489" s="12" t="s">
        <v>4363</v>
      </c>
      <c r="L3489" s="14">
        <v>0</v>
      </c>
    </row>
    <row r="3490" spans="1:12" x14ac:dyDescent="0.25">
      <c r="A3490" s="12">
        <v>2673</v>
      </c>
      <c r="B3490" s="12" t="s">
        <v>45</v>
      </c>
      <c r="C3490" s="59">
        <v>45099</v>
      </c>
      <c r="D3490" s="12" t="s">
        <v>4337</v>
      </c>
      <c r="E3490" s="12">
        <v>2</v>
      </c>
      <c r="F3490" s="14">
        <v>50.81</v>
      </c>
      <c r="G3490" s="14">
        <v>101.62</v>
      </c>
      <c r="H3490" s="12" t="s">
        <v>72</v>
      </c>
      <c r="I3490" s="12" t="s">
        <v>4300</v>
      </c>
      <c r="J3490" s="12" t="s">
        <v>4362</v>
      </c>
      <c r="K3490" s="12" t="s">
        <v>4363</v>
      </c>
      <c r="L3490" s="14">
        <v>0</v>
      </c>
    </row>
    <row r="3491" spans="1:12" x14ac:dyDescent="0.25">
      <c r="A3491" s="12">
        <v>2674</v>
      </c>
      <c r="B3491" s="12" t="s">
        <v>39</v>
      </c>
      <c r="C3491" s="59">
        <v>45099</v>
      </c>
      <c r="D3491" s="12" t="s">
        <v>4338</v>
      </c>
      <c r="E3491" s="12">
        <v>4</v>
      </c>
      <c r="F3491" s="14">
        <v>8.77</v>
      </c>
      <c r="G3491" s="14">
        <v>35.08</v>
      </c>
      <c r="H3491" s="12" t="s">
        <v>65</v>
      </c>
      <c r="I3491" s="12" t="s">
        <v>4317</v>
      </c>
      <c r="J3491" s="12" t="s">
        <v>4301</v>
      </c>
      <c r="K3491" s="12" t="s">
        <v>4363</v>
      </c>
      <c r="L3491" s="14">
        <v>0</v>
      </c>
    </row>
    <row r="3492" spans="1:12" x14ac:dyDescent="0.25">
      <c r="A3492" s="12">
        <v>2675</v>
      </c>
      <c r="B3492" s="12" t="s">
        <v>45</v>
      </c>
      <c r="C3492" s="16">
        <v>45100</v>
      </c>
      <c r="D3492" s="12" t="s">
        <v>4332</v>
      </c>
      <c r="E3492" s="12">
        <v>1</v>
      </c>
      <c r="F3492" s="14">
        <v>14.12</v>
      </c>
      <c r="G3492" s="14">
        <v>14.12</v>
      </c>
      <c r="H3492" s="12" t="s">
        <v>65</v>
      </c>
      <c r="I3492" s="12" t="s">
        <v>4317</v>
      </c>
      <c r="J3492" s="12" t="s">
        <v>4301</v>
      </c>
      <c r="K3492" s="12" t="s">
        <v>4363</v>
      </c>
      <c r="L3492" s="14">
        <v>0</v>
      </c>
    </row>
    <row r="3493" spans="1:12" x14ac:dyDescent="0.25">
      <c r="A3493" s="12">
        <v>2676</v>
      </c>
      <c r="B3493" s="12" t="s">
        <v>45</v>
      </c>
      <c r="C3493" s="16">
        <v>45100</v>
      </c>
      <c r="D3493" s="12" t="s">
        <v>4299</v>
      </c>
      <c r="E3493" s="12">
        <v>1</v>
      </c>
      <c r="F3493" s="14">
        <v>59.29</v>
      </c>
      <c r="G3493" s="14">
        <v>59.29</v>
      </c>
      <c r="H3493" s="12" t="s">
        <v>72</v>
      </c>
      <c r="I3493" s="12" t="s">
        <v>4300</v>
      </c>
      <c r="J3493" s="12" t="s">
        <v>4301</v>
      </c>
      <c r="K3493" s="12" t="s">
        <v>4363</v>
      </c>
      <c r="L3493" s="14">
        <v>0</v>
      </c>
    </row>
    <row r="3494" spans="1:12" x14ac:dyDescent="0.25">
      <c r="A3494" s="12">
        <v>2677</v>
      </c>
      <c r="B3494" s="12" t="s">
        <v>45</v>
      </c>
      <c r="C3494" s="16">
        <v>45100</v>
      </c>
      <c r="D3494" s="12" t="s">
        <v>4313</v>
      </c>
      <c r="E3494" s="12">
        <v>1</v>
      </c>
      <c r="F3494" s="14">
        <v>58.81</v>
      </c>
      <c r="G3494" s="14">
        <v>58.81</v>
      </c>
      <c r="H3494" s="12" t="s">
        <v>72</v>
      </c>
      <c r="I3494" s="12" t="s">
        <v>4314</v>
      </c>
      <c r="J3494" s="12" t="s">
        <v>4301</v>
      </c>
      <c r="K3494" s="12" t="s">
        <v>4363</v>
      </c>
      <c r="L3494" s="14">
        <v>0</v>
      </c>
    </row>
    <row r="3495" spans="1:12" x14ac:dyDescent="0.25">
      <c r="A3495" s="12">
        <v>2678</v>
      </c>
      <c r="B3495" s="12" t="s">
        <v>45</v>
      </c>
      <c r="C3495" s="16">
        <v>45100</v>
      </c>
      <c r="D3495" s="12" t="s">
        <v>4305</v>
      </c>
      <c r="E3495" s="12">
        <v>2</v>
      </c>
      <c r="F3495" s="14">
        <v>85.56</v>
      </c>
      <c r="G3495" s="14">
        <v>171.12</v>
      </c>
      <c r="H3495" s="12" t="s">
        <v>65</v>
      </c>
      <c r="I3495" s="12" t="s">
        <v>4300</v>
      </c>
      <c r="J3495" s="12" t="s">
        <v>4301</v>
      </c>
      <c r="K3495" s="12" t="s">
        <v>4363</v>
      </c>
      <c r="L3495" s="14">
        <v>0</v>
      </c>
    </row>
    <row r="3496" spans="1:12" x14ac:dyDescent="0.25">
      <c r="A3496" s="12">
        <v>2679</v>
      </c>
      <c r="B3496" s="12" t="s">
        <v>45</v>
      </c>
      <c r="C3496" s="58">
        <v>45100</v>
      </c>
      <c r="D3496" s="12" t="s">
        <v>4340</v>
      </c>
      <c r="E3496" s="12">
        <v>1</v>
      </c>
      <c r="F3496" s="14">
        <v>76.83</v>
      </c>
      <c r="G3496" s="14">
        <v>76.83</v>
      </c>
      <c r="H3496" s="12" t="s">
        <v>65</v>
      </c>
      <c r="I3496" s="12" t="s">
        <v>4317</v>
      </c>
      <c r="J3496" s="12" t="s">
        <v>4362</v>
      </c>
      <c r="K3496" s="12" t="s">
        <v>4363</v>
      </c>
      <c r="L3496" s="14">
        <v>0</v>
      </c>
    </row>
    <row r="3497" spans="1:12" x14ac:dyDescent="0.25">
      <c r="A3497" s="12">
        <v>2680</v>
      </c>
      <c r="B3497" s="12" t="s">
        <v>45</v>
      </c>
      <c r="C3497" s="58">
        <v>45100</v>
      </c>
      <c r="D3497" s="12" t="s">
        <v>4341</v>
      </c>
      <c r="E3497" s="12">
        <v>1</v>
      </c>
      <c r="F3497" s="12">
        <v>42.91</v>
      </c>
      <c r="G3497" s="14">
        <f>E3497*F3497</f>
        <v>42.91</v>
      </c>
      <c r="H3497" s="12" t="s">
        <v>72</v>
      </c>
      <c r="I3497" s="12" t="s">
        <v>4300</v>
      </c>
      <c r="J3497" s="12" t="s">
        <v>4362</v>
      </c>
      <c r="K3497" s="12" t="s">
        <v>4363</v>
      </c>
      <c r="L3497" s="14">
        <v>0</v>
      </c>
    </row>
    <row r="3498" spans="1:12" x14ac:dyDescent="0.25">
      <c r="A3498" s="12">
        <v>2681</v>
      </c>
      <c r="B3498" s="12" t="s">
        <v>45</v>
      </c>
      <c r="C3498" s="15">
        <v>45100</v>
      </c>
      <c r="D3498" s="12" t="s">
        <v>4336</v>
      </c>
      <c r="E3498" s="12">
        <v>1</v>
      </c>
      <c r="F3498" s="14">
        <v>80.59</v>
      </c>
      <c r="G3498" s="14">
        <v>80.59</v>
      </c>
      <c r="H3498" s="12" t="s">
        <v>72</v>
      </c>
      <c r="I3498" s="12" t="s">
        <v>4300</v>
      </c>
      <c r="J3498" s="12" t="s">
        <v>4362</v>
      </c>
      <c r="K3498" s="12" t="s">
        <v>4363</v>
      </c>
      <c r="L3498" s="14">
        <v>0</v>
      </c>
    </row>
    <row r="3499" spans="1:12" x14ac:dyDescent="0.25">
      <c r="A3499" s="12">
        <v>2682</v>
      </c>
      <c r="B3499" s="12" t="s">
        <v>45</v>
      </c>
      <c r="C3499" s="15">
        <v>45100</v>
      </c>
      <c r="D3499" s="12" t="s">
        <v>4326</v>
      </c>
      <c r="E3499" s="12">
        <v>3</v>
      </c>
      <c r="F3499" s="14">
        <v>92.56</v>
      </c>
      <c r="G3499" s="14">
        <v>277.68</v>
      </c>
      <c r="H3499" s="12" t="s">
        <v>72</v>
      </c>
      <c r="I3499" s="12" t="s">
        <v>4304</v>
      </c>
      <c r="J3499" s="12" t="s">
        <v>4301</v>
      </c>
      <c r="K3499" s="12" t="s">
        <v>4363</v>
      </c>
      <c r="L3499" s="14">
        <v>0</v>
      </c>
    </row>
    <row r="3500" spans="1:12" x14ac:dyDescent="0.25">
      <c r="A3500" s="12">
        <v>2683</v>
      </c>
      <c r="B3500" s="12" t="s">
        <v>45</v>
      </c>
      <c r="C3500" s="15">
        <v>45100</v>
      </c>
      <c r="D3500" s="12" t="s">
        <v>4343</v>
      </c>
      <c r="E3500" s="12">
        <v>3</v>
      </c>
      <c r="F3500" s="14">
        <v>80.17</v>
      </c>
      <c r="G3500" s="14">
        <v>240.51</v>
      </c>
      <c r="H3500" s="12" t="s">
        <v>72</v>
      </c>
      <c r="I3500" s="12" t="s">
        <v>4300</v>
      </c>
      <c r="J3500" s="12" t="s">
        <v>4362</v>
      </c>
      <c r="K3500" s="12" t="s">
        <v>4363</v>
      </c>
      <c r="L3500" s="14">
        <v>0</v>
      </c>
    </row>
    <row r="3501" spans="1:12" x14ac:dyDescent="0.25">
      <c r="A3501" s="12">
        <v>2684</v>
      </c>
      <c r="B3501" s="12" t="s">
        <v>45</v>
      </c>
      <c r="C3501" s="15">
        <v>45100</v>
      </c>
      <c r="D3501" s="12" t="s">
        <v>4329</v>
      </c>
      <c r="E3501" s="12">
        <v>1</v>
      </c>
      <c r="F3501" s="14">
        <v>72.64</v>
      </c>
      <c r="G3501" s="14">
        <v>72.64</v>
      </c>
      <c r="H3501" s="12" t="s">
        <v>72</v>
      </c>
      <c r="I3501" s="12" t="s">
        <v>4317</v>
      </c>
      <c r="J3501" s="12" t="s">
        <v>4362</v>
      </c>
      <c r="K3501" s="12" t="s">
        <v>4363</v>
      </c>
      <c r="L3501" s="14">
        <v>0</v>
      </c>
    </row>
    <row r="3502" spans="1:12" x14ac:dyDescent="0.25">
      <c r="A3502" s="12">
        <v>2685</v>
      </c>
      <c r="B3502" s="12" t="s">
        <v>45</v>
      </c>
      <c r="C3502" s="15">
        <v>45100</v>
      </c>
      <c r="D3502" s="12" t="s">
        <v>4322</v>
      </c>
      <c r="E3502" s="12">
        <v>3</v>
      </c>
      <c r="F3502" s="14">
        <v>74.790000000000006</v>
      </c>
      <c r="G3502" s="14">
        <v>224.37</v>
      </c>
      <c r="H3502" s="12" t="s">
        <v>72</v>
      </c>
      <c r="I3502" s="12" t="s">
        <v>4314</v>
      </c>
      <c r="J3502" s="12" t="s">
        <v>4301</v>
      </c>
      <c r="K3502" s="12" t="s">
        <v>4363</v>
      </c>
      <c r="L3502" s="14">
        <v>0</v>
      </c>
    </row>
    <row r="3503" spans="1:12" x14ac:dyDescent="0.25">
      <c r="A3503" s="12">
        <v>2687</v>
      </c>
      <c r="B3503" s="12" t="s">
        <v>39</v>
      </c>
      <c r="C3503" s="15">
        <v>45100</v>
      </c>
      <c r="D3503" s="12" t="s">
        <v>4347</v>
      </c>
      <c r="E3503" s="12">
        <v>3</v>
      </c>
      <c r="F3503" s="14">
        <v>93.39</v>
      </c>
      <c r="G3503" s="14">
        <v>280.17</v>
      </c>
      <c r="H3503" s="12" t="s">
        <v>72</v>
      </c>
      <c r="I3503" s="12" t="s">
        <v>4300</v>
      </c>
      <c r="J3503" s="12" t="s">
        <v>4301</v>
      </c>
      <c r="K3503" s="12" t="s">
        <v>4363</v>
      </c>
      <c r="L3503" s="14">
        <v>0</v>
      </c>
    </row>
    <row r="3504" spans="1:12" x14ac:dyDescent="0.25">
      <c r="A3504" s="12">
        <v>2688</v>
      </c>
      <c r="B3504" s="12" t="s">
        <v>45</v>
      </c>
      <c r="C3504" s="15">
        <v>45100</v>
      </c>
      <c r="D3504" s="12" t="s">
        <v>4310</v>
      </c>
      <c r="E3504" s="12">
        <v>1</v>
      </c>
      <c r="F3504" s="14">
        <v>7.61</v>
      </c>
      <c r="G3504" s="14">
        <v>7.61</v>
      </c>
      <c r="H3504" s="12" t="s">
        <v>65</v>
      </c>
      <c r="I3504" s="12" t="s">
        <v>4311</v>
      </c>
      <c r="J3504" s="12" t="s">
        <v>4362</v>
      </c>
      <c r="K3504" s="12" t="s">
        <v>4363</v>
      </c>
      <c r="L3504" s="14">
        <v>0</v>
      </c>
    </row>
    <row r="3505" spans="1:12" x14ac:dyDescent="0.25">
      <c r="A3505" s="12">
        <v>2689</v>
      </c>
      <c r="B3505" s="12" t="s">
        <v>45</v>
      </c>
      <c r="C3505" s="59">
        <v>45100</v>
      </c>
      <c r="D3505" s="12" t="s">
        <v>30</v>
      </c>
      <c r="E3505" s="12">
        <v>3</v>
      </c>
      <c r="F3505" s="14">
        <v>92.56</v>
      </c>
      <c r="G3505" s="14">
        <v>277.68</v>
      </c>
      <c r="H3505" s="12" t="s">
        <v>72</v>
      </c>
      <c r="I3505" s="12" t="s">
        <v>4304</v>
      </c>
      <c r="J3505" s="12" t="s">
        <v>4362</v>
      </c>
      <c r="K3505" s="12" t="s">
        <v>4363</v>
      </c>
      <c r="L3505" s="14">
        <v>0</v>
      </c>
    </row>
    <row r="3506" spans="1:12" x14ac:dyDescent="0.25">
      <c r="A3506" s="12">
        <v>2690</v>
      </c>
      <c r="B3506" s="12" t="s">
        <v>30</v>
      </c>
      <c r="C3506" s="59">
        <v>45100</v>
      </c>
      <c r="D3506" s="12" t="s">
        <v>4313</v>
      </c>
      <c r="E3506" s="12">
        <v>1</v>
      </c>
      <c r="F3506" s="14">
        <v>58.81</v>
      </c>
      <c r="G3506" s="14">
        <v>58.81</v>
      </c>
      <c r="H3506" s="12" t="s">
        <v>30</v>
      </c>
      <c r="I3506" s="12" t="s">
        <v>4314</v>
      </c>
      <c r="J3506" s="12" t="s">
        <v>4301</v>
      </c>
      <c r="K3506" s="12" t="s">
        <v>4363</v>
      </c>
      <c r="L3506" s="14">
        <v>0</v>
      </c>
    </row>
    <row r="3507" spans="1:12" x14ac:dyDescent="0.25">
      <c r="A3507" s="12">
        <v>2691</v>
      </c>
      <c r="B3507" s="12" t="s">
        <v>30</v>
      </c>
      <c r="C3507" s="59">
        <v>45100</v>
      </c>
      <c r="D3507" s="12" t="s">
        <v>4332</v>
      </c>
      <c r="E3507" s="12">
        <v>1</v>
      </c>
      <c r="F3507" s="14">
        <v>14.12</v>
      </c>
      <c r="G3507" s="14">
        <v>14.12</v>
      </c>
      <c r="H3507" s="12" t="s">
        <v>65</v>
      </c>
      <c r="I3507" s="12" t="s">
        <v>4317</v>
      </c>
      <c r="J3507" s="12" t="s">
        <v>4301</v>
      </c>
      <c r="K3507" s="12" t="s">
        <v>4363</v>
      </c>
      <c r="L3507" s="14">
        <v>0</v>
      </c>
    </row>
    <row r="3508" spans="1:12" x14ac:dyDescent="0.25">
      <c r="A3508" s="12">
        <v>2692</v>
      </c>
      <c r="B3508" s="12" t="s">
        <v>45</v>
      </c>
      <c r="C3508" s="16">
        <v>45101</v>
      </c>
      <c r="D3508" s="12" t="s">
        <v>4316</v>
      </c>
      <c r="E3508" s="12">
        <v>5</v>
      </c>
      <c r="F3508" s="14">
        <v>26.38</v>
      </c>
      <c r="G3508" s="14">
        <v>131.9</v>
      </c>
      <c r="H3508" s="12" t="s">
        <v>72</v>
      </c>
      <c r="I3508" s="12" t="s">
        <v>4317</v>
      </c>
      <c r="J3508" s="12" t="s">
        <v>4362</v>
      </c>
      <c r="K3508" s="12" t="s">
        <v>4363</v>
      </c>
      <c r="L3508" s="14">
        <v>0</v>
      </c>
    </row>
    <row r="3509" spans="1:12" x14ac:dyDescent="0.25">
      <c r="A3509" s="12">
        <v>2693</v>
      </c>
      <c r="B3509" s="12" t="s">
        <v>45</v>
      </c>
      <c r="C3509" s="16">
        <v>45101</v>
      </c>
      <c r="D3509" s="12" t="s">
        <v>4321</v>
      </c>
      <c r="E3509" s="12">
        <v>5</v>
      </c>
      <c r="F3509" s="14">
        <v>89.94</v>
      </c>
      <c r="G3509" s="14">
        <v>449.7</v>
      </c>
      <c r="H3509" s="12" t="s">
        <v>65</v>
      </c>
      <c r="I3509" s="12" t="s">
        <v>4317</v>
      </c>
      <c r="J3509" s="12" t="s">
        <v>4362</v>
      </c>
      <c r="K3509" s="12" t="s">
        <v>4363</v>
      </c>
      <c r="L3509" s="14">
        <v>0</v>
      </c>
    </row>
    <row r="3510" spans="1:12" x14ac:dyDescent="0.25">
      <c r="A3510" s="12">
        <v>2694</v>
      </c>
      <c r="B3510" s="12" t="s">
        <v>39</v>
      </c>
      <c r="C3510" s="16">
        <v>45101</v>
      </c>
      <c r="D3510" s="12" t="s">
        <v>4307</v>
      </c>
      <c r="E3510" s="12">
        <v>4</v>
      </c>
      <c r="F3510" s="14">
        <v>30.94</v>
      </c>
      <c r="G3510" s="14">
        <v>123.76</v>
      </c>
      <c r="H3510" s="12" t="s">
        <v>72</v>
      </c>
      <c r="I3510" s="12" t="s">
        <v>4308</v>
      </c>
      <c r="J3510" s="12" t="s">
        <v>4301</v>
      </c>
      <c r="K3510" s="12" t="s">
        <v>4363</v>
      </c>
      <c r="L3510" s="14">
        <v>0</v>
      </c>
    </row>
    <row r="3511" spans="1:12" x14ac:dyDescent="0.25">
      <c r="A3511" s="12">
        <v>2695</v>
      </c>
      <c r="B3511" s="12" t="s">
        <v>45</v>
      </c>
      <c r="C3511" s="58">
        <v>45101</v>
      </c>
      <c r="D3511" s="12" t="s">
        <v>4307</v>
      </c>
      <c r="E3511" s="12">
        <v>3</v>
      </c>
      <c r="F3511" s="14">
        <v>36.69</v>
      </c>
      <c r="G3511" s="14">
        <v>110.07</v>
      </c>
      <c r="H3511" s="12" t="s">
        <v>72</v>
      </c>
      <c r="I3511" s="12" t="s">
        <v>4308</v>
      </c>
      <c r="J3511" s="12" t="s">
        <v>4301</v>
      </c>
      <c r="K3511" s="12" t="s">
        <v>4363</v>
      </c>
      <c r="L3511" s="14">
        <v>0</v>
      </c>
    </row>
    <row r="3512" spans="1:12" x14ac:dyDescent="0.25">
      <c r="A3512" s="12">
        <v>2696</v>
      </c>
      <c r="B3512" s="12" t="s">
        <v>45</v>
      </c>
      <c r="C3512" s="58">
        <v>45101</v>
      </c>
      <c r="D3512" s="12" t="s">
        <v>4327</v>
      </c>
      <c r="E3512" s="12">
        <v>4</v>
      </c>
      <c r="F3512" s="14">
        <v>44.99</v>
      </c>
      <c r="G3512" s="14">
        <v>179.96</v>
      </c>
      <c r="H3512" s="12" t="s">
        <v>72</v>
      </c>
      <c r="I3512" s="12" t="s">
        <v>4328</v>
      </c>
      <c r="J3512" s="12" t="s">
        <v>4301</v>
      </c>
      <c r="K3512" s="12" t="s">
        <v>4363</v>
      </c>
      <c r="L3512" s="14">
        <v>0</v>
      </c>
    </row>
    <row r="3513" spans="1:12" x14ac:dyDescent="0.25">
      <c r="A3513" s="12">
        <v>2697</v>
      </c>
      <c r="B3513" s="12" t="s">
        <v>45</v>
      </c>
      <c r="C3513" s="58">
        <v>45101</v>
      </c>
      <c r="D3513" s="12" t="s">
        <v>4305</v>
      </c>
      <c r="E3513" s="12">
        <v>5</v>
      </c>
      <c r="F3513" s="14">
        <v>4.01</v>
      </c>
      <c r="G3513" s="14">
        <v>20.05</v>
      </c>
      <c r="H3513" s="12" t="s">
        <v>65</v>
      </c>
      <c r="I3513" s="12" t="s">
        <v>4300</v>
      </c>
      <c r="J3513" s="12" t="s">
        <v>4362</v>
      </c>
      <c r="K3513" s="12" t="s">
        <v>4363</v>
      </c>
      <c r="L3513" s="14">
        <v>0</v>
      </c>
    </row>
    <row r="3514" spans="1:12" x14ac:dyDescent="0.25">
      <c r="A3514" s="12">
        <v>2698</v>
      </c>
      <c r="B3514" s="12" t="s">
        <v>45</v>
      </c>
      <c r="C3514" s="15">
        <v>45101</v>
      </c>
      <c r="D3514" s="12" t="s">
        <v>4305</v>
      </c>
      <c r="E3514" s="12">
        <v>4</v>
      </c>
      <c r="F3514" s="14">
        <v>9.2100000000000009</v>
      </c>
      <c r="G3514" s="14">
        <v>36.840000000000003</v>
      </c>
      <c r="H3514" s="12" t="s">
        <v>72</v>
      </c>
      <c r="I3514" s="12" t="s">
        <v>4300</v>
      </c>
      <c r="J3514" s="12" t="s">
        <v>4362</v>
      </c>
      <c r="K3514" s="12" t="s">
        <v>4363</v>
      </c>
      <c r="L3514" s="14">
        <v>0</v>
      </c>
    </row>
    <row r="3515" spans="1:12" x14ac:dyDescent="0.25">
      <c r="A3515" s="12">
        <v>2701</v>
      </c>
      <c r="B3515" s="12" t="s">
        <v>45</v>
      </c>
      <c r="C3515" s="58">
        <v>45102</v>
      </c>
      <c r="D3515" s="12" t="s">
        <v>4299</v>
      </c>
      <c r="E3515" s="12">
        <v>2</v>
      </c>
      <c r="F3515" s="14">
        <v>0.2</v>
      </c>
      <c r="G3515" s="14">
        <v>0.4</v>
      </c>
      <c r="H3515" s="12" t="s">
        <v>65</v>
      </c>
      <c r="I3515" s="12" t="s">
        <v>4300</v>
      </c>
      <c r="J3515" s="12" t="s">
        <v>4362</v>
      </c>
      <c r="K3515" s="12" t="s">
        <v>4363</v>
      </c>
      <c r="L3515" s="14">
        <v>0</v>
      </c>
    </row>
    <row r="3516" spans="1:12" x14ac:dyDescent="0.25">
      <c r="A3516" s="12">
        <v>2702</v>
      </c>
      <c r="B3516" s="12" t="s">
        <v>39</v>
      </c>
      <c r="C3516" s="58">
        <v>45102</v>
      </c>
      <c r="D3516" s="12" t="s">
        <v>4338</v>
      </c>
      <c r="E3516" s="12">
        <v>1</v>
      </c>
      <c r="F3516" s="14">
        <v>4.0999999999999996</v>
      </c>
      <c r="G3516" s="14">
        <v>4.0999999999999996</v>
      </c>
      <c r="H3516" s="12" t="s">
        <v>65</v>
      </c>
      <c r="I3516" s="12" t="s">
        <v>4317</v>
      </c>
      <c r="J3516" s="12" t="s">
        <v>4301</v>
      </c>
      <c r="K3516" s="12" t="s">
        <v>4363</v>
      </c>
      <c r="L3516" s="14">
        <v>0</v>
      </c>
    </row>
    <row r="3517" spans="1:12" x14ac:dyDescent="0.25">
      <c r="A3517" s="12">
        <v>2703</v>
      </c>
      <c r="B3517" s="12" t="s">
        <v>39</v>
      </c>
      <c r="C3517" s="58">
        <v>45102</v>
      </c>
      <c r="D3517" s="12" t="s">
        <v>4348</v>
      </c>
      <c r="E3517" s="12">
        <v>3</v>
      </c>
      <c r="F3517" s="14">
        <v>42.83</v>
      </c>
      <c r="G3517" s="14">
        <v>128.49</v>
      </c>
      <c r="H3517" s="12" t="s">
        <v>72</v>
      </c>
      <c r="I3517" s="12" t="s">
        <v>4324</v>
      </c>
      <c r="J3517" s="12" t="s">
        <v>4301</v>
      </c>
      <c r="K3517" s="12" t="s">
        <v>4363</v>
      </c>
      <c r="L3517" s="14">
        <v>0</v>
      </c>
    </row>
    <row r="3518" spans="1:12" x14ac:dyDescent="0.25">
      <c r="A3518" s="12">
        <v>2704</v>
      </c>
      <c r="B3518" s="12" t="s">
        <v>45</v>
      </c>
      <c r="C3518" s="58">
        <v>45102</v>
      </c>
      <c r="D3518" s="12" t="s">
        <v>4331</v>
      </c>
      <c r="E3518" s="12">
        <v>3</v>
      </c>
      <c r="F3518" s="14">
        <v>11.91</v>
      </c>
      <c r="G3518" s="14">
        <v>35.729999999999997</v>
      </c>
      <c r="H3518" s="12" t="s">
        <v>65</v>
      </c>
      <c r="I3518" s="12" t="s">
        <v>4311</v>
      </c>
      <c r="J3518" s="12" t="s">
        <v>4301</v>
      </c>
      <c r="K3518" s="12" t="s">
        <v>4363</v>
      </c>
      <c r="L3518" s="14">
        <v>0</v>
      </c>
    </row>
    <row r="3519" spans="1:12" x14ac:dyDescent="0.25">
      <c r="A3519" s="12">
        <v>2705</v>
      </c>
      <c r="B3519" s="12" t="s">
        <v>45</v>
      </c>
      <c r="C3519" s="58">
        <v>45102</v>
      </c>
      <c r="D3519" s="12" t="s">
        <v>4343</v>
      </c>
      <c r="E3519" s="12">
        <v>1</v>
      </c>
      <c r="F3519" s="12">
        <v>61.03</v>
      </c>
      <c r="G3519" s="14">
        <f>E3519*F3519</f>
        <v>61.03</v>
      </c>
      <c r="H3519" s="12" t="s">
        <v>65</v>
      </c>
      <c r="I3519" s="12" t="s">
        <v>4300</v>
      </c>
      <c r="J3519" s="12" t="s">
        <v>4362</v>
      </c>
      <c r="K3519" s="12" t="s">
        <v>4363</v>
      </c>
      <c r="L3519" s="14">
        <v>0</v>
      </c>
    </row>
    <row r="3520" spans="1:12" x14ac:dyDescent="0.25">
      <c r="A3520" s="12">
        <v>2706</v>
      </c>
      <c r="B3520" s="12" t="s">
        <v>45</v>
      </c>
      <c r="C3520" s="58">
        <v>45102</v>
      </c>
      <c r="D3520" s="12" t="s">
        <v>4310</v>
      </c>
      <c r="E3520" s="12">
        <v>3</v>
      </c>
      <c r="F3520" s="14">
        <v>82.13</v>
      </c>
      <c r="G3520" s="14">
        <v>246.39</v>
      </c>
      <c r="H3520" s="12" t="s">
        <v>65</v>
      </c>
      <c r="I3520" s="12" t="s">
        <v>4311</v>
      </c>
      <c r="J3520" s="12" t="s">
        <v>4362</v>
      </c>
      <c r="K3520" s="12" t="s">
        <v>4363</v>
      </c>
      <c r="L3520" s="14">
        <v>0</v>
      </c>
    </row>
    <row r="3521" spans="1:12" x14ac:dyDescent="0.25">
      <c r="A3521" s="12">
        <v>2708</v>
      </c>
      <c r="B3521" s="12" t="s">
        <v>45</v>
      </c>
      <c r="C3521" s="59">
        <v>45102</v>
      </c>
      <c r="D3521" s="12" t="s">
        <v>4347</v>
      </c>
      <c r="E3521" s="12">
        <v>4</v>
      </c>
      <c r="F3521" s="14">
        <v>33.409999999999997</v>
      </c>
      <c r="G3521" s="14">
        <v>133.63999999999999</v>
      </c>
      <c r="H3521" s="12" t="s">
        <v>72</v>
      </c>
      <c r="I3521" s="12" t="s">
        <v>4300</v>
      </c>
      <c r="J3521" s="12" t="s">
        <v>4362</v>
      </c>
      <c r="K3521" s="12" t="s">
        <v>4363</v>
      </c>
      <c r="L3521" s="14">
        <v>0</v>
      </c>
    </row>
    <row r="3522" spans="1:12" x14ac:dyDescent="0.25">
      <c r="A3522" s="12">
        <v>2709</v>
      </c>
      <c r="B3522" s="12" t="s">
        <v>45</v>
      </c>
      <c r="C3522" s="59">
        <v>45102</v>
      </c>
      <c r="D3522" s="12" t="s">
        <v>4320</v>
      </c>
      <c r="E3522" s="12">
        <v>2</v>
      </c>
      <c r="F3522" s="14">
        <v>44.55</v>
      </c>
      <c r="G3522" s="14">
        <v>89.1</v>
      </c>
      <c r="H3522" s="12" t="s">
        <v>65</v>
      </c>
      <c r="I3522" s="12" t="s">
        <v>4304</v>
      </c>
      <c r="J3522" s="12" t="s">
        <v>4362</v>
      </c>
      <c r="K3522" s="12" t="s">
        <v>4363</v>
      </c>
      <c r="L3522" s="14">
        <v>0</v>
      </c>
    </row>
    <row r="3523" spans="1:12" x14ac:dyDescent="0.25">
      <c r="A3523" s="12">
        <v>2710</v>
      </c>
      <c r="B3523" s="12" t="s">
        <v>45</v>
      </c>
      <c r="C3523" s="59">
        <v>45102</v>
      </c>
      <c r="D3523" s="12" t="s">
        <v>4331</v>
      </c>
      <c r="E3523" s="12">
        <v>3</v>
      </c>
      <c r="F3523" s="14">
        <v>11.91</v>
      </c>
      <c r="G3523" s="14">
        <v>35.729999999999997</v>
      </c>
      <c r="H3523" s="12" t="s">
        <v>65</v>
      </c>
      <c r="I3523" s="12" t="s">
        <v>4311</v>
      </c>
      <c r="J3523" s="12" t="s">
        <v>4362</v>
      </c>
      <c r="K3523" s="12" t="s">
        <v>4363</v>
      </c>
      <c r="L3523" s="14">
        <v>0</v>
      </c>
    </row>
    <row r="3524" spans="1:12" x14ac:dyDescent="0.25">
      <c r="A3524" s="12">
        <v>2712</v>
      </c>
      <c r="B3524" s="12" t="s">
        <v>45</v>
      </c>
      <c r="C3524" s="16">
        <v>45103</v>
      </c>
      <c r="D3524" s="12" t="s">
        <v>30</v>
      </c>
      <c r="E3524" s="12">
        <v>1</v>
      </c>
      <c r="F3524" s="14">
        <v>9.64</v>
      </c>
      <c r="G3524" s="14">
        <v>9.64</v>
      </c>
      <c r="H3524" s="12" t="s">
        <v>72</v>
      </c>
      <c r="I3524" s="12" t="s">
        <v>4300</v>
      </c>
      <c r="J3524" s="12" t="s">
        <v>4362</v>
      </c>
      <c r="K3524" s="12" t="s">
        <v>4363</v>
      </c>
      <c r="L3524" s="14">
        <v>0</v>
      </c>
    </row>
    <row r="3525" spans="1:12" x14ac:dyDescent="0.25">
      <c r="A3525" s="12">
        <v>2714</v>
      </c>
      <c r="B3525" s="12" t="s">
        <v>45</v>
      </c>
      <c r="C3525" s="16">
        <v>45103</v>
      </c>
      <c r="D3525" s="12" t="s">
        <v>4345</v>
      </c>
      <c r="E3525" s="12">
        <v>2</v>
      </c>
      <c r="F3525" s="14">
        <v>17.91</v>
      </c>
      <c r="G3525" s="14">
        <v>35.82</v>
      </c>
      <c r="H3525" s="12" t="s">
        <v>65</v>
      </c>
      <c r="I3525" s="12" t="s">
        <v>4308</v>
      </c>
      <c r="J3525" s="12" t="s">
        <v>4362</v>
      </c>
      <c r="K3525" s="12" t="s">
        <v>4363</v>
      </c>
      <c r="L3525" s="14">
        <v>0</v>
      </c>
    </row>
    <row r="3526" spans="1:12" x14ac:dyDescent="0.25">
      <c r="A3526" s="12">
        <v>2715</v>
      </c>
      <c r="B3526" s="12" t="s">
        <v>45</v>
      </c>
      <c r="C3526" s="16">
        <v>45103</v>
      </c>
      <c r="D3526" s="12" t="s">
        <v>4343</v>
      </c>
      <c r="E3526" s="12">
        <v>5</v>
      </c>
      <c r="F3526" s="14">
        <v>80.11</v>
      </c>
      <c r="G3526" s="14">
        <v>400.55</v>
      </c>
      <c r="H3526" s="12" t="s">
        <v>65</v>
      </c>
      <c r="I3526" s="12" t="s">
        <v>4300</v>
      </c>
      <c r="J3526" s="12" t="s">
        <v>4362</v>
      </c>
      <c r="K3526" s="12" t="s">
        <v>4363</v>
      </c>
      <c r="L3526" s="14">
        <v>0</v>
      </c>
    </row>
    <row r="3527" spans="1:12" x14ac:dyDescent="0.25">
      <c r="A3527" s="12">
        <v>2716</v>
      </c>
      <c r="B3527" s="12" t="s">
        <v>45</v>
      </c>
      <c r="C3527" s="16">
        <v>45103</v>
      </c>
      <c r="D3527" s="12" t="s">
        <v>4345</v>
      </c>
      <c r="E3527" s="12">
        <v>2</v>
      </c>
      <c r="F3527" s="14">
        <v>15.06</v>
      </c>
      <c r="G3527" s="14">
        <v>30.12</v>
      </c>
      <c r="H3527" s="12" t="s">
        <v>65</v>
      </c>
      <c r="I3527" s="12" t="s">
        <v>4308</v>
      </c>
      <c r="J3527" s="12" t="s">
        <v>4362</v>
      </c>
      <c r="K3527" s="12" t="s">
        <v>4363</v>
      </c>
      <c r="L3527" s="14">
        <v>0</v>
      </c>
    </row>
    <row r="3528" spans="1:12" x14ac:dyDescent="0.25">
      <c r="A3528" s="12">
        <v>2720</v>
      </c>
      <c r="B3528" s="12" t="s">
        <v>45</v>
      </c>
      <c r="C3528" s="59">
        <v>45103</v>
      </c>
      <c r="D3528" s="12" t="s">
        <v>4344</v>
      </c>
      <c r="E3528" s="12">
        <v>5</v>
      </c>
      <c r="F3528" s="14">
        <v>98.36</v>
      </c>
      <c r="G3528" s="14">
        <v>491.8</v>
      </c>
      <c r="H3528" s="12" t="s">
        <v>65</v>
      </c>
      <c r="I3528" s="12" t="s">
        <v>4308</v>
      </c>
      <c r="J3528" s="12" t="s">
        <v>4362</v>
      </c>
      <c r="K3528" s="12" t="s">
        <v>4363</v>
      </c>
      <c r="L3528" s="14">
        <v>0</v>
      </c>
    </row>
    <row r="3529" spans="1:12" x14ac:dyDescent="0.25">
      <c r="A3529" s="12">
        <v>2721</v>
      </c>
      <c r="B3529" s="12" t="s">
        <v>45</v>
      </c>
      <c r="C3529" s="59">
        <v>45103</v>
      </c>
      <c r="D3529" s="12" t="s">
        <v>4345</v>
      </c>
      <c r="E3529" s="12">
        <v>2</v>
      </c>
      <c r="F3529" s="14">
        <v>17.91</v>
      </c>
      <c r="G3529" s="14">
        <v>35.82</v>
      </c>
      <c r="H3529" s="12" t="s">
        <v>65</v>
      </c>
      <c r="I3529" s="12" t="s">
        <v>4308</v>
      </c>
      <c r="J3529" s="12" t="s">
        <v>4362</v>
      </c>
      <c r="K3529" s="12" t="s">
        <v>4363</v>
      </c>
      <c r="L3529" s="14">
        <v>0</v>
      </c>
    </row>
    <row r="3530" spans="1:12" x14ac:dyDescent="0.25">
      <c r="A3530" s="12">
        <v>2724</v>
      </c>
      <c r="B3530" s="12" t="s">
        <v>39</v>
      </c>
      <c r="C3530" s="16">
        <v>45104</v>
      </c>
      <c r="D3530" s="12" t="s">
        <v>4339</v>
      </c>
      <c r="E3530" s="12">
        <v>5</v>
      </c>
      <c r="F3530" s="14">
        <v>8.69</v>
      </c>
      <c r="G3530" s="14">
        <v>43.45</v>
      </c>
      <c r="H3530" s="12" t="s">
        <v>72</v>
      </c>
      <c r="I3530" s="12" t="s">
        <v>4317</v>
      </c>
      <c r="J3530" s="12" t="s">
        <v>4301</v>
      </c>
      <c r="K3530" s="12" t="s">
        <v>4363</v>
      </c>
      <c r="L3530" s="14">
        <v>0</v>
      </c>
    </row>
    <row r="3531" spans="1:12" x14ac:dyDescent="0.25">
      <c r="A3531" s="12">
        <v>2727</v>
      </c>
      <c r="B3531" s="12" t="s">
        <v>45</v>
      </c>
      <c r="C3531" s="16">
        <v>45104</v>
      </c>
      <c r="D3531" s="12" t="s">
        <v>4310</v>
      </c>
      <c r="E3531" s="12">
        <v>5</v>
      </c>
      <c r="F3531" s="14">
        <v>89.8</v>
      </c>
      <c r="G3531" s="14">
        <v>449</v>
      </c>
      <c r="H3531" s="12" t="s">
        <v>72</v>
      </c>
      <c r="I3531" s="12" t="s">
        <v>4311</v>
      </c>
      <c r="J3531" s="12" t="s">
        <v>4301</v>
      </c>
      <c r="K3531" s="12" t="s">
        <v>4363</v>
      </c>
      <c r="L3531" s="14">
        <v>0</v>
      </c>
    </row>
    <row r="3532" spans="1:12" x14ac:dyDescent="0.25">
      <c r="A3532" s="12">
        <v>2729</v>
      </c>
      <c r="B3532" s="12" t="s">
        <v>39</v>
      </c>
      <c r="C3532" s="59">
        <v>45104</v>
      </c>
      <c r="D3532" s="12" t="s">
        <v>4341</v>
      </c>
      <c r="E3532" s="12">
        <v>2</v>
      </c>
      <c r="F3532" s="14">
        <v>34</v>
      </c>
      <c r="G3532" s="14">
        <v>68</v>
      </c>
      <c r="H3532" s="12" t="s">
        <v>65</v>
      </c>
      <c r="I3532" s="12" t="s">
        <v>4300</v>
      </c>
      <c r="J3532" s="12" t="s">
        <v>4301</v>
      </c>
      <c r="K3532" s="12" t="s">
        <v>4363</v>
      </c>
      <c r="L3532" s="14">
        <v>0</v>
      </c>
    </row>
    <row r="3533" spans="1:12" x14ac:dyDescent="0.25">
      <c r="A3533" s="12">
        <v>2730</v>
      </c>
      <c r="B3533" s="12" t="s">
        <v>45</v>
      </c>
      <c r="C3533" s="15">
        <v>45104</v>
      </c>
      <c r="D3533" s="12" t="s">
        <v>4335</v>
      </c>
      <c r="E3533" s="12">
        <v>4</v>
      </c>
      <c r="F3533" s="14">
        <v>15.62</v>
      </c>
      <c r="G3533" s="14">
        <v>62.48</v>
      </c>
      <c r="H3533" s="12" t="s">
        <v>72</v>
      </c>
      <c r="I3533" s="12" t="s">
        <v>4300</v>
      </c>
      <c r="J3533" s="12" t="s">
        <v>4301</v>
      </c>
      <c r="K3533" s="12" t="s">
        <v>4363</v>
      </c>
      <c r="L3533" s="14">
        <v>0</v>
      </c>
    </row>
    <row r="3534" spans="1:12" x14ac:dyDescent="0.25">
      <c r="A3534" s="12">
        <v>2731</v>
      </c>
      <c r="B3534" s="12" t="s">
        <v>45</v>
      </c>
      <c r="C3534" s="58">
        <v>45105</v>
      </c>
      <c r="D3534" s="12" t="s">
        <v>4305</v>
      </c>
      <c r="E3534" s="12">
        <v>2</v>
      </c>
      <c r="F3534" s="14">
        <v>81.319999999999993</v>
      </c>
      <c r="G3534" s="14">
        <v>162.63999999999999</v>
      </c>
      <c r="H3534" s="12" t="s">
        <v>65</v>
      </c>
      <c r="I3534" s="12" t="s">
        <v>4300</v>
      </c>
      <c r="J3534" s="12" t="s">
        <v>4362</v>
      </c>
      <c r="K3534" s="12" t="s">
        <v>4363</v>
      </c>
      <c r="L3534" s="14">
        <v>0</v>
      </c>
    </row>
    <row r="3535" spans="1:12" x14ac:dyDescent="0.25">
      <c r="A3535" s="12">
        <v>2732</v>
      </c>
      <c r="B3535" s="12" t="s">
        <v>45</v>
      </c>
      <c r="C3535" s="58">
        <v>45105</v>
      </c>
      <c r="D3535" s="12" t="s">
        <v>4340</v>
      </c>
      <c r="E3535" s="12">
        <v>3</v>
      </c>
      <c r="F3535" s="12">
        <v>64.7</v>
      </c>
      <c r="G3535" s="14">
        <f>E3535*F3535</f>
        <v>194.10000000000002</v>
      </c>
      <c r="H3535" s="12" t="s">
        <v>72</v>
      </c>
      <c r="I3535" s="12" t="s">
        <v>4317</v>
      </c>
      <c r="J3535" s="12" t="s">
        <v>4362</v>
      </c>
      <c r="K3535" s="12" t="s">
        <v>4363</v>
      </c>
      <c r="L3535" s="14">
        <v>0</v>
      </c>
    </row>
    <row r="3536" spans="1:12" x14ac:dyDescent="0.25">
      <c r="A3536" s="12">
        <v>2733</v>
      </c>
      <c r="B3536" s="12" t="s">
        <v>39</v>
      </c>
      <c r="C3536" s="58">
        <v>45105</v>
      </c>
      <c r="D3536" s="12" t="s">
        <v>4327</v>
      </c>
      <c r="E3536" s="12">
        <v>4</v>
      </c>
      <c r="F3536" s="14">
        <v>79.13</v>
      </c>
      <c r="G3536" s="14">
        <v>316.52</v>
      </c>
      <c r="H3536" s="12" t="s">
        <v>72</v>
      </c>
      <c r="I3536" s="12" t="s">
        <v>4328</v>
      </c>
      <c r="J3536" s="12" t="s">
        <v>4301</v>
      </c>
      <c r="K3536" s="12" t="s">
        <v>4363</v>
      </c>
      <c r="L3536" s="14">
        <v>0</v>
      </c>
    </row>
    <row r="3537" spans="1:12" x14ac:dyDescent="0.25">
      <c r="A3537" s="12">
        <v>2735</v>
      </c>
      <c r="B3537" s="12" t="s">
        <v>45</v>
      </c>
      <c r="C3537" s="58">
        <v>45105</v>
      </c>
      <c r="D3537" s="12" t="s">
        <v>4340</v>
      </c>
      <c r="E3537" s="12">
        <v>1</v>
      </c>
      <c r="F3537" s="14">
        <v>31.33</v>
      </c>
      <c r="G3537" s="14">
        <v>31.33</v>
      </c>
      <c r="H3537" s="12" t="s">
        <v>65</v>
      </c>
      <c r="I3537" s="12" t="s">
        <v>4317</v>
      </c>
      <c r="J3537" s="12" t="s">
        <v>4362</v>
      </c>
      <c r="K3537" s="12" t="s">
        <v>4363</v>
      </c>
      <c r="L3537" s="14">
        <v>0</v>
      </c>
    </row>
    <row r="3538" spans="1:12" x14ac:dyDescent="0.25">
      <c r="A3538" s="12">
        <v>2736</v>
      </c>
      <c r="B3538" s="12" t="s">
        <v>45</v>
      </c>
      <c r="C3538" s="58">
        <v>45105</v>
      </c>
      <c r="D3538" s="12" t="s">
        <v>4346</v>
      </c>
      <c r="E3538" s="12">
        <v>5</v>
      </c>
      <c r="F3538" s="14">
        <v>83.93</v>
      </c>
      <c r="G3538" s="14">
        <v>419.65</v>
      </c>
      <c r="H3538" s="12" t="s">
        <v>72</v>
      </c>
      <c r="I3538" s="12" t="s">
        <v>4328</v>
      </c>
      <c r="J3538" s="12" t="s">
        <v>4301</v>
      </c>
      <c r="K3538" s="12" t="s">
        <v>4363</v>
      </c>
      <c r="L3538" s="14">
        <v>0</v>
      </c>
    </row>
    <row r="3539" spans="1:12" x14ac:dyDescent="0.25">
      <c r="A3539" s="12">
        <v>2737</v>
      </c>
      <c r="B3539" s="12" t="s">
        <v>45</v>
      </c>
      <c r="C3539" s="15">
        <v>45105</v>
      </c>
      <c r="D3539" s="12" t="s">
        <v>4347</v>
      </c>
      <c r="E3539" s="12">
        <v>3</v>
      </c>
      <c r="F3539" s="14">
        <v>10.34</v>
      </c>
      <c r="G3539" s="14">
        <v>31.02</v>
      </c>
      <c r="H3539" s="12" t="s">
        <v>65</v>
      </c>
      <c r="I3539" s="12" t="s">
        <v>4300</v>
      </c>
      <c r="J3539" s="12" t="s">
        <v>4362</v>
      </c>
      <c r="K3539" s="12" t="s">
        <v>4363</v>
      </c>
      <c r="L3539" s="14">
        <v>0</v>
      </c>
    </row>
    <row r="3540" spans="1:12" x14ac:dyDescent="0.25">
      <c r="A3540" s="12">
        <v>2738</v>
      </c>
      <c r="B3540" s="12" t="s">
        <v>45</v>
      </c>
      <c r="C3540" s="15">
        <v>45105</v>
      </c>
      <c r="D3540" s="12" t="s">
        <v>4318</v>
      </c>
      <c r="E3540" s="12">
        <v>4</v>
      </c>
      <c r="F3540" s="14">
        <v>77.33</v>
      </c>
      <c r="G3540" s="14">
        <v>309.32</v>
      </c>
      <c r="H3540" s="12" t="s">
        <v>72</v>
      </c>
      <c r="I3540" s="12" t="s">
        <v>4308</v>
      </c>
      <c r="J3540" s="12" t="s">
        <v>4362</v>
      </c>
      <c r="K3540" s="12" t="s">
        <v>4363</v>
      </c>
      <c r="L3540" s="14">
        <v>0</v>
      </c>
    </row>
    <row r="3541" spans="1:12" x14ac:dyDescent="0.25">
      <c r="A3541" s="12">
        <v>2739</v>
      </c>
      <c r="B3541" s="12" t="s">
        <v>45</v>
      </c>
      <c r="C3541" s="15">
        <v>45105</v>
      </c>
      <c r="D3541" s="12" t="s">
        <v>4325</v>
      </c>
      <c r="E3541" s="12">
        <v>2</v>
      </c>
      <c r="F3541" s="14">
        <v>51.96</v>
      </c>
      <c r="G3541" s="14">
        <v>103.92</v>
      </c>
      <c r="H3541" s="12" t="s">
        <v>72</v>
      </c>
      <c r="I3541" s="12" t="s">
        <v>4317</v>
      </c>
      <c r="J3541" s="12" t="s">
        <v>4362</v>
      </c>
      <c r="K3541" s="12" t="s">
        <v>4363</v>
      </c>
      <c r="L3541" s="14">
        <v>0</v>
      </c>
    </row>
    <row r="3542" spans="1:12" x14ac:dyDescent="0.25">
      <c r="A3542" s="12">
        <v>2740</v>
      </c>
      <c r="B3542" s="12" t="s">
        <v>45</v>
      </c>
      <c r="C3542" s="15">
        <v>45105</v>
      </c>
      <c r="D3542" s="12" t="s">
        <v>4337</v>
      </c>
      <c r="E3542" s="12">
        <v>4</v>
      </c>
      <c r="F3542" s="14">
        <v>98.78</v>
      </c>
      <c r="G3542" s="14">
        <v>395.12</v>
      </c>
      <c r="H3542" s="12" t="s">
        <v>72</v>
      </c>
      <c r="I3542" s="12" t="s">
        <v>4300</v>
      </c>
      <c r="J3542" s="12" t="s">
        <v>4301</v>
      </c>
      <c r="K3542" s="12" t="s">
        <v>4363</v>
      </c>
      <c r="L3542" s="14">
        <v>0</v>
      </c>
    </row>
    <row r="3543" spans="1:12" x14ac:dyDescent="0.25">
      <c r="A3543" s="12">
        <v>2741</v>
      </c>
      <c r="B3543" s="12" t="s">
        <v>45</v>
      </c>
      <c r="C3543" s="15">
        <v>45105</v>
      </c>
      <c r="D3543" s="12" t="s">
        <v>4312</v>
      </c>
      <c r="E3543" s="12">
        <v>1</v>
      </c>
      <c r="F3543" s="14">
        <v>36.97</v>
      </c>
      <c r="G3543" s="14">
        <v>36.97</v>
      </c>
      <c r="H3543" s="12" t="s">
        <v>72</v>
      </c>
      <c r="I3543" s="12" t="s">
        <v>4311</v>
      </c>
      <c r="J3543" s="12" t="s">
        <v>4301</v>
      </c>
      <c r="K3543" s="12" t="s">
        <v>4363</v>
      </c>
      <c r="L3543" s="14">
        <v>0</v>
      </c>
    </row>
    <row r="3544" spans="1:12" x14ac:dyDescent="0.25">
      <c r="A3544" s="12">
        <v>2742</v>
      </c>
      <c r="B3544" s="12" t="s">
        <v>45</v>
      </c>
      <c r="C3544" s="15">
        <v>45105</v>
      </c>
      <c r="D3544" s="12" t="s">
        <v>4346</v>
      </c>
      <c r="E3544" s="12">
        <v>3</v>
      </c>
      <c r="F3544" s="14">
        <v>28.04</v>
      </c>
      <c r="G3544" s="14">
        <v>84.12</v>
      </c>
      <c r="H3544" s="12" t="s">
        <v>65</v>
      </c>
      <c r="I3544" s="12" t="s">
        <v>4328</v>
      </c>
      <c r="J3544" s="12" t="s">
        <v>4362</v>
      </c>
      <c r="K3544" s="12" t="s">
        <v>4363</v>
      </c>
      <c r="L3544" s="14">
        <v>0</v>
      </c>
    </row>
    <row r="3545" spans="1:12" x14ac:dyDescent="0.25">
      <c r="A3545" s="12">
        <v>2744</v>
      </c>
      <c r="B3545" s="12" t="s">
        <v>45</v>
      </c>
      <c r="C3545" s="59">
        <v>45105</v>
      </c>
      <c r="D3545" s="12" t="s">
        <v>4322</v>
      </c>
      <c r="E3545" s="12">
        <v>2</v>
      </c>
      <c r="F3545" s="14">
        <v>95.54</v>
      </c>
      <c r="G3545" s="14">
        <v>191.08</v>
      </c>
      <c r="H3545" s="12" t="s">
        <v>72</v>
      </c>
      <c r="I3545" s="12" t="s">
        <v>4314</v>
      </c>
      <c r="J3545" s="12" t="s">
        <v>4362</v>
      </c>
      <c r="K3545" s="12" t="s">
        <v>4363</v>
      </c>
      <c r="L3545" s="14">
        <v>0</v>
      </c>
    </row>
    <row r="3546" spans="1:12" x14ac:dyDescent="0.25">
      <c r="A3546" s="12">
        <v>2745</v>
      </c>
      <c r="B3546" s="12" t="s">
        <v>45</v>
      </c>
      <c r="C3546" s="16">
        <v>45106</v>
      </c>
      <c r="D3546" s="12" t="s">
        <v>4334</v>
      </c>
      <c r="E3546" s="12">
        <v>1</v>
      </c>
      <c r="F3546" s="12">
        <v>61.5</v>
      </c>
      <c r="G3546" s="14">
        <f>E3546*F3546</f>
        <v>61.5</v>
      </c>
      <c r="H3546" s="12" t="s">
        <v>65</v>
      </c>
      <c r="I3546" s="12" t="s">
        <v>4300</v>
      </c>
      <c r="J3546" s="12" t="s">
        <v>4362</v>
      </c>
      <c r="K3546" s="12" t="s">
        <v>4363</v>
      </c>
      <c r="L3546" s="14">
        <v>0</v>
      </c>
    </row>
    <row r="3547" spans="1:12" x14ac:dyDescent="0.25">
      <c r="A3547" s="12">
        <v>2746</v>
      </c>
      <c r="B3547" s="12" t="s">
        <v>45</v>
      </c>
      <c r="C3547" s="16">
        <v>45106</v>
      </c>
      <c r="D3547" s="12" t="s">
        <v>4329</v>
      </c>
      <c r="E3547" s="12">
        <v>2</v>
      </c>
      <c r="F3547" s="14">
        <v>60.7</v>
      </c>
      <c r="G3547" s="14">
        <v>121.4</v>
      </c>
      <c r="H3547" s="12" t="s">
        <v>72</v>
      </c>
      <c r="I3547" s="12" t="s">
        <v>4317</v>
      </c>
      <c r="J3547" s="12" t="s">
        <v>4301</v>
      </c>
      <c r="K3547" s="12" t="s">
        <v>4363</v>
      </c>
      <c r="L3547" s="14">
        <v>0</v>
      </c>
    </row>
    <row r="3548" spans="1:12" x14ac:dyDescent="0.25">
      <c r="A3548" s="12">
        <v>2747</v>
      </c>
      <c r="B3548" s="12" t="s">
        <v>45</v>
      </c>
      <c r="C3548" s="16">
        <v>45106</v>
      </c>
      <c r="D3548" s="12" t="s">
        <v>4321</v>
      </c>
      <c r="E3548" s="12">
        <v>4</v>
      </c>
      <c r="F3548" s="14">
        <v>49.75</v>
      </c>
      <c r="G3548" s="14">
        <v>199</v>
      </c>
      <c r="H3548" s="12" t="s">
        <v>72</v>
      </c>
      <c r="I3548" s="12" t="s">
        <v>4317</v>
      </c>
      <c r="J3548" s="12" t="s">
        <v>4301</v>
      </c>
      <c r="K3548" s="12" t="s">
        <v>4302</v>
      </c>
      <c r="L3548" s="14">
        <v>0</v>
      </c>
    </row>
    <row r="3549" spans="1:12" x14ac:dyDescent="0.25">
      <c r="A3549" s="12">
        <v>2748</v>
      </c>
      <c r="B3549" s="12" t="s">
        <v>45</v>
      </c>
      <c r="C3549" s="16">
        <v>45106</v>
      </c>
      <c r="D3549" s="12" t="s">
        <v>4336</v>
      </c>
      <c r="E3549" s="12">
        <v>2</v>
      </c>
      <c r="F3549" s="14">
        <v>95.44</v>
      </c>
      <c r="G3549" s="14">
        <v>190.88</v>
      </c>
      <c r="H3549" s="12" t="s">
        <v>65</v>
      </c>
      <c r="I3549" s="12" t="s">
        <v>4300</v>
      </c>
      <c r="J3549" s="12" t="s">
        <v>4301</v>
      </c>
      <c r="K3549" s="12" t="s">
        <v>4363</v>
      </c>
      <c r="L3549" s="14">
        <v>0</v>
      </c>
    </row>
    <row r="3550" spans="1:12" x14ac:dyDescent="0.25">
      <c r="A3550" s="12">
        <v>2749</v>
      </c>
      <c r="B3550" s="12" t="s">
        <v>39</v>
      </c>
      <c r="C3550" s="16">
        <v>45106</v>
      </c>
      <c r="D3550" s="12" t="s">
        <v>4313</v>
      </c>
      <c r="E3550" s="12">
        <v>3</v>
      </c>
      <c r="F3550" s="14">
        <v>22.69</v>
      </c>
      <c r="G3550" s="14">
        <v>68.069999999999993</v>
      </c>
      <c r="H3550" s="12" t="s">
        <v>65</v>
      </c>
      <c r="I3550" s="12" t="s">
        <v>4314</v>
      </c>
      <c r="J3550" s="12" t="s">
        <v>4301</v>
      </c>
      <c r="K3550" s="12" t="s">
        <v>4363</v>
      </c>
      <c r="L3550" s="14">
        <v>0</v>
      </c>
    </row>
    <row r="3551" spans="1:12" x14ac:dyDescent="0.25">
      <c r="A3551" s="12">
        <v>2751</v>
      </c>
      <c r="B3551" s="12" t="s">
        <v>45</v>
      </c>
      <c r="C3551" s="15">
        <v>45106</v>
      </c>
      <c r="D3551" s="12" t="s">
        <v>4309</v>
      </c>
      <c r="E3551" s="12">
        <v>4</v>
      </c>
      <c r="F3551" s="14">
        <v>95.12</v>
      </c>
      <c r="G3551" s="14">
        <v>380.48</v>
      </c>
      <c r="H3551" s="12" t="s">
        <v>72</v>
      </c>
      <c r="I3551" s="12" t="s">
        <v>4304</v>
      </c>
      <c r="J3551" s="12" t="s">
        <v>4362</v>
      </c>
      <c r="K3551" s="12" t="s">
        <v>4363</v>
      </c>
      <c r="L3551" s="14">
        <v>0</v>
      </c>
    </row>
    <row r="3552" spans="1:12" x14ac:dyDescent="0.25">
      <c r="A3552" s="12">
        <v>2752</v>
      </c>
      <c r="B3552" s="12" t="s">
        <v>39</v>
      </c>
      <c r="C3552" s="15">
        <v>45106</v>
      </c>
      <c r="D3552" s="12" t="s">
        <v>4309</v>
      </c>
      <c r="E3552" s="12">
        <v>2</v>
      </c>
      <c r="F3552" s="14">
        <v>50.38</v>
      </c>
      <c r="G3552" s="14">
        <v>100.76</v>
      </c>
      <c r="H3552" s="12" t="s">
        <v>65</v>
      </c>
      <c r="I3552" s="12" t="s">
        <v>4304</v>
      </c>
      <c r="J3552" s="12" t="s">
        <v>4301</v>
      </c>
      <c r="K3552" s="12" t="s">
        <v>4363</v>
      </c>
      <c r="L3552" s="14">
        <v>0</v>
      </c>
    </row>
    <row r="3553" spans="1:12" x14ac:dyDescent="0.25">
      <c r="A3553" s="12">
        <v>2753</v>
      </c>
      <c r="B3553" s="12" t="s">
        <v>45</v>
      </c>
      <c r="C3553" s="15">
        <v>45106</v>
      </c>
      <c r="D3553" s="12" t="s">
        <v>4327</v>
      </c>
      <c r="E3553" s="12">
        <v>2</v>
      </c>
      <c r="F3553" s="14">
        <v>24.13</v>
      </c>
      <c r="G3553" s="14">
        <v>48.26</v>
      </c>
      <c r="H3553" s="12" t="s">
        <v>65</v>
      </c>
      <c r="I3553" s="12" t="s">
        <v>4328</v>
      </c>
      <c r="J3553" s="12" t="s">
        <v>4362</v>
      </c>
      <c r="K3553" s="12" t="s">
        <v>4363</v>
      </c>
      <c r="L3553" s="14">
        <v>0</v>
      </c>
    </row>
    <row r="3554" spans="1:12" x14ac:dyDescent="0.25">
      <c r="A3554" s="12">
        <v>2754</v>
      </c>
      <c r="B3554" s="12" t="s">
        <v>45</v>
      </c>
      <c r="C3554" s="15">
        <v>45106</v>
      </c>
      <c r="D3554" s="12" t="s">
        <v>30</v>
      </c>
      <c r="E3554" s="12">
        <v>1</v>
      </c>
      <c r="F3554" s="12">
        <v>94.97</v>
      </c>
      <c r="G3554" s="14">
        <f>E3554*F3554</f>
        <v>94.97</v>
      </c>
      <c r="H3554" s="12" t="s">
        <v>72</v>
      </c>
      <c r="I3554" s="12" t="s">
        <v>4300</v>
      </c>
      <c r="J3554" s="12" t="s">
        <v>4362</v>
      </c>
      <c r="K3554" s="12" t="s">
        <v>4363</v>
      </c>
      <c r="L3554" s="14">
        <v>0</v>
      </c>
    </row>
    <row r="3555" spans="1:12" x14ac:dyDescent="0.25">
      <c r="A3555" s="12">
        <v>2755</v>
      </c>
      <c r="B3555" s="12" t="s">
        <v>45</v>
      </c>
      <c r="C3555" s="15">
        <v>45106</v>
      </c>
      <c r="D3555" s="12" t="s">
        <v>4303</v>
      </c>
      <c r="E3555" s="12">
        <v>1</v>
      </c>
      <c r="F3555" s="14">
        <v>25.16</v>
      </c>
      <c r="G3555" s="14">
        <v>25.16</v>
      </c>
      <c r="H3555" s="12" t="s">
        <v>65</v>
      </c>
      <c r="I3555" s="12" t="s">
        <v>4304</v>
      </c>
      <c r="J3555" s="12" t="s">
        <v>4301</v>
      </c>
      <c r="K3555" s="12" t="s">
        <v>4363</v>
      </c>
      <c r="L3555" s="14">
        <v>0</v>
      </c>
    </row>
    <row r="3556" spans="1:12" x14ac:dyDescent="0.25">
      <c r="A3556" s="12">
        <v>2756</v>
      </c>
      <c r="B3556" s="12" t="s">
        <v>45</v>
      </c>
      <c r="C3556" s="15">
        <v>45106</v>
      </c>
      <c r="D3556" s="12" t="s">
        <v>4329</v>
      </c>
      <c r="E3556" s="12">
        <v>5</v>
      </c>
      <c r="F3556" s="14">
        <v>37.130000000000003</v>
      </c>
      <c r="G3556" s="14">
        <v>185.65</v>
      </c>
      <c r="H3556" s="12" t="s">
        <v>72</v>
      </c>
      <c r="I3556" s="12" t="s">
        <v>4317</v>
      </c>
      <c r="J3556" s="12" t="s">
        <v>4362</v>
      </c>
      <c r="K3556" s="12" t="s">
        <v>4363</v>
      </c>
      <c r="L3556" s="14">
        <v>0</v>
      </c>
    </row>
    <row r="3557" spans="1:12" x14ac:dyDescent="0.25">
      <c r="A3557" s="12">
        <v>2758</v>
      </c>
      <c r="B3557" s="12" t="s">
        <v>39</v>
      </c>
      <c r="C3557" s="15">
        <v>45106</v>
      </c>
      <c r="D3557" s="12" t="s">
        <v>4335</v>
      </c>
      <c r="E3557" s="12">
        <v>2</v>
      </c>
      <c r="F3557" s="14">
        <v>4.4800000000000004</v>
      </c>
      <c r="G3557" s="14">
        <v>8.9600000000000009</v>
      </c>
      <c r="H3557" s="12" t="s">
        <v>65</v>
      </c>
      <c r="I3557" s="12" t="s">
        <v>4300</v>
      </c>
      <c r="J3557" s="12" t="s">
        <v>4301</v>
      </c>
      <c r="K3557" s="12" t="s">
        <v>4363</v>
      </c>
      <c r="L3557" s="14">
        <v>0</v>
      </c>
    </row>
    <row r="3558" spans="1:12" x14ac:dyDescent="0.25">
      <c r="A3558" s="12">
        <v>2759</v>
      </c>
      <c r="B3558" s="12" t="s">
        <v>39</v>
      </c>
      <c r="C3558" s="15">
        <v>45106</v>
      </c>
      <c r="D3558" s="12" t="s">
        <v>4299</v>
      </c>
      <c r="E3558" s="12">
        <v>4</v>
      </c>
      <c r="F3558" s="14">
        <v>61.72</v>
      </c>
      <c r="G3558" s="14">
        <v>246.88</v>
      </c>
      <c r="H3558" s="12" t="s">
        <v>72</v>
      </c>
      <c r="I3558" s="12" t="s">
        <v>4300</v>
      </c>
      <c r="J3558" s="12" t="s">
        <v>4301</v>
      </c>
      <c r="K3558" s="12" t="s">
        <v>4363</v>
      </c>
      <c r="L3558" s="14">
        <v>0</v>
      </c>
    </row>
    <row r="3559" spans="1:12" x14ac:dyDescent="0.25">
      <c r="A3559" s="12">
        <v>2760</v>
      </c>
      <c r="B3559" s="12" t="s">
        <v>45</v>
      </c>
      <c r="C3559" s="58">
        <v>45107</v>
      </c>
      <c r="D3559" s="12" t="s">
        <v>4325</v>
      </c>
      <c r="E3559" s="12">
        <v>2</v>
      </c>
      <c r="F3559" s="14">
        <v>26.18</v>
      </c>
      <c r="G3559" s="14">
        <v>52.36</v>
      </c>
      <c r="H3559" s="12" t="s">
        <v>72</v>
      </c>
      <c r="I3559" s="12" t="s">
        <v>4317</v>
      </c>
      <c r="J3559" s="12" t="s">
        <v>4362</v>
      </c>
      <c r="K3559" s="12" t="s">
        <v>4363</v>
      </c>
      <c r="L3559" s="14">
        <v>0</v>
      </c>
    </row>
    <row r="3560" spans="1:12" x14ac:dyDescent="0.25">
      <c r="A3560" s="12">
        <v>2761</v>
      </c>
      <c r="B3560" s="12" t="s">
        <v>39</v>
      </c>
      <c r="C3560" s="58">
        <v>45107</v>
      </c>
      <c r="D3560" s="12" t="s">
        <v>4336</v>
      </c>
      <c r="E3560" s="12">
        <v>3</v>
      </c>
      <c r="F3560" s="14">
        <v>93.29</v>
      </c>
      <c r="G3560" s="14">
        <v>279.87</v>
      </c>
      <c r="H3560" s="12" t="s">
        <v>72</v>
      </c>
      <c r="I3560" s="12" t="s">
        <v>4300</v>
      </c>
      <c r="J3560" s="12" t="s">
        <v>4301</v>
      </c>
      <c r="K3560" s="12" t="s">
        <v>4363</v>
      </c>
      <c r="L3560" s="14">
        <v>0</v>
      </c>
    </row>
    <row r="3561" spans="1:12" x14ac:dyDescent="0.25">
      <c r="A3561" s="12">
        <v>2763</v>
      </c>
      <c r="B3561" s="12" t="s">
        <v>45</v>
      </c>
      <c r="C3561" s="16">
        <v>45107</v>
      </c>
      <c r="D3561" s="12" t="s">
        <v>4333</v>
      </c>
      <c r="E3561" s="12">
        <v>1</v>
      </c>
      <c r="F3561" s="14">
        <v>5.55</v>
      </c>
      <c r="G3561" s="14">
        <v>5.55</v>
      </c>
      <c r="H3561" s="12" t="s">
        <v>72</v>
      </c>
      <c r="I3561" s="12" t="s">
        <v>4304</v>
      </c>
      <c r="J3561" s="12" t="s">
        <v>4301</v>
      </c>
      <c r="K3561" s="12" t="s">
        <v>4363</v>
      </c>
      <c r="L3561" s="14">
        <v>0</v>
      </c>
    </row>
    <row r="3562" spans="1:12" x14ac:dyDescent="0.25">
      <c r="A3562" s="12">
        <v>2764</v>
      </c>
      <c r="B3562" s="12" t="s">
        <v>45</v>
      </c>
      <c r="C3562" s="16">
        <v>45107</v>
      </c>
      <c r="D3562" s="12" t="s">
        <v>4346</v>
      </c>
      <c r="E3562" s="12">
        <v>3</v>
      </c>
      <c r="F3562" s="14">
        <v>30.67</v>
      </c>
      <c r="G3562" s="14">
        <v>92.01</v>
      </c>
      <c r="H3562" s="12" t="s">
        <v>72</v>
      </c>
      <c r="I3562" s="12" t="s">
        <v>4328</v>
      </c>
      <c r="J3562" s="12" t="s">
        <v>4362</v>
      </c>
      <c r="K3562" s="12" t="s">
        <v>4363</v>
      </c>
      <c r="L3562" s="14">
        <v>0</v>
      </c>
    </row>
    <row r="3563" spans="1:12" x14ac:dyDescent="0.25">
      <c r="A3563" s="12">
        <v>2765</v>
      </c>
      <c r="B3563" s="12" t="s">
        <v>39</v>
      </c>
      <c r="C3563" s="16">
        <v>45107</v>
      </c>
      <c r="D3563" s="12" t="s">
        <v>4337</v>
      </c>
      <c r="E3563" s="12">
        <v>1</v>
      </c>
      <c r="F3563" s="14">
        <v>69.44</v>
      </c>
      <c r="G3563" s="14">
        <v>69.44</v>
      </c>
      <c r="H3563" s="12" t="s">
        <v>65</v>
      </c>
      <c r="I3563" s="12" t="s">
        <v>4300</v>
      </c>
      <c r="J3563" s="12" t="s">
        <v>4301</v>
      </c>
      <c r="K3563" s="12" t="s">
        <v>4363</v>
      </c>
      <c r="L3563" s="14">
        <v>0</v>
      </c>
    </row>
    <row r="3564" spans="1:12" x14ac:dyDescent="0.25">
      <c r="A3564" s="12">
        <v>2766</v>
      </c>
      <c r="B3564" s="12" t="s">
        <v>45</v>
      </c>
      <c r="C3564" s="59">
        <v>45107</v>
      </c>
      <c r="D3564" s="12" t="s">
        <v>4331</v>
      </c>
      <c r="E3564" s="12">
        <v>3</v>
      </c>
      <c r="F3564" s="14">
        <v>51.99</v>
      </c>
      <c r="G3564" s="14">
        <v>155.97</v>
      </c>
      <c r="H3564" s="12" t="s">
        <v>65</v>
      </c>
      <c r="I3564" s="12" t="s">
        <v>4311</v>
      </c>
      <c r="J3564" s="12" t="s">
        <v>4362</v>
      </c>
      <c r="K3564" s="12" t="s">
        <v>4363</v>
      </c>
      <c r="L3564" s="14">
        <v>0</v>
      </c>
    </row>
    <row r="3565" spans="1:12" x14ac:dyDescent="0.25">
      <c r="A3565" s="12">
        <v>2769</v>
      </c>
      <c r="B3565" s="12" t="s">
        <v>45</v>
      </c>
      <c r="C3565" s="16">
        <v>45108</v>
      </c>
      <c r="D3565" s="12" t="s">
        <v>30</v>
      </c>
      <c r="E3565" s="12">
        <v>1</v>
      </c>
      <c r="F3565" s="14">
        <v>58.17</v>
      </c>
      <c r="G3565" s="14">
        <v>58.17</v>
      </c>
      <c r="H3565" s="12" t="s">
        <v>72</v>
      </c>
      <c r="I3565" s="12" t="s">
        <v>4311</v>
      </c>
      <c r="J3565" s="12" t="s">
        <v>4362</v>
      </c>
      <c r="K3565" s="12" t="s">
        <v>4363</v>
      </c>
      <c r="L3565" s="14">
        <v>0</v>
      </c>
    </row>
    <row r="3566" spans="1:12" x14ac:dyDescent="0.25">
      <c r="A3566" s="12">
        <v>2771</v>
      </c>
      <c r="B3566" s="12" t="s">
        <v>45</v>
      </c>
      <c r="C3566" s="16">
        <v>45108</v>
      </c>
      <c r="D3566" s="12" t="s">
        <v>4343</v>
      </c>
      <c r="E3566" s="12">
        <v>3</v>
      </c>
      <c r="F3566" s="14">
        <v>99.87</v>
      </c>
      <c r="G3566" s="14">
        <v>299.61</v>
      </c>
      <c r="H3566" s="12" t="s">
        <v>65</v>
      </c>
      <c r="I3566" s="12" t="s">
        <v>4300</v>
      </c>
      <c r="J3566" s="12" t="s">
        <v>4362</v>
      </c>
      <c r="K3566" s="12" t="s">
        <v>4363</v>
      </c>
      <c r="L3566" s="14">
        <v>0</v>
      </c>
    </row>
    <row r="3567" spans="1:12" x14ac:dyDescent="0.25">
      <c r="A3567" s="12">
        <v>2772</v>
      </c>
      <c r="B3567" s="12" t="s">
        <v>45</v>
      </c>
      <c r="C3567" s="58">
        <v>45108</v>
      </c>
      <c r="D3567" s="12" t="s">
        <v>4339</v>
      </c>
      <c r="E3567" s="12">
        <v>5</v>
      </c>
      <c r="F3567" s="14">
        <v>90.84</v>
      </c>
      <c r="G3567" s="14">
        <v>454.2</v>
      </c>
      <c r="H3567" s="12" t="s">
        <v>65</v>
      </c>
      <c r="I3567" s="12" t="s">
        <v>4317</v>
      </c>
      <c r="J3567" s="12" t="s">
        <v>4362</v>
      </c>
      <c r="K3567" s="12" t="s">
        <v>4363</v>
      </c>
      <c r="L3567" s="14">
        <v>0</v>
      </c>
    </row>
    <row r="3568" spans="1:12" x14ac:dyDescent="0.25">
      <c r="A3568" s="12">
        <v>2774</v>
      </c>
      <c r="B3568" s="12" t="s">
        <v>45</v>
      </c>
      <c r="C3568" s="15">
        <v>45108</v>
      </c>
      <c r="D3568" s="12" t="s">
        <v>4347</v>
      </c>
      <c r="E3568" s="12">
        <v>3</v>
      </c>
      <c r="F3568" s="14">
        <v>25.25</v>
      </c>
      <c r="G3568" s="14">
        <v>75.75</v>
      </c>
      <c r="H3568" s="12" t="s">
        <v>72</v>
      </c>
      <c r="I3568" s="12" t="s">
        <v>4300</v>
      </c>
      <c r="J3568" s="12" t="s">
        <v>4362</v>
      </c>
      <c r="K3568" s="12" t="s">
        <v>4363</v>
      </c>
      <c r="L3568" s="14">
        <v>0</v>
      </c>
    </row>
    <row r="3569" spans="1:12" x14ac:dyDescent="0.25">
      <c r="A3569" s="12">
        <v>2776</v>
      </c>
      <c r="B3569" s="12" t="s">
        <v>39</v>
      </c>
      <c r="C3569" s="15">
        <v>45108</v>
      </c>
      <c r="D3569" s="12" t="s">
        <v>4337</v>
      </c>
      <c r="E3569" s="12">
        <v>1</v>
      </c>
      <c r="F3569" s="14">
        <v>33.090000000000003</v>
      </c>
      <c r="G3569" s="14">
        <v>33.090000000000003</v>
      </c>
      <c r="H3569" s="12" t="s">
        <v>65</v>
      </c>
      <c r="I3569" s="12" t="s">
        <v>4300</v>
      </c>
      <c r="J3569" s="12" t="s">
        <v>4301</v>
      </c>
      <c r="K3569" s="12" t="s">
        <v>4363</v>
      </c>
      <c r="L3569" s="14">
        <v>0</v>
      </c>
    </row>
    <row r="3570" spans="1:12" x14ac:dyDescent="0.25">
      <c r="A3570" s="12">
        <v>2779</v>
      </c>
      <c r="B3570" s="12" t="s">
        <v>45</v>
      </c>
      <c r="C3570" s="15">
        <v>45108</v>
      </c>
      <c r="D3570" s="12" t="s">
        <v>4315</v>
      </c>
      <c r="E3570" s="12">
        <v>4</v>
      </c>
      <c r="F3570" s="14">
        <v>66.42</v>
      </c>
      <c r="G3570" s="14">
        <v>265.68</v>
      </c>
      <c r="H3570" s="12" t="s">
        <v>65</v>
      </c>
      <c r="I3570" s="12" t="s">
        <v>4304</v>
      </c>
      <c r="J3570" s="12" t="s">
        <v>4301</v>
      </c>
      <c r="K3570" s="12" t="s">
        <v>4363</v>
      </c>
      <c r="L3570" s="14">
        <v>0</v>
      </c>
    </row>
    <row r="3571" spans="1:12" x14ac:dyDescent="0.25">
      <c r="A3571" s="12">
        <v>2780</v>
      </c>
      <c r="B3571" s="12" t="s">
        <v>45</v>
      </c>
      <c r="C3571" s="15">
        <v>45108</v>
      </c>
      <c r="D3571" s="12" t="s">
        <v>4341</v>
      </c>
      <c r="E3571" s="12">
        <v>4</v>
      </c>
      <c r="F3571" s="14">
        <v>40.89</v>
      </c>
      <c r="G3571" s="14">
        <v>163.56</v>
      </c>
      <c r="H3571" s="12" t="s">
        <v>65</v>
      </c>
      <c r="I3571" s="12" t="s">
        <v>4300</v>
      </c>
      <c r="J3571" s="12" t="s">
        <v>4362</v>
      </c>
      <c r="K3571" s="12" t="s">
        <v>4363</v>
      </c>
      <c r="L3571" s="14">
        <v>0</v>
      </c>
    </row>
    <row r="3572" spans="1:12" x14ac:dyDescent="0.25">
      <c r="A3572" s="12">
        <v>2781</v>
      </c>
      <c r="B3572" s="12" t="s">
        <v>45</v>
      </c>
      <c r="C3572" s="15">
        <v>45108</v>
      </c>
      <c r="D3572" s="12" t="s">
        <v>4343</v>
      </c>
      <c r="E3572" s="12">
        <v>3</v>
      </c>
      <c r="F3572" s="14">
        <v>99.87</v>
      </c>
      <c r="G3572" s="14">
        <v>299.61</v>
      </c>
      <c r="H3572" s="12" t="s">
        <v>65</v>
      </c>
      <c r="I3572" s="12" t="s">
        <v>4300</v>
      </c>
      <c r="J3572" s="12" t="s">
        <v>4362</v>
      </c>
      <c r="K3572" s="12" t="s">
        <v>4363</v>
      </c>
      <c r="L3572" s="14">
        <v>0</v>
      </c>
    </row>
    <row r="3573" spans="1:12" x14ac:dyDescent="0.25">
      <c r="A3573" s="12">
        <v>2782</v>
      </c>
      <c r="B3573" s="12" t="s">
        <v>45</v>
      </c>
      <c r="C3573" s="58">
        <v>45109</v>
      </c>
      <c r="D3573" s="12" t="s">
        <v>4334</v>
      </c>
      <c r="E3573" s="12">
        <v>3</v>
      </c>
      <c r="F3573" s="14">
        <v>63</v>
      </c>
      <c r="G3573" s="14">
        <v>189</v>
      </c>
      <c r="H3573" s="12" t="s">
        <v>65</v>
      </c>
      <c r="I3573" s="12" t="s">
        <v>4300</v>
      </c>
      <c r="J3573" s="12" t="s">
        <v>4362</v>
      </c>
      <c r="K3573" s="12" t="s">
        <v>4363</v>
      </c>
      <c r="L3573" s="14">
        <v>0</v>
      </c>
    </row>
    <row r="3574" spans="1:12" x14ac:dyDescent="0.25">
      <c r="A3574" s="12">
        <v>2783</v>
      </c>
      <c r="B3574" s="12" t="s">
        <v>45</v>
      </c>
      <c r="C3574" s="16">
        <v>45109</v>
      </c>
      <c r="D3574" s="12" t="s">
        <v>4347</v>
      </c>
      <c r="E3574" s="12">
        <v>1</v>
      </c>
      <c r="F3574" s="14">
        <v>2.88</v>
      </c>
      <c r="G3574" s="14">
        <v>2.88</v>
      </c>
      <c r="H3574" s="12" t="s">
        <v>72</v>
      </c>
      <c r="I3574" s="12" t="s">
        <v>4300</v>
      </c>
      <c r="J3574" s="12" t="s">
        <v>4301</v>
      </c>
      <c r="K3574" s="12" t="s">
        <v>4363</v>
      </c>
      <c r="L3574" s="14">
        <v>0</v>
      </c>
    </row>
    <row r="3575" spans="1:12" x14ac:dyDescent="0.25">
      <c r="A3575" s="12">
        <v>2784</v>
      </c>
      <c r="B3575" s="12" t="s">
        <v>45</v>
      </c>
      <c r="C3575" s="16">
        <v>45109</v>
      </c>
      <c r="D3575" s="12" t="s">
        <v>4305</v>
      </c>
      <c r="E3575" s="12">
        <v>2</v>
      </c>
      <c r="F3575" s="14">
        <v>45.89</v>
      </c>
      <c r="G3575" s="14">
        <v>91.78</v>
      </c>
      <c r="H3575" s="12" t="s">
        <v>72</v>
      </c>
      <c r="I3575" s="12" t="s">
        <v>4300</v>
      </c>
      <c r="J3575" s="12" t="s">
        <v>4301</v>
      </c>
      <c r="K3575" s="12" t="s">
        <v>4363</v>
      </c>
      <c r="L3575" s="14">
        <v>0</v>
      </c>
    </row>
    <row r="3576" spans="1:12" x14ac:dyDescent="0.25">
      <c r="A3576" s="12">
        <v>2785</v>
      </c>
      <c r="B3576" s="12" t="s">
        <v>45</v>
      </c>
      <c r="C3576" s="16">
        <v>45109</v>
      </c>
      <c r="D3576" s="12" t="s">
        <v>4330</v>
      </c>
      <c r="E3576" s="12">
        <v>3</v>
      </c>
      <c r="F3576" s="14">
        <v>54.99</v>
      </c>
      <c r="G3576" s="14">
        <v>164.97</v>
      </c>
      <c r="H3576" s="12" t="s">
        <v>72</v>
      </c>
      <c r="I3576" s="12" t="s">
        <v>4300</v>
      </c>
      <c r="J3576" s="12" t="s">
        <v>4362</v>
      </c>
      <c r="K3576" s="12" t="s">
        <v>4363</v>
      </c>
      <c r="L3576" s="14">
        <v>0</v>
      </c>
    </row>
    <row r="3577" spans="1:12" x14ac:dyDescent="0.25">
      <c r="A3577" s="12">
        <v>2786</v>
      </c>
      <c r="B3577" s="12" t="s">
        <v>45</v>
      </c>
      <c r="C3577" s="16">
        <v>45109</v>
      </c>
      <c r="D3577" s="12" t="s">
        <v>4326</v>
      </c>
      <c r="E3577" s="12">
        <v>1</v>
      </c>
      <c r="F3577" s="63">
        <v>54.82</v>
      </c>
      <c r="G3577" s="14">
        <v>54.82</v>
      </c>
      <c r="H3577" s="12" t="s">
        <v>72</v>
      </c>
      <c r="I3577" s="12" t="s">
        <v>4304</v>
      </c>
      <c r="J3577" s="12" t="s">
        <v>4301</v>
      </c>
      <c r="K3577" s="12" t="s">
        <v>4363</v>
      </c>
      <c r="L3577" s="14">
        <v>0</v>
      </c>
    </row>
    <row r="3578" spans="1:12" x14ac:dyDescent="0.25">
      <c r="A3578" s="12">
        <v>2787</v>
      </c>
      <c r="B3578" s="12" t="s">
        <v>45</v>
      </c>
      <c r="C3578" s="16">
        <v>45109</v>
      </c>
      <c r="D3578" s="12" t="s">
        <v>4342</v>
      </c>
      <c r="E3578" s="12">
        <v>5</v>
      </c>
      <c r="F3578" s="14">
        <v>15.23</v>
      </c>
      <c r="G3578" s="14">
        <v>76.150000000000006</v>
      </c>
      <c r="H3578" s="12" t="s">
        <v>72</v>
      </c>
      <c r="I3578" s="12" t="s">
        <v>4300</v>
      </c>
      <c r="J3578" s="12" t="s">
        <v>4362</v>
      </c>
      <c r="K3578" s="12" t="s">
        <v>4363</v>
      </c>
      <c r="L3578" s="14">
        <v>0</v>
      </c>
    </row>
    <row r="3579" spans="1:12" x14ac:dyDescent="0.25">
      <c r="A3579" s="12">
        <v>2788</v>
      </c>
      <c r="B3579" s="12" t="s">
        <v>45</v>
      </c>
      <c r="C3579" s="59">
        <v>45109</v>
      </c>
      <c r="D3579" s="12" t="s">
        <v>4344</v>
      </c>
      <c r="E3579" s="12">
        <v>3</v>
      </c>
      <c r="F3579" s="14">
        <v>53.8</v>
      </c>
      <c r="G3579" s="14">
        <v>161.4</v>
      </c>
      <c r="H3579" s="12" t="s">
        <v>65</v>
      </c>
      <c r="I3579" s="12" t="s">
        <v>4308</v>
      </c>
      <c r="J3579" s="12" t="s">
        <v>4362</v>
      </c>
      <c r="K3579" s="12" t="s">
        <v>4363</v>
      </c>
      <c r="L3579" s="14">
        <v>0</v>
      </c>
    </row>
    <row r="3580" spans="1:12" x14ac:dyDescent="0.25">
      <c r="A3580" s="12">
        <v>2789</v>
      </c>
      <c r="B3580" s="12" t="s">
        <v>39</v>
      </c>
      <c r="C3580" s="15">
        <v>45109</v>
      </c>
      <c r="D3580" s="12" t="s">
        <v>4329</v>
      </c>
      <c r="E3580" s="12">
        <v>4</v>
      </c>
      <c r="F3580" s="14">
        <v>65.319999999999993</v>
      </c>
      <c r="G3580" s="14">
        <v>261.27999999999997</v>
      </c>
      <c r="H3580" s="12" t="s">
        <v>65</v>
      </c>
      <c r="I3580" s="12" t="s">
        <v>4317</v>
      </c>
      <c r="J3580" s="12" t="s">
        <v>4301</v>
      </c>
      <c r="K3580" s="12" t="s">
        <v>4363</v>
      </c>
      <c r="L3580" s="14">
        <v>0</v>
      </c>
    </row>
    <row r="3581" spans="1:12" x14ac:dyDescent="0.25">
      <c r="A3581" s="12">
        <v>2790</v>
      </c>
      <c r="B3581" s="12" t="s">
        <v>45</v>
      </c>
      <c r="C3581" s="15">
        <v>45109</v>
      </c>
      <c r="D3581" s="12" t="s">
        <v>4332</v>
      </c>
      <c r="E3581" s="12">
        <v>4</v>
      </c>
      <c r="F3581" s="14">
        <v>37.18</v>
      </c>
      <c r="G3581" s="14">
        <v>148.72</v>
      </c>
      <c r="H3581" s="12" t="s">
        <v>65</v>
      </c>
      <c r="I3581" s="12" t="s">
        <v>4317</v>
      </c>
      <c r="J3581" s="12" t="s">
        <v>4362</v>
      </c>
      <c r="K3581" s="12" t="s">
        <v>4363</v>
      </c>
      <c r="L3581" s="14">
        <v>0</v>
      </c>
    </row>
    <row r="3582" spans="1:12" x14ac:dyDescent="0.25">
      <c r="A3582" s="12">
        <v>2791</v>
      </c>
      <c r="B3582" s="12" t="s">
        <v>39</v>
      </c>
      <c r="C3582" s="15">
        <v>45109</v>
      </c>
      <c r="D3582" s="12" t="s">
        <v>4339</v>
      </c>
      <c r="E3582" s="12">
        <v>1</v>
      </c>
      <c r="F3582" s="14">
        <v>36.15</v>
      </c>
      <c r="G3582" s="14">
        <v>36.15</v>
      </c>
      <c r="H3582" s="12" t="s">
        <v>72</v>
      </c>
      <c r="I3582" s="12" t="s">
        <v>4317</v>
      </c>
      <c r="J3582" s="12" t="s">
        <v>4301</v>
      </c>
      <c r="K3582" s="12" t="s">
        <v>4363</v>
      </c>
      <c r="L3582" s="14">
        <v>0</v>
      </c>
    </row>
    <row r="3583" spans="1:12" x14ac:dyDescent="0.25">
      <c r="A3583" s="12">
        <v>2792</v>
      </c>
      <c r="B3583" s="12" t="s">
        <v>45</v>
      </c>
      <c r="C3583" s="15">
        <v>45109</v>
      </c>
      <c r="D3583" s="12" t="s">
        <v>4344</v>
      </c>
      <c r="E3583" s="12">
        <v>1</v>
      </c>
      <c r="F3583" s="14">
        <v>19.64</v>
      </c>
      <c r="G3583" s="14">
        <v>19.64</v>
      </c>
      <c r="H3583" s="12" t="s">
        <v>65</v>
      </c>
      <c r="I3583" s="12" t="s">
        <v>4308</v>
      </c>
      <c r="J3583" s="12" t="s">
        <v>4362</v>
      </c>
      <c r="K3583" s="12" t="s">
        <v>4363</v>
      </c>
      <c r="L3583" s="14">
        <v>0</v>
      </c>
    </row>
    <row r="3584" spans="1:12" x14ac:dyDescent="0.25">
      <c r="A3584" s="12">
        <v>2793</v>
      </c>
      <c r="B3584" s="12" t="s">
        <v>45</v>
      </c>
      <c r="C3584" s="15">
        <v>45109</v>
      </c>
      <c r="D3584" s="12" t="s">
        <v>4303</v>
      </c>
      <c r="E3584" s="12">
        <v>5</v>
      </c>
      <c r="F3584" s="14">
        <v>96.92</v>
      </c>
      <c r="G3584" s="14">
        <v>484.6</v>
      </c>
      <c r="H3584" s="12" t="s">
        <v>72</v>
      </c>
      <c r="I3584" s="12" t="s">
        <v>4304</v>
      </c>
      <c r="J3584" s="12" t="s">
        <v>4362</v>
      </c>
      <c r="K3584" s="12" t="s">
        <v>4363</v>
      </c>
      <c r="L3584" s="14">
        <v>0</v>
      </c>
    </row>
    <row r="3585" spans="1:12" x14ac:dyDescent="0.25">
      <c r="A3585" s="12">
        <v>2794</v>
      </c>
      <c r="B3585" s="12" t="s">
        <v>45</v>
      </c>
      <c r="C3585" s="15">
        <v>45109</v>
      </c>
      <c r="D3585" s="12" t="s">
        <v>4346</v>
      </c>
      <c r="E3585" s="12">
        <v>4</v>
      </c>
      <c r="F3585" s="14">
        <v>68.78</v>
      </c>
      <c r="G3585" s="14">
        <v>275.12</v>
      </c>
      <c r="H3585" s="12" t="s">
        <v>72</v>
      </c>
      <c r="I3585" s="12" t="s">
        <v>4328</v>
      </c>
      <c r="J3585" s="12" t="s">
        <v>4301</v>
      </c>
      <c r="K3585" s="12" t="s">
        <v>4363</v>
      </c>
      <c r="L3585" s="14">
        <v>0</v>
      </c>
    </row>
    <row r="3586" spans="1:12" x14ac:dyDescent="0.25">
      <c r="A3586" s="12">
        <v>2796</v>
      </c>
      <c r="B3586" s="12" t="s">
        <v>45</v>
      </c>
      <c r="C3586" s="58">
        <v>45110</v>
      </c>
      <c r="D3586" s="12" t="s">
        <v>4319</v>
      </c>
      <c r="E3586" s="12">
        <v>2</v>
      </c>
      <c r="F3586" s="14">
        <v>51.51</v>
      </c>
      <c r="G3586" s="14">
        <v>103.02</v>
      </c>
      <c r="H3586" s="12" t="s">
        <v>65</v>
      </c>
      <c r="I3586" s="12" t="s">
        <v>4304</v>
      </c>
      <c r="J3586" s="12" t="s">
        <v>4301</v>
      </c>
      <c r="K3586" s="12" t="s">
        <v>4363</v>
      </c>
      <c r="L3586" s="14">
        <v>0</v>
      </c>
    </row>
    <row r="3587" spans="1:12" x14ac:dyDescent="0.25">
      <c r="A3587" s="12">
        <v>2797</v>
      </c>
      <c r="B3587" s="12" t="s">
        <v>45</v>
      </c>
      <c r="C3587" s="58">
        <v>45110</v>
      </c>
      <c r="D3587" s="12" t="s">
        <v>4322</v>
      </c>
      <c r="E3587" s="12">
        <v>4</v>
      </c>
      <c r="F3587" s="14">
        <v>74.8</v>
      </c>
      <c r="G3587" s="14">
        <v>299.2</v>
      </c>
      <c r="H3587" s="12" t="s">
        <v>65</v>
      </c>
      <c r="I3587" s="12" t="s">
        <v>4314</v>
      </c>
      <c r="J3587" s="12" t="s">
        <v>4362</v>
      </c>
      <c r="K3587" s="12" t="s">
        <v>4363</v>
      </c>
      <c r="L3587" s="14">
        <v>0</v>
      </c>
    </row>
    <row r="3588" spans="1:12" x14ac:dyDescent="0.25">
      <c r="A3588" s="12">
        <v>2799</v>
      </c>
      <c r="B3588" s="12" t="s">
        <v>45</v>
      </c>
      <c r="C3588" s="58">
        <v>45110</v>
      </c>
      <c r="D3588" s="12" t="s">
        <v>4338</v>
      </c>
      <c r="E3588" s="12">
        <v>4</v>
      </c>
      <c r="F3588" s="14">
        <v>91.63</v>
      </c>
      <c r="G3588" s="14">
        <v>366.52</v>
      </c>
      <c r="H3588" s="12" t="s">
        <v>65</v>
      </c>
      <c r="I3588" s="12" t="s">
        <v>4317</v>
      </c>
      <c r="J3588" s="12" t="s">
        <v>4301</v>
      </c>
      <c r="K3588" s="12" t="s">
        <v>4363</v>
      </c>
      <c r="L3588" s="14">
        <v>0</v>
      </c>
    </row>
    <row r="3589" spans="1:12" x14ac:dyDescent="0.25">
      <c r="A3589" s="12">
        <v>2800</v>
      </c>
      <c r="B3589" s="12" t="s">
        <v>45</v>
      </c>
      <c r="C3589" s="16">
        <v>45110</v>
      </c>
      <c r="D3589" s="12" t="s">
        <v>4333</v>
      </c>
      <c r="E3589" s="12">
        <v>3</v>
      </c>
      <c r="F3589" s="14">
        <v>78.86</v>
      </c>
      <c r="G3589" s="14">
        <v>236.58</v>
      </c>
      <c r="H3589" s="12" t="s">
        <v>65</v>
      </c>
      <c r="I3589" s="12" t="s">
        <v>4304</v>
      </c>
      <c r="J3589" s="12" t="s">
        <v>4362</v>
      </c>
      <c r="K3589" s="12" t="s">
        <v>4363</v>
      </c>
      <c r="L3589" s="14">
        <v>0</v>
      </c>
    </row>
    <row r="3590" spans="1:12" x14ac:dyDescent="0.25">
      <c r="A3590" s="12">
        <v>2801</v>
      </c>
      <c r="B3590" s="12" t="s">
        <v>45</v>
      </c>
      <c r="C3590" s="16">
        <v>45110</v>
      </c>
      <c r="D3590" s="12" t="s">
        <v>4322</v>
      </c>
      <c r="E3590" s="12">
        <v>2</v>
      </c>
      <c r="F3590" s="14">
        <v>40.31</v>
      </c>
      <c r="G3590" s="14">
        <v>80.62</v>
      </c>
      <c r="H3590" s="12" t="s">
        <v>65</v>
      </c>
      <c r="I3590" s="12" t="s">
        <v>4314</v>
      </c>
      <c r="J3590" s="12" t="s">
        <v>4301</v>
      </c>
      <c r="K3590" s="12" t="s">
        <v>4363</v>
      </c>
      <c r="L3590" s="14">
        <v>0</v>
      </c>
    </row>
    <row r="3591" spans="1:12" x14ac:dyDescent="0.25">
      <c r="A3591" s="12">
        <v>2802</v>
      </c>
      <c r="B3591" s="12" t="s">
        <v>45</v>
      </c>
      <c r="C3591" s="59">
        <v>45110</v>
      </c>
      <c r="D3591" s="12" t="s">
        <v>4334</v>
      </c>
      <c r="E3591" s="12">
        <v>1</v>
      </c>
      <c r="F3591" s="14">
        <v>76.3</v>
      </c>
      <c r="G3591" s="14">
        <v>76.3</v>
      </c>
      <c r="H3591" s="12" t="s">
        <v>65</v>
      </c>
      <c r="I3591" s="12" t="s">
        <v>4300</v>
      </c>
      <c r="J3591" s="12" t="s">
        <v>4362</v>
      </c>
      <c r="K3591" s="12" t="s">
        <v>4363</v>
      </c>
      <c r="L3591" s="14">
        <v>0</v>
      </c>
    </row>
    <row r="3592" spans="1:12" x14ac:dyDescent="0.25">
      <c r="A3592" s="12">
        <v>2803</v>
      </c>
      <c r="B3592" s="12" t="s">
        <v>45</v>
      </c>
      <c r="C3592" s="59">
        <v>45110</v>
      </c>
      <c r="D3592" s="12" t="s">
        <v>4315</v>
      </c>
      <c r="E3592" s="12">
        <v>5</v>
      </c>
      <c r="F3592" s="14">
        <v>72.16</v>
      </c>
      <c r="G3592" s="14">
        <v>360.8</v>
      </c>
      <c r="H3592" s="12" t="s">
        <v>72</v>
      </c>
      <c r="I3592" s="12" t="s">
        <v>4304</v>
      </c>
      <c r="J3592" s="12" t="s">
        <v>4362</v>
      </c>
      <c r="K3592" s="12" t="s">
        <v>4363</v>
      </c>
      <c r="L3592" s="14">
        <v>0</v>
      </c>
    </row>
    <row r="3593" spans="1:12" x14ac:dyDescent="0.25">
      <c r="A3593" s="12">
        <v>2804</v>
      </c>
      <c r="B3593" s="12" t="s">
        <v>45</v>
      </c>
      <c r="C3593" s="59">
        <v>45110</v>
      </c>
      <c r="D3593" s="12" t="s">
        <v>4312</v>
      </c>
      <c r="E3593" s="12">
        <v>2</v>
      </c>
      <c r="F3593" s="14">
        <v>87.43</v>
      </c>
      <c r="G3593" s="14">
        <v>174.86</v>
      </c>
      <c r="H3593" s="12" t="s">
        <v>65</v>
      </c>
      <c r="I3593" s="12" t="s">
        <v>4311</v>
      </c>
      <c r="J3593" s="12" t="s">
        <v>4301</v>
      </c>
      <c r="K3593" s="12" t="s">
        <v>4363</v>
      </c>
      <c r="L3593" s="14">
        <v>0</v>
      </c>
    </row>
    <row r="3594" spans="1:12" x14ac:dyDescent="0.25">
      <c r="A3594" s="12">
        <v>2806</v>
      </c>
      <c r="B3594" s="12" t="s">
        <v>39</v>
      </c>
      <c r="C3594" s="59">
        <v>45110</v>
      </c>
      <c r="D3594" s="12" t="s">
        <v>4303</v>
      </c>
      <c r="E3594" s="12">
        <v>1</v>
      </c>
      <c r="F3594" s="12">
        <v>54.22</v>
      </c>
      <c r="G3594" s="14">
        <f>E3594*F3594</f>
        <v>54.22</v>
      </c>
      <c r="H3594" s="12" t="s">
        <v>65</v>
      </c>
      <c r="I3594" s="12" t="s">
        <v>4304</v>
      </c>
      <c r="J3594" s="12" t="s">
        <v>4301</v>
      </c>
      <c r="K3594" s="12" t="s">
        <v>4363</v>
      </c>
      <c r="L3594" s="14">
        <v>0</v>
      </c>
    </row>
    <row r="3595" spans="1:12" x14ac:dyDescent="0.25">
      <c r="A3595" s="12">
        <v>2809</v>
      </c>
      <c r="B3595" s="12" t="s">
        <v>45</v>
      </c>
      <c r="C3595" s="58">
        <v>45111</v>
      </c>
      <c r="D3595" s="12" t="s">
        <v>4336</v>
      </c>
      <c r="E3595" s="12">
        <v>3</v>
      </c>
      <c r="F3595" s="14">
        <v>62.73</v>
      </c>
      <c r="G3595" s="14">
        <v>188.19</v>
      </c>
      <c r="H3595" s="12" t="s">
        <v>65</v>
      </c>
      <c r="I3595" s="12" t="s">
        <v>4300</v>
      </c>
      <c r="J3595" s="12" t="s">
        <v>4301</v>
      </c>
      <c r="K3595" s="12" t="s">
        <v>4363</v>
      </c>
      <c r="L3595" s="14">
        <v>0</v>
      </c>
    </row>
    <row r="3596" spans="1:12" x14ac:dyDescent="0.25">
      <c r="A3596" s="12">
        <v>2812</v>
      </c>
      <c r="B3596" s="12" t="s">
        <v>45</v>
      </c>
      <c r="C3596" s="58">
        <v>45111</v>
      </c>
      <c r="D3596" s="12" t="s">
        <v>4345</v>
      </c>
      <c r="E3596" s="12">
        <v>1</v>
      </c>
      <c r="F3596" s="14">
        <v>82.3</v>
      </c>
      <c r="G3596" s="14">
        <v>82.3</v>
      </c>
      <c r="H3596" s="12" t="s">
        <v>72</v>
      </c>
      <c r="I3596" s="12" t="s">
        <v>4308</v>
      </c>
      <c r="J3596" s="12" t="s">
        <v>4362</v>
      </c>
      <c r="K3596" s="12" t="s">
        <v>4363</v>
      </c>
      <c r="L3596" s="14">
        <v>0</v>
      </c>
    </row>
    <row r="3597" spans="1:12" x14ac:dyDescent="0.25">
      <c r="A3597" s="12">
        <v>2813</v>
      </c>
      <c r="B3597" s="12" t="s">
        <v>39</v>
      </c>
      <c r="C3597" s="58">
        <v>45111</v>
      </c>
      <c r="D3597" s="12" t="s">
        <v>4330</v>
      </c>
      <c r="E3597" s="12">
        <v>3</v>
      </c>
      <c r="F3597" s="14">
        <v>81.64</v>
      </c>
      <c r="G3597" s="14">
        <v>244.92</v>
      </c>
      <c r="H3597" s="12" t="s">
        <v>65</v>
      </c>
      <c r="I3597" s="12" t="s">
        <v>4300</v>
      </c>
      <c r="J3597" s="12" t="s">
        <v>4301</v>
      </c>
      <c r="K3597" s="12" t="s">
        <v>4363</v>
      </c>
      <c r="L3597" s="14">
        <v>0</v>
      </c>
    </row>
    <row r="3598" spans="1:12" x14ac:dyDescent="0.25">
      <c r="A3598" s="12">
        <v>2814</v>
      </c>
      <c r="B3598" s="12" t="s">
        <v>45</v>
      </c>
      <c r="C3598" s="58">
        <v>45111</v>
      </c>
      <c r="D3598" s="12" t="s">
        <v>4331</v>
      </c>
      <c r="E3598" s="12">
        <v>1</v>
      </c>
      <c r="F3598" s="14">
        <v>27.2</v>
      </c>
      <c r="G3598" s="14">
        <v>27.2</v>
      </c>
      <c r="H3598" s="12" t="s">
        <v>72</v>
      </c>
      <c r="I3598" s="12" t="s">
        <v>4311</v>
      </c>
      <c r="J3598" s="12" t="s">
        <v>4362</v>
      </c>
      <c r="K3598" s="12" t="s">
        <v>4363</v>
      </c>
      <c r="L3598" s="14">
        <v>0</v>
      </c>
    </row>
    <row r="3599" spans="1:12" x14ac:dyDescent="0.25">
      <c r="A3599" s="12">
        <v>2815</v>
      </c>
      <c r="B3599" s="12" t="s">
        <v>45</v>
      </c>
      <c r="C3599" s="59">
        <v>45111</v>
      </c>
      <c r="D3599" s="12" t="s">
        <v>4320</v>
      </c>
      <c r="E3599" s="12">
        <v>3</v>
      </c>
      <c r="F3599" s="14">
        <v>1.05</v>
      </c>
      <c r="G3599" s="14">
        <v>3.15</v>
      </c>
      <c r="H3599" s="12" t="s">
        <v>65</v>
      </c>
      <c r="I3599" s="12" t="s">
        <v>4304</v>
      </c>
      <c r="J3599" s="12" t="s">
        <v>4301</v>
      </c>
      <c r="K3599" s="12" t="s">
        <v>4363</v>
      </c>
      <c r="L3599" s="14">
        <v>0</v>
      </c>
    </row>
    <row r="3600" spans="1:12" x14ac:dyDescent="0.25">
      <c r="A3600" s="12">
        <v>2816</v>
      </c>
      <c r="B3600" s="12" t="s">
        <v>45</v>
      </c>
      <c r="C3600" s="59">
        <v>45111</v>
      </c>
      <c r="D3600" s="12" t="s">
        <v>4327</v>
      </c>
      <c r="E3600" s="12">
        <v>1</v>
      </c>
      <c r="F3600" s="14">
        <v>22.3</v>
      </c>
      <c r="G3600" s="14">
        <v>22.3</v>
      </c>
      <c r="H3600" s="12" t="s">
        <v>72</v>
      </c>
      <c r="I3600" s="12" t="s">
        <v>4328</v>
      </c>
      <c r="J3600" s="12" t="s">
        <v>4362</v>
      </c>
      <c r="K3600" s="12" t="s">
        <v>4363</v>
      </c>
      <c r="L3600" s="14">
        <v>0</v>
      </c>
    </row>
    <row r="3601" spans="1:12" x14ac:dyDescent="0.25">
      <c r="A3601" s="12">
        <v>2817</v>
      </c>
      <c r="B3601" s="12" t="s">
        <v>45</v>
      </c>
      <c r="C3601" s="59">
        <v>45111</v>
      </c>
      <c r="D3601" s="12" t="s">
        <v>4320</v>
      </c>
      <c r="E3601" s="12">
        <v>2</v>
      </c>
      <c r="F3601" s="14">
        <v>63.91</v>
      </c>
      <c r="G3601" s="14">
        <v>127.82</v>
      </c>
      <c r="H3601" s="12" t="s">
        <v>65</v>
      </c>
      <c r="I3601" s="12" t="s">
        <v>4304</v>
      </c>
      <c r="J3601" s="12" t="s">
        <v>4362</v>
      </c>
      <c r="K3601" s="12" t="s">
        <v>4363</v>
      </c>
      <c r="L3601" s="14">
        <v>0</v>
      </c>
    </row>
    <row r="3602" spans="1:12" x14ac:dyDescent="0.25">
      <c r="A3602" s="12">
        <v>2818</v>
      </c>
      <c r="B3602" s="12" t="s">
        <v>45</v>
      </c>
      <c r="C3602" s="59">
        <v>45111</v>
      </c>
      <c r="D3602" s="12" t="s">
        <v>4313</v>
      </c>
      <c r="E3602" s="12">
        <v>5</v>
      </c>
      <c r="F3602" s="14">
        <v>60.22</v>
      </c>
      <c r="G3602" s="14">
        <v>301.10000000000002</v>
      </c>
      <c r="H3602" s="12" t="s">
        <v>72</v>
      </c>
      <c r="I3602" s="12" t="s">
        <v>4314</v>
      </c>
      <c r="J3602" s="12" t="s">
        <v>4362</v>
      </c>
      <c r="K3602" s="12" t="s">
        <v>4363</v>
      </c>
      <c r="L3602" s="14">
        <v>0</v>
      </c>
    </row>
    <row r="3603" spans="1:12" x14ac:dyDescent="0.25">
      <c r="A3603" s="12">
        <v>2819</v>
      </c>
      <c r="B3603" s="12" t="s">
        <v>45</v>
      </c>
      <c r="C3603" s="59">
        <v>45111</v>
      </c>
      <c r="D3603" s="12" t="s">
        <v>4346</v>
      </c>
      <c r="E3603" s="12">
        <v>4</v>
      </c>
      <c r="F3603" s="14">
        <v>63.49</v>
      </c>
      <c r="G3603" s="14">
        <v>253.96</v>
      </c>
      <c r="H3603" s="12" t="s">
        <v>65</v>
      </c>
      <c r="I3603" s="12" t="s">
        <v>4328</v>
      </c>
      <c r="J3603" s="12" t="s">
        <v>4362</v>
      </c>
      <c r="K3603" s="12" t="s">
        <v>4363</v>
      </c>
      <c r="L3603" s="14">
        <v>0</v>
      </c>
    </row>
    <row r="3604" spans="1:12" x14ac:dyDescent="0.25">
      <c r="A3604" s="12">
        <v>2820</v>
      </c>
      <c r="B3604" s="12" t="s">
        <v>45</v>
      </c>
      <c r="C3604" s="59">
        <v>45111</v>
      </c>
      <c r="D3604" s="12" t="s">
        <v>4320</v>
      </c>
      <c r="E3604" s="12">
        <v>3</v>
      </c>
      <c r="F3604" s="14">
        <v>1.05</v>
      </c>
      <c r="G3604" s="14">
        <v>3.15</v>
      </c>
      <c r="H3604" s="12" t="s">
        <v>65</v>
      </c>
      <c r="I3604" s="12" t="s">
        <v>4304</v>
      </c>
      <c r="J3604" s="12" t="s">
        <v>4362</v>
      </c>
      <c r="K3604" s="12" t="s">
        <v>4363</v>
      </c>
      <c r="L3604" s="14">
        <v>0</v>
      </c>
    </row>
    <row r="3605" spans="1:12" x14ac:dyDescent="0.25">
      <c r="A3605" s="12">
        <v>2821</v>
      </c>
      <c r="B3605" s="12" t="s">
        <v>45</v>
      </c>
      <c r="C3605" s="15">
        <v>45111</v>
      </c>
      <c r="D3605" s="12" t="s">
        <v>4331</v>
      </c>
      <c r="E3605" s="12">
        <v>1</v>
      </c>
      <c r="F3605" s="14">
        <v>27.2</v>
      </c>
      <c r="G3605" s="14">
        <v>27.2</v>
      </c>
      <c r="H3605" s="12" t="s">
        <v>72</v>
      </c>
      <c r="I3605" s="12" t="s">
        <v>4311</v>
      </c>
      <c r="J3605" s="12" t="s">
        <v>4362</v>
      </c>
      <c r="K3605" s="12" t="s">
        <v>4363</v>
      </c>
      <c r="L3605" s="14">
        <v>0</v>
      </c>
    </row>
    <row r="3606" spans="1:12" x14ac:dyDescent="0.25">
      <c r="A3606" s="12">
        <v>2823</v>
      </c>
      <c r="B3606" s="12" t="s">
        <v>45</v>
      </c>
      <c r="C3606" s="58">
        <v>45112</v>
      </c>
      <c r="D3606" s="12" t="s">
        <v>4340</v>
      </c>
      <c r="E3606" s="12">
        <v>5</v>
      </c>
      <c r="F3606" s="14">
        <v>92.82</v>
      </c>
      <c r="G3606" s="14">
        <v>464.1</v>
      </c>
      <c r="H3606" s="12" t="s">
        <v>65</v>
      </c>
      <c r="I3606" s="12" t="s">
        <v>4317</v>
      </c>
      <c r="J3606" s="12" t="s">
        <v>4362</v>
      </c>
      <c r="K3606" s="12" t="s">
        <v>4363</v>
      </c>
      <c r="L3606" s="14">
        <v>0</v>
      </c>
    </row>
    <row r="3607" spans="1:12" x14ac:dyDescent="0.25">
      <c r="A3607" s="12">
        <v>2824</v>
      </c>
      <c r="B3607" s="12" t="s">
        <v>39</v>
      </c>
      <c r="C3607" s="58">
        <v>45112</v>
      </c>
      <c r="D3607" s="12" t="s">
        <v>4343</v>
      </c>
      <c r="E3607" s="12">
        <v>5</v>
      </c>
      <c r="F3607" s="12">
        <v>85.02</v>
      </c>
      <c r="G3607" s="14">
        <f>E3607*F3607</f>
        <v>425.09999999999997</v>
      </c>
      <c r="H3607" s="12" t="s">
        <v>72</v>
      </c>
      <c r="I3607" s="12" t="s">
        <v>4300</v>
      </c>
      <c r="J3607" s="12" t="s">
        <v>4301</v>
      </c>
      <c r="K3607" s="12" t="s">
        <v>4363</v>
      </c>
      <c r="L3607" s="14">
        <v>0</v>
      </c>
    </row>
    <row r="3608" spans="1:12" x14ac:dyDescent="0.25">
      <c r="A3608" s="12">
        <v>2825</v>
      </c>
      <c r="B3608" s="12" t="s">
        <v>45</v>
      </c>
      <c r="C3608" s="58">
        <v>45112</v>
      </c>
      <c r="D3608" s="12" t="s">
        <v>4333</v>
      </c>
      <c r="E3608" s="12">
        <v>2</v>
      </c>
      <c r="F3608" s="14">
        <v>23.9</v>
      </c>
      <c r="G3608" s="14">
        <v>47.8</v>
      </c>
      <c r="H3608" s="12" t="s">
        <v>72</v>
      </c>
      <c r="I3608" s="12" t="s">
        <v>4304</v>
      </c>
      <c r="J3608" s="12" t="s">
        <v>4301</v>
      </c>
      <c r="K3608" s="12" t="s">
        <v>4363</v>
      </c>
      <c r="L3608" s="14">
        <v>0</v>
      </c>
    </row>
    <row r="3609" spans="1:12" x14ac:dyDescent="0.25">
      <c r="A3609" s="12">
        <v>2826</v>
      </c>
      <c r="B3609" s="12" t="s">
        <v>45</v>
      </c>
      <c r="C3609" s="58">
        <v>45112</v>
      </c>
      <c r="D3609" s="12" t="s">
        <v>4346</v>
      </c>
      <c r="E3609" s="12">
        <v>4</v>
      </c>
      <c r="F3609" s="14">
        <v>91.29</v>
      </c>
      <c r="G3609" s="14">
        <v>365.16</v>
      </c>
      <c r="H3609" s="12" t="s">
        <v>72</v>
      </c>
      <c r="I3609" s="12" t="s">
        <v>4328</v>
      </c>
      <c r="J3609" s="12" t="s">
        <v>4362</v>
      </c>
      <c r="K3609" s="12" t="s">
        <v>4363</v>
      </c>
      <c r="L3609" s="14">
        <v>0</v>
      </c>
    </row>
    <row r="3610" spans="1:12" x14ac:dyDescent="0.25">
      <c r="A3610" s="12">
        <v>2827</v>
      </c>
      <c r="B3610" s="12" t="s">
        <v>45</v>
      </c>
      <c r="C3610" s="58">
        <v>45112</v>
      </c>
      <c r="D3610" s="12" t="s">
        <v>4313</v>
      </c>
      <c r="E3610" s="12">
        <v>5</v>
      </c>
      <c r="F3610" s="14">
        <v>86.89</v>
      </c>
      <c r="G3610" s="14">
        <v>434.45</v>
      </c>
      <c r="H3610" s="12" t="s">
        <v>65</v>
      </c>
      <c r="I3610" s="12" t="s">
        <v>4314</v>
      </c>
      <c r="J3610" s="12" t="s">
        <v>4362</v>
      </c>
      <c r="K3610" s="12" t="s">
        <v>4363</v>
      </c>
      <c r="L3610" s="14">
        <v>0</v>
      </c>
    </row>
    <row r="3611" spans="1:12" x14ac:dyDescent="0.25">
      <c r="A3611" s="12">
        <v>2828</v>
      </c>
      <c r="B3611" s="12" t="s">
        <v>45</v>
      </c>
      <c r="C3611" s="15">
        <v>45112</v>
      </c>
      <c r="D3611" s="12" t="s">
        <v>4321</v>
      </c>
      <c r="E3611" s="12">
        <v>3</v>
      </c>
      <c r="F3611" s="14">
        <v>91.56</v>
      </c>
      <c r="G3611" s="14">
        <v>274.68</v>
      </c>
      <c r="H3611" s="12" t="s">
        <v>72</v>
      </c>
      <c r="I3611" s="12" t="s">
        <v>4317</v>
      </c>
      <c r="J3611" s="12" t="s">
        <v>4362</v>
      </c>
      <c r="K3611" s="12" t="s">
        <v>4363</v>
      </c>
      <c r="L3611" s="14">
        <v>0</v>
      </c>
    </row>
    <row r="3612" spans="1:12" x14ac:dyDescent="0.25">
      <c r="A3612" s="12">
        <v>2831</v>
      </c>
      <c r="B3612" s="12" t="s">
        <v>45</v>
      </c>
      <c r="C3612" s="15">
        <v>45112</v>
      </c>
      <c r="D3612" s="12" t="s">
        <v>4322</v>
      </c>
      <c r="E3612" s="12">
        <v>2</v>
      </c>
      <c r="F3612" s="14">
        <v>67.790000000000006</v>
      </c>
      <c r="G3612" s="14">
        <v>135.58000000000001</v>
      </c>
      <c r="H3612" s="12" t="s">
        <v>65</v>
      </c>
      <c r="I3612" s="12" t="s">
        <v>4314</v>
      </c>
      <c r="J3612" s="12" t="s">
        <v>4362</v>
      </c>
      <c r="K3612" s="12" t="s">
        <v>4363</v>
      </c>
      <c r="L3612" s="14">
        <v>0</v>
      </c>
    </row>
    <row r="3613" spans="1:12" x14ac:dyDescent="0.25">
      <c r="A3613" s="12">
        <v>2832</v>
      </c>
      <c r="B3613" s="12" t="s">
        <v>45</v>
      </c>
      <c r="C3613" s="15">
        <v>45112</v>
      </c>
      <c r="D3613" s="12" t="s">
        <v>4316</v>
      </c>
      <c r="E3613" s="12">
        <v>2</v>
      </c>
      <c r="F3613" s="14">
        <v>93.67</v>
      </c>
      <c r="G3613" s="14">
        <v>187.34</v>
      </c>
      <c r="H3613" s="12" t="s">
        <v>72</v>
      </c>
      <c r="I3613" s="12" t="s">
        <v>4317</v>
      </c>
      <c r="J3613" s="12" t="s">
        <v>4362</v>
      </c>
      <c r="K3613" s="12" t="s">
        <v>4363</v>
      </c>
      <c r="L3613" s="14">
        <v>0</v>
      </c>
    </row>
    <row r="3614" spans="1:12" x14ac:dyDescent="0.25">
      <c r="A3614" s="12">
        <v>2833</v>
      </c>
      <c r="B3614" s="12" t="s">
        <v>45</v>
      </c>
      <c r="C3614" s="15">
        <v>45112</v>
      </c>
      <c r="D3614" s="12" t="s">
        <v>4331</v>
      </c>
      <c r="E3614" s="12">
        <v>4</v>
      </c>
      <c r="F3614" s="14">
        <v>34.32</v>
      </c>
      <c r="G3614" s="14">
        <v>137.28</v>
      </c>
      <c r="H3614" s="12" t="s">
        <v>72</v>
      </c>
      <c r="I3614" s="12" t="s">
        <v>4311</v>
      </c>
      <c r="J3614" s="12" t="s">
        <v>4362</v>
      </c>
      <c r="K3614" s="12" t="s">
        <v>4363</v>
      </c>
      <c r="L3614" s="14">
        <v>0</v>
      </c>
    </row>
    <row r="3615" spans="1:12" x14ac:dyDescent="0.25">
      <c r="A3615" s="12">
        <v>2834</v>
      </c>
      <c r="B3615" s="12" t="s">
        <v>45</v>
      </c>
      <c r="C3615" s="59">
        <v>45112</v>
      </c>
      <c r="D3615" s="12" t="s">
        <v>4309</v>
      </c>
      <c r="E3615" s="12">
        <v>5</v>
      </c>
      <c r="F3615" s="14">
        <v>53.24</v>
      </c>
      <c r="G3615" s="14">
        <v>266.2</v>
      </c>
      <c r="H3615" s="12" t="s">
        <v>72</v>
      </c>
      <c r="I3615" s="12" t="s">
        <v>4304</v>
      </c>
      <c r="J3615" s="12" t="s">
        <v>4301</v>
      </c>
      <c r="K3615" s="12" t="s">
        <v>4363</v>
      </c>
      <c r="L3615" s="14">
        <v>0</v>
      </c>
    </row>
    <row r="3616" spans="1:12" x14ac:dyDescent="0.25">
      <c r="A3616" s="12">
        <v>2835</v>
      </c>
      <c r="B3616" s="12" t="s">
        <v>45</v>
      </c>
      <c r="C3616" s="59">
        <v>45112</v>
      </c>
      <c r="D3616" s="12" t="s">
        <v>4343</v>
      </c>
      <c r="E3616" s="12">
        <v>2</v>
      </c>
      <c r="F3616" s="14">
        <v>55.02</v>
      </c>
      <c r="G3616" s="14">
        <v>110.04</v>
      </c>
      <c r="H3616" s="12" t="s">
        <v>65</v>
      </c>
      <c r="I3616" s="12" t="s">
        <v>4300</v>
      </c>
      <c r="J3616" s="12" t="s">
        <v>4301</v>
      </c>
      <c r="K3616" s="12" t="s">
        <v>4363</v>
      </c>
      <c r="L3616" s="14">
        <v>0</v>
      </c>
    </row>
    <row r="3617" spans="1:12" x14ac:dyDescent="0.25">
      <c r="A3617" s="12">
        <v>2837</v>
      </c>
      <c r="B3617" s="12" t="s">
        <v>45</v>
      </c>
      <c r="C3617" s="59">
        <v>45112</v>
      </c>
      <c r="D3617" s="12" t="s">
        <v>4340</v>
      </c>
      <c r="E3617" s="12">
        <v>5</v>
      </c>
      <c r="F3617" s="14">
        <v>21.51</v>
      </c>
      <c r="G3617" s="14">
        <v>107.55</v>
      </c>
      <c r="H3617" s="12" t="s">
        <v>72</v>
      </c>
      <c r="I3617" s="12" t="s">
        <v>4317</v>
      </c>
      <c r="J3617" s="12" t="s">
        <v>4301</v>
      </c>
      <c r="K3617" s="12" t="s">
        <v>4363</v>
      </c>
      <c r="L3617" s="14">
        <v>0</v>
      </c>
    </row>
    <row r="3618" spans="1:12" x14ac:dyDescent="0.25">
      <c r="A3618" s="12">
        <v>2838</v>
      </c>
      <c r="B3618" s="12" t="s">
        <v>45</v>
      </c>
      <c r="C3618" s="16">
        <v>45113</v>
      </c>
      <c r="D3618" s="12" t="s">
        <v>4345</v>
      </c>
      <c r="E3618" s="12">
        <v>3</v>
      </c>
      <c r="F3618" s="14">
        <v>66.42</v>
      </c>
      <c r="G3618" s="14">
        <v>199.26</v>
      </c>
      <c r="H3618" s="12" t="s">
        <v>65</v>
      </c>
      <c r="I3618" s="12" t="s">
        <v>4308</v>
      </c>
      <c r="J3618" s="12" t="s">
        <v>4301</v>
      </c>
      <c r="K3618" s="12" t="s">
        <v>4363</v>
      </c>
      <c r="L3618" s="14">
        <v>0</v>
      </c>
    </row>
    <row r="3619" spans="1:12" x14ac:dyDescent="0.25">
      <c r="A3619" s="12">
        <v>2840</v>
      </c>
      <c r="B3619" s="12" t="s">
        <v>45</v>
      </c>
      <c r="C3619" s="16">
        <v>45113</v>
      </c>
      <c r="D3619" s="12" t="s">
        <v>4303</v>
      </c>
      <c r="E3619" s="12">
        <v>1</v>
      </c>
      <c r="F3619" s="14">
        <v>34.159999999999997</v>
      </c>
      <c r="G3619" s="14">
        <v>34.159999999999997</v>
      </c>
      <c r="H3619" s="12" t="s">
        <v>72</v>
      </c>
      <c r="I3619" s="12" t="s">
        <v>4304</v>
      </c>
      <c r="J3619" s="12" t="s">
        <v>4362</v>
      </c>
      <c r="K3619" s="12" t="s">
        <v>4363</v>
      </c>
      <c r="L3619" s="14">
        <v>0</v>
      </c>
    </row>
    <row r="3620" spans="1:12" x14ac:dyDescent="0.25">
      <c r="A3620" s="12">
        <v>2841</v>
      </c>
      <c r="B3620" s="12" t="s">
        <v>45</v>
      </c>
      <c r="C3620" s="16">
        <v>45113</v>
      </c>
      <c r="D3620" s="12" t="s">
        <v>4303</v>
      </c>
      <c r="E3620" s="12">
        <v>3</v>
      </c>
      <c r="F3620" s="14">
        <v>34.69</v>
      </c>
      <c r="G3620" s="14">
        <v>104.07</v>
      </c>
      <c r="H3620" s="12" t="s">
        <v>72</v>
      </c>
      <c r="I3620" s="12" t="s">
        <v>4304</v>
      </c>
      <c r="J3620" s="12" t="s">
        <v>4301</v>
      </c>
      <c r="K3620" s="12" t="s">
        <v>4363</v>
      </c>
      <c r="L3620" s="14">
        <v>0</v>
      </c>
    </row>
    <row r="3621" spans="1:12" x14ac:dyDescent="0.25">
      <c r="A3621" s="12">
        <v>2842</v>
      </c>
      <c r="B3621" s="12" t="s">
        <v>45</v>
      </c>
      <c r="C3621" s="58">
        <v>45113</v>
      </c>
      <c r="D3621" s="12" t="s">
        <v>4326</v>
      </c>
      <c r="E3621" s="12">
        <v>1</v>
      </c>
      <c r="F3621" s="14">
        <v>29.74</v>
      </c>
      <c r="G3621" s="14">
        <v>29.74</v>
      </c>
      <c r="H3621" s="12" t="s">
        <v>30</v>
      </c>
      <c r="I3621" s="12" t="s">
        <v>4304</v>
      </c>
      <c r="J3621" s="12" t="s">
        <v>4301</v>
      </c>
      <c r="K3621" s="12" t="s">
        <v>4363</v>
      </c>
      <c r="L3621" s="14">
        <v>0</v>
      </c>
    </row>
    <row r="3622" spans="1:12" x14ac:dyDescent="0.25">
      <c r="A3622" s="12">
        <v>2843</v>
      </c>
      <c r="B3622" s="12" t="s">
        <v>45</v>
      </c>
      <c r="C3622" s="58">
        <v>45113</v>
      </c>
      <c r="D3622" s="12" t="s">
        <v>4310</v>
      </c>
      <c r="E3622" s="12">
        <v>4</v>
      </c>
      <c r="F3622" s="14">
        <v>3.04</v>
      </c>
      <c r="G3622" s="14">
        <v>12.16</v>
      </c>
      <c r="H3622" s="12" t="s">
        <v>65</v>
      </c>
      <c r="I3622" s="12" t="s">
        <v>4311</v>
      </c>
      <c r="J3622" s="12" t="s">
        <v>4362</v>
      </c>
      <c r="K3622" s="12" t="s">
        <v>4363</v>
      </c>
      <c r="L3622" s="14">
        <v>0</v>
      </c>
    </row>
    <row r="3623" spans="1:12" x14ac:dyDescent="0.25">
      <c r="A3623" s="12">
        <v>2844</v>
      </c>
      <c r="B3623" s="12" t="s">
        <v>45</v>
      </c>
      <c r="C3623" s="15">
        <v>45113</v>
      </c>
      <c r="D3623" s="12" t="s">
        <v>4316</v>
      </c>
      <c r="E3623" s="12">
        <v>4</v>
      </c>
      <c r="F3623" s="14">
        <v>1.1299999999999999</v>
      </c>
      <c r="G3623" s="14">
        <v>4.5199999999999996</v>
      </c>
      <c r="H3623" s="12" t="s">
        <v>72</v>
      </c>
      <c r="I3623" s="12" t="s">
        <v>4317</v>
      </c>
      <c r="J3623" s="12" t="s">
        <v>4362</v>
      </c>
      <c r="K3623" s="12" t="s">
        <v>4363</v>
      </c>
      <c r="L3623" s="14">
        <v>0</v>
      </c>
    </row>
    <row r="3624" spans="1:12" x14ac:dyDescent="0.25">
      <c r="A3624" s="12">
        <v>2845</v>
      </c>
      <c r="B3624" s="12" t="s">
        <v>45</v>
      </c>
      <c r="C3624" s="15">
        <v>45113</v>
      </c>
      <c r="D3624" s="12" t="s">
        <v>4325</v>
      </c>
      <c r="E3624" s="12">
        <v>3</v>
      </c>
      <c r="F3624" s="14">
        <v>55.31</v>
      </c>
      <c r="G3624" s="14">
        <v>165.93</v>
      </c>
      <c r="H3624" s="12" t="s">
        <v>72</v>
      </c>
      <c r="I3624" s="12" t="s">
        <v>4317</v>
      </c>
      <c r="J3624" s="12" t="s">
        <v>4362</v>
      </c>
      <c r="K3624" s="12" t="s">
        <v>4363</v>
      </c>
      <c r="L3624" s="14">
        <v>0</v>
      </c>
    </row>
    <row r="3625" spans="1:12" x14ac:dyDescent="0.25">
      <c r="A3625" s="12">
        <v>2846</v>
      </c>
      <c r="B3625" s="12" t="s">
        <v>45</v>
      </c>
      <c r="C3625" s="15">
        <v>45113</v>
      </c>
      <c r="D3625" s="12" t="s">
        <v>4309</v>
      </c>
      <c r="E3625" s="12">
        <v>3</v>
      </c>
      <c r="F3625" s="14">
        <v>97.07</v>
      </c>
      <c r="G3625" s="14">
        <v>291.20999999999998</v>
      </c>
      <c r="H3625" s="12" t="s">
        <v>65</v>
      </c>
      <c r="I3625" s="12" t="s">
        <v>4304</v>
      </c>
      <c r="J3625" s="12" t="s">
        <v>4301</v>
      </c>
      <c r="K3625" s="12" t="s">
        <v>4363</v>
      </c>
      <c r="L3625" s="14">
        <v>0</v>
      </c>
    </row>
    <row r="3626" spans="1:12" x14ac:dyDescent="0.25">
      <c r="A3626" s="12">
        <v>2848</v>
      </c>
      <c r="B3626" s="12" t="s">
        <v>45</v>
      </c>
      <c r="C3626" s="15">
        <v>45113</v>
      </c>
      <c r="D3626" s="12" t="s">
        <v>4320</v>
      </c>
      <c r="E3626" s="12">
        <v>3</v>
      </c>
      <c r="F3626" s="14">
        <v>6.16</v>
      </c>
      <c r="G3626" s="14">
        <v>18.48</v>
      </c>
      <c r="H3626" s="12" t="s">
        <v>72</v>
      </c>
      <c r="I3626" s="12" t="s">
        <v>4304</v>
      </c>
      <c r="J3626" s="12" t="s">
        <v>4362</v>
      </c>
      <c r="K3626" s="12" t="s">
        <v>4363</v>
      </c>
      <c r="L3626" s="14">
        <v>0</v>
      </c>
    </row>
    <row r="3627" spans="1:12" x14ac:dyDescent="0.25">
      <c r="A3627" s="12">
        <v>2849</v>
      </c>
      <c r="B3627" s="12" t="s">
        <v>39</v>
      </c>
      <c r="C3627" s="15">
        <v>45113</v>
      </c>
      <c r="D3627" s="12" t="s">
        <v>4315</v>
      </c>
      <c r="E3627" s="12">
        <v>2</v>
      </c>
      <c r="F3627" s="14">
        <v>78.069999999999993</v>
      </c>
      <c r="G3627" s="14">
        <v>156.13999999999999</v>
      </c>
      <c r="H3627" s="12" t="s">
        <v>65</v>
      </c>
      <c r="I3627" s="12" t="s">
        <v>4304</v>
      </c>
      <c r="J3627" s="12" t="s">
        <v>4301</v>
      </c>
      <c r="K3627" s="12" t="s">
        <v>4363</v>
      </c>
      <c r="L3627" s="14">
        <v>0</v>
      </c>
    </row>
    <row r="3628" spans="1:12" x14ac:dyDescent="0.25">
      <c r="A3628" s="12">
        <v>2850</v>
      </c>
      <c r="B3628" s="12" t="s">
        <v>45</v>
      </c>
      <c r="C3628" s="15">
        <v>45113</v>
      </c>
      <c r="D3628" s="12" t="s">
        <v>4309</v>
      </c>
      <c r="E3628" s="12">
        <v>2</v>
      </c>
      <c r="F3628" s="14">
        <v>25.84</v>
      </c>
      <c r="G3628" s="14">
        <v>51.68</v>
      </c>
      <c r="H3628" s="12" t="s">
        <v>65</v>
      </c>
      <c r="I3628" s="12" t="s">
        <v>4304</v>
      </c>
      <c r="J3628" s="12" t="s">
        <v>4362</v>
      </c>
      <c r="K3628" s="12" t="s">
        <v>4363</v>
      </c>
      <c r="L3628" s="14">
        <v>0</v>
      </c>
    </row>
    <row r="3629" spans="1:12" x14ac:dyDescent="0.25">
      <c r="A3629" s="12">
        <v>2851</v>
      </c>
      <c r="B3629" s="12" t="s">
        <v>39</v>
      </c>
      <c r="C3629" s="15">
        <v>45113</v>
      </c>
      <c r="D3629" s="12" t="s">
        <v>4309</v>
      </c>
      <c r="E3629" s="12">
        <v>2</v>
      </c>
      <c r="F3629" s="14">
        <v>9.69</v>
      </c>
      <c r="G3629" s="14">
        <v>19.38</v>
      </c>
      <c r="H3629" s="12" t="s">
        <v>65</v>
      </c>
      <c r="I3629" s="12" t="s">
        <v>4304</v>
      </c>
      <c r="J3629" s="12" t="s">
        <v>4301</v>
      </c>
      <c r="K3629" s="12" t="s">
        <v>4363</v>
      </c>
      <c r="L3629" s="14">
        <v>0</v>
      </c>
    </row>
    <row r="3630" spans="1:12" x14ac:dyDescent="0.25">
      <c r="A3630" s="12">
        <v>2852</v>
      </c>
      <c r="B3630" s="12" t="s">
        <v>39</v>
      </c>
      <c r="C3630" s="59">
        <v>45113</v>
      </c>
      <c r="D3630" s="12" t="s">
        <v>4332</v>
      </c>
      <c r="E3630" s="12">
        <v>3</v>
      </c>
      <c r="F3630" s="14">
        <v>66.78</v>
      </c>
      <c r="G3630" s="14">
        <v>200.34</v>
      </c>
      <c r="H3630" s="12" t="s">
        <v>65</v>
      </c>
      <c r="I3630" s="12" t="s">
        <v>4317</v>
      </c>
      <c r="J3630" s="12" t="s">
        <v>4301</v>
      </c>
      <c r="K3630" s="12" t="s">
        <v>4363</v>
      </c>
      <c r="L3630" s="14">
        <v>0</v>
      </c>
    </row>
    <row r="3631" spans="1:12" x14ac:dyDescent="0.25">
      <c r="A3631" s="12">
        <v>2853</v>
      </c>
      <c r="B3631" s="12" t="s">
        <v>45</v>
      </c>
      <c r="C3631" s="59">
        <v>45113</v>
      </c>
      <c r="D3631" s="12" t="s">
        <v>4325</v>
      </c>
      <c r="E3631" s="12">
        <v>1</v>
      </c>
      <c r="F3631" s="14">
        <v>95</v>
      </c>
      <c r="G3631" s="14">
        <v>95</v>
      </c>
      <c r="H3631" s="12" t="s">
        <v>72</v>
      </c>
      <c r="I3631" s="12" t="s">
        <v>4317</v>
      </c>
      <c r="J3631" s="12" t="s">
        <v>4362</v>
      </c>
      <c r="K3631" s="12" t="s">
        <v>4363</v>
      </c>
      <c r="L3631" s="14">
        <v>0</v>
      </c>
    </row>
    <row r="3632" spans="1:12" x14ac:dyDescent="0.25">
      <c r="A3632" s="12">
        <v>2854</v>
      </c>
      <c r="B3632" s="12" t="s">
        <v>39</v>
      </c>
      <c r="C3632" s="59">
        <v>45113</v>
      </c>
      <c r="D3632" s="12" t="s">
        <v>4327</v>
      </c>
      <c r="E3632" s="12">
        <v>2</v>
      </c>
      <c r="F3632" s="14">
        <v>32.79</v>
      </c>
      <c r="G3632" s="14">
        <v>65.58</v>
      </c>
      <c r="H3632" s="12" t="s">
        <v>65</v>
      </c>
      <c r="I3632" s="12" t="s">
        <v>4328</v>
      </c>
      <c r="J3632" s="12" t="s">
        <v>4301</v>
      </c>
      <c r="K3632" s="12" t="s">
        <v>4363</v>
      </c>
      <c r="L3632" s="14">
        <v>0</v>
      </c>
    </row>
    <row r="3633" spans="1:12" x14ac:dyDescent="0.25">
      <c r="A3633" s="12">
        <v>2856</v>
      </c>
      <c r="B3633" s="12" t="s">
        <v>45</v>
      </c>
      <c r="C3633" s="16">
        <v>45114</v>
      </c>
      <c r="D3633" s="12" t="s">
        <v>4335</v>
      </c>
      <c r="E3633" s="12">
        <v>4</v>
      </c>
      <c r="F3633" s="14">
        <v>42.29</v>
      </c>
      <c r="G3633" s="14">
        <v>169.16</v>
      </c>
      <c r="H3633" s="12" t="s">
        <v>72</v>
      </c>
      <c r="I3633" s="12" t="s">
        <v>4300</v>
      </c>
      <c r="J3633" s="12" t="s">
        <v>4362</v>
      </c>
      <c r="K3633" s="12" t="s">
        <v>4363</v>
      </c>
      <c r="L3633" s="14">
        <v>0</v>
      </c>
    </row>
    <row r="3634" spans="1:12" x14ac:dyDescent="0.25">
      <c r="A3634" s="12">
        <v>2859</v>
      </c>
      <c r="B3634" s="12" t="s">
        <v>45</v>
      </c>
      <c r="C3634" s="16">
        <v>45114</v>
      </c>
      <c r="D3634" s="12" t="s">
        <v>4343</v>
      </c>
      <c r="E3634" s="12">
        <v>1</v>
      </c>
      <c r="F3634" s="14">
        <v>20.190000000000001</v>
      </c>
      <c r="G3634" s="14">
        <v>20.190000000000001</v>
      </c>
      <c r="H3634" s="12" t="s">
        <v>72</v>
      </c>
      <c r="I3634" s="12" t="s">
        <v>4300</v>
      </c>
      <c r="J3634" s="12" t="s">
        <v>4301</v>
      </c>
      <c r="K3634" s="12" t="s">
        <v>4363</v>
      </c>
      <c r="L3634" s="14">
        <v>0</v>
      </c>
    </row>
    <row r="3635" spans="1:12" x14ac:dyDescent="0.25">
      <c r="A3635" s="12">
        <v>2860</v>
      </c>
      <c r="B3635" s="12" t="s">
        <v>45</v>
      </c>
      <c r="C3635" s="16">
        <v>45114</v>
      </c>
      <c r="D3635" s="12" t="s">
        <v>4332</v>
      </c>
      <c r="E3635" s="12">
        <v>3</v>
      </c>
      <c r="F3635" s="14">
        <v>59.77</v>
      </c>
      <c r="G3635" s="14">
        <v>179.31</v>
      </c>
      <c r="H3635" s="12" t="s">
        <v>72</v>
      </c>
      <c r="I3635" s="12" t="s">
        <v>4317</v>
      </c>
      <c r="J3635" s="12" t="s">
        <v>4362</v>
      </c>
      <c r="K3635" s="12" t="s">
        <v>4363</v>
      </c>
      <c r="L3635" s="14">
        <v>0</v>
      </c>
    </row>
    <row r="3636" spans="1:12" x14ac:dyDescent="0.25">
      <c r="A3636" s="12">
        <v>2861</v>
      </c>
      <c r="B3636" s="12" t="s">
        <v>45</v>
      </c>
      <c r="C3636" s="58">
        <v>45114</v>
      </c>
      <c r="D3636" s="12" t="s">
        <v>4330</v>
      </c>
      <c r="E3636" s="12">
        <v>1</v>
      </c>
      <c r="F3636" s="14">
        <v>39.26</v>
      </c>
      <c r="G3636" s="14">
        <v>39.26</v>
      </c>
      <c r="H3636" s="12" t="s">
        <v>72</v>
      </c>
      <c r="I3636" s="12" t="s">
        <v>4300</v>
      </c>
      <c r="J3636" s="12" t="s">
        <v>4362</v>
      </c>
      <c r="K3636" s="12" t="s">
        <v>4363</v>
      </c>
      <c r="L3636" s="14">
        <v>0</v>
      </c>
    </row>
    <row r="3637" spans="1:12" x14ac:dyDescent="0.25">
      <c r="A3637" s="12">
        <v>2862</v>
      </c>
      <c r="B3637" s="12" t="s">
        <v>45</v>
      </c>
      <c r="C3637" s="15">
        <v>45114</v>
      </c>
      <c r="D3637" s="12" t="s">
        <v>4347</v>
      </c>
      <c r="E3637" s="12">
        <v>4</v>
      </c>
      <c r="F3637" s="14">
        <v>54.23</v>
      </c>
      <c r="G3637" s="14">
        <v>216.92</v>
      </c>
      <c r="H3637" s="12" t="s">
        <v>65</v>
      </c>
      <c r="I3637" s="12" t="s">
        <v>4300</v>
      </c>
      <c r="J3637" s="12" t="s">
        <v>4362</v>
      </c>
      <c r="K3637" s="12" t="s">
        <v>4363</v>
      </c>
      <c r="L3637" s="14">
        <v>0</v>
      </c>
    </row>
    <row r="3638" spans="1:12" x14ac:dyDescent="0.25">
      <c r="A3638" s="12">
        <v>2864</v>
      </c>
      <c r="B3638" s="12" t="s">
        <v>45</v>
      </c>
      <c r="C3638" s="15">
        <v>45114</v>
      </c>
      <c r="D3638" s="12" t="s">
        <v>4313</v>
      </c>
      <c r="E3638" s="12">
        <v>5</v>
      </c>
      <c r="F3638" s="14">
        <v>0.76</v>
      </c>
      <c r="G3638" s="14">
        <v>3.8</v>
      </c>
      <c r="H3638" s="12" t="s">
        <v>65</v>
      </c>
      <c r="I3638" s="12" t="s">
        <v>4314</v>
      </c>
      <c r="J3638" s="12" t="s">
        <v>4301</v>
      </c>
      <c r="K3638" s="12" t="s">
        <v>4363</v>
      </c>
      <c r="L3638" s="14">
        <v>0</v>
      </c>
    </row>
    <row r="3639" spans="1:12" x14ac:dyDescent="0.25">
      <c r="A3639" s="12">
        <v>2865</v>
      </c>
      <c r="B3639" s="12" t="s">
        <v>45</v>
      </c>
      <c r="C3639" s="15">
        <v>45114</v>
      </c>
      <c r="D3639" s="12" t="s">
        <v>4316</v>
      </c>
      <c r="E3639" s="12">
        <v>1</v>
      </c>
      <c r="F3639" s="14">
        <v>54.07</v>
      </c>
      <c r="G3639" s="14">
        <v>54.07</v>
      </c>
      <c r="H3639" s="12" t="s">
        <v>72</v>
      </c>
      <c r="I3639" s="12" t="s">
        <v>4317</v>
      </c>
      <c r="J3639" s="12" t="s">
        <v>4362</v>
      </c>
      <c r="K3639" s="12" t="s">
        <v>4363</v>
      </c>
      <c r="L3639" s="14">
        <v>0</v>
      </c>
    </row>
    <row r="3640" spans="1:12" x14ac:dyDescent="0.25">
      <c r="A3640" s="12">
        <v>2866</v>
      </c>
      <c r="B3640" s="12" t="s">
        <v>45</v>
      </c>
      <c r="C3640" s="15">
        <v>45114</v>
      </c>
      <c r="D3640" s="12" t="s">
        <v>4347</v>
      </c>
      <c r="E3640" s="12">
        <v>1</v>
      </c>
      <c r="F3640" s="14">
        <v>98.91</v>
      </c>
      <c r="G3640" s="14">
        <v>98.91</v>
      </c>
      <c r="H3640" s="12" t="s">
        <v>72</v>
      </c>
      <c r="I3640" s="12" t="s">
        <v>4300</v>
      </c>
      <c r="J3640" s="12" t="s">
        <v>4301</v>
      </c>
      <c r="K3640" s="12" t="s">
        <v>4363</v>
      </c>
      <c r="L3640" s="14">
        <v>0</v>
      </c>
    </row>
    <row r="3641" spans="1:12" x14ac:dyDescent="0.25">
      <c r="A3641" s="12">
        <v>2867</v>
      </c>
      <c r="B3641" s="12" t="s">
        <v>45</v>
      </c>
      <c r="C3641" s="15">
        <v>45114</v>
      </c>
      <c r="D3641" s="12" t="s">
        <v>4334</v>
      </c>
      <c r="E3641" s="12">
        <v>5</v>
      </c>
      <c r="F3641" s="14">
        <v>39.18</v>
      </c>
      <c r="G3641" s="14">
        <v>195.9</v>
      </c>
      <c r="H3641" s="12" t="s">
        <v>72</v>
      </c>
      <c r="I3641" s="12" t="s">
        <v>4300</v>
      </c>
      <c r="J3641" s="12" t="s">
        <v>4301</v>
      </c>
      <c r="K3641" s="12" t="s">
        <v>4363</v>
      </c>
      <c r="L3641" s="14">
        <v>0</v>
      </c>
    </row>
    <row r="3642" spans="1:12" x14ac:dyDescent="0.25">
      <c r="A3642" s="12">
        <v>2868</v>
      </c>
      <c r="B3642" s="12" t="s">
        <v>45</v>
      </c>
      <c r="C3642" s="15">
        <v>45114</v>
      </c>
      <c r="D3642" s="12" t="s">
        <v>4345</v>
      </c>
      <c r="E3642" s="12">
        <v>5</v>
      </c>
      <c r="F3642" s="14">
        <v>39.340000000000003</v>
      </c>
      <c r="G3642" s="14">
        <v>196.7</v>
      </c>
      <c r="H3642" s="12" t="s">
        <v>72</v>
      </c>
      <c r="I3642" s="12" t="s">
        <v>4308</v>
      </c>
      <c r="J3642" s="12" t="s">
        <v>4362</v>
      </c>
      <c r="K3642" s="12" t="s">
        <v>4363</v>
      </c>
      <c r="L3642" s="14">
        <v>0</v>
      </c>
    </row>
    <row r="3643" spans="1:12" x14ac:dyDescent="0.25">
      <c r="A3643" s="12">
        <v>2869</v>
      </c>
      <c r="B3643" s="12" t="s">
        <v>45</v>
      </c>
      <c r="C3643" s="15">
        <v>45114</v>
      </c>
      <c r="D3643" s="12" t="s">
        <v>4322</v>
      </c>
      <c r="E3643" s="12">
        <v>1</v>
      </c>
      <c r="F3643" s="14">
        <v>58.73</v>
      </c>
      <c r="G3643" s="14">
        <v>58.73</v>
      </c>
      <c r="H3643" s="12" t="s">
        <v>65</v>
      </c>
      <c r="I3643" s="12" t="s">
        <v>4314</v>
      </c>
      <c r="J3643" s="12" t="s">
        <v>4362</v>
      </c>
      <c r="K3643" s="12" t="s">
        <v>4363</v>
      </c>
      <c r="L3643" s="14">
        <v>0</v>
      </c>
    </row>
    <row r="3644" spans="1:12" x14ac:dyDescent="0.25">
      <c r="A3644" s="12">
        <v>2870</v>
      </c>
      <c r="B3644" s="12" t="s">
        <v>45</v>
      </c>
      <c r="C3644" s="15">
        <v>45114</v>
      </c>
      <c r="D3644" s="12" t="s">
        <v>4299</v>
      </c>
      <c r="E3644" s="12">
        <v>2</v>
      </c>
      <c r="F3644" s="14">
        <v>22.31</v>
      </c>
      <c r="G3644" s="14">
        <v>44.62</v>
      </c>
      <c r="H3644" s="12" t="s">
        <v>72</v>
      </c>
      <c r="I3644" s="12" t="s">
        <v>4300</v>
      </c>
      <c r="J3644" s="12" t="s">
        <v>4362</v>
      </c>
      <c r="K3644" s="12" t="s">
        <v>4363</v>
      </c>
      <c r="L3644" s="14">
        <v>0</v>
      </c>
    </row>
    <row r="3645" spans="1:12" x14ac:dyDescent="0.25">
      <c r="A3645" s="12">
        <v>2871</v>
      </c>
      <c r="B3645" s="12" t="s">
        <v>45</v>
      </c>
      <c r="C3645" s="15">
        <v>45114</v>
      </c>
      <c r="D3645" s="12" t="s">
        <v>4310</v>
      </c>
      <c r="E3645" s="12">
        <v>1</v>
      </c>
      <c r="F3645" s="14">
        <v>8.51</v>
      </c>
      <c r="G3645" s="14">
        <v>8.51</v>
      </c>
      <c r="H3645" s="12" t="s">
        <v>72</v>
      </c>
      <c r="I3645" s="12" t="s">
        <v>4311</v>
      </c>
      <c r="J3645" s="12" t="s">
        <v>4301</v>
      </c>
      <c r="K3645" s="12" t="s">
        <v>4363</v>
      </c>
      <c r="L3645" s="14">
        <v>0</v>
      </c>
    </row>
    <row r="3646" spans="1:12" x14ac:dyDescent="0.25">
      <c r="A3646" s="12">
        <v>2872</v>
      </c>
      <c r="B3646" s="12" t="s">
        <v>45</v>
      </c>
      <c r="C3646" s="59">
        <v>45114</v>
      </c>
      <c r="D3646" s="12" t="s">
        <v>4312</v>
      </c>
      <c r="E3646" s="12">
        <v>1</v>
      </c>
      <c r="F3646" s="14">
        <v>84.43</v>
      </c>
      <c r="G3646" s="14">
        <v>84.43</v>
      </c>
      <c r="H3646" s="12" t="s">
        <v>72</v>
      </c>
      <c r="I3646" s="12" t="s">
        <v>4311</v>
      </c>
      <c r="J3646" s="12" t="s">
        <v>4301</v>
      </c>
      <c r="K3646" s="12" t="s">
        <v>4363</v>
      </c>
      <c r="L3646" s="14">
        <v>0</v>
      </c>
    </row>
    <row r="3647" spans="1:12" x14ac:dyDescent="0.25">
      <c r="A3647" s="12">
        <v>2873</v>
      </c>
      <c r="B3647" s="12" t="s">
        <v>45</v>
      </c>
      <c r="C3647" s="59">
        <v>45114</v>
      </c>
      <c r="D3647" s="12" t="s">
        <v>4336</v>
      </c>
      <c r="E3647" s="12">
        <f>G3647/F3647</f>
        <v>2</v>
      </c>
      <c r="F3647" s="14">
        <v>65.12</v>
      </c>
      <c r="G3647" s="14">
        <v>130.24</v>
      </c>
      <c r="H3647" s="12" t="s">
        <v>65</v>
      </c>
      <c r="I3647" s="12" t="s">
        <v>4300</v>
      </c>
      <c r="J3647" s="12" t="s">
        <v>4362</v>
      </c>
      <c r="K3647" s="12" t="s">
        <v>4363</v>
      </c>
      <c r="L3647" s="14">
        <v>0</v>
      </c>
    </row>
    <row r="3648" spans="1:12" x14ac:dyDescent="0.25">
      <c r="A3648" s="12">
        <v>2874</v>
      </c>
      <c r="B3648" s="12" t="s">
        <v>45</v>
      </c>
      <c r="C3648" s="59">
        <v>45114</v>
      </c>
      <c r="D3648" s="12" t="s">
        <v>4313</v>
      </c>
      <c r="E3648" s="12">
        <v>3</v>
      </c>
      <c r="F3648" s="14">
        <v>6.64</v>
      </c>
      <c r="G3648" s="14">
        <v>19.920000000000002</v>
      </c>
      <c r="H3648" s="12" t="s">
        <v>65</v>
      </c>
      <c r="I3648" s="12" t="s">
        <v>4314</v>
      </c>
      <c r="J3648" s="12" t="s">
        <v>4362</v>
      </c>
      <c r="K3648" s="12" t="s">
        <v>4363</v>
      </c>
      <c r="L3648" s="14">
        <v>0</v>
      </c>
    </row>
    <row r="3649" spans="1:12" x14ac:dyDescent="0.25">
      <c r="A3649" s="12">
        <v>2876</v>
      </c>
      <c r="B3649" s="12" t="s">
        <v>45</v>
      </c>
      <c r="C3649" s="16">
        <v>45115</v>
      </c>
      <c r="D3649" s="12" t="s">
        <v>4305</v>
      </c>
      <c r="E3649" s="12">
        <v>4</v>
      </c>
      <c r="F3649" s="14">
        <v>32.31</v>
      </c>
      <c r="G3649" s="14">
        <v>129.24</v>
      </c>
      <c r="H3649" s="12" t="s">
        <v>65</v>
      </c>
      <c r="I3649" s="12" t="s">
        <v>4300</v>
      </c>
      <c r="J3649" s="12" t="s">
        <v>4301</v>
      </c>
      <c r="K3649" s="12" t="s">
        <v>4363</v>
      </c>
      <c r="L3649" s="14">
        <v>0</v>
      </c>
    </row>
    <row r="3650" spans="1:12" x14ac:dyDescent="0.25">
      <c r="A3650" s="12">
        <v>2881</v>
      </c>
      <c r="B3650" s="12" t="s">
        <v>45</v>
      </c>
      <c r="C3650" s="16">
        <v>45115</v>
      </c>
      <c r="D3650" s="12" t="s">
        <v>4329</v>
      </c>
      <c r="E3650" s="12">
        <v>4</v>
      </c>
      <c r="F3650" s="14">
        <v>8.49</v>
      </c>
      <c r="G3650" s="14">
        <v>33.96</v>
      </c>
      <c r="H3650" s="12" t="s">
        <v>72</v>
      </c>
      <c r="I3650" s="12" t="s">
        <v>4317</v>
      </c>
      <c r="J3650" s="12" t="s">
        <v>4301</v>
      </c>
      <c r="K3650" s="12" t="s">
        <v>4363</v>
      </c>
      <c r="L3650" s="14">
        <v>0</v>
      </c>
    </row>
    <row r="3651" spans="1:12" x14ac:dyDescent="0.25">
      <c r="A3651" s="12">
        <v>2882</v>
      </c>
      <c r="B3651" s="12" t="s">
        <v>45</v>
      </c>
      <c r="C3651" s="59">
        <v>45115</v>
      </c>
      <c r="D3651" s="12" t="s">
        <v>4339</v>
      </c>
      <c r="E3651" s="12">
        <v>1</v>
      </c>
      <c r="F3651" s="14">
        <v>10.29</v>
      </c>
      <c r="G3651" s="14">
        <v>10.29</v>
      </c>
      <c r="H3651" s="12" t="s">
        <v>72</v>
      </c>
      <c r="I3651" s="12" t="s">
        <v>4317</v>
      </c>
      <c r="J3651" s="12" t="s">
        <v>4362</v>
      </c>
      <c r="K3651" s="12" t="s">
        <v>4363</v>
      </c>
      <c r="L3651" s="14">
        <v>0</v>
      </c>
    </row>
    <row r="3652" spans="1:12" x14ac:dyDescent="0.25">
      <c r="A3652" s="12">
        <v>2884</v>
      </c>
      <c r="B3652" s="12" t="s">
        <v>45</v>
      </c>
      <c r="C3652" s="15">
        <v>45115</v>
      </c>
      <c r="D3652" s="12" t="s">
        <v>4340</v>
      </c>
      <c r="E3652" s="12">
        <v>4</v>
      </c>
      <c r="F3652" s="14">
        <v>30.54</v>
      </c>
      <c r="G3652" s="14">
        <v>122.16</v>
      </c>
      <c r="H3652" s="12" t="s">
        <v>72</v>
      </c>
      <c r="I3652" s="12" t="s">
        <v>4317</v>
      </c>
      <c r="J3652" s="12" t="s">
        <v>4362</v>
      </c>
      <c r="K3652" s="12" t="s">
        <v>4363</v>
      </c>
      <c r="L3652" s="14">
        <v>0</v>
      </c>
    </row>
    <row r="3653" spans="1:12" x14ac:dyDescent="0.25">
      <c r="A3653" s="12">
        <v>2885</v>
      </c>
      <c r="B3653" s="12" t="s">
        <v>45</v>
      </c>
      <c r="C3653" s="15">
        <v>45115</v>
      </c>
      <c r="D3653" s="12" t="s">
        <v>4332</v>
      </c>
      <c r="E3653" s="12">
        <v>4</v>
      </c>
      <c r="F3653" s="14">
        <v>71.599999999999994</v>
      </c>
      <c r="G3653" s="14">
        <v>286.39999999999998</v>
      </c>
      <c r="H3653" s="12" t="s">
        <v>65</v>
      </c>
      <c r="I3653" s="12" t="s">
        <v>4317</v>
      </c>
      <c r="J3653" s="12" t="s">
        <v>4362</v>
      </c>
      <c r="K3653" s="12" t="s">
        <v>4363</v>
      </c>
      <c r="L3653" s="14">
        <v>0</v>
      </c>
    </row>
    <row r="3654" spans="1:12" x14ac:dyDescent="0.25">
      <c r="A3654" s="12">
        <v>2886</v>
      </c>
      <c r="B3654" s="12" t="s">
        <v>45</v>
      </c>
      <c r="C3654" s="15">
        <v>45115</v>
      </c>
      <c r="D3654" s="12" t="s">
        <v>4340</v>
      </c>
      <c r="E3654" s="12">
        <v>5</v>
      </c>
      <c r="F3654" s="14">
        <v>93.2</v>
      </c>
      <c r="G3654" s="14">
        <v>466</v>
      </c>
      <c r="H3654" s="12" t="s">
        <v>72</v>
      </c>
      <c r="I3654" s="12" t="s">
        <v>4317</v>
      </c>
      <c r="J3654" s="12" t="s">
        <v>4301</v>
      </c>
      <c r="K3654" s="12" t="s">
        <v>4302</v>
      </c>
      <c r="L3654" s="14">
        <v>0</v>
      </c>
    </row>
    <row r="3655" spans="1:12" x14ac:dyDescent="0.25">
      <c r="A3655" s="12">
        <v>2889</v>
      </c>
      <c r="B3655" s="12" t="s">
        <v>45</v>
      </c>
      <c r="C3655" s="58">
        <v>45116</v>
      </c>
      <c r="D3655" s="12" t="s">
        <v>4320</v>
      </c>
      <c r="E3655" s="12">
        <v>4</v>
      </c>
      <c r="F3655" s="14">
        <v>45.17</v>
      </c>
      <c r="G3655" s="14">
        <v>180.68</v>
      </c>
      <c r="H3655" s="12" t="s">
        <v>72</v>
      </c>
      <c r="I3655" s="12" t="s">
        <v>4304</v>
      </c>
      <c r="J3655" s="12" t="s">
        <v>4362</v>
      </c>
      <c r="K3655" s="12" t="s">
        <v>4363</v>
      </c>
      <c r="L3655" s="14">
        <v>0</v>
      </c>
    </row>
    <row r="3656" spans="1:12" x14ac:dyDescent="0.25">
      <c r="A3656" s="12">
        <v>2890</v>
      </c>
      <c r="B3656" s="12" t="s">
        <v>45</v>
      </c>
      <c r="C3656" s="58">
        <v>45116</v>
      </c>
      <c r="D3656" s="12" t="s">
        <v>4327</v>
      </c>
      <c r="E3656" s="12">
        <v>1</v>
      </c>
      <c r="F3656" s="14">
        <v>59.02</v>
      </c>
      <c r="G3656" s="14">
        <v>59.02</v>
      </c>
      <c r="H3656" s="12" t="s">
        <v>72</v>
      </c>
      <c r="I3656" s="12" t="s">
        <v>4328</v>
      </c>
      <c r="J3656" s="12" t="s">
        <v>4362</v>
      </c>
      <c r="K3656" s="12" t="s">
        <v>4363</v>
      </c>
      <c r="L3656" s="14">
        <v>0</v>
      </c>
    </row>
    <row r="3657" spans="1:12" x14ac:dyDescent="0.25">
      <c r="A3657" s="12">
        <v>2891</v>
      </c>
      <c r="B3657" s="12" t="s">
        <v>45</v>
      </c>
      <c r="C3657" s="58">
        <v>45116</v>
      </c>
      <c r="D3657" s="12" t="s">
        <v>4322</v>
      </c>
      <c r="E3657" s="12">
        <v>4</v>
      </c>
      <c r="F3657" s="14">
        <v>76.849999999999994</v>
      </c>
      <c r="G3657" s="14">
        <v>307.39999999999998</v>
      </c>
      <c r="H3657" s="12" t="s">
        <v>65</v>
      </c>
      <c r="I3657" s="12" t="s">
        <v>4314</v>
      </c>
      <c r="J3657" s="12" t="s">
        <v>4301</v>
      </c>
      <c r="K3657" s="12" t="s">
        <v>4363</v>
      </c>
      <c r="L3657" s="14">
        <v>0</v>
      </c>
    </row>
    <row r="3658" spans="1:12" x14ac:dyDescent="0.25">
      <c r="A3658" s="12">
        <v>2892</v>
      </c>
      <c r="B3658" s="12" t="s">
        <v>45</v>
      </c>
      <c r="C3658" s="58">
        <v>45116</v>
      </c>
      <c r="D3658" s="12" t="s">
        <v>4348</v>
      </c>
      <c r="E3658" s="12">
        <v>3</v>
      </c>
      <c r="F3658" s="14">
        <v>71.790000000000006</v>
      </c>
      <c r="G3658" s="14">
        <v>215.37</v>
      </c>
      <c r="H3658" s="12" t="s">
        <v>72</v>
      </c>
      <c r="I3658" s="12" t="s">
        <v>4324</v>
      </c>
      <c r="J3658" s="12" t="s">
        <v>4362</v>
      </c>
      <c r="K3658" s="12" t="s">
        <v>4363</v>
      </c>
      <c r="L3658" s="14">
        <v>0</v>
      </c>
    </row>
    <row r="3659" spans="1:12" x14ac:dyDescent="0.25">
      <c r="A3659" s="12">
        <v>2893</v>
      </c>
      <c r="B3659" s="12" t="s">
        <v>45</v>
      </c>
      <c r="C3659" s="15">
        <v>45116</v>
      </c>
      <c r="D3659" s="12" t="s">
        <v>4333</v>
      </c>
      <c r="E3659" s="12">
        <v>5</v>
      </c>
      <c r="F3659" s="14">
        <v>86.21</v>
      </c>
      <c r="G3659" s="14">
        <v>431.05</v>
      </c>
      <c r="H3659" s="12" t="s">
        <v>65</v>
      </c>
      <c r="I3659" s="12" t="s">
        <v>4304</v>
      </c>
      <c r="J3659" s="12" t="s">
        <v>4362</v>
      </c>
      <c r="K3659" s="12" t="s">
        <v>4363</v>
      </c>
      <c r="L3659" s="14">
        <v>0</v>
      </c>
    </row>
    <row r="3660" spans="1:12" x14ac:dyDescent="0.25">
      <c r="A3660" s="12">
        <v>2894</v>
      </c>
      <c r="B3660" s="12" t="s">
        <v>45</v>
      </c>
      <c r="C3660" s="15">
        <v>45116</v>
      </c>
      <c r="D3660" s="12" t="s">
        <v>4303</v>
      </c>
      <c r="E3660" s="12">
        <v>5</v>
      </c>
      <c r="F3660" s="14">
        <v>71.58</v>
      </c>
      <c r="G3660" s="14">
        <v>357.9</v>
      </c>
      <c r="H3660" s="12" t="s">
        <v>72</v>
      </c>
      <c r="I3660" s="12" t="s">
        <v>4304</v>
      </c>
      <c r="J3660" s="12" t="s">
        <v>4362</v>
      </c>
      <c r="K3660" s="12" t="s">
        <v>4363</v>
      </c>
      <c r="L3660" s="14">
        <v>0</v>
      </c>
    </row>
    <row r="3661" spans="1:12" x14ac:dyDescent="0.25">
      <c r="A3661" s="12">
        <v>2895</v>
      </c>
      <c r="B3661" s="12" t="s">
        <v>45</v>
      </c>
      <c r="C3661" s="15">
        <v>45116</v>
      </c>
      <c r="D3661" s="12" t="s">
        <v>4340</v>
      </c>
      <c r="E3661" s="12">
        <v>3</v>
      </c>
      <c r="F3661" s="14">
        <v>6.69</v>
      </c>
      <c r="G3661" s="14">
        <v>20.07</v>
      </c>
      <c r="H3661" s="12" t="s">
        <v>72</v>
      </c>
      <c r="I3661" s="12" t="s">
        <v>4317</v>
      </c>
      <c r="J3661" s="12" t="s">
        <v>4301</v>
      </c>
      <c r="K3661" s="12" t="s">
        <v>4363</v>
      </c>
      <c r="L3661" s="14">
        <v>0</v>
      </c>
    </row>
    <row r="3662" spans="1:12" x14ac:dyDescent="0.25">
      <c r="A3662" s="12">
        <v>2896</v>
      </c>
      <c r="B3662" s="12" t="s">
        <v>45</v>
      </c>
      <c r="C3662" s="59">
        <v>45116</v>
      </c>
      <c r="D3662" s="12" t="s">
        <v>4312</v>
      </c>
      <c r="E3662" s="12">
        <v>2</v>
      </c>
      <c r="F3662" s="14">
        <v>2.64</v>
      </c>
      <c r="G3662" s="14">
        <v>5.28</v>
      </c>
      <c r="H3662" s="12" t="s">
        <v>72</v>
      </c>
      <c r="I3662" s="12" t="s">
        <v>4311</v>
      </c>
      <c r="J3662" s="12" t="s">
        <v>4362</v>
      </c>
      <c r="K3662" s="12" t="s">
        <v>4363</v>
      </c>
      <c r="L3662" s="14">
        <v>0</v>
      </c>
    </row>
    <row r="3663" spans="1:12" x14ac:dyDescent="0.25">
      <c r="A3663" s="12">
        <v>2897</v>
      </c>
      <c r="B3663" s="12" t="s">
        <v>39</v>
      </c>
      <c r="C3663" s="16">
        <v>45117</v>
      </c>
      <c r="D3663" s="12" t="s">
        <v>4316</v>
      </c>
      <c r="E3663" s="12">
        <v>3</v>
      </c>
      <c r="F3663" s="14">
        <v>47.62</v>
      </c>
      <c r="G3663" s="14">
        <v>142.86000000000001</v>
      </c>
      <c r="H3663" s="12" t="s">
        <v>65</v>
      </c>
      <c r="I3663" s="12" t="s">
        <v>4317</v>
      </c>
      <c r="J3663" s="12" t="s">
        <v>4301</v>
      </c>
      <c r="K3663" s="12" t="s">
        <v>4363</v>
      </c>
      <c r="L3663" s="14">
        <v>0</v>
      </c>
    </row>
    <row r="3664" spans="1:12" x14ac:dyDescent="0.25">
      <c r="A3664" s="12">
        <v>2898</v>
      </c>
      <c r="B3664" s="12" t="s">
        <v>45</v>
      </c>
      <c r="C3664" s="16">
        <v>45117</v>
      </c>
      <c r="D3664" s="12" t="s">
        <v>30</v>
      </c>
      <c r="E3664" s="12">
        <v>2</v>
      </c>
      <c r="F3664" s="14">
        <v>10.02</v>
      </c>
      <c r="G3664" s="14">
        <v>20.04</v>
      </c>
      <c r="H3664" s="12" t="s">
        <v>65</v>
      </c>
      <c r="I3664" s="12" t="s">
        <v>4308</v>
      </c>
      <c r="J3664" s="12" t="s">
        <v>4301</v>
      </c>
      <c r="K3664" s="12" t="s">
        <v>4363</v>
      </c>
      <c r="L3664" s="14">
        <v>0</v>
      </c>
    </row>
    <row r="3665" spans="1:12" x14ac:dyDescent="0.25">
      <c r="A3665" s="12">
        <v>2899</v>
      </c>
      <c r="B3665" s="12" t="s">
        <v>45</v>
      </c>
      <c r="C3665" s="16">
        <v>45117</v>
      </c>
      <c r="D3665" s="12" t="s">
        <v>4299</v>
      </c>
      <c r="E3665" s="12">
        <v>1</v>
      </c>
      <c r="F3665" s="14">
        <v>41.51</v>
      </c>
      <c r="G3665" s="14">
        <v>41.51</v>
      </c>
      <c r="H3665" s="12" t="s">
        <v>65</v>
      </c>
      <c r="I3665" s="12" t="s">
        <v>4300</v>
      </c>
      <c r="J3665" s="12" t="s">
        <v>4301</v>
      </c>
      <c r="K3665" s="12" t="s">
        <v>4363</v>
      </c>
      <c r="L3665" s="14">
        <v>0</v>
      </c>
    </row>
    <row r="3666" spans="1:12" x14ac:dyDescent="0.25">
      <c r="A3666" s="12">
        <v>2900</v>
      </c>
      <c r="B3666" s="12" t="s">
        <v>45</v>
      </c>
      <c r="C3666" s="16">
        <v>45117</v>
      </c>
      <c r="D3666" s="12" t="s">
        <v>4344</v>
      </c>
      <c r="E3666" s="12">
        <v>1</v>
      </c>
      <c r="F3666" s="14">
        <v>82.34</v>
      </c>
      <c r="G3666" s="14">
        <v>82.34</v>
      </c>
      <c r="H3666" s="12" t="s">
        <v>65</v>
      </c>
      <c r="I3666" s="12" t="s">
        <v>4308</v>
      </c>
      <c r="J3666" s="12" t="s">
        <v>4362</v>
      </c>
      <c r="K3666" s="12" t="s">
        <v>4363</v>
      </c>
      <c r="L3666" s="14">
        <v>0</v>
      </c>
    </row>
    <row r="3667" spans="1:12" x14ac:dyDescent="0.25">
      <c r="A3667" s="12">
        <v>2902</v>
      </c>
      <c r="B3667" s="12" t="s">
        <v>45</v>
      </c>
      <c r="C3667" s="16">
        <v>45117</v>
      </c>
      <c r="D3667" s="12" t="s">
        <v>4303</v>
      </c>
      <c r="E3667" s="12">
        <v>3</v>
      </c>
      <c r="F3667" s="14">
        <v>61.26</v>
      </c>
      <c r="G3667" s="14">
        <v>183.78</v>
      </c>
      <c r="H3667" s="12" t="s">
        <v>65</v>
      </c>
      <c r="I3667" s="12" t="s">
        <v>4304</v>
      </c>
      <c r="J3667" s="12" t="s">
        <v>4362</v>
      </c>
      <c r="K3667" s="12" t="s">
        <v>4363</v>
      </c>
      <c r="L3667" s="14">
        <v>0</v>
      </c>
    </row>
    <row r="3668" spans="1:12" x14ac:dyDescent="0.25">
      <c r="A3668" s="12">
        <v>2903</v>
      </c>
      <c r="B3668" s="12" t="s">
        <v>45</v>
      </c>
      <c r="C3668" s="15">
        <v>45117</v>
      </c>
      <c r="D3668" s="12" t="s">
        <v>4334</v>
      </c>
      <c r="E3668" s="12">
        <v>1</v>
      </c>
      <c r="F3668" s="14">
        <v>10.66</v>
      </c>
      <c r="G3668" s="14">
        <v>10.66</v>
      </c>
      <c r="H3668" s="12" t="s">
        <v>72</v>
      </c>
      <c r="I3668" s="12" t="s">
        <v>4300</v>
      </c>
      <c r="J3668" s="12" t="s">
        <v>4362</v>
      </c>
      <c r="K3668" s="12" t="s">
        <v>4363</v>
      </c>
      <c r="L3668" s="14">
        <v>0</v>
      </c>
    </row>
    <row r="3669" spans="1:12" x14ac:dyDescent="0.25">
      <c r="A3669" s="12">
        <v>2904</v>
      </c>
      <c r="B3669" s="12" t="s">
        <v>45</v>
      </c>
      <c r="C3669" s="15">
        <v>45117</v>
      </c>
      <c r="D3669" s="12" t="s">
        <v>4312</v>
      </c>
      <c r="E3669" s="12">
        <v>1</v>
      </c>
      <c r="F3669" s="14">
        <v>80.42</v>
      </c>
      <c r="G3669" s="14">
        <v>80.42</v>
      </c>
      <c r="H3669" s="12" t="s">
        <v>72</v>
      </c>
      <c r="I3669" s="12" t="s">
        <v>4311</v>
      </c>
      <c r="J3669" s="12" t="s">
        <v>4362</v>
      </c>
      <c r="K3669" s="12" t="s">
        <v>4363</v>
      </c>
      <c r="L3669" s="14">
        <v>0</v>
      </c>
    </row>
    <row r="3670" spans="1:12" x14ac:dyDescent="0.25">
      <c r="A3670" s="12">
        <v>2905</v>
      </c>
      <c r="B3670" s="12" t="s">
        <v>45</v>
      </c>
      <c r="C3670" s="15">
        <v>45117</v>
      </c>
      <c r="D3670" s="12" t="s">
        <v>4329</v>
      </c>
      <c r="E3670" s="12">
        <v>1</v>
      </c>
      <c r="F3670" s="14">
        <v>31.71</v>
      </c>
      <c r="G3670" s="14">
        <v>31.71</v>
      </c>
      <c r="H3670" s="12" t="s">
        <v>72</v>
      </c>
      <c r="I3670" s="12" t="s">
        <v>4317</v>
      </c>
      <c r="J3670" s="12" t="s">
        <v>4301</v>
      </c>
      <c r="K3670" s="12" t="s">
        <v>4363</v>
      </c>
      <c r="L3670" s="14">
        <v>0</v>
      </c>
    </row>
    <row r="3671" spans="1:12" x14ac:dyDescent="0.25">
      <c r="A3671" s="12">
        <v>2906</v>
      </c>
      <c r="B3671" s="12" t="s">
        <v>45</v>
      </c>
      <c r="C3671" s="15">
        <v>45117</v>
      </c>
      <c r="D3671" s="12" t="s">
        <v>4348</v>
      </c>
      <c r="E3671" s="12">
        <v>2</v>
      </c>
      <c r="F3671" s="14">
        <v>84.18</v>
      </c>
      <c r="G3671" s="14">
        <v>168.36</v>
      </c>
      <c r="H3671" s="12" t="s">
        <v>72</v>
      </c>
      <c r="I3671" s="12" t="s">
        <v>4324</v>
      </c>
      <c r="J3671" s="12" t="s">
        <v>4301</v>
      </c>
      <c r="K3671" s="12" t="s">
        <v>4363</v>
      </c>
      <c r="L3671" s="14">
        <v>0</v>
      </c>
    </row>
    <row r="3672" spans="1:12" x14ac:dyDescent="0.25">
      <c r="A3672" s="12">
        <v>2907</v>
      </c>
      <c r="B3672" s="12" t="s">
        <v>45</v>
      </c>
      <c r="C3672" s="15">
        <v>45117</v>
      </c>
      <c r="D3672" s="12" t="s">
        <v>4340</v>
      </c>
      <c r="E3672" s="12">
        <v>3</v>
      </c>
      <c r="F3672" s="14">
        <v>68.3</v>
      </c>
      <c r="G3672" s="14">
        <v>204.9</v>
      </c>
      <c r="H3672" s="12" t="s">
        <v>72</v>
      </c>
      <c r="I3672" s="12" t="s">
        <v>4317</v>
      </c>
      <c r="J3672" s="12" t="s">
        <v>4362</v>
      </c>
      <c r="K3672" s="12" t="s">
        <v>4363</v>
      </c>
      <c r="L3672" s="14">
        <v>0</v>
      </c>
    </row>
    <row r="3673" spans="1:12" x14ac:dyDescent="0.25">
      <c r="A3673" s="12">
        <v>2908</v>
      </c>
      <c r="B3673" s="12" t="s">
        <v>45</v>
      </c>
      <c r="C3673" s="15">
        <v>45117</v>
      </c>
      <c r="D3673" s="12" t="s">
        <v>4338</v>
      </c>
      <c r="E3673" s="12">
        <v>1</v>
      </c>
      <c r="F3673" s="14">
        <v>8.5500000000000007</v>
      </c>
      <c r="G3673" s="14">
        <v>8.5500000000000007</v>
      </c>
      <c r="H3673" s="12" t="s">
        <v>72</v>
      </c>
      <c r="I3673" s="12" t="s">
        <v>4317</v>
      </c>
      <c r="J3673" s="12" t="s">
        <v>4301</v>
      </c>
      <c r="K3673" s="12" t="s">
        <v>4363</v>
      </c>
      <c r="L3673" s="14">
        <v>0</v>
      </c>
    </row>
    <row r="3674" spans="1:12" x14ac:dyDescent="0.25">
      <c r="A3674" s="12">
        <v>2909</v>
      </c>
      <c r="B3674" s="12" t="s">
        <v>45</v>
      </c>
      <c r="C3674" s="15">
        <v>45117</v>
      </c>
      <c r="D3674" s="12" t="s">
        <v>4323</v>
      </c>
      <c r="E3674" s="12">
        <v>5</v>
      </c>
      <c r="F3674" s="14">
        <v>38.57</v>
      </c>
      <c r="G3674" s="14">
        <v>192.85</v>
      </c>
      <c r="H3674" s="12" t="s">
        <v>65</v>
      </c>
      <c r="I3674" s="12" t="s">
        <v>4324</v>
      </c>
      <c r="J3674" s="12" t="s">
        <v>4362</v>
      </c>
      <c r="K3674" s="12" t="s">
        <v>4363</v>
      </c>
      <c r="L3674" s="14">
        <v>0</v>
      </c>
    </row>
    <row r="3675" spans="1:12" x14ac:dyDescent="0.25">
      <c r="A3675" s="12">
        <v>2910</v>
      </c>
      <c r="B3675" s="12" t="s">
        <v>39</v>
      </c>
      <c r="C3675" s="15">
        <v>45117</v>
      </c>
      <c r="D3675" s="12" t="s">
        <v>4315</v>
      </c>
      <c r="E3675" s="12">
        <v>3</v>
      </c>
      <c r="F3675" s="14">
        <v>74.260000000000005</v>
      </c>
      <c r="G3675" s="14">
        <v>222.78</v>
      </c>
      <c r="H3675" s="12" t="s">
        <v>65</v>
      </c>
      <c r="I3675" s="12" t="s">
        <v>4304</v>
      </c>
      <c r="J3675" s="12" t="s">
        <v>4301</v>
      </c>
      <c r="K3675" s="12" t="s">
        <v>4363</v>
      </c>
      <c r="L3675" s="14">
        <v>0</v>
      </c>
    </row>
    <row r="3676" spans="1:12" x14ac:dyDescent="0.25">
      <c r="A3676" s="12">
        <v>2911</v>
      </c>
      <c r="B3676" s="12" t="s">
        <v>45</v>
      </c>
      <c r="C3676" s="15">
        <v>45117</v>
      </c>
      <c r="D3676" s="12" t="s">
        <v>4348</v>
      </c>
      <c r="E3676" s="12">
        <v>2</v>
      </c>
      <c r="F3676" s="14">
        <v>84.18</v>
      </c>
      <c r="G3676" s="14">
        <v>168.36</v>
      </c>
      <c r="H3676" s="12" t="s">
        <v>72</v>
      </c>
      <c r="I3676" s="12" t="s">
        <v>4324</v>
      </c>
      <c r="J3676" s="12" t="s">
        <v>4362</v>
      </c>
      <c r="K3676" s="12" t="s">
        <v>4363</v>
      </c>
      <c r="L3676" s="14">
        <v>0</v>
      </c>
    </row>
    <row r="3677" spans="1:12" x14ac:dyDescent="0.25">
      <c r="A3677" s="12">
        <v>2912</v>
      </c>
      <c r="B3677" s="12" t="s">
        <v>45</v>
      </c>
      <c r="C3677" s="58">
        <v>45118</v>
      </c>
      <c r="D3677" s="12" t="s">
        <v>4344</v>
      </c>
      <c r="E3677" s="12">
        <v>5</v>
      </c>
      <c r="F3677" s="14">
        <v>95.29</v>
      </c>
      <c r="G3677" s="14">
        <v>476.45</v>
      </c>
      <c r="H3677" s="12" t="s">
        <v>65</v>
      </c>
      <c r="I3677" s="12" t="s">
        <v>4308</v>
      </c>
      <c r="J3677" s="12" t="s">
        <v>4301</v>
      </c>
      <c r="K3677" s="12" t="s">
        <v>4363</v>
      </c>
      <c r="L3677" s="14">
        <v>0</v>
      </c>
    </row>
    <row r="3678" spans="1:12" x14ac:dyDescent="0.25">
      <c r="A3678" s="12">
        <v>2913</v>
      </c>
      <c r="B3678" s="12" t="s">
        <v>45</v>
      </c>
      <c r="C3678" s="58">
        <v>45118</v>
      </c>
      <c r="D3678" s="12" t="s">
        <v>4337</v>
      </c>
      <c r="E3678" s="12">
        <v>4</v>
      </c>
      <c r="F3678" s="14">
        <v>26.86</v>
      </c>
      <c r="G3678" s="14">
        <v>107.44</v>
      </c>
      <c r="H3678" s="12" t="s">
        <v>65</v>
      </c>
      <c r="I3678" s="12" t="s">
        <v>4300</v>
      </c>
      <c r="J3678" s="12" t="s">
        <v>4362</v>
      </c>
      <c r="K3678" s="12" t="s">
        <v>4363</v>
      </c>
      <c r="L3678" s="14">
        <v>0</v>
      </c>
    </row>
    <row r="3679" spans="1:12" x14ac:dyDescent="0.25">
      <c r="A3679" s="12">
        <v>2914</v>
      </c>
      <c r="B3679" s="12" t="s">
        <v>39</v>
      </c>
      <c r="C3679" s="58">
        <v>45118</v>
      </c>
      <c r="D3679" s="12" t="s">
        <v>4334</v>
      </c>
      <c r="E3679" s="12">
        <v>2</v>
      </c>
      <c r="F3679" s="14">
        <v>73.260000000000005</v>
      </c>
      <c r="G3679" s="14">
        <v>146.52000000000001</v>
      </c>
      <c r="H3679" s="12" t="s">
        <v>72</v>
      </c>
      <c r="I3679" s="12" t="s">
        <v>4300</v>
      </c>
      <c r="J3679" s="12" t="s">
        <v>4301</v>
      </c>
      <c r="K3679" s="12" t="s">
        <v>4363</v>
      </c>
      <c r="L3679" s="14">
        <v>0</v>
      </c>
    </row>
    <row r="3680" spans="1:12" x14ac:dyDescent="0.25">
      <c r="A3680" s="12">
        <v>2915</v>
      </c>
      <c r="B3680" s="12" t="s">
        <v>45</v>
      </c>
      <c r="C3680" s="58">
        <v>45118</v>
      </c>
      <c r="D3680" s="12" t="s">
        <v>4345</v>
      </c>
      <c r="E3680" s="12">
        <v>5</v>
      </c>
      <c r="F3680" s="14">
        <v>68.3</v>
      </c>
      <c r="G3680" s="14">
        <v>341.5</v>
      </c>
      <c r="H3680" s="12" t="s">
        <v>65</v>
      </c>
      <c r="I3680" s="12" t="s">
        <v>4308</v>
      </c>
      <c r="J3680" s="12" t="s">
        <v>4362</v>
      </c>
      <c r="K3680" s="12" t="s">
        <v>4363</v>
      </c>
      <c r="L3680" s="14">
        <v>0</v>
      </c>
    </row>
    <row r="3681" spans="1:12" x14ac:dyDescent="0.25">
      <c r="A3681" s="12">
        <v>2916</v>
      </c>
      <c r="B3681" s="12" t="s">
        <v>45</v>
      </c>
      <c r="C3681" s="58">
        <v>45118</v>
      </c>
      <c r="D3681" s="12" t="s">
        <v>4345</v>
      </c>
      <c r="E3681" s="12">
        <v>2</v>
      </c>
      <c r="F3681" s="14">
        <v>41.12</v>
      </c>
      <c r="G3681" s="14">
        <v>82.24</v>
      </c>
      <c r="H3681" s="12" t="s">
        <v>72</v>
      </c>
      <c r="I3681" s="12" t="s">
        <v>4308</v>
      </c>
      <c r="J3681" s="12" t="s">
        <v>4301</v>
      </c>
      <c r="K3681" s="12" t="s">
        <v>4363</v>
      </c>
      <c r="L3681" s="14">
        <v>0</v>
      </c>
    </row>
    <row r="3682" spans="1:12" x14ac:dyDescent="0.25">
      <c r="A3682" s="12">
        <v>2919</v>
      </c>
      <c r="B3682" s="12" t="s">
        <v>39</v>
      </c>
      <c r="C3682" s="15">
        <v>45118</v>
      </c>
      <c r="D3682" s="12" t="s">
        <v>4334</v>
      </c>
      <c r="E3682" s="12">
        <v>5</v>
      </c>
      <c r="F3682" s="63">
        <v>57.5</v>
      </c>
      <c r="G3682" s="14">
        <v>287.5</v>
      </c>
      <c r="H3682" s="12" t="s">
        <v>65</v>
      </c>
      <c r="I3682" s="12" t="s">
        <v>4300</v>
      </c>
      <c r="J3682" s="12" t="s">
        <v>4301</v>
      </c>
      <c r="K3682" s="12" t="s">
        <v>4363</v>
      </c>
      <c r="L3682" s="14">
        <v>0</v>
      </c>
    </row>
    <row r="3683" spans="1:12" x14ac:dyDescent="0.25">
      <c r="A3683" s="12">
        <v>2921</v>
      </c>
      <c r="B3683" s="12" t="s">
        <v>45</v>
      </c>
      <c r="C3683" s="15">
        <v>45118</v>
      </c>
      <c r="D3683" s="12" t="s">
        <v>4342</v>
      </c>
      <c r="E3683" s="12">
        <v>4</v>
      </c>
      <c r="F3683" s="14">
        <v>35.86</v>
      </c>
      <c r="G3683" s="14">
        <v>143.44</v>
      </c>
      <c r="H3683" s="12" t="s">
        <v>72</v>
      </c>
      <c r="I3683" s="12" t="s">
        <v>4300</v>
      </c>
      <c r="J3683" s="12" t="s">
        <v>4362</v>
      </c>
      <c r="K3683" s="12" t="s">
        <v>4363</v>
      </c>
      <c r="L3683" s="14">
        <v>0</v>
      </c>
    </row>
    <row r="3684" spans="1:12" x14ac:dyDescent="0.25">
      <c r="A3684" s="12">
        <v>2922</v>
      </c>
      <c r="B3684" s="12" t="s">
        <v>45</v>
      </c>
      <c r="C3684" s="15">
        <v>45118</v>
      </c>
      <c r="D3684" s="12" t="s">
        <v>4337</v>
      </c>
      <c r="E3684" s="12">
        <v>3</v>
      </c>
      <c r="F3684" s="14">
        <v>43.98</v>
      </c>
      <c r="G3684" s="14">
        <v>131.94</v>
      </c>
      <c r="H3684" s="12" t="s">
        <v>65</v>
      </c>
      <c r="I3684" s="12" t="s">
        <v>4300</v>
      </c>
      <c r="J3684" s="12" t="s">
        <v>4362</v>
      </c>
      <c r="K3684" s="12" t="s">
        <v>4363</v>
      </c>
      <c r="L3684" s="14">
        <v>0</v>
      </c>
    </row>
    <row r="3685" spans="1:12" x14ac:dyDescent="0.25">
      <c r="A3685" s="12">
        <v>2923</v>
      </c>
      <c r="B3685" s="12" t="s">
        <v>45</v>
      </c>
      <c r="C3685" s="15">
        <v>45118</v>
      </c>
      <c r="D3685" s="12" t="s">
        <v>4339</v>
      </c>
      <c r="E3685" s="12">
        <v>5</v>
      </c>
      <c r="F3685" s="14">
        <v>36.71</v>
      </c>
      <c r="G3685" s="14">
        <v>183.55</v>
      </c>
      <c r="H3685" s="12" t="s">
        <v>72</v>
      </c>
      <c r="I3685" s="12" t="s">
        <v>4317</v>
      </c>
      <c r="J3685" s="12" t="s">
        <v>4362</v>
      </c>
      <c r="K3685" s="12" t="s">
        <v>4363</v>
      </c>
      <c r="L3685" s="14">
        <v>0</v>
      </c>
    </row>
    <row r="3686" spans="1:12" x14ac:dyDescent="0.25">
      <c r="A3686" s="12">
        <v>2924</v>
      </c>
      <c r="B3686" s="12" t="s">
        <v>45</v>
      </c>
      <c r="C3686" s="15">
        <v>45118</v>
      </c>
      <c r="D3686" s="12" t="s">
        <v>4330</v>
      </c>
      <c r="E3686" s="12">
        <v>1</v>
      </c>
      <c r="F3686" s="14">
        <v>37.33</v>
      </c>
      <c r="G3686" s="14">
        <v>37.33</v>
      </c>
      <c r="H3686" s="12" t="s">
        <v>65</v>
      </c>
      <c r="I3686" s="12" t="s">
        <v>4300</v>
      </c>
      <c r="J3686" s="12" t="s">
        <v>4362</v>
      </c>
      <c r="K3686" s="12" t="s">
        <v>4363</v>
      </c>
      <c r="L3686" s="14">
        <v>0</v>
      </c>
    </row>
    <row r="3687" spans="1:12" x14ac:dyDescent="0.25">
      <c r="A3687" s="12">
        <v>2925</v>
      </c>
      <c r="B3687" s="12" t="s">
        <v>45</v>
      </c>
      <c r="C3687" s="15">
        <v>45118</v>
      </c>
      <c r="D3687" s="12" t="s">
        <v>4339</v>
      </c>
      <c r="E3687" s="12">
        <v>4</v>
      </c>
      <c r="F3687" s="14">
        <v>3.7</v>
      </c>
      <c r="G3687" s="14">
        <v>14.8</v>
      </c>
      <c r="H3687" s="12" t="s">
        <v>65</v>
      </c>
      <c r="I3687" s="12" t="s">
        <v>4317</v>
      </c>
      <c r="J3687" s="12" t="s">
        <v>4301</v>
      </c>
      <c r="K3687" s="12" t="s">
        <v>4363</v>
      </c>
      <c r="L3687" s="14">
        <v>0</v>
      </c>
    </row>
    <row r="3688" spans="1:12" x14ac:dyDescent="0.25">
      <c r="A3688" s="12">
        <v>2926</v>
      </c>
      <c r="B3688" s="12" t="s">
        <v>45</v>
      </c>
      <c r="C3688" s="59">
        <v>45118</v>
      </c>
      <c r="D3688" s="12" t="s">
        <v>4345</v>
      </c>
      <c r="E3688" s="12">
        <v>2</v>
      </c>
      <c r="F3688" s="14">
        <v>94.69</v>
      </c>
      <c r="G3688" s="14">
        <v>189.38</v>
      </c>
      <c r="H3688" s="12" t="s">
        <v>65</v>
      </c>
      <c r="I3688" s="12" t="s">
        <v>4308</v>
      </c>
      <c r="J3688" s="12" t="s">
        <v>4362</v>
      </c>
      <c r="K3688" s="12" t="s">
        <v>4363</v>
      </c>
      <c r="L3688" s="14">
        <v>0</v>
      </c>
    </row>
    <row r="3689" spans="1:12" x14ac:dyDescent="0.25">
      <c r="A3689" s="12">
        <v>2927</v>
      </c>
      <c r="B3689" s="12" t="s">
        <v>39</v>
      </c>
      <c r="C3689" s="59">
        <v>45118</v>
      </c>
      <c r="D3689" s="12" t="s">
        <v>4348</v>
      </c>
      <c r="E3689" s="12">
        <v>5</v>
      </c>
      <c r="F3689" s="14">
        <v>80.930000000000007</v>
      </c>
      <c r="G3689" s="14">
        <v>404.65</v>
      </c>
      <c r="H3689" s="12" t="s">
        <v>72</v>
      </c>
      <c r="I3689" s="12" t="s">
        <v>4324</v>
      </c>
      <c r="J3689" s="12" t="s">
        <v>4301</v>
      </c>
      <c r="K3689" s="12" t="s">
        <v>4363</v>
      </c>
      <c r="L3689" s="14">
        <v>0</v>
      </c>
    </row>
    <row r="3690" spans="1:12" x14ac:dyDescent="0.25">
      <c r="A3690" s="12">
        <v>2928</v>
      </c>
      <c r="B3690" s="12" t="s">
        <v>45</v>
      </c>
      <c r="C3690" s="59">
        <v>45118</v>
      </c>
      <c r="D3690" s="12" t="s">
        <v>4345</v>
      </c>
      <c r="E3690" s="12">
        <v>2</v>
      </c>
      <c r="F3690" s="14">
        <v>41.12</v>
      </c>
      <c r="G3690" s="14">
        <v>82.24</v>
      </c>
      <c r="H3690" s="12" t="s">
        <v>72</v>
      </c>
      <c r="I3690" s="12" t="s">
        <v>4308</v>
      </c>
      <c r="J3690" s="12" t="s">
        <v>4362</v>
      </c>
      <c r="K3690" s="12" t="s">
        <v>4363</v>
      </c>
      <c r="L3690" s="14">
        <v>0</v>
      </c>
    </row>
    <row r="3691" spans="1:12" x14ac:dyDescent="0.25">
      <c r="A3691" s="12">
        <v>2930</v>
      </c>
      <c r="B3691" s="12" t="s">
        <v>45</v>
      </c>
      <c r="C3691" s="16">
        <v>45119</v>
      </c>
      <c r="D3691" s="12" t="s">
        <v>4344</v>
      </c>
      <c r="E3691" s="12">
        <v>1</v>
      </c>
      <c r="F3691" s="14">
        <v>78.91</v>
      </c>
      <c r="G3691" s="14">
        <v>78.91</v>
      </c>
      <c r="H3691" s="12" t="s">
        <v>65</v>
      </c>
      <c r="I3691" s="12" t="s">
        <v>4308</v>
      </c>
      <c r="J3691" s="12" t="s">
        <v>4301</v>
      </c>
      <c r="K3691" s="12" t="s">
        <v>4363</v>
      </c>
      <c r="L3691" s="14">
        <v>0</v>
      </c>
    </row>
    <row r="3692" spans="1:12" x14ac:dyDescent="0.25">
      <c r="A3692" s="12">
        <v>2931</v>
      </c>
      <c r="B3692" s="12" t="s">
        <v>45</v>
      </c>
      <c r="C3692" s="16">
        <v>45119</v>
      </c>
      <c r="D3692" s="12" t="s">
        <v>4299</v>
      </c>
      <c r="E3692" s="12">
        <v>4</v>
      </c>
      <c r="F3692" s="14">
        <v>70.64</v>
      </c>
      <c r="G3692" s="14">
        <v>282.56</v>
      </c>
      <c r="H3692" s="12" t="s">
        <v>72</v>
      </c>
      <c r="I3692" s="12" t="s">
        <v>4300</v>
      </c>
      <c r="J3692" s="12" t="s">
        <v>4362</v>
      </c>
      <c r="K3692" s="12" t="s">
        <v>4363</v>
      </c>
      <c r="L3692" s="14">
        <v>0</v>
      </c>
    </row>
    <row r="3693" spans="1:12" x14ac:dyDescent="0.25">
      <c r="A3693" s="12">
        <v>2932</v>
      </c>
      <c r="B3693" s="12" t="s">
        <v>39</v>
      </c>
      <c r="C3693" s="16">
        <v>45119</v>
      </c>
      <c r="D3693" s="12" t="s">
        <v>4342</v>
      </c>
      <c r="E3693" s="12">
        <v>4</v>
      </c>
      <c r="F3693" s="14">
        <v>14.32</v>
      </c>
      <c r="G3693" s="14">
        <v>57.28</v>
      </c>
      <c r="H3693" s="12" t="s">
        <v>65</v>
      </c>
      <c r="I3693" s="12" t="s">
        <v>4300</v>
      </c>
      <c r="J3693" s="12" t="s">
        <v>4301</v>
      </c>
      <c r="K3693" s="12" t="s">
        <v>4363</v>
      </c>
      <c r="L3693" s="14">
        <v>0</v>
      </c>
    </row>
    <row r="3694" spans="1:12" x14ac:dyDescent="0.25">
      <c r="A3694" s="12">
        <v>2933</v>
      </c>
      <c r="B3694" s="12" t="s">
        <v>45</v>
      </c>
      <c r="C3694" s="58">
        <v>45119</v>
      </c>
      <c r="D3694" s="12" t="s">
        <v>4326</v>
      </c>
      <c r="E3694" s="12">
        <v>5</v>
      </c>
      <c r="F3694" s="14">
        <v>21.41</v>
      </c>
      <c r="G3694" s="14">
        <v>107.05</v>
      </c>
      <c r="H3694" s="12" t="s">
        <v>72</v>
      </c>
      <c r="I3694" s="12" t="s">
        <v>4304</v>
      </c>
      <c r="J3694" s="12" t="s">
        <v>4362</v>
      </c>
      <c r="K3694" s="12" t="s">
        <v>4363</v>
      </c>
      <c r="L3694" s="14">
        <v>0</v>
      </c>
    </row>
    <row r="3695" spans="1:12" x14ac:dyDescent="0.25">
      <c r="A3695" s="12">
        <v>2934</v>
      </c>
      <c r="B3695" s="12" t="s">
        <v>45</v>
      </c>
      <c r="C3695" s="58">
        <v>45119</v>
      </c>
      <c r="D3695" s="12" t="s">
        <v>4341</v>
      </c>
      <c r="E3695" s="12">
        <v>3</v>
      </c>
      <c r="F3695" s="14">
        <v>68.63</v>
      </c>
      <c r="G3695" s="14">
        <v>205.89</v>
      </c>
      <c r="H3695" s="12" t="s">
        <v>72</v>
      </c>
      <c r="I3695" s="12" t="s">
        <v>4300</v>
      </c>
      <c r="J3695" s="12" t="s">
        <v>4362</v>
      </c>
      <c r="K3695" s="12" t="s">
        <v>4363</v>
      </c>
      <c r="L3695" s="14">
        <v>0</v>
      </c>
    </row>
    <row r="3696" spans="1:12" x14ac:dyDescent="0.25">
      <c r="A3696" s="12">
        <v>2937</v>
      </c>
      <c r="B3696" s="12" t="s">
        <v>45</v>
      </c>
      <c r="C3696" s="15">
        <v>45119</v>
      </c>
      <c r="D3696" s="12" t="s">
        <v>4318</v>
      </c>
      <c r="E3696" s="12">
        <v>2</v>
      </c>
      <c r="F3696" s="14">
        <v>28.33</v>
      </c>
      <c r="G3696" s="14">
        <v>56.66</v>
      </c>
      <c r="H3696" s="12" t="s">
        <v>65</v>
      </c>
      <c r="I3696" s="12" t="s">
        <v>4308</v>
      </c>
      <c r="J3696" s="12" t="s">
        <v>4362</v>
      </c>
      <c r="K3696" s="12" t="s">
        <v>4363</v>
      </c>
      <c r="L3696" s="14">
        <v>0</v>
      </c>
    </row>
    <row r="3697" spans="1:12" x14ac:dyDescent="0.25">
      <c r="A3697" s="12">
        <v>2940</v>
      </c>
      <c r="B3697" s="12" t="s">
        <v>45</v>
      </c>
      <c r="C3697" s="15">
        <v>45119</v>
      </c>
      <c r="D3697" s="12" t="s">
        <v>4315</v>
      </c>
      <c r="E3697" s="12">
        <v>4</v>
      </c>
      <c r="F3697" s="14">
        <v>83.07</v>
      </c>
      <c r="G3697" s="14">
        <v>332.28</v>
      </c>
      <c r="H3697" s="12" t="s">
        <v>65</v>
      </c>
      <c r="I3697" s="12" t="s">
        <v>4304</v>
      </c>
      <c r="J3697" s="12" t="s">
        <v>4362</v>
      </c>
      <c r="K3697" s="12" t="s">
        <v>4363</v>
      </c>
      <c r="L3697" s="14">
        <v>0</v>
      </c>
    </row>
    <row r="3698" spans="1:12" x14ac:dyDescent="0.25">
      <c r="A3698" s="12">
        <v>2942</v>
      </c>
      <c r="B3698" s="12" t="s">
        <v>45</v>
      </c>
      <c r="C3698" s="58">
        <v>45120</v>
      </c>
      <c r="D3698" s="12" t="s">
        <v>4331</v>
      </c>
      <c r="E3698" s="12">
        <v>3</v>
      </c>
      <c r="F3698" s="14">
        <v>72.06</v>
      </c>
      <c r="G3698" s="14">
        <v>216.18</v>
      </c>
      <c r="H3698" s="12" t="s">
        <v>65</v>
      </c>
      <c r="I3698" s="12" t="s">
        <v>4311</v>
      </c>
      <c r="J3698" s="12" t="s">
        <v>4362</v>
      </c>
      <c r="K3698" s="12" t="s">
        <v>4363</v>
      </c>
      <c r="L3698" s="14">
        <v>0</v>
      </c>
    </row>
    <row r="3699" spans="1:12" x14ac:dyDescent="0.25">
      <c r="A3699" s="12">
        <v>2944</v>
      </c>
      <c r="B3699" s="12" t="s">
        <v>45</v>
      </c>
      <c r="C3699" s="58">
        <v>45120</v>
      </c>
      <c r="D3699" s="12" t="s">
        <v>4315</v>
      </c>
      <c r="E3699" s="12">
        <v>2</v>
      </c>
      <c r="F3699" s="14">
        <v>28.8</v>
      </c>
      <c r="G3699" s="14">
        <v>57.6</v>
      </c>
      <c r="H3699" s="12" t="s">
        <v>65</v>
      </c>
      <c r="I3699" s="12" t="s">
        <v>4304</v>
      </c>
      <c r="J3699" s="12" t="s">
        <v>4362</v>
      </c>
      <c r="K3699" s="12" t="s">
        <v>4363</v>
      </c>
      <c r="L3699" s="14">
        <v>0</v>
      </c>
    </row>
    <row r="3700" spans="1:12" x14ac:dyDescent="0.25">
      <c r="A3700" s="12">
        <v>2945</v>
      </c>
      <c r="B3700" s="12" t="s">
        <v>45</v>
      </c>
      <c r="C3700" s="58">
        <v>45120</v>
      </c>
      <c r="D3700" s="12" t="s">
        <v>4327</v>
      </c>
      <c r="E3700" s="12">
        <v>2</v>
      </c>
      <c r="F3700" s="14">
        <v>40.85</v>
      </c>
      <c r="G3700" s="14">
        <v>81.7</v>
      </c>
      <c r="H3700" s="12" t="s">
        <v>65</v>
      </c>
      <c r="I3700" s="12" t="s">
        <v>4328</v>
      </c>
      <c r="J3700" s="12" t="s">
        <v>4362</v>
      </c>
      <c r="K3700" s="12" t="s">
        <v>4363</v>
      </c>
      <c r="L3700" s="14">
        <v>0</v>
      </c>
    </row>
    <row r="3701" spans="1:12" x14ac:dyDescent="0.25">
      <c r="A3701" s="12">
        <v>2946</v>
      </c>
      <c r="B3701" s="12" t="s">
        <v>39</v>
      </c>
      <c r="C3701" s="58">
        <v>45120</v>
      </c>
      <c r="D3701" s="12" t="s">
        <v>4343</v>
      </c>
      <c r="E3701" s="12">
        <v>1</v>
      </c>
      <c r="F3701" s="14">
        <v>17.190000000000001</v>
      </c>
      <c r="G3701" s="14">
        <v>17.190000000000001</v>
      </c>
      <c r="H3701" s="12" t="s">
        <v>65</v>
      </c>
      <c r="I3701" s="12" t="s">
        <v>4300</v>
      </c>
      <c r="J3701" s="12" t="s">
        <v>4301</v>
      </c>
      <c r="K3701" s="12" t="s">
        <v>4363</v>
      </c>
      <c r="L3701" s="14">
        <v>0</v>
      </c>
    </row>
    <row r="3702" spans="1:12" x14ac:dyDescent="0.25">
      <c r="A3702" s="12">
        <v>2948</v>
      </c>
      <c r="B3702" s="12" t="s">
        <v>39</v>
      </c>
      <c r="C3702" s="15">
        <v>45120</v>
      </c>
      <c r="D3702" s="12" t="s">
        <v>4313</v>
      </c>
      <c r="E3702" s="12">
        <v>2</v>
      </c>
      <c r="F3702" s="14">
        <v>31.37</v>
      </c>
      <c r="G3702" s="14">
        <v>62.74</v>
      </c>
      <c r="H3702" s="12" t="s">
        <v>65</v>
      </c>
      <c r="I3702" s="12" t="s">
        <v>4314</v>
      </c>
      <c r="J3702" s="12" t="s">
        <v>4301</v>
      </c>
      <c r="K3702" s="12" t="s">
        <v>4363</v>
      </c>
      <c r="L3702" s="14">
        <v>0</v>
      </c>
    </row>
    <row r="3703" spans="1:12" x14ac:dyDescent="0.25">
      <c r="A3703" s="12">
        <v>2951</v>
      </c>
      <c r="B3703" s="12" t="s">
        <v>45</v>
      </c>
      <c r="C3703" s="15">
        <v>45120</v>
      </c>
      <c r="D3703" s="12" t="s">
        <v>4348</v>
      </c>
      <c r="E3703" s="12">
        <v>3</v>
      </c>
      <c r="F3703" s="14">
        <v>64.02</v>
      </c>
      <c r="G3703" s="14">
        <v>192.06</v>
      </c>
      <c r="H3703" s="12" t="s">
        <v>72</v>
      </c>
      <c r="I3703" s="12" t="s">
        <v>4324</v>
      </c>
      <c r="J3703" s="12" t="s">
        <v>4362</v>
      </c>
      <c r="K3703" s="12" t="s">
        <v>4363</v>
      </c>
      <c r="L3703" s="14">
        <v>0</v>
      </c>
    </row>
    <row r="3704" spans="1:12" x14ac:dyDescent="0.25">
      <c r="A3704" s="12">
        <v>2952</v>
      </c>
      <c r="B3704" s="12" t="s">
        <v>45</v>
      </c>
      <c r="C3704" s="15">
        <v>45120</v>
      </c>
      <c r="D3704" s="12" t="s">
        <v>4315</v>
      </c>
      <c r="E3704" s="12">
        <v>5</v>
      </c>
      <c r="F3704" s="14">
        <v>52.92</v>
      </c>
      <c r="G3704" s="14">
        <v>264.60000000000002</v>
      </c>
      <c r="H3704" s="12" t="s">
        <v>65</v>
      </c>
      <c r="I3704" s="12" t="s">
        <v>4304</v>
      </c>
      <c r="J3704" s="12" t="s">
        <v>4301</v>
      </c>
      <c r="K3704" s="12" t="s">
        <v>4363</v>
      </c>
      <c r="L3704" s="14">
        <v>0</v>
      </c>
    </row>
    <row r="3705" spans="1:12" x14ac:dyDescent="0.25">
      <c r="A3705" s="12">
        <v>2953</v>
      </c>
      <c r="B3705" s="12" t="s">
        <v>45</v>
      </c>
      <c r="C3705" s="58">
        <v>45121</v>
      </c>
      <c r="D3705" s="12" t="s">
        <v>4348</v>
      </c>
      <c r="E3705" s="12">
        <v>1</v>
      </c>
      <c r="F3705" s="63">
        <v>58.43</v>
      </c>
      <c r="G3705" s="14">
        <v>58.43</v>
      </c>
      <c r="H3705" s="12" t="s">
        <v>65</v>
      </c>
      <c r="I3705" s="12" t="s">
        <v>4324</v>
      </c>
      <c r="J3705" s="12" t="s">
        <v>4362</v>
      </c>
      <c r="K3705" s="12" t="s">
        <v>4363</v>
      </c>
      <c r="L3705" s="14">
        <v>0</v>
      </c>
    </row>
    <row r="3706" spans="1:12" x14ac:dyDescent="0.25">
      <c r="A3706" s="12">
        <v>2954</v>
      </c>
      <c r="B3706" s="12" t="s">
        <v>45</v>
      </c>
      <c r="C3706" s="16">
        <v>45121</v>
      </c>
      <c r="D3706" s="12" t="s">
        <v>4347</v>
      </c>
      <c r="E3706" s="12">
        <v>2</v>
      </c>
      <c r="F3706" s="14">
        <v>56.71</v>
      </c>
      <c r="G3706" s="14">
        <v>113.42</v>
      </c>
      <c r="H3706" s="12" t="s">
        <v>65</v>
      </c>
      <c r="I3706" s="12" t="s">
        <v>4300</v>
      </c>
      <c r="J3706" s="12" t="s">
        <v>4301</v>
      </c>
      <c r="K3706" s="12" t="s">
        <v>4363</v>
      </c>
      <c r="L3706" s="14">
        <v>0</v>
      </c>
    </row>
    <row r="3707" spans="1:12" x14ac:dyDescent="0.25">
      <c r="A3707" s="12">
        <v>2955</v>
      </c>
      <c r="B3707" s="12" t="s">
        <v>39</v>
      </c>
      <c r="C3707" s="16">
        <v>45121</v>
      </c>
      <c r="D3707" s="12" t="s">
        <v>4309</v>
      </c>
      <c r="E3707" s="12">
        <v>5</v>
      </c>
      <c r="F3707" s="14">
        <v>75.28</v>
      </c>
      <c r="G3707" s="14">
        <v>376.4</v>
      </c>
      <c r="H3707" s="12" t="s">
        <v>72</v>
      </c>
      <c r="I3707" s="12" t="s">
        <v>4304</v>
      </c>
      <c r="J3707" s="12" t="s">
        <v>4301</v>
      </c>
      <c r="K3707" s="12" t="s">
        <v>4363</v>
      </c>
      <c r="L3707" s="14">
        <v>0</v>
      </c>
    </row>
    <row r="3708" spans="1:12" x14ac:dyDescent="0.25">
      <c r="A3708" s="12">
        <v>2956</v>
      </c>
      <c r="B3708" s="12" t="s">
        <v>39</v>
      </c>
      <c r="C3708" s="16">
        <v>45121</v>
      </c>
      <c r="D3708" s="12" t="s">
        <v>4309</v>
      </c>
      <c r="E3708" s="12">
        <v>2</v>
      </c>
      <c r="F3708" s="14">
        <v>58.47</v>
      </c>
      <c r="G3708" s="14">
        <v>116.94</v>
      </c>
      <c r="H3708" s="12" t="s">
        <v>65</v>
      </c>
      <c r="I3708" s="12" t="s">
        <v>4304</v>
      </c>
      <c r="J3708" s="12" t="s">
        <v>4301</v>
      </c>
      <c r="K3708" s="12" t="s">
        <v>4363</v>
      </c>
      <c r="L3708" s="14">
        <v>0</v>
      </c>
    </row>
    <row r="3709" spans="1:12" x14ac:dyDescent="0.25">
      <c r="A3709" s="12">
        <v>2958</v>
      </c>
      <c r="B3709" s="12" t="s">
        <v>45</v>
      </c>
      <c r="C3709" s="16">
        <v>45121</v>
      </c>
      <c r="D3709" s="12" t="s">
        <v>4319</v>
      </c>
      <c r="E3709" s="12">
        <v>3</v>
      </c>
      <c r="F3709" s="14">
        <v>61.43</v>
      </c>
      <c r="G3709" s="14">
        <v>184.29</v>
      </c>
      <c r="H3709" s="12" t="s">
        <v>65</v>
      </c>
      <c r="I3709" s="12" t="s">
        <v>4304</v>
      </c>
      <c r="J3709" s="12" t="s">
        <v>4362</v>
      </c>
      <c r="K3709" s="12" t="s">
        <v>4363</v>
      </c>
      <c r="L3709" s="14">
        <v>0</v>
      </c>
    </row>
    <row r="3710" spans="1:12" x14ac:dyDescent="0.25">
      <c r="A3710" s="12">
        <v>2959</v>
      </c>
      <c r="B3710" s="12" t="s">
        <v>45</v>
      </c>
      <c r="C3710" s="59">
        <v>45121</v>
      </c>
      <c r="D3710" s="12" t="s">
        <v>4331</v>
      </c>
      <c r="E3710" s="12">
        <v>5</v>
      </c>
      <c r="F3710" s="14">
        <v>53.05</v>
      </c>
      <c r="G3710" s="14">
        <v>265.25</v>
      </c>
      <c r="H3710" s="12" t="s">
        <v>72</v>
      </c>
      <c r="I3710" s="12" t="s">
        <v>4311</v>
      </c>
      <c r="J3710" s="12" t="s">
        <v>4362</v>
      </c>
      <c r="K3710" s="12" t="s">
        <v>4363</v>
      </c>
      <c r="L3710" s="14">
        <v>0</v>
      </c>
    </row>
    <row r="3711" spans="1:12" x14ac:dyDescent="0.25">
      <c r="A3711" s="12">
        <v>2960</v>
      </c>
      <c r="B3711" s="12" t="s">
        <v>30</v>
      </c>
      <c r="C3711" s="59">
        <v>45121</v>
      </c>
      <c r="D3711" s="12" t="s">
        <v>4335</v>
      </c>
      <c r="E3711" s="12">
        <v>1</v>
      </c>
      <c r="F3711" s="14">
        <v>66.989999999999995</v>
      </c>
      <c r="G3711" s="14">
        <v>66.989999999999995</v>
      </c>
      <c r="H3711" s="12" t="s">
        <v>72</v>
      </c>
      <c r="I3711" s="12" t="s">
        <v>4300</v>
      </c>
      <c r="J3711" s="12" t="s">
        <v>4301</v>
      </c>
      <c r="K3711" s="12" t="s">
        <v>4363</v>
      </c>
      <c r="L3711" s="14">
        <v>0</v>
      </c>
    </row>
    <row r="3712" spans="1:12" x14ac:dyDescent="0.25">
      <c r="A3712" s="12">
        <v>2961</v>
      </c>
      <c r="B3712" s="12" t="s">
        <v>45</v>
      </c>
      <c r="C3712" s="15">
        <v>45121</v>
      </c>
      <c r="D3712" s="12" t="s">
        <v>4340</v>
      </c>
      <c r="E3712" s="12">
        <v>3</v>
      </c>
      <c r="F3712" s="14">
        <v>36.97</v>
      </c>
      <c r="G3712" s="14">
        <v>110.91</v>
      </c>
      <c r="H3712" s="12" t="s">
        <v>65</v>
      </c>
      <c r="I3712" s="12" t="s">
        <v>4317</v>
      </c>
      <c r="J3712" s="12" t="s">
        <v>4301</v>
      </c>
      <c r="K3712" s="12" t="s">
        <v>4363</v>
      </c>
      <c r="L3712" s="14">
        <v>0</v>
      </c>
    </row>
    <row r="3713" spans="1:12" x14ac:dyDescent="0.25">
      <c r="A3713" s="12">
        <v>2962</v>
      </c>
      <c r="B3713" s="12" t="s">
        <v>45</v>
      </c>
      <c r="C3713" s="15">
        <v>45121</v>
      </c>
      <c r="D3713" s="12" t="s">
        <v>4315</v>
      </c>
      <c r="E3713" s="12">
        <v>4</v>
      </c>
      <c r="F3713" s="14">
        <v>90.4</v>
      </c>
      <c r="G3713" s="14">
        <v>361.6</v>
      </c>
      <c r="H3713" s="12" t="s">
        <v>72</v>
      </c>
      <c r="I3713" s="12" t="s">
        <v>4304</v>
      </c>
      <c r="J3713" s="12" t="s">
        <v>4301</v>
      </c>
      <c r="K3713" s="12" t="s">
        <v>4363</v>
      </c>
      <c r="L3713" s="14">
        <v>0</v>
      </c>
    </row>
    <row r="3714" spans="1:12" x14ac:dyDescent="0.25">
      <c r="A3714" s="12">
        <v>2963</v>
      </c>
      <c r="B3714" s="12" t="s">
        <v>45</v>
      </c>
      <c r="C3714" s="15">
        <v>45121</v>
      </c>
      <c r="D3714" s="12" t="s">
        <v>4307</v>
      </c>
      <c r="E3714" s="12">
        <v>3</v>
      </c>
      <c r="F3714" s="14">
        <v>60.04</v>
      </c>
      <c r="G3714" s="14">
        <v>180.12</v>
      </c>
      <c r="H3714" s="12" t="s">
        <v>65</v>
      </c>
      <c r="I3714" s="12" t="s">
        <v>4308</v>
      </c>
      <c r="J3714" s="12" t="s">
        <v>4362</v>
      </c>
      <c r="K3714" s="12" t="s">
        <v>4363</v>
      </c>
      <c r="L3714" s="14">
        <v>0</v>
      </c>
    </row>
    <row r="3715" spans="1:12" x14ac:dyDescent="0.25">
      <c r="A3715" s="12">
        <v>2966</v>
      </c>
      <c r="B3715" s="12" t="s">
        <v>45</v>
      </c>
      <c r="C3715" s="15">
        <v>45121</v>
      </c>
      <c r="D3715" s="12" t="s">
        <v>4346</v>
      </c>
      <c r="E3715" s="12">
        <v>1</v>
      </c>
      <c r="F3715" s="14">
        <v>12.66</v>
      </c>
      <c r="G3715" s="14">
        <v>12.66</v>
      </c>
      <c r="H3715" s="12" t="s">
        <v>72</v>
      </c>
      <c r="I3715" s="12" t="s">
        <v>4328</v>
      </c>
      <c r="J3715" s="12" t="s">
        <v>4362</v>
      </c>
      <c r="K3715" s="12" t="s">
        <v>4363</v>
      </c>
      <c r="L3715" s="14">
        <v>0</v>
      </c>
    </row>
    <row r="3716" spans="1:12" x14ac:dyDescent="0.25">
      <c r="A3716" s="12">
        <v>2967</v>
      </c>
      <c r="B3716" s="12" t="s">
        <v>45</v>
      </c>
      <c r="C3716" s="15">
        <v>45121</v>
      </c>
      <c r="D3716" s="12" t="s">
        <v>4312</v>
      </c>
      <c r="E3716" s="12">
        <v>4</v>
      </c>
      <c r="F3716" s="14">
        <v>10.74</v>
      </c>
      <c r="G3716" s="14">
        <v>42.96</v>
      </c>
      <c r="H3716" s="12" t="s">
        <v>72</v>
      </c>
      <c r="I3716" s="12" t="s">
        <v>4311</v>
      </c>
      <c r="J3716" s="12" t="s">
        <v>4301</v>
      </c>
      <c r="K3716" s="12" t="s">
        <v>4363</v>
      </c>
      <c r="L3716" s="14">
        <v>0</v>
      </c>
    </row>
    <row r="3717" spans="1:12" x14ac:dyDescent="0.25">
      <c r="A3717" s="12">
        <v>2968</v>
      </c>
      <c r="B3717" s="12" t="s">
        <v>45</v>
      </c>
      <c r="C3717" s="58">
        <v>45122</v>
      </c>
      <c r="D3717" s="12" t="s">
        <v>4335</v>
      </c>
      <c r="E3717" s="12">
        <v>5</v>
      </c>
      <c r="F3717" s="14">
        <v>71.33</v>
      </c>
      <c r="G3717" s="14">
        <v>356.65</v>
      </c>
      <c r="H3717" s="12" t="s">
        <v>65</v>
      </c>
      <c r="I3717" s="12" t="s">
        <v>4300</v>
      </c>
      <c r="J3717" s="12" t="s">
        <v>4362</v>
      </c>
      <c r="K3717" s="12" t="s">
        <v>4363</v>
      </c>
      <c r="L3717" s="14">
        <v>0</v>
      </c>
    </row>
    <row r="3718" spans="1:12" x14ac:dyDescent="0.25">
      <c r="A3718" s="12">
        <v>2969</v>
      </c>
      <c r="B3718" s="12" t="s">
        <v>45</v>
      </c>
      <c r="C3718" s="58">
        <v>45122</v>
      </c>
      <c r="D3718" s="12" t="s">
        <v>4338</v>
      </c>
      <c r="E3718" s="12">
        <v>2</v>
      </c>
      <c r="F3718" s="14">
        <v>38.83</v>
      </c>
      <c r="G3718" s="14">
        <v>77.66</v>
      </c>
      <c r="H3718" s="12" t="s">
        <v>72</v>
      </c>
      <c r="I3718" s="12" t="s">
        <v>4317</v>
      </c>
      <c r="J3718" s="12" t="s">
        <v>4362</v>
      </c>
      <c r="K3718" s="12" t="s">
        <v>4363</v>
      </c>
      <c r="L3718" s="14">
        <v>0</v>
      </c>
    </row>
    <row r="3719" spans="1:12" x14ac:dyDescent="0.25">
      <c r="A3719" s="12">
        <v>2970</v>
      </c>
      <c r="B3719" s="12" t="s">
        <v>45</v>
      </c>
      <c r="C3719" s="58">
        <v>45122</v>
      </c>
      <c r="D3719" s="12" t="s">
        <v>4344</v>
      </c>
      <c r="E3719" s="12">
        <v>4</v>
      </c>
      <c r="F3719" s="14">
        <v>51.52</v>
      </c>
      <c r="G3719" s="14">
        <v>206.08</v>
      </c>
      <c r="H3719" s="12" t="s">
        <v>72</v>
      </c>
      <c r="I3719" s="12" t="s">
        <v>4308</v>
      </c>
      <c r="J3719" s="12" t="s">
        <v>4301</v>
      </c>
      <c r="K3719" s="12" t="s">
        <v>4363</v>
      </c>
      <c r="L3719" s="14">
        <v>0</v>
      </c>
    </row>
    <row r="3720" spans="1:12" x14ac:dyDescent="0.25">
      <c r="A3720" s="12">
        <v>2971</v>
      </c>
      <c r="B3720" s="12" t="s">
        <v>39</v>
      </c>
      <c r="C3720" s="16">
        <v>45122</v>
      </c>
      <c r="D3720" s="12" t="s">
        <v>4336</v>
      </c>
      <c r="E3720" s="12">
        <v>2</v>
      </c>
      <c r="F3720" s="14">
        <v>39.270000000000003</v>
      </c>
      <c r="G3720" s="14">
        <v>78.540000000000006</v>
      </c>
      <c r="H3720" s="12" t="s">
        <v>65</v>
      </c>
      <c r="I3720" s="12" t="s">
        <v>4300</v>
      </c>
      <c r="J3720" s="12" t="s">
        <v>4301</v>
      </c>
      <c r="K3720" s="12" t="s">
        <v>4363</v>
      </c>
      <c r="L3720" s="14">
        <v>0</v>
      </c>
    </row>
    <row r="3721" spans="1:12" x14ac:dyDescent="0.25">
      <c r="A3721" s="12">
        <v>2972</v>
      </c>
      <c r="B3721" s="12" t="s">
        <v>45</v>
      </c>
      <c r="C3721" s="16">
        <v>45122</v>
      </c>
      <c r="D3721" s="12" t="s">
        <v>4307</v>
      </c>
      <c r="E3721" s="12">
        <v>3</v>
      </c>
      <c r="F3721" s="14">
        <v>34.76</v>
      </c>
      <c r="G3721" s="14">
        <v>104.28</v>
      </c>
      <c r="H3721" s="12" t="s">
        <v>65</v>
      </c>
      <c r="I3721" s="12" t="s">
        <v>4308</v>
      </c>
      <c r="J3721" s="12" t="s">
        <v>4301</v>
      </c>
      <c r="K3721" s="12" t="s">
        <v>4363</v>
      </c>
      <c r="L3721" s="14">
        <v>0</v>
      </c>
    </row>
    <row r="3722" spans="1:12" x14ac:dyDescent="0.25">
      <c r="A3722" s="12">
        <v>2976</v>
      </c>
      <c r="B3722" s="12" t="s">
        <v>45</v>
      </c>
      <c r="C3722" s="59">
        <v>45122</v>
      </c>
      <c r="D3722" s="12" t="s">
        <v>4337</v>
      </c>
      <c r="E3722" s="12">
        <v>4</v>
      </c>
      <c r="F3722" s="14">
        <v>53.72</v>
      </c>
      <c r="G3722" s="14">
        <v>214.88</v>
      </c>
      <c r="H3722" s="12" t="s">
        <v>65</v>
      </c>
      <c r="I3722" s="12" t="s">
        <v>4300</v>
      </c>
      <c r="J3722" s="12" t="s">
        <v>4362</v>
      </c>
      <c r="K3722" s="12" t="s">
        <v>4363</v>
      </c>
      <c r="L3722" s="14">
        <v>0</v>
      </c>
    </row>
    <row r="3723" spans="1:12" x14ac:dyDescent="0.25">
      <c r="A3723" s="12">
        <v>2981</v>
      </c>
      <c r="B3723" s="12" t="s">
        <v>45</v>
      </c>
      <c r="C3723" s="59">
        <v>45122</v>
      </c>
      <c r="D3723" s="12" t="s">
        <v>4325</v>
      </c>
      <c r="E3723" s="12">
        <v>3</v>
      </c>
      <c r="F3723" s="14">
        <v>81.849999999999994</v>
      </c>
      <c r="G3723" s="14">
        <v>245.55</v>
      </c>
      <c r="H3723" s="12" t="s">
        <v>72</v>
      </c>
      <c r="I3723" s="12" t="s">
        <v>4317</v>
      </c>
      <c r="J3723" s="12" t="s">
        <v>4362</v>
      </c>
      <c r="K3723" s="12" t="s">
        <v>4363</v>
      </c>
      <c r="L3723" s="14">
        <v>0</v>
      </c>
    </row>
    <row r="3724" spans="1:12" x14ac:dyDescent="0.25">
      <c r="A3724" s="12">
        <v>2982</v>
      </c>
      <c r="B3724" s="12" t="s">
        <v>45</v>
      </c>
      <c r="C3724" s="59">
        <v>45122</v>
      </c>
      <c r="D3724" s="12" t="s">
        <v>4348</v>
      </c>
      <c r="E3724" s="12">
        <v>5</v>
      </c>
      <c r="F3724" s="14">
        <v>51.59</v>
      </c>
      <c r="G3724" s="14">
        <v>257.95</v>
      </c>
      <c r="H3724" s="12" t="s">
        <v>65</v>
      </c>
      <c r="I3724" s="12" t="s">
        <v>4324</v>
      </c>
      <c r="J3724" s="12" t="s">
        <v>4362</v>
      </c>
      <c r="K3724" s="12" t="s">
        <v>4363</v>
      </c>
      <c r="L3724" s="14">
        <v>0</v>
      </c>
    </row>
    <row r="3725" spans="1:12" x14ac:dyDescent="0.25">
      <c r="A3725" s="12">
        <v>2983</v>
      </c>
      <c r="B3725" s="12" t="s">
        <v>45</v>
      </c>
      <c r="C3725" s="59">
        <v>45122</v>
      </c>
      <c r="D3725" s="12" t="s">
        <v>4319</v>
      </c>
      <c r="E3725" s="12">
        <v>4</v>
      </c>
      <c r="F3725" s="14">
        <v>96.75</v>
      </c>
      <c r="G3725" s="14">
        <v>387</v>
      </c>
      <c r="H3725" s="12" t="s">
        <v>72</v>
      </c>
      <c r="I3725" s="12" t="s">
        <v>4304</v>
      </c>
      <c r="J3725" s="12" t="s">
        <v>4362</v>
      </c>
      <c r="K3725" s="12" t="s">
        <v>4363</v>
      </c>
      <c r="L3725" s="14">
        <v>0</v>
      </c>
    </row>
    <row r="3726" spans="1:12" x14ac:dyDescent="0.25">
      <c r="A3726" s="12">
        <v>2984</v>
      </c>
      <c r="B3726" s="12" t="s">
        <v>45</v>
      </c>
      <c r="C3726" s="15">
        <v>45122</v>
      </c>
      <c r="D3726" s="12" t="s">
        <v>4332</v>
      </c>
      <c r="E3726" s="12">
        <v>3</v>
      </c>
      <c r="F3726" s="14">
        <v>75.31</v>
      </c>
      <c r="G3726" s="14">
        <v>225.93</v>
      </c>
      <c r="H3726" s="12" t="s">
        <v>72</v>
      </c>
      <c r="I3726" s="12" t="s">
        <v>4317</v>
      </c>
      <c r="J3726" s="12" t="s">
        <v>4362</v>
      </c>
      <c r="K3726" s="12" t="s">
        <v>4363</v>
      </c>
      <c r="L3726" s="14">
        <v>0</v>
      </c>
    </row>
    <row r="3727" spans="1:12" x14ac:dyDescent="0.25">
      <c r="A3727" s="12">
        <v>2985</v>
      </c>
      <c r="B3727" s="12" t="s">
        <v>45</v>
      </c>
      <c r="C3727" s="15">
        <v>45122</v>
      </c>
      <c r="D3727" s="12" t="s">
        <v>4338</v>
      </c>
      <c r="E3727" s="12">
        <v>4</v>
      </c>
      <c r="F3727" s="14">
        <v>71.97</v>
      </c>
      <c r="G3727" s="14">
        <v>287.88</v>
      </c>
      <c r="H3727" s="12" t="s">
        <v>65</v>
      </c>
      <c r="I3727" s="12" t="s">
        <v>4317</v>
      </c>
      <c r="J3727" s="12" t="s">
        <v>4362</v>
      </c>
      <c r="K3727" s="12" t="s">
        <v>4363</v>
      </c>
      <c r="L3727" s="14">
        <v>0</v>
      </c>
    </row>
    <row r="3728" spans="1:12" x14ac:dyDescent="0.25">
      <c r="A3728" s="12">
        <v>2986</v>
      </c>
      <c r="B3728" s="12" t="s">
        <v>45</v>
      </c>
      <c r="C3728" s="15">
        <v>45122</v>
      </c>
      <c r="D3728" s="12" t="s">
        <v>4344</v>
      </c>
      <c r="E3728" s="12">
        <v>4</v>
      </c>
      <c r="F3728" s="14">
        <v>51.52</v>
      </c>
      <c r="G3728" s="14">
        <v>206.08</v>
      </c>
      <c r="H3728" s="12" t="s">
        <v>72</v>
      </c>
      <c r="I3728" s="12" t="s">
        <v>4308</v>
      </c>
      <c r="J3728" s="12" t="s">
        <v>4362</v>
      </c>
      <c r="K3728" s="12" t="s">
        <v>4363</v>
      </c>
      <c r="L3728" s="14">
        <v>0</v>
      </c>
    </row>
    <row r="3729" spans="1:12" x14ac:dyDescent="0.25">
      <c r="A3729" s="12">
        <v>2988</v>
      </c>
      <c r="B3729" s="12" t="s">
        <v>45</v>
      </c>
      <c r="C3729" s="58">
        <v>45123</v>
      </c>
      <c r="D3729" s="12" t="s">
        <v>4339</v>
      </c>
      <c r="E3729" s="12">
        <v>3</v>
      </c>
      <c r="F3729" s="14">
        <v>64.8</v>
      </c>
      <c r="G3729" s="14">
        <v>194.4</v>
      </c>
      <c r="H3729" s="12" t="s">
        <v>65</v>
      </c>
      <c r="I3729" s="12" t="s">
        <v>4317</v>
      </c>
      <c r="J3729" s="12" t="s">
        <v>4301</v>
      </c>
      <c r="K3729" s="12" t="s">
        <v>4363</v>
      </c>
      <c r="L3729" s="14">
        <v>0</v>
      </c>
    </row>
    <row r="3730" spans="1:12" x14ac:dyDescent="0.25">
      <c r="A3730" s="12">
        <v>2989</v>
      </c>
      <c r="B3730" s="12" t="s">
        <v>45</v>
      </c>
      <c r="C3730" s="58">
        <v>45123</v>
      </c>
      <c r="D3730" s="12" t="s">
        <v>4341</v>
      </c>
      <c r="E3730" s="12">
        <v>3</v>
      </c>
      <c r="F3730" s="14">
        <v>38.799999999999997</v>
      </c>
      <c r="G3730" s="14">
        <v>116.4</v>
      </c>
      <c r="H3730" s="12" t="s">
        <v>72</v>
      </c>
      <c r="I3730" s="12" t="s">
        <v>4300</v>
      </c>
      <c r="J3730" s="12" t="s">
        <v>4362</v>
      </c>
      <c r="K3730" s="12" t="s">
        <v>4363</v>
      </c>
      <c r="L3730" s="14">
        <v>0</v>
      </c>
    </row>
    <row r="3731" spans="1:12" x14ac:dyDescent="0.25">
      <c r="A3731" s="12">
        <v>2990</v>
      </c>
      <c r="B3731" s="12" t="s">
        <v>45</v>
      </c>
      <c r="C3731" s="58">
        <v>45123</v>
      </c>
      <c r="D3731" s="12" t="s">
        <v>4337</v>
      </c>
      <c r="E3731" s="12">
        <v>3</v>
      </c>
      <c r="F3731" s="14">
        <v>20.97</v>
      </c>
      <c r="G3731" s="14">
        <v>62.91</v>
      </c>
      <c r="H3731" s="12" t="s">
        <v>65</v>
      </c>
      <c r="I3731" s="12" t="s">
        <v>4300</v>
      </c>
      <c r="J3731" s="12" t="s">
        <v>4301</v>
      </c>
      <c r="K3731" s="12" t="s">
        <v>4363</v>
      </c>
      <c r="L3731" s="14">
        <v>0</v>
      </c>
    </row>
    <row r="3732" spans="1:12" x14ac:dyDescent="0.25">
      <c r="A3732" s="12">
        <v>2991</v>
      </c>
      <c r="B3732" s="12" t="s">
        <v>45</v>
      </c>
      <c r="C3732" s="58">
        <v>45123</v>
      </c>
      <c r="D3732" s="12" t="s">
        <v>4303</v>
      </c>
      <c r="E3732" s="12">
        <v>4</v>
      </c>
      <c r="F3732" s="14">
        <v>44.16</v>
      </c>
      <c r="G3732" s="14">
        <v>176.64</v>
      </c>
      <c r="H3732" s="12" t="s">
        <v>65</v>
      </c>
      <c r="I3732" s="12" t="s">
        <v>4304</v>
      </c>
      <c r="J3732" s="12" t="s">
        <v>4362</v>
      </c>
      <c r="K3732" s="12" t="s">
        <v>4363</v>
      </c>
      <c r="L3732" s="14">
        <v>0</v>
      </c>
    </row>
    <row r="3733" spans="1:12" x14ac:dyDescent="0.25">
      <c r="A3733" s="12">
        <v>2994</v>
      </c>
      <c r="B3733" s="12" t="s">
        <v>39</v>
      </c>
      <c r="C3733" s="15">
        <v>45123</v>
      </c>
      <c r="D3733" s="12" t="s">
        <v>4313</v>
      </c>
      <c r="E3733" s="12">
        <v>1</v>
      </c>
      <c r="F3733" s="14">
        <v>47.17</v>
      </c>
      <c r="G3733" s="14">
        <v>47.17</v>
      </c>
      <c r="H3733" s="12" t="s">
        <v>72</v>
      </c>
      <c r="I3733" s="12" t="s">
        <v>4314</v>
      </c>
      <c r="J3733" s="12" t="s">
        <v>4301</v>
      </c>
      <c r="K3733" s="12" t="s">
        <v>4363</v>
      </c>
      <c r="L3733" s="14">
        <v>0</v>
      </c>
    </row>
    <row r="3734" spans="1:12" x14ac:dyDescent="0.25">
      <c r="A3734" s="12">
        <v>2995</v>
      </c>
      <c r="B3734" s="12" t="s">
        <v>39</v>
      </c>
      <c r="C3734" s="15">
        <v>45123</v>
      </c>
      <c r="D3734" s="12" t="s">
        <v>4331</v>
      </c>
      <c r="E3734" s="12">
        <v>4</v>
      </c>
      <c r="F3734" s="14">
        <v>86.42</v>
      </c>
      <c r="G3734" s="14">
        <v>345.68</v>
      </c>
      <c r="H3734" s="12" t="s">
        <v>72</v>
      </c>
      <c r="I3734" s="12" t="s">
        <v>4311</v>
      </c>
      <c r="J3734" s="12" t="s">
        <v>4301</v>
      </c>
      <c r="K3734" s="12" t="s">
        <v>4363</v>
      </c>
      <c r="L3734" s="14">
        <v>0</v>
      </c>
    </row>
    <row r="3735" spans="1:12" x14ac:dyDescent="0.25">
      <c r="A3735" s="12">
        <v>2996</v>
      </c>
      <c r="B3735" s="12" t="s">
        <v>45</v>
      </c>
      <c r="C3735" s="58">
        <v>45124</v>
      </c>
      <c r="D3735" s="12" t="s">
        <v>4330</v>
      </c>
      <c r="E3735" s="12">
        <v>1</v>
      </c>
      <c r="F3735" s="63">
        <v>22.74</v>
      </c>
      <c r="G3735" s="14">
        <v>22.74</v>
      </c>
      <c r="H3735" s="12" t="s">
        <v>65</v>
      </c>
      <c r="I3735" s="12" t="s">
        <v>4300</v>
      </c>
      <c r="J3735" s="12" t="s">
        <v>4362</v>
      </c>
      <c r="K3735" s="12" t="s">
        <v>4363</v>
      </c>
      <c r="L3735" s="14">
        <v>0</v>
      </c>
    </row>
    <row r="3736" spans="1:12" x14ac:dyDescent="0.25">
      <c r="A3736" s="12">
        <v>2997</v>
      </c>
      <c r="B3736" s="12" t="s">
        <v>45</v>
      </c>
      <c r="C3736" s="16">
        <v>45124</v>
      </c>
      <c r="D3736" s="12" t="s">
        <v>4348</v>
      </c>
      <c r="E3736" s="12">
        <v>4</v>
      </c>
      <c r="F3736" s="14">
        <v>52.92</v>
      </c>
      <c r="G3736" s="14">
        <v>211.68</v>
      </c>
      <c r="H3736" s="12" t="s">
        <v>72</v>
      </c>
      <c r="I3736" s="12" t="s">
        <v>4324</v>
      </c>
      <c r="J3736" s="12" t="s">
        <v>4362</v>
      </c>
      <c r="K3736" s="12" t="s">
        <v>4363</v>
      </c>
      <c r="L3736" s="14">
        <v>0</v>
      </c>
    </row>
    <row r="3737" spans="1:12" x14ac:dyDescent="0.25">
      <c r="A3737" s="12">
        <v>2998</v>
      </c>
      <c r="B3737" s="12" t="s">
        <v>45</v>
      </c>
      <c r="C3737" s="16">
        <v>45124</v>
      </c>
      <c r="D3737" s="12" t="s">
        <v>4315</v>
      </c>
      <c r="E3737" s="12">
        <v>3</v>
      </c>
      <c r="F3737" s="14">
        <v>33.97</v>
      </c>
      <c r="G3737" s="14">
        <v>101.91</v>
      </c>
      <c r="H3737" s="12" t="s">
        <v>72</v>
      </c>
      <c r="I3737" s="12" t="s">
        <v>4304</v>
      </c>
      <c r="J3737" s="12" t="s">
        <v>4362</v>
      </c>
      <c r="K3737" s="12" t="s">
        <v>4363</v>
      </c>
      <c r="L3737" s="14">
        <v>0</v>
      </c>
    </row>
    <row r="3738" spans="1:12" x14ac:dyDescent="0.25">
      <c r="A3738" s="12">
        <v>2999</v>
      </c>
      <c r="B3738" s="12" t="s">
        <v>39</v>
      </c>
      <c r="C3738" s="16">
        <v>45124</v>
      </c>
      <c r="D3738" s="12" t="s">
        <v>4303</v>
      </c>
      <c r="E3738" s="12">
        <v>2</v>
      </c>
      <c r="F3738" s="14">
        <v>3.58</v>
      </c>
      <c r="G3738" s="14">
        <v>7.16</v>
      </c>
      <c r="H3738" s="12" t="s">
        <v>72</v>
      </c>
      <c r="I3738" s="12" t="s">
        <v>4304</v>
      </c>
      <c r="J3738" s="12" t="s">
        <v>4301</v>
      </c>
      <c r="K3738" s="12" t="s">
        <v>4363</v>
      </c>
      <c r="L3738" s="14">
        <v>0</v>
      </c>
    </row>
    <row r="3739" spans="1:12" x14ac:dyDescent="0.25">
      <c r="A3739" s="12">
        <v>3000</v>
      </c>
      <c r="B3739" s="12" t="s">
        <v>45</v>
      </c>
      <c r="C3739" s="16">
        <v>45124</v>
      </c>
      <c r="D3739" s="12" t="s">
        <v>4313</v>
      </c>
      <c r="E3739" s="12">
        <v>1</v>
      </c>
      <c r="F3739" s="14">
        <v>38.049999999999997</v>
      </c>
      <c r="G3739" s="14">
        <v>38.049999999999997</v>
      </c>
      <c r="H3739" s="12" t="s">
        <v>72</v>
      </c>
      <c r="I3739" s="12" t="s">
        <v>4314</v>
      </c>
      <c r="J3739" s="12" t="s">
        <v>4362</v>
      </c>
      <c r="K3739" s="12" t="s">
        <v>4363</v>
      </c>
      <c r="L3739" s="14">
        <v>0</v>
      </c>
    </row>
    <row r="3740" spans="1:12" x14ac:dyDescent="0.25">
      <c r="A3740" s="12">
        <v>3001</v>
      </c>
      <c r="B3740" s="12" t="s">
        <v>45</v>
      </c>
      <c r="C3740" s="16">
        <v>45124</v>
      </c>
      <c r="D3740" s="12" t="s">
        <v>4331</v>
      </c>
      <c r="E3740" s="12">
        <v>1</v>
      </c>
      <c r="F3740" s="14">
        <v>56.07</v>
      </c>
      <c r="G3740" s="14">
        <v>56.07</v>
      </c>
      <c r="H3740" s="12" t="s">
        <v>72</v>
      </c>
      <c r="I3740" s="12" t="s">
        <v>4311</v>
      </c>
      <c r="J3740" s="12" t="s">
        <v>4362</v>
      </c>
      <c r="K3740" s="12" t="s">
        <v>4363</v>
      </c>
      <c r="L3740" s="14">
        <v>0</v>
      </c>
    </row>
    <row r="3741" spans="1:12" x14ac:dyDescent="0.25">
      <c r="A3741" s="12">
        <v>3003</v>
      </c>
      <c r="B3741" s="12" t="s">
        <v>45</v>
      </c>
      <c r="C3741" s="59">
        <v>45124</v>
      </c>
      <c r="D3741" s="12" t="s">
        <v>4299</v>
      </c>
      <c r="E3741" s="12">
        <v>1</v>
      </c>
      <c r="F3741" s="14">
        <v>46.01</v>
      </c>
      <c r="G3741" s="14">
        <v>46.01</v>
      </c>
      <c r="H3741" s="12" t="s">
        <v>65</v>
      </c>
      <c r="I3741" s="12" t="s">
        <v>4300</v>
      </c>
      <c r="J3741" s="12" t="s">
        <v>4362</v>
      </c>
      <c r="K3741" s="12" t="s">
        <v>4363</v>
      </c>
      <c r="L3741" s="14">
        <v>0</v>
      </c>
    </row>
    <row r="3742" spans="1:12" x14ac:dyDescent="0.25">
      <c r="A3742" s="12">
        <v>3004</v>
      </c>
      <c r="B3742" s="12" t="s">
        <v>39</v>
      </c>
      <c r="C3742" s="15">
        <v>45124</v>
      </c>
      <c r="D3742" s="12" t="s">
        <v>4309</v>
      </c>
      <c r="E3742" s="12">
        <v>3</v>
      </c>
      <c r="F3742" s="14">
        <v>52.7</v>
      </c>
      <c r="G3742" s="14">
        <v>158.1</v>
      </c>
      <c r="H3742" s="12" t="s">
        <v>65</v>
      </c>
      <c r="I3742" s="12" t="s">
        <v>4304</v>
      </c>
      <c r="J3742" s="12" t="s">
        <v>4301</v>
      </c>
      <c r="K3742" s="12" t="s">
        <v>4363</v>
      </c>
      <c r="L3742" s="14">
        <v>0</v>
      </c>
    </row>
    <row r="3743" spans="1:12" x14ac:dyDescent="0.25">
      <c r="A3743" s="12">
        <v>3005</v>
      </c>
      <c r="B3743" s="12" t="s">
        <v>45</v>
      </c>
      <c r="C3743" s="15">
        <v>45124</v>
      </c>
      <c r="D3743" s="12" t="s">
        <v>4312</v>
      </c>
      <c r="E3743" s="12">
        <v>1</v>
      </c>
      <c r="F3743" s="14">
        <v>42.91</v>
      </c>
      <c r="G3743" s="14">
        <v>42.91</v>
      </c>
      <c r="H3743" s="12" t="s">
        <v>72</v>
      </c>
      <c r="I3743" s="12" t="s">
        <v>4311</v>
      </c>
      <c r="J3743" s="12" t="s">
        <v>4301</v>
      </c>
      <c r="K3743" s="12" t="s">
        <v>4363</v>
      </c>
      <c r="L3743" s="14">
        <v>0</v>
      </c>
    </row>
    <row r="3744" spans="1:12" x14ac:dyDescent="0.25">
      <c r="A3744" s="12">
        <v>3007</v>
      </c>
      <c r="B3744" s="12" t="s">
        <v>45</v>
      </c>
      <c r="C3744" s="58">
        <v>45125</v>
      </c>
      <c r="D3744" s="12" t="s">
        <v>4347</v>
      </c>
      <c r="E3744" s="12">
        <v>2</v>
      </c>
      <c r="F3744" s="12">
        <v>92.56</v>
      </c>
      <c r="G3744" s="14">
        <f>E3744*F3744</f>
        <v>185.12</v>
      </c>
      <c r="H3744" s="12" t="s">
        <v>65</v>
      </c>
      <c r="I3744" s="12" t="s">
        <v>4300</v>
      </c>
      <c r="J3744" s="12" t="s">
        <v>4362</v>
      </c>
      <c r="K3744" s="12" t="s">
        <v>4363</v>
      </c>
      <c r="L3744" s="14">
        <v>0</v>
      </c>
    </row>
    <row r="3745" spans="1:12" x14ac:dyDescent="0.25">
      <c r="A3745" s="12">
        <v>3008</v>
      </c>
      <c r="B3745" s="12" t="s">
        <v>45</v>
      </c>
      <c r="C3745" s="58">
        <v>45125</v>
      </c>
      <c r="D3745" s="12" t="s">
        <v>4315</v>
      </c>
      <c r="E3745" s="12">
        <v>3</v>
      </c>
      <c r="F3745" s="14">
        <v>67.3</v>
      </c>
      <c r="G3745" s="14">
        <v>201.9</v>
      </c>
      <c r="H3745" s="12" t="s">
        <v>72</v>
      </c>
      <c r="I3745" s="12" t="s">
        <v>4304</v>
      </c>
      <c r="J3745" s="12" t="s">
        <v>4301</v>
      </c>
      <c r="K3745" s="12" t="s">
        <v>4363</v>
      </c>
      <c r="L3745" s="14">
        <v>0</v>
      </c>
    </row>
    <row r="3746" spans="1:12" x14ac:dyDescent="0.25">
      <c r="A3746" s="12">
        <v>3009</v>
      </c>
      <c r="B3746" s="12" t="s">
        <v>45</v>
      </c>
      <c r="C3746" s="58">
        <v>45125</v>
      </c>
      <c r="D3746" s="12" t="s">
        <v>4320</v>
      </c>
      <c r="E3746" s="12">
        <v>3</v>
      </c>
      <c r="F3746" s="14">
        <v>32.94</v>
      </c>
      <c r="G3746" s="14">
        <v>98.82</v>
      </c>
      <c r="H3746" s="12" t="s">
        <v>72</v>
      </c>
      <c r="I3746" s="12" t="s">
        <v>4304</v>
      </c>
      <c r="J3746" s="12" t="s">
        <v>4301</v>
      </c>
      <c r="K3746" s="12" t="s">
        <v>4363</v>
      </c>
      <c r="L3746" s="14">
        <v>0</v>
      </c>
    </row>
    <row r="3747" spans="1:12" x14ac:dyDescent="0.25">
      <c r="A3747" s="12">
        <v>3010</v>
      </c>
      <c r="B3747" s="12" t="s">
        <v>45</v>
      </c>
      <c r="C3747" s="58">
        <v>45125</v>
      </c>
      <c r="D3747" s="12" t="s">
        <v>4345</v>
      </c>
      <c r="E3747" s="12">
        <v>4</v>
      </c>
      <c r="F3747" s="14">
        <v>2.3199999999999998</v>
      </c>
      <c r="G3747" s="14">
        <v>9.2799999999999994</v>
      </c>
      <c r="H3747" s="12" t="s">
        <v>72</v>
      </c>
      <c r="I3747" s="12" t="s">
        <v>4308</v>
      </c>
      <c r="J3747" s="12" t="s">
        <v>4362</v>
      </c>
      <c r="K3747" s="12" t="s">
        <v>4363</v>
      </c>
      <c r="L3747" s="14">
        <v>0</v>
      </c>
    </row>
    <row r="3748" spans="1:12" x14ac:dyDescent="0.25">
      <c r="A3748" s="12">
        <v>3011</v>
      </c>
      <c r="B3748" s="12" t="s">
        <v>45</v>
      </c>
      <c r="C3748" s="58">
        <v>45125</v>
      </c>
      <c r="D3748" s="12" t="s">
        <v>4310</v>
      </c>
      <c r="E3748" s="12">
        <v>2</v>
      </c>
      <c r="F3748" s="14">
        <v>48.28</v>
      </c>
      <c r="G3748" s="14">
        <v>96.56</v>
      </c>
      <c r="H3748" s="12" t="s">
        <v>65</v>
      </c>
      <c r="I3748" s="12" t="s">
        <v>4311</v>
      </c>
      <c r="J3748" s="12" t="s">
        <v>4362</v>
      </c>
      <c r="K3748" s="12" t="s">
        <v>4363</v>
      </c>
      <c r="L3748" s="14">
        <v>0</v>
      </c>
    </row>
    <row r="3749" spans="1:12" x14ac:dyDescent="0.25">
      <c r="A3749" s="12">
        <v>3012</v>
      </c>
      <c r="B3749" s="12" t="s">
        <v>45</v>
      </c>
      <c r="C3749" s="15">
        <v>45125</v>
      </c>
      <c r="D3749" s="12" t="s">
        <v>4347</v>
      </c>
      <c r="E3749" s="12">
        <v>5</v>
      </c>
      <c r="F3749" s="14">
        <v>83.93</v>
      </c>
      <c r="G3749" s="14">
        <v>419.65</v>
      </c>
      <c r="H3749" s="12" t="s">
        <v>72</v>
      </c>
      <c r="I3749" s="12" t="s">
        <v>4300</v>
      </c>
      <c r="J3749" s="12" t="s">
        <v>4301</v>
      </c>
      <c r="K3749" s="12" t="s">
        <v>4363</v>
      </c>
      <c r="L3749" s="14">
        <v>0</v>
      </c>
    </row>
    <row r="3750" spans="1:12" x14ac:dyDescent="0.25">
      <c r="A3750" s="12">
        <v>3014</v>
      </c>
      <c r="B3750" s="12" t="s">
        <v>45</v>
      </c>
      <c r="C3750" s="15">
        <v>45125</v>
      </c>
      <c r="D3750" s="12" t="s">
        <v>4320</v>
      </c>
      <c r="E3750" s="12">
        <v>3</v>
      </c>
      <c r="F3750" s="14">
        <v>69.099999999999994</v>
      </c>
      <c r="G3750" s="14">
        <v>207.3</v>
      </c>
      <c r="H3750" s="12" t="s">
        <v>72</v>
      </c>
      <c r="I3750" s="12" t="s">
        <v>4304</v>
      </c>
      <c r="J3750" s="12" t="s">
        <v>4301</v>
      </c>
      <c r="K3750" s="12" t="s">
        <v>4363</v>
      </c>
      <c r="L3750" s="14">
        <v>0</v>
      </c>
    </row>
    <row r="3751" spans="1:12" x14ac:dyDescent="0.25">
      <c r="A3751" s="12">
        <v>3015</v>
      </c>
      <c r="B3751" s="12" t="s">
        <v>45</v>
      </c>
      <c r="C3751" s="15">
        <v>45125</v>
      </c>
      <c r="D3751" s="12" t="s">
        <v>4310</v>
      </c>
      <c r="E3751" s="12">
        <v>2</v>
      </c>
      <c r="F3751" s="14">
        <v>48.28</v>
      </c>
      <c r="G3751" s="14">
        <v>96.56</v>
      </c>
      <c r="H3751" s="12" t="s">
        <v>65</v>
      </c>
      <c r="I3751" s="12" t="s">
        <v>4311</v>
      </c>
      <c r="J3751" s="12" t="s">
        <v>4301</v>
      </c>
      <c r="K3751" s="12" t="s">
        <v>4363</v>
      </c>
      <c r="L3751" s="14">
        <v>0</v>
      </c>
    </row>
    <row r="3752" spans="1:12" x14ac:dyDescent="0.25">
      <c r="A3752" s="12">
        <v>3016</v>
      </c>
      <c r="B3752" s="12" t="s">
        <v>45</v>
      </c>
      <c r="C3752" s="15">
        <v>45125</v>
      </c>
      <c r="D3752" s="12" t="s">
        <v>4347</v>
      </c>
      <c r="E3752" s="12">
        <v>5</v>
      </c>
      <c r="F3752" s="14">
        <v>83.93</v>
      </c>
      <c r="G3752" s="14">
        <v>419.65</v>
      </c>
      <c r="H3752" s="12" t="s">
        <v>72</v>
      </c>
      <c r="I3752" s="12" t="s">
        <v>4300</v>
      </c>
      <c r="J3752" s="12" t="s">
        <v>4362</v>
      </c>
      <c r="K3752" s="12" t="s">
        <v>4363</v>
      </c>
      <c r="L3752" s="14">
        <v>0</v>
      </c>
    </row>
    <row r="3753" spans="1:12" x14ac:dyDescent="0.25">
      <c r="A3753" s="12">
        <v>3017</v>
      </c>
      <c r="B3753" s="12" t="s">
        <v>45</v>
      </c>
      <c r="C3753" s="58">
        <v>45126</v>
      </c>
      <c r="D3753" s="12" t="s">
        <v>4315</v>
      </c>
      <c r="E3753" s="12">
        <v>1</v>
      </c>
      <c r="F3753" s="14">
        <v>16.28</v>
      </c>
      <c r="G3753" s="14">
        <v>16.28</v>
      </c>
      <c r="H3753" s="12" t="s">
        <v>65</v>
      </c>
      <c r="I3753" s="12" t="s">
        <v>4304</v>
      </c>
      <c r="J3753" s="12" t="s">
        <v>4362</v>
      </c>
      <c r="K3753" s="12" t="s">
        <v>4363</v>
      </c>
      <c r="L3753" s="14">
        <v>0</v>
      </c>
    </row>
    <row r="3754" spans="1:12" x14ac:dyDescent="0.25">
      <c r="A3754" s="12">
        <v>3018</v>
      </c>
      <c r="B3754" s="12" t="s">
        <v>45</v>
      </c>
      <c r="C3754" s="58">
        <v>45126</v>
      </c>
      <c r="D3754" s="12" t="s">
        <v>4346</v>
      </c>
      <c r="E3754" s="12">
        <v>1</v>
      </c>
      <c r="F3754" s="14">
        <v>21.72</v>
      </c>
      <c r="G3754" s="14">
        <v>21.72</v>
      </c>
      <c r="H3754" s="12" t="s">
        <v>72</v>
      </c>
      <c r="I3754" s="12" t="s">
        <v>4328</v>
      </c>
      <c r="J3754" s="12" t="s">
        <v>4301</v>
      </c>
      <c r="K3754" s="12" t="s">
        <v>4363</v>
      </c>
      <c r="L3754" s="14">
        <v>0</v>
      </c>
    </row>
    <row r="3755" spans="1:12" x14ac:dyDescent="0.25">
      <c r="A3755" s="12">
        <v>3019</v>
      </c>
      <c r="B3755" s="12" t="s">
        <v>45</v>
      </c>
      <c r="C3755" s="58">
        <v>45126</v>
      </c>
      <c r="D3755" s="12" t="s">
        <v>4325</v>
      </c>
      <c r="E3755" s="61">
        <v>2</v>
      </c>
      <c r="F3755" s="63">
        <v>22.25</v>
      </c>
      <c r="G3755" s="14">
        <v>44.5</v>
      </c>
      <c r="H3755" s="12" t="s">
        <v>72</v>
      </c>
      <c r="I3755" s="12" t="s">
        <v>4317</v>
      </c>
      <c r="J3755" s="12" t="s">
        <v>4362</v>
      </c>
      <c r="K3755" s="12" t="s">
        <v>4363</v>
      </c>
      <c r="L3755" s="14">
        <v>0</v>
      </c>
    </row>
    <row r="3756" spans="1:12" x14ac:dyDescent="0.25">
      <c r="A3756" s="12">
        <v>3021</v>
      </c>
      <c r="B3756" s="12" t="s">
        <v>45</v>
      </c>
      <c r="C3756" s="58">
        <v>45126</v>
      </c>
      <c r="D3756" s="12" t="s">
        <v>4322</v>
      </c>
      <c r="E3756" s="12">
        <v>4</v>
      </c>
      <c r="F3756" s="14">
        <v>48.34</v>
      </c>
      <c r="G3756" s="14">
        <v>193.36</v>
      </c>
      <c r="H3756" s="12" t="s">
        <v>65</v>
      </c>
      <c r="I3756" s="12" t="s">
        <v>4314</v>
      </c>
      <c r="J3756" s="12" t="s">
        <v>4362</v>
      </c>
      <c r="K3756" s="12" t="s">
        <v>4363</v>
      </c>
      <c r="L3756" s="14">
        <v>0</v>
      </c>
    </row>
    <row r="3757" spans="1:12" x14ac:dyDescent="0.25">
      <c r="A3757" s="12">
        <v>3022</v>
      </c>
      <c r="B3757" s="12" t="s">
        <v>45</v>
      </c>
      <c r="C3757" s="16">
        <v>45126</v>
      </c>
      <c r="D3757" s="12" t="s">
        <v>4334</v>
      </c>
      <c r="E3757" s="12">
        <v>5</v>
      </c>
      <c r="F3757" s="14">
        <v>82.71</v>
      </c>
      <c r="G3757" s="14">
        <v>413.55</v>
      </c>
      <c r="H3757" s="12" t="s">
        <v>65</v>
      </c>
      <c r="I3757" s="12" t="s">
        <v>4300</v>
      </c>
      <c r="J3757" s="12" t="s">
        <v>4362</v>
      </c>
      <c r="K3757" s="12" t="s">
        <v>4363</v>
      </c>
      <c r="L3757" s="14">
        <v>0</v>
      </c>
    </row>
    <row r="3758" spans="1:12" x14ac:dyDescent="0.25">
      <c r="A3758" s="12">
        <v>3023</v>
      </c>
      <c r="B3758" s="12" t="s">
        <v>45</v>
      </c>
      <c r="C3758" s="59">
        <v>45126</v>
      </c>
      <c r="D3758" s="12" t="s">
        <v>4332</v>
      </c>
      <c r="E3758" s="12">
        <v>2</v>
      </c>
      <c r="F3758" s="14">
        <v>21.63</v>
      </c>
      <c r="G3758" s="14">
        <v>43.26</v>
      </c>
      <c r="H3758" s="12" t="s">
        <v>72</v>
      </c>
      <c r="I3758" s="12" t="s">
        <v>4317</v>
      </c>
      <c r="J3758" s="12" t="s">
        <v>4362</v>
      </c>
      <c r="K3758" s="12" t="s">
        <v>4363</v>
      </c>
      <c r="L3758" s="14">
        <v>0</v>
      </c>
    </row>
    <row r="3759" spans="1:12" x14ac:dyDescent="0.25">
      <c r="A3759" s="12">
        <v>3024</v>
      </c>
      <c r="B3759" s="12" t="s">
        <v>45</v>
      </c>
      <c r="C3759" s="59">
        <v>45126</v>
      </c>
      <c r="D3759" s="12" t="s">
        <v>4345</v>
      </c>
      <c r="E3759" s="12">
        <v>1</v>
      </c>
      <c r="F3759" s="14">
        <v>37.590000000000003</v>
      </c>
      <c r="G3759" s="14">
        <v>37.590000000000003</v>
      </c>
      <c r="H3759" s="12" t="s">
        <v>65</v>
      </c>
      <c r="I3759" s="12" t="s">
        <v>4308</v>
      </c>
      <c r="J3759" s="12" t="s">
        <v>4362</v>
      </c>
      <c r="K3759" s="12" t="s">
        <v>4363</v>
      </c>
      <c r="L3759" s="14">
        <v>0</v>
      </c>
    </row>
    <row r="3760" spans="1:12" x14ac:dyDescent="0.25">
      <c r="A3760" s="12">
        <v>3025</v>
      </c>
      <c r="B3760" s="12" t="s">
        <v>39</v>
      </c>
      <c r="C3760" s="59">
        <v>45126</v>
      </c>
      <c r="D3760" s="12" t="s">
        <v>4321</v>
      </c>
      <c r="E3760" s="12">
        <v>2</v>
      </c>
      <c r="F3760" s="14">
        <v>7.49</v>
      </c>
      <c r="G3760" s="14">
        <v>14.98</v>
      </c>
      <c r="H3760" s="12" t="s">
        <v>65</v>
      </c>
      <c r="I3760" s="12" t="s">
        <v>4317</v>
      </c>
      <c r="J3760" s="12" t="s">
        <v>4301</v>
      </c>
      <c r="K3760" s="12" t="s">
        <v>4363</v>
      </c>
      <c r="L3760" s="14">
        <v>0</v>
      </c>
    </row>
    <row r="3761" spans="1:12" x14ac:dyDescent="0.25">
      <c r="A3761" s="12">
        <v>3026</v>
      </c>
      <c r="B3761" s="12" t="s">
        <v>45</v>
      </c>
      <c r="C3761" s="59">
        <v>45126</v>
      </c>
      <c r="D3761" s="12" t="s">
        <v>4319</v>
      </c>
      <c r="E3761" s="12">
        <v>4</v>
      </c>
      <c r="F3761" s="14">
        <v>18.600000000000001</v>
      </c>
      <c r="G3761" s="14">
        <v>74.400000000000006</v>
      </c>
      <c r="H3761" s="12" t="s">
        <v>65</v>
      </c>
      <c r="I3761" s="12" t="s">
        <v>4304</v>
      </c>
      <c r="J3761" s="12" t="s">
        <v>4301</v>
      </c>
      <c r="K3761" s="12" t="s">
        <v>4363</v>
      </c>
      <c r="L3761" s="14">
        <v>0</v>
      </c>
    </row>
    <row r="3762" spans="1:12" x14ac:dyDescent="0.25">
      <c r="A3762" s="12">
        <v>3027</v>
      </c>
      <c r="B3762" s="12" t="s">
        <v>39</v>
      </c>
      <c r="C3762" s="59">
        <v>45126</v>
      </c>
      <c r="D3762" s="12" t="s">
        <v>4319</v>
      </c>
      <c r="E3762" s="12">
        <v>4</v>
      </c>
      <c r="F3762" s="14">
        <v>43.4</v>
      </c>
      <c r="G3762" s="14">
        <v>173.6</v>
      </c>
      <c r="H3762" s="12" t="s">
        <v>72</v>
      </c>
      <c r="I3762" s="12" t="s">
        <v>4304</v>
      </c>
      <c r="J3762" s="12" t="s">
        <v>4301</v>
      </c>
      <c r="K3762" s="12" t="s">
        <v>4363</v>
      </c>
      <c r="L3762" s="14">
        <v>0</v>
      </c>
    </row>
    <row r="3763" spans="1:12" x14ac:dyDescent="0.25">
      <c r="A3763" s="12">
        <v>3028</v>
      </c>
      <c r="B3763" s="12" t="s">
        <v>45</v>
      </c>
      <c r="C3763" s="15">
        <v>45126</v>
      </c>
      <c r="D3763" s="12" t="s">
        <v>4332</v>
      </c>
      <c r="E3763" s="12">
        <v>2</v>
      </c>
      <c r="F3763" s="14">
        <v>47.12</v>
      </c>
      <c r="G3763" s="14">
        <v>94.24</v>
      </c>
      <c r="H3763" s="12" t="s">
        <v>72</v>
      </c>
      <c r="I3763" s="12" t="s">
        <v>4317</v>
      </c>
      <c r="J3763" s="12" t="s">
        <v>4301</v>
      </c>
      <c r="K3763" s="12" t="s">
        <v>4363</v>
      </c>
      <c r="L3763" s="14">
        <v>0</v>
      </c>
    </row>
    <row r="3764" spans="1:12" x14ac:dyDescent="0.25">
      <c r="A3764" s="12">
        <v>3029</v>
      </c>
      <c r="B3764" s="12" t="s">
        <v>45</v>
      </c>
      <c r="C3764" s="15">
        <v>45126</v>
      </c>
      <c r="D3764" s="12" t="s">
        <v>4307</v>
      </c>
      <c r="E3764" s="12">
        <v>5</v>
      </c>
      <c r="F3764" s="14">
        <v>49.66</v>
      </c>
      <c r="G3764" s="14">
        <v>248.3</v>
      </c>
      <c r="H3764" s="12" t="s">
        <v>72</v>
      </c>
      <c r="I3764" s="12" t="s">
        <v>4308</v>
      </c>
      <c r="J3764" s="12" t="s">
        <v>4301</v>
      </c>
      <c r="K3764" s="12" t="s">
        <v>4363</v>
      </c>
      <c r="L3764" s="14">
        <v>0</v>
      </c>
    </row>
    <row r="3765" spans="1:12" x14ac:dyDescent="0.25">
      <c r="A3765" s="12">
        <v>3030</v>
      </c>
      <c r="B3765" s="12" t="s">
        <v>45</v>
      </c>
      <c r="C3765" s="15">
        <v>45126</v>
      </c>
      <c r="D3765" s="12" t="s">
        <v>4332</v>
      </c>
      <c r="E3765" s="12">
        <v>2</v>
      </c>
      <c r="F3765" s="14">
        <v>7.12</v>
      </c>
      <c r="G3765" s="14">
        <f>E3765*F3765</f>
        <v>14.24</v>
      </c>
      <c r="H3765" s="12" t="s">
        <v>72</v>
      </c>
      <c r="I3765" s="12" t="s">
        <v>4317</v>
      </c>
      <c r="J3765" s="12" t="s">
        <v>4362</v>
      </c>
      <c r="K3765" s="12" t="s">
        <v>4363</v>
      </c>
      <c r="L3765" s="14">
        <v>0</v>
      </c>
    </row>
    <row r="3766" spans="1:12" x14ac:dyDescent="0.25">
      <c r="A3766" s="12">
        <v>3031</v>
      </c>
      <c r="B3766" s="12" t="s">
        <v>45</v>
      </c>
      <c r="C3766" s="58">
        <v>45127</v>
      </c>
      <c r="D3766" s="12" t="s">
        <v>4323</v>
      </c>
      <c r="E3766" s="12">
        <v>2</v>
      </c>
      <c r="F3766" s="14">
        <v>17.88</v>
      </c>
      <c r="G3766" s="14">
        <v>35.76</v>
      </c>
      <c r="H3766" s="12" t="s">
        <v>65</v>
      </c>
      <c r="I3766" s="12" t="s">
        <v>4324</v>
      </c>
      <c r="J3766" s="12" t="s">
        <v>4362</v>
      </c>
      <c r="K3766" s="12" t="s">
        <v>4363</v>
      </c>
      <c r="L3766" s="14">
        <v>0</v>
      </c>
    </row>
    <row r="3767" spans="1:12" x14ac:dyDescent="0.25">
      <c r="A3767" s="12">
        <v>3032</v>
      </c>
      <c r="B3767" s="12" t="s">
        <v>39</v>
      </c>
      <c r="C3767" s="58">
        <v>45127</v>
      </c>
      <c r="D3767" s="12" t="s">
        <v>4327</v>
      </c>
      <c r="E3767" s="12">
        <v>2</v>
      </c>
      <c r="F3767" s="14">
        <v>0.83</v>
      </c>
      <c r="G3767" s="14">
        <v>1.66</v>
      </c>
      <c r="H3767" s="12" t="s">
        <v>65</v>
      </c>
      <c r="I3767" s="12" t="s">
        <v>4328</v>
      </c>
      <c r="J3767" s="12" t="s">
        <v>4301</v>
      </c>
      <c r="K3767" s="12" t="s">
        <v>4363</v>
      </c>
      <c r="L3767" s="14">
        <v>0</v>
      </c>
    </row>
    <row r="3768" spans="1:12" x14ac:dyDescent="0.25">
      <c r="A3768" s="12">
        <v>3033</v>
      </c>
      <c r="B3768" s="12" t="s">
        <v>45</v>
      </c>
      <c r="C3768" s="58">
        <v>45127</v>
      </c>
      <c r="D3768" s="12" t="s">
        <v>4309</v>
      </c>
      <c r="E3768" s="12">
        <v>1</v>
      </c>
      <c r="F3768" s="14">
        <v>32.21</v>
      </c>
      <c r="G3768" s="14">
        <v>32.21</v>
      </c>
      <c r="H3768" s="12" t="s">
        <v>72</v>
      </c>
      <c r="I3768" s="12" t="s">
        <v>4304</v>
      </c>
      <c r="J3768" s="12" t="s">
        <v>4362</v>
      </c>
      <c r="K3768" s="12" t="s">
        <v>4363</v>
      </c>
      <c r="L3768" s="14">
        <v>0</v>
      </c>
    </row>
    <row r="3769" spans="1:12" x14ac:dyDescent="0.25">
      <c r="A3769" s="12">
        <v>3034</v>
      </c>
      <c r="B3769" s="12" t="s">
        <v>39</v>
      </c>
      <c r="C3769" s="58">
        <v>45127</v>
      </c>
      <c r="D3769" s="12" t="s">
        <v>4307</v>
      </c>
      <c r="E3769" s="12">
        <v>1</v>
      </c>
      <c r="F3769" s="14">
        <v>23.25</v>
      </c>
      <c r="G3769" s="14">
        <v>23.25</v>
      </c>
      <c r="H3769" s="12" t="s">
        <v>72</v>
      </c>
      <c r="I3769" s="12" t="s">
        <v>4308</v>
      </c>
      <c r="J3769" s="12" t="s">
        <v>4301</v>
      </c>
      <c r="K3769" s="12" t="s">
        <v>4363</v>
      </c>
      <c r="L3769" s="14">
        <v>0</v>
      </c>
    </row>
    <row r="3770" spans="1:12" x14ac:dyDescent="0.25">
      <c r="A3770" s="12">
        <v>3035</v>
      </c>
      <c r="B3770" s="12" t="s">
        <v>45</v>
      </c>
      <c r="C3770" s="58">
        <v>45127</v>
      </c>
      <c r="D3770" s="12" t="s">
        <v>4336</v>
      </c>
      <c r="E3770" s="12">
        <v>2</v>
      </c>
      <c r="F3770" s="14">
        <v>96.48</v>
      </c>
      <c r="G3770" s="14">
        <v>192.96</v>
      </c>
      <c r="H3770" s="12" t="s">
        <v>65</v>
      </c>
      <c r="I3770" s="12" t="s">
        <v>4300</v>
      </c>
      <c r="J3770" s="12" t="s">
        <v>4362</v>
      </c>
      <c r="K3770" s="12" t="s">
        <v>4363</v>
      </c>
      <c r="L3770" s="14">
        <v>0</v>
      </c>
    </row>
    <row r="3771" spans="1:12" x14ac:dyDescent="0.25">
      <c r="A3771" s="12">
        <v>3036</v>
      </c>
      <c r="B3771" s="12" t="s">
        <v>45</v>
      </c>
      <c r="C3771" s="58">
        <v>45127</v>
      </c>
      <c r="D3771" s="12" t="s">
        <v>4313</v>
      </c>
      <c r="E3771" s="12">
        <v>4</v>
      </c>
      <c r="F3771" s="14">
        <v>89.61</v>
      </c>
      <c r="G3771" s="14">
        <v>358.44</v>
      </c>
      <c r="H3771" s="12" t="s">
        <v>72</v>
      </c>
      <c r="I3771" s="12" t="s">
        <v>4314</v>
      </c>
      <c r="J3771" s="12" t="s">
        <v>4301</v>
      </c>
      <c r="K3771" s="12" t="s">
        <v>4363</v>
      </c>
      <c r="L3771" s="14">
        <v>0</v>
      </c>
    </row>
    <row r="3772" spans="1:12" x14ac:dyDescent="0.25">
      <c r="A3772" s="12">
        <v>3037</v>
      </c>
      <c r="B3772" s="12" t="s">
        <v>45</v>
      </c>
      <c r="C3772" s="15">
        <v>45127</v>
      </c>
      <c r="D3772" s="12" t="s">
        <v>4310</v>
      </c>
      <c r="E3772" s="12">
        <v>2</v>
      </c>
      <c r="F3772" s="14">
        <v>93.45</v>
      </c>
      <c r="G3772" s="14">
        <v>186.9</v>
      </c>
      <c r="H3772" s="12" t="s">
        <v>72</v>
      </c>
      <c r="I3772" s="12" t="s">
        <v>4311</v>
      </c>
      <c r="J3772" s="12" t="s">
        <v>4301</v>
      </c>
      <c r="K3772" s="12" t="s">
        <v>4363</v>
      </c>
      <c r="L3772" s="14">
        <v>0</v>
      </c>
    </row>
    <row r="3773" spans="1:12" x14ac:dyDescent="0.25">
      <c r="A3773" s="12">
        <v>3038</v>
      </c>
      <c r="B3773" s="12" t="s">
        <v>45</v>
      </c>
      <c r="C3773" s="15">
        <v>45127</v>
      </c>
      <c r="D3773" s="12" t="s">
        <v>4303</v>
      </c>
      <c r="E3773" s="12">
        <v>3</v>
      </c>
      <c r="F3773" s="14">
        <v>19.440000000000001</v>
      </c>
      <c r="G3773" s="14">
        <v>58.32</v>
      </c>
      <c r="H3773" s="12" t="s">
        <v>72</v>
      </c>
      <c r="I3773" s="12" t="s">
        <v>4304</v>
      </c>
      <c r="J3773" s="12" t="s">
        <v>4301</v>
      </c>
      <c r="K3773" s="12" t="s">
        <v>4363</v>
      </c>
      <c r="L3773" s="14">
        <v>0</v>
      </c>
    </row>
    <row r="3774" spans="1:12" x14ac:dyDescent="0.25">
      <c r="A3774" s="12">
        <v>3042</v>
      </c>
      <c r="B3774" s="12" t="s">
        <v>45</v>
      </c>
      <c r="C3774" s="59">
        <v>45127</v>
      </c>
      <c r="D3774" s="12" t="s">
        <v>4303</v>
      </c>
      <c r="E3774" s="12">
        <v>2</v>
      </c>
      <c r="F3774" s="14">
        <v>99.95</v>
      </c>
      <c r="G3774" s="14">
        <v>199.9</v>
      </c>
      <c r="H3774" s="12" t="s">
        <v>65</v>
      </c>
      <c r="I3774" s="12" t="s">
        <v>4304</v>
      </c>
      <c r="J3774" s="12" t="s">
        <v>4362</v>
      </c>
      <c r="K3774" s="12" t="s">
        <v>4363</v>
      </c>
      <c r="L3774" s="14">
        <v>0</v>
      </c>
    </row>
    <row r="3775" spans="1:12" x14ac:dyDescent="0.25">
      <c r="A3775" s="12">
        <v>3044</v>
      </c>
      <c r="B3775" s="12" t="s">
        <v>45</v>
      </c>
      <c r="C3775" s="59">
        <v>45127</v>
      </c>
      <c r="D3775" s="12" t="s">
        <v>4310</v>
      </c>
      <c r="E3775" s="12">
        <v>2</v>
      </c>
      <c r="F3775" s="14">
        <v>93.45</v>
      </c>
      <c r="G3775" s="14">
        <v>186.9</v>
      </c>
      <c r="H3775" s="12" t="s">
        <v>72</v>
      </c>
      <c r="I3775" s="12" t="s">
        <v>4311</v>
      </c>
      <c r="J3775" s="12" t="s">
        <v>4301</v>
      </c>
      <c r="K3775" s="12" t="s">
        <v>4363</v>
      </c>
      <c r="L3775" s="14">
        <v>0</v>
      </c>
    </row>
    <row r="3776" spans="1:12" x14ac:dyDescent="0.25">
      <c r="A3776" s="12">
        <v>3045</v>
      </c>
      <c r="B3776" s="12" t="s">
        <v>45</v>
      </c>
      <c r="C3776" s="16">
        <v>45128</v>
      </c>
      <c r="D3776" s="12" t="s">
        <v>4337</v>
      </c>
      <c r="E3776" s="12">
        <v>1</v>
      </c>
      <c r="F3776" s="14">
        <v>43.52</v>
      </c>
      <c r="G3776" s="14">
        <v>43.52</v>
      </c>
      <c r="H3776" s="12" t="s">
        <v>65</v>
      </c>
      <c r="I3776" s="12" t="s">
        <v>4300</v>
      </c>
      <c r="J3776" s="12" t="s">
        <v>4301</v>
      </c>
      <c r="K3776" s="12" t="s">
        <v>4363</v>
      </c>
      <c r="L3776" s="14">
        <v>0</v>
      </c>
    </row>
    <row r="3777" spans="1:12" x14ac:dyDescent="0.25">
      <c r="A3777" s="12">
        <v>3046</v>
      </c>
      <c r="B3777" s="12" t="s">
        <v>45</v>
      </c>
      <c r="C3777" s="16">
        <v>45128</v>
      </c>
      <c r="D3777" s="12" t="s">
        <v>4333</v>
      </c>
      <c r="E3777" s="12">
        <v>5</v>
      </c>
      <c r="F3777" s="14">
        <v>22.76</v>
      </c>
      <c r="G3777" s="14">
        <v>113.8</v>
      </c>
      <c r="H3777" s="12" t="s">
        <v>72</v>
      </c>
      <c r="I3777" s="12" t="s">
        <v>4304</v>
      </c>
      <c r="J3777" s="12" t="s">
        <v>4362</v>
      </c>
      <c r="K3777" s="12" t="s">
        <v>4363</v>
      </c>
      <c r="L3777" s="14">
        <v>0</v>
      </c>
    </row>
    <row r="3778" spans="1:12" x14ac:dyDescent="0.25">
      <c r="A3778" s="12">
        <v>3047</v>
      </c>
      <c r="B3778" s="12" t="s">
        <v>45</v>
      </c>
      <c r="C3778" s="16">
        <v>45128</v>
      </c>
      <c r="D3778" s="12" t="s">
        <v>4323</v>
      </c>
      <c r="E3778" s="12">
        <v>5</v>
      </c>
      <c r="F3778" s="14">
        <v>19.170000000000002</v>
      </c>
      <c r="G3778" s="14">
        <v>95.85</v>
      </c>
      <c r="H3778" s="12" t="s">
        <v>65</v>
      </c>
      <c r="I3778" s="12" t="s">
        <v>4324</v>
      </c>
      <c r="J3778" s="12" t="s">
        <v>4362</v>
      </c>
      <c r="K3778" s="12" t="s">
        <v>4363</v>
      </c>
      <c r="L3778" s="14">
        <v>0</v>
      </c>
    </row>
    <row r="3779" spans="1:12" x14ac:dyDescent="0.25">
      <c r="A3779" s="12">
        <v>3048</v>
      </c>
      <c r="B3779" s="12" t="s">
        <v>45</v>
      </c>
      <c r="C3779" s="16">
        <v>45128</v>
      </c>
      <c r="D3779" s="12" t="s">
        <v>4325</v>
      </c>
      <c r="E3779" s="12">
        <v>2</v>
      </c>
      <c r="F3779" s="14">
        <v>26.89</v>
      </c>
      <c r="G3779" s="14">
        <v>53.78</v>
      </c>
      <c r="H3779" s="12" t="s">
        <v>72</v>
      </c>
      <c r="I3779" s="12" t="s">
        <v>4317</v>
      </c>
      <c r="J3779" s="12" t="s">
        <v>4301</v>
      </c>
      <c r="K3779" s="12" t="s">
        <v>4363</v>
      </c>
      <c r="L3779" s="14">
        <v>0</v>
      </c>
    </row>
    <row r="3780" spans="1:12" x14ac:dyDescent="0.25">
      <c r="A3780" s="12">
        <v>3050</v>
      </c>
      <c r="B3780" s="12" t="s">
        <v>45</v>
      </c>
      <c r="C3780" s="58">
        <v>45128</v>
      </c>
      <c r="D3780" s="12" t="s">
        <v>4333</v>
      </c>
      <c r="E3780" s="12">
        <v>3</v>
      </c>
      <c r="F3780" s="14">
        <v>77.69</v>
      </c>
      <c r="G3780" s="14">
        <v>233.07</v>
      </c>
      <c r="H3780" s="12" t="s">
        <v>72</v>
      </c>
      <c r="I3780" s="12" t="s">
        <v>4304</v>
      </c>
      <c r="J3780" s="12" t="s">
        <v>4362</v>
      </c>
      <c r="K3780" s="12" t="s">
        <v>4363</v>
      </c>
      <c r="L3780" s="14">
        <v>0</v>
      </c>
    </row>
    <row r="3781" spans="1:12" x14ac:dyDescent="0.25">
      <c r="A3781" s="12">
        <v>3051</v>
      </c>
      <c r="B3781" s="12" t="s">
        <v>45</v>
      </c>
      <c r="C3781" s="15">
        <v>45128</v>
      </c>
      <c r="D3781" s="12" t="s">
        <v>4321</v>
      </c>
      <c r="E3781" s="12">
        <f>G3781/F3781</f>
        <v>1</v>
      </c>
      <c r="F3781" s="14">
        <v>44.31</v>
      </c>
      <c r="G3781" s="14">
        <v>44.31</v>
      </c>
      <c r="H3781" s="12" t="s">
        <v>72</v>
      </c>
      <c r="I3781" s="12" t="s">
        <v>4317</v>
      </c>
      <c r="J3781" s="12" t="s">
        <v>4301</v>
      </c>
      <c r="K3781" s="12" t="s">
        <v>4363</v>
      </c>
      <c r="L3781" s="14">
        <v>0</v>
      </c>
    </row>
    <row r="3782" spans="1:12" x14ac:dyDescent="0.25">
      <c r="A3782" s="12">
        <v>3052</v>
      </c>
      <c r="B3782" s="12" t="s">
        <v>45</v>
      </c>
      <c r="C3782" s="15">
        <v>45128</v>
      </c>
      <c r="D3782" s="12" t="s">
        <v>4312</v>
      </c>
      <c r="E3782" s="12">
        <v>1</v>
      </c>
      <c r="F3782" s="14">
        <v>86.82</v>
      </c>
      <c r="G3782" s="14">
        <v>86.82</v>
      </c>
      <c r="H3782" s="12" t="s">
        <v>65</v>
      </c>
      <c r="I3782" s="12" t="s">
        <v>4311</v>
      </c>
      <c r="J3782" s="12" t="s">
        <v>4362</v>
      </c>
      <c r="K3782" s="12" t="s">
        <v>4363</v>
      </c>
      <c r="L3782" s="14">
        <v>0</v>
      </c>
    </row>
    <row r="3783" spans="1:12" x14ac:dyDescent="0.25">
      <c r="A3783" s="12">
        <v>3053</v>
      </c>
      <c r="B3783" s="12" t="s">
        <v>45</v>
      </c>
      <c r="C3783" s="15">
        <v>45128</v>
      </c>
      <c r="D3783" s="12" t="s">
        <v>4335</v>
      </c>
      <c r="E3783" s="12">
        <v>2</v>
      </c>
      <c r="F3783" s="14">
        <v>48.46</v>
      </c>
      <c r="G3783" s="14">
        <v>96.92</v>
      </c>
      <c r="H3783" s="12" t="s">
        <v>65</v>
      </c>
      <c r="I3783" s="12" t="s">
        <v>4300</v>
      </c>
      <c r="J3783" s="12" t="s">
        <v>4362</v>
      </c>
      <c r="K3783" s="12" t="s">
        <v>4363</v>
      </c>
      <c r="L3783" s="14">
        <v>0</v>
      </c>
    </row>
    <row r="3784" spans="1:12" x14ac:dyDescent="0.25">
      <c r="A3784" s="12">
        <v>3054</v>
      </c>
      <c r="B3784" s="12" t="s">
        <v>45</v>
      </c>
      <c r="C3784" s="15">
        <v>45128</v>
      </c>
      <c r="D3784" s="12" t="s">
        <v>4326</v>
      </c>
      <c r="E3784" s="12">
        <v>5</v>
      </c>
      <c r="F3784" s="14">
        <v>32.08</v>
      </c>
      <c r="G3784" s="14">
        <v>160.4</v>
      </c>
      <c r="H3784" s="12" t="s">
        <v>65</v>
      </c>
      <c r="I3784" s="12" t="s">
        <v>4304</v>
      </c>
      <c r="J3784" s="12" t="s">
        <v>4301</v>
      </c>
      <c r="K3784" s="12" t="s">
        <v>4363</v>
      </c>
      <c r="L3784" s="14">
        <v>0</v>
      </c>
    </row>
    <row r="3785" spans="1:12" x14ac:dyDescent="0.25">
      <c r="A3785" s="12">
        <v>3055</v>
      </c>
      <c r="B3785" s="12" t="s">
        <v>45</v>
      </c>
      <c r="C3785" s="15">
        <v>45128</v>
      </c>
      <c r="D3785" s="12" t="s">
        <v>4333</v>
      </c>
      <c r="E3785" s="12">
        <v>4</v>
      </c>
      <c r="F3785" s="14">
        <v>92.12</v>
      </c>
      <c r="G3785" s="14">
        <v>368.48</v>
      </c>
      <c r="H3785" s="12" t="s">
        <v>65</v>
      </c>
      <c r="I3785" s="12" t="s">
        <v>4304</v>
      </c>
      <c r="J3785" s="12" t="s">
        <v>4301</v>
      </c>
      <c r="K3785" s="12" t="s">
        <v>4363</v>
      </c>
      <c r="L3785" s="14">
        <v>0</v>
      </c>
    </row>
    <row r="3786" spans="1:12" x14ac:dyDescent="0.25">
      <c r="A3786" s="12">
        <v>3056</v>
      </c>
      <c r="B3786" s="12" t="s">
        <v>45</v>
      </c>
      <c r="C3786" s="15">
        <v>45128</v>
      </c>
      <c r="D3786" s="12" t="s">
        <v>4333</v>
      </c>
      <c r="E3786" s="12">
        <v>4</v>
      </c>
      <c r="F3786" s="14">
        <v>92.12</v>
      </c>
      <c r="G3786" s="14">
        <v>368.48</v>
      </c>
      <c r="H3786" s="12" t="s">
        <v>65</v>
      </c>
      <c r="I3786" s="12" t="s">
        <v>4304</v>
      </c>
      <c r="J3786" s="12" t="s">
        <v>4301</v>
      </c>
      <c r="K3786" s="12" t="s">
        <v>4363</v>
      </c>
      <c r="L3786" s="14">
        <v>0</v>
      </c>
    </row>
    <row r="3787" spans="1:12" x14ac:dyDescent="0.25">
      <c r="A3787" s="12">
        <v>3057</v>
      </c>
      <c r="B3787" s="12" t="s">
        <v>45</v>
      </c>
      <c r="C3787" s="58">
        <v>45129</v>
      </c>
      <c r="D3787" s="12" t="s">
        <v>4348</v>
      </c>
      <c r="E3787" s="12">
        <v>4</v>
      </c>
      <c r="F3787" s="14">
        <v>6</v>
      </c>
      <c r="G3787" s="14">
        <v>24</v>
      </c>
      <c r="H3787" s="12" t="s">
        <v>72</v>
      </c>
      <c r="I3787" s="12" t="s">
        <v>4324</v>
      </c>
      <c r="J3787" s="12" t="s">
        <v>4362</v>
      </c>
      <c r="K3787" s="12" t="s">
        <v>4363</v>
      </c>
      <c r="L3787" s="14">
        <v>0</v>
      </c>
    </row>
    <row r="3788" spans="1:12" x14ac:dyDescent="0.25">
      <c r="A3788" s="12">
        <v>3058</v>
      </c>
      <c r="B3788" s="12" t="s">
        <v>45</v>
      </c>
      <c r="C3788" s="58">
        <v>45129</v>
      </c>
      <c r="D3788" s="12" t="s">
        <v>4303</v>
      </c>
      <c r="E3788" s="12">
        <v>5</v>
      </c>
      <c r="F3788" s="14">
        <v>44.17</v>
      </c>
      <c r="G3788" s="14">
        <v>220.85</v>
      </c>
      <c r="H3788" s="12" t="s">
        <v>65</v>
      </c>
      <c r="I3788" s="12" t="s">
        <v>4304</v>
      </c>
      <c r="J3788" s="12" t="s">
        <v>4362</v>
      </c>
      <c r="K3788" s="12" t="s">
        <v>4363</v>
      </c>
      <c r="L3788" s="14">
        <v>0</v>
      </c>
    </row>
    <row r="3789" spans="1:12" x14ac:dyDescent="0.25">
      <c r="A3789" s="12">
        <v>3059</v>
      </c>
      <c r="B3789" s="12" t="s">
        <v>45</v>
      </c>
      <c r="C3789" s="58">
        <v>45129</v>
      </c>
      <c r="D3789" s="12" t="s">
        <v>4336</v>
      </c>
      <c r="E3789" s="12">
        <v>1</v>
      </c>
      <c r="F3789" s="14">
        <v>44.88</v>
      </c>
      <c r="G3789" s="14">
        <v>44.88</v>
      </c>
      <c r="H3789" s="12" t="s">
        <v>72</v>
      </c>
      <c r="I3789" s="12" t="s">
        <v>4300</v>
      </c>
      <c r="J3789" s="12" t="s">
        <v>4301</v>
      </c>
      <c r="K3789" s="12" t="s">
        <v>4363</v>
      </c>
      <c r="L3789" s="14">
        <v>0</v>
      </c>
    </row>
    <row r="3790" spans="1:12" x14ac:dyDescent="0.25">
      <c r="A3790" s="12">
        <v>3060</v>
      </c>
      <c r="B3790" s="12" t="s">
        <v>45</v>
      </c>
      <c r="C3790" s="58">
        <v>45129</v>
      </c>
      <c r="D3790" s="12" t="s">
        <v>4312</v>
      </c>
      <c r="E3790" s="12">
        <v>4</v>
      </c>
      <c r="F3790" s="14">
        <v>73.650000000000006</v>
      </c>
      <c r="G3790" s="14">
        <v>294.60000000000002</v>
      </c>
      <c r="H3790" s="12" t="s">
        <v>72</v>
      </c>
      <c r="I3790" s="12" t="s">
        <v>4311</v>
      </c>
      <c r="J3790" s="12" t="s">
        <v>4362</v>
      </c>
      <c r="K3790" s="12" t="s">
        <v>4363</v>
      </c>
      <c r="L3790" s="14">
        <v>0</v>
      </c>
    </row>
    <row r="3791" spans="1:12" x14ac:dyDescent="0.25">
      <c r="A3791" s="12">
        <v>3061</v>
      </c>
      <c r="B3791" s="12" t="s">
        <v>45</v>
      </c>
      <c r="C3791" s="58">
        <v>45129</v>
      </c>
      <c r="D3791" s="12" t="s">
        <v>4339</v>
      </c>
      <c r="E3791" s="12">
        <v>4</v>
      </c>
      <c r="F3791" s="14">
        <v>69.08</v>
      </c>
      <c r="G3791" s="14">
        <v>276.32</v>
      </c>
      <c r="H3791" s="12" t="s">
        <v>65</v>
      </c>
      <c r="I3791" s="12" t="s">
        <v>4317</v>
      </c>
      <c r="J3791" s="12" t="s">
        <v>4362</v>
      </c>
      <c r="K3791" s="12" t="s">
        <v>4363</v>
      </c>
      <c r="L3791" s="14">
        <v>0</v>
      </c>
    </row>
    <row r="3792" spans="1:12" x14ac:dyDescent="0.25">
      <c r="A3792" s="12">
        <v>3063</v>
      </c>
      <c r="B3792" s="12" t="s">
        <v>39</v>
      </c>
      <c r="C3792" s="15">
        <v>45129</v>
      </c>
      <c r="D3792" s="12" t="s">
        <v>4341</v>
      </c>
      <c r="E3792" s="12">
        <v>2</v>
      </c>
      <c r="F3792" s="14">
        <v>57.56</v>
      </c>
      <c r="G3792" s="14">
        <v>115.12</v>
      </c>
      <c r="H3792" s="12" t="s">
        <v>65</v>
      </c>
      <c r="I3792" s="12" t="s">
        <v>4300</v>
      </c>
      <c r="J3792" s="12" t="s">
        <v>4301</v>
      </c>
      <c r="K3792" s="12" t="s">
        <v>4363</v>
      </c>
      <c r="L3792" s="14">
        <v>0</v>
      </c>
    </row>
    <row r="3793" spans="1:12" x14ac:dyDescent="0.25">
      <c r="A3793" s="12">
        <v>3066</v>
      </c>
      <c r="B3793" s="12" t="s">
        <v>45</v>
      </c>
      <c r="C3793" s="15">
        <v>45129</v>
      </c>
      <c r="D3793" s="12" t="s">
        <v>4334</v>
      </c>
      <c r="E3793" s="12">
        <v>5</v>
      </c>
      <c r="F3793" s="14">
        <v>92.27</v>
      </c>
      <c r="G3793" s="14">
        <v>461.35</v>
      </c>
      <c r="H3793" s="12" t="s">
        <v>72</v>
      </c>
      <c r="I3793" s="12" t="s">
        <v>4300</v>
      </c>
      <c r="J3793" s="12" t="s">
        <v>4301</v>
      </c>
      <c r="K3793" s="12" t="s">
        <v>4363</v>
      </c>
      <c r="L3793" s="14">
        <v>0</v>
      </c>
    </row>
    <row r="3794" spans="1:12" x14ac:dyDescent="0.25">
      <c r="A3794" s="12">
        <v>3067</v>
      </c>
      <c r="B3794" s="12" t="s">
        <v>45</v>
      </c>
      <c r="C3794" s="15">
        <v>45129</v>
      </c>
      <c r="D3794" s="12" t="s">
        <v>4321</v>
      </c>
      <c r="E3794" s="12">
        <v>1</v>
      </c>
      <c r="F3794" s="14">
        <v>51.96</v>
      </c>
      <c r="G3794" s="14">
        <v>51.96</v>
      </c>
      <c r="H3794" s="12" t="s">
        <v>72</v>
      </c>
      <c r="I3794" s="12" t="s">
        <v>4317</v>
      </c>
      <c r="J3794" s="12" t="s">
        <v>4362</v>
      </c>
      <c r="K3794" s="12" t="s">
        <v>4363</v>
      </c>
      <c r="L3794" s="14">
        <v>0</v>
      </c>
    </row>
    <row r="3795" spans="1:12" x14ac:dyDescent="0.25">
      <c r="A3795" s="12">
        <v>3068</v>
      </c>
      <c r="B3795" s="12" t="s">
        <v>45</v>
      </c>
      <c r="C3795" s="15">
        <v>45129</v>
      </c>
      <c r="D3795" s="12" t="s">
        <v>4309</v>
      </c>
      <c r="E3795" s="12">
        <v>3</v>
      </c>
      <c r="F3795" s="14">
        <v>39.85</v>
      </c>
      <c r="G3795" s="14">
        <v>119.55</v>
      </c>
      <c r="H3795" s="12" t="s">
        <v>72</v>
      </c>
      <c r="I3795" s="12" t="s">
        <v>4304</v>
      </c>
      <c r="J3795" s="12" t="s">
        <v>4362</v>
      </c>
      <c r="K3795" s="12" t="s">
        <v>4363</v>
      </c>
      <c r="L3795" s="14">
        <v>0</v>
      </c>
    </row>
    <row r="3796" spans="1:12" x14ac:dyDescent="0.25">
      <c r="A3796" s="12">
        <v>3069</v>
      </c>
      <c r="B3796" s="12" t="s">
        <v>45</v>
      </c>
      <c r="C3796" s="15">
        <v>45129</v>
      </c>
      <c r="D3796" s="12" t="s">
        <v>4335</v>
      </c>
      <c r="E3796" s="12">
        <f>G3796/F3796</f>
        <v>4</v>
      </c>
      <c r="F3796" s="14">
        <v>2.62</v>
      </c>
      <c r="G3796" s="14">
        <v>10.48</v>
      </c>
      <c r="H3796" s="12" t="s">
        <v>72</v>
      </c>
      <c r="I3796" s="12" t="s">
        <v>4300</v>
      </c>
      <c r="J3796" s="12" t="s">
        <v>4362</v>
      </c>
      <c r="K3796" s="12" t="s">
        <v>4363</v>
      </c>
      <c r="L3796" s="14">
        <v>0</v>
      </c>
    </row>
    <row r="3797" spans="1:12" x14ac:dyDescent="0.25">
      <c r="A3797" s="12">
        <v>3070</v>
      </c>
      <c r="B3797" s="12" t="s">
        <v>45</v>
      </c>
      <c r="C3797" s="15">
        <v>45129</v>
      </c>
      <c r="D3797" s="12" t="s">
        <v>4342</v>
      </c>
      <c r="E3797" s="12">
        <v>5</v>
      </c>
      <c r="F3797" s="14">
        <v>32.53</v>
      </c>
      <c r="G3797" s="14">
        <v>162.65</v>
      </c>
      <c r="H3797" s="12" t="s">
        <v>65</v>
      </c>
      <c r="I3797" s="12" t="s">
        <v>4300</v>
      </c>
      <c r="J3797" s="12" t="s">
        <v>4362</v>
      </c>
      <c r="K3797" s="12" t="s">
        <v>4363</v>
      </c>
      <c r="L3797" s="14">
        <v>0</v>
      </c>
    </row>
    <row r="3798" spans="1:12" x14ac:dyDescent="0.25">
      <c r="A3798" s="12">
        <v>3073</v>
      </c>
      <c r="B3798" s="12" t="s">
        <v>45</v>
      </c>
      <c r="C3798" s="58">
        <v>45130</v>
      </c>
      <c r="D3798" s="12" t="s">
        <v>4330</v>
      </c>
      <c r="E3798" s="12">
        <v>4</v>
      </c>
      <c r="F3798" s="14">
        <v>62.37</v>
      </c>
      <c r="G3798" s="14">
        <v>249.48</v>
      </c>
      <c r="H3798" s="12" t="s">
        <v>65</v>
      </c>
      <c r="I3798" s="12" t="s">
        <v>4300</v>
      </c>
      <c r="J3798" s="12" t="s">
        <v>4362</v>
      </c>
      <c r="K3798" s="12" t="s">
        <v>4363</v>
      </c>
      <c r="L3798" s="14">
        <v>0</v>
      </c>
    </row>
    <row r="3799" spans="1:12" x14ac:dyDescent="0.25">
      <c r="A3799" s="12">
        <v>3074</v>
      </c>
      <c r="B3799" s="12" t="s">
        <v>45</v>
      </c>
      <c r="C3799" s="16">
        <v>45130</v>
      </c>
      <c r="D3799" s="12" t="s">
        <v>4303</v>
      </c>
      <c r="E3799" s="12">
        <v>2</v>
      </c>
      <c r="F3799" s="14">
        <v>44.79</v>
      </c>
      <c r="G3799" s="14">
        <v>89.58</v>
      </c>
      <c r="H3799" s="12" t="s">
        <v>72</v>
      </c>
      <c r="I3799" s="12" t="s">
        <v>4304</v>
      </c>
      <c r="J3799" s="12" t="s">
        <v>4362</v>
      </c>
      <c r="K3799" s="12" t="s">
        <v>4363</v>
      </c>
      <c r="L3799" s="14">
        <v>0</v>
      </c>
    </row>
    <row r="3800" spans="1:12" x14ac:dyDescent="0.25">
      <c r="A3800" s="12">
        <v>3075</v>
      </c>
      <c r="B3800" s="12" t="s">
        <v>45</v>
      </c>
      <c r="C3800" s="16">
        <v>45130</v>
      </c>
      <c r="D3800" s="12" t="s">
        <v>4329</v>
      </c>
      <c r="E3800" s="12">
        <v>5</v>
      </c>
      <c r="F3800" s="14">
        <v>36.26</v>
      </c>
      <c r="G3800" s="14">
        <v>181.3</v>
      </c>
      <c r="H3800" s="12" t="s">
        <v>65</v>
      </c>
      <c r="I3800" s="12" t="s">
        <v>4317</v>
      </c>
      <c r="J3800" s="12" t="s">
        <v>4362</v>
      </c>
      <c r="K3800" s="12" t="s">
        <v>4363</v>
      </c>
      <c r="L3800" s="14">
        <v>0</v>
      </c>
    </row>
    <row r="3801" spans="1:12" x14ac:dyDescent="0.25">
      <c r="A3801" s="12">
        <v>3076</v>
      </c>
      <c r="B3801" s="12" t="s">
        <v>45</v>
      </c>
      <c r="C3801" s="16">
        <v>45130</v>
      </c>
      <c r="D3801" s="12" t="s">
        <v>4321</v>
      </c>
      <c r="E3801" s="12">
        <v>1</v>
      </c>
      <c r="F3801" s="14">
        <v>10.55</v>
      </c>
      <c r="G3801" s="14">
        <v>10.55</v>
      </c>
      <c r="H3801" s="12" t="s">
        <v>72</v>
      </c>
      <c r="I3801" s="12" t="s">
        <v>4317</v>
      </c>
      <c r="J3801" s="12" t="s">
        <v>4301</v>
      </c>
      <c r="K3801" s="12" t="s">
        <v>4363</v>
      </c>
      <c r="L3801" s="14">
        <v>0</v>
      </c>
    </row>
    <row r="3802" spans="1:12" x14ac:dyDescent="0.25">
      <c r="A3802" s="12">
        <v>3077</v>
      </c>
      <c r="B3802" s="12" t="s">
        <v>45</v>
      </c>
      <c r="C3802" s="59">
        <v>45130</v>
      </c>
      <c r="D3802" s="12" t="s">
        <v>4323</v>
      </c>
      <c r="E3802" s="12">
        <v>1</v>
      </c>
      <c r="F3802" s="14">
        <v>91.8</v>
      </c>
      <c r="G3802" s="14">
        <v>91.8</v>
      </c>
      <c r="H3802" s="12" t="s">
        <v>65</v>
      </c>
      <c r="I3802" s="12" t="s">
        <v>4324</v>
      </c>
      <c r="J3802" s="12" t="s">
        <v>4362</v>
      </c>
      <c r="K3802" s="12" t="s">
        <v>4363</v>
      </c>
      <c r="L3802" s="14">
        <v>0</v>
      </c>
    </row>
    <row r="3803" spans="1:12" x14ac:dyDescent="0.25">
      <c r="A3803" s="12">
        <v>3078</v>
      </c>
      <c r="B3803" s="12" t="s">
        <v>45</v>
      </c>
      <c r="C3803" s="59">
        <v>45130</v>
      </c>
      <c r="D3803" s="12" t="s">
        <v>4307</v>
      </c>
      <c r="E3803" s="12">
        <v>4</v>
      </c>
      <c r="F3803" s="14">
        <v>49.77</v>
      </c>
      <c r="G3803" s="14">
        <v>199.08</v>
      </c>
      <c r="H3803" s="12" t="s">
        <v>65</v>
      </c>
      <c r="I3803" s="12" t="s">
        <v>4308</v>
      </c>
      <c r="J3803" s="12" t="s">
        <v>4362</v>
      </c>
      <c r="K3803" s="12" t="s">
        <v>4363</v>
      </c>
      <c r="L3803" s="14">
        <v>0</v>
      </c>
    </row>
    <row r="3804" spans="1:12" x14ac:dyDescent="0.25">
      <c r="A3804" s="12">
        <v>3080</v>
      </c>
      <c r="B3804" s="12" t="s">
        <v>45</v>
      </c>
      <c r="C3804" s="16">
        <v>45131</v>
      </c>
      <c r="D3804" s="12" t="s">
        <v>4326</v>
      </c>
      <c r="E3804" s="12">
        <v>5</v>
      </c>
      <c r="F3804" s="14">
        <v>72.709999999999994</v>
      </c>
      <c r="G3804" s="14">
        <v>363.55</v>
      </c>
      <c r="H3804" s="12" t="s">
        <v>72</v>
      </c>
      <c r="I3804" s="12" t="s">
        <v>4304</v>
      </c>
      <c r="J3804" s="12" t="s">
        <v>4301</v>
      </c>
      <c r="K3804" s="12" t="s">
        <v>4363</v>
      </c>
      <c r="L3804" s="14">
        <v>0</v>
      </c>
    </row>
    <row r="3805" spans="1:12" x14ac:dyDescent="0.25">
      <c r="A3805" s="12">
        <v>3082</v>
      </c>
      <c r="B3805" s="12" t="s">
        <v>39</v>
      </c>
      <c r="C3805" s="58">
        <v>45131</v>
      </c>
      <c r="D3805" s="12" t="s">
        <v>4342</v>
      </c>
      <c r="E3805" s="12">
        <v>2</v>
      </c>
      <c r="F3805" s="14">
        <v>16.57</v>
      </c>
      <c r="G3805" s="14">
        <v>33.14</v>
      </c>
      <c r="H3805" s="12" t="s">
        <v>72</v>
      </c>
      <c r="I3805" s="12" t="s">
        <v>4300</v>
      </c>
      <c r="J3805" s="12" t="s">
        <v>4301</v>
      </c>
      <c r="K3805" s="12" t="s">
        <v>4363</v>
      </c>
      <c r="L3805" s="14">
        <v>0</v>
      </c>
    </row>
    <row r="3806" spans="1:12" x14ac:dyDescent="0.25">
      <c r="A3806" s="12">
        <v>3083</v>
      </c>
      <c r="B3806" s="12" t="s">
        <v>45</v>
      </c>
      <c r="C3806" s="58">
        <v>45131</v>
      </c>
      <c r="D3806" s="12" t="s">
        <v>4332</v>
      </c>
      <c r="E3806" s="12">
        <v>1</v>
      </c>
      <c r="F3806" s="14">
        <v>29.53</v>
      </c>
      <c r="G3806" s="14">
        <v>29.53</v>
      </c>
      <c r="H3806" s="12" t="s">
        <v>65</v>
      </c>
      <c r="I3806" s="12" t="s">
        <v>4317</v>
      </c>
      <c r="J3806" s="12" t="s">
        <v>4301</v>
      </c>
      <c r="K3806" s="12" t="s">
        <v>4363</v>
      </c>
      <c r="L3806" s="14">
        <v>0</v>
      </c>
    </row>
    <row r="3807" spans="1:12" x14ac:dyDescent="0.25">
      <c r="A3807" s="12">
        <v>3084</v>
      </c>
      <c r="B3807" s="12" t="s">
        <v>45</v>
      </c>
      <c r="C3807" s="58">
        <v>45131</v>
      </c>
      <c r="D3807" s="12" t="s">
        <v>4343</v>
      </c>
      <c r="E3807" s="12">
        <v>4</v>
      </c>
      <c r="F3807" s="14">
        <v>66.510000000000005</v>
      </c>
      <c r="G3807" s="14">
        <v>266.04000000000002</v>
      </c>
      <c r="H3807" s="12" t="s">
        <v>72</v>
      </c>
      <c r="I3807" s="12" t="s">
        <v>4300</v>
      </c>
      <c r="J3807" s="12" t="s">
        <v>4362</v>
      </c>
      <c r="K3807" s="12" t="s">
        <v>4363</v>
      </c>
      <c r="L3807" s="14">
        <v>0</v>
      </c>
    </row>
    <row r="3808" spans="1:12" x14ac:dyDescent="0.25">
      <c r="A3808" s="12">
        <v>3085</v>
      </c>
      <c r="B3808" s="12" t="s">
        <v>45</v>
      </c>
      <c r="C3808" s="58">
        <v>45131</v>
      </c>
      <c r="D3808" s="12" t="s">
        <v>4309</v>
      </c>
      <c r="E3808" s="12">
        <v>3</v>
      </c>
      <c r="F3808" s="14">
        <v>13.47</v>
      </c>
      <c r="G3808" s="14">
        <v>40.409999999999997</v>
      </c>
      <c r="H3808" s="12" t="s">
        <v>72</v>
      </c>
      <c r="I3808" s="12" t="s">
        <v>4304</v>
      </c>
      <c r="J3808" s="12" t="s">
        <v>4301</v>
      </c>
      <c r="K3808" s="12" t="s">
        <v>4363</v>
      </c>
      <c r="L3808" s="14">
        <v>0</v>
      </c>
    </row>
    <row r="3809" spans="1:12" x14ac:dyDescent="0.25">
      <c r="A3809" s="12">
        <v>3086</v>
      </c>
      <c r="B3809" s="12" t="s">
        <v>45</v>
      </c>
      <c r="C3809" s="15">
        <v>45131</v>
      </c>
      <c r="D3809" s="12" t="s">
        <v>4326</v>
      </c>
      <c r="E3809" s="12">
        <v>4</v>
      </c>
      <c r="F3809" s="14">
        <v>62.84</v>
      </c>
      <c r="G3809" s="14">
        <v>251.36</v>
      </c>
      <c r="H3809" s="12" t="s">
        <v>72</v>
      </c>
      <c r="I3809" s="12" t="s">
        <v>4304</v>
      </c>
      <c r="J3809" s="12" t="s">
        <v>4301</v>
      </c>
      <c r="K3809" s="12" t="s">
        <v>4363</v>
      </c>
      <c r="L3809" s="14">
        <v>0</v>
      </c>
    </row>
    <row r="3810" spans="1:12" x14ac:dyDescent="0.25">
      <c r="A3810" s="12">
        <v>3089</v>
      </c>
      <c r="B3810" s="12" t="s">
        <v>45</v>
      </c>
      <c r="C3810" s="15">
        <v>45131</v>
      </c>
      <c r="D3810" s="12" t="s">
        <v>4313</v>
      </c>
      <c r="E3810" s="12">
        <v>5</v>
      </c>
      <c r="F3810" s="14">
        <v>18.850000000000001</v>
      </c>
      <c r="G3810" s="14">
        <v>94.25</v>
      </c>
      <c r="H3810" s="12" t="s">
        <v>65</v>
      </c>
      <c r="I3810" s="12" t="s">
        <v>4314</v>
      </c>
      <c r="J3810" s="12" t="s">
        <v>4362</v>
      </c>
      <c r="K3810" s="12" t="s">
        <v>4363</v>
      </c>
      <c r="L3810" s="14">
        <v>0</v>
      </c>
    </row>
    <row r="3811" spans="1:12" x14ac:dyDescent="0.25">
      <c r="A3811" s="12">
        <v>3090</v>
      </c>
      <c r="B3811" s="12" t="s">
        <v>45</v>
      </c>
      <c r="C3811" s="15">
        <v>45131</v>
      </c>
      <c r="D3811" s="12" t="s">
        <v>4326</v>
      </c>
      <c r="E3811" s="12">
        <v>3</v>
      </c>
      <c r="F3811" s="14">
        <v>92.54</v>
      </c>
      <c r="G3811" s="14">
        <v>277.62</v>
      </c>
      <c r="H3811" s="12" t="s">
        <v>65</v>
      </c>
      <c r="I3811" s="12" t="s">
        <v>4304</v>
      </c>
      <c r="J3811" s="12" t="s">
        <v>4362</v>
      </c>
      <c r="K3811" s="12" t="s">
        <v>4363</v>
      </c>
      <c r="L3811" s="14">
        <v>0</v>
      </c>
    </row>
    <row r="3812" spans="1:12" x14ac:dyDescent="0.25">
      <c r="A3812" s="12">
        <v>3093</v>
      </c>
      <c r="B3812" s="12" t="s">
        <v>39</v>
      </c>
      <c r="C3812" s="15">
        <v>45131</v>
      </c>
      <c r="D3812" s="12" t="s">
        <v>4327</v>
      </c>
      <c r="E3812" s="12">
        <v>2</v>
      </c>
      <c r="F3812" s="14">
        <v>99.3</v>
      </c>
      <c r="G3812" s="14">
        <v>198.6</v>
      </c>
      <c r="H3812" s="12" t="s">
        <v>72</v>
      </c>
      <c r="I3812" s="12" t="s">
        <v>4328</v>
      </c>
      <c r="J3812" s="12" t="s">
        <v>4301</v>
      </c>
      <c r="K3812" s="12" t="s">
        <v>4363</v>
      </c>
      <c r="L3812" s="14">
        <v>0</v>
      </c>
    </row>
    <row r="3813" spans="1:12" x14ac:dyDescent="0.25">
      <c r="A3813" s="12">
        <v>3097</v>
      </c>
      <c r="B3813" s="12" t="s">
        <v>45</v>
      </c>
      <c r="C3813" s="58">
        <v>45132</v>
      </c>
      <c r="D3813" s="12" t="s">
        <v>4331</v>
      </c>
      <c r="E3813" s="12">
        <v>5</v>
      </c>
      <c r="F3813" s="14">
        <v>51.27</v>
      </c>
      <c r="G3813" s="14">
        <v>256.35000000000002</v>
      </c>
      <c r="H3813" s="12" t="s">
        <v>65</v>
      </c>
      <c r="I3813" s="12" t="s">
        <v>4311</v>
      </c>
      <c r="J3813" s="12" t="s">
        <v>4301</v>
      </c>
      <c r="K3813" s="12" t="s">
        <v>4363</v>
      </c>
      <c r="L3813" s="14">
        <v>0</v>
      </c>
    </row>
    <row r="3814" spans="1:12" x14ac:dyDescent="0.25">
      <c r="A3814" s="12">
        <v>3098</v>
      </c>
      <c r="B3814" s="12" t="s">
        <v>45</v>
      </c>
      <c r="C3814" s="16">
        <v>45132</v>
      </c>
      <c r="D3814" s="12" t="s">
        <v>4339</v>
      </c>
      <c r="E3814" s="12">
        <v>1</v>
      </c>
      <c r="F3814" s="14">
        <v>5.8</v>
      </c>
      <c r="G3814" s="14">
        <v>5.8</v>
      </c>
      <c r="H3814" s="12" t="s">
        <v>72</v>
      </c>
      <c r="I3814" s="12" t="s">
        <v>4317</v>
      </c>
      <c r="J3814" s="12" t="s">
        <v>4362</v>
      </c>
      <c r="K3814" s="12" t="s">
        <v>4363</v>
      </c>
      <c r="L3814" s="14">
        <v>0</v>
      </c>
    </row>
    <row r="3815" spans="1:12" x14ac:dyDescent="0.25">
      <c r="A3815" s="12">
        <v>3099</v>
      </c>
      <c r="B3815" s="12" t="s">
        <v>45</v>
      </c>
      <c r="C3815" s="16">
        <v>45132</v>
      </c>
      <c r="D3815" s="12" t="s">
        <v>4330</v>
      </c>
      <c r="E3815" s="12">
        <v>2</v>
      </c>
      <c r="F3815" s="14">
        <v>72.16</v>
      </c>
      <c r="G3815" s="14">
        <v>144.32</v>
      </c>
      <c r="H3815" s="12" t="s">
        <v>65</v>
      </c>
      <c r="I3815" s="12" t="s">
        <v>4300</v>
      </c>
      <c r="J3815" s="12" t="s">
        <v>4362</v>
      </c>
      <c r="K3815" s="12" t="s">
        <v>4363</v>
      </c>
      <c r="L3815" s="14">
        <v>0</v>
      </c>
    </row>
    <row r="3816" spans="1:12" x14ac:dyDescent="0.25">
      <c r="A3816" s="12">
        <v>3101</v>
      </c>
      <c r="B3816" s="12" t="s">
        <v>39</v>
      </c>
      <c r="C3816" s="16">
        <v>45132</v>
      </c>
      <c r="D3816" s="12" t="s">
        <v>4319</v>
      </c>
      <c r="E3816" s="12">
        <v>4</v>
      </c>
      <c r="F3816" s="14">
        <v>46.78</v>
      </c>
      <c r="G3816" s="14">
        <v>187.12</v>
      </c>
      <c r="H3816" s="12" t="s">
        <v>72</v>
      </c>
      <c r="I3816" s="12" t="s">
        <v>4304</v>
      </c>
      <c r="J3816" s="12" t="s">
        <v>4301</v>
      </c>
      <c r="K3816" s="12" t="s">
        <v>4363</v>
      </c>
      <c r="L3816" s="14">
        <v>0</v>
      </c>
    </row>
    <row r="3817" spans="1:12" x14ac:dyDescent="0.25">
      <c r="A3817" s="12">
        <v>3102</v>
      </c>
      <c r="B3817" s="12" t="s">
        <v>45</v>
      </c>
      <c r="C3817" s="59">
        <v>45132</v>
      </c>
      <c r="D3817" s="12" t="s">
        <v>4348</v>
      </c>
      <c r="E3817" s="12">
        <v>2</v>
      </c>
      <c r="F3817" s="14">
        <v>4.43</v>
      </c>
      <c r="G3817" s="14">
        <v>8.86</v>
      </c>
      <c r="H3817" s="12" t="s">
        <v>65</v>
      </c>
      <c r="I3817" s="12" t="s">
        <v>4324</v>
      </c>
      <c r="J3817" s="12" t="s">
        <v>4362</v>
      </c>
      <c r="K3817" s="12" t="s">
        <v>4363</v>
      </c>
      <c r="L3817" s="14">
        <v>0</v>
      </c>
    </row>
    <row r="3818" spans="1:12" x14ac:dyDescent="0.25">
      <c r="A3818" s="12">
        <v>3104</v>
      </c>
      <c r="B3818" s="12" t="s">
        <v>39</v>
      </c>
      <c r="C3818" s="59">
        <v>45132</v>
      </c>
      <c r="D3818" s="12" t="s">
        <v>4333</v>
      </c>
      <c r="E3818" s="12">
        <v>3</v>
      </c>
      <c r="F3818" s="14">
        <v>93.66</v>
      </c>
      <c r="G3818" s="14">
        <v>280.98</v>
      </c>
      <c r="H3818" s="12" t="s">
        <v>72</v>
      </c>
      <c r="I3818" s="12" t="s">
        <v>4304</v>
      </c>
      <c r="J3818" s="12" t="s">
        <v>4301</v>
      </c>
      <c r="K3818" s="12" t="s">
        <v>4363</v>
      </c>
      <c r="L3818" s="14">
        <v>0</v>
      </c>
    </row>
    <row r="3819" spans="1:12" x14ac:dyDescent="0.25">
      <c r="A3819" s="12">
        <v>3105</v>
      </c>
      <c r="B3819" s="12" t="s">
        <v>45</v>
      </c>
      <c r="C3819" s="16">
        <v>45133</v>
      </c>
      <c r="D3819" s="12" t="s">
        <v>4330</v>
      </c>
      <c r="E3819" s="12">
        <v>2</v>
      </c>
      <c r="F3819" s="14">
        <v>34.979999999999997</v>
      </c>
      <c r="G3819" s="14">
        <v>69.959999999999994</v>
      </c>
      <c r="H3819" s="12" t="s">
        <v>65</v>
      </c>
      <c r="I3819" s="12" t="s">
        <v>4300</v>
      </c>
      <c r="J3819" s="12" t="s">
        <v>4362</v>
      </c>
      <c r="K3819" s="12" t="s">
        <v>4363</v>
      </c>
      <c r="L3819" s="14">
        <v>0</v>
      </c>
    </row>
    <row r="3820" spans="1:12" x14ac:dyDescent="0.25">
      <c r="A3820" s="12">
        <v>3108</v>
      </c>
      <c r="B3820" s="12" t="s">
        <v>39</v>
      </c>
      <c r="C3820" s="58">
        <v>45133</v>
      </c>
      <c r="D3820" s="12" t="s">
        <v>4307</v>
      </c>
      <c r="E3820" s="12">
        <v>2</v>
      </c>
      <c r="F3820" s="14">
        <v>59.38</v>
      </c>
      <c r="G3820" s="14">
        <v>118.76</v>
      </c>
      <c r="H3820" s="12" t="s">
        <v>65</v>
      </c>
      <c r="I3820" s="12" t="s">
        <v>4308</v>
      </c>
      <c r="J3820" s="12" t="s">
        <v>4301</v>
      </c>
      <c r="K3820" s="12" t="s">
        <v>4363</v>
      </c>
      <c r="L3820" s="14">
        <v>0</v>
      </c>
    </row>
    <row r="3821" spans="1:12" x14ac:dyDescent="0.25">
      <c r="A3821" s="12">
        <v>3109</v>
      </c>
      <c r="B3821" s="12" t="s">
        <v>45</v>
      </c>
      <c r="C3821" s="58">
        <v>45133</v>
      </c>
      <c r="D3821" s="12" t="s">
        <v>4341</v>
      </c>
      <c r="E3821" s="12">
        <v>3</v>
      </c>
      <c r="F3821" s="14">
        <v>58.98</v>
      </c>
      <c r="G3821" s="14">
        <v>176.94</v>
      </c>
      <c r="H3821" s="12" t="s">
        <v>65</v>
      </c>
      <c r="I3821" s="12" t="s">
        <v>4300</v>
      </c>
      <c r="J3821" s="12" t="s">
        <v>4362</v>
      </c>
      <c r="K3821" s="12" t="s">
        <v>4363</v>
      </c>
      <c r="L3821" s="14">
        <v>0</v>
      </c>
    </row>
    <row r="3822" spans="1:12" x14ac:dyDescent="0.25">
      <c r="A3822" s="12">
        <v>3111</v>
      </c>
      <c r="B3822" s="12" t="s">
        <v>45</v>
      </c>
      <c r="C3822" s="15">
        <v>45133</v>
      </c>
      <c r="D3822" s="12" t="s">
        <v>4345</v>
      </c>
      <c r="E3822" s="12">
        <v>4</v>
      </c>
      <c r="F3822" s="14">
        <v>11.43</v>
      </c>
      <c r="G3822" s="14">
        <v>45.72</v>
      </c>
      <c r="H3822" s="12" t="s">
        <v>65</v>
      </c>
      <c r="I3822" s="12" t="s">
        <v>4308</v>
      </c>
      <c r="J3822" s="12" t="s">
        <v>4362</v>
      </c>
      <c r="K3822" s="12" t="s">
        <v>4363</v>
      </c>
      <c r="L3822" s="14">
        <v>0</v>
      </c>
    </row>
    <row r="3823" spans="1:12" x14ac:dyDescent="0.25">
      <c r="A3823" s="12">
        <v>3112</v>
      </c>
      <c r="B3823" s="12" t="s">
        <v>39</v>
      </c>
      <c r="C3823" s="15">
        <v>45133</v>
      </c>
      <c r="D3823" s="12" t="s">
        <v>4347</v>
      </c>
      <c r="E3823" s="12">
        <v>2</v>
      </c>
      <c r="F3823" s="14">
        <v>92.8</v>
      </c>
      <c r="G3823" s="14">
        <v>185.6</v>
      </c>
      <c r="H3823" s="12" t="s">
        <v>30</v>
      </c>
      <c r="I3823" s="12" t="s">
        <v>4300</v>
      </c>
      <c r="J3823" s="12" t="s">
        <v>4301</v>
      </c>
      <c r="K3823" s="12" t="s">
        <v>4363</v>
      </c>
      <c r="L3823" s="14">
        <v>0</v>
      </c>
    </row>
    <row r="3824" spans="1:12" x14ac:dyDescent="0.25">
      <c r="A3824" s="12">
        <v>3115</v>
      </c>
      <c r="B3824" s="12" t="s">
        <v>39</v>
      </c>
      <c r="C3824" s="15">
        <v>45133</v>
      </c>
      <c r="D3824" s="12" t="s">
        <v>4313</v>
      </c>
      <c r="E3824" s="12">
        <v>4</v>
      </c>
      <c r="F3824" s="14">
        <v>57.27</v>
      </c>
      <c r="G3824" s="14">
        <v>229.08</v>
      </c>
      <c r="H3824" s="12" t="s">
        <v>65</v>
      </c>
      <c r="I3824" s="12" t="s">
        <v>4314</v>
      </c>
      <c r="J3824" s="12" t="s">
        <v>4301</v>
      </c>
      <c r="K3824" s="12" t="s">
        <v>4363</v>
      </c>
      <c r="L3824" s="14">
        <v>0</v>
      </c>
    </row>
    <row r="3825" spans="1:12" x14ac:dyDescent="0.25">
      <c r="A3825" s="12">
        <v>3116</v>
      </c>
      <c r="B3825" s="12" t="s">
        <v>45</v>
      </c>
      <c r="C3825" s="15">
        <v>45133</v>
      </c>
      <c r="D3825" s="12" t="s">
        <v>4305</v>
      </c>
      <c r="E3825" s="12">
        <v>2</v>
      </c>
      <c r="F3825" s="14">
        <v>48.55</v>
      </c>
      <c r="G3825" s="14">
        <v>97.1</v>
      </c>
      <c r="H3825" s="12" t="s">
        <v>72</v>
      </c>
      <c r="I3825" s="12" t="s">
        <v>4300</v>
      </c>
      <c r="J3825" s="12" t="s">
        <v>4301</v>
      </c>
      <c r="K3825" s="12" t="s">
        <v>4363</v>
      </c>
      <c r="L3825" s="14">
        <v>0</v>
      </c>
    </row>
    <row r="3826" spans="1:12" x14ac:dyDescent="0.25">
      <c r="A3826" s="12">
        <v>3117</v>
      </c>
      <c r="B3826" s="12" t="s">
        <v>45</v>
      </c>
      <c r="C3826" s="15">
        <v>45133</v>
      </c>
      <c r="D3826" s="12" t="s">
        <v>4340</v>
      </c>
      <c r="E3826" s="12">
        <v>3</v>
      </c>
      <c r="F3826" s="14">
        <v>75.33</v>
      </c>
      <c r="G3826" s="14">
        <v>225.99</v>
      </c>
      <c r="H3826" s="12" t="s">
        <v>72</v>
      </c>
      <c r="I3826" s="12" t="s">
        <v>4317</v>
      </c>
      <c r="J3826" s="12" t="s">
        <v>4362</v>
      </c>
      <c r="K3826" s="12" t="s">
        <v>4363</v>
      </c>
      <c r="L3826" s="14">
        <v>0</v>
      </c>
    </row>
    <row r="3827" spans="1:12" x14ac:dyDescent="0.25">
      <c r="A3827" s="12">
        <v>3119</v>
      </c>
      <c r="B3827" s="12" t="s">
        <v>45</v>
      </c>
      <c r="C3827" s="15">
        <v>45133</v>
      </c>
      <c r="D3827" s="12" t="s">
        <v>4310</v>
      </c>
      <c r="E3827" s="12">
        <v>2</v>
      </c>
      <c r="F3827" s="14">
        <v>25.3</v>
      </c>
      <c r="G3827" s="14">
        <v>50.6</v>
      </c>
      <c r="H3827" s="12" t="s">
        <v>65</v>
      </c>
      <c r="I3827" s="12" t="s">
        <v>4311</v>
      </c>
      <c r="J3827" s="12" t="s">
        <v>4362</v>
      </c>
      <c r="K3827" s="12" t="s">
        <v>4363</v>
      </c>
      <c r="L3827" s="14">
        <v>0</v>
      </c>
    </row>
    <row r="3828" spans="1:12" x14ac:dyDescent="0.25">
      <c r="A3828" s="12">
        <v>3121</v>
      </c>
      <c r="B3828" s="12" t="s">
        <v>45</v>
      </c>
      <c r="C3828" s="15">
        <v>45133</v>
      </c>
      <c r="D3828" s="12" t="s">
        <v>4367</v>
      </c>
      <c r="E3828" s="12">
        <v>4</v>
      </c>
      <c r="F3828" s="14">
        <v>11.43</v>
      </c>
      <c r="G3828" s="14">
        <v>45.72</v>
      </c>
      <c r="H3828" s="12" t="s">
        <v>65</v>
      </c>
      <c r="I3828" s="12" t="s">
        <v>4308</v>
      </c>
      <c r="J3828" s="12" t="s">
        <v>4362</v>
      </c>
      <c r="K3828" s="12" t="s">
        <v>4363</v>
      </c>
      <c r="L3828" s="14">
        <v>0</v>
      </c>
    </row>
    <row r="3829" spans="1:12" x14ac:dyDescent="0.25">
      <c r="A3829" s="12">
        <v>3123</v>
      </c>
      <c r="B3829" s="12" t="s">
        <v>45</v>
      </c>
      <c r="C3829" s="16">
        <v>45134</v>
      </c>
      <c r="D3829" s="12" t="s">
        <v>4325</v>
      </c>
      <c r="E3829" s="12">
        <v>5</v>
      </c>
      <c r="F3829" s="14">
        <v>54.39</v>
      </c>
      <c r="G3829" s="14">
        <v>271.95</v>
      </c>
      <c r="H3829" s="12" t="s">
        <v>72</v>
      </c>
      <c r="I3829" s="12" t="s">
        <v>4317</v>
      </c>
      <c r="J3829" s="12" t="s">
        <v>4362</v>
      </c>
      <c r="K3829" s="12" t="s">
        <v>4363</v>
      </c>
      <c r="L3829" s="14">
        <v>0</v>
      </c>
    </row>
    <row r="3830" spans="1:12" x14ac:dyDescent="0.25">
      <c r="A3830" s="12">
        <v>3126</v>
      </c>
      <c r="B3830" s="12" t="s">
        <v>39</v>
      </c>
      <c r="C3830" s="16">
        <v>45134</v>
      </c>
      <c r="D3830" s="12" t="s">
        <v>4338</v>
      </c>
      <c r="E3830" s="12">
        <v>3</v>
      </c>
      <c r="F3830" s="14">
        <v>14.66</v>
      </c>
      <c r="G3830" s="14">
        <v>43.98</v>
      </c>
      <c r="H3830" s="12" t="s">
        <v>72</v>
      </c>
      <c r="I3830" s="12" t="s">
        <v>4317</v>
      </c>
      <c r="J3830" s="12" t="s">
        <v>4301</v>
      </c>
      <c r="K3830" s="12" t="s">
        <v>4363</v>
      </c>
      <c r="L3830" s="14">
        <v>0</v>
      </c>
    </row>
    <row r="3831" spans="1:12" x14ac:dyDescent="0.25">
      <c r="A3831" s="12">
        <v>3128</v>
      </c>
      <c r="B3831" s="12" t="s">
        <v>45</v>
      </c>
      <c r="C3831" s="59">
        <v>45134</v>
      </c>
      <c r="D3831" s="12" t="s">
        <v>4320</v>
      </c>
      <c r="E3831" s="12">
        <v>2</v>
      </c>
      <c r="F3831" s="14">
        <v>81.069999999999993</v>
      </c>
      <c r="G3831" s="14">
        <v>162.13999999999999</v>
      </c>
      <c r="H3831" s="12" t="s">
        <v>72</v>
      </c>
      <c r="I3831" s="12" t="s">
        <v>4304</v>
      </c>
      <c r="J3831" s="12" t="s">
        <v>4362</v>
      </c>
      <c r="K3831" s="12" t="s">
        <v>4363</v>
      </c>
      <c r="L3831" s="14">
        <v>0</v>
      </c>
    </row>
    <row r="3832" spans="1:12" x14ac:dyDescent="0.25">
      <c r="A3832" s="12">
        <v>3129</v>
      </c>
      <c r="B3832" s="12" t="s">
        <v>45</v>
      </c>
      <c r="C3832" s="59">
        <v>45134</v>
      </c>
      <c r="D3832" s="12" t="s">
        <v>4348</v>
      </c>
      <c r="E3832" s="12">
        <v>1</v>
      </c>
      <c r="F3832" s="14">
        <v>1.01</v>
      </c>
      <c r="G3832" s="14">
        <v>1.01</v>
      </c>
      <c r="H3832" s="12" t="s">
        <v>65</v>
      </c>
      <c r="I3832" s="12" t="s">
        <v>4324</v>
      </c>
      <c r="J3832" s="12" t="s">
        <v>4362</v>
      </c>
      <c r="K3832" s="12" t="s">
        <v>4363</v>
      </c>
      <c r="L3832" s="14">
        <v>0</v>
      </c>
    </row>
    <row r="3833" spans="1:12" x14ac:dyDescent="0.25">
      <c r="A3833" s="12">
        <v>3132</v>
      </c>
      <c r="B3833" s="12" t="s">
        <v>39</v>
      </c>
      <c r="C3833" s="16">
        <v>45135</v>
      </c>
      <c r="D3833" s="12" t="s">
        <v>4333</v>
      </c>
      <c r="E3833" s="12">
        <v>5</v>
      </c>
      <c r="F3833" s="14">
        <v>53.35</v>
      </c>
      <c r="G3833" s="14">
        <v>266.75</v>
      </c>
      <c r="H3833" s="12" t="s">
        <v>72</v>
      </c>
      <c r="I3833" s="12" t="s">
        <v>4304</v>
      </c>
      <c r="J3833" s="12" t="s">
        <v>4301</v>
      </c>
      <c r="K3833" s="12" t="s">
        <v>4363</v>
      </c>
      <c r="L3833" s="14">
        <v>0</v>
      </c>
    </row>
    <row r="3834" spans="1:12" x14ac:dyDescent="0.25">
      <c r="A3834" s="12">
        <v>3136</v>
      </c>
      <c r="B3834" s="12" t="s">
        <v>45</v>
      </c>
      <c r="C3834" s="16">
        <v>45135</v>
      </c>
      <c r="D3834" s="12" t="s">
        <v>4312</v>
      </c>
      <c r="E3834" s="12">
        <v>4</v>
      </c>
      <c r="F3834" s="14">
        <v>33.65</v>
      </c>
      <c r="G3834" s="14">
        <v>134.6</v>
      </c>
      <c r="H3834" s="12" t="s">
        <v>72</v>
      </c>
      <c r="I3834" s="12" t="s">
        <v>4311</v>
      </c>
      <c r="J3834" s="12" t="s">
        <v>4362</v>
      </c>
      <c r="K3834" s="12" t="s">
        <v>4363</v>
      </c>
      <c r="L3834" s="14">
        <v>0</v>
      </c>
    </row>
    <row r="3835" spans="1:12" x14ac:dyDescent="0.25">
      <c r="A3835" s="12">
        <v>3137</v>
      </c>
      <c r="B3835" s="12" t="s">
        <v>45</v>
      </c>
      <c r="C3835" s="15">
        <v>45135</v>
      </c>
      <c r="D3835" s="12" t="s">
        <v>4347</v>
      </c>
      <c r="E3835" s="12">
        <v>3</v>
      </c>
      <c r="F3835" s="14">
        <v>69.37</v>
      </c>
      <c r="G3835" s="14">
        <v>208.11</v>
      </c>
      <c r="H3835" s="12" t="s">
        <v>72</v>
      </c>
      <c r="I3835" s="12" t="s">
        <v>4300</v>
      </c>
      <c r="J3835" s="12" t="s">
        <v>4301</v>
      </c>
      <c r="K3835" s="12" t="s">
        <v>4363</v>
      </c>
      <c r="L3835" s="14">
        <v>0</v>
      </c>
    </row>
    <row r="3836" spans="1:12" x14ac:dyDescent="0.25">
      <c r="A3836" s="12">
        <v>3138</v>
      </c>
      <c r="B3836" s="12" t="s">
        <v>45</v>
      </c>
      <c r="C3836" s="15">
        <v>45135</v>
      </c>
      <c r="D3836" s="12" t="s">
        <v>4325</v>
      </c>
      <c r="E3836" s="12">
        <v>1</v>
      </c>
      <c r="F3836" s="14">
        <v>19.579999999999998</v>
      </c>
      <c r="G3836" s="14">
        <v>19.579999999999998</v>
      </c>
      <c r="H3836" s="12" t="s">
        <v>65</v>
      </c>
      <c r="I3836" s="12" t="s">
        <v>4317</v>
      </c>
      <c r="J3836" s="12" t="s">
        <v>4362</v>
      </c>
      <c r="K3836" s="12" t="s">
        <v>4363</v>
      </c>
      <c r="L3836" s="14">
        <v>0</v>
      </c>
    </row>
    <row r="3837" spans="1:12" x14ac:dyDescent="0.25">
      <c r="A3837" s="12">
        <v>3139</v>
      </c>
      <c r="B3837" s="12" t="s">
        <v>45</v>
      </c>
      <c r="C3837" s="15">
        <v>45135</v>
      </c>
      <c r="D3837" s="12" t="s">
        <v>4337</v>
      </c>
      <c r="E3837" s="12">
        <v>3</v>
      </c>
      <c r="F3837" s="14">
        <v>1.71</v>
      </c>
      <c r="G3837" s="14">
        <v>5.13</v>
      </c>
      <c r="H3837" s="12" t="s">
        <v>72</v>
      </c>
      <c r="I3837" s="12" t="s">
        <v>4300</v>
      </c>
      <c r="J3837" s="12" t="s">
        <v>4362</v>
      </c>
      <c r="K3837" s="12" t="s">
        <v>4363</v>
      </c>
      <c r="L3837" s="14">
        <v>0</v>
      </c>
    </row>
    <row r="3838" spans="1:12" x14ac:dyDescent="0.25">
      <c r="A3838" s="12">
        <v>3140</v>
      </c>
      <c r="B3838" s="12" t="s">
        <v>45</v>
      </c>
      <c r="C3838" s="15">
        <v>45135</v>
      </c>
      <c r="D3838" s="12" t="s">
        <v>4357</v>
      </c>
      <c r="E3838" s="12">
        <v>2</v>
      </c>
      <c r="F3838" s="14">
        <v>85.86</v>
      </c>
      <c r="G3838" s="14">
        <v>171.72</v>
      </c>
      <c r="H3838" s="12" t="s">
        <v>72</v>
      </c>
      <c r="I3838" s="12" t="s">
        <v>4300</v>
      </c>
      <c r="J3838" s="12" t="s">
        <v>4362</v>
      </c>
      <c r="K3838" s="12" t="s">
        <v>4363</v>
      </c>
      <c r="L3838" s="14">
        <v>0</v>
      </c>
    </row>
    <row r="3839" spans="1:12" x14ac:dyDescent="0.25">
      <c r="A3839" s="12">
        <v>3142</v>
      </c>
      <c r="B3839" s="12" t="s">
        <v>39</v>
      </c>
      <c r="C3839" s="15">
        <v>45135</v>
      </c>
      <c r="D3839" s="12" t="s">
        <v>4345</v>
      </c>
      <c r="E3839" s="12">
        <v>4</v>
      </c>
      <c r="F3839" s="14">
        <v>1.22</v>
      </c>
      <c r="G3839" s="14">
        <v>4.88</v>
      </c>
      <c r="H3839" s="12" t="s">
        <v>72</v>
      </c>
      <c r="I3839" s="12" t="s">
        <v>4308</v>
      </c>
      <c r="J3839" s="12" t="s">
        <v>4301</v>
      </c>
      <c r="K3839" s="12" t="s">
        <v>4363</v>
      </c>
      <c r="L3839" s="14">
        <v>0</v>
      </c>
    </row>
    <row r="3840" spans="1:12" x14ac:dyDescent="0.25">
      <c r="A3840" s="12">
        <v>3147</v>
      </c>
      <c r="B3840" s="12" t="s">
        <v>45</v>
      </c>
      <c r="C3840" s="58">
        <v>45136</v>
      </c>
      <c r="D3840" s="12" t="s">
        <v>4344</v>
      </c>
      <c r="E3840" s="12">
        <v>1</v>
      </c>
      <c r="F3840" s="14">
        <v>63.61</v>
      </c>
      <c r="G3840" s="14">
        <v>63.61</v>
      </c>
      <c r="H3840" s="12" t="s">
        <v>65</v>
      </c>
      <c r="I3840" s="12" t="s">
        <v>4308</v>
      </c>
      <c r="J3840" s="12" t="s">
        <v>4301</v>
      </c>
      <c r="K3840" s="12" t="s">
        <v>4363</v>
      </c>
      <c r="L3840" s="14">
        <v>0</v>
      </c>
    </row>
    <row r="3841" spans="1:12" x14ac:dyDescent="0.25">
      <c r="A3841" s="12">
        <v>3148</v>
      </c>
      <c r="B3841" s="12" t="s">
        <v>45</v>
      </c>
      <c r="C3841" s="58">
        <v>45136</v>
      </c>
      <c r="D3841" s="12" t="s">
        <v>4336</v>
      </c>
      <c r="E3841" s="12">
        <v>5</v>
      </c>
      <c r="F3841" s="14">
        <v>42.12</v>
      </c>
      <c r="G3841" s="14">
        <v>210.6</v>
      </c>
      <c r="H3841" s="12" t="s">
        <v>65</v>
      </c>
      <c r="I3841" s="12" t="s">
        <v>4300</v>
      </c>
      <c r="J3841" s="12" t="s">
        <v>4362</v>
      </c>
      <c r="K3841" s="12" t="s">
        <v>4363</v>
      </c>
      <c r="L3841" s="14">
        <v>0</v>
      </c>
    </row>
    <row r="3842" spans="1:12" x14ac:dyDescent="0.25">
      <c r="A3842" s="12">
        <v>3150</v>
      </c>
      <c r="B3842" s="12" t="s">
        <v>45</v>
      </c>
      <c r="C3842" s="59">
        <v>45136</v>
      </c>
      <c r="D3842" s="12" t="s">
        <v>4320</v>
      </c>
      <c r="E3842" s="12">
        <v>1</v>
      </c>
      <c r="F3842" s="14">
        <v>76.39</v>
      </c>
      <c r="G3842" s="14">
        <v>76.39</v>
      </c>
      <c r="H3842" s="12" t="s">
        <v>72</v>
      </c>
      <c r="I3842" s="12" t="s">
        <v>4304</v>
      </c>
      <c r="J3842" s="12" t="s">
        <v>4362</v>
      </c>
      <c r="K3842" s="12" t="s">
        <v>4363</v>
      </c>
      <c r="L3842" s="14">
        <v>0</v>
      </c>
    </row>
    <row r="3843" spans="1:12" x14ac:dyDescent="0.25">
      <c r="A3843" s="12">
        <v>3152</v>
      </c>
      <c r="B3843" s="12" t="s">
        <v>45</v>
      </c>
      <c r="C3843" s="59">
        <v>45136</v>
      </c>
      <c r="D3843" s="12" t="s">
        <v>4318</v>
      </c>
      <c r="E3843" s="12">
        <v>3</v>
      </c>
      <c r="F3843" s="14">
        <v>45.05</v>
      </c>
      <c r="G3843" s="14">
        <v>135.15</v>
      </c>
      <c r="H3843" s="12" t="s">
        <v>65</v>
      </c>
      <c r="I3843" s="12" t="s">
        <v>4308</v>
      </c>
      <c r="J3843" s="12" t="s">
        <v>4362</v>
      </c>
      <c r="K3843" s="12" t="s">
        <v>4363</v>
      </c>
      <c r="L3843" s="14">
        <v>0</v>
      </c>
    </row>
    <row r="3844" spans="1:12" x14ac:dyDescent="0.25">
      <c r="A3844" s="12">
        <v>3153</v>
      </c>
      <c r="B3844" s="12" t="s">
        <v>45</v>
      </c>
      <c r="C3844" s="59">
        <v>45136</v>
      </c>
      <c r="D3844" s="12" t="s">
        <v>4310</v>
      </c>
      <c r="E3844" s="12">
        <v>5</v>
      </c>
      <c r="F3844" s="14">
        <v>30.09</v>
      </c>
      <c r="G3844" s="14">
        <v>150.44999999999999</v>
      </c>
      <c r="H3844" s="12" t="s">
        <v>65</v>
      </c>
      <c r="I3844" s="12" t="s">
        <v>4311</v>
      </c>
      <c r="J3844" s="12" t="s">
        <v>4362</v>
      </c>
      <c r="K3844" s="12" t="s">
        <v>4363</v>
      </c>
      <c r="L3844" s="14">
        <v>0</v>
      </c>
    </row>
    <row r="3845" spans="1:12" x14ac:dyDescent="0.25">
      <c r="A3845" s="12">
        <v>3154</v>
      </c>
      <c r="B3845" s="12" t="s">
        <v>45</v>
      </c>
      <c r="C3845" s="59">
        <v>45136</v>
      </c>
      <c r="D3845" s="12" t="s">
        <v>4333</v>
      </c>
      <c r="E3845" s="12">
        <v>3</v>
      </c>
      <c r="F3845" s="14">
        <v>96</v>
      </c>
      <c r="G3845" s="14">
        <v>288</v>
      </c>
      <c r="H3845" s="12" t="s">
        <v>72</v>
      </c>
      <c r="I3845" s="12" t="s">
        <v>4304</v>
      </c>
      <c r="J3845" s="12" t="s">
        <v>4301</v>
      </c>
      <c r="K3845" s="12" t="s">
        <v>4302</v>
      </c>
      <c r="L3845" s="14">
        <v>0</v>
      </c>
    </row>
    <row r="3846" spans="1:12" x14ac:dyDescent="0.25">
      <c r="A3846" s="12">
        <v>3155</v>
      </c>
      <c r="B3846" s="12" t="s">
        <v>45</v>
      </c>
      <c r="C3846" s="59">
        <v>45136</v>
      </c>
      <c r="D3846" s="12" t="s">
        <v>4336</v>
      </c>
      <c r="E3846" s="12">
        <v>5</v>
      </c>
      <c r="F3846" s="14">
        <v>42.12</v>
      </c>
      <c r="G3846" s="14">
        <v>210.6</v>
      </c>
      <c r="H3846" s="12" t="s">
        <v>65</v>
      </c>
      <c r="I3846" s="12" t="s">
        <v>4300</v>
      </c>
      <c r="J3846" s="12" t="s">
        <v>4301</v>
      </c>
      <c r="K3846" s="12" t="s">
        <v>4363</v>
      </c>
      <c r="L3846" s="14">
        <v>0</v>
      </c>
    </row>
    <row r="3847" spans="1:12" x14ac:dyDescent="0.25">
      <c r="A3847" s="12">
        <v>3156</v>
      </c>
      <c r="B3847" s="12" t="s">
        <v>39</v>
      </c>
      <c r="C3847" s="16">
        <v>45137</v>
      </c>
      <c r="D3847" s="12" t="s">
        <v>4333</v>
      </c>
      <c r="E3847" s="12">
        <v>4</v>
      </c>
      <c r="F3847" s="14">
        <v>17.96</v>
      </c>
      <c r="G3847" s="14">
        <v>71.84</v>
      </c>
      <c r="H3847" s="12" t="s">
        <v>72</v>
      </c>
      <c r="I3847" s="12" t="s">
        <v>4304</v>
      </c>
      <c r="J3847" s="12" t="s">
        <v>4301</v>
      </c>
      <c r="K3847" s="12" t="s">
        <v>4363</v>
      </c>
      <c r="L3847" s="14">
        <v>0</v>
      </c>
    </row>
    <row r="3848" spans="1:12" x14ac:dyDescent="0.25">
      <c r="A3848" s="12">
        <v>3158</v>
      </c>
      <c r="B3848" s="12" t="s">
        <v>45</v>
      </c>
      <c r="C3848" s="58">
        <v>45137</v>
      </c>
      <c r="D3848" s="12" t="s">
        <v>4338</v>
      </c>
      <c r="E3848" s="12">
        <v>1</v>
      </c>
      <c r="F3848" s="14">
        <v>34.299999999999997</v>
      </c>
      <c r="G3848" s="14">
        <v>34.299999999999997</v>
      </c>
      <c r="H3848" s="12" t="s">
        <v>65</v>
      </c>
      <c r="I3848" s="12" t="s">
        <v>4317</v>
      </c>
      <c r="J3848" s="12" t="s">
        <v>4362</v>
      </c>
      <c r="K3848" s="12" t="s">
        <v>4363</v>
      </c>
      <c r="L3848" s="14">
        <v>0</v>
      </c>
    </row>
    <row r="3849" spans="1:12" x14ac:dyDescent="0.25">
      <c r="A3849" s="12">
        <v>3159</v>
      </c>
      <c r="B3849" s="12" t="s">
        <v>45</v>
      </c>
      <c r="C3849" s="58">
        <v>45137</v>
      </c>
      <c r="D3849" s="12" t="s">
        <v>4341</v>
      </c>
      <c r="E3849" s="12">
        <v>3</v>
      </c>
      <c r="F3849" s="14">
        <v>28.03</v>
      </c>
      <c r="G3849" s="14">
        <v>84.09</v>
      </c>
      <c r="H3849" s="12" t="s">
        <v>72</v>
      </c>
      <c r="I3849" s="12" t="s">
        <v>4300</v>
      </c>
      <c r="J3849" s="12" t="s">
        <v>4362</v>
      </c>
      <c r="K3849" s="12" t="s">
        <v>4363</v>
      </c>
      <c r="L3849" s="14">
        <v>0</v>
      </c>
    </row>
    <row r="3850" spans="1:12" x14ac:dyDescent="0.25">
      <c r="A3850" s="12">
        <v>3160</v>
      </c>
      <c r="B3850" s="12" t="s">
        <v>45</v>
      </c>
      <c r="C3850" s="58">
        <v>45137</v>
      </c>
      <c r="D3850" s="12" t="s">
        <v>4347</v>
      </c>
      <c r="E3850" s="12">
        <v>1</v>
      </c>
      <c r="F3850" s="14">
        <v>53.01</v>
      </c>
      <c r="G3850" s="14">
        <v>53.01</v>
      </c>
      <c r="H3850" s="12" t="s">
        <v>65</v>
      </c>
      <c r="I3850" s="12" t="s">
        <v>4300</v>
      </c>
      <c r="J3850" s="12" t="s">
        <v>4362</v>
      </c>
      <c r="K3850" s="12" t="s">
        <v>4363</v>
      </c>
      <c r="L3850" s="14">
        <v>0</v>
      </c>
    </row>
    <row r="3851" spans="1:12" x14ac:dyDescent="0.25">
      <c r="A3851" s="12">
        <v>3161</v>
      </c>
      <c r="B3851" s="12" t="s">
        <v>39</v>
      </c>
      <c r="C3851" s="58">
        <v>45137</v>
      </c>
      <c r="D3851" s="12" t="s">
        <v>4348</v>
      </c>
      <c r="E3851" s="12">
        <v>5</v>
      </c>
      <c r="F3851" s="14">
        <v>17.28</v>
      </c>
      <c r="G3851" s="14">
        <v>86.4</v>
      </c>
      <c r="H3851" s="12" t="s">
        <v>65</v>
      </c>
      <c r="I3851" s="12" t="s">
        <v>4324</v>
      </c>
      <c r="J3851" s="12" t="s">
        <v>4301</v>
      </c>
      <c r="K3851" s="12" t="s">
        <v>4363</v>
      </c>
      <c r="L3851" s="14">
        <v>0</v>
      </c>
    </row>
    <row r="3852" spans="1:12" x14ac:dyDescent="0.25">
      <c r="A3852" s="12">
        <v>3162</v>
      </c>
      <c r="B3852" s="12" t="s">
        <v>45</v>
      </c>
      <c r="C3852" s="15">
        <v>45137</v>
      </c>
      <c r="D3852" s="12" t="s">
        <v>4329</v>
      </c>
      <c r="E3852" s="12">
        <v>5</v>
      </c>
      <c r="F3852" s="14">
        <v>20</v>
      </c>
      <c r="G3852" s="14">
        <v>100</v>
      </c>
      <c r="H3852" s="12" t="s">
        <v>72</v>
      </c>
      <c r="I3852" s="12" t="s">
        <v>4317</v>
      </c>
      <c r="J3852" s="12" t="s">
        <v>4301</v>
      </c>
      <c r="K3852" s="12" t="s">
        <v>4302</v>
      </c>
      <c r="L3852" s="14">
        <v>0</v>
      </c>
    </row>
    <row r="3853" spans="1:12" x14ac:dyDescent="0.25">
      <c r="A3853" s="12">
        <v>3163</v>
      </c>
      <c r="B3853" s="12" t="s">
        <v>45</v>
      </c>
      <c r="C3853" s="15">
        <v>45137</v>
      </c>
      <c r="D3853" s="12" t="s">
        <v>4346</v>
      </c>
      <c r="E3853" s="12">
        <v>1</v>
      </c>
      <c r="F3853" s="14">
        <v>8.02</v>
      </c>
      <c r="G3853" s="14">
        <v>8.02</v>
      </c>
      <c r="H3853" s="12" t="s">
        <v>65</v>
      </c>
      <c r="I3853" s="12" t="s">
        <v>4328</v>
      </c>
      <c r="J3853" s="12" t="s">
        <v>4301</v>
      </c>
      <c r="K3853" s="12" t="s">
        <v>4363</v>
      </c>
      <c r="L3853" s="14">
        <v>0</v>
      </c>
    </row>
    <row r="3854" spans="1:12" x14ac:dyDescent="0.25">
      <c r="A3854" s="12">
        <v>3165</v>
      </c>
      <c r="B3854" s="12" t="s">
        <v>45</v>
      </c>
      <c r="C3854" s="15">
        <v>45137</v>
      </c>
      <c r="D3854" s="12" t="s">
        <v>4348</v>
      </c>
      <c r="E3854" s="12">
        <v>5</v>
      </c>
      <c r="F3854" s="14">
        <v>93.96</v>
      </c>
      <c r="G3854" s="14">
        <v>469.8</v>
      </c>
      <c r="H3854" s="12" t="s">
        <v>65</v>
      </c>
      <c r="I3854" s="12" t="s">
        <v>4324</v>
      </c>
      <c r="J3854" s="12" t="s">
        <v>4301</v>
      </c>
      <c r="K3854" s="12" t="s">
        <v>4363</v>
      </c>
      <c r="L3854" s="14">
        <v>0</v>
      </c>
    </row>
    <row r="3855" spans="1:12" x14ac:dyDescent="0.25">
      <c r="A3855" s="12">
        <v>3166</v>
      </c>
      <c r="B3855" s="12" t="s">
        <v>45</v>
      </c>
      <c r="C3855" s="15">
        <v>45137</v>
      </c>
      <c r="D3855" s="12" t="s">
        <v>4331</v>
      </c>
      <c r="E3855" s="12">
        <v>4</v>
      </c>
      <c r="F3855" s="14">
        <v>5.84</v>
      </c>
      <c r="G3855" s="14">
        <v>23.36</v>
      </c>
      <c r="H3855" s="12" t="s">
        <v>72</v>
      </c>
      <c r="I3855" s="12" t="s">
        <v>4311</v>
      </c>
      <c r="J3855" s="12" t="s">
        <v>4362</v>
      </c>
      <c r="K3855" s="12" t="s">
        <v>4363</v>
      </c>
      <c r="L3855" s="14">
        <v>0</v>
      </c>
    </row>
    <row r="3856" spans="1:12" x14ac:dyDescent="0.25">
      <c r="A3856" s="12">
        <v>3167</v>
      </c>
      <c r="B3856" s="12" t="s">
        <v>45</v>
      </c>
      <c r="C3856" s="15">
        <v>45137</v>
      </c>
      <c r="D3856" s="12" t="s">
        <v>4310</v>
      </c>
      <c r="E3856" s="12">
        <v>2</v>
      </c>
      <c r="F3856" s="14">
        <v>82.87</v>
      </c>
      <c r="G3856" s="14">
        <v>165.74</v>
      </c>
      <c r="H3856" s="12" t="s">
        <v>65</v>
      </c>
      <c r="I3856" s="12" t="s">
        <v>4311</v>
      </c>
      <c r="J3856" s="12" t="s">
        <v>4301</v>
      </c>
      <c r="K3856" s="12" t="s">
        <v>4363</v>
      </c>
      <c r="L3856" s="14">
        <v>0</v>
      </c>
    </row>
    <row r="3857" spans="1:12" x14ac:dyDescent="0.25">
      <c r="A3857" s="12">
        <v>3168</v>
      </c>
      <c r="B3857" s="12" t="s">
        <v>45</v>
      </c>
      <c r="C3857" s="15">
        <v>45137</v>
      </c>
      <c r="D3857" s="12" t="s">
        <v>4337</v>
      </c>
      <c r="E3857" s="12">
        <v>4</v>
      </c>
      <c r="F3857" s="14">
        <v>97.82</v>
      </c>
      <c r="G3857" s="14">
        <v>391.28</v>
      </c>
      <c r="H3857" s="12" t="s">
        <v>72</v>
      </c>
      <c r="I3857" s="12" t="s">
        <v>4300</v>
      </c>
      <c r="J3857" s="12" t="s">
        <v>4362</v>
      </c>
      <c r="K3857" s="12" t="s">
        <v>4363</v>
      </c>
      <c r="L3857" s="14">
        <v>0</v>
      </c>
    </row>
    <row r="3858" spans="1:12" x14ac:dyDescent="0.25">
      <c r="A3858" s="12">
        <v>3169</v>
      </c>
      <c r="B3858" s="12" t="s">
        <v>45</v>
      </c>
      <c r="C3858" s="59">
        <v>45137</v>
      </c>
      <c r="D3858" s="12" t="s">
        <v>4344</v>
      </c>
      <c r="E3858" s="12">
        <v>3</v>
      </c>
      <c r="F3858" s="14">
        <v>2.34</v>
      </c>
      <c r="G3858" s="14">
        <v>7.02</v>
      </c>
      <c r="H3858" s="12" t="s">
        <v>72</v>
      </c>
      <c r="I3858" s="12" t="s">
        <v>4308</v>
      </c>
      <c r="J3858" s="12" t="s">
        <v>4362</v>
      </c>
      <c r="K3858" s="12" t="s">
        <v>4363</v>
      </c>
      <c r="L3858" s="14">
        <v>0</v>
      </c>
    </row>
    <row r="3859" spans="1:12" x14ac:dyDescent="0.25">
      <c r="A3859" s="12">
        <v>3174</v>
      </c>
      <c r="B3859" s="12" t="s">
        <v>45</v>
      </c>
      <c r="C3859" s="16">
        <v>45138</v>
      </c>
      <c r="D3859" s="12" t="s">
        <v>4305</v>
      </c>
      <c r="E3859" s="12">
        <v>2</v>
      </c>
      <c r="F3859" s="14">
        <v>35.39</v>
      </c>
      <c r="G3859" s="14">
        <v>70.78</v>
      </c>
      <c r="H3859" s="12" t="s">
        <v>65</v>
      </c>
      <c r="I3859" s="12" t="s">
        <v>4300</v>
      </c>
      <c r="J3859" s="12" t="s">
        <v>4362</v>
      </c>
      <c r="K3859" s="12" t="s">
        <v>4363</v>
      </c>
      <c r="L3859" s="14">
        <v>0</v>
      </c>
    </row>
    <row r="3860" spans="1:12" x14ac:dyDescent="0.25">
      <c r="A3860" s="12">
        <v>3175</v>
      </c>
      <c r="B3860" s="12" t="s">
        <v>39</v>
      </c>
      <c r="C3860" s="16">
        <v>45138</v>
      </c>
      <c r="D3860" s="12" t="s">
        <v>4320</v>
      </c>
      <c r="E3860" s="12">
        <v>3</v>
      </c>
      <c r="F3860" s="14">
        <v>62.27</v>
      </c>
      <c r="G3860" s="14">
        <v>186.81</v>
      </c>
      <c r="H3860" s="12" t="s">
        <v>72</v>
      </c>
      <c r="I3860" s="12" t="s">
        <v>4304</v>
      </c>
      <c r="J3860" s="12" t="s">
        <v>4301</v>
      </c>
      <c r="K3860" s="12" t="s">
        <v>4363</v>
      </c>
      <c r="L3860" s="14">
        <v>0</v>
      </c>
    </row>
    <row r="3861" spans="1:12" x14ac:dyDescent="0.25">
      <c r="A3861" s="12">
        <v>3176</v>
      </c>
      <c r="B3861" s="12" t="s">
        <v>39</v>
      </c>
      <c r="C3861" s="16">
        <v>45138</v>
      </c>
      <c r="D3861" s="12" t="s">
        <v>4338</v>
      </c>
      <c r="E3861" s="12">
        <v>4</v>
      </c>
      <c r="F3861" s="14">
        <v>89.53</v>
      </c>
      <c r="G3861" s="14">
        <v>358.12</v>
      </c>
      <c r="H3861" s="12" t="s">
        <v>65</v>
      </c>
      <c r="I3861" s="12" t="s">
        <v>4317</v>
      </c>
      <c r="J3861" s="12" t="s">
        <v>4301</v>
      </c>
      <c r="K3861" s="12" t="s">
        <v>4363</v>
      </c>
      <c r="L3861" s="14">
        <v>0</v>
      </c>
    </row>
    <row r="3862" spans="1:12" x14ac:dyDescent="0.25">
      <c r="A3862" s="12">
        <v>3177</v>
      </c>
      <c r="B3862" s="12" t="s">
        <v>45</v>
      </c>
      <c r="C3862" s="16">
        <v>45138</v>
      </c>
      <c r="D3862" s="12" t="s">
        <v>4331</v>
      </c>
      <c r="E3862" s="12">
        <v>4</v>
      </c>
      <c r="F3862" s="14">
        <v>7.01</v>
      </c>
      <c r="G3862" s="14">
        <v>28.04</v>
      </c>
      <c r="H3862" s="12" t="s">
        <v>65</v>
      </c>
      <c r="I3862" s="12" t="s">
        <v>4311</v>
      </c>
      <c r="J3862" s="12" t="s">
        <v>4362</v>
      </c>
      <c r="K3862" s="12" t="s">
        <v>4363</v>
      </c>
      <c r="L3862" s="14">
        <v>0</v>
      </c>
    </row>
    <row r="3863" spans="1:12" x14ac:dyDescent="0.25">
      <c r="A3863" s="12">
        <v>3178</v>
      </c>
      <c r="B3863" s="12" t="s">
        <v>45</v>
      </c>
      <c r="C3863" s="59">
        <v>45138</v>
      </c>
      <c r="D3863" s="12" t="s">
        <v>4316</v>
      </c>
      <c r="E3863" s="12">
        <v>1</v>
      </c>
      <c r="F3863" s="14">
        <v>17.989999999999998</v>
      </c>
      <c r="G3863" s="14">
        <v>17.989999999999998</v>
      </c>
      <c r="H3863" s="12" t="s">
        <v>72</v>
      </c>
      <c r="I3863" s="12" t="s">
        <v>4317</v>
      </c>
      <c r="J3863" s="12" t="s">
        <v>4301</v>
      </c>
      <c r="K3863" s="12" t="s">
        <v>4363</v>
      </c>
      <c r="L3863" s="14">
        <v>0</v>
      </c>
    </row>
    <row r="3864" spans="1:12" x14ac:dyDescent="0.25">
      <c r="A3864" s="12">
        <v>3180</v>
      </c>
      <c r="B3864" s="12" t="s">
        <v>39</v>
      </c>
      <c r="C3864" s="15">
        <v>45138</v>
      </c>
      <c r="D3864" s="12" t="s">
        <v>4338</v>
      </c>
      <c r="E3864" s="12">
        <v>1</v>
      </c>
      <c r="F3864" s="14">
        <v>63.67</v>
      </c>
      <c r="G3864" s="14">
        <v>63.67</v>
      </c>
      <c r="H3864" s="12" t="s">
        <v>72</v>
      </c>
      <c r="I3864" s="12" t="s">
        <v>4317</v>
      </c>
      <c r="J3864" s="12" t="s">
        <v>4301</v>
      </c>
      <c r="K3864" s="12" t="s">
        <v>4363</v>
      </c>
      <c r="L3864" s="14">
        <v>0</v>
      </c>
    </row>
    <row r="3865" spans="1:12" x14ac:dyDescent="0.25">
      <c r="A3865" s="12">
        <v>3181</v>
      </c>
      <c r="B3865" s="12" t="s">
        <v>45</v>
      </c>
      <c r="C3865" s="15">
        <v>45138</v>
      </c>
      <c r="D3865" s="12" t="s">
        <v>4329</v>
      </c>
      <c r="E3865" s="12">
        <v>2</v>
      </c>
      <c r="F3865" s="14">
        <v>38.6</v>
      </c>
      <c r="G3865" s="14">
        <v>77.2</v>
      </c>
      <c r="H3865" s="12" t="s">
        <v>65</v>
      </c>
      <c r="I3865" s="12" t="s">
        <v>4317</v>
      </c>
      <c r="J3865" s="12" t="s">
        <v>4301</v>
      </c>
      <c r="K3865" s="12" t="s">
        <v>4363</v>
      </c>
      <c r="L3865" s="14">
        <v>0</v>
      </c>
    </row>
    <row r="3866" spans="1:12" x14ac:dyDescent="0.25">
      <c r="A3866" s="12">
        <v>3182</v>
      </c>
      <c r="B3866" s="12" t="s">
        <v>45</v>
      </c>
      <c r="C3866" s="15">
        <v>45138</v>
      </c>
      <c r="D3866" s="12" t="s">
        <v>4337</v>
      </c>
      <c r="E3866" s="12">
        <v>5</v>
      </c>
      <c r="F3866" s="14">
        <v>22.22</v>
      </c>
      <c r="G3866" s="14">
        <v>111.1</v>
      </c>
      <c r="H3866" s="12" t="s">
        <v>72</v>
      </c>
      <c r="I3866" s="12" t="s">
        <v>4300</v>
      </c>
      <c r="J3866" s="12" t="s">
        <v>4301</v>
      </c>
      <c r="K3866" s="12" t="s">
        <v>4363</v>
      </c>
      <c r="L3866" s="14">
        <v>0</v>
      </c>
    </row>
    <row r="3867" spans="1:12" x14ac:dyDescent="0.25">
      <c r="A3867" s="12">
        <v>3183</v>
      </c>
      <c r="B3867" s="12" t="s">
        <v>39</v>
      </c>
      <c r="C3867" s="59">
        <v>45138</v>
      </c>
      <c r="D3867" s="12" t="s">
        <v>4307</v>
      </c>
      <c r="E3867" s="12">
        <v>3</v>
      </c>
      <c r="F3867" s="14">
        <v>46.01</v>
      </c>
      <c r="G3867" s="14">
        <v>138.03</v>
      </c>
      <c r="H3867" s="12" t="s">
        <v>65</v>
      </c>
      <c r="I3867" s="12" t="s">
        <v>4308</v>
      </c>
      <c r="J3867" s="12" t="s">
        <v>4301</v>
      </c>
      <c r="K3867" s="12" t="s">
        <v>4363</v>
      </c>
      <c r="L3867" s="14">
        <v>0</v>
      </c>
    </row>
    <row r="3868" spans="1:12" x14ac:dyDescent="0.25">
      <c r="A3868" s="12">
        <v>3184</v>
      </c>
      <c r="B3868" s="12" t="s">
        <v>45</v>
      </c>
      <c r="C3868" s="16">
        <v>45139</v>
      </c>
      <c r="D3868" s="12" t="s">
        <v>4347</v>
      </c>
      <c r="E3868" s="12">
        <v>3</v>
      </c>
      <c r="F3868" s="14">
        <v>92.17</v>
      </c>
      <c r="G3868" s="14">
        <v>276.51</v>
      </c>
      <c r="H3868" s="12" t="s">
        <v>72</v>
      </c>
      <c r="I3868" s="12" t="s">
        <v>4300</v>
      </c>
      <c r="J3868" s="12" t="s">
        <v>4362</v>
      </c>
      <c r="K3868" s="12" t="s">
        <v>4363</v>
      </c>
      <c r="L3868" s="14">
        <v>0</v>
      </c>
    </row>
    <row r="3869" spans="1:12" x14ac:dyDescent="0.25">
      <c r="A3869" s="12">
        <v>3185</v>
      </c>
      <c r="B3869" s="12" t="s">
        <v>45</v>
      </c>
      <c r="C3869" s="16">
        <v>45139</v>
      </c>
      <c r="D3869" s="12" t="s">
        <v>4299</v>
      </c>
      <c r="E3869" s="12">
        <v>2</v>
      </c>
      <c r="F3869" s="14">
        <v>8.07</v>
      </c>
      <c r="G3869" s="14">
        <v>16.14</v>
      </c>
      <c r="H3869" s="12" t="s">
        <v>72</v>
      </c>
      <c r="I3869" s="12" t="s">
        <v>4300</v>
      </c>
      <c r="J3869" s="12" t="s">
        <v>4362</v>
      </c>
      <c r="K3869" s="12" t="s">
        <v>4363</v>
      </c>
      <c r="L3869" s="14">
        <v>0</v>
      </c>
    </row>
    <row r="3870" spans="1:12" x14ac:dyDescent="0.25">
      <c r="A3870" s="12">
        <v>3186</v>
      </c>
      <c r="B3870" s="12" t="s">
        <v>45</v>
      </c>
      <c r="C3870" s="16">
        <v>45139</v>
      </c>
      <c r="D3870" s="12" t="s">
        <v>4313</v>
      </c>
      <c r="E3870" s="12">
        <v>4</v>
      </c>
      <c r="F3870" s="14">
        <v>97.71</v>
      </c>
      <c r="G3870" s="14">
        <v>390.84</v>
      </c>
      <c r="H3870" s="12" t="s">
        <v>65</v>
      </c>
      <c r="I3870" s="12" t="s">
        <v>4314</v>
      </c>
      <c r="J3870" s="12" t="s">
        <v>4301</v>
      </c>
      <c r="K3870" s="12" t="s">
        <v>4363</v>
      </c>
      <c r="L3870" s="14">
        <v>0</v>
      </c>
    </row>
    <row r="3871" spans="1:12" x14ac:dyDescent="0.25">
      <c r="A3871" s="12">
        <v>3187</v>
      </c>
      <c r="B3871" s="12" t="s">
        <v>45</v>
      </c>
      <c r="C3871" s="16">
        <v>45139</v>
      </c>
      <c r="D3871" s="12" t="s">
        <v>4331</v>
      </c>
      <c r="E3871" s="12">
        <v>1</v>
      </c>
      <c r="F3871" s="14">
        <v>46.7</v>
      </c>
      <c r="G3871" s="14">
        <v>46.7</v>
      </c>
      <c r="H3871" s="12" t="s">
        <v>72</v>
      </c>
      <c r="I3871" s="12" t="s">
        <v>4311</v>
      </c>
      <c r="J3871" s="12" t="s">
        <v>4301</v>
      </c>
      <c r="K3871" s="12" t="s">
        <v>4363</v>
      </c>
      <c r="L3871" s="14">
        <v>0</v>
      </c>
    </row>
    <row r="3872" spans="1:12" x14ac:dyDescent="0.25">
      <c r="A3872" s="12">
        <v>3190</v>
      </c>
      <c r="B3872" s="12" t="s">
        <v>45</v>
      </c>
      <c r="C3872" s="59">
        <v>45139</v>
      </c>
      <c r="D3872" s="12" t="s">
        <v>4334</v>
      </c>
      <c r="E3872" s="12">
        <v>1</v>
      </c>
      <c r="F3872" s="14">
        <v>89.58</v>
      </c>
      <c r="G3872" s="14">
        <v>89.58</v>
      </c>
      <c r="H3872" s="12" t="s">
        <v>65</v>
      </c>
      <c r="I3872" s="12" t="s">
        <v>4300</v>
      </c>
      <c r="J3872" s="12" t="s">
        <v>4301</v>
      </c>
      <c r="K3872" s="12" t="s">
        <v>4363</v>
      </c>
      <c r="L3872" s="14">
        <v>0</v>
      </c>
    </row>
    <row r="3873" spans="1:12" x14ac:dyDescent="0.25">
      <c r="A3873" s="12">
        <v>3192</v>
      </c>
      <c r="B3873" s="12" t="s">
        <v>45</v>
      </c>
      <c r="C3873" s="15">
        <v>45139</v>
      </c>
      <c r="D3873" s="12" t="s">
        <v>4299</v>
      </c>
      <c r="E3873" s="12">
        <f>G3873/F3873</f>
        <v>2</v>
      </c>
      <c r="F3873" s="14">
        <v>8.07</v>
      </c>
      <c r="G3873" s="14">
        <v>16.14</v>
      </c>
      <c r="H3873" s="12" t="s">
        <v>72</v>
      </c>
      <c r="I3873" s="12" t="s">
        <v>4300</v>
      </c>
      <c r="J3873" s="12" t="s">
        <v>4362</v>
      </c>
      <c r="K3873" s="12" t="s">
        <v>4363</v>
      </c>
      <c r="L3873" s="14">
        <v>0</v>
      </c>
    </row>
    <row r="3874" spans="1:12" x14ac:dyDescent="0.25">
      <c r="A3874" s="12">
        <v>3193</v>
      </c>
      <c r="B3874" s="12" t="s">
        <v>45</v>
      </c>
      <c r="C3874" s="58">
        <v>45140</v>
      </c>
      <c r="D3874" s="12" t="s">
        <v>4312</v>
      </c>
      <c r="E3874" s="12">
        <v>1</v>
      </c>
      <c r="F3874" s="14">
        <v>64.94</v>
      </c>
      <c r="G3874" s="14">
        <v>64.94</v>
      </c>
      <c r="H3874" s="12" t="s">
        <v>72</v>
      </c>
      <c r="I3874" s="12" t="s">
        <v>4311</v>
      </c>
      <c r="J3874" s="12" t="s">
        <v>4362</v>
      </c>
      <c r="K3874" s="12" t="s">
        <v>4363</v>
      </c>
      <c r="L3874" s="14">
        <v>0</v>
      </c>
    </row>
    <row r="3875" spans="1:12" x14ac:dyDescent="0.25">
      <c r="A3875" s="12">
        <v>3195</v>
      </c>
      <c r="B3875" s="12" t="s">
        <v>45</v>
      </c>
      <c r="C3875" s="58">
        <v>45140</v>
      </c>
      <c r="D3875" s="12" t="s">
        <v>4336</v>
      </c>
      <c r="E3875" s="12">
        <v>5</v>
      </c>
      <c r="F3875" s="14">
        <v>14.45</v>
      </c>
      <c r="G3875" s="14">
        <v>72.25</v>
      </c>
      <c r="H3875" s="12" t="s">
        <v>65</v>
      </c>
      <c r="I3875" s="12" t="s">
        <v>4300</v>
      </c>
      <c r="J3875" s="12" t="s">
        <v>4301</v>
      </c>
      <c r="K3875" s="12" t="s">
        <v>4363</v>
      </c>
      <c r="L3875" s="14">
        <v>0</v>
      </c>
    </row>
    <row r="3876" spans="1:12" x14ac:dyDescent="0.25">
      <c r="A3876" s="12">
        <v>3196</v>
      </c>
      <c r="B3876" s="12" t="s">
        <v>45</v>
      </c>
      <c r="C3876" s="58">
        <v>45140</v>
      </c>
      <c r="D3876" s="12" t="s">
        <v>4341</v>
      </c>
      <c r="E3876" s="12">
        <v>5</v>
      </c>
      <c r="F3876" s="14">
        <v>7.75</v>
      </c>
      <c r="G3876" s="14">
        <v>38.75</v>
      </c>
      <c r="H3876" s="12" t="s">
        <v>72</v>
      </c>
      <c r="I3876" s="12" t="s">
        <v>4300</v>
      </c>
      <c r="J3876" s="12" t="s">
        <v>4362</v>
      </c>
      <c r="K3876" s="12" t="s">
        <v>4363</v>
      </c>
      <c r="L3876" s="14">
        <v>0</v>
      </c>
    </row>
    <row r="3877" spans="1:12" x14ac:dyDescent="0.25">
      <c r="A3877" s="12">
        <v>3198</v>
      </c>
      <c r="B3877" s="12" t="s">
        <v>45</v>
      </c>
      <c r="C3877" s="16">
        <v>45140</v>
      </c>
      <c r="D3877" s="12" t="s">
        <v>4346</v>
      </c>
      <c r="E3877" s="12">
        <v>2</v>
      </c>
      <c r="F3877" s="14">
        <v>23.43</v>
      </c>
      <c r="G3877" s="14">
        <v>46.86</v>
      </c>
      <c r="H3877" s="12" t="s">
        <v>65</v>
      </c>
      <c r="I3877" s="12" t="s">
        <v>4328</v>
      </c>
      <c r="J3877" s="12" t="s">
        <v>4362</v>
      </c>
      <c r="K3877" s="12" t="s">
        <v>4363</v>
      </c>
      <c r="L3877" s="14">
        <v>0</v>
      </c>
    </row>
    <row r="3878" spans="1:12" x14ac:dyDescent="0.25">
      <c r="A3878" s="12">
        <v>3200</v>
      </c>
      <c r="B3878" s="12" t="s">
        <v>39</v>
      </c>
      <c r="C3878" s="59">
        <v>45140</v>
      </c>
      <c r="D3878" s="12" t="s">
        <v>4312</v>
      </c>
      <c r="E3878" s="12">
        <v>4</v>
      </c>
      <c r="F3878" s="14">
        <v>76.27</v>
      </c>
      <c r="G3878" s="14">
        <v>305.08</v>
      </c>
      <c r="H3878" s="12" t="s">
        <v>72</v>
      </c>
      <c r="I3878" s="12" t="s">
        <v>4311</v>
      </c>
      <c r="J3878" s="12" t="s">
        <v>4301</v>
      </c>
      <c r="K3878" s="12" t="s">
        <v>4363</v>
      </c>
      <c r="L3878" s="14">
        <v>0</v>
      </c>
    </row>
    <row r="3879" spans="1:12" x14ac:dyDescent="0.25">
      <c r="A3879" s="12">
        <v>3202</v>
      </c>
      <c r="B3879" s="12" t="s">
        <v>45</v>
      </c>
      <c r="C3879" s="59">
        <v>45140</v>
      </c>
      <c r="D3879" s="12" t="s">
        <v>4342</v>
      </c>
      <c r="E3879" s="12">
        <v>5</v>
      </c>
      <c r="F3879" s="14">
        <v>0.7</v>
      </c>
      <c r="G3879" s="14">
        <v>3.5</v>
      </c>
      <c r="H3879" s="12" t="s">
        <v>65</v>
      </c>
      <c r="I3879" s="12" t="s">
        <v>4300</v>
      </c>
      <c r="J3879" s="12" t="s">
        <v>4362</v>
      </c>
      <c r="K3879" s="12" t="s">
        <v>4363</v>
      </c>
      <c r="L3879" s="14">
        <v>0</v>
      </c>
    </row>
    <row r="3880" spans="1:12" x14ac:dyDescent="0.25">
      <c r="A3880" s="12">
        <v>3203</v>
      </c>
      <c r="B3880" s="12" t="s">
        <v>45</v>
      </c>
      <c r="C3880" s="59">
        <v>45140</v>
      </c>
      <c r="D3880" s="12" t="s">
        <v>4323</v>
      </c>
      <c r="E3880" s="12">
        <v>4</v>
      </c>
      <c r="F3880" s="14">
        <v>31.08</v>
      </c>
      <c r="G3880" s="14">
        <v>124.32</v>
      </c>
      <c r="H3880" s="12" t="s">
        <v>72</v>
      </c>
      <c r="I3880" s="12" t="s">
        <v>4324</v>
      </c>
      <c r="J3880" s="12" t="s">
        <v>4362</v>
      </c>
      <c r="K3880" s="12" t="s">
        <v>4363</v>
      </c>
      <c r="L3880" s="14">
        <v>0</v>
      </c>
    </row>
    <row r="3881" spans="1:12" x14ac:dyDescent="0.25">
      <c r="A3881" s="12">
        <v>3204</v>
      </c>
      <c r="B3881" s="12" t="s">
        <v>45</v>
      </c>
      <c r="C3881" s="59">
        <v>45140</v>
      </c>
      <c r="D3881" s="12" t="s">
        <v>30</v>
      </c>
      <c r="E3881" s="12">
        <v>4</v>
      </c>
      <c r="F3881" s="14">
        <v>31.08</v>
      </c>
      <c r="G3881" s="14">
        <v>124.32</v>
      </c>
      <c r="H3881" s="12" t="s">
        <v>72</v>
      </c>
      <c r="I3881" s="12" t="s">
        <v>4324</v>
      </c>
      <c r="J3881" s="12" t="s">
        <v>4362</v>
      </c>
      <c r="K3881" s="12" t="s">
        <v>4363</v>
      </c>
      <c r="L3881" s="14">
        <v>0</v>
      </c>
    </row>
    <row r="3882" spans="1:12" x14ac:dyDescent="0.25">
      <c r="A3882" s="12">
        <v>3206</v>
      </c>
      <c r="B3882" s="12" t="s">
        <v>45</v>
      </c>
      <c r="C3882" s="16">
        <v>45141</v>
      </c>
      <c r="D3882" s="12" t="s">
        <v>30</v>
      </c>
      <c r="E3882" s="12">
        <v>2</v>
      </c>
      <c r="F3882" s="14">
        <v>70.7</v>
      </c>
      <c r="G3882" s="14">
        <v>141.4</v>
      </c>
      <c r="H3882" s="12" t="s">
        <v>65</v>
      </c>
      <c r="I3882" s="12" t="s">
        <v>4317</v>
      </c>
      <c r="J3882" s="12" t="s">
        <v>4301</v>
      </c>
      <c r="K3882" s="12" t="s">
        <v>4363</v>
      </c>
      <c r="L3882" s="14">
        <v>0</v>
      </c>
    </row>
    <row r="3883" spans="1:12" x14ac:dyDescent="0.25">
      <c r="A3883" s="12">
        <v>3208</v>
      </c>
      <c r="B3883" s="12" t="s">
        <v>45</v>
      </c>
      <c r="C3883" s="58">
        <v>45141</v>
      </c>
      <c r="D3883" s="12" t="s">
        <v>4345</v>
      </c>
      <c r="E3883" s="12">
        <v>3</v>
      </c>
      <c r="F3883" s="14">
        <v>82.54</v>
      </c>
      <c r="G3883" s="14">
        <v>247.62</v>
      </c>
      <c r="H3883" s="12" t="s">
        <v>72</v>
      </c>
      <c r="I3883" s="12" t="s">
        <v>4308</v>
      </c>
      <c r="J3883" s="12" t="s">
        <v>4362</v>
      </c>
      <c r="K3883" s="12" t="s">
        <v>4363</v>
      </c>
      <c r="L3883" s="14">
        <v>0</v>
      </c>
    </row>
    <row r="3884" spans="1:12" x14ac:dyDescent="0.25">
      <c r="A3884" s="12">
        <v>3209</v>
      </c>
      <c r="B3884" s="12" t="s">
        <v>45</v>
      </c>
      <c r="C3884" s="58">
        <v>45141</v>
      </c>
      <c r="D3884" s="12" t="s">
        <v>4321</v>
      </c>
      <c r="E3884" s="12">
        <v>2</v>
      </c>
      <c r="F3884" s="14">
        <v>70.36</v>
      </c>
      <c r="G3884" s="14">
        <v>140.72</v>
      </c>
      <c r="H3884" s="12" t="s">
        <v>72</v>
      </c>
      <c r="I3884" s="12" t="s">
        <v>4317</v>
      </c>
      <c r="J3884" s="12" t="s">
        <v>4362</v>
      </c>
      <c r="K3884" s="12" t="s">
        <v>4363</v>
      </c>
      <c r="L3884" s="14">
        <v>0</v>
      </c>
    </row>
    <row r="3885" spans="1:12" x14ac:dyDescent="0.25">
      <c r="A3885" s="12">
        <v>3210</v>
      </c>
      <c r="B3885" s="12" t="s">
        <v>45</v>
      </c>
      <c r="C3885" s="58">
        <v>45141</v>
      </c>
      <c r="D3885" s="12" t="s">
        <v>4331</v>
      </c>
      <c r="E3885" s="12">
        <v>1</v>
      </c>
      <c r="F3885" s="14">
        <v>0.85</v>
      </c>
      <c r="G3885" s="14">
        <v>0.85</v>
      </c>
      <c r="H3885" s="12" t="s">
        <v>72</v>
      </c>
      <c r="I3885" s="12" t="s">
        <v>4311</v>
      </c>
      <c r="J3885" s="12" t="s">
        <v>4301</v>
      </c>
      <c r="K3885" s="12" t="s">
        <v>4363</v>
      </c>
      <c r="L3885" s="14">
        <v>0</v>
      </c>
    </row>
    <row r="3886" spans="1:12" x14ac:dyDescent="0.25">
      <c r="A3886" s="12">
        <v>3211</v>
      </c>
      <c r="B3886" s="12" t="s">
        <v>45</v>
      </c>
      <c r="C3886" s="58">
        <v>45141</v>
      </c>
      <c r="D3886" s="12" t="s">
        <v>4299</v>
      </c>
      <c r="E3886" s="12">
        <v>3</v>
      </c>
      <c r="F3886" s="14">
        <v>11.51</v>
      </c>
      <c r="G3886" s="14">
        <v>34.53</v>
      </c>
      <c r="H3886" s="12" t="s">
        <v>72</v>
      </c>
      <c r="I3886" s="12" t="s">
        <v>4300</v>
      </c>
      <c r="J3886" s="12" t="s">
        <v>4362</v>
      </c>
      <c r="K3886" s="12" t="s">
        <v>4363</v>
      </c>
      <c r="L3886" s="14">
        <v>0</v>
      </c>
    </row>
    <row r="3887" spans="1:12" x14ac:dyDescent="0.25">
      <c r="A3887" s="12">
        <v>3212</v>
      </c>
      <c r="B3887" s="12" t="s">
        <v>39</v>
      </c>
      <c r="C3887" s="15">
        <v>45141</v>
      </c>
      <c r="D3887" s="12" t="s">
        <v>4313</v>
      </c>
      <c r="E3887" s="12">
        <v>5</v>
      </c>
      <c r="F3887" s="14">
        <v>80.069999999999993</v>
      </c>
      <c r="G3887" s="14">
        <v>400.35</v>
      </c>
      <c r="H3887" s="12" t="s">
        <v>72</v>
      </c>
      <c r="I3887" s="12" t="s">
        <v>4314</v>
      </c>
      <c r="J3887" s="12" t="s">
        <v>4301</v>
      </c>
      <c r="K3887" s="12" t="s">
        <v>4363</v>
      </c>
      <c r="L3887" s="14">
        <v>0</v>
      </c>
    </row>
    <row r="3888" spans="1:12" x14ac:dyDescent="0.25">
      <c r="A3888" s="12">
        <v>3213</v>
      </c>
      <c r="B3888" s="12" t="s">
        <v>45</v>
      </c>
      <c r="C3888" s="16">
        <v>45142</v>
      </c>
      <c r="D3888" s="12" t="s">
        <v>4323</v>
      </c>
      <c r="E3888" s="12">
        <v>4</v>
      </c>
      <c r="F3888" s="14">
        <v>36.380000000000003</v>
      </c>
      <c r="G3888" s="14">
        <v>145.52000000000001</v>
      </c>
      <c r="H3888" s="12" t="s">
        <v>65</v>
      </c>
      <c r="I3888" s="12" t="s">
        <v>4324</v>
      </c>
      <c r="J3888" s="12" t="s">
        <v>4301</v>
      </c>
      <c r="K3888" s="12" t="s">
        <v>4363</v>
      </c>
      <c r="L3888" s="14">
        <v>0</v>
      </c>
    </row>
    <row r="3889" spans="1:12" x14ac:dyDescent="0.25">
      <c r="A3889" s="12">
        <v>3214</v>
      </c>
      <c r="B3889" s="12" t="s">
        <v>39</v>
      </c>
      <c r="C3889" s="16">
        <v>45142</v>
      </c>
      <c r="D3889" s="12" t="s">
        <v>4330</v>
      </c>
      <c r="E3889" s="12">
        <v>5</v>
      </c>
      <c r="F3889" s="14">
        <v>52.92</v>
      </c>
      <c r="G3889" s="14">
        <v>264.60000000000002</v>
      </c>
      <c r="H3889" s="12" t="s">
        <v>65</v>
      </c>
      <c r="I3889" s="12" t="s">
        <v>4300</v>
      </c>
      <c r="J3889" s="12" t="s">
        <v>4301</v>
      </c>
      <c r="K3889" s="12" t="s">
        <v>4363</v>
      </c>
      <c r="L3889" s="14">
        <v>0</v>
      </c>
    </row>
    <row r="3890" spans="1:12" x14ac:dyDescent="0.25">
      <c r="A3890" s="12">
        <v>3218</v>
      </c>
      <c r="B3890" s="12" t="s">
        <v>45</v>
      </c>
      <c r="C3890" s="16">
        <v>45142</v>
      </c>
      <c r="D3890" s="12" t="s">
        <v>4322</v>
      </c>
      <c r="E3890" s="12">
        <v>4</v>
      </c>
      <c r="F3890" s="14">
        <v>76.59</v>
      </c>
      <c r="G3890" s="14">
        <v>306.36</v>
      </c>
      <c r="H3890" s="12" t="s">
        <v>72</v>
      </c>
      <c r="I3890" s="12" t="s">
        <v>4314</v>
      </c>
      <c r="J3890" s="12" t="s">
        <v>4301</v>
      </c>
      <c r="K3890" s="12" t="s">
        <v>4363</v>
      </c>
      <c r="L3890" s="14">
        <v>0</v>
      </c>
    </row>
    <row r="3891" spans="1:12" x14ac:dyDescent="0.25">
      <c r="A3891" s="12">
        <v>3219</v>
      </c>
      <c r="B3891" s="12" t="s">
        <v>45</v>
      </c>
      <c r="C3891" s="59">
        <v>45142</v>
      </c>
      <c r="D3891" s="12" t="s">
        <v>4310</v>
      </c>
      <c r="E3891" s="12">
        <v>5</v>
      </c>
      <c r="F3891" s="14">
        <v>51.55</v>
      </c>
      <c r="G3891" s="14">
        <v>257.75</v>
      </c>
      <c r="H3891" s="12" t="s">
        <v>65</v>
      </c>
      <c r="I3891" s="12" t="s">
        <v>4311</v>
      </c>
      <c r="J3891" s="12" t="s">
        <v>4362</v>
      </c>
      <c r="K3891" s="12" t="s">
        <v>4363</v>
      </c>
      <c r="L3891" s="14">
        <v>0</v>
      </c>
    </row>
    <row r="3892" spans="1:12" x14ac:dyDescent="0.25">
      <c r="A3892" s="12">
        <v>3221</v>
      </c>
      <c r="B3892" s="12" t="s">
        <v>45</v>
      </c>
      <c r="C3892" s="59">
        <v>45142</v>
      </c>
      <c r="D3892" s="12" t="s">
        <v>4318</v>
      </c>
      <c r="E3892" s="12">
        <v>1</v>
      </c>
      <c r="F3892" s="14">
        <v>22.19</v>
      </c>
      <c r="G3892" s="14">
        <v>22.19</v>
      </c>
      <c r="H3892" s="12" t="s">
        <v>65</v>
      </c>
      <c r="I3892" s="12" t="s">
        <v>4308</v>
      </c>
      <c r="J3892" s="12" t="s">
        <v>4301</v>
      </c>
      <c r="K3892" s="12" t="s">
        <v>4363</v>
      </c>
      <c r="L3892" s="14">
        <v>0</v>
      </c>
    </row>
    <row r="3893" spans="1:12" x14ac:dyDescent="0.25">
      <c r="A3893" s="12">
        <v>3222</v>
      </c>
      <c r="B3893" s="12" t="s">
        <v>45</v>
      </c>
      <c r="C3893" s="59">
        <v>45142</v>
      </c>
      <c r="D3893" s="12" t="s">
        <v>4316</v>
      </c>
      <c r="E3893" s="12">
        <v>5</v>
      </c>
      <c r="F3893" s="14">
        <v>72.56</v>
      </c>
      <c r="G3893" s="14">
        <v>362.8</v>
      </c>
      <c r="H3893" s="12" t="s">
        <v>65</v>
      </c>
      <c r="I3893" s="12" t="s">
        <v>4317</v>
      </c>
      <c r="J3893" s="12" t="s">
        <v>4301</v>
      </c>
      <c r="K3893" s="12" t="s">
        <v>4363</v>
      </c>
      <c r="L3893" s="14">
        <v>0</v>
      </c>
    </row>
    <row r="3894" spans="1:12" x14ac:dyDescent="0.25">
      <c r="A3894" s="12">
        <v>3223</v>
      </c>
      <c r="B3894" s="12" t="s">
        <v>45</v>
      </c>
      <c r="C3894" s="15">
        <v>45142</v>
      </c>
      <c r="D3894" s="12" t="s">
        <v>4331</v>
      </c>
      <c r="E3894" s="12">
        <v>1</v>
      </c>
      <c r="F3894" s="14">
        <v>89.37</v>
      </c>
      <c r="G3894" s="14">
        <v>89.37</v>
      </c>
      <c r="H3894" s="12" t="s">
        <v>72</v>
      </c>
      <c r="I3894" s="12" t="s">
        <v>4311</v>
      </c>
      <c r="J3894" s="12" t="s">
        <v>4301</v>
      </c>
      <c r="K3894" s="12" t="s">
        <v>4363</v>
      </c>
      <c r="L3894" s="14">
        <v>0</v>
      </c>
    </row>
    <row r="3895" spans="1:12" x14ac:dyDescent="0.25">
      <c r="A3895" s="12">
        <v>3224</v>
      </c>
      <c r="B3895" s="12" t="s">
        <v>45</v>
      </c>
      <c r="C3895" s="15">
        <v>45142</v>
      </c>
      <c r="D3895" s="12" t="s">
        <v>4346</v>
      </c>
      <c r="E3895" s="12">
        <v>5</v>
      </c>
      <c r="F3895" s="14">
        <v>50.38</v>
      </c>
      <c r="G3895" s="14">
        <v>251.9</v>
      </c>
      <c r="H3895" s="12" t="s">
        <v>65</v>
      </c>
      <c r="I3895" s="12" t="s">
        <v>4328</v>
      </c>
      <c r="J3895" s="12" t="s">
        <v>4362</v>
      </c>
      <c r="K3895" s="12" t="s">
        <v>4363</v>
      </c>
      <c r="L3895" s="14">
        <v>0</v>
      </c>
    </row>
    <row r="3896" spans="1:12" x14ac:dyDescent="0.25">
      <c r="A3896" s="12">
        <v>3226</v>
      </c>
      <c r="B3896" s="12" t="s">
        <v>39</v>
      </c>
      <c r="C3896" s="58">
        <v>45143</v>
      </c>
      <c r="D3896" s="12" t="s">
        <v>4329</v>
      </c>
      <c r="E3896" s="12">
        <v>1</v>
      </c>
      <c r="F3896" s="14">
        <v>5.92</v>
      </c>
      <c r="G3896" s="14">
        <v>5.92</v>
      </c>
      <c r="H3896" s="12" t="s">
        <v>72</v>
      </c>
      <c r="I3896" s="12" t="s">
        <v>4317</v>
      </c>
      <c r="J3896" s="12" t="s">
        <v>4301</v>
      </c>
      <c r="K3896" s="12" t="s">
        <v>4363</v>
      </c>
      <c r="L3896" s="14">
        <v>0</v>
      </c>
    </row>
    <row r="3897" spans="1:12" x14ac:dyDescent="0.25">
      <c r="A3897" s="12">
        <v>3227</v>
      </c>
      <c r="B3897" s="12" t="s">
        <v>45</v>
      </c>
      <c r="C3897" s="58">
        <v>45143</v>
      </c>
      <c r="D3897" s="12" t="s">
        <v>4318</v>
      </c>
      <c r="E3897" s="12">
        <v>5</v>
      </c>
      <c r="F3897" s="14">
        <v>94.73</v>
      </c>
      <c r="G3897" s="14">
        <v>473.65</v>
      </c>
      <c r="H3897" s="12" t="s">
        <v>65</v>
      </c>
      <c r="I3897" s="12" t="s">
        <v>4308</v>
      </c>
      <c r="J3897" s="12" t="s">
        <v>4362</v>
      </c>
      <c r="K3897" s="12" t="s">
        <v>4363</v>
      </c>
      <c r="L3897" s="14">
        <v>0</v>
      </c>
    </row>
    <row r="3898" spans="1:12" x14ac:dyDescent="0.25">
      <c r="A3898" s="12">
        <v>3228</v>
      </c>
      <c r="B3898" s="12" t="s">
        <v>45</v>
      </c>
      <c r="C3898" s="58">
        <v>45143</v>
      </c>
      <c r="D3898" s="12" t="s">
        <v>4321</v>
      </c>
      <c r="E3898" s="12">
        <v>2</v>
      </c>
      <c r="F3898" s="14">
        <v>55.44</v>
      </c>
      <c r="G3898" s="14">
        <v>110.88</v>
      </c>
      <c r="H3898" s="12" t="s">
        <v>72</v>
      </c>
      <c r="I3898" s="12" t="s">
        <v>4317</v>
      </c>
      <c r="J3898" s="12" t="s">
        <v>4362</v>
      </c>
      <c r="K3898" s="12" t="s">
        <v>4363</v>
      </c>
      <c r="L3898" s="14">
        <v>0</v>
      </c>
    </row>
    <row r="3899" spans="1:12" x14ac:dyDescent="0.25">
      <c r="A3899" s="12">
        <v>3232</v>
      </c>
      <c r="B3899" s="12" t="s">
        <v>45</v>
      </c>
      <c r="C3899" s="15">
        <v>45143</v>
      </c>
      <c r="D3899" s="12" t="s">
        <v>4313</v>
      </c>
      <c r="E3899" s="12">
        <v>2</v>
      </c>
      <c r="F3899" s="14">
        <v>51.27</v>
      </c>
      <c r="G3899" s="14">
        <v>102.54</v>
      </c>
      <c r="H3899" s="12" t="s">
        <v>65</v>
      </c>
      <c r="I3899" s="12" t="s">
        <v>4314</v>
      </c>
      <c r="J3899" s="12" t="s">
        <v>4362</v>
      </c>
      <c r="K3899" s="12" t="s">
        <v>4363</v>
      </c>
      <c r="L3899" s="14">
        <v>0</v>
      </c>
    </row>
    <row r="3900" spans="1:12" x14ac:dyDescent="0.25">
      <c r="A3900" s="12">
        <v>3233</v>
      </c>
      <c r="B3900" s="12" t="s">
        <v>45</v>
      </c>
      <c r="C3900" s="59">
        <v>45143</v>
      </c>
      <c r="D3900" s="12" t="s">
        <v>4346</v>
      </c>
      <c r="E3900" s="12">
        <v>4</v>
      </c>
      <c r="F3900" s="14">
        <v>52.61</v>
      </c>
      <c r="G3900" s="14">
        <v>210.44</v>
      </c>
      <c r="H3900" s="12" t="s">
        <v>72</v>
      </c>
      <c r="I3900" s="12" t="s">
        <v>4328</v>
      </c>
      <c r="J3900" s="12" t="s">
        <v>4362</v>
      </c>
      <c r="K3900" s="12" t="s">
        <v>4363</v>
      </c>
      <c r="L3900" s="14">
        <v>0</v>
      </c>
    </row>
    <row r="3901" spans="1:12" x14ac:dyDescent="0.25">
      <c r="A3901" s="12">
        <v>3234</v>
      </c>
      <c r="B3901" s="12" t="s">
        <v>45</v>
      </c>
      <c r="C3901" s="59">
        <v>45143</v>
      </c>
      <c r="D3901" s="12" t="s">
        <v>4341</v>
      </c>
      <c r="E3901" s="12">
        <v>3</v>
      </c>
      <c r="F3901" s="14">
        <v>66.23</v>
      </c>
      <c r="G3901" s="14">
        <v>198.69</v>
      </c>
      <c r="H3901" s="12" t="s">
        <v>72</v>
      </c>
      <c r="I3901" s="12" t="s">
        <v>4300</v>
      </c>
      <c r="J3901" s="12" t="s">
        <v>4362</v>
      </c>
      <c r="K3901" s="12" t="s">
        <v>4363</v>
      </c>
      <c r="L3901" s="14">
        <v>0</v>
      </c>
    </row>
    <row r="3902" spans="1:12" x14ac:dyDescent="0.25">
      <c r="A3902" s="12">
        <v>3235</v>
      </c>
      <c r="B3902" s="12" t="s">
        <v>39</v>
      </c>
      <c r="C3902" s="59">
        <v>45143</v>
      </c>
      <c r="D3902" s="12" t="s">
        <v>4341</v>
      </c>
      <c r="E3902" s="12">
        <v>1</v>
      </c>
      <c r="F3902" s="14">
        <v>2.15</v>
      </c>
      <c r="G3902" s="14">
        <v>2.15</v>
      </c>
      <c r="H3902" s="12" t="s">
        <v>72</v>
      </c>
      <c r="I3902" s="12" t="s">
        <v>4300</v>
      </c>
      <c r="J3902" s="12" t="s">
        <v>4301</v>
      </c>
      <c r="K3902" s="12" t="s">
        <v>4363</v>
      </c>
      <c r="L3902" s="14">
        <v>0</v>
      </c>
    </row>
    <row r="3903" spans="1:12" x14ac:dyDescent="0.25">
      <c r="A3903" s="12">
        <v>3236</v>
      </c>
      <c r="B3903" s="12" t="s">
        <v>45</v>
      </c>
      <c r="C3903" s="59">
        <v>45143</v>
      </c>
      <c r="D3903" s="12" t="s">
        <v>4315</v>
      </c>
      <c r="E3903" s="12">
        <v>5</v>
      </c>
      <c r="F3903" s="14">
        <v>32.979999999999997</v>
      </c>
      <c r="G3903" s="14">
        <v>164.9</v>
      </c>
      <c r="H3903" s="12" t="s">
        <v>72</v>
      </c>
      <c r="I3903" s="12" t="s">
        <v>4304</v>
      </c>
      <c r="J3903" s="12" t="s">
        <v>4301</v>
      </c>
      <c r="K3903" s="12" t="s">
        <v>4363</v>
      </c>
      <c r="L3903" s="14">
        <v>0</v>
      </c>
    </row>
    <row r="3904" spans="1:12" x14ac:dyDescent="0.25">
      <c r="A3904" s="12">
        <v>3238</v>
      </c>
      <c r="B3904" s="12" t="s">
        <v>45</v>
      </c>
      <c r="C3904" s="59">
        <v>45143</v>
      </c>
      <c r="D3904" s="12" t="s">
        <v>4316</v>
      </c>
      <c r="E3904" s="12">
        <v>3</v>
      </c>
      <c r="F3904" s="14">
        <v>35.159999999999997</v>
      </c>
      <c r="G3904" s="14">
        <v>105.48</v>
      </c>
      <c r="H3904" s="12" t="s">
        <v>72</v>
      </c>
      <c r="I3904" s="12" t="s">
        <v>4317</v>
      </c>
      <c r="J3904" s="12" t="s">
        <v>4301</v>
      </c>
      <c r="K3904" s="12" t="s">
        <v>4363</v>
      </c>
      <c r="L3904" s="14">
        <v>0</v>
      </c>
    </row>
    <row r="3905" spans="1:12" x14ac:dyDescent="0.25">
      <c r="A3905" s="12">
        <v>3239</v>
      </c>
      <c r="B3905" s="12" t="s">
        <v>45</v>
      </c>
      <c r="C3905" s="59">
        <v>45143</v>
      </c>
      <c r="D3905" s="12" t="s">
        <v>4318</v>
      </c>
      <c r="E3905" s="12">
        <v>5</v>
      </c>
      <c r="F3905" s="14">
        <v>94.73</v>
      </c>
      <c r="G3905" s="14">
        <v>473.65</v>
      </c>
      <c r="H3905" s="12" t="s">
        <v>65</v>
      </c>
      <c r="I3905" s="12" t="s">
        <v>4308</v>
      </c>
      <c r="J3905" s="12" t="s">
        <v>4362</v>
      </c>
      <c r="K3905" s="12" t="s">
        <v>4363</v>
      </c>
      <c r="L3905" s="14">
        <v>0</v>
      </c>
    </row>
    <row r="3906" spans="1:12" x14ac:dyDescent="0.25">
      <c r="A3906" s="12">
        <v>3240</v>
      </c>
      <c r="B3906" s="12" t="s">
        <v>45</v>
      </c>
      <c r="C3906" s="58">
        <v>45144</v>
      </c>
      <c r="D3906" s="12" t="s">
        <v>4321</v>
      </c>
      <c r="E3906" s="12">
        <v>1</v>
      </c>
      <c r="F3906" s="14">
        <v>0.24</v>
      </c>
      <c r="G3906" s="14">
        <v>0.24</v>
      </c>
      <c r="H3906" s="12" t="s">
        <v>65</v>
      </c>
      <c r="I3906" s="12" t="s">
        <v>4317</v>
      </c>
      <c r="J3906" s="12" t="s">
        <v>4362</v>
      </c>
      <c r="K3906" s="12" t="s">
        <v>4363</v>
      </c>
      <c r="L3906" s="14">
        <v>0</v>
      </c>
    </row>
    <row r="3907" spans="1:12" x14ac:dyDescent="0.25">
      <c r="A3907" s="12">
        <v>3241</v>
      </c>
      <c r="B3907" s="12" t="s">
        <v>45</v>
      </c>
      <c r="C3907" s="58">
        <v>45144</v>
      </c>
      <c r="D3907" s="12" t="s">
        <v>4330</v>
      </c>
      <c r="E3907" s="12">
        <v>3</v>
      </c>
      <c r="F3907" s="14">
        <v>29.51</v>
      </c>
      <c r="G3907" s="14">
        <v>88.53</v>
      </c>
      <c r="H3907" s="12" t="s">
        <v>72</v>
      </c>
      <c r="I3907" s="12" t="s">
        <v>4300</v>
      </c>
      <c r="J3907" s="12" t="s">
        <v>4301</v>
      </c>
      <c r="K3907" s="12" t="s">
        <v>4363</v>
      </c>
      <c r="L3907" s="14">
        <v>0</v>
      </c>
    </row>
    <row r="3908" spans="1:12" x14ac:dyDescent="0.25">
      <c r="A3908" s="12">
        <v>3242</v>
      </c>
      <c r="B3908" s="12" t="s">
        <v>45</v>
      </c>
      <c r="C3908" s="58">
        <v>45144</v>
      </c>
      <c r="D3908" s="12" t="s">
        <v>4305</v>
      </c>
      <c r="E3908" s="12">
        <v>1</v>
      </c>
      <c r="F3908" s="14">
        <v>82.26</v>
      </c>
      <c r="G3908" s="14">
        <v>82.26</v>
      </c>
      <c r="H3908" s="12" t="s">
        <v>65</v>
      </c>
      <c r="I3908" s="12" t="s">
        <v>4300</v>
      </c>
      <c r="J3908" s="12" t="s">
        <v>4301</v>
      </c>
      <c r="K3908" s="12" t="s">
        <v>4363</v>
      </c>
      <c r="L3908" s="14">
        <v>0</v>
      </c>
    </row>
    <row r="3909" spans="1:12" x14ac:dyDescent="0.25">
      <c r="A3909" s="12">
        <v>3243</v>
      </c>
      <c r="B3909" s="12" t="s">
        <v>45</v>
      </c>
      <c r="C3909" s="58">
        <v>45144</v>
      </c>
      <c r="D3909" s="12" t="s">
        <v>4321</v>
      </c>
      <c r="E3909" s="12">
        <v>2</v>
      </c>
      <c r="F3909" s="14">
        <v>60.95</v>
      </c>
      <c r="G3909" s="14">
        <v>121.9</v>
      </c>
      <c r="H3909" s="12" t="s">
        <v>72</v>
      </c>
      <c r="I3909" s="12" t="s">
        <v>4317</v>
      </c>
      <c r="J3909" s="12" t="s">
        <v>4362</v>
      </c>
      <c r="K3909" s="12" t="s">
        <v>4363</v>
      </c>
      <c r="L3909" s="14">
        <v>0</v>
      </c>
    </row>
    <row r="3910" spans="1:12" x14ac:dyDescent="0.25">
      <c r="A3910" s="12">
        <v>3245</v>
      </c>
      <c r="B3910" s="12" t="s">
        <v>45</v>
      </c>
      <c r="C3910" s="58">
        <v>45144</v>
      </c>
      <c r="D3910" s="12" t="s">
        <v>4338</v>
      </c>
      <c r="E3910" s="12">
        <v>2</v>
      </c>
      <c r="F3910" s="14">
        <v>98.94</v>
      </c>
      <c r="G3910" s="14">
        <v>197.88</v>
      </c>
      <c r="H3910" s="12" t="s">
        <v>65</v>
      </c>
      <c r="I3910" s="12" t="s">
        <v>4317</v>
      </c>
      <c r="J3910" s="12" t="s">
        <v>4301</v>
      </c>
      <c r="K3910" s="12" t="s">
        <v>4363</v>
      </c>
      <c r="L3910" s="14">
        <v>0</v>
      </c>
    </row>
    <row r="3911" spans="1:12" x14ac:dyDescent="0.25">
      <c r="A3911" s="12">
        <v>3246</v>
      </c>
      <c r="B3911" s="12" t="s">
        <v>45</v>
      </c>
      <c r="C3911" s="15">
        <v>45144</v>
      </c>
      <c r="D3911" s="12" t="s">
        <v>4335</v>
      </c>
      <c r="E3911" s="12">
        <v>4</v>
      </c>
      <c r="F3911" s="14">
        <v>66.64</v>
      </c>
      <c r="G3911" s="14">
        <v>266.56</v>
      </c>
      <c r="H3911" s="12" t="s">
        <v>65</v>
      </c>
      <c r="I3911" s="12" t="s">
        <v>4300</v>
      </c>
      <c r="J3911" s="12" t="s">
        <v>4362</v>
      </c>
      <c r="K3911" s="12" t="s">
        <v>4363</v>
      </c>
      <c r="L3911" s="14">
        <v>0</v>
      </c>
    </row>
    <row r="3912" spans="1:12" x14ac:dyDescent="0.25">
      <c r="A3912" s="12">
        <v>3247</v>
      </c>
      <c r="B3912" s="12" t="s">
        <v>45</v>
      </c>
      <c r="C3912" s="58">
        <v>45145</v>
      </c>
      <c r="D3912" s="12" t="s">
        <v>4338</v>
      </c>
      <c r="E3912" s="12">
        <v>2</v>
      </c>
      <c r="F3912" s="14">
        <v>60.43</v>
      </c>
      <c r="G3912" s="14">
        <v>120.86</v>
      </c>
      <c r="H3912" s="12" t="s">
        <v>72</v>
      </c>
      <c r="I3912" s="12" t="s">
        <v>4317</v>
      </c>
      <c r="J3912" s="12" t="s">
        <v>4362</v>
      </c>
      <c r="K3912" s="12" t="s">
        <v>4363</v>
      </c>
      <c r="L3912" s="14">
        <v>0</v>
      </c>
    </row>
    <row r="3913" spans="1:12" x14ac:dyDescent="0.25">
      <c r="A3913" s="12">
        <v>3250</v>
      </c>
      <c r="B3913" s="12" t="s">
        <v>45</v>
      </c>
      <c r="C3913" s="58">
        <v>45145</v>
      </c>
      <c r="D3913" s="12" t="s">
        <v>4346</v>
      </c>
      <c r="E3913" s="12">
        <v>3</v>
      </c>
      <c r="F3913" s="14">
        <v>0.22</v>
      </c>
      <c r="G3913" s="14">
        <v>0.66</v>
      </c>
      <c r="H3913" s="12" t="s">
        <v>65</v>
      </c>
      <c r="I3913" s="12" t="s">
        <v>4328</v>
      </c>
      <c r="J3913" s="12" t="s">
        <v>4362</v>
      </c>
      <c r="K3913" s="12" t="s">
        <v>4363</v>
      </c>
      <c r="L3913" s="14">
        <v>0</v>
      </c>
    </row>
    <row r="3914" spans="1:12" x14ac:dyDescent="0.25">
      <c r="A3914" s="12">
        <v>3251</v>
      </c>
      <c r="B3914" s="12" t="s">
        <v>45</v>
      </c>
      <c r="C3914" s="58">
        <v>45145</v>
      </c>
      <c r="D3914" s="12" t="s">
        <v>4339</v>
      </c>
      <c r="E3914" s="12">
        <v>5</v>
      </c>
      <c r="F3914" s="14">
        <v>98.43</v>
      </c>
      <c r="G3914" s="14">
        <v>492.15</v>
      </c>
      <c r="H3914" s="12" t="s">
        <v>65</v>
      </c>
      <c r="I3914" s="12" t="s">
        <v>4317</v>
      </c>
      <c r="J3914" s="12" t="s">
        <v>4301</v>
      </c>
      <c r="K3914" s="12" t="s">
        <v>4363</v>
      </c>
      <c r="L3914" s="14">
        <v>0</v>
      </c>
    </row>
    <row r="3915" spans="1:12" x14ac:dyDescent="0.25">
      <c r="A3915" s="12">
        <v>3252</v>
      </c>
      <c r="B3915" s="12" t="s">
        <v>45</v>
      </c>
      <c r="C3915" s="16">
        <v>45145</v>
      </c>
      <c r="D3915" s="12" t="s">
        <v>4303</v>
      </c>
      <c r="E3915" s="12">
        <v>3</v>
      </c>
      <c r="F3915" s="14">
        <v>95.22</v>
      </c>
      <c r="G3915" s="14">
        <v>285.66000000000003</v>
      </c>
      <c r="H3915" s="12" t="s">
        <v>65</v>
      </c>
      <c r="I3915" s="12" t="s">
        <v>4304</v>
      </c>
      <c r="J3915" s="12" t="s">
        <v>4362</v>
      </c>
      <c r="K3915" s="12" t="s">
        <v>4363</v>
      </c>
      <c r="L3915" s="14">
        <v>0</v>
      </c>
    </row>
    <row r="3916" spans="1:12" x14ac:dyDescent="0.25">
      <c r="A3916" s="12">
        <v>3254</v>
      </c>
      <c r="B3916" s="12" t="s">
        <v>45</v>
      </c>
      <c r="C3916" s="59">
        <v>45145</v>
      </c>
      <c r="D3916" s="12" t="s">
        <v>4332</v>
      </c>
      <c r="E3916" s="12">
        <v>4</v>
      </c>
      <c r="F3916" s="14">
        <v>23.49</v>
      </c>
      <c r="G3916" s="14">
        <v>93.96</v>
      </c>
      <c r="H3916" s="12" t="s">
        <v>65</v>
      </c>
      <c r="I3916" s="12" t="s">
        <v>4317</v>
      </c>
      <c r="J3916" s="12" t="s">
        <v>4362</v>
      </c>
      <c r="K3916" s="12" t="s">
        <v>4363</v>
      </c>
      <c r="L3916" s="14">
        <v>0</v>
      </c>
    </row>
    <row r="3917" spans="1:12" x14ac:dyDescent="0.25">
      <c r="A3917" s="12">
        <v>3255</v>
      </c>
      <c r="B3917" s="12" t="s">
        <v>45</v>
      </c>
      <c r="C3917" s="59">
        <v>45145</v>
      </c>
      <c r="D3917" s="12" t="s">
        <v>4326</v>
      </c>
      <c r="E3917" s="12">
        <v>1</v>
      </c>
      <c r="F3917" s="14">
        <v>97.76</v>
      </c>
      <c r="G3917" s="14">
        <v>97.76</v>
      </c>
      <c r="H3917" s="12" t="s">
        <v>65</v>
      </c>
      <c r="I3917" s="12" t="s">
        <v>4304</v>
      </c>
      <c r="J3917" s="12" t="s">
        <v>4301</v>
      </c>
      <c r="K3917" s="12" t="s">
        <v>4363</v>
      </c>
      <c r="L3917" s="14">
        <v>0</v>
      </c>
    </row>
    <row r="3918" spans="1:12" x14ac:dyDescent="0.25">
      <c r="A3918" s="12">
        <v>3256</v>
      </c>
      <c r="B3918" s="12" t="s">
        <v>45</v>
      </c>
      <c r="C3918" s="59">
        <v>45145</v>
      </c>
      <c r="D3918" s="12" t="s">
        <v>4321</v>
      </c>
      <c r="E3918" s="12">
        <v>3</v>
      </c>
      <c r="F3918" s="14">
        <v>62.52</v>
      </c>
      <c r="G3918" s="14">
        <v>187.56</v>
      </c>
      <c r="H3918" s="12" t="s">
        <v>72</v>
      </c>
      <c r="I3918" s="12" t="s">
        <v>4317</v>
      </c>
      <c r="J3918" s="12" t="s">
        <v>4301</v>
      </c>
      <c r="K3918" s="12" t="s">
        <v>4363</v>
      </c>
      <c r="L3918" s="14">
        <v>0</v>
      </c>
    </row>
    <row r="3919" spans="1:12" x14ac:dyDescent="0.25">
      <c r="A3919" s="12">
        <v>3257</v>
      </c>
      <c r="B3919" s="12" t="s">
        <v>39</v>
      </c>
      <c r="C3919" s="59">
        <v>45145</v>
      </c>
      <c r="D3919" s="12" t="s">
        <v>4347</v>
      </c>
      <c r="E3919" s="12">
        <v>1</v>
      </c>
      <c r="F3919" s="14">
        <v>99.98</v>
      </c>
      <c r="G3919" s="14">
        <v>99.98</v>
      </c>
      <c r="H3919" s="12" t="s">
        <v>72</v>
      </c>
      <c r="I3919" s="12" t="s">
        <v>4300</v>
      </c>
      <c r="J3919" s="12" t="s">
        <v>4301</v>
      </c>
      <c r="K3919" s="12" t="s">
        <v>4363</v>
      </c>
      <c r="L3919" s="14">
        <v>0</v>
      </c>
    </row>
    <row r="3920" spans="1:12" x14ac:dyDescent="0.25">
      <c r="A3920" s="12">
        <v>3261</v>
      </c>
      <c r="B3920" s="12" t="s">
        <v>39</v>
      </c>
      <c r="C3920" s="16">
        <v>45146</v>
      </c>
      <c r="D3920" s="12" t="s">
        <v>4334</v>
      </c>
      <c r="E3920" s="12">
        <v>4</v>
      </c>
      <c r="F3920" s="14">
        <v>4.68</v>
      </c>
      <c r="G3920" s="14">
        <v>18.72</v>
      </c>
      <c r="H3920" s="12" t="s">
        <v>65</v>
      </c>
      <c r="I3920" s="12" t="s">
        <v>4300</v>
      </c>
      <c r="J3920" s="12" t="s">
        <v>4301</v>
      </c>
      <c r="K3920" s="12" t="s">
        <v>4363</v>
      </c>
      <c r="L3920" s="14">
        <v>0</v>
      </c>
    </row>
    <row r="3921" spans="1:12" x14ac:dyDescent="0.25">
      <c r="A3921" s="12">
        <v>3262</v>
      </c>
      <c r="B3921" s="12" t="s">
        <v>45</v>
      </c>
      <c r="C3921" s="58">
        <v>45146</v>
      </c>
      <c r="D3921" s="12" t="s">
        <v>4334</v>
      </c>
      <c r="E3921" s="12">
        <v>2</v>
      </c>
      <c r="F3921" s="14">
        <v>15.42</v>
      </c>
      <c r="G3921" s="14">
        <v>30.84</v>
      </c>
      <c r="H3921" s="12" t="s">
        <v>72</v>
      </c>
      <c r="I3921" s="12" t="s">
        <v>4300</v>
      </c>
      <c r="J3921" s="12" t="s">
        <v>4301</v>
      </c>
      <c r="K3921" s="12" t="s">
        <v>4363</v>
      </c>
      <c r="L3921" s="14">
        <v>0</v>
      </c>
    </row>
    <row r="3922" spans="1:12" x14ac:dyDescent="0.25">
      <c r="A3922" s="12">
        <v>3263</v>
      </c>
      <c r="B3922" s="12" t="s">
        <v>45</v>
      </c>
      <c r="C3922" s="58">
        <v>45146</v>
      </c>
      <c r="D3922" s="12" t="s">
        <v>4323</v>
      </c>
      <c r="E3922" s="12">
        <v>3</v>
      </c>
      <c r="F3922" s="14">
        <v>93.74</v>
      </c>
      <c r="G3922" s="14">
        <v>281.22000000000003</v>
      </c>
      <c r="H3922" s="12" t="s">
        <v>72</v>
      </c>
      <c r="I3922" s="12" t="s">
        <v>4324</v>
      </c>
      <c r="J3922" s="12" t="s">
        <v>4362</v>
      </c>
      <c r="K3922" s="12" t="s">
        <v>4363</v>
      </c>
      <c r="L3922" s="14">
        <v>0</v>
      </c>
    </row>
    <row r="3923" spans="1:12" x14ac:dyDescent="0.25">
      <c r="A3923" s="12">
        <v>3264</v>
      </c>
      <c r="B3923" s="12" t="s">
        <v>45</v>
      </c>
      <c r="C3923" s="59">
        <v>45146</v>
      </c>
      <c r="D3923" s="12" t="s">
        <v>4318</v>
      </c>
      <c r="E3923" s="12">
        <v>2</v>
      </c>
      <c r="F3923" s="14">
        <v>90.86</v>
      </c>
      <c r="G3923" s="14">
        <v>181.72</v>
      </c>
      <c r="H3923" s="12" t="s">
        <v>65</v>
      </c>
      <c r="I3923" s="12" t="s">
        <v>4308</v>
      </c>
      <c r="J3923" s="12" t="s">
        <v>4301</v>
      </c>
      <c r="K3923" s="12" t="s">
        <v>4363</v>
      </c>
      <c r="L3923" s="14">
        <v>0</v>
      </c>
    </row>
    <row r="3924" spans="1:12" x14ac:dyDescent="0.25">
      <c r="A3924" s="12">
        <v>3266</v>
      </c>
      <c r="B3924" s="12" t="s">
        <v>45</v>
      </c>
      <c r="C3924" s="59">
        <v>45146</v>
      </c>
      <c r="D3924" s="12" t="s">
        <v>4348</v>
      </c>
      <c r="E3924" s="12">
        <v>5</v>
      </c>
      <c r="F3924" s="14">
        <v>39.520000000000003</v>
      </c>
      <c r="G3924" s="14">
        <v>197.6</v>
      </c>
      <c r="H3924" s="12" t="s">
        <v>65</v>
      </c>
      <c r="I3924" s="12" t="s">
        <v>4324</v>
      </c>
      <c r="J3924" s="12" t="s">
        <v>4362</v>
      </c>
      <c r="K3924" s="12" t="s">
        <v>4363</v>
      </c>
      <c r="L3924" s="14">
        <v>0</v>
      </c>
    </row>
    <row r="3925" spans="1:12" x14ac:dyDescent="0.25">
      <c r="A3925" s="12">
        <v>3268</v>
      </c>
      <c r="B3925" s="12" t="s">
        <v>45</v>
      </c>
      <c r="C3925" s="59">
        <v>45146</v>
      </c>
      <c r="D3925" s="12" t="s">
        <v>4323</v>
      </c>
      <c r="E3925" s="12">
        <v>3</v>
      </c>
      <c r="F3925" s="14">
        <v>93.74</v>
      </c>
      <c r="G3925" s="14">
        <v>281.22000000000003</v>
      </c>
      <c r="H3925" s="12" t="s">
        <v>72</v>
      </c>
      <c r="I3925" s="12" t="s">
        <v>4324</v>
      </c>
      <c r="J3925" s="12" t="s">
        <v>4362</v>
      </c>
      <c r="K3925" s="12" t="s">
        <v>4363</v>
      </c>
      <c r="L3925" s="14">
        <v>0</v>
      </c>
    </row>
    <row r="3926" spans="1:12" x14ac:dyDescent="0.25">
      <c r="A3926" s="12">
        <v>3269</v>
      </c>
      <c r="B3926" s="12" t="s">
        <v>39</v>
      </c>
      <c r="C3926" s="59">
        <v>45146</v>
      </c>
      <c r="D3926" s="12" t="s">
        <v>4341</v>
      </c>
      <c r="E3926" s="12">
        <v>5</v>
      </c>
      <c r="F3926" s="14">
        <v>43.55</v>
      </c>
      <c r="G3926" s="14">
        <v>217.75</v>
      </c>
      <c r="H3926" s="12" t="s">
        <v>72</v>
      </c>
      <c r="I3926" s="12" t="s">
        <v>4300</v>
      </c>
      <c r="J3926" s="12" t="s">
        <v>4301</v>
      </c>
      <c r="K3926" s="12" t="s">
        <v>4363</v>
      </c>
      <c r="L3926" s="14">
        <v>0</v>
      </c>
    </row>
    <row r="3927" spans="1:12" x14ac:dyDescent="0.25">
      <c r="A3927" s="12">
        <v>3271</v>
      </c>
      <c r="B3927" s="12" t="s">
        <v>45</v>
      </c>
      <c r="C3927" s="16">
        <v>45147</v>
      </c>
      <c r="D3927" s="12" t="s">
        <v>4325</v>
      </c>
      <c r="E3927" s="12">
        <v>3</v>
      </c>
      <c r="F3927" s="14">
        <v>85.64</v>
      </c>
      <c r="G3927" s="14">
        <v>256.92</v>
      </c>
      <c r="H3927" s="12" t="s">
        <v>72</v>
      </c>
      <c r="I3927" s="12" t="s">
        <v>4317</v>
      </c>
      <c r="J3927" s="12" t="s">
        <v>4362</v>
      </c>
      <c r="K3927" s="12" t="s">
        <v>4363</v>
      </c>
      <c r="L3927" s="14">
        <v>0</v>
      </c>
    </row>
    <row r="3928" spans="1:12" x14ac:dyDescent="0.25">
      <c r="A3928" s="12">
        <v>3274</v>
      </c>
      <c r="B3928" s="12" t="s">
        <v>45</v>
      </c>
      <c r="C3928" s="16">
        <v>45147</v>
      </c>
      <c r="D3928" s="12" t="s">
        <v>4315</v>
      </c>
      <c r="E3928" s="12">
        <v>2</v>
      </c>
      <c r="F3928" s="14">
        <v>8.26</v>
      </c>
      <c r="G3928" s="14">
        <v>16.52</v>
      </c>
      <c r="H3928" s="12" t="s">
        <v>65</v>
      </c>
      <c r="I3928" s="12" t="s">
        <v>4304</v>
      </c>
      <c r="J3928" s="12" t="s">
        <v>4362</v>
      </c>
      <c r="K3928" s="12" t="s">
        <v>4363</v>
      </c>
      <c r="L3928" s="14">
        <v>0</v>
      </c>
    </row>
    <row r="3929" spans="1:12" x14ac:dyDescent="0.25">
      <c r="A3929" s="12">
        <v>3276</v>
      </c>
      <c r="B3929" s="12" t="s">
        <v>45</v>
      </c>
      <c r="C3929" s="59">
        <v>45147</v>
      </c>
      <c r="D3929" s="12" t="s">
        <v>30</v>
      </c>
      <c r="E3929" s="12">
        <v>5</v>
      </c>
      <c r="F3929" s="14">
        <v>79.010000000000005</v>
      </c>
      <c r="G3929" s="14">
        <v>395.05</v>
      </c>
      <c r="H3929" s="12" t="s">
        <v>72</v>
      </c>
      <c r="I3929" s="12" t="s">
        <v>4328</v>
      </c>
      <c r="J3929" s="12" t="s">
        <v>4362</v>
      </c>
      <c r="K3929" s="12" t="s">
        <v>4363</v>
      </c>
      <c r="L3929" s="14">
        <v>0</v>
      </c>
    </row>
    <row r="3930" spans="1:12" x14ac:dyDescent="0.25">
      <c r="A3930" s="12">
        <v>3277</v>
      </c>
      <c r="B3930" s="12" t="s">
        <v>45</v>
      </c>
      <c r="C3930" s="59">
        <v>45147</v>
      </c>
      <c r="D3930" s="12" t="s">
        <v>4352</v>
      </c>
      <c r="E3930" s="12">
        <v>2</v>
      </c>
      <c r="F3930" s="14">
        <v>32.590000000000003</v>
      </c>
      <c r="G3930" s="14">
        <v>65.180000000000007</v>
      </c>
      <c r="H3930" s="12" t="s">
        <v>72</v>
      </c>
      <c r="I3930" s="12" t="s">
        <v>4304</v>
      </c>
      <c r="J3930" s="12" t="s">
        <v>4362</v>
      </c>
      <c r="K3930" s="12" t="s">
        <v>4363</v>
      </c>
      <c r="L3930" s="14">
        <v>0</v>
      </c>
    </row>
    <row r="3931" spans="1:12" x14ac:dyDescent="0.25">
      <c r="A3931" s="12">
        <v>3280</v>
      </c>
      <c r="B3931" s="12" t="s">
        <v>45</v>
      </c>
      <c r="C3931" s="16">
        <v>45148</v>
      </c>
      <c r="D3931" s="12" t="s">
        <v>4322</v>
      </c>
      <c r="E3931" s="12">
        <v>5</v>
      </c>
      <c r="F3931" s="14">
        <v>29.9</v>
      </c>
      <c r="G3931" s="14">
        <v>149.5</v>
      </c>
      <c r="H3931" s="12" t="s">
        <v>65</v>
      </c>
      <c r="I3931" s="12" t="s">
        <v>4314</v>
      </c>
      <c r="J3931" s="12" t="s">
        <v>4362</v>
      </c>
      <c r="K3931" s="12" t="s">
        <v>4363</v>
      </c>
      <c r="L3931" s="14">
        <v>0</v>
      </c>
    </row>
    <row r="3932" spans="1:12" x14ac:dyDescent="0.25">
      <c r="A3932" s="12">
        <v>3283</v>
      </c>
      <c r="B3932" s="12" t="s">
        <v>39</v>
      </c>
      <c r="C3932" s="16">
        <v>45148</v>
      </c>
      <c r="D3932" s="12" t="s">
        <v>4344</v>
      </c>
      <c r="E3932" s="12">
        <v>2</v>
      </c>
      <c r="F3932" s="14">
        <v>50.85</v>
      </c>
      <c r="G3932" s="14">
        <v>101.7</v>
      </c>
      <c r="H3932" s="12" t="s">
        <v>72</v>
      </c>
      <c r="I3932" s="12" t="s">
        <v>4308</v>
      </c>
      <c r="J3932" s="12" t="s">
        <v>4301</v>
      </c>
      <c r="K3932" s="12" t="s">
        <v>4363</v>
      </c>
      <c r="L3932" s="14">
        <v>0</v>
      </c>
    </row>
    <row r="3933" spans="1:12" x14ac:dyDescent="0.25">
      <c r="A3933" s="12">
        <v>3286</v>
      </c>
      <c r="B3933" s="12" t="s">
        <v>45</v>
      </c>
      <c r="C3933" s="15">
        <v>45148</v>
      </c>
      <c r="D3933" s="12" t="s">
        <v>4345</v>
      </c>
      <c r="E3933" s="12">
        <v>3</v>
      </c>
      <c r="F3933" s="14">
        <v>23.53</v>
      </c>
      <c r="G3933" s="14">
        <v>70.59</v>
      </c>
      <c r="H3933" s="12" t="s">
        <v>65</v>
      </c>
      <c r="I3933" s="12" t="s">
        <v>4308</v>
      </c>
      <c r="J3933" s="12" t="s">
        <v>4362</v>
      </c>
      <c r="K3933" s="12" t="s">
        <v>4363</v>
      </c>
      <c r="L3933" s="14">
        <v>0</v>
      </c>
    </row>
    <row r="3934" spans="1:12" x14ac:dyDescent="0.25">
      <c r="A3934" s="12">
        <v>3287</v>
      </c>
      <c r="B3934" s="12" t="s">
        <v>39</v>
      </c>
      <c r="C3934" s="15">
        <v>45148</v>
      </c>
      <c r="D3934" s="12" t="s">
        <v>4319</v>
      </c>
      <c r="E3934" s="12">
        <v>4</v>
      </c>
      <c r="F3934" s="14">
        <v>16.739999999999998</v>
      </c>
      <c r="G3934" s="14">
        <v>66.959999999999994</v>
      </c>
      <c r="H3934" s="12" t="s">
        <v>72</v>
      </c>
      <c r="I3934" s="12" t="s">
        <v>4304</v>
      </c>
      <c r="J3934" s="12" t="s">
        <v>4301</v>
      </c>
      <c r="K3934" s="12" t="s">
        <v>4363</v>
      </c>
      <c r="L3934" s="14">
        <v>0</v>
      </c>
    </row>
    <row r="3935" spans="1:12" x14ac:dyDescent="0.25">
      <c r="A3935" s="12">
        <v>3288</v>
      </c>
      <c r="B3935" s="12" t="s">
        <v>45</v>
      </c>
      <c r="C3935" s="15">
        <v>45148</v>
      </c>
      <c r="D3935" s="12" t="s">
        <v>4338</v>
      </c>
      <c r="E3935" s="12">
        <v>1</v>
      </c>
      <c r="F3935" s="14">
        <v>1.1599999999999999</v>
      </c>
      <c r="G3935" s="14">
        <v>1.1599999999999999</v>
      </c>
      <c r="H3935" s="12" t="s">
        <v>65</v>
      </c>
      <c r="I3935" s="12" t="s">
        <v>4317</v>
      </c>
      <c r="J3935" s="12" t="s">
        <v>4362</v>
      </c>
      <c r="K3935" s="12" t="s">
        <v>4363</v>
      </c>
      <c r="L3935" s="14">
        <v>0</v>
      </c>
    </row>
    <row r="3936" spans="1:12" x14ac:dyDescent="0.25">
      <c r="A3936" s="12">
        <v>3291</v>
      </c>
      <c r="B3936" s="12" t="s">
        <v>45</v>
      </c>
      <c r="C3936" s="58">
        <v>45149</v>
      </c>
      <c r="D3936" s="12" t="s">
        <v>4322</v>
      </c>
      <c r="E3936" s="12">
        <v>1</v>
      </c>
      <c r="F3936" s="14">
        <v>11.48</v>
      </c>
      <c r="G3936" s="14">
        <v>11.48</v>
      </c>
      <c r="H3936" s="12" t="s">
        <v>72</v>
      </c>
      <c r="I3936" s="12" t="s">
        <v>4314</v>
      </c>
      <c r="J3936" s="12" t="s">
        <v>4362</v>
      </c>
      <c r="K3936" s="12" t="s">
        <v>4363</v>
      </c>
      <c r="L3936" s="14">
        <v>0</v>
      </c>
    </row>
    <row r="3937" spans="1:12" x14ac:dyDescent="0.25">
      <c r="A3937" s="12">
        <v>3292</v>
      </c>
      <c r="B3937" s="12" t="s">
        <v>45</v>
      </c>
      <c r="C3937" s="58">
        <v>45149</v>
      </c>
      <c r="D3937" s="12" t="s">
        <v>4318</v>
      </c>
      <c r="E3937" s="12">
        <v>4</v>
      </c>
      <c r="F3937" s="14">
        <v>99.64</v>
      </c>
      <c r="G3937" s="14">
        <v>398.56</v>
      </c>
      <c r="H3937" s="12" t="s">
        <v>65</v>
      </c>
      <c r="I3937" s="12" t="s">
        <v>4308</v>
      </c>
      <c r="J3937" s="12" t="s">
        <v>4362</v>
      </c>
      <c r="K3937" s="12" t="s">
        <v>4363</v>
      </c>
      <c r="L3937" s="14">
        <v>0</v>
      </c>
    </row>
    <row r="3938" spans="1:12" x14ac:dyDescent="0.25">
      <c r="A3938" s="12">
        <v>3294</v>
      </c>
      <c r="B3938" s="12" t="s">
        <v>45</v>
      </c>
      <c r="C3938" s="16">
        <v>45149</v>
      </c>
      <c r="D3938" s="12" t="s">
        <v>4344</v>
      </c>
      <c r="E3938" s="12">
        <v>1</v>
      </c>
      <c r="F3938" s="14">
        <v>10.64</v>
      </c>
      <c r="G3938" s="14">
        <v>10.64</v>
      </c>
      <c r="H3938" s="12" t="s">
        <v>65</v>
      </c>
      <c r="I3938" s="12" t="s">
        <v>4308</v>
      </c>
      <c r="J3938" s="12" t="s">
        <v>4362</v>
      </c>
      <c r="K3938" s="12" t="s">
        <v>4363</v>
      </c>
      <c r="L3938" s="14">
        <v>0</v>
      </c>
    </row>
    <row r="3939" spans="1:12" x14ac:dyDescent="0.25">
      <c r="A3939" s="12">
        <v>3296</v>
      </c>
      <c r="B3939" s="12" t="s">
        <v>45</v>
      </c>
      <c r="C3939" s="59">
        <v>45149</v>
      </c>
      <c r="D3939" s="12" t="s">
        <v>4331</v>
      </c>
      <c r="E3939" s="12">
        <v>4</v>
      </c>
      <c r="F3939" s="14">
        <v>68</v>
      </c>
      <c r="G3939" s="14">
        <v>272</v>
      </c>
      <c r="H3939" s="12" t="s">
        <v>65</v>
      </c>
      <c r="I3939" s="12" t="s">
        <v>4311</v>
      </c>
      <c r="J3939" s="12" t="s">
        <v>4362</v>
      </c>
      <c r="K3939" s="12" t="s">
        <v>4363</v>
      </c>
      <c r="L3939" s="14">
        <v>0</v>
      </c>
    </row>
    <row r="3940" spans="1:12" x14ac:dyDescent="0.25">
      <c r="A3940" s="12">
        <v>3297</v>
      </c>
      <c r="B3940" s="12" t="s">
        <v>45</v>
      </c>
      <c r="C3940" s="59">
        <v>45149</v>
      </c>
      <c r="D3940" s="12" t="s">
        <v>4348</v>
      </c>
      <c r="E3940" s="12">
        <v>2</v>
      </c>
      <c r="F3940" s="14">
        <v>51.17</v>
      </c>
      <c r="G3940" s="14">
        <v>102.34</v>
      </c>
      <c r="H3940" s="12" t="s">
        <v>72</v>
      </c>
      <c r="I3940" s="12" t="s">
        <v>4324</v>
      </c>
      <c r="J3940" s="12" t="s">
        <v>4362</v>
      </c>
      <c r="K3940" s="12" t="s">
        <v>4363</v>
      </c>
      <c r="L3940" s="14">
        <v>0</v>
      </c>
    </row>
    <row r="3941" spans="1:12" x14ac:dyDescent="0.25">
      <c r="A3941" s="12">
        <v>3298</v>
      </c>
      <c r="B3941" s="12" t="s">
        <v>45</v>
      </c>
      <c r="C3941" s="59">
        <v>45149</v>
      </c>
      <c r="D3941" s="12" t="s">
        <v>4335</v>
      </c>
      <c r="E3941" s="12">
        <v>5</v>
      </c>
      <c r="F3941" s="14">
        <v>79.27</v>
      </c>
      <c r="G3941" s="14">
        <v>396.35</v>
      </c>
      <c r="H3941" s="12" t="s">
        <v>65</v>
      </c>
      <c r="I3941" s="12" t="s">
        <v>4300</v>
      </c>
      <c r="J3941" s="12" t="s">
        <v>4362</v>
      </c>
      <c r="K3941" s="12" t="s">
        <v>4363</v>
      </c>
      <c r="L3941" s="14">
        <v>0</v>
      </c>
    </row>
    <row r="3942" spans="1:12" x14ac:dyDescent="0.25">
      <c r="A3942" s="12">
        <v>3299</v>
      </c>
      <c r="B3942" s="12" t="s">
        <v>45</v>
      </c>
      <c r="C3942" s="59">
        <v>45149</v>
      </c>
      <c r="D3942" s="12" t="s">
        <v>4331</v>
      </c>
      <c r="E3942" s="12">
        <v>4</v>
      </c>
      <c r="F3942" s="14">
        <v>68</v>
      </c>
      <c r="G3942" s="14">
        <v>272</v>
      </c>
      <c r="H3942" s="12" t="s">
        <v>65</v>
      </c>
      <c r="I3942" s="12" t="s">
        <v>4311</v>
      </c>
      <c r="J3942" s="12" t="s">
        <v>4301</v>
      </c>
      <c r="K3942" s="12" t="s">
        <v>4302</v>
      </c>
      <c r="L3942" s="14">
        <v>0</v>
      </c>
    </row>
    <row r="3943" spans="1:12" x14ac:dyDescent="0.25">
      <c r="A3943" s="12">
        <v>3302</v>
      </c>
      <c r="B3943" s="12" t="s">
        <v>45</v>
      </c>
      <c r="C3943" s="16">
        <v>45150</v>
      </c>
      <c r="D3943" s="12" t="s">
        <v>4342</v>
      </c>
      <c r="E3943" s="12">
        <v>5</v>
      </c>
      <c r="F3943" s="14">
        <v>79.260000000000005</v>
      </c>
      <c r="G3943" s="14">
        <v>396.3</v>
      </c>
      <c r="H3943" s="12" t="s">
        <v>65</v>
      </c>
      <c r="I3943" s="12" t="s">
        <v>4300</v>
      </c>
      <c r="J3943" s="12" t="s">
        <v>4362</v>
      </c>
      <c r="K3943" s="12" t="s">
        <v>4363</v>
      </c>
      <c r="L3943" s="14">
        <v>0</v>
      </c>
    </row>
    <row r="3944" spans="1:12" x14ac:dyDescent="0.25">
      <c r="A3944" s="12">
        <v>3303</v>
      </c>
      <c r="B3944" s="12" t="s">
        <v>45</v>
      </c>
      <c r="C3944" s="58">
        <v>45150</v>
      </c>
      <c r="D3944" s="12" t="s">
        <v>4334</v>
      </c>
      <c r="E3944" s="12">
        <v>4</v>
      </c>
      <c r="F3944" s="14">
        <v>17.27</v>
      </c>
      <c r="G3944" s="14">
        <v>69.08</v>
      </c>
      <c r="H3944" s="12" t="s">
        <v>72</v>
      </c>
      <c r="I3944" s="12" t="s">
        <v>4300</v>
      </c>
      <c r="J3944" s="12" t="s">
        <v>4362</v>
      </c>
      <c r="K3944" s="12" t="s">
        <v>4363</v>
      </c>
      <c r="L3944" s="14">
        <v>0</v>
      </c>
    </row>
    <row r="3945" spans="1:12" x14ac:dyDescent="0.25">
      <c r="A3945" s="12">
        <v>3304</v>
      </c>
      <c r="B3945" s="12" t="s">
        <v>45</v>
      </c>
      <c r="C3945" s="58">
        <v>45150</v>
      </c>
      <c r="D3945" s="12" t="s">
        <v>4299</v>
      </c>
      <c r="E3945" s="12">
        <v>1</v>
      </c>
      <c r="F3945" s="14">
        <v>33.549999999999997</v>
      </c>
      <c r="G3945" s="14">
        <v>33.549999999999997</v>
      </c>
      <c r="H3945" s="12" t="s">
        <v>65</v>
      </c>
      <c r="I3945" s="12" t="s">
        <v>4300</v>
      </c>
      <c r="J3945" s="12" t="s">
        <v>4301</v>
      </c>
      <c r="K3945" s="12" t="s">
        <v>4363</v>
      </c>
      <c r="L3945" s="14">
        <v>0</v>
      </c>
    </row>
    <row r="3946" spans="1:12" x14ac:dyDescent="0.25">
      <c r="A3946" s="12">
        <v>3305</v>
      </c>
      <c r="B3946" s="12" t="s">
        <v>45</v>
      </c>
      <c r="C3946" s="58">
        <v>45150</v>
      </c>
      <c r="D3946" s="12" t="s">
        <v>4338</v>
      </c>
      <c r="E3946" s="12">
        <v>4</v>
      </c>
      <c r="F3946" s="14">
        <v>40.380000000000003</v>
      </c>
      <c r="G3946" s="14">
        <v>161.52000000000001</v>
      </c>
      <c r="H3946" s="12" t="s">
        <v>65</v>
      </c>
      <c r="I3946" s="12" t="s">
        <v>4317</v>
      </c>
      <c r="J3946" s="12" t="s">
        <v>4362</v>
      </c>
      <c r="K3946" s="12" t="s">
        <v>4363</v>
      </c>
      <c r="L3946" s="14">
        <v>0</v>
      </c>
    </row>
    <row r="3947" spans="1:12" x14ac:dyDescent="0.25">
      <c r="A3947" s="12">
        <v>3306</v>
      </c>
      <c r="B3947" s="12" t="s">
        <v>45</v>
      </c>
      <c r="C3947" s="15">
        <v>45150</v>
      </c>
      <c r="D3947" s="12" t="s">
        <v>4309</v>
      </c>
      <c r="E3947" s="12">
        <v>5</v>
      </c>
      <c r="F3947" s="14">
        <v>20.059999999999999</v>
      </c>
      <c r="G3947" s="14">
        <v>100.3</v>
      </c>
      <c r="H3947" s="12" t="s">
        <v>65</v>
      </c>
      <c r="I3947" s="12" t="s">
        <v>4304</v>
      </c>
      <c r="J3947" s="12" t="s">
        <v>4362</v>
      </c>
      <c r="K3947" s="12" t="s">
        <v>4363</v>
      </c>
      <c r="L3947" s="14">
        <v>0</v>
      </c>
    </row>
    <row r="3948" spans="1:12" x14ac:dyDescent="0.25">
      <c r="A3948" s="12">
        <v>3307</v>
      </c>
      <c r="B3948" s="12" t="s">
        <v>45</v>
      </c>
      <c r="C3948" s="15">
        <v>45150</v>
      </c>
      <c r="D3948" s="12" t="s">
        <v>4330</v>
      </c>
      <c r="E3948" s="12">
        <v>1</v>
      </c>
      <c r="F3948" s="14">
        <v>22.1</v>
      </c>
      <c r="G3948" s="14">
        <v>22.1</v>
      </c>
      <c r="H3948" s="12" t="s">
        <v>72</v>
      </c>
      <c r="I3948" s="12" t="s">
        <v>4300</v>
      </c>
      <c r="J3948" s="12" t="s">
        <v>4362</v>
      </c>
      <c r="K3948" s="12" t="s">
        <v>4363</v>
      </c>
      <c r="L3948" s="14">
        <v>0</v>
      </c>
    </row>
    <row r="3949" spans="1:12" x14ac:dyDescent="0.25">
      <c r="A3949" s="12">
        <v>3308</v>
      </c>
      <c r="B3949" s="12" t="s">
        <v>45</v>
      </c>
      <c r="C3949" s="15">
        <v>45150</v>
      </c>
      <c r="D3949" s="12" t="s">
        <v>4312</v>
      </c>
      <c r="E3949" s="12">
        <v>1</v>
      </c>
      <c r="F3949" s="14">
        <v>90.22</v>
      </c>
      <c r="G3949" s="14">
        <v>90.22</v>
      </c>
      <c r="H3949" s="12" t="s">
        <v>65</v>
      </c>
      <c r="I3949" s="12" t="s">
        <v>4311</v>
      </c>
      <c r="J3949" s="12" t="s">
        <v>4362</v>
      </c>
      <c r="K3949" s="12" t="s">
        <v>4363</v>
      </c>
      <c r="L3949" s="14">
        <v>0</v>
      </c>
    </row>
    <row r="3950" spans="1:12" x14ac:dyDescent="0.25">
      <c r="A3950" s="12">
        <v>3311</v>
      </c>
      <c r="B3950" s="12" t="s">
        <v>45</v>
      </c>
      <c r="C3950" s="59">
        <v>45150</v>
      </c>
      <c r="D3950" s="12" t="s">
        <v>4312</v>
      </c>
      <c r="E3950" s="12">
        <v>3</v>
      </c>
      <c r="F3950" s="14">
        <v>98.29</v>
      </c>
      <c r="G3950" s="14">
        <v>294.87</v>
      </c>
      <c r="H3950" s="12" t="s">
        <v>65</v>
      </c>
      <c r="I3950" s="12" t="s">
        <v>4311</v>
      </c>
      <c r="J3950" s="12" t="s">
        <v>4362</v>
      </c>
      <c r="K3950" s="12" t="s">
        <v>4363</v>
      </c>
      <c r="L3950" s="14">
        <v>0</v>
      </c>
    </row>
    <row r="3951" spans="1:12" x14ac:dyDescent="0.25">
      <c r="A3951" s="12">
        <v>3312</v>
      </c>
      <c r="B3951" s="12" t="s">
        <v>45</v>
      </c>
      <c r="C3951" s="59">
        <v>45150</v>
      </c>
      <c r="D3951" s="12" t="s">
        <v>4330</v>
      </c>
      <c r="E3951" s="12">
        <v>3</v>
      </c>
      <c r="F3951" s="14">
        <v>64.069999999999993</v>
      </c>
      <c r="G3951" s="14">
        <v>192.21</v>
      </c>
      <c r="H3951" s="12" t="s">
        <v>65</v>
      </c>
      <c r="I3951" s="12" t="s">
        <v>4300</v>
      </c>
      <c r="J3951" s="12" t="s">
        <v>4362</v>
      </c>
      <c r="K3951" s="12" t="s">
        <v>4363</v>
      </c>
      <c r="L3951" s="14">
        <v>0</v>
      </c>
    </row>
    <row r="3952" spans="1:12" x14ac:dyDescent="0.25">
      <c r="A3952" s="12">
        <v>3313</v>
      </c>
      <c r="B3952" s="12" t="s">
        <v>45</v>
      </c>
      <c r="C3952" s="59">
        <v>45150</v>
      </c>
      <c r="D3952" s="12" t="s">
        <v>4338</v>
      </c>
      <c r="E3952" s="12">
        <v>5</v>
      </c>
      <c r="F3952" s="14">
        <v>16.010000000000002</v>
      </c>
      <c r="G3952" s="14">
        <v>80.05</v>
      </c>
      <c r="H3952" s="12" t="s">
        <v>65</v>
      </c>
      <c r="I3952" s="12" t="s">
        <v>4317</v>
      </c>
      <c r="J3952" s="12" t="s">
        <v>4362</v>
      </c>
      <c r="K3952" s="12" t="s">
        <v>4363</v>
      </c>
      <c r="L3952" s="14">
        <v>0</v>
      </c>
    </row>
    <row r="3953" spans="1:12" x14ac:dyDescent="0.25">
      <c r="A3953" s="12">
        <v>3314</v>
      </c>
      <c r="B3953" s="12" t="s">
        <v>45</v>
      </c>
      <c r="C3953" s="16">
        <v>45151</v>
      </c>
      <c r="D3953" s="12" t="s">
        <v>4335</v>
      </c>
      <c r="E3953" s="12">
        <v>3</v>
      </c>
      <c r="F3953" s="14">
        <v>74.209999999999994</v>
      </c>
      <c r="G3953" s="14">
        <v>222.63</v>
      </c>
      <c r="H3953" s="12" t="s">
        <v>72</v>
      </c>
      <c r="I3953" s="12" t="s">
        <v>4300</v>
      </c>
      <c r="J3953" s="12" t="s">
        <v>4301</v>
      </c>
      <c r="K3953" s="12" t="s">
        <v>4363</v>
      </c>
      <c r="L3953" s="14">
        <v>0</v>
      </c>
    </row>
    <row r="3954" spans="1:12" x14ac:dyDescent="0.25">
      <c r="A3954" s="12">
        <v>3316</v>
      </c>
      <c r="B3954" s="12" t="s">
        <v>45</v>
      </c>
      <c r="C3954" s="16">
        <v>45151</v>
      </c>
      <c r="D3954" s="12" t="s">
        <v>4342</v>
      </c>
      <c r="E3954" s="12">
        <v>1</v>
      </c>
      <c r="F3954" s="14">
        <v>75.23</v>
      </c>
      <c r="G3954" s="14">
        <v>75.23</v>
      </c>
      <c r="H3954" s="12" t="s">
        <v>72</v>
      </c>
      <c r="I3954" s="12" t="s">
        <v>4300</v>
      </c>
      <c r="J3954" s="12" t="s">
        <v>4301</v>
      </c>
      <c r="K3954" s="12" t="s">
        <v>4363</v>
      </c>
      <c r="L3954" s="14">
        <v>0</v>
      </c>
    </row>
    <row r="3955" spans="1:12" x14ac:dyDescent="0.25">
      <c r="A3955" s="12">
        <v>3317</v>
      </c>
      <c r="B3955" s="12" t="s">
        <v>45</v>
      </c>
      <c r="C3955" s="16">
        <v>45151</v>
      </c>
      <c r="D3955" s="12" t="s">
        <v>4303</v>
      </c>
      <c r="E3955" s="12">
        <v>5</v>
      </c>
      <c r="F3955" s="14">
        <v>83.2</v>
      </c>
      <c r="G3955" s="14">
        <v>416</v>
      </c>
      <c r="H3955" s="12" t="s">
        <v>65</v>
      </c>
      <c r="I3955" s="12" t="s">
        <v>4304</v>
      </c>
      <c r="J3955" s="12" t="s">
        <v>4362</v>
      </c>
      <c r="K3955" s="12" t="s">
        <v>4363</v>
      </c>
      <c r="L3955" s="14">
        <v>0</v>
      </c>
    </row>
    <row r="3956" spans="1:12" x14ac:dyDescent="0.25">
      <c r="A3956" s="12">
        <v>3318</v>
      </c>
      <c r="B3956" s="12" t="s">
        <v>45</v>
      </c>
      <c r="C3956" s="58">
        <v>45151</v>
      </c>
      <c r="D3956" s="12" t="s">
        <v>4315</v>
      </c>
      <c r="E3956" s="12">
        <v>3</v>
      </c>
      <c r="F3956" s="14">
        <v>39.07</v>
      </c>
      <c r="G3956" s="14">
        <v>117.21</v>
      </c>
      <c r="H3956" s="12" t="s">
        <v>65</v>
      </c>
      <c r="I3956" s="12" t="s">
        <v>4304</v>
      </c>
      <c r="J3956" s="12" t="s">
        <v>4301</v>
      </c>
      <c r="K3956" s="12" t="s">
        <v>4363</v>
      </c>
      <c r="L3956" s="14">
        <v>0</v>
      </c>
    </row>
    <row r="3957" spans="1:12" x14ac:dyDescent="0.25">
      <c r="A3957" s="12">
        <v>3319</v>
      </c>
      <c r="B3957" s="12" t="s">
        <v>45</v>
      </c>
      <c r="C3957" s="58">
        <v>45151</v>
      </c>
      <c r="D3957" s="12" t="s">
        <v>4340</v>
      </c>
      <c r="E3957" s="12">
        <v>3</v>
      </c>
      <c r="F3957" s="14">
        <v>86.51</v>
      </c>
      <c r="G3957" s="14">
        <v>259.52999999999997</v>
      </c>
      <c r="H3957" s="12" t="s">
        <v>65</v>
      </c>
      <c r="I3957" s="12" t="s">
        <v>4317</v>
      </c>
      <c r="J3957" s="12" t="s">
        <v>4362</v>
      </c>
      <c r="K3957" s="12" t="s">
        <v>4363</v>
      </c>
      <c r="L3957" s="14">
        <v>0</v>
      </c>
    </row>
    <row r="3958" spans="1:12" x14ac:dyDescent="0.25">
      <c r="A3958" s="12">
        <v>3320</v>
      </c>
      <c r="B3958" s="12" t="s">
        <v>45</v>
      </c>
      <c r="C3958" s="15">
        <v>45151</v>
      </c>
      <c r="D3958" s="12" t="s">
        <v>4321</v>
      </c>
      <c r="E3958" s="12">
        <v>5</v>
      </c>
      <c r="F3958" s="14">
        <v>88.28</v>
      </c>
      <c r="G3958" s="14">
        <v>441.4</v>
      </c>
      <c r="H3958" s="12" t="s">
        <v>65</v>
      </c>
      <c r="I3958" s="12" t="s">
        <v>4317</v>
      </c>
      <c r="J3958" s="12" t="s">
        <v>4362</v>
      </c>
      <c r="K3958" s="12" t="s">
        <v>4363</v>
      </c>
      <c r="L3958" s="14">
        <v>0</v>
      </c>
    </row>
    <row r="3959" spans="1:12" x14ac:dyDescent="0.25">
      <c r="A3959" s="12">
        <v>3322</v>
      </c>
      <c r="B3959" s="12" t="s">
        <v>45</v>
      </c>
      <c r="C3959" s="15">
        <v>45151</v>
      </c>
      <c r="D3959" s="12" t="s">
        <v>4339</v>
      </c>
      <c r="E3959" s="12">
        <v>5</v>
      </c>
      <c r="F3959" s="14">
        <v>18.100000000000001</v>
      </c>
      <c r="G3959" s="14">
        <v>90.5</v>
      </c>
      <c r="H3959" s="12" t="s">
        <v>65</v>
      </c>
      <c r="I3959" s="12" t="s">
        <v>4317</v>
      </c>
      <c r="J3959" s="12" t="s">
        <v>4301</v>
      </c>
      <c r="K3959" s="12" t="s">
        <v>4363</v>
      </c>
      <c r="L3959" s="14">
        <v>0</v>
      </c>
    </row>
    <row r="3960" spans="1:12" x14ac:dyDescent="0.25">
      <c r="A3960" s="12">
        <v>3323</v>
      </c>
      <c r="B3960" s="12" t="s">
        <v>39</v>
      </c>
      <c r="C3960" s="15">
        <v>45151</v>
      </c>
      <c r="D3960" s="12" t="s">
        <v>4338</v>
      </c>
      <c r="E3960" s="12">
        <v>4</v>
      </c>
      <c r="F3960" s="14">
        <v>98.86</v>
      </c>
      <c r="G3960" s="14">
        <v>395.44</v>
      </c>
      <c r="H3960" s="12" t="s">
        <v>65</v>
      </c>
      <c r="I3960" s="12" t="s">
        <v>4317</v>
      </c>
      <c r="J3960" s="12" t="s">
        <v>4301</v>
      </c>
      <c r="K3960" s="12" t="s">
        <v>4363</v>
      </c>
      <c r="L3960" s="14">
        <v>0</v>
      </c>
    </row>
    <row r="3961" spans="1:12" x14ac:dyDescent="0.25">
      <c r="A3961" s="12">
        <v>3328</v>
      </c>
      <c r="B3961" s="12" t="s">
        <v>45</v>
      </c>
      <c r="C3961" s="58">
        <v>45152</v>
      </c>
      <c r="D3961" s="12" t="s">
        <v>4321</v>
      </c>
      <c r="E3961" s="12">
        <v>5</v>
      </c>
      <c r="F3961" s="14">
        <v>94.98</v>
      </c>
      <c r="G3961" s="14">
        <v>474.9</v>
      </c>
      <c r="H3961" s="12" t="s">
        <v>72</v>
      </c>
      <c r="I3961" s="12" t="s">
        <v>4317</v>
      </c>
      <c r="J3961" s="12" t="s">
        <v>4301</v>
      </c>
      <c r="K3961" s="12" t="s">
        <v>4363</v>
      </c>
      <c r="L3961" s="14">
        <v>0</v>
      </c>
    </row>
    <row r="3962" spans="1:12" x14ac:dyDescent="0.25">
      <c r="A3962" s="12">
        <v>3329</v>
      </c>
      <c r="B3962" s="12" t="s">
        <v>39</v>
      </c>
      <c r="C3962" s="58">
        <v>45152</v>
      </c>
      <c r="D3962" s="12" t="s">
        <v>4315</v>
      </c>
      <c r="E3962" s="12">
        <v>1</v>
      </c>
      <c r="F3962" s="14">
        <v>99.03</v>
      </c>
      <c r="G3962" s="14">
        <v>99.03</v>
      </c>
      <c r="H3962" s="12" t="s">
        <v>72</v>
      </c>
      <c r="I3962" s="12" t="s">
        <v>4304</v>
      </c>
      <c r="J3962" s="12" t="s">
        <v>4301</v>
      </c>
      <c r="K3962" s="12" t="s">
        <v>4363</v>
      </c>
      <c r="L3962" s="14">
        <v>0</v>
      </c>
    </row>
    <row r="3963" spans="1:12" x14ac:dyDescent="0.25">
      <c r="A3963" s="12">
        <v>3330</v>
      </c>
      <c r="B3963" s="12" t="s">
        <v>45</v>
      </c>
      <c r="C3963" s="16">
        <v>45152</v>
      </c>
      <c r="D3963" s="12" t="s">
        <v>4307</v>
      </c>
      <c r="E3963" s="12">
        <v>1</v>
      </c>
      <c r="F3963" s="14">
        <v>92.81</v>
      </c>
      <c r="G3963" s="14">
        <v>92.81</v>
      </c>
      <c r="H3963" s="12" t="s">
        <v>72</v>
      </c>
      <c r="I3963" s="12" t="s">
        <v>4308</v>
      </c>
      <c r="J3963" s="12" t="s">
        <v>4362</v>
      </c>
      <c r="K3963" s="12" t="s">
        <v>4363</v>
      </c>
      <c r="L3963" s="14">
        <v>0</v>
      </c>
    </row>
    <row r="3964" spans="1:12" x14ac:dyDescent="0.25">
      <c r="A3964" s="12">
        <v>3331</v>
      </c>
      <c r="B3964" s="12" t="s">
        <v>45</v>
      </c>
      <c r="C3964" s="16">
        <v>45152</v>
      </c>
      <c r="D3964" s="12" t="s">
        <v>4310</v>
      </c>
      <c r="E3964" s="12">
        <v>4</v>
      </c>
      <c r="F3964" s="14">
        <v>84.9</v>
      </c>
      <c r="G3964" s="14">
        <v>339.6</v>
      </c>
      <c r="H3964" s="12" t="s">
        <v>72</v>
      </c>
      <c r="I3964" s="12" t="s">
        <v>4311</v>
      </c>
      <c r="J3964" s="12" t="s">
        <v>4362</v>
      </c>
      <c r="K3964" s="12" t="s">
        <v>4363</v>
      </c>
      <c r="L3964" s="14">
        <v>0</v>
      </c>
    </row>
    <row r="3965" spans="1:12" x14ac:dyDescent="0.25">
      <c r="A3965" s="12">
        <v>3332</v>
      </c>
      <c r="B3965" s="12" t="s">
        <v>45</v>
      </c>
      <c r="C3965" s="16">
        <v>45152</v>
      </c>
      <c r="D3965" s="12" t="s">
        <v>4321</v>
      </c>
      <c r="E3965" s="12">
        <v>3</v>
      </c>
      <c r="F3965" s="14">
        <v>4.71</v>
      </c>
      <c r="G3965" s="14">
        <v>14.13</v>
      </c>
      <c r="H3965" s="12" t="s">
        <v>65</v>
      </c>
      <c r="I3965" s="12" t="s">
        <v>4317</v>
      </c>
      <c r="J3965" s="12" t="s">
        <v>4362</v>
      </c>
      <c r="K3965" s="12" t="s">
        <v>4363</v>
      </c>
      <c r="L3965" s="14">
        <v>0</v>
      </c>
    </row>
    <row r="3966" spans="1:12" x14ac:dyDescent="0.25">
      <c r="A3966" s="12">
        <v>3333</v>
      </c>
      <c r="B3966" s="12" t="s">
        <v>45</v>
      </c>
      <c r="C3966" s="59">
        <v>45152</v>
      </c>
      <c r="D3966" s="12" t="s">
        <v>4307</v>
      </c>
      <c r="E3966" s="12">
        <v>5</v>
      </c>
      <c r="F3966" s="14">
        <v>38.14</v>
      </c>
      <c r="G3966" s="14">
        <v>190.7</v>
      </c>
      <c r="H3966" s="12" t="s">
        <v>72</v>
      </c>
      <c r="I3966" s="12" t="s">
        <v>4308</v>
      </c>
      <c r="J3966" s="12" t="s">
        <v>4362</v>
      </c>
      <c r="K3966" s="12" t="s">
        <v>4363</v>
      </c>
      <c r="L3966" s="14">
        <v>0</v>
      </c>
    </row>
    <row r="3967" spans="1:12" x14ac:dyDescent="0.25">
      <c r="A3967" s="12">
        <v>3334</v>
      </c>
      <c r="B3967" s="12" t="s">
        <v>45</v>
      </c>
      <c r="C3967" s="59">
        <v>45152</v>
      </c>
      <c r="D3967" s="12" t="s">
        <v>4310</v>
      </c>
      <c r="E3967" s="12">
        <v>2</v>
      </c>
      <c r="F3967" s="12">
        <v>69.150000000000006</v>
      </c>
      <c r="G3967" s="14">
        <f>E3967*F3967</f>
        <v>138.30000000000001</v>
      </c>
      <c r="H3967" s="12" t="s">
        <v>65</v>
      </c>
      <c r="I3967" s="12" t="s">
        <v>4311</v>
      </c>
      <c r="J3967" s="12" t="s">
        <v>4301</v>
      </c>
      <c r="K3967" s="12" t="s">
        <v>4302</v>
      </c>
      <c r="L3967" s="14">
        <v>0</v>
      </c>
    </row>
    <row r="3968" spans="1:12" x14ac:dyDescent="0.25">
      <c r="A3968" s="12">
        <v>3335</v>
      </c>
      <c r="B3968" s="12" t="s">
        <v>45</v>
      </c>
      <c r="C3968" s="59">
        <v>45152</v>
      </c>
      <c r="D3968" s="12" t="s">
        <v>4320</v>
      </c>
      <c r="E3968" s="12">
        <v>5</v>
      </c>
      <c r="F3968" s="14">
        <v>88.42</v>
      </c>
      <c r="G3968" s="14">
        <v>442.1</v>
      </c>
      <c r="H3968" s="12" t="s">
        <v>72</v>
      </c>
      <c r="I3968" s="12" t="s">
        <v>4304</v>
      </c>
      <c r="J3968" s="12" t="s">
        <v>4362</v>
      </c>
      <c r="K3968" s="12" t="s">
        <v>4363</v>
      </c>
      <c r="L3968" s="14">
        <v>0</v>
      </c>
    </row>
    <row r="3969" spans="1:12" x14ac:dyDescent="0.25">
      <c r="A3969" s="12">
        <v>3336</v>
      </c>
      <c r="B3969" s="12" t="s">
        <v>45</v>
      </c>
      <c r="C3969" s="15">
        <v>45152</v>
      </c>
      <c r="D3969" s="12" t="s">
        <v>4321</v>
      </c>
      <c r="E3969" s="12">
        <v>3</v>
      </c>
      <c r="F3969" s="14">
        <v>46.33</v>
      </c>
      <c r="G3969" s="14">
        <v>138.99</v>
      </c>
      <c r="H3969" s="12" t="s">
        <v>65</v>
      </c>
      <c r="I3969" s="12" t="s">
        <v>4317</v>
      </c>
      <c r="J3969" s="12" t="s">
        <v>4301</v>
      </c>
      <c r="K3969" s="12" t="s">
        <v>4363</v>
      </c>
      <c r="L3969" s="14">
        <v>0</v>
      </c>
    </row>
    <row r="3970" spans="1:12" x14ac:dyDescent="0.25">
      <c r="A3970" s="12">
        <v>3337</v>
      </c>
      <c r="B3970" s="12" t="s">
        <v>45</v>
      </c>
      <c r="C3970" s="15">
        <v>45152</v>
      </c>
      <c r="D3970" s="12" t="s">
        <v>4330</v>
      </c>
      <c r="E3970" s="12">
        <v>2</v>
      </c>
      <c r="F3970" s="14">
        <v>52.33</v>
      </c>
      <c r="G3970" s="14">
        <v>104.66</v>
      </c>
      <c r="H3970" s="12" t="s">
        <v>65</v>
      </c>
      <c r="I3970" s="12" t="s">
        <v>4300</v>
      </c>
      <c r="J3970" s="12" t="s">
        <v>4301</v>
      </c>
      <c r="K3970" s="12" t="s">
        <v>4363</v>
      </c>
      <c r="L3970" s="14">
        <v>0</v>
      </c>
    </row>
    <row r="3971" spans="1:12" x14ac:dyDescent="0.25">
      <c r="A3971" s="12">
        <v>3338</v>
      </c>
      <c r="B3971" s="12" t="s">
        <v>45</v>
      </c>
      <c r="C3971" s="15">
        <v>45152</v>
      </c>
      <c r="D3971" s="12" t="s">
        <v>4337</v>
      </c>
      <c r="E3971" s="12">
        <v>1</v>
      </c>
      <c r="F3971" s="14">
        <v>49.87</v>
      </c>
      <c r="G3971" s="14">
        <v>49.87</v>
      </c>
      <c r="H3971" s="12" t="s">
        <v>65</v>
      </c>
      <c r="I3971" s="12" t="s">
        <v>4300</v>
      </c>
      <c r="J3971" s="12" t="s">
        <v>4301</v>
      </c>
      <c r="K3971" s="12" t="s">
        <v>4363</v>
      </c>
      <c r="L3971" s="14">
        <v>0</v>
      </c>
    </row>
    <row r="3972" spans="1:12" x14ac:dyDescent="0.25">
      <c r="A3972" s="12">
        <v>3339</v>
      </c>
      <c r="B3972" s="12" t="s">
        <v>45</v>
      </c>
      <c r="C3972" s="15">
        <v>45152</v>
      </c>
      <c r="D3972" s="12" t="s">
        <v>4299</v>
      </c>
      <c r="E3972" s="12">
        <v>3</v>
      </c>
      <c r="F3972" s="14">
        <v>35.58</v>
      </c>
      <c r="G3972" s="14">
        <v>106.74</v>
      </c>
      <c r="H3972" s="12" t="s">
        <v>65</v>
      </c>
      <c r="I3972" s="12" t="s">
        <v>4300</v>
      </c>
      <c r="J3972" s="12" t="s">
        <v>4362</v>
      </c>
      <c r="K3972" s="12" t="s">
        <v>4363</v>
      </c>
      <c r="L3972" s="14">
        <v>0</v>
      </c>
    </row>
    <row r="3973" spans="1:12" x14ac:dyDescent="0.25">
      <c r="A3973" s="12">
        <v>3340</v>
      </c>
      <c r="B3973" s="12" t="s">
        <v>45</v>
      </c>
      <c r="C3973" s="58">
        <v>45153</v>
      </c>
      <c r="D3973" s="12" t="s">
        <v>4335</v>
      </c>
      <c r="E3973" s="12">
        <v>2</v>
      </c>
      <c r="F3973" s="14">
        <v>42.33</v>
      </c>
      <c r="G3973" s="14">
        <v>84.66</v>
      </c>
      <c r="H3973" s="12" t="s">
        <v>65</v>
      </c>
      <c r="I3973" s="12" t="s">
        <v>4300</v>
      </c>
      <c r="J3973" s="12" t="s">
        <v>4362</v>
      </c>
      <c r="K3973" s="12" t="s">
        <v>4363</v>
      </c>
      <c r="L3973" s="14">
        <v>0</v>
      </c>
    </row>
    <row r="3974" spans="1:12" x14ac:dyDescent="0.25">
      <c r="A3974" s="12">
        <v>3341</v>
      </c>
      <c r="B3974" s="12" t="s">
        <v>45</v>
      </c>
      <c r="C3974" s="58">
        <v>45153</v>
      </c>
      <c r="D3974" s="12" t="s">
        <v>4345</v>
      </c>
      <c r="E3974" s="12">
        <v>4</v>
      </c>
      <c r="F3974" s="14">
        <v>11.08</v>
      </c>
      <c r="G3974" s="14">
        <v>44.32</v>
      </c>
      <c r="H3974" s="12" t="s">
        <v>72</v>
      </c>
      <c r="I3974" s="12" t="s">
        <v>4308</v>
      </c>
      <c r="J3974" s="12" t="s">
        <v>4362</v>
      </c>
      <c r="K3974" s="12" t="s">
        <v>4363</v>
      </c>
      <c r="L3974" s="14">
        <v>0</v>
      </c>
    </row>
    <row r="3975" spans="1:12" x14ac:dyDescent="0.25">
      <c r="A3975" s="12">
        <v>3342</v>
      </c>
      <c r="B3975" s="12" t="s">
        <v>45</v>
      </c>
      <c r="C3975" s="58">
        <v>45153</v>
      </c>
      <c r="D3975" s="12" t="s">
        <v>4319</v>
      </c>
      <c r="E3975" s="12">
        <v>4</v>
      </c>
      <c r="F3975" s="14">
        <v>2.2000000000000002</v>
      </c>
      <c r="G3975" s="14">
        <v>8.8000000000000007</v>
      </c>
      <c r="H3975" s="12" t="s">
        <v>72</v>
      </c>
      <c r="I3975" s="12" t="s">
        <v>4304</v>
      </c>
      <c r="J3975" s="12" t="s">
        <v>4362</v>
      </c>
      <c r="K3975" s="12" t="s">
        <v>4363</v>
      </c>
      <c r="L3975" s="14">
        <v>0</v>
      </c>
    </row>
    <row r="3976" spans="1:12" x14ac:dyDescent="0.25">
      <c r="A3976" s="12">
        <v>3343</v>
      </c>
      <c r="B3976" s="12" t="s">
        <v>45</v>
      </c>
      <c r="C3976" s="58">
        <v>45153</v>
      </c>
      <c r="D3976" s="12" t="s">
        <v>4327</v>
      </c>
      <c r="E3976" s="12">
        <v>2</v>
      </c>
      <c r="F3976" s="14">
        <v>5.66</v>
      </c>
      <c r="G3976" s="14">
        <v>11.32</v>
      </c>
      <c r="H3976" s="12" t="s">
        <v>65</v>
      </c>
      <c r="I3976" s="12" t="s">
        <v>4328</v>
      </c>
      <c r="J3976" s="12" t="s">
        <v>4362</v>
      </c>
      <c r="K3976" s="12" t="s">
        <v>4363</v>
      </c>
      <c r="L3976" s="14">
        <v>0</v>
      </c>
    </row>
    <row r="3977" spans="1:12" x14ac:dyDescent="0.25">
      <c r="A3977" s="12">
        <v>3344</v>
      </c>
      <c r="B3977" s="12" t="s">
        <v>45</v>
      </c>
      <c r="C3977" s="58">
        <v>45153</v>
      </c>
      <c r="D3977" s="12" t="s">
        <v>4299</v>
      </c>
      <c r="E3977" s="12">
        <v>1</v>
      </c>
      <c r="F3977" s="14">
        <v>81.239999999999995</v>
      </c>
      <c r="G3977" s="14">
        <v>81.239999999999995</v>
      </c>
      <c r="H3977" s="12" t="s">
        <v>65</v>
      </c>
      <c r="I3977" s="12" t="s">
        <v>4300</v>
      </c>
      <c r="J3977" s="12" t="s">
        <v>4301</v>
      </c>
      <c r="K3977" s="12" t="s">
        <v>4363</v>
      </c>
      <c r="L3977" s="14">
        <v>0</v>
      </c>
    </row>
    <row r="3978" spans="1:12" x14ac:dyDescent="0.25">
      <c r="A3978" s="12">
        <v>3345</v>
      </c>
      <c r="B3978" s="12" t="s">
        <v>45</v>
      </c>
      <c r="C3978" s="58">
        <v>45153</v>
      </c>
      <c r="D3978" s="12" t="s">
        <v>4315</v>
      </c>
      <c r="E3978" s="12">
        <v>4</v>
      </c>
      <c r="F3978" s="14">
        <v>34.83</v>
      </c>
      <c r="G3978" s="14">
        <v>139.32</v>
      </c>
      <c r="H3978" s="12" t="s">
        <v>65</v>
      </c>
      <c r="I3978" s="12" t="s">
        <v>4304</v>
      </c>
      <c r="J3978" s="12" t="s">
        <v>4301</v>
      </c>
      <c r="K3978" s="12" t="s">
        <v>4363</v>
      </c>
      <c r="L3978" s="14">
        <v>0</v>
      </c>
    </row>
    <row r="3979" spans="1:12" x14ac:dyDescent="0.25">
      <c r="A3979" s="12">
        <v>3346</v>
      </c>
      <c r="B3979" s="12" t="s">
        <v>45</v>
      </c>
      <c r="C3979" s="15">
        <v>45153</v>
      </c>
      <c r="D3979" s="12" t="s">
        <v>4325</v>
      </c>
      <c r="E3979" s="12">
        <v>3</v>
      </c>
      <c r="F3979" s="14">
        <v>64.39</v>
      </c>
      <c r="G3979" s="14">
        <v>193.17</v>
      </c>
      <c r="H3979" s="12" t="s">
        <v>65</v>
      </c>
      <c r="I3979" s="12" t="s">
        <v>4317</v>
      </c>
      <c r="J3979" s="12" t="s">
        <v>4362</v>
      </c>
      <c r="K3979" s="12" t="s">
        <v>4363</v>
      </c>
      <c r="L3979" s="14">
        <v>0</v>
      </c>
    </row>
    <row r="3980" spans="1:12" x14ac:dyDescent="0.25">
      <c r="A3980" s="12">
        <v>3347</v>
      </c>
      <c r="B3980" s="12" t="s">
        <v>45</v>
      </c>
      <c r="C3980" s="59">
        <v>45153</v>
      </c>
      <c r="D3980" s="12" t="s">
        <v>4337</v>
      </c>
      <c r="E3980" s="12">
        <v>2</v>
      </c>
      <c r="F3980" s="14">
        <v>17.78</v>
      </c>
      <c r="G3980" s="14">
        <v>35.56</v>
      </c>
      <c r="H3980" s="12" t="s">
        <v>65</v>
      </c>
      <c r="I3980" s="12" t="s">
        <v>4300</v>
      </c>
      <c r="J3980" s="12" t="s">
        <v>4362</v>
      </c>
      <c r="K3980" s="12" t="s">
        <v>4363</v>
      </c>
      <c r="L3980" s="14">
        <v>0</v>
      </c>
    </row>
    <row r="3981" spans="1:12" x14ac:dyDescent="0.25">
      <c r="A3981" s="12">
        <v>3350</v>
      </c>
      <c r="B3981" s="12" t="s">
        <v>45</v>
      </c>
      <c r="C3981" s="59">
        <v>45153</v>
      </c>
      <c r="D3981" s="12" t="s">
        <v>4346</v>
      </c>
      <c r="E3981" s="12">
        <v>4</v>
      </c>
      <c r="F3981" s="14">
        <v>32.119999999999997</v>
      </c>
      <c r="G3981" s="14">
        <v>128.47999999999999</v>
      </c>
      <c r="H3981" s="12" t="s">
        <v>72</v>
      </c>
      <c r="I3981" s="12" t="s">
        <v>4328</v>
      </c>
      <c r="J3981" s="12" t="s">
        <v>4362</v>
      </c>
      <c r="K3981" s="12" t="s">
        <v>4363</v>
      </c>
      <c r="L3981" s="14">
        <v>0</v>
      </c>
    </row>
    <row r="3982" spans="1:12" x14ac:dyDescent="0.25">
      <c r="A3982" s="12">
        <v>3351</v>
      </c>
      <c r="B3982" s="12" t="s">
        <v>45</v>
      </c>
      <c r="C3982" s="59">
        <v>45153</v>
      </c>
      <c r="D3982" s="12" t="s">
        <v>4332</v>
      </c>
      <c r="E3982" s="12">
        <v>3</v>
      </c>
      <c r="F3982" s="14">
        <v>24.66</v>
      </c>
      <c r="G3982" s="14">
        <v>73.98</v>
      </c>
      <c r="H3982" s="12" t="s">
        <v>72</v>
      </c>
      <c r="I3982" s="12" t="s">
        <v>4317</v>
      </c>
      <c r="J3982" s="12" t="s">
        <v>4362</v>
      </c>
      <c r="K3982" s="12" t="s">
        <v>4363</v>
      </c>
      <c r="L3982" s="14">
        <v>0</v>
      </c>
    </row>
    <row r="3983" spans="1:12" x14ac:dyDescent="0.25">
      <c r="A3983" s="12">
        <v>3352</v>
      </c>
      <c r="B3983" s="12" t="s">
        <v>45</v>
      </c>
      <c r="C3983" s="59">
        <v>45153</v>
      </c>
      <c r="D3983" s="12" t="s">
        <v>4339</v>
      </c>
      <c r="E3983" s="12">
        <v>4</v>
      </c>
      <c r="F3983" s="14">
        <v>24.59</v>
      </c>
      <c r="G3983" s="14">
        <v>98.36</v>
      </c>
      <c r="H3983" s="12" t="s">
        <v>65</v>
      </c>
      <c r="I3983" s="12" t="s">
        <v>4317</v>
      </c>
      <c r="J3983" s="12" t="s">
        <v>4301</v>
      </c>
      <c r="K3983" s="12" t="s">
        <v>4363</v>
      </c>
      <c r="L3983" s="14">
        <v>0</v>
      </c>
    </row>
    <row r="3984" spans="1:12" x14ac:dyDescent="0.25">
      <c r="A3984" s="12">
        <v>3354</v>
      </c>
      <c r="B3984" s="12" t="s">
        <v>45</v>
      </c>
      <c r="C3984" s="59">
        <v>45153</v>
      </c>
      <c r="D3984" s="12" t="s">
        <v>4321</v>
      </c>
      <c r="E3984" s="12">
        <v>2</v>
      </c>
      <c r="F3984" s="14">
        <v>96.24</v>
      </c>
      <c r="G3984" s="14">
        <v>192.48</v>
      </c>
      <c r="H3984" s="12" t="s">
        <v>72</v>
      </c>
      <c r="I3984" s="12" t="s">
        <v>4317</v>
      </c>
      <c r="J3984" s="12" t="s">
        <v>4301</v>
      </c>
      <c r="K3984" s="12" t="s">
        <v>4363</v>
      </c>
      <c r="L3984" s="14">
        <v>0</v>
      </c>
    </row>
    <row r="3985" spans="1:12" x14ac:dyDescent="0.25">
      <c r="A3985" s="12">
        <v>3355</v>
      </c>
      <c r="B3985" s="12" t="s">
        <v>45</v>
      </c>
      <c r="C3985" s="59">
        <v>45153</v>
      </c>
      <c r="D3985" s="12" t="s">
        <v>4303</v>
      </c>
      <c r="E3985" s="12">
        <v>2</v>
      </c>
      <c r="F3985" s="14">
        <v>12.48</v>
      </c>
      <c r="G3985" s="14">
        <v>24.96</v>
      </c>
      <c r="H3985" s="12" t="s">
        <v>65</v>
      </c>
      <c r="I3985" s="12" t="s">
        <v>4304</v>
      </c>
      <c r="J3985" s="12" t="s">
        <v>4301</v>
      </c>
      <c r="K3985" s="12" t="s">
        <v>4363</v>
      </c>
      <c r="L3985" s="14">
        <v>0</v>
      </c>
    </row>
    <row r="3986" spans="1:12" x14ac:dyDescent="0.25">
      <c r="A3986" s="12">
        <v>3357</v>
      </c>
      <c r="B3986" s="12" t="s">
        <v>45</v>
      </c>
      <c r="C3986" s="58">
        <v>45154</v>
      </c>
      <c r="D3986" s="12" t="s">
        <v>4346</v>
      </c>
      <c r="E3986" s="12">
        <v>3</v>
      </c>
      <c r="F3986" s="14">
        <v>32.880000000000003</v>
      </c>
      <c r="G3986" s="14">
        <v>98.64</v>
      </c>
      <c r="H3986" s="12" t="s">
        <v>65</v>
      </c>
      <c r="I3986" s="12" t="s">
        <v>4328</v>
      </c>
      <c r="J3986" s="12" t="s">
        <v>4362</v>
      </c>
      <c r="K3986" s="12" t="s">
        <v>4363</v>
      </c>
      <c r="L3986" s="14">
        <v>0</v>
      </c>
    </row>
    <row r="3987" spans="1:12" x14ac:dyDescent="0.25">
      <c r="A3987" s="12">
        <v>3359</v>
      </c>
      <c r="B3987" s="12" t="s">
        <v>45</v>
      </c>
      <c r="C3987" s="58">
        <v>45154</v>
      </c>
      <c r="D3987" s="12" t="s">
        <v>4337</v>
      </c>
      <c r="E3987" s="12">
        <v>2</v>
      </c>
      <c r="F3987" s="14">
        <v>85.84</v>
      </c>
      <c r="G3987" s="14">
        <v>171.68</v>
      </c>
      <c r="H3987" s="12" t="s">
        <v>72</v>
      </c>
      <c r="I3987" s="12" t="s">
        <v>4300</v>
      </c>
      <c r="J3987" s="12" t="s">
        <v>4362</v>
      </c>
      <c r="K3987" s="12" t="s">
        <v>4363</v>
      </c>
      <c r="L3987" s="14">
        <v>0</v>
      </c>
    </row>
    <row r="3988" spans="1:12" x14ac:dyDescent="0.25">
      <c r="A3988" s="12">
        <v>3360</v>
      </c>
      <c r="B3988" s="12" t="s">
        <v>45</v>
      </c>
      <c r="C3988" s="58">
        <v>45154</v>
      </c>
      <c r="D3988" s="12" t="s">
        <v>4339</v>
      </c>
      <c r="E3988" s="12">
        <v>4</v>
      </c>
      <c r="F3988" s="14">
        <v>58.13</v>
      </c>
      <c r="G3988" s="14">
        <v>232.52</v>
      </c>
      <c r="H3988" s="12" t="s">
        <v>72</v>
      </c>
      <c r="I3988" s="12" t="s">
        <v>4317</v>
      </c>
      <c r="J3988" s="12" t="s">
        <v>4362</v>
      </c>
      <c r="K3988" s="12" t="s">
        <v>4363</v>
      </c>
      <c r="L3988" s="14">
        <v>0</v>
      </c>
    </row>
    <row r="3989" spans="1:12" x14ac:dyDescent="0.25">
      <c r="A3989" s="12">
        <v>3361</v>
      </c>
      <c r="B3989" s="12" t="s">
        <v>45</v>
      </c>
      <c r="C3989" s="58">
        <v>45154</v>
      </c>
      <c r="D3989" s="12" t="s">
        <v>4320</v>
      </c>
      <c r="E3989" s="12">
        <v>4</v>
      </c>
      <c r="F3989" s="14">
        <v>9.1199999999999992</v>
      </c>
      <c r="G3989" s="14">
        <v>36.479999999999997</v>
      </c>
      <c r="H3989" s="12" t="s">
        <v>65</v>
      </c>
      <c r="I3989" s="12" t="s">
        <v>4304</v>
      </c>
      <c r="J3989" s="12" t="s">
        <v>4301</v>
      </c>
      <c r="K3989" s="12" t="s">
        <v>4363</v>
      </c>
      <c r="L3989" s="14">
        <v>0</v>
      </c>
    </row>
    <row r="3990" spans="1:12" x14ac:dyDescent="0.25">
      <c r="A3990" s="12">
        <v>3362</v>
      </c>
      <c r="B3990" s="12" t="s">
        <v>45</v>
      </c>
      <c r="C3990" s="16">
        <v>45154</v>
      </c>
      <c r="D3990" s="12" t="s">
        <v>4346</v>
      </c>
      <c r="E3990" s="12">
        <v>5</v>
      </c>
      <c r="F3990" s="14">
        <v>62.96</v>
      </c>
      <c r="G3990" s="14">
        <v>314.8</v>
      </c>
      <c r="H3990" s="12" t="s">
        <v>65</v>
      </c>
      <c r="I3990" s="12" t="s">
        <v>4328</v>
      </c>
      <c r="J3990" s="12" t="s">
        <v>4301</v>
      </c>
      <c r="K3990" s="12" t="s">
        <v>4363</v>
      </c>
      <c r="L3990" s="14">
        <v>0</v>
      </c>
    </row>
    <row r="3991" spans="1:12" x14ac:dyDescent="0.25">
      <c r="A3991" s="12">
        <v>3363</v>
      </c>
      <c r="B3991" s="12" t="s">
        <v>45</v>
      </c>
      <c r="C3991" s="59">
        <v>45154</v>
      </c>
      <c r="D3991" s="12" t="s">
        <v>4340</v>
      </c>
      <c r="E3991" s="12">
        <v>4</v>
      </c>
      <c r="F3991" s="14">
        <v>12.83</v>
      </c>
      <c r="G3991" s="14">
        <v>51.32</v>
      </c>
      <c r="H3991" s="12" t="s">
        <v>72</v>
      </c>
      <c r="I3991" s="12" t="s">
        <v>4317</v>
      </c>
      <c r="J3991" s="12" t="s">
        <v>4362</v>
      </c>
      <c r="K3991" s="12" t="s">
        <v>4363</v>
      </c>
      <c r="L3991" s="14">
        <v>0</v>
      </c>
    </row>
    <row r="3992" spans="1:12" x14ac:dyDescent="0.25">
      <c r="A3992" s="12">
        <v>3366</v>
      </c>
      <c r="B3992" s="12" t="s">
        <v>45</v>
      </c>
      <c r="C3992" s="16">
        <v>45155</v>
      </c>
      <c r="D3992" s="12" t="s">
        <v>4342</v>
      </c>
      <c r="E3992" s="12">
        <v>3</v>
      </c>
      <c r="F3992" s="14">
        <v>25.08</v>
      </c>
      <c r="G3992" s="14">
        <v>75.239999999999995</v>
      </c>
      <c r="H3992" s="12" t="s">
        <v>72</v>
      </c>
      <c r="I3992" s="12" t="s">
        <v>4300</v>
      </c>
      <c r="J3992" s="12" t="s">
        <v>4301</v>
      </c>
      <c r="K3992" s="12" t="s">
        <v>4363</v>
      </c>
      <c r="L3992" s="14">
        <v>0</v>
      </c>
    </row>
    <row r="3993" spans="1:12" x14ac:dyDescent="0.25">
      <c r="A3993" s="12">
        <v>3367</v>
      </c>
      <c r="B3993" s="12" t="s">
        <v>39</v>
      </c>
      <c r="C3993" s="16">
        <v>45155</v>
      </c>
      <c r="D3993" s="12" t="s">
        <v>4323</v>
      </c>
      <c r="E3993" s="12">
        <v>5</v>
      </c>
      <c r="F3993" s="14">
        <v>44.05</v>
      </c>
      <c r="G3993" s="14">
        <v>220.25</v>
      </c>
      <c r="H3993" s="12" t="s">
        <v>65</v>
      </c>
      <c r="I3993" s="12" t="s">
        <v>4324</v>
      </c>
      <c r="J3993" s="12" t="s">
        <v>4301</v>
      </c>
      <c r="K3993" s="12" t="s">
        <v>4363</v>
      </c>
      <c r="L3993" s="14">
        <v>0</v>
      </c>
    </row>
    <row r="3994" spans="1:12" x14ac:dyDescent="0.25">
      <c r="A3994" s="12">
        <v>3368</v>
      </c>
      <c r="B3994" s="12" t="s">
        <v>45</v>
      </c>
      <c r="C3994" s="16">
        <v>45155</v>
      </c>
      <c r="D3994" s="12" t="s">
        <v>4337</v>
      </c>
      <c r="E3994" s="12">
        <v>1</v>
      </c>
      <c r="F3994" s="14">
        <v>49.38</v>
      </c>
      <c r="G3994" s="14">
        <v>49.38</v>
      </c>
      <c r="H3994" s="12" t="s">
        <v>65</v>
      </c>
      <c r="I3994" s="12" t="s">
        <v>4300</v>
      </c>
      <c r="J3994" s="12" t="s">
        <v>4362</v>
      </c>
      <c r="K3994" s="12" t="s">
        <v>4363</v>
      </c>
      <c r="L3994" s="14">
        <v>0</v>
      </c>
    </row>
    <row r="3995" spans="1:12" x14ac:dyDescent="0.25">
      <c r="A3995" s="12">
        <v>3369</v>
      </c>
      <c r="B3995" s="12" t="s">
        <v>45</v>
      </c>
      <c r="C3995" s="16">
        <v>45155</v>
      </c>
      <c r="D3995" s="12" t="s">
        <v>4325</v>
      </c>
      <c r="E3995" s="12">
        <v>5</v>
      </c>
      <c r="F3995" s="14">
        <v>54.25</v>
      </c>
      <c r="G3995" s="14">
        <v>271.25</v>
      </c>
      <c r="H3995" s="12" t="s">
        <v>72</v>
      </c>
      <c r="I3995" s="12" t="s">
        <v>4317</v>
      </c>
      <c r="J3995" s="12" t="s">
        <v>4301</v>
      </c>
      <c r="K3995" s="12" t="s">
        <v>4363</v>
      </c>
      <c r="L3995" s="14">
        <v>0</v>
      </c>
    </row>
    <row r="3996" spans="1:12" x14ac:dyDescent="0.25">
      <c r="A3996" s="12">
        <v>3370</v>
      </c>
      <c r="B3996" s="12" t="s">
        <v>45</v>
      </c>
      <c r="C3996" s="58">
        <v>45155</v>
      </c>
      <c r="D3996" s="12" t="s">
        <v>4348</v>
      </c>
      <c r="E3996" s="12">
        <v>1</v>
      </c>
      <c r="F3996" s="14">
        <v>89.11</v>
      </c>
      <c r="G3996" s="14">
        <v>89.11</v>
      </c>
      <c r="H3996" s="12" t="s">
        <v>72</v>
      </c>
      <c r="I3996" s="12" t="s">
        <v>4324</v>
      </c>
      <c r="J3996" s="12" t="s">
        <v>4362</v>
      </c>
      <c r="K3996" s="12" t="s">
        <v>4363</v>
      </c>
      <c r="L3996" s="14">
        <v>0</v>
      </c>
    </row>
    <row r="3997" spans="1:12" x14ac:dyDescent="0.25">
      <c r="A3997" s="12">
        <v>3372</v>
      </c>
      <c r="B3997" s="12" t="s">
        <v>45</v>
      </c>
      <c r="C3997" s="15">
        <v>45155</v>
      </c>
      <c r="D3997" s="12" t="s">
        <v>4320</v>
      </c>
      <c r="E3997" s="12">
        <v>3</v>
      </c>
      <c r="F3997" s="14">
        <v>89</v>
      </c>
      <c r="G3997" s="14">
        <v>267</v>
      </c>
      <c r="H3997" s="12" t="s">
        <v>72</v>
      </c>
      <c r="I3997" s="12" t="s">
        <v>4304</v>
      </c>
      <c r="J3997" s="12" t="s">
        <v>4301</v>
      </c>
      <c r="K3997" s="12" t="s">
        <v>4302</v>
      </c>
      <c r="L3997" s="14">
        <v>0</v>
      </c>
    </row>
    <row r="3998" spans="1:12" x14ac:dyDescent="0.25">
      <c r="A3998" s="12">
        <v>3373</v>
      </c>
      <c r="B3998" s="12" t="s">
        <v>45</v>
      </c>
      <c r="C3998" s="15">
        <v>45155</v>
      </c>
      <c r="D3998" s="12" t="s">
        <v>4318</v>
      </c>
      <c r="E3998" s="12">
        <v>3</v>
      </c>
      <c r="F3998" s="14">
        <v>2.14</v>
      </c>
      <c r="G3998" s="14">
        <v>6.42</v>
      </c>
      <c r="H3998" s="12" t="s">
        <v>72</v>
      </c>
      <c r="I3998" s="12" t="s">
        <v>4308</v>
      </c>
      <c r="J3998" s="12" t="s">
        <v>4301</v>
      </c>
      <c r="K3998" s="12" t="s">
        <v>4363</v>
      </c>
      <c r="L3998" s="14">
        <v>0</v>
      </c>
    </row>
    <row r="3999" spans="1:12" x14ac:dyDescent="0.25">
      <c r="A3999" s="12">
        <v>3375</v>
      </c>
      <c r="B3999" s="12" t="s">
        <v>45</v>
      </c>
      <c r="C3999" s="15">
        <v>45155</v>
      </c>
      <c r="D3999" s="12" t="s">
        <v>4345</v>
      </c>
      <c r="E3999" s="12">
        <v>1</v>
      </c>
      <c r="F3999" s="14">
        <v>96.73</v>
      </c>
      <c r="G3999" s="14">
        <v>96.73</v>
      </c>
      <c r="H3999" s="12" t="s">
        <v>72</v>
      </c>
      <c r="I3999" s="12" t="s">
        <v>4308</v>
      </c>
      <c r="J3999" s="12" t="s">
        <v>4362</v>
      </c>
      <c r="K3999" s="12" t="s">
        <v>4363</v>
      </c>
      <c r="L3999" s="14">
        <v>0</v>
      </c>
    </row>
    <row r="4000" spans="1:12" x14ac:dyDescent="0.25">
      <c r="A4000" s="12">
        <v>3376</v>
      </c>
      <c r="B4000" s="12" t="s">
        <v>45</v>
      </c>
      <c r="C4000" s="15">
        <v>45155</v>
      </c>
      <c r="D4000" s="12" t="s">
        <v>4315</v>
      </c>
      <c r="E4000" s="12">
        <v>4</v>
      </c>
      <c r="F4000" s="14">
        <v>60.9</v>
      </c>
      <c r="G4000" s="14">
        <v>243.6</v>
      </c>
      <c r="H4000" s="12" t="s">
        <v>65</v>
      </c>
      <c r="I4000" s="12" t="s">
        <v>4304</v>
      </c>
      <c r="J4000" s="12" t="s">
        <v>4362</v>
      </c>
      <c r="K4000" s="12" t="s">
        <v>4363</v>
      </c>
      <c r="L4000" s="14">
        <v>0</v>
      </c>
    </row>
    <row r="4001" spans="1:12" x14ac:dyDescent="0.25">
      <c r="A4001" s="12">
        <v>3377</v>
      </c>
      <c r="B4001" s="12" t="s">
        <v>45</v>
      </c>
      <c r="C4001" s="15">
        <v>45155</v>
      </c>
      <c r="D4001" s="12" t="s">
        <v>4322</v>
      </c>
      <c r="E4001" s="12">
        <v>3</v>
      </c>
      <c r="F4001" s="14">
        <v>85.42</v>
      </c>
      <c r="G4001" s="14">
        <v>256.26</v>
      </c>
      <c r="H4001" s="12" t="s">
        <v>72</v>
      </c>
      <c r="I4001" s="12" t="s">
        <v>4314</v>
      </c>
      <c r="J4001" s="12" t="s">
        <v>4301</v>
      </c>
      <c r="K4001" s="12" t="s">
        <v>4363</v>
      </c>
      <c r="L4001" s="14">
        <v>0</v>
      </c>
    </row>
    <row r="4002" spans="1:12" x14ac:dyDescent="0.25">
      <c r="A4002" s="12">
        <v>3378</v>
      </c>
      <c r="B4002" s="12" t="s">
        <v>45</v>
      </c>
      <c r="C4002" s="15">
        <v>45155</v>
      </c>
      <c r="D4002" s="12" t="s">
        <v>4337</v>
      </c>
      <c r="E4002" s="12">
        <v>1</v>
      </c>
      <c r="F4002" s="14">
        <v>57.71</v>
      </c>
      <c r="G4002" s="14">
        <v>57.71</v>
      </c>
      <c r="H4002" s="12" t="s">
        <v>72</v>
      </c>
      <c r="I4002" s="12" t="s">
        <v>4300</v>
      </c>
      <c r="J4002" s="12" t="s">
        <v>4362</v>
      </c>
      <c r="K4002" s="12" t="s">
        <v>4363</v>
      </c>
      <c r="L4002" s="14">
        <v>0</v>
      </c>
    </row>
    <row r="4003" spans="1:12" x14ac:dyDescent="0.25">
      <c r="A4003" s="12">
        <v>3379</v>
      </c>
      <c r="B4003" s="12" t="s">
        <v>45</v>
      </c>
      <c r="C4003" s="15">
        <v>45155</v>
      </c>
      <c r="D4003" s="12" t="s">
        <v>4345</v>
      </c>
      <c r="E4003" s="12">
        <f>G4003/F4003</f>
        <v>1</v>
      </c>
      <c r="F4003" s="14">
        <v>96.73</v>
      </c>
      <c r="G4003" s="14">
        <v>96.73</v>
      </c>
      <c r="H4003" s="12" t="s">
        <v>72</v>
      </c>
      <c r="I4003" s="12" t="s">
        <v>4308</v>
      </c>
      <c r="J4003" s="12" t="s">
        <v>4301</v>
      </c>
      <c r="K4003" s="12" t="s">
        <v>4363</v>
      </c>
      <c r="L4003" s="14">
        <v>0</v>
      </c>
    </row>
    <row r="4004" spans="1:12" x14ac:dyDescent="0.25">
      <c r="A4004" s="12">
        <v>3380</v>
      </c>
      <c r="B4004" s="12" t="s">
        <v>45</v>
      </c>
      <c r="C4004" s="58">
        <v>45156</v>
      </c>
      <c r="D4004" s="12" t="s">
        <v>4327</v>
      </c>
      <c r="E4004" s="12">
        <v>4</v>
      </c>
      <c r="F4004" s="14">
        <v>44.01</v>
      </c>
      <c r="G4004" s="14">
        <v>176.04</v>
      </c>
      <c r="H4004" s="12" t="s">
        <v>72</v>
      </c>
      <c r="I4004" s="12" t="s">
        <v>4328</v>
      </c>
      <c r="J4004" s="12" t="s">
        <v>4362</v>
      </c>
      <c r="K4004" s="12" t="s">
        <v>4363</v>
      </c>
      <c r="L4004" s="14">
        <v>0</v>
      </c>
    </row>
    <row r="4005" spans="1:12" x14ac:dyDescent="0.25">
      <c r="A4005" s="12">
        <v>3381</v>
      </c>
      <c r="B4005" s="12" t="s">
        <v>39</v>
      </c>
      <c r="C4005" s="58">
        <v>45156</v>
      </c>
      <c r="D4005" s="12" t="s">
        <v>4347</v>
      </c>
      <c r="E4005" s="12">
        <v>5</v>
      </c>
      <c r="F4005" s="14">
        <v>39.909999999999997</v>
      </c>
      <c r="G4005" s="14">
        <v>199.55</v>
      </c>
      <c r="H4005" s="12" t="s">
        <v>72</v>
      </c>
      <c r="I4005" s="12" t="s">
        <v>4300</v>
      </c>
      <c r="J4005" s="12" t="s">
        <v>4301</v>
      </c>
      <c r="K4005" s="12" t="s">
        <v>4363</v>
      </c>
      <c r="L4005" s="14">
        <v>0</v>
      </c>
    </row>
    <row r="4006" spans="1:12" x14ac:dyDescent="0.25">
      <c r="A4006" s="12">
        <v>3384</v>
      </c>
      <c r="B4006" s="12" t="s">
        <v>39</v>
      </c>
      <c r="C4006" s="16">
        <v>45156</v>
      </c>
      <c r="D4006" s="12" t="s">
        <v>4347</v>
      </c>
      <c r="E4006" s="12">
        <v>3</v>
      </c>
      <c r="F4006" s="14">
        <v>15.72</v>
      </c>
      <c r="G4006" s="14">
        <v>47.16</v>
      </c>
      <c r="H4006" s="12" t="s">
        <v>72</v>
      </c>
      <c r="I4006" s="12" t="s">
        <v>4300</v>
      </c>
      <c r="J4006" s="12" t="s">
        <v>4301</v>
      </c>
      <c r="K4006" s="12" t="s">
        <v>4363</v>
      </c>
      <c r="L4006" s="14">
        <v>0</v>
      </c>
    </row>
    <row r="4007" spans="1:12" x14ac:dyDescent="0.25">
      <c r="A4007" s="12">
        <v>3385</v>
      </c>
      <c r="B4007" s="12" t="s">
        <v>45</v>
      </c>
      <c r="C4007" s="16">
        <v>45156</v>
      </c>
      <c r="D4007" s="12" t="s">
        <v>4348</v>
      </c>
      <c r="E4007" s="12">
        <v>3</v>
      </c>
      <c r="F4007" s="14">
        <v>29.72</v>
      </c>
      <c r="G4007" s="14">
        <v>89.16</v>
      </c>
      <c r="H4007" s="12" t="s">
        <v>65</v>
      </c>
      <c r="I4007" s="12" t="s">
        <v>4324</v>
      </c>
      <c r="J4007" s="12" t="s">
        <v>4362</v>
      </c>
      <c r="K4007" s="12" t="s">
        <v>4363</v>
      </c>
      <c r="L4007" s="14">
        <v>0</v>
      </c>
    </row>
    <row r="4008" spans="1:12" x14ac:dyDescent="0.25">
      <c r="A4008" s="12">
        <v>3386</v>
      </c>
      <c r="B4008" s="12" t="s">
        <v>45</v>
      </c>
      <c r="C4008" s="59">
        <v>45156</v>
      </c>
      <c r="D4008" s="12" t="s">
        <v>30</v>
      </c>
      <c r="E4008" s="12">
        <v>2</v>
      </c>
      <c r="F4008" s="14">
        <v>71.11</v>
      </c>
      <c r="G4008" s="14">
        <v>142.22</v>
      </c>
      <c r="H4008" s="12" t="s">
        <v>65</v>
      </c>
      <c r="I4008" s="12" t="s">
        <v>4324</v>
      </c>
      <c r="J4008" s="12" t="s">
        <v>4301</v>
      </c>
      <c r="K4008" s="12" t="s">
        <v>4363</v>
      </c>
      <c r="L4008" s="14">
        <v>0</v>
      </c>
    </row>
    <row r="4009" spans="1:12" x14ac:dyDescent="0.25">
      <c r="A4009" s="12">
        <v>3387</v>
      </c>
      <c r="B4009" s="12" t="s">
        <v>45</v>
      </c>
      <c r="C4009" s="59">
        <v>45156</v>
      </c>
      <c r="D4009" s="12" t="s">
        <v>4332</v>
      </c>
      <c r="E4009" s="12">
        <v>3</v>
      </c>
      <c r="F4009" s="14">
        <v>82.94</v>
      </c>
      <c r="G4009" s="14">
        <v>248.82</v>
      </c>
      <c r="H4009" s="12" t="s">
        <v>72</v>
      </c>
      <c r="I4009" s="12" t="s">
        <v>4317</v>
      </c>
      <c r="J4009" s="12" t="s">
        <v>4301</v>
      </c>
      <c r="K4009" s="12" t="s">
        <v>4363</v>
      </c>
      <c r="L4009" s="14">
        <v>0</v>
      </c>
    </row>
    <row r="4010" spans="1:12" x14ac:dyDescent="0.25">
      <c r="A4010" s="12">
        <v>3388</v>
      </c>
      <c r="B4010" s="12" t="s">
        <v>45</v>
      </c>
      <c r="C4010" s="59">
        <v>45156</v>
      </c>
      <c r="D4010" s="12" t="s">
        <v>4323</v>
      </c>
      <c r="E4010" s="12">
        <v>2</v>
      </c>
      <c r="F4010" s="14">
        <v>7.83</v>
      </c>
      <c r="G4010" s="14">
        <v>15.66</v>
      </c>
      <c r="H4010" s="12" t="s">
        <v>72</v>
      </c>
      <c r="I4010" s="12" t="s">
        <v>4324</v>
      </c>
      <c r="J4010" s="12" t="s">
        <v>4362</v>
      </c>
      <c r="K4010" s="12" t="s">
        <v>4363</v>
      </c>
      <c r="L4010" s="14">
        <v>0</v>
      </c>
    </row>
    <row r="4011" spans="1:12" x14ac:dyDescent="0.25">
      <c r="A4011" s="12">
        <v>3390</v>
      </c>
      <c r="B4011" s="12" t="s">
        <v>45</v>
      </c>
      <c r="C4011" s="59">
        <v>45156</v>
      </c>
      <c r="D4011" s="12" t="s">
        <v>4321</v>
      </c>
      <c r="E4011" s="12">
        <v>4</v>
      </c>
      <c r="F4011" s="14">
        <v>4.57</v>
      </c>
      <c r="G4011" s="14">
        <v>18.28</v>
      </c>
      <c r="H4011" s="12" t="s">
        <v>65</v>
      </c>
      <c r="I4011" s="12" t="s">
        <v>4317</v>
      </c>
      <c r="J4011" s="12" t="s">
        <v>4362</v>
      </c>
      <c r="K4011" s="12" t="s">
        <v>4363</v>
      </c>
      <c r="L4011" s="14">
        <v>0</v>
      </c>
    </row>
    <row r="4012" spans="1:12" x14ac:dyDescent="0.25">
      <c r="A4012" s="12">
        <v>3391</v>
      </c>
      <c r="B4012" s="12" t="s">
        <v>45</v>
      </c>
      <c r="C4012" s="15">
        <v>45156</v>
      </c>
      <c r="D4012" s="12" t="s">
        <v>4310</v>
      </c>
      <c r="E4012" s="12">
        <v>3</v>
      </c>
      <c r="F4012" s="14">
        <v>28.11</v>
      </c>
      <c r="G4012" s="14">
        <v>84.33</v>
      </c>
      <c r="H4012" s="12" t="s">
        <v>72</v>
      </c>
      <c r="I4012" s="12" t="s">
        <v>4311</v>
      </c>
      <c r="J4012" s="12" t="s">
        <v>4301</v>
      </c>
      <c r="K4012" s="12" t="s">
        <v>4363</v>
      </c>
      <c r="L4012" s="14">
        <v>0</v>
      </c>
    </row>
    <row r="4013" spans="1:12" x14ac:dyDescent="0.25">
      <c r="A4013" s="12">
        <v>3392</v>
      </c>
      <c r="B4013" s="12" t="s">
        <v>45</v>
      </c>
      <c r="C4013" s="15">
        <v>45156</v>
      </c>
      <c r="D4013" s="12" t="s">
        <v>4332</v>
      </c>
      <c r="E4013" s="12">
        <v>3</v>
      </c>
      <c r="F4013" s="14">
        <v>82.94</v>
      </c>
      <c r="G4013" s="14">
        <v>248.82</v>
      </c>
      <c r="H4013" s="12" t="s">
        <v>72</v>
      </c>
      <c r="I4013" s="12" t="s">
        <v>4317</v>
      </c>
      <c r="J4013" s="12" t="s">
        <v>4362</v>
      </c>
      <c r="K4013" s="12" t="s">
        <v>4363</v>
      </c>
      <c r="L4013" s="14">
        <v>0</v>
      </c>
    </row>
    <row r="4014" spans="1:12" x14ac:dyDescent="0.25">
      <c r="A4014" s="12">
        <v>3393</v>
      </c>
      <c r="B4014" s="12" t="s">
        <v>45</v>
      </c>
      <c r="C4014" s="15">
        <v>45156</v>
      </c>
      <c r="D4014" s="12" t="s">
        <v>4310</v>
      </c>
      <c r="E4014" s="12">
        <v>3</v>
      </c>
      <c r="F4014" s="14">
        <v>28.11</v>
      </c>
      <c r="G4014" s="14">
        <v>84.33</v>
      </c>
      <c r="H4014" s="12" t="s">
        <v>72</v>
      </c>
      <c r="I4014" s="12" t="s">
        <v>4311</v>
      </c>
      <c r="J4014" s="12" t="s">
        <v>4362</v>
      </c>
      <c r="K4014" s="12" t="s">
        <v>4363</v>
      </c>
      <c r="L4014" s="14">
        <v>0</v>
      </c>
    </row>
    <row r="4015" spans="1:12" x14ac:dyDescent="0.25">
      <c r="A4015" s="12">
        <v>3394</v>
      </c>
      <c r="B4015" s="12" t="s">
        <v>45</v>
      </c>
      <c r="C4015" s="58">
        <v>45157</v>
      </c>
      <c r="D4015" s="12" t="s">
        <v>4319</v>
      </c>
      <c r="E4015" s="12">
        <v>5</v>
      </c>
      <c r="F4015" s="14">
        <v>0.28999999999999998</v>
      </c>
      <c r="G4015" s="14">
        <v>1.45</v>
      </c>
      <c r="H4015" s="12" t="s">
        <v>72</v>
      </c>
      <c r="I4015" s="12" t="s">
        <v>4304</v>
      </c>
      <c r="J4015" s="12" t="s">
        <v>4362</v>
      </c>
      <c r="K4015" s="12" t="s">
        <v>4363</v>
      </c>
      <c r="L4015" s="14">
        <v>0</v>
      </c>
    </row>
    <row r="4016" spans="1:12" x14ac:dyDescent="0.25">
      <c r="A4016" s="12">
        <v>3396</v>
      </c>
      <c r="B4016" s="12" t="s">
        <v>45</v>
      </c>
      <c r="C4016" s="58">
        <v>45157</v>
      </c>
      <c r="D4016" s="12" t="s">
        <v>4318</v>
      </c>
      <c r="E4016" s="12">
        <v>5</v>
      </c>
      <c r="F4016" s="14">
        <v>42.65</v>
      </c>
      <c r="G4016" s="14">
        <v>213.25</v>
      </c>
      <c r="H4016" s="12" t="s">
        <v>72</v>
      </c>
      <c r="I4016" s="12" t="s">
        <v>4308</v>
      </c>
      <c r="J4016" s="12" t="s">
        <v>4362</v>
      </c>
      <c r="K4016" s="12" t="s">
        <v>4363</v>
      </c>
      <c r="L4016" s="14">
        <v>0</v>
      </c>
    </row>
    <row r="4017" spans="1:12" x14ac:dyDescent="0.25">
      <c r="A4017" s="12">
        <v>3399</v>
      </c>
      <c r="B4017" s="12" t="s">
        <v>45</v>
      </c>
      <c r="C4017" s="58">
        <v>45157</v>
      </c>
      <c r="D4017" s="12" t="s">
        <v>4343</v>
      </c>
      <c r="E4017" s="12">
        <v>5</v>
      </c>
      <c r="F4017" s="14">
        <v>64.03</v>
      </c>
      <c r="G4017" s="14">
        <v>320.14999999999998</v>
      </c>
      <c r="H4017" s="12" t="s">
        <v>72</v>
      </c>
      <c r="I4017" s="12" t="s">
        <v>4300</v>
      </c>
      <c r="J4017" s="12" t="s">
        <v>4362</v>
      </c>
      <c r="K4017" s="12" t="s">
        <v>4363</v>
      </c>
      <c r="L4017" s="14">
        <v>0</v>
      </c>
    </row>
    <row r="4018" spans="1:12" x14ac:dyDescent="0.25">
      <c r="A4018" s="12">
        <v>3400</v>
      </c>
      <c r="B4018" s="12" t="s">
        <v>45</v>
      </c>
      <c r="C4018" s="15">
        <v>45157</v>
      </c>
      <c r="D4018" s="12" t="s">
        <v>4339</v>
      </c>
      <c r="E4018" s="12">
        <v>4</v>
      </c>
      <c r="F4018" s="14">
        <v>72.760000000000005</v>
      </c>
      <c r="G4018" s="14">
        <v>291.04000000000002</v>
      </c>
      <c r="H4018" s="12" t="s">
        <v>72</v>
      </c>
      <c r="I4018" s="12" t="s">
        <v>4317</v>
      </c>
      <c r="J4018" s="12" t="s">
        <v>4301</v>
      </c>
      <c r="K4018" s="12" t="s">
        <v>4363</v>
      </c>
      <c r="L4018" s="14">
        <v>0</v>
      </c>
    </row>
    <row r="4019" spans="1:12" x14ac:dyDescent="0.25">
      <c r="A4019" s="12">
        <v>3401</v>
      </c>
      <c r="B4019" s="12" t="s">
        <v>39</v>
      </c>
      <c r="C4019" s="15">
        <v>45157</v>
      </c>
      <c r="D4019" s="12" t="s">
        <v>4330</v>
      </c>
      <c r="E4019" s="12">
        <v>2</v>
      </c>
      <c r="F4019" s="14">
        <v>86.05</v>
      </c>
      <c r="G4019" s="14">
        <v>172.1</v>
      </c>
      <c r="H4019" s="12" t="s">
        <v>72</v>
      </c>
      <c r="I4019" s="12" t="s">
        <v>4300</v>
      </c>
      <c r="J4019" s="12" t="s">
        <v>4301</v>
      </c>
      <c r="K4019" s="12" t="s">
        <v>4363</v>
      </c>
      <c r="L4019" s="14">
        <v>0</v>
      </c>
    </row>
    <row r="4020" spans="1:12" x14ac:dyDescent="0.25">
      <c r="A4020" s="12">
        <v>3402</v>
      </c>
      <c r="B4020" s="12" t="s">
        <v>45</v>
      </c>
      <c r="C4020" s="15">
        <v>45157</v>
      </c>
      <c r="D4020" s="12" t="s">
        <v>4325</v>
      </c>
      <c r="E4020" s="12">
        <v>1</v>
      </c>
      <c r="F4020" s="14">
        <v>82.72</v>
      </c>
      <c r="G4020" s="14">
        <v>82.72</v>
      </c>
      <c r="H4020" s="12" t="s">
        <v>72</v>
      </c>
      <c r="I4020" s="12" t="s">
        <v>4317</v>
      </c>
      <c r="J4020" s="12" t="s">
        <v>4301</v>
      </c>
      <c r="K4020" s="12" t="s">
        <v>4363</v>
      </c>
      <c r="L4020" s="14">
        <v>0</v>
      </c>
    </row>
    <row r="4021" spans="1:12" x14ac:dyDescent="0.25">
      <c r="A4021" s="12">
        <v>3403</v>
      </c>
      <c r="B4021" s="12" t="s">
        <v>45</v>
      </c>
      <c r="C4021" s="59">
        <v>45157</v>
      </c>
      <c r="D4021" s="12" t="s">
        <v>4342</v>
      </c>
      <c r="E4021" s="12">
        <v>3</v>
      </c>
      <c r="F4021" s="14">
        <v>4.83</v>
      </c>
      <c r="G4021" s="14">
        <v>14.49</v>
      </c>
      <c r="H4021" s="12" t="s">
        <v>65</v>
      </c>
      <c r="I4021" s="12" t="s">
        <v>4300</v>
      </c>
      <c r="J4021" s="12" t="s">
        <v>4301</v>
      </c>
      <c r="K4021" s="12" t="s">
        <v>4363</v>
      </c>
      <c r="L4021" s="14">
        <v>0</v>
      </c>
    </row>
    <row r="4022" spans="1:12" x14ac:dyDescent="0.25">
      <c r="A4022" s="12">
        <v>3406</v>
      </c>
      <c r="B4022" s="12" t="s">
        <v>45</v>
      </c>
      <c r="C4022" s="59">
        <v>45157</v>
      </c>
      <c r="D4022" s="12" t="s">
        <v>30</v>
      </c>
      <c r="E4022" s="12">
        <v>5</v>
      </c>
      <c r="F4022" s="14">
        <v>61.44</v>
      </c>
      <c r="G4022" s="14">
        <v>307.2</v>
      </c>
      <c r="H4022" s="12" t="s">
        <v>72</v>
      </c>
      <c r="I4022" s="12" t="s">
        <v>4308</v>
      </c>
      <c r="J4022" s="12" t="s">
        <v>4362</v>
      </c>
      <c r="K4022" s="12" t="s">
        <v>4363</v>
      </c>
      <c r="L4022" s="14">
        <v>0</v>
      </c>
    </row>
    <row r="4023" spans="1:12" x14ac:dyDescent="0.25">
      <c r="A4023" s="12">
        <v>3407</v>
      </c>
      <c r="B4023" s="12" t="s">
        <v>45</v>
      </c>
      <c r="C4023" s="59">
        <v>45157</v>
      </c>
      <c r="D4023" s="12" t="s">
        <v>4299</v>
      </c>
      <c r="E4023" s="12">
        <v>3</v>
      </c>
      <c r="F4023" s="14">
        <v>85.35</v>
      </c>
      <c r="G4023" s="14">
        <v>256.05</v>
      </c>
      <c r="H4023" s="12" t="s">
        <v>72</v>
      </c>
      <c r="I4023" s="12" t="s">
        <v>4300</v>
      </c>
      <c r="J4023" s="12" t="s">
        <v>4362</v>
      </c>
      <c r="K4023" s="12" t="s">
        <v>4363</v>
      </c>
      <c r="L4023" s="14">
        <v>0</v>
      </c>
    </row>
    <row r="4024" spans="1:12" x14ac:dyDescent="0.25">
      <c r="A4024" s="12">
        <v>3408</v>
      </c>
      <c r="B4024" s="12" t="s">
        <v>39</v>
      </c>
      <c r="C4024" s="59">
        <v>45157</v>
      </c>
      <c r="D4024" s="12" t="s">
        <v>4325</v>
      </c>
      <c r="E4024" s="12">
        <v>4</v>
      </c>
      <c r="F4024" s="14">
        <v>55.41</v>
      </c>
      <c r="G4024" s="14">
        <v>221.64</v>
      </c>
      <c r="H4024" s="12" t="s">
        <v>72</v>
      </c>
      <c r="I4024" s="12" t="s">
        <v>4317</v>
      </c>
      <c r="J4024" s="12" t="s">
        <v>4301</v>
      </c>
      <c r="K4024" s="12" t="s">
        <v>4363</v>
      </c>
      <c r="L4024" s="14">
        <v>0</v>
      </c>
    </row>
    <row r="4025" spans="1:12" x14ac:dyDescent="0.25">
      <c r="A4025" s="12">
        <v>3410</v>
      </c>
      <c r="B4025" s="12" t="s">
        <v>45</v>
      </c>
      <c r="C4025" s="16">
        <v>45158</v>
      </c>
      <c r="D4025" s="12" t="s">
        <v>30</v>
      </c>
      <c r="E4025" s="12">
        <v>1</v>
      </c>
      <c r="F4025" s="14">
        <v>70.040000000000006</v>
      </c>
      <c r="G4025" s="14">
        <v>70.040000000000006</v>
      </c>
      <c r="H4025" s="12" t="s">
        <v>65</v>
      </c>
      <c r="I4025" s="12" t="s">
        <v>4300</v>
      </c>
      <c r="J4025" s="12" t="s">
        <v>4362</v>
      </c>
      <c r="K4025" s="12" t="s">
        <v>4363</v>
      </c>
      <c r="L4025" s="14">
        <v>0</v>
      </c>
    </row>
    <row r="4026" spans="1:12" x14ac:dyDescent="0.25">
      <c r="A4026" s="12">
        <v>3412</v>
      </c>
      <c r="B4026" s="12" t="s">
        <v>45</v>
      </c>
      <c r="C4026" s="16">
        <v>45158</v>
      </c>
      <c r="D4026" s="12" t="s">
        <v>4339</v>
      </c>
      <c r="E4026" s="12">
        <v>4</v>
      </c>
      <c r="F4026" s="12">
        <v>43.37</v>
      </c>
      <c r="G4026" s="14">
        <f>E4026*F4026</f>
        <v>173.48</v>
      </c>
      <c r="H4026" s="12" t="s">
        <v>65</v>
      </c>
      <c r="I4026" s="12" t="s">
        <v>4317</v>
      </c>
      <c r="J4026" s="12" t="s">
        <v>4362</v>
      </c>
      <c r="K4026" s="12" t="s">
        <v>4363</v>
      </c>
      <c r="L4026" s="14">
        <v>0</v>
      </c>
    </row>
    <row r="4027" spans="1:12" x14ac:dyDescent="0.25">
      <c r="A4027" s="12">
        <v>3413</v>
      </c>
      <c r="B4027" s="12" t="s">
        <v>45</v>
      </c>
      <c r="C4027" s="58">
        <v>45158</v>
      </c>
      <c r="D4027" s="12" t="s">
        <v>4313</v>
      </c>
      <c r="E4027" s="12">
        <v>1</v>
      </c>
      <c r="F4027" s="14">
        <v>86.89</v>
      </c>
      <c r="G4027" s="14">
        <v>86.89</v>
      </c>
      <c r="H4027" s="12" t="s">
        <v>65</v>
      </c>
      <c r="I4027" s="12" t="s">
        <v>4314</v>
      </c>
      <c r="J4027" s="12" t="s">
        <v>4301</v>
      </c>
      <c r="K4027" s="12" t="s">
        <v>4363</v>
      </c>
      <c r="L4027" s="14">
        <v>0</v>
      </c>
    </row>
    <row r="4028" spans="1:12" x14ac:dyDescent="0.25">
      <c r="A4028" s="12">
        <v>3414</v>
      </c>
      <c r="B4028" s="12" t="s">
        <v>45</v>
      </c>
      <c r="C4028" s="58">
        <v>45158</v>
      </c>
      <c r="D4028" s="12" t="s">
        <v>4341</v>
      </c>
      <c r="E4028" s="12">
        <v>4</v>
      </c>
      <c r="F4028" s="14">
        <v>93.17</v>
      </c>
      <c r="G4028" s="14">
        <v>372.68</v>
      </c>
      <c r="H4028" s="12" t="s">
        <v>65</v>
      </c>
      <c r="I4028" s="12" t="s">
        <v>4300</v>
      </c>
      <c r="J4028" s="12" t="s">
        <v>4362</v>
      </c>
      <c r="K4028" s="12" t="s">
        <v>4363</v>
      </c>
      <c r="L4028" s="14">
        <v>0</v>
      </c>
    </row>
    <row r="4029" spans="1:12" x14ac:dyDescent="0.25">
      <c r="A4029" s="12">
        <v>3415</v>
      </c>
      <c r="B4029" s="12" t="s">
        <v>30</v>
      </c>
      <c r="C4029" s="15">
        <v>45158</v>
      </c>
      <c r="D4029" s="12" t="s">
        <v>4347</v>
      </c>
      <c r="E4029" s="12">
        <v>4</v>
      </c>
      <c r="F4029" s="14">
        <v>52.43</v>
      </c>
      <c r="G4029" s="14">
        <v>209.72</v>
      </c>
      <c r="H4029" s="12" t="s">
        <v>65</v>
      </c>
      <c r="I4029" s="12" t="s">
        <v>4300</v>
      </c>
      <c r="J4029" s="12" t="s">
        <v>4301</v>
      </c>
      <c r="K4029" s="12" t="s">
        <v>4363</v>
      </c>
      <c r="L4029" s="14">
        <v>0</v>
      </c>
    </row>
    <row r="4030" spans="1:12" x14ac:dyDescent="0.25">
      <c r="A4030" s="12">
        <v>3416</v>
      </c>
      <c r="B4030" s="12" t="s">
        <v>45</v>
      </c>
      <c r="C4030" s="15">
        <v>45158</v>
      </c>
      <c r="D4030" s="12" t="s">
        <v>4339</v>
      </c>
      <c r="E4030" s="12">
        <v>4</v>
      </c>
      <c r="F4030" s="14">
        <v>43.37</v>
      </c>
      <c r="G4030" s="14">
        <v>173.48</v>
      </c>
      <c r="H4030" s="12" t="s">
        <v>65</v>
      </c>
      <c r="I4030" s="12" t="s">
        <v>4317</v>
      </c>
      <c r="J4030" s="12" t="s">
        <v>4362</v>
      </c>
      <c r="K4030" s="12" t="s">
        <v>4363</v>
      </c>
      <c r="L4030" s="14">
        <v>0</v>
      </c>
    </row>
    <row r="4031" spans="1:12" x14ac:dyDescent="0.25">
      <c r="A4031" s="12">
        <v>3418</v>
      </c>
      <c r="B4031" s="12" t="s">
        <v>45</v>
      </c>
      <c r="C4031" s="58">
        <v>45159</v>
      </c>
      <c r="D4031" s="12" t="s">
        <v>4333</v>
      </c>
      <c r="E4031" s="12">
        <v>2</v>
      </c>
      <c r="F4031" s="14">
        <v>41</v>
      </c>
      <c r="G4031" s="14">
        <v>82</v>
      </c>
      <c r="H4031" s="12" t="s">
        <v>65</v>
      </c>
      <c r="I4031" s="12" t="s">
        <v>4304</v>
      </c>
      <c r="J4031" s="12" t="s">
        <v>4301</v>
      </c>
      <c r="K4031" s="12" t="s">
        <v>4302</v>
      </c>
      <c r="L4031" s="14">
        <v>0</v>
      </c>
    </row>
    <row r="4032" spans="1:12" x14ac:dyDescent="0.25">
      <c r="A4032" s="12">
        <v>3419</v>
      </c>
      <c r="B4032" s="12" t="s">
        <v>45</v>
      </c>
      <c r="C4032" s="58">
        <v>45159</v>
      </c>
      <c r="D4032" s="12" t="s">
        <v>4337</v>
      </c>
      <c r="E4032" s="12">
        <v>5</v>
      </c>
      <c r="F4032" s="14">
        <v>73.8</v>
      </c>
      <c r="G4032" s="14">
        <v>369</v>
      </c>
      <c r="H4032" s="12" t="s">
        <v>65</v>
      </c>
      <c r="I4032" s="12" t="s">
        <v>4300</v>
      </c>
      <c r="J4032" s="12" t="s">
        <v>4362</v>
      </c>
      <c r="K4032" s="12" t="s">
        <v>4363</v>
      </c>
      <c r="L4032" s="14">
        <v>0</v>
      </c>
    </row>
    <row r="4033" spans="1:12" x14ac:dyDescent="0.25">
      <c r="A4033" s="12">
        <v>3420</v>
      </c>
      <c r="B4033" s="12" t="s">
        <v>45</v>
      </c>
      <c r="C4033" s="16">
        <v>45159</v>
      </c>
      <c r="D4033" s="12" t="s">
        <v>4310</v>
      </c>
      <c r="E4033" s="12">
        <v>4</v>
      </c>
      <c r="F4033" s="14">
        <v>70.53</v>
      </c>
      <c r="G4033" s="14">
        <v>282.12</v>
      </c>
      <c r="H4033" s="12" t="s">
        <v>65</v>
      </c>
      <c r="I4033" s="12" t="s">
        <v>4311</v>
      </c>
      <c r="J4033" s="12" t="s">
        <v>4362</v>
      </c>
      <c r="K4033" s="12" t="s">
        <v>4363</v>
      </c>
      <c r="L4033" s="14">
        <v>0</v>
      </c>
    </row>
    <row r="4034" spans="1:12" x14ac:dyDescent="0.25">
      <c r="A4034" s="12">
        <v>3421</v>
      </c>
      <c r="B4034" s="12" t="s">
        <v>45</v>
      </c>
      <c r="C4034" s="16">
        <v>45160</v>
      </c>
      <c r="D4034" s="12" t="s">
        <v>4339</v>
      </c>
      <c r="E4034" s="12">
        <v>3</v>
      </c>
      <c r="F4034" s="14">
        <v>14.61</v>
      </c>
      <c r="G4034" s="14">
        <v>43.83</v>
      </c>
      <c r="H4034" s="12" t="s">
        <v>65</v>
      </c>
      <c r="I4034" s="12" t="s">
        <v>4317</v>
      </c>
      <c r="J4034" s="12" t="s">
        <v>4362</v>
      </c>
      <c r="K4034" s="12" t="s">
        <v>4363</v>
      </c>
      <c r="L4034" s="14">
        <v>0</v>
      </c>
    </row>
    <row r="4035" spans="1:12" x14ac:dyDescent="0.25">
      <c r="A4035" s="12">
        <v>3422</v>
      </c>
      <c r="B4035" s="12" t="s">
        <v>45</v>
      </c>
      <c r="C4035" s="16">
        <v>45160</v>
      </c>
      <c r="D4035" s="12" t="s">
        <v>4312</v>
      </c>
      <c r="E4035" s="12">
        <v>5</v>
      </c>
      <c r="F4035" s="63">
        <v>8.17</v>
      </c>
      <c r="G4035" s="14">
        <v>40.85</v>
      </c>
      <c r="H4035" s="12" t="s">
        <v>65</v>
      </c>
      <c r="I4035" s="12" t="s">
        <v>4311</v>
      </c>
      <c r="J4035" s="12" t="s">
        <v>4362</v>
      </c>
      <c r="K4035" s="12" t="s">
        <v>4363</v>
      </c>
      <c r="L4035" s="14">
        <v>0</v>
      </c>
    </row>
    <row r="4036" spans="1:12" x14ac:dyDescent="0.25">
      <c r="A4036" s="12">
        <v>3423</v>
      </c>
      <c r="B4036" s="12" t="s">
        <v>39</v>
      </c>
      <c r="C4036" s="16">
        <v>45160</v>
      </c>
      <c r="D4036" s="12" t="s">
        <v>4339</v>
      </c>
      <c r="E4036" s="12">
        <v>4</v>
      </c>
      <c r="F4036" s="14">
        <v>2.0699999999999998</v>
      </c>
      <c r="G4036" s="14">
        <v>8.2799999999999994</v>
      </c>
      <c r="H4036" s="12" t="s">
        <v>65</v>
      </c>
      <c r="I4036" s="12" t="s">
        <v>4317</v>
      </c>
      <c r="J4036" s="12" t="s">
        <v>4301</v>
      </c>
      <c r="K4036" s="12" t="s">
        <v>4363</v>
      </c>
      <c r="L4036" s="14">
        <v>0</v>
      </c>
    </row>
    <row r="4037" spans="1:12" x14ac:dyDescent="0.25">
      <c r="A4037" s="12">
        <v>3424</v>
      </c>
      <c r="B4037" s="12" t="s">
        <v>45</v>
      </c>
      <c r="C4037" s="16">
        <v>45160</v>
      </c>
      <c r="D4037" s="12" t="s">
        <v>4332</v>
      </c>
      <c r="E4037" s="12">
        <v>1</v>
      </c>
      <c r="F4037" s="14">
        <v>43.26</v>
      </c>
      <c r="G4037" s="14">
        <v>43.26</v>
      </c>
      <c r="H4037" s="12" t="s">
        <v>65</v>
      </c>
      <c r="I4037" s="12" t="s">
        <v>4317</v>
      </c>
      <c r="J4037" s="12" t="s">
        <v>4362</v>
      </c>
      <c r="K4037" s="12" t="s">
        <v>4363</v>
      </c>
      <c r="L4037" s="14">
        <v>0</v>
      </c>
    </row>
    <row r="4038" spans="1:12" x14ac:dyDescent="0.25">
      <c r="A4038" s="12">
        <v>3426</v>
      </c>
      <c r="B4038" s="12" t="s">
        <v>39</v>
      </c>
      <c r="C4038" s="16">
        <v>45160</v>
      </c>
      <c r="D4038" s="12" t="s">
        <v>4312</v>
      </c>
      <c r="E4038" s="12">
        <v>2</v>
      </c>
      <c r="F4038" s="14">
        <v>8.0399999999999991</v>
      </c>
      <c r="G4038" s="14">
        <v>16.079999999999998</v>
      </c>
      <c r="H4038" s="12" t="s">
        <v>65</v>
      </c>
      <c r="I4038" s="12" t="s">
        <v>4311</v>
      </c>
      <c r="J4038" s="12" t="s">
        <v>4301</v>
      </c>
      <c r="K4038" s="12" t="s">
        <v>4363</v>
      </c>
      <c r="L4038" s="14">
        <v>0</v>
      </c>
    </row>
    <row r="4039" spans="1:12" x14ac:dyDescent="0.25">
      <c r="A4039" s="12">
        <v>3427</v>
      </c>
      <c r="B4039" s="12" t="s">
        <v>45</v>
      </c>
      <c r="C4039" s="58">
        <v>45161</v>
      </c>
      <c r="D4039" s="12" t="s">
        <v>4364</v>
      </c>
      <c r="E4039" s="12">
        <v>3</v>
      </c>
      <c r="F4039" s="14">
        <v>2.0699999999999998</v>
      </c>
      <c r="G4039" s="14">
        <v>6.21</v>
      </c>
      <c r="H4039" s="12" t="s">
        <v>65</v>
      </c>
      <c r="I4039" s="12" t="s">
        <v>4311</v>
      </c>
      <c r="J4039" s="12" t="s">
        <v>4362</v>
      </c>
      <c r="K4039" s="12" t="s">
        <v>4363</v>
      </c>
      <c r="L4039" s="14">
        <v>0</v>
      </c>
    </row>
    <row r="4040" spans="1:12" x14ac:dyDescent="0.25">
      <c r="A4040" s="12">
        <v>3428</v>
      </c>
      <c r="B4040" s="12" t="s">
        <v>45</v>
      </c>
      <c r="C4040" s="58">
        <v>45161</v>
      </c>
      <c r="D4040" s="12" t="s">
        <v>4307</v>
      </c>
      <c r="E4040" s="12">
        <v>4</v>
      </c>
      <c r="F4040" s="14">
        <v>23.84</v>
      </c>
      <c r="G4040" s="14">
        <v>95.36</v>
      </c>
      <c r="H4040" s="12" t="s">
        <v>65</v>
      </c>
      <c r="I4040" s="12" t="s">
        <v>4308</v>
      </c>
      <c r="J4040" s="12" t="s">
        <v>4301</v>
      </c>
      <c r="K4040" s="12" t="s">
        <v>4363</v>
      </c>
      <c r="L4040" s="14">
        <v>0</v>
      </c>
    </row>
    <row r="4041" spans="1:12" x14ac:dyDescent="0.25">
      <c r="A4041" s="12">
        <v>3429</v>
      </c>
      <c r="B4041" s="12" t="s">
        <v>30</v>
      </c>
      <c r="C4041" s="16">
        <v>45161</v>
      </c>
      <c r="D4041" s="12" t="s">
        <v>4338</v>
      </c>
      <c r="E4041" s="12">
        <v>1</v>
      </c>
      <c r="F4041" s="12">
        <v>77.989999999999995</v>
      </c>
      <c r="G4041" s="14">
        <f>E4041*F4041</f>
        <v>77.989999999999995</v>
      </c>
      <c r="H4041" s="12" t="s">
        <v>65</v>
      </c>
      <c r="I4041" s="12" t="s">
        <v>4317</v>
      </c>
      <c r="J4041" s="12" t="s">
        <v>4301</v>
      </c>
      <c r="K4041" s="12" t="s">
        <v>4363</v>
      </c>
      <c r="L4041" s="14">
        <v>0</v>
      </c>
    </row>
    <row r="4042" spans="1:12" x14ac:dyDescent="0.25">
      <c r="A4042" s="12">
        <v>3430</v>
      </c>
      <c r="B4042" s="12" t="s">
        <v>45</v>
      </c>
      <c r="C4042" s="16">
        <v>45161</v>
      </c>
      <c r="D4042" s="12" t="s">
        <v>4312</v>
      </c>
      <c r="E4042" s="12">
        <v>1</v>
      </c>
      <c r="F4042" s="14">
        <v>2.5099999999999998</v>
      </c>
      <c r="G4042" s="14">
        <v>2.5099999999999998</v>
      </c>
      <c r="H4042" s="12" t="s">
        <v>65</v>
      </c>
      <c r="I4042" s="12" t="s">
        <v>4311</v>
      </c>
      <c r="J4042" s="12" t="s">
        <v>4301</v>
      </c>
      <c r="K4042" s="12" t="s">
        <v>4363</v>
      </c>
      <c r="L4042" s="14">
        <v>0</v>
      </c>
    </row>
    <row r="4043" spans="1:12" x14ac:dyDescent="0.25">
      <c r="A4043" s="12">
        <v>3431</v>
      </c>
      <c r="B4043" s="12" t="s">
        <v>45</v>
      </c>
      <c r="C4043" s="16">
        <v>45161</v>
      </c>
      <c r="D4043" s="12" t="s">
        <v>4299</v>
      </c>
      <c r="E4043" s="12">
        <v>1</v>
      </c>
      <c r="F4043" s="14">
        <v>26.78</v>
      </c>
      <c r="G4043" s="14">
        <v>26.78</v>
      </c>
      <c r="H4043" s="12" t="s">
        <v>65</v>
      </c>
      <c r="I4043" s="12" t="s">
        <v>4300</v>
      </c>
      <c r="J4043" s="12" t="s">
        <v>4362</v>
      </c>
      <c r="K4043" s="12" t="s">
        <v>4363</v>
      </c>
      <c r="L4043" s="14">
        <v>0</v>
      </c>
    </row>
    <row r="4044" spans="1:12" x14ac:dyDescent="0.25">
      <c r="A4044" s="12">
        <v>3432</v>
      </c>
      <c r="B4044" s="12" t="s">
        <v>45</v>
      </c>
      <c r="C4044" s="16">
        <v>45162</v>
      </c>
      <c r="D4044" s="12" t="s">
        <v>4320</v>
      </c>
      <c r="E4044" s="12">
        <v>4</v>
      </c>
      <c r="F4044" s="14">
        <v>58.5</v>
      </c>
      <c r="G4044" s="14">
        <v>234</v>
      </c>
      <c r="H4044" s="12" t="s">
        <v>65</v>
      </c>
      <c r="I4044" s="12" t="s">
        <v>4304</v>
      </c>
      <c r="J4044" s="12" t="s">
        <v>4301</v>
      </c>
      <c r="K4044" s="12" t="s">
        <v>4363</v>
      </c>
      <c r="L4044" s="14">
        <v>0</v>
      </c>
    </row>
    <row r="4045" spans="1:12" x14ac:dyDescent="0.25">
      <c r="A4045" s="12">
        <v>3433</v>
      </c>
      <c r="B4045" s="12" t="s">
        <v>45</v>
      </c>
      <c r="C4045" s="16">
        <v>45162</v>
      </c>
      <c r="D4045" s="12" t="s">
        <v>4323</v>
      </c>
      <c r="E4045" s="12">
        <v>3</v>
      </c>
      <c r="F4045" s="14">
        <v>47.32</v>
      </c>
      <c r="G4045" s="14">
        <v>141.96</v>
      </c>
      <c r="H4045" s="12" t="s">
        <v>65</v>
      </c>
      <c r="I4045" s="12" t="s">
        <v>4324</v>
      </c>
      <c r="J4045" s="12" t="s">
        <v>4301</v>
      </c>
      <c r="K4045" s="12" t="s">
        <v>4363</v>
      </c>
      <c r="L4045" s="14">
        <v>0</v>
      </c>
    </row>
    <row r="4046" spans="1:12" x14ac:dyDescent="0.25">
      <c r="A4046" s="12">
        <v>3434</v>
      </c>
      <c r="B4046" s="12" t="s">
        <v>45</v>
      </c>
      <c r="C4046" s="16">
        <v>45162</v>
      </c>
      <c r="D4046" s="12" t="s">
        <v>4329</v>
      </c>
      <c r="E4046" s="12">
        <v>5</v>
      </c>
      <c r="F4046" s="14">
        <v>66.14</v>
      </c>
      <c r="G4046" s="14">
        <v>330.7</v>
      </c>
      <c r="H4046" s="12" t="s">
        <v>65</v>
      </c>
      <c r="I4046" s="12" t="s">
        <v>4317</v>
      </c>
      <c r="J4046" s="12" t="s">
        <v>4362</v>
      </c>
      <c r="K4046" s="12" t="s">
        <v>4363</v>
      </c>
      <c r="L4046" s="14">
        <v>0</v>
      </c>
    </row>
    <row r="4047" spans="1:12" x14ac:dyDescent="0.25">
      <c r="A4047" s="12">
        <v>3435</v>
      </c>
      <c r="B4047" s="12" t="s">
        <v>45</v>
      </c>
      <c r="C4047" s="58">
        <v>45162</v>
      </c>
      <c r="D4047" s="12" t="s">
        <v>4345</v>
      </c>
      <c r="E4047" s="12">
        <v>1</v>
      </c>
      <c r="F4047" s="14">
        <v>26.73</v>
      </c>
      <c r="G4047" s="14">
        <v>26.73</v>
      </c>
      <c r="H4047" s="12" t="s">
        <v>65</v>
      </c>
      <c r="I4047" s="12" t="s">
        <v>4308</v>
      </c>
      <c r="J4047" s="12" t="s">
        <v>4362</v>
      </c>
      <c r="K4047" s="12" t="s">
        <v>4363</v>
      </c>
      <c r="L4047" s="14">
        <v>0</v>
      </c>
    </row>
    <row r="4048" spans="1:12" x14ac:dyDescent="0.25">
      <c r="A4048" s="12">
        <v>3436</v>
      </c>
      <c r="B4048" s="12" t="s">
        <v>39</v>
      </c>
      <c r="C4048" s="58">
        <v>45162</v>
      </c>
      <c r="D4048" s="12" t="s">
        <v>4329</v>
      </c>
      <c r="E4048" s="12">
        <v>2</v>
      </c>
      <c r="F4048" s="14">
        <v>10.25</v>
      </c>
      <c r="G4048" s="14">
        <v>20.5</v>
      </c>
      <c r="H4048" s="12" t="s">
        <v>65</v>
      </c>
      <c r="I4048" s="12" t="s">
        <v>4317</v>
      </c>
      <c r="J4048" s="12" t="s">
        <v>4301</v>
      </c>
      <c r="K4048" s="12" t="s">
        <v>4363</v>
      </c>
      <c r="L4048" s="14">
        <v>0</v>
      </c>
    </row>
    <row r="4049" spans="1:12" x14ac:dyDescent="0.25">
      <c r="A4049" s="12">
        <v>3437</v>
      </c>
      <c r="B4049" s="12" t="s">
        <v>45</v>
      </c>
      <c r="C4049" s="58">
        <v>45163</v>
      </c>
      <c r="D4049" s="12" t="s">
        <v>4321</v>
      </c>
      <c r="E4049" s="12">
        <v>1</v>
      </c>
      <c r="F4049" s="14">
        <v>34.090000000000003</v>
      </c>
      <c r="G4049" s="14">
        <v>34.090000000000003</v>
      </c>
      <c r="H4049" s="12" t="s">
        <v>65</v>
      </c>
      <c r="I4049" s="12" t="s">
        <v>4317</v>
      </c>
      <c r="J4049" s="12" t="s">
        <v>4301</v>
      </c>
      <c r="K4049" s="12" t="s">
        <v>4363</v>
      </c>
      <c r="L4049" s="14">
        <v>0</v>
      </c>
    </row>
    <row r="4050" spans="1:12" x14ac:dyDescent="0.25">
      <c r="A4050" s="12">
        <v>3438</v>
      </c>
      <c r="B4050" s="12" t="s">
        <v>45</v>
      </c>
      <c r="C4050" s="16">
        <v>45163</v>
      </c>
      <c r="D4050" s="12" t="s">
        <v>4338</v>
      </c>
      <c r="E4050" s="12">
        <v>5</v>
      </c>
      <c r="F4050" s="14">
        <v>80.239999999999995</v>
      </c>
      <c r="G4050" s="14">
        <v>401.2</v>
      </c>
      <c r="H4050" s="12" t="s">
        <v>65</v>
      </c>
      <c r="I4050" s="12" t="s">
        <v>4317</v>
      </c>
      <c r="J4050" s="12" t="s">
        <v>4301</v>
      </c>
      <c r="K4050" s="12" t="s">
        <v>4363</v>
      </c>
      <c r="L4050" s="14">
        <v>0</v>
      </c>
    </row>
    <row r="4051" spans="1:12" x14ac:dyDescent="0.25">
      <c r="A4051" s="12">
        <v>3439</v>
      </c>
      <c r="B4051" s="12" t="s">
        <v>45</v>
      </c>
      <c r="C4051" s="16">
        <v>45163</v>
      </c>
      <c r="D4051" s="12" t="s">
        <v>4310</v>
      </c>
      <c r="E4051" s="12">
        <v>3</v>
      </c>
      <c r="F4051" s="14">
        <v>95.73</v>
      </c>
      <c r="G4051" s="14">
        <v>287.19</v>
      </c>
      <c r="H4051" s="12" t="s">
        <v>65</v>
      </c>
      <c r="I4051" s="12" t="s">
        <v>4311</v>
      </c>
      <c r="J4051" s="12" t="s">
        <v>4362</v>
      </c>
      <c r="K4051" s="12" t="s">
        <v>4363</v>
      </c>
      <c r="L4051" s="14">
        <v>0</v>
      </c>
    </row>
    <row r="4052" spans="1:12" x14ac:dyDescent="0.25">
      <c r="A4052" s="12">
        <v>3440</v>
      </c>
      <c r="B4052" s="12" t="s">
        <v>45</v>
      </c>
      <c r="C4052" s="16">
        <v>45163</v>
      </c>
      <c r="D4052" s="12" t="s">
        <v>4313</v>
      </c>
      <c r="E4052" s="12">
        <v>2</v>
      </c>
      <c r="F4052" s="14">
        <v>98.4</v>
      </c>
      <c r="G4052" s="14">
        <v>196.8</v>
      </c>
      <c r="H4052" s="12" t="s">
        <v>65</v>
      </c>
      <c r="I4052" s="12" t="s">
        <v>4314</v>
      </c>
      <c r="J4052" s="12" t="s">
        <v>4362</v>
      </c>
      <c r="K4052" s="12" t="s">
        <v>4363</v>
      </c>
      <c r="L4052" s="14">
        <v>0</v>
      </c>
    </row>
    <row r="4053" spans="1:12" x14ac:dyDescent="0.25">
      <c r="A4053" s="12">
        <v>3441</v>
      </c>
      <c r="B4053" s="12" t="s">
        <v>45</v>
      </c>
      <c r="C4053" s="16">
        <v>45163</v>
      </c>
      <c r="D4053" s="12" t="s">
        <v>4322</v>
      </c>
      <c r="E4053" s="12">
        <v>4</v>
      </c>
      <c r="F4053" s="63">
        <v>35.06</v>
      </c>
      <c r="G4053" s="14">
        <v>140.24</v>
      </c>
      <c r="H4053" s="12" t="s">
        <v>65</v>
      </c>
      <c r="I4053" s="12" t="s">
        <v>4314</v>
      </c>
      <c r="J4053" s="12" t="s">
        <v>4362</v>
      </c>
      <c r="K4053" s="12" t="s">
        <v>4363</v>
      </c>
      <c r="L4053" s="14">
        <v>0</v>
      </c>
    </row>
    <row r="4054" spans="1:12" x14ac:dyDescent="0.25">
      <c r="A4054" s="12">
        <v>3442</v>
      </c>
      <c r="B4054" s="12" t="s">
        <v>45</v>
      </c>
      <c r="C4054" s="16">
        <v>45163</v>
      </c>
      <c r="D4054" s="12" t="s">
        <v>4312</v>
      </c>
      <c r="E4054" s="12">
        <v>4</v>
      </c>
      <c r="F4054" s="14">
        <v>80.150000000000006</v>
      </c>
      <c r="G4054" s="14">
        <v>320.60000000000002</v>
      </c>
      <c r="H4054" s="12" t="s">
        <v>65</v>
      </c>
      <c r="I4054" s="12" t="s">
        <v>4311</v>
      </c>
      <c r="J4054" s="12" t="s">
        <v>4362</v>
      </c>
      <c r="K4054" s="12" t="s">
        <v>4363</v>
      </c>
      <c r="L4054" s="14">
        <v>0</v>
      </c>
    </row>
    <row r="4055" spans="1:12" x14ac:dyDescent="0.25">
      <c r="A4055" s="12">
        <v>3443</v>
      </c>
      <c r="B4055" s="12" t="s">
        <v>45</v>
      </c>
      <c r="C4055" s="59">
        <v>45163</v>
      </c>
      <c r="D4055" s="12" t="s">
        <v>4325</v>
      </c>
      <c r="E4055" s="12">
        <v>1</v>
      </c>
      <c r="F4055" s="63">
        <v>1.6</v>
      </c>
      <c r="G4055" s="14">
        <v>1.6</v>
      </c>
      <c r="H4055" s="12" t="s">
        <v>65</v>
      </c>
      <c r="I4055" s="12" t="s">
        <v>4317</v>
      </c>
      <c r="J4055" s="12" t="s">
        <v>4362</v>
      </c>
      <c r="K4055" s="12" t="s">
        <v>4363</v>
      </c>
      <c r="L4055" s="14">
        <v>0</v>
      </c>
    </row>
    <row r="4056" spans="1:12" x14ac:dyDescent="0.25">
      <c r="A4056" s="12">
        <v>3444</v>
      </c>
      <c r="B4056" s="12" t="s">
        <v>45</v>
      </c>
      <c r="C4056" s="58">
        <v>45164</v>
      </c>
      <c r="D4056" s="12" t="s">
        <v>4303</v>
      </c>
      <c r="E4056" s="12">
        <v>1</v>
      </c>
      <c r="F4056" s="14">
        <v>32.700000000000003</v>
      </c>
      <c r="G4056" s="14">
        <v>32.700000000000003</v>
      </c>
      <c r="H4056" s="12" t="s">
        <v>65</v>
      </c>
      <c r="I4056" s="12" t="s">
        <v>4304</v>
      </c>
      <c r="J4056" s="12" t="s">
        <v>4301</v>
      </c>
      <c r="K4056" s="12" t="s">
        <v>4363</v>
      </c>
      <c r="L4056" s="14">
        <v>0</v>
      </c>
    </row>
    <row r="4057" spans="1:12" x14ac:dyDescent="0.25">
      <c r="A4057" s="12">
        <v>3446</v>
      </c>
      <c r="B4057" s="12" t="s">
        <v>45</v>
      </c>
      <c r="C4057" s="16">
        <v>45164</v>
      </c>
      <c r="D4057" s="12" t="s">
        <v>4344</v>
      </c>
      <c r="E4057" s="12">
        <v>1</v>
      </c>
      <c r="F4057" s="14">
        <v>84.37</v>
      </c>
      <c r="G4057" s="14">
        <v>84.37</v>
      </c>
      <c r="H4057" s="12" t="s">
        <v>65</v>
      </c>
      <c r="I4057" s="12" t="s">
        <v>4308</v>
      </c>
      <c r="J4057" s="12" t="s">
        <v>4362</v>
      </c>
      <c r="K4057" s="12" t="s">
        <v>4363</v>
      </c>
      <c r="L4057" s="14">
        <v>0</v>
      </c>
    </row>
    <row r="4058" spans="1:12" x14ac:dyDescent="0.25">
      <c r="A4058" s="12">
        <v>3447</v>
      </c>
      <c r="B4058" s="12" t="s">
        <v>45</v>
      </c>
      <c r="C4058" s="16">
        <v>45164</v>
      </c>
      <c r="D4058" s="12" t="s">
        <v>4336</v>
      </c>
      <c r="E4058" s="12">
        <v>2</v>
      </c>
      <c r="F4058" s="14">
        <v>47.68</v>
      </c>
      <c r="G4058" s="14">
        <v>95.36</v>
      </c>
      <c r="H4058" s="12" t="s">
        <v>65</v>
      </c>
      <c r="I4058" s="12" t="s">
        <v>4300</v>
      </c>
      <c r="J4058" s="12" t="s">
        <v>4362</v>
      </c>
      <c r="K4058" s="12" t="s">
        <v>4363</v>
      </c>
      <c r="L4058" s="14">
        <v>0</v>
      </c>
    </row>
    <row r="4059" spans="1:12" x14ac:dyDescent="0.25">
      <c r="A4059" s="12">
        <v>3448</v>
      </c>
      <c r="B4059" s="12" t="s">
        <v>39</v>
      </c>
      <c r="C4059" s="16">
        <v>45164</v>
      </c>
      <c r="D4059" s="12" t="s">
        <v>4345</v>
      </c>
      <c r="E4059" s="12">
        <v>2</v>
      </c>
      <c r="F4059" s="14">
        <v>25.42</v>
      </c>
      <c r="G4059" s="14">
        <v>50.84</v>
      </c>
      <c r="H4059" s="12" t="s">
        <v>65</v>
      </c>
      <c r="I4059" s="12" t="s">
        <v>4308</v>
      </c>
      <c r="J4059" s="12" t="s">
        <v>4301</v>
      </c>
      <c r="K4059" s="12" t="s">
        <v>4363</v>
      </c>
      <c r="L4059" s="14">
        <v>0</v>
      </c>
    </row>
    <row r="4060" spans="1:12" x14ac:dyDescent="0.25">
      <c r="A4060" s="12">
        <v>3449</v>
      </c>
      <c r="B4060" s="12" t="s">
        <v>45</v>
      </c>
      <c r="C4060" s="16">
        <v>45164</v>
      </c>
      <c r="D4060" s="12" t="s">
        <v>4340</v>
      </c>
      <c r="E4060" s="12">
        <v>2</v>
      </c>
      <c r="F4060" s="14">
        <v>86.52</v>
      </c>
      <c r="G4060" s="14">
        <v>173.04</v>
      </c>
      <c r="H4060" s="12" t="s">
        <v>65</v>
      </c>
      <c r="I4060" s="12" t="s">
        <v>4317</v>
      </c>
      <c r="J4060" s="12" t="s">
        <v>4301</v>
      </c>
      <c r="K4060" s="12" t="s">
        <v>4363</v>
      </c>
      <c r="L4060" s="14">
        <v>0</v>
      </c>
    </row>
    <row r="4061" spans="1:12" x14ac:dyDescent="0.25">
      <c r="A4061" s="12">
        <v>3450</v>
      </c>
      <c r="B4061" s="12" t="s">
        <v>45</v>
      </c>
      <c r="C4061" s="16">
        <v>45165</v>
      </c>
      <c r="D4061" s="12" t="s">
        <v>4312</v>
      </c>
      <c r="E4061" s="12">
        <v>4</v>
      </c>
      <c r="F4061" s="14">
        <v>75.98</v>
      </c>
      <c r="G4061" s="14">
        <v>303.92</v>
      </c>
      <c r="H4061" s="12" t="s">
        <v>65</v>
      </c>
      <c r="I4061" s="12" t="s">
        <v>4311</v>
      </c>
      <c r="J4061" s="12" t="s">
        <v>4362</v>
      </c>
      <c r="K4061" s="12" t="s">
        <v>4363</v>
      </c>
      <c r="L4061" s="14">
        <v>0</v>
      </c>
    </row>
    <row r="4062" spans="1:12" x14ac:dyDescent="0.25">
      <c r="A4062" s="12">
        <v>3451</v>
      </c>
      <c r="B4062" s="12" t="s">
        <v>45</v>
      </c>
      <c r="C4062" s="16">
        <v>45165</v>
      </c>
      <c r="D4062" s="12" t="s">
        <v>4343</v>
      </c>
      <c r="E4062" s="12">
        <v>3</v>
      </c>
      <c r="F4062" s="14">
        <v>56.77</v>
      </c>
      <c r="G4062" s="14">
        <v>170.31</v>
      </c>
      <c r="H4062" s="12" t="s">
        <v>65</v>
      </c>
      <c r="I4062" s="12" t="s">
        <v>4300</v>
      </c>
      <c r="J4062" s="12" t="s">
        <v>4301</v>
      </c>
      <c r="K4062" s="12" t="s">
        <v>4363</v>
      </c>
      <c r="L4062" s="14">
        <v>0</v>
      </c>
    </row>
    <row r="4063" spans="1:12" x14ac:dyDescent="0.25">
      <c r="A4063" s="12">
        <v>3452</v>
      </c>
      <c r="B4063" s="12" t="s">
        <v>45</v>
      </c>
      <c r="C4063" s="16">
        <v>45165</v>
      </c>
      <c r="D4063" s="12" t="s">
        <v>4347</v>
      </c>
      <c r="E4063" s="12">
        <v>2</v>
      </c>
      <c r="F4063" s="14">
        <v>77.37</v>
      </c>
      <c r="G4063" s="14">
        <v>154.74</v>
      </c>
      <c r="H4063" s="12" t="s">
        <v>65</v>
      </c>
      <c r="I4063" s="12" t="s">
        <v>4300</v>
      </c>
      <c r="J4063" s="12" t="s">
        <v>4362</v>
      </c>
      <c r="K4063" s="12" t="s">
        <v>4363</v>
      </c>
      <c r="L4063" s="14">
        <v>0</v>
      </c>
    </row>
    <row r="4064" spans="1:12" x14ac:dyDescent="0.25">
      <c r="A4064" s="12">
        <v>3453</v>
      </c>
      <c r="B4064" s="12" t="s">
        <v>39</v>
      </c>
      <c r="C4064" s="16">
        <v>45165</v>
      </c>
      <c r="D4064" s="12" t="s">
        <v>4343</v>
      </c>
      <c r="E4064" s="12">
        <v>5</v>
      </c>
      <c r="F4064" s="14">
        <v>68.23</v>
      </c>
      <c r="G4064" s="14">
        <v>341.15</v>
      </c>
      <c r="H4064" s="12" t="s">
        <v>65</v>
      </c>
      <c r="I4064" s="12" t="s">
        <v>4300</v>
      </c>
      <c r="J4064" s="12" t="s">
        <v>4301</v>
      </c>
      <c r="K4064" s="12" t="s">
        <v>4363</v>
      </c>
      <c r="L4064" s="14">
        <v>0</v>
      </c>
    </row>
    <row r="4065" spans="1:12" x14ac:dyDescent="0.25">
      <c r="A4065" s="12">
        <v>3456</v>
      </c>
      <c r="B4065" s="12" t="s">
        <v>45</v>
      </c>
      <c r="C4065" s="16">
        <v>45166</v>
      </c>
      <c r="D4065" s="12" t="s">
        <v>4315</v>
      </c>
      <c r="E4065" s="12">
        <v>5</v>
      </c>
      <c r="F4065" s="14">
        <v>32.19</v>
      </c>
      <c r="G4065" s="14">
        <v>160.94999999999999</v>
      </c>
      <c r="H4065" s="12" t="s">
        <v>65</v>
      </c>
      <c r="I4065" s="12" t="s">
        <v>4304</v>
      </c>
      <c r="J4065" s="12" t="s">
        <v>4362</v>
      </c>
      <c r="K4065" s="12" t="s">
        <v>4363</v>
      </c>
      <c r="L4065" s="14">
        <v>0</v>
      </c>
    </row>
    <row r="4066" spans="1:12" x14ac:dyDescent="0.25">
      <c r="A4066" s="12">
        <v>3459</v>
      </c>
      <c r="B4066" s="12" t="s">
        <v>45</v>
      </c>
      <c r="C4066" s="16">
        <v>45166</v>
      </c>
      <c r="D4066" s="12" t="s">
        <v>4332</v>
      </c>
      <c r="E4066" s="12">
        <v>1</v>
      </c>
      <c r="F4066" s="14">
        <v>37.11</v>
      </c>
      <c r="G4066" s="14">
        <v>37.11</v>
      </c>
      <c r="H4066" s="12" t="s">
        <v>65</v>
      </c>
      <c r="I4066" s="12" t="s">
        <v>4317</v>
      </c>
      <c r="J4066" s="12" t="s">
        <v>4301</v>
      </c>
      <c r="K4066" s="12" t="s">
        <v>4363</v>
      </c>
      <c r="L4066" s="14">
        <v>0</v>
      </c>
    </row>
    <row r="4067" spans="1:12" x14ac:dyDescent="0.25">
      <c r="A4067" s="12">
        <v>3460</v>
      </c>
      <c r="B4067" s="12" t="s">
        <v>45</v>
      </c>
      <c r="C4067" s="16">
        <v>45166</v>
      </c>
      <c r="D4067" s="12" t="s">
        <v>4332</v>
      </c>
      <c r="E4067" s="12">
        <v>4</v>
      </c>
      <c r="F4067" s="14">
        <v>87.57</v>
      </c>
      <c r="G4067" s="14">
        <v>350.28</v>
      </c>
      <c r="H4067" s="12" t="s">
        <v>65</v>
      </c>
      <c r="I4067" s="12" t="s">
        <v>4317</v>
      </c>
      <c r="J4067" s="12" t="s">
        <v>4301</v>
      </c>
      <c r="K4067" s="12" t="s">
        <v>4363</v>
      </c>
      <c r="L4067" s="14">
        <v>0</v>
      </c>
    </row>
    <row r="4068" spans="1:12" x14ac:dyDescent="0.25">
      <c r="A4068" s="12">
        <v>3461</v>
      </c>
      <c r="B4068" s="12" t="s">
        <v>39</v>
      </c>
      <c r="C4068" s="58">
        <v>45167</v>
      </c>
      <c r="D4068" s="12" t="s">
        <v>4335</v>
      </c>
      <c r="E4068" s="12">
        <v>2</v>
      </c>
      <c r="F4068" s="14">
        <v>67.7</v>
      </c>
      <c r="G4068" s="14">
        <v>135.4</v>
      </c>
      <c r="H4068" s="12" t="s">
        <v>65</v>
      </c>
      <c r="I4068" s="12" t="s">
        <v>4300</v>
      </c>
      <c r="J4068" s="12" t="s">
        <v>4301</v>
      </c>
      <c r="K4068" s="12" t="s">
        <v>4363</v>
      </c>
      <c r="L4068" s="14">
        <v>0</v>
      </c>
    </row>
    <row r="4069" spans="1:12" x14ac:dyDescent="0.25">
      <c r="A4069" s="12">
        <v>3462</v>
      </c>
      <c r="B4069" s="12" t="s">
        <v>45</v>
      </c>
      <c r="C4069" s="58">
        <v>45167</v>
      </c>
      <c r="D4069" s="12" t="s">
        <v>4338</v>
      </c>
      <c r="E4069" s="12">
        <v>4</v>
      </c>
      <c r="F4069" s="14">
        <v>20.100000000000001</v>
      </c>
      <c r="G4069" s="14">
        <v>80.400000000000006</v>
      </c>
      <c r="H4069" s="12" t="s">
        <v>65</v>
      </c>
      <c r="I4069" s="12" t="s">
        <v>4317</v>
      </c>
      <c r="J4069" s="12" t="s">
        <v>4301</v>
      </c>
      <c r="K4069" s="12" t="s">
        <v>4363</v>
      </c>
      <c r="L4069" s="14">
        <v>0</v>
      </c>
    </row>
    <row r="4070" spans="1:12" x14ac:dyDescent="0.25">
      <c r="A4070" s="12">
        <v>3463</v>
      </c>
      <c r="B4070" s="12" t="s">
        <v>45</v>
      </c>
      <c r="C4070" s="58">
        <v>45167</v>
      </c>
      <c r="D4070" s="12" t="s">
        <v>4348</v>
      </c>
      <c r="E4070" s="12">
        <v>4</v>
      </c>
      <c r="F4070" s="14">
        <v>16.739999999999998</v>
      </c>
      <c r="G4070" s="14">
        <v>66.959999999999994</v>
      </c>
      <c r="H4070" s="12" t="s">
        <v>65</v>
      </c>
      <c r="I4070" s="12" t="s">
        <v>4324</v>
      </c>
      <c r="J4070" s="12" t="s">
        <v>4362</v>
      </c>
      <c r="K4070" s="12" t="s">
        <v>4363</v>
      </c>
      <c r="L4070" s="14">
        <v>0</v>
      </c>
    </row>
    <row r="4071" spans="1:12" x14ac:dyDescent="0.25">
      <c r="A4071" s="12">
        <v>3464</v>
      </c>
      <c r="B4071" s="12" t="s">
        <v>45</v>
      </c>
      <c r="C4071" s="58">
        <v>45167</v>
      </c>
      <c r="D4071" s="12" t="s">
        <v>4336</v>
      </c>
      <c r="E4071" s="12">
        <v>2</v>
      </c>
      <c r="F4071" s="14">
        <v>1.1100000000000001</v>
      </c>
      <c r="G4071" s="14">
        <v>2.2200000000000002</v>
      </c>
      <c r="H4071" s="12" t="s">
        <v>65</v>
      </c>
      <c r="I4071" s="12" t="s">
        <v>4300</v>
      </c>
      <c r="J4071" s="12" t="s">
        <v>4362</v>
      </c>
      <c r="K4071" s="12" t="s">
        <v>4363</v>
      </c>
      <c r="L4071" s="14">
        <v>0</v>
      </c>
    </row>
    <row r="4072" spans="1:12" x14ac:dyDescent="0.25">
      <c r="A4072" s="12">
        <v>3465</v>
      </c>
      <c r="B4072" s="12" t="s">
        <v>45</v>
      </c>
      <c r="C4072" s="58">
        <v>45167</v>
      </c>
      <c r="D4072" s="12" t="s">
        <v>4321</v>
      </c>
      <c r="E4072" s="12">
        <v>2</v>
      </c>
      <c r="F4072" s="14">
        <v>26.03</v>
      </c>
      <c r="G4072" s="14">
        <v>52.06</v>
      </c>
      <c r="H4072" s="12" t="s">
        <v>65</v>
      </c>
      <c r="I4072" s="12" t="s">
        <v>4317</v>
      </c>
      <c r="J4072" s="12" t="s">
        <v>4301</v>
      </c>
      <c r="K4072" s="12" t="s">
        <v>4363</v>
      </c>
      <c r="L4072" s="14">
        <v>0</v>
      </c>
    </row>
    <row r="4073" spans="1:12" x14ac:dyDescent="0.25">
      <c r="A4073" s="12">
        <v>3466</v>
      </c>
      <c r="B4073" s="12" t="s">
        <v>45</v>
      </c>
      <c r="C4073" s="58">
        <v>45168</v>
      </c>
      <c r="D4073" s="12" t="s">
        <v>4348</v>
      </c>
      <c r="E4073" s="12">
        <v>5</v>
      </c>
      <c r="F4073" s="14">
        <v>14.18</v>
      </c>
      <c r="G4073" s="14">
        <v>70.900000000000006</v>
      </c>
      <c r="H4073" s="12" t="s">
        <v>65</v>
      </c>
      <c r="I4073" s="12" t="s">
        <v>4324</v>
      </c>
      <c r="J4073" s="12" t="s">
        <v>4362</v>
      </c>
      <c r="K4073" s="12" t="s">
        <v>4363</v>
      </c>
      <c r="L4073" s="14">
        <v>0</v>
      </c>
    </row>
    <row r="4074" spans="1:12" x14ac:dyDescent="0.25">
      <c r="A4074" s="12">
        <v>3467</v>
      </c>
      <c r="B4074" s="12" t="s">
        <v>45</v>
      </c>
      <c r="C4074" s="16">
        <v>45168</v>
      </c>
      <c r="D4074" s="12" t="s">
        <v>4313</v>
      </c>
      <c r="E4074" s="12">
        <v>5</v>
      </c>
      <c r="F4074" s="14">
        <v>5.79</v>
      </c>
      <c r="G4074" s="14">
        <v>28.95</v>
      </c>
      <c r="H4074" s="12" t="s">
        <v>65</v>
      </c>
      <c r="I4074" s="12" t="s">
        <v>4314</v>
      </c>
      <c r="J4074" s="12" t="s">
        <v>4301</v>
      </c>
      <c r="K4074" s="12" t="s">
        <v>4363</v>
      </c>
      <c r="L4074" s="14">
        <v>0</v>
      </c>
    </row>
    <row r="4075" spans="1:12" x14ac:dyDescent="0.25">
      <c r="A4075" s="12">
        <v>3469</v>
      </c>
      <c r="B4075" s="12" t="s">
        <v>45</v>
      </c>
      <c r="C4075" s="16">
        <v>45168</v>
      </c>
      <c r="D4075" s="12" t="s">
        <v>4333</v>
      </c>
      <c r="E4075" s="12">
        <v>4</v>
      </c>
      <c r="F4075" s="14">
        <v>6.06</v>
      </c>
      <c r="G4075" s="14">
        <v>24.24</v>
      </c>
      <c r="H4075" s="12" t="s">
        <v>65</v>
      </c>
      <c r="I4075" s="12" t="s">
        <v>4304</v>
      </c>
      <c r="J4075" s="12" t="s">
        <v>4301</v>
      </c>
      <c r="K4075" s="12" t="s">
        <v>4363</v>
      </c>
      <c r="L4075" s="14">
        <v>0</v>
      </c>
    </row>
    <row r="4076" spans="1:12" x14ac:dyDescent="0.25">
      <c r="A4076" s="12">
        <v>3470</v>
      </c>
      <c r="B4076" s="12" t="s">
        <v>45</v>
      </c>
      <c r="C4076" s="16">
        <v>45168</v>
      </c>
      <c r="D4076" s="12" t="s">
        <v>4341</v>
      </c>
      <c r="E4076" s="12">
        <v>3</v>
      </c>
      <c r="F4076" s="14">
        <v>96.05</v>
      </c>
      <c r="G4076" s="14">
        <v>288.14999999999998</v>
      </c>
      <c r="H4076" s="12" t="s">
        <v>65</v>
      </c>
      <c r="I4076" s="12" t="s">
        <v>4300</v>
      </c>
      <c r="J4076" s="12" t="s">
        <v>4362</v>
      </c>
      <c r="K4076" s="12" t="s">
        <v>4363</v>
      </c>
      <c r="L4076" s="14">
        <v>0</v>
      </c>
    </row>
    <row r="4077" spans="1:12" x14ac:dyDescent="0.25">
      <c r="A4077" s="12">
        <v>3475</v>
      </c>
      <c r="B4077" s="12" t="s">
        <v>39</v>
      </c>
      <c r="C4077" s="16">
        <v>45169</v>
      </c>
      <c r="D4077" s="12" t="s">
        <v>4341</v>
      </c>
      <c r="E4077" s="12">
        <v>3</v>
      </c>
      <c r="F4077" s="14">
        <v>85.2</v>
      </c>
      <c r="G4077" s="14">
        <v>255.6</v>
      </c>
      <c r="H4077" s="12" t="s">
        <v>65</v>
      </c>
      <c r="I4077" s="12" t="s">
        <v>4300</v>
      </c>
      <c r="J4077" s="12" t="s">
        <v>4301</v>
      </c>
      <c r="K4077" s="12" t="s">
        <v>4363</v>
      </c>
      <c r="L4077" s="14">
        <v>0</v>
      </c>
    </row>
    <row r="4078" spans="1:12" x14ac:dyDescent="0.25">
      <c r="A4078" s="12">
        <v>3476</v>
      </c>
      <c r="B4078" s="12" t="s">
        <v>45</v>
      </c>
      <c r="C4078" s="16">
        <v>45169</v>
      </c>
      <c r="D4078" s="12" t="s">
        <v>4309</v>
      </c>
      <c r="E4078" s="12">
        <v>4</v>
      </c>
      <c r="F4078" s="63">
        <v>0.04</v>
      </c>
      <c r="G4078" s="14">
        <v>0.16</v>
      </c>
      <c r="H4078" s="12" t="s">
        <v>65</v>
      </c>
      <c r="I4078" s="12" t="s">
        <v>4304</v>
      </c>
      <c r="J4078" s="12" t="s">
        <v>4362</v>
      </c>
      <c r="K4078" s="12" t="s">
        <v>4363</v>
      </c>
      <c r="L4078" s="14">
        <v>0</v>
      </c>
    </row>
    <row r="4079" spans="1:12" x14ac:dyDescent="0.25">
      <c r="A4079" s="12">
        <v>3477</v>
      </c>
      <c r="B4079" s="12" t="s">
        <v>45</v>
      </c>
      <c r="C4079" s="16">
        <v>45169</v>
      </c>
      <c r="D4079" s="12" t="s">
        <v>4321</v>
      </c>
      <c r="E4079" s="12">
        <v>4</v>
      </c>
      <c r="F4079" s="14">
        <v>64.819999999999993</v>
      </c>
      <c r="G4079" s="14">
        <v>259.27999999999997</v>
      </c>
      <c r="H4079" s="12" t="s">
        <v>65</v>
      </c>
      <c r="I4079" s="12" t="s">
        <v>4317</v>
      </c>
      <c r="J4079" s="12" t="s">
        <v>4362</v>
      </c>
      <c r="K4079" s="12" t="s">
        <v>4363</v>
      </c>
      <c r="L4079" s="14">
        <v>0</v>
      </c>
    </row>
    <row r="4080" spans="1:12" x14ac:dyDescent="0.25">
      <c r="A4080" s="12">
        <v>3478</v>
      </c>
      <c r="B4080" s="12" t="s">
        <v>45</v>
      </c>
      <c r="C4080" s="58">
        <v>45170</v>
      </c>
      <c r="D4080" s="12" t="s">
        <v>4326</v>
      </c>
      <c r="E4080" s="12">
        <v>5</v>
      </c>
      <c r="F4080" s="14">
        <v>62.23</v>
      </c>
      <c r="G4080" s="14">
        <v>311.14999999999998</v>
      </c>
      <c r="H4080" s="12" t="s">
        <v>65</v>
      </c>
      <c r="I4080" s="12" t="s">
        <v>4304</v>
      </c>
      <c r="J4080" s="12" t="s">
        <v>4301</v>
      </c>
      <c r="K4080" s="12" t="s">
        <v>4363</v>
      </c>
      <c r="L4080" s="14">
        <v>0</v>
      </c>
    </row>
    <row r="4081" spans="1:12" x14ac:dyDescent="0.25">
      <c r="A4081" s="12">
        <v>3480</v>
      </c>
      <c r="B4081" s="12" t="s">
        <v>45</v>
      </c>
      <c r="C4081" s="58">
        <v>45170</v>
      </c>
      <c r="D4081" s="12" t="s">
        <v>4323</v>
      </c>
      <c r="E4081" s="12">
        <v>3</v>
      </c>
      <c r="F4081" s="14">
        <v>2.81</v>
      </c>
      <c r="G4081" s="14">
        <v>8.43</v>
      </c>
      <c r="H4081" s="12" t="s">
        <v>65</v>
      </c>
      <c r="I4081" s="12" t="s">
        <v>4324</v>
      </c>
      <c r="J4081" s="12" t="s">
        <v>4362</v>
      </c>
      <c r="K4081" s="12" t="s">
        <v>4363</v>
      </c>
      <c r="L4081" s="14">
        <v>0</v>
      </c>
    </row>
    <row r="4082" spans="1:12" x14ac:dyDescent="0.25">
      <c r="A4082" s="12">
        <v>3481</v>
      </c>
      <c r="B4082" s="12" t="s">
        <v>39</v>
      </c>
      <c r="C4082" s="58">
        <v>45170</v>
      </c>
      <c r="D4082" s="12" t="s">
        <v>4299</v>
      </c>
      <c r="E4082" s="12">
        <v>3</v>
      </c>
      <c r="F4082" s="14">
        <v>46.51</v>
      </c>
      <c r="G4082" s="14">
        <v>139.53</v>
      </c>
      <c r="H4082" s="12" t="s">
        <v>65</v>
      </c>
      <c r="I4082" s="12" t="s">
        <v>4300</v>
      </c>
      <c r="J4082" s="12" t="s">
        <v>4301</v>
      </c>
      <c r="K4082" s="12" t="s">
        <v>4363</v>
      </c>
      <c r="L4082" s="14">
        <v>0</v>
      </c>
    </row>
    <row r="4083" spans="1:12" x14ac:dyDescent="0.25">
      <c r="A4083" s="12">
        <v>3483</v>
      </c>
      <c r="B4083" s="12" t="s">
        <v>45</v>
      </c>
      <c r="C4083" s="58">
        <v>45170</v>
      </c>
      <c r="D4083" s="12" t="s">
        <v>4337</v>
      </c>
      <c r="E4083" s="12">
        <v>2</v>
      </c>
      <c r="F4083" s="14">
        <v>99.9</v>
      </c>
      <c r="G4083" s="14">
        <v>199.8</v>
      </c>
      <c r="H4083" s="12" t="s">
        <v>65</v>
      </c>
      <c r="I4083" s="12" t="s">
        <v>4300</v>
      </c>
      <c r="J4083" s="12" t="s">
        <v>4362</v>
      </c>
      <c r="K4083" s="12" t="s">
        <v>4363</v>
      </c>
      <c r="L4083" s="14">
        <v>0</v>
      </c>
    </row>
    <row r="4084" spans="1:12" x14ac:dyDescent="0.25">
      <c r="A4084" s="12">
        <v>3484</v>
      </c>
      <c r="B4084" s="12" t="s">
        <v>45</v>
      </c>
      <c r="C4084" s="59">
        <v>45170</v>
      </c>
      <c r="D4084" s="12" t="s">
        <v>4326</v>
      </c>
      <c r="E4084" s="12">
        <v>3</v>
      </c>
      <c r="F4084" s="14">
        <v>34.42</v>
      </c>
      <c r="G4084" s="14">
        <v>103.26</v>
      </c>
      <c r="H4084" s="12" t="s">
        <v>65</v>
      </c>
      <c r="I4084" s="12" t="s">
        <v>4304</v>
      </c>
      <c r="J4084" s="12" t="s">
        <v>4362</v>
      </c>
      <c r="K4084" s="12" t="s">
        <v>4363</v>
      </c>
      <c r="L4084" s="14">
        <v>0</v>
      </c>
    </row>
    <row r="4085" spans="1:12" x14ac:dyDescent="0.25">
      <c r="A4085" s="12">
        <v>3486</v>
      </c>
      <c r="B4085" s="12" t="s">
        <v>45</v>
      </c>
      <c r="C4085" s="59">
        <v>45170</v>
      </c>
      <c r="D4085" s="12" t="s">
        <v>4323</v>
      </c>
      <c r="E4085" s="12">
        <v>4</v>
      </c>
      <c r="F4085" s="14">
        <v>20.74</v>
      </c>
      <c r="G4085" s="14">
        <v>82.96</v>
      </c>
      <c r="H4085" s="12" t="s">
        <v>65</v>
      </c>
      <c r="I4085" s="12" t="s">
        <v>4324</v>
      </c>
      <c r="J4085" s="12" t="s">
        <v>4362</v>
      </c>
      <c r="K4085" s="12" t="s">
        <v>4363</v>
      </c>
      <c r="L4085" s="14">
        <v>0</v>
      </c>
    </row>
    <row r="4086" spans="1:12" x14ac:dyDescent="0.25">
      <c r="A4086" s="12">
        <v>3487</v>
      </c>
      <c r="B4086" s="12" t="s">
        <v>45</v>
      </c>
      <c r="C4086" s="16">
        <v>45171</v>
      </c>
      <c r="D4086" s="12" t="s">
        <v>4320</v>
      </c>
      <c r="E4086" s="12">
        <v>4</v>
      </c>
      <c r="F4086" s="14">
        <v>44.72</v>
      </c>
      <c r="G4086" s="14">
        <v>178.88</v>
      </c>
      <c r="H4086" s="12" t="s">
        <v>65</v>
      </c>
      <c r="I4086" s="12" t="s">
        <v>4304</v>
      </c>
      <c r="J4086" s="12" t="s">
        <v>4301</v>
      </c>
      <c r="K4086" s="12" t="s">
        <v>4363</v>
      </c>
      <c r="L4086" s="14">
        <v>0</v>
      </c>
    </row>
    <row r="4087" spans="1:12" x14ac:dyDescent="0.25">
      <c r="A4087" s="12">
        <v>3490</v>
      </c>
      <c r="B4087" s="12" t="s">
        <v>45</v>
      </c>
      <c r="C4087" s="16">
        <v>45172</v>
      </c>
      <c r="D4087" s="12" t="s">
        <v>4307</v>
      </c>
      <c r="E4087" s="12">
        <v>4</v>
      </c>
      <c r="F4087" s="14">
        <v>88.68</v>
      </c>
      <c r="G4087" s="14">
        <v>354.72</v>
      </c>
      <c r="H4087" s="12" t="s">
        <v>65</v>
      </c>
      <c r="I4087" s="12" t="s">
        <v>4308</v>
      </c>
      <c r="J4087" s="12" t="s">
        <v>4362</v>
      </c>
      <c r="K4087" s="12" t="s">
        <v>4363</v>
      </c>
      <c r="L4087" s="14">
        <v>0</v>
      </c>
    </row>
    <row r="4088" spans="1:12" x14ac:dyDescent="0.25">
      <c r="A4088" s="12">
        <v>3491</v>
      </c>
      <c r="B4088" s="12" t="s">
        <v>45</v>
      </c>
      <c r="C4088" s="16">
        <v>45172</v>
      </c>
      <c r="D4088" s="12" t="s">
        <v>4310</v>
      </c>
      <c r="E4088" s="12">
        <v>3</v>
      </c>
      <c r="F4088" s="14">
        <v>59.44</v>
      </c>
      <c r="G4088" s="14">
        <v>178.32</v>
      </c>
      <c r="H4088" s="12" t="s">
        <v>65</v>
      </c>
      <c r="I4088" s="12" t="s">
        <v>4311</v>
      </c>
      <c r="J4088" s="12" t="s">
        <v>4301</v>
      </c>
      <c r="K4088" s="12" t="s">
        <v>4363</v>
      </c>
      <c r="L4088" s="14">
        <v>0</v>
      </c>
    </row>
    <row r="4089" spans="1:12" x14ac:dyDescent="0.25">
      <c r="A4089" s="12">
        <v>3492</v>
      </c>
      <c r="B4089" s="12" t="s">
        <v>45</v>
      </c>
      <c r="C4089" s="16">
        <v>45172</v>
      </c>
      <c r="D4089" s="12" t="s">
        <v>4332</v>
      </c>
      <c r="E4089" s="12">
        <v>3</v>
      </c>
      <c r="F4089" s="14">
        <v>15.13</v>
      </c>
      <c r="G4089" s="14">
        <v>45.39</v>
      </c>
      <c r="H4089" s="12" t="s">
        <v>65</v>
      </c>
      <c r="I4089" s="12" t="s">
        <v>4317</v>
      </c>
      <c r="J4089" s="12" t="s">
        <v>4362</v>
      </c>
      <c r="K4089" s="12" t="s">
        <v>4363</v>
      </c>
      <c r="L4089" s="14">
        <v>0</v>
      </c>
    </row>
    <row r="4090" spans="1:12" x14ac:dyDescent="0.25">
      <c r="A4090" s="12">
        <v>3495</v>
      </c>
      <c r="B4090" s="12" t="s">
        <v>45</v>
      </c>
      <c r="C4090" s="58">
        <v>45173</v>
      </c>
      <c r="D4090" s="12" t="s">
        <v>4366</v>
      </c>
      <c r="E4090" s="12">
        <v>2</v>
      </c>
      <c r="F4090" s="14">
        <v>30.23</v>
      </c>
      <c r="G4090" s="14">
        <v>60.46</v>
      </c>
      <c r="H4090" s="12" t="s">
        <v>65</v>
      </c>
      <c r="I4090" s="12" t="s">
        <v>4300</v>
      </c>
      <c r="J4090" s="12" t="s">
        <v>4362</v>
      </c>
      <c r="K4090" s="12" t="s">
        <v>4363</v>
      </c>
      <c r="L4090" s="14">
        <v>0</v>
      </c>
    </row>
    <row r="4091" spans="1:12" x14ac:dyDescent="0.25">
      <c r="A4091" s="12">
        <v>3496</v>
      </c>
      <c r="B4091" s="12" t="s">
        <v>45</v>
      </c>
      <c r="C4091" s="58">
        <v>45173</v>
      </c>
      <c r="D4091" s="12" t="s">
        <v>4325</v>
      </c>
      <c r="E4091" s="12">
        <v>4</v>
      </c>
      <c r="F4091" s="14">
        <v>88.35</v>
      </c>
      <c r="G4091" s="14">
        <v>353.4</v>
      </c>
      <c r="H4091" s="12" t="s">
        <v>65</v>
      </c>
      <c r="I4091" s="12" t="s">
        <v>4317</v>
      </c>
      <c r="J4091" s="12" t="s">
        <v>4301</v>
      </c>
      <c r="K4091" s="12" t="s">
        <v>4363</v>
      </c>
      <c r="L4091" s="14">
        <v>0</v>
      </c>
    </row>
    <row r="4092" spans="1:12" x14ac:dyDescent="0.25">
      <c r="A4092" s="12">
        <v>3497</v>
      </c>
      <c r="B4092" s="12" t="s">
        <v>45</v>
      </c>
      <c r="C4092" s="58">
        <v>45173</v>
      </c>
      <c r="D4092" s="12" t="s">
        <v>4331</v>
      </c>
      <c r="E4092" s="12">
        <v>3</v>
      </c>
      <c r="F4092" s="14">
        <v>11.63</v>
      </c>
      <c r="G4092" s="14">
        <v>34.89</v>
      </c>
      <c r="H4092" s="12" t="s">
        <v>65</v>
      </c>
      <c r="I4092" s="12" t="s">
        <v>4311</v>
      </c>
      <c r="J4092" s="12" t="s">
        <v>4301</v>
      </c>
      <c r="K4092" s="12" t="s">
        <v>4363</v>
      </c>
      <c r="L4092" s="14">
        <v>0</v>
      </c>
    </row>
    <row r="4093" spans="1:12" x14ac:dyDescent="0.25">
      <c r="A4093" s="12">
        <v>3499</v>
      </c>
      <c r="B4093" s="12" t="s">
        <v>45</v>
      </c>
      <c r="C4093" s="16">
        <v>45173</v>
      </c>
      <c r="D4093" s="12" t="s">
        <v>4310</v>
      </c>
      <c r="E4093" s="12">
        <v>2</v>
      </c>
      <c r="F4093" s="14">
        <v>8.64</v>
      </c>
      <c r="G4093" s="14">
        <v>17.28</v>
      </c>
      <c r="H4093" s="12" t="s">
        <v>65</v>
      </c>
      <c r="I4093" s="12" t="s">
        <v>4311</v>
      </c>
      <c r="J4093" s="12" t="s">
        <v>4301</v>
      </c>
      <c r="K4093" s="12" t="s">
        <v>4363</v>
      </c>
      <c r="L4093" s="14">
        <v>0</v>
      </c>
    </row>
    <row r="4094" spans="1:12" x14ac:dyDescent="0.25">
      <c r="A4094" s="12">
        <v>3501</v>
      </c>
      <c r="B4094" s="12" t="s">
        <v>45</v>
      </c>
      <c r="C4094" s="16">
        <v>45174</v>
      </c>
      <c r="D4094" s="12" t="s">
        <v>4309</v>
      </c>
      <c r="E4094" s="12">
        <v>4</v>
      </c>
      <c r="F4094" s="14">
        <v>20.52</v>
      </c>
      <c r="G4094" s="14">
        <v>82.08</v>
      </c>
      <c r="H4094" s="12" t="s">
        <v>65</v>
      </c>
      <c r="I4094" s="12" t="s">
        <v>4304</v>
      </c>
      <c r="J4094" s="12" t="s">
        <v>4362</v>
      </c>
      <c r="K4094" s="12" t="s">
        <v>4363</v>
      </c>
      <c r="L4094" s="14">
        <v>0</v>
      </c>
    </row>
    <row r="4095" spans="1:12" x14ac:dyDescent="0.25">
      <c r="A4095" s="12">
        <v>3502</v>
      </c>
      <c r="B4095" s="12" t="s">
        <v>45</v>
      </c>
      <c r="C4095" s="16">
        <v>45174</v>
      </c>
      <c r="D4095" s="12" t="s">
        <v>4316</v>
      </c>
      <c r="E4095" s="12">
        <v>3</v>
      </c>
      <c r="F4095" s="14">
        <v>88.05</v>
      </c>
      <c r="G4095" s="14">
        <v>264.14999999999998</v>
      </c>
      <c r="H4095" s="12" t="s">
        <v>65</v>
      </c>
      <c r="I4095" s="12" t="s">
        <v>4317</v>
      </c>
      <c r="J4095" s="12" t="s">
        <v>4362</v>
      </c>
      <c r="K4095" s="12" t="s">
        <v>4363</v>
      </c>
      <c r="L4095" s="14">
        <v>0</v>
      </c>
    </row>
    <row r="4096" spans="1:12" x14ac:dyDescent="0.25">
      <c r="A4096" s="12">
        <v>3503</v>
      </c>
      <c r="B4096" s="12" t="s">
        <v>45</v>
      </c>
      <c r="C4096" s="16">
        <v>45174</v>
      </c>
      <c r="D4096" s="12" t="s">
        <v>4332</v>
      </c>
      <c r="E4096" s="12">
        <v>5</v>
      </c>
      <c r="F4096" s="14">
        <v>70.37</v>
      </c>
      <c r="G4096" s="14">
        <v>351.85</v>
      </c>
      <c r="H4096" s="12" t="s">
        <v>65</v>
      </c>
      <c r="I4096" s="12" t="s">
        <v>4317</v>
      </c>
      <c r="J4096" s="12" t="s">
        <v>4362</v>
      </c>
      <c r="K4096" s="12" t="s">
        <v>4363</v>
      </c>
      <c r="L4096" s="14">
        <v>0</v>
      </c>
    </row>
    <row r="4097" spans="1:12" x14ac:dyDescent="0.25">
      <c r="A4097" s="12">
        <v>3504</v>
      </c>
      <c r="B4097" s="12" t="s">
        <v>45</v>
      </c>
      <c r="C4097" s="16">
        <v>45174</v>
      </c>
      <c r="D4097" s="12" t="s">
        <v>4329</v>
      </c>
      <c r="E4097" s="12">
        <v>3</v>
      </c>
      <c r="F4097" s="14">
        <v>21.5</v>
      </c>
      <c r="G4097" s="14">
        <v>64.5</v>
      </c>
      <c r="H4097" s="12" t="s">
        <v>65</v>
      </c>
      <c r="I4097" s="12" t="s">
        <v>4317</v>
      </c>
      <c r="J4097" s="12" t="s">
        <v>4301</v>
      </c>
      <c r="K4097" s="12" t="s">
        <v>4363</v>
      </c>
      <c r="L4097" s="14">
        <v>0</v>
      </c>
    </row>
    <row r="4098" spans="1:12" x14ac:dyDescent="0.25">
      <c r="A4098" s="12">
        <v>3505</v>
      </c>
      <c r="B4098" s="12" t="s">
        <v>45</v>
      </c>
      <c r="C4098" s="16">
        <v>45174</v>
      </c>
      <c r="D4098" s="12" t="s">
        <v>4333</v>
      </c>
      <c r="E4098" s="12">
        <v>5</v>
      </c>
      <c r="F4098" s="14">
        <v>66.56</v>
      </c>
      <c r="G4098" s="14">
        <v>332.8</v>
      </c>
      <c r="H4098" s="12" t="s">
        <v>65</v>
      </c>
      <c r="I4098" s="12" t="s">
        <v>4304</v>
      </c>
      <c r="J4098" s="12" t="s">
        <v>4362</v>
      </c>
      <c r="K4098" s="12" t="s">
        <v>4363</v>
      </c>
      <c r="L4098" s="14">
        <v>0</v>
      </c>
    </row>
    <row r="4099" spans="1:12" x14ac:dyDescent="0.25">
      <c r="A4099" s="12">
        <v>3506</v>
      </c>
      <c r="B4099" s="12" t="s">
        <v>45</v>
      </c>
      <c r="C4099" s="58">
        <v>45175</v>
      </c>
      <c r="D4099" s="12" t="s">
        <v>4339</v>
      </c>
      <c r="E4099" s="12">
        <v>4</v>
      </c>
      <c r="F4099" s="14">
        <v>67.78</v>
      </c>
      <c r="G4099" s="14">
        <v>271.12</v>
      </c>
      <c r="H4099" s="12" t="s">
        <v>75</v>
      </c>
      <c r="I4099" s="12" t="s">
        <v>4317</v>
      </c>
      <c r="J4099" s="12" t="s">
        <v>4362</v>
      </c>
      <c r="K4099" s="12" t="s">
        <v>4363</v>
      </c>
      <c r="L4099" s="14">
        <v>0</v>
      </c>
    </row>
    <row r="4100" spans="1:12" x14ac:dyDescent="0.25">
      <c r="A4100" s="12">
        <v>3507</v>
      </c>
      <c r="B4100" s="12" t="s">
        <v>45</v>
      </c>
      <c r="C4100" s="58">
        <v>45175</v>
      </c>
      <c r="D4100" s="12" t="s">
        <v>4319</v>
      </c>
      <c r="E4100" s="12">
        <v>3</v>
      </c>
      <c r="F4100" s="14">
        <v>39.049999999999997</v>
      </c>
      <c r="G4100" s="14">
        <v>117.15</v>
      </c>
      <c r="H4100" s="12" t="s">
        <v>65</v>
      </c>
      <c r="I4100" s="12" t="s">
        <v>4304</v>
      </c>
      <c r="J4100" s="12" t="s">
        <v>4362</v>
      </c>
      <c r="K4100" s="12" t="s">
        <v>4363</v>
      </c>
      <c r="L4100" s="14">
        <v>0</v>
      </c>
    </row>
    <row r="4101" spans="1:12" x14ac:dyDescent="0.25">
      <c r="A4101" s="12">
        <v>3508</v>
      </c>
      <c r="B4101" s="12" t="s">
        <v>45</v>
      </c>
      <c r="C4101" s="58">
        <v>45175</v>
      </c>
      <c r="D4101" s="12" t="s">
        <v>4325</v>
      </c>
      <c r="E4101" s="12">
        <v>1</v>
      </c>
      <c r="F4101" s="14">
        <v>15.77</v>
      </c>
      <c r="G4101" s="14">
        <v>15.77</v>
      </c>
      <c r="H4101" s="12" t="s">
        <v>75</v>
      </c>
      <c r="I4101" s="12" t="s">
        <v>4317</v>
      </c>
      <c r="J4101" s="12" t="s">
        <v>4362</v>
      </c>
      <c r="K4101" s="12" t="s">
        <v>4363</v>
      </c>
      <c r="L4101" s="14">
        <v>0</v>
      </c>
    </row>
    <row r="4102" spans="1:12" x14ac:dyDescent="0.25">
      <c r="A4102" s="12">
        <v>3510</v>
      </c>
      <c r="B4102" s="12" t="s">
        <v>39</v>
      </c>
      <c r="C4102" s="58">
        <v>45175</v>
      </c>
      <c r="D4102" s="12" t="s">
        <v>4327</v>
      </c>
      <c r="E4102" s="12">
        <v>2</v>
      </c>
      <c r="F4102" s="14">
        <v>15.23</v>
      </c>
      <c r="G4102" s="14">
        <v>30.46</v>
      </c>
      <c r="H4102" s="12" t="s">
        <v>65</v>
      </c>
      <c r="I4102" s="12" t="s">
        <v>4328</v>
      </c>
      <c r="J4102" s="12" t="s">
        <v>4301</v>
      </c>
      <c r="K4102" s="12" t="s">
        <v>4363</v>
      </c>
      <c r="L4102" s="14">
        <v>0</v>
      </c>
    </row>
    <row r="4103" spans="1:12" x14ac:dyDescent="0.25">
      <c r="A4103" s="12">
        <v>3513</v>
      </c>
      <c r="B4103" s="12" t="s">
        <v>45</v>
      </c>
      <c r="C4103" s="15">
        <v>45175</v>
      </c>
      <c r="D4103" s="12" t="s">
        <v>4341</v>
      </c>
      <c r="E4103" s="12">
        <v>1</v>
      </c>
      <c r="F4103" s="14">
        <v>37.659999999999997</v>
      </c>
      <c r="G4103" s="14">
        <v>37.659999999999997</v>
      </c>
      <c r="H4103" s="12" t="s">
        <v>75</v>
      </c>
      <c r="I4103" s="12" t="s">
        <v>4300</v>
      </c>
      <c r="J4103" s="12" t="s">
        <v>4362</v>
      </c>
      <c r="K4103" s="12" t="s">
        <v>4363</v>
      </c>
      <c r="L4103" s="14">
        <v>0</v>
      </c>
    </row>
    <row r="4104" spans="1:12" x14ac:dyDescent="0.25">
      <c r="A4104" s="12">
        <v>3516</v>
      </c>
      <c r="B4104" s="12" t="s">
        <v>45</v>
      </c>
      <c r="C4104" s="15">
        <v>45175</v>
      </c>
      <c r="D4104" s="12" t="s">
        <v>4347</v>
      </c>
      <c r="E4104" s="12">
        <v>3</v>
      </c>
      <c r="F4104" s="14">
        <v>58.91</v>
      </c>
      <c r="G4104" s="14">
        <v>176.73</v>
      </c>
      <c r="H4104" s="12" t="s">
        <v>65</v>
      </c>
      <c r="I4104" s="12" t="s">
        <v>4300</v>
      </c>
      <c r="J4104" s="12" t="s">
        <v>4362</v>
      </c>
      <c r="K4104" s="12" t="s">
        <v>4363</v>
      </c>
      <c r="L4104" s="14">
        <v>0</v>
      </c>
    </row>
    <row r="4105" spans="1:12" x14ac:dyDescent="0.25">
      <c r="A4105" s="12">
        <v>3517</v>
      </c>
      <c r="B4105" s="12" t="s">
        <v>39</v>
      </c>
      <c r="C4105" s="15">
        <v>45175</v>
      </c>
      <c r="D4105" s="12" t="s">
        <v>4309</v>
      </c>
      <c r="E4105" s="12">
        <v>3</v>
      </c>
      <c r="F4105" s="14">
        <v>55.43</v>
      </c>
      <c r="G4105" s="14">
        <v>166.29</v>
      </c>
      <c r="H4105" s="12" t="s">
        <v>75</v>
      </c>
      <c r="I4105" s="12" t="s">
        <v>4304</v>
      </c>
      <c r="J4105" s="12" t="s">
        <v>4301</v>
      </c>
      <c r="K4105" s="12" t="s">
        <v>4363</v>
      </c>
      <c r="L4105" s="14">
        <v>0</v>
      </c>
    </row>
    <row r="4106" spans="1:12" x14ac:dyDescent="0.25">
      <c r="A4106" s="12">
        <v>3518</v>
      </c>
      <c r="B4106" s="12" t="s">
        <v>45</v>
      </c>
      <c r="C4106" s="59">
        <v>45175</v>
      </c>
      <c r="D4106" s="12" t="s">
        <v>4341</v>
      </c>
      <c r="E4106" s="12">
        <v>1</v>
      </c>
      <c r="F4106" s="14">
        <v>37.659999999999997</v>
      </c>
      <c r="G4106" s="14">
        <v>37.659999999999997</v>
      </c>
      <c r="H4106" s="12" t="s">
        <v>75</v>
      </c>
      <c r="I4106" s="12" t="s">
        <v>4300</v>
      </c>
      <c r="J4106" s="12" t="s">
        <v>4362</v>
      </c>
      <c r="K4106" s="12" t="s">
        <v>4363</v>
      </c>
      <c r="L4106" s="14">
        <v>0</v>
      </c>
    </row>
    <row r="4107" spans="1:12" x14ac:dyDescent="0.25">
      <c r="A4107" s="12">
        <v>3519</v>
      </c>
      <c r="B4107" s="12" t="s">
        <v>45</v>
      </c>
      <c r="C4107" s="59">
        <v>45175</v>
      </c>
      <c r="D4107" s="12" t="s">
        <v>4325</v>
      </c>
      <c r="E4107" s="12">
        <v>1</v>
      </c>
      <c r="F4107" s="14">
        <v>15.77</v>
      </c>
      <c r="G4107" s="14">
        <v>15.77</v>
      </c>
      <c r="H4107" s="12" t="s">
        <v>75</v>
      </c>
      <c r="I4107" s="12" t="s">
        <v>4317</v>
      </c>
      <c r="J4107" s="12" t="s">
        <v>4301</v>
      </c>
      <c r="K4107" s="12" t="s">
        <v>4363</v>
      </c>
      <c r="L4107" s="14">
        <v>0</v>
      </c>
    </row>
    <row r="4108" spans="1:12" x14ac:dyDescent="0.25">
      <c r="A4108" s="12">
        <v>3520</v>
      </c>
      <c r="B4108" s="12" t="s">
        <v>45</v>
      </c>
      <c r="C4108" s="16">
        <v>45176</v>
      </c>
      <c r="D4108" s="12" t="s">
        <v>4319</v>
      </c>
      <c r="E4108" s="12">
        <v>3</v>
      </c>
      <c r="F4108" s="14">
        <v>52.48</v>
      </c>
      <c r="G4108" s="14">
        <v>157.44</v>
      </c>
      <c r="H4108" s="12" t="s">
        <v>75</v>
      </c>
      <c r="I4108" s="12" t="s">
        <v>4304</v>
      </c>
      <c r="J4108" s="12" t="s">
        <v>4301</v>
      </c>
      <c r="K4108" s="12" t="s">
        <v>4363</v>
      </c>
      <c r="L4108" s="14">
        <v>0</v>
      </c>
    </row>
    <row r="4109" spans="1:12" x14ac:dyDescent="0.25">
      <c r="A4109" s="12">
        <v>3522</v>
      </c>
      <c r="B4109" s="12" t="s">
        <v>45</v>
      </c>
      <c r="C4109" s="16">
        <v>45176</v>
      </c>
      <c r="D4109" s="12" t="s">
        <v>4343</v>
      </c>
      <c r="E4109" s="12">
        <v>1</v>
      </c>
      <c r="F4109" s="14">
        <v>22.44</v>
      </c>
      <c r="G4109" s="14">
        <v>22.44</v>
      </c>
      <c r="H4109" s="12" t="s">
        <v>75</v>
      </c>
      <c r="I4109" s="12" t="s">
        <v>4300</v>
      </c>
      <c r="J4109" s="12" t="s">
        <v>4362</v>
      </c>
      <c r="K4109" s="12" t="s">
        <v>4363</v>
      </c>
      <c r="L4109" s="14">
        <v>0</v>
      </c>
    </row>
    <row r="4110" spans="1:12" x14ac:dyDescent="0.25">
      <c r="A4110" s="12">
        <v>3525</v>
      </c>
      <c r="B4110" s="12" t="s">
        <v>45</v>
      </c>
      <c r="C4110" s="16">
        <v>45176</v>
      </c>
      <c r="D4110" s="12" t="s">
        <v>4334</v>
      </c>
      <c r="E4110" s="12">
        <v>5</v>
      </c>
      <c r="F4110" s="14">
        <v>18.88</v>
      </c>
      <c r="G4110" s="14">
        <v>94.4</v>
      </c>
      <c r="H4110" s="12" t="s">
        <v>75</v>
      </c>
      <c r="I4110" s="12" t="s">
        <v>4300</v>
      </c>
      <c r="J4110" s="12" t="s">
        <v>4362</v>
      </c>
      <c r="K4110" s="12" t="s">
        <v>4363</v>
      </c>
      <c r="L4110" s="14">
        <v>0</v>
      </c>
    </row>
    <row r="4111" spans="1:12" x14ac:dyDescent="0.25">
      <c r="A4111" s="12">
        <v>3526</v>
      </c>
      <c r="B4111" s="12" t="s">
        <v>45</v>
      </c>
      <c r="C4111" s="59">
        <v>45176</v>
      </c>
      <c r="D4111" s="12" t="s">
        <v>4347</v>
      </c>
      <c r="E4111" s="12">
        <v>2</v>
      </c>
      <c r="F4111" s="14">
        <v>69.87</v>
      </c>
      <c r="G4111" s="14">
        <v>139.74</v>
      </c>
      <c r="H4111" s="12" t="s">
        <v>75</v>
      </c>
      <c r="I4111" s="12" t="s">
        <v>4300</v>
      </c>
      <c r="J4111" s="12" t="s">
        <v>4362</v>
      </c>
      <c r="K4111" s="12" t="s">
        <v>4363</v>
      </c>
      <c r="L4111" s="14">
        <v>0</v>
      </c>
    </row>
    <row r="4112" spans="1:12" x14ac:dyDescent="0.25">
      <c r="A4112" s="12">
        <v>3527</v>
      </c>
      <c r="B4112" s="12" t="s">
        <v>45</v>
      </c>
      <c r="C4112" s="15">
        <v>45176</v>
      </c>
      <c r="D4112" s="12" t="s">
        <v>4329</v>
      </c>
      <c r="E4112" s="12">
        <v>5</v>
      </c>
      <c r="F4112" s="14">
        <v>5.31</v>
      </c>
      <c r="G4112" s="14">
        <v>26.55</v>
      </c>
      <c r="H4112" s="12" t="s">
        <v>65</v>
      </c>
      <c r="I4112" s="12" t="s">
        <v>4317</v>
      </c>
      <c r="J4112" s="12" t="s">
        <v>4301</v>
      </c>
      <c r="K4112" s="12" t="s">
        <v>4363</v>
      </c>
      <c r="L4112" s="14">
        <v>0</v>
      </c>
    </row>
    <row r="4113" spans="1:12" x14ac:dyDescent="0.25">
      <c r="A4113" s="12">
        <v>3529</v>
      </c>
      <c r="B4113" s="12" t="s">
        <v>45</v>
      </c>
      <c r="C4113" s="15">
        <v>45176</v>
      </c>
      <c r="D4113" s="12" t="s">
        <v>4309</v>
      </c>
      <c r="E4113" s="12">
        <v>1</v>
      </c>
      <c r="F4113" s="14">
        <v>23.58</v>
      </c>
      <c r="G4113" s="14">
        <v>23.58</v>
      </c>
      <c r="H4113" s="12" t="s">
        <v>65</v>
      </c>
      <c r="I4113" s="12" t="s">
        <v>4304</v>
      </c>
      <c r="J4113" s="12" t="s">
        <v>4362</v>
      </c>
      <c r="K4113" s="12" t="s">
        <v>4363</v>
      </c>
      <c r="L4113" s="14">
        <v>0</v>
      </c>
    </row>
    <row r="4114" spans="1:12" x14ac:dyDescent="0.25">
      <c r="A4114" s="12">
        <v>3530</v>
      </c>
      <c r="B4114" s="12" t="s">
        <v>45</v>
      </c>
      <c r="C4114" s="15">
        <v>45176</v>
      </c>
      <c r="D4114" s="12" t="s">
        <v>4332</v>
      </c>
      <c r="E4114" s="12">
        <v>5</v>
      </c>
      <c r="F4114" s="14">
        <v>77.349999999999994</v>
      </c>
      <c r="G4114" s="14">
        <v>386.75</v>
      </c>
      <c r="H4114" s="12" t="s">
        <v>75</v>
      </c>
      <c r="I4114" s="12" t="s">
        <v>4317</v>
      </c>
      <c r="J4114" s="12" t="s">
        <v>4362</v>
      </c>
      <c r="K4114" s="12" t="s">
        <v>4363</v>
      </c>
      <c r="L4114" s="14">
        <v>0</v>
      </c>
    </row>
    <row r="4115" spans="1:12" x14ac:dyDescent="0.25">
      <c r="A4115" s="12">
        <v>3531</v>
      </c>
      <c r="B4115" s="12" t="s">
        <v>45</v>
      </c>
      <c r="C4115" s="15">
        <v>45176</v>
      </c>
      <c r="D4115" s="12" t="s">
        <v>4303</v>
      </c>
      <c r="E4115" s="12">
        <v>3</v>
      </c>
      <c r="F4115" s="14">
        <v>90.36</v>
      </c>
      <c r="G4115" s="14">
        <v>271.08</v>
      </c>
      <c r="H4115" s="12" t="s">
        <v>75</v>
      </c>
      <c r="I4115" s="12" t="s">
        <v>4304</v>
      </c>
      <c r="J4115" s="12" t="s">
        <v>4362</v>
      </c>
      <c r="K4115" s="12" t="s">
        <v>4363</v>
      </c>
      <c r="L4115" s="14">
        <v>0</v>
      </c>
    </row>
    <row r="4116" spans="1:12" x14ac:dyDescent="0.25">
      <c r="A4116" s="12">
        <v>3532</v>
      </c>
      <c r="B4116" s="12" t="s">
        <v>45</v>
      </c>
      <c r="C4116" s="15">
        <v>45176</v>
      </c>
      <c r="D4116" s="12" t="s">
        <v>4344</v>
      </c>
      <c r="E4116" s="12">
        <v>4</v>
      </c>
      <c r="F4116" s="14">
        <v>69.61</v>
      </c>
      <c r="G4116" s="14">
        <v>278.44</v>
      </c>
      <c r="H4116" s="12" t="s">
        <v>65</v>
      </c>
      <c r="I4116" s="12" t="s">
        <v>4308</v>
      </c>
      <c r="J4116" s="12" t="s">
        <v>4301</v>
      </c>
      <c r="K4116" s="12" t="s">
        <v>4363</v>
      </c>
      <c r="L4116" s="14">
        <v>0</v>
      </c>
    </row>
    <row r="4117" spans="1:12" x14ac:dyDescent="0.25">
      <c r="A4117" s="12">
        <v>3533</v>
      </c>
      <c r="B4117" s="12" t="s">
        <v>45</v>
      </c>
      <c r="C4117" s="15">
        <v>45176</v>
      </c>
      <c r="D4117" s="12" t="s">
        <v>4332</v>
      </c>
      <c r="E4117" s="12">
        <v>5</v>
      </c>
      <c r="F4117" s="14">
        <v>77.349999999999994</v>
      </c>
      <c r="G4117" s="14">
        <v>386.75</v>
      </c>
      <c r="H4117" s="12" t="s">
        <v>75</v>
      </c>
      <c r="I4117" s="12" t="s">
        <v>4317</v>
      </c>
      <c r="J4117" s="12" t="s">
        <v>4301</v>
      </c>
      <c r="K4117" s="12" t="s">
        <v>4363</v>
      </c>
      <c r="L4117" s="14">
        <v>0</v>
      </c>
    </row>
    <row r="4118" spans="1:12" x14ac:dyDescent="0.25">
      <c r="A4118" s="12">
        <v>3534</v>
      </c>
      <c r="B4118" s="12" t="s">
        <v>45</v>
      </c>
      <c r="C4118" s="15">
        <v>45176</v>
      </c>
      <c r="D4118" s="12" t="s">
        <v>4309</v>
      </c>
      <c r="E4118" s="12">
        <v>1</v>
      </c>
      <c r="F4118" s="14">
        <v>23.58</v>
      </c>
      <c r="G4118" s="14">
        <v>23.58</v>
      </c>
      <c r="H4118" s="12" t="s">
        <v>65</v>
      </c>
      <c r="I4118" s="12" t="s">
        <v>4304</v>
      </c>
      <c r="J4118" s="12" t="s">
        <v>4362</v>
      </c>
      <c r="K4118" s="12" t="s">
        <v>4363</v>
      </c>
      <c r="L4118" s="14">
        <v>0</v>
      </c>
    </row>
    <row r="4119" spans="1:12" x14ac:dyDescent="0.25">
      <c r="A4119" s="12">
        <v>3535</v>
      </c>
      <c r="B4119" s="12" t="s">
        <v>45</v>
      </c>
      <c r="C4119" s="58">
        <v>45177</v>
      </c>
      <c r="D4119" s="12" t="s">
        <v>4303</v>
      </c>
      <c r="E4119" s="12">
        <v>5</v>
      </c>
      <c r="F4119" s="14">
        <v>90.05</v>
      </c>
      <c r="G4119" s="14">
        <v>450.25</v>
      </c>
      <c r="H4119" s="12" t="s">
        <v>75</v>
      </c>
      <c r="I4119" s="12" t="s">
        <v>4304</v>
      </c>
      <c r="J4119" s="12" t="s">
        <v>4362</v>
      </c>
      <c r="K4119" s="12" t="s">
        <v>4363</v>
      </c>
      <c r="L4119" s="14">
        <v>0</v>
      </c>
    </row>
    <row r="4120" spans="1:12" x14ac:dyDescent="0.25">
      <c r="A4120" s="12">
        <v>3536</v>
      </c>
      <c r="B4120" s="12" t="s">
        <v>45</v>
      </c>
      <c r="C4120" s="58">
        <v>45177</v>
      </c>
      <c r="D4120" s="12" t="s">
        <v>4307</v>
      </c>
      <c r="E4120" s="12">
        <v>3</v>
      </c>
      <c r="F4120" s="14">
        <v>26.71</v>
      </c>
      <c r="G4120" s="14">
        <v>80.13</v>
      </c>
      <c r="H4120" s="12" t="s">
        <v>75</v>
      </c>
      <c r="I4120" s="12" t="s">
        <v>4308</v>
      </c>
      <c r="J4120" s="12" t="s">
        <v>4362</v>
      </c>
      <c r="K4120" s="12" t="s">
        <v>4363</v>
      </c>
      <c r="L4120" s="14">
        <v>0</v>
      </c>
    </row>
    <row r="4121" spans="1:12" x14ac:dyDescent="0.25">
      <c r="A4121" s="12">
        <v>3537</v>
      </c>
      <c r="B4121" s="12" t="s">
        <v>39</v>
      </c>
      <c r="C4121" s="58">
        <v>45177</v>
      </c>
      <c r="D4121" s="12" t="s">
        <v>4343</v>
      </c>
      <c r="E4121" s="12">
        <v>3</v>
      </c>
      <c r="F4121" s="14">
        <v>88.32</v>
      </c>
      <c r="G4121" s="14">
        <v>264.95999999999998</v>
      </c>
      <c r="H4121" s="12" t="s">
        <v>65</v>
      </c>
      <c r="I4121" s="12" t="s">
        <v>4300</v>
      </c>
      <c r="J4121" s="12" t="s">
        <v>4301</v>
      </c>
      <c r="K4121" s="12" t="s">
        <v>4363</v>
      </c>
      <c r="L4121" s="14">
        <v>0</v>
      </c>
    </row>
    <row r="4122" spans="1:12" x14ac:dyDescent="0.25">
      <c r="A4122" s="12">
        <v>3538</v>
      </c>
      <c r="B4122" s="12" t="s">
        <v>45</v>
      </c>
      <c r="C4122" s="58">
        <v>45177</v>
      </c>
      <c r="D4122" s="12" t="s">
        <v>4332</v>
      </c>
      <c r="E4122" s="12">
        <v>2</v>
      </c>
      <c r="F4122" s="14">
        <v>80.430000000000007</v>
      </c>
      <c r="G4122" s="14">
        <v>160.86000000000001</v>
      </c>
      <c r="H4122" s="12" t="s">
        <v>65</v>
      </c>
      <c r="I4122" s="12" t="s">
        <v>4317</v>
      </c>
      <c r="J4122" s="12" t="s">
        <v>4362</v>
      </c>
      <c r="K4122" s="12" t="s">
        <v>4363</v>
      </c>
      <c r="L4122" s="14">
        <v>0</v>
      </c>
    </row>
    <row r="4123" spans="1:12" x14ac:dyDescent="0.25">
      <c r="A4123" s="12">
        <v>3539</v>
      </c>
      <c r="B4123" s="12" t="s">
        <v>45</v>
      </c>
      <c r="C4123" s="58">
        <v>45177</v>
      </c>
      <c r="D4123" s="12" t="s">
        <v>4305</v>
      </c>
      <c r="E4123" s="12">
        <v>5</v>
      </c>
      <c r="F4123" s="14">
        <v>76.180000000000007</v>
      </c>
      <c r="G4123" s="14">
        <v>380.9</v>
      </c>
      <c r="H4123" s="12" t="s">
        <v>65</v>
      </c>
      <c r="I4123" s="12" t="s">
        <v>4300</v>
      </c>
      <c r="J4123" s="12" t="s">
        <v>4362</v>
      </c>
      <c r="K4123" s="12" t="s">
        <v>4363</v>
      </c>
      <c r="L4123" s="14">
        <v>0</v>
      </c>
    </row>
    <row r="4124" spans="1:12" x14ac:dyDescent="0.25">
      <c r="A4124" s="12">
        <v>3542</v>
      </c>
      <c r="B4124" s="12" t="s">
        <v>45</v>
      </c>
      <c r="C4124" s="59">
        <v>45177</v>
      </c>
      <c r="D4124" s="12" t="s">
        <v>4333</v>
      </c>
      <c r="E4124" s="12">
        <v>1</v>
      </c>
      <c r="F4124" s="14">
        <v>17.78</v>
      </c>
      <c r="G4124" s="14">
        <v>17.78</v>
      </c>
      <c r="H4124" s="12" t="s">
        <v>75</v>
      </c>
      <c r="I4124" s="12" t="s">
        <v>4304</v>
      </c>
      <c r="J4124" s="12" t="s">
        <v>4362</v>
      </c>
      <c r="K4124" s="12" t="s">
        <v>4363</v>
      </c>
      <c r="L4124" s="14">
        <v>0</v>
      </c>
    </row>
    <row r="4125" spans="1:12" x14ac:dyDescent="0.25">
      <c r="A4125" s="12">
        <v>3543</v>
      </c>
      <c r="B4125" s="12" t="s">
        <v>45</v>
      </c>
      <c r="C4125" s="16">
        <v>45178</v>
      </c>
      <c r="D4125" s="12" t="s">
        <v>4329</v>
      </c>
      <c r="E4125" s="12">
        <v>5</v>
      </c>
      <c r="F4125" s="14">
        <v>74.989999999999995</v>
      </c>
      <c r="G4125" s="14">
        <v>374.95</v>
      </c>
      <c r="H4125" s="12" t="s">
        <v>75</v>
      </c>
      <c r="I4125" s="12" t="s">
        <v>4317</v>
      </c>
      <c r="J4125" s="12" t="s">
        <v>4362</v>
      </c>
      <c r="K4125" s="12" t="s">
        <v>4363</v>
      </c>
      <c r="L4125" s="14">
        <v>0</v>
      </c>
    </row>
    <row r="4126" spans="1:12" x14ac:dyDescent="0.25">
      <c r="A4126" s="12">
        <v>3544</v>
      </c>
      <c r="B4126" s="12" t="s">
        <v>45</v>
      </c>
      <c r="C4126" s="16">
        <v>45178</v>
      </c>
      <c r="D4126" s="12" t="s">
        <v>4340</v>
      </c>
      <c r="E4126" s="12">
        <v>3</v>
      </c>
      <c r="F4126" s="14">
        <v>38.619999999999997</v>
      </c>
      <c r="G4126" s="14">
        <v>115.86</v>
      </c>
      <c r="H4126" s="12" t="s">
        <v>75</v>
      </c>
      <c r="I4126" s="12" t="s">
        <v>4317</v>
      </c>
      <c r="J4126" s="12" t="s">
        <v>4362</v>
      </c>
      <c r="K4126" s="12" t="s">
        <v>4363</v>
      </c>
      <c r="L4126" s="14">
        <v>0</v>
      </c>
    </row>
    <row r="4127" spans="1:12" x14ac:dyDescent="0.25">
      <c r="A4127" s="12">
        <v>3545</v>
      </c>
      <c r="B4127" s="12" t="s">
        <v>39</v>
      </c>
      <c r="C4127" s="16">
        <v>45178</v>
      </c>
      <c r="D4127" s="12" t="s">
        <v>4326</v>
      </c>
      <c r="E4127" s="12">
        <v>5</v>
      </c>
      <c r="F4127" s="14">
        <v>57.23</v>
      </c>
      <c r="G4127" s="14">
        <v>286.14999999999998</v>
      </c>
      <c r="H4127" s="12" t="s">
        <v>65</v>
      </c>
      <c r="I4127" s="12" t="s">
        <v>4304</v>
      </c>
      <c r="J4127" s="12" t="s">
        <v>4301</v>
      </c>
      <c r="K4127" s="12" t="s">
        <v>4363</v>
      </c>
      <c r="L4127" s="14">
        <v>0</v>
      </c>
    </row>
    <row r="4128" spans="1:12" x14ac:dyDescent="0.25">
      <c r="A4128" s="12">
        <v>3546</v>
      </c>
      <c r="B4128" s="12" t="s">
        <v>45</v>
      </c>
      <c r="C4128" s="16">
        <v>45178</v>
      </c>
      <c r="D4128" s="12" t="s">
        <v>4341</v>
      </c>
      <c r="E4128" s="12">
        <v>3</v>
      </c>
      <c r="F4128" s="14">
        <v>37.119999999999997</v>
      </c>
      <c r="G4128" s="14">
        <v>111.36</v>
      </c>
      <c r="H4128" s="12" t="s">
        <v>65</v>
      </c>
      <c r="I4128" s="12" t="s">
        <v>4300</v>
      </c>
      <c r="J4128" s="12" t="s">
        <v>4362</v>
      </c>
      <c r="K4128" s="12" t="s">
        <v>4363</v>
      </c>
      <c r="L4128" s="14">
        <v>0</v>
      </c>
    </row>
    <row r="4129" spans="1:12" x14ac:dyDescent="0.25">
      <c r="A4129" s="12">
        <v>3547</v>
      </c>
      <c r="B4129" s="12" t="s">
        <v>45</v>
      </c>
      <c r="C4129" s="16">
        <v>45178</v>
      </c>
      <c r="D4129" s="12" t="s">
        <v>4323</v>
      </c>
      <c r="E4129" s="12">
        <v>5</v>
      </c>
      <c r="F4129" s="14">
        <v>80.11</v>
      </c>
      <c r="G4129" s="14">
        <v>400.55</v>
      </c>
      <c r="H4129" s="12" t="s">
        <v>65</v>
      </c>
      <c r="I4129" s="12" t="s">
        <v>4324</v>
      </c>
      <c r="J4129" s="12" t="s">
        <v>4362</v>
      </c>
      <c r="K4129" s="12" t="s">
        <v>4363</v>
      </c>
      <c r="L4129" s="14">
        <v>0</v>
      </c>
    </row>
    <row r="4130" spans="1:12" x14ac:dyDescent="0.25">
      <c r="A4130" s="12">
        <v>3549</v>
      </c>
      <c r="B4130" s="12" t="s">
        <v>45</v>
      </c>
      <c r="C4130" s="15">
        <v>45178</v>
      </c>
      <c r="D4130" s="12" t="s">
        <v>4335</v>
      </c>
      <c r="E4130" s="12">
        <v>5</v>
      </c>
      <c r="F4130" s="14">
        <v>45.65</v>
      </c>
      <c r="G4130" s="14">
        <v>228.25</v>
      </c>
      <c r="H4130" s="12" t="s">
        <v>75</v>
      </c>
      <c r="I4130" s="12" t="s">
        <v>4300</v>
      </c>
      <c r="J4130" s="12" t="s">
        <v>4362</v>
      </c>
      <c r="K4130" s="12" t="s">
        <v>4363</v>
      </c>
      <c r="L4130" s="14">
        <v>0</v>
      </c>
    </row>
    <row r="4131" spans="1:12" x14ac:dyDescent="0.25">
      <c r="A4131" s="12">
        <v>3550</v>
      </c>
      <c r="B4131" s="12" t="s">
        <v>45</v>
      </c>
      <c r="C4131" s="59">
        <v>45178</v>
      </c>
      <c r="D4131" s="12" t="s">
        <v>4341</v>
      </c>
      <c r="E4131" s="12">
        <v>4</v>
      </c>
      <c r="F4131" s="14">
        <v>38.409999999999997</v>
      </c>
      <c r="G4131" s="14">
        <v>153.63999999999999</v>
      </c>
      <c r="H4131" s="12" t="s">
        <v>75</v>
      </c>
      <c r="I4131" s="12" t="s">
        <v>4300</v>
      </c>
      <c r="J4131" s="12" t="s">
        <v>4301</v>
      </c>
      <c r="K4131" s="12" t="s">
        <v>4363</v>
      </c>
      <c r="L4131" s="14">
        <v>0</v>
      </c>
    </row>
    <row r="4132" spans="1:12" x14ac:dyDescent="0.25">
      <c r="A4132" s="12">
        <v>3552</v>
      </c>
      <c r="B4132" s="12" t="s">
        <v>45</v>
      </c>
      <c r="C4132" s="16">
        <v>45179</v>
      </c>
      <c r="D4132" s="12" t="s">
        <v>4342</v>
      </c>
      <c r="E4132" s="12">
        <v>1</v>
      </c>
      <c r="F4132" s="14">
        <v>19.97</v>
      </c>
      <c r="G4132" s="14">
        <v>19.97</v>
      </c>
      <c r="H4132" s="12" t="s">
        <v>75</v>
      </c>
      <c r="I4132" s="12" t="s">
        <v>4300</v>
      </c>
      <c r="J4132" s="12" t="s">
        <v>4362</v>
      </c>
      <c r="K4132" s="12" t="s">
        <v>4363</v>
      </c>
      <c r="L4132" s="14">
        <v>0</v>
      </c>
    </row>
    <row r="4133" spans="1:12" x14ac:dyDescent="0.25">
      <c r="A4133" s="12">
        <v>3553</v>
      </c>
      <c r="B4133" s="12" t="s">
        <v>39</v>
      </c>
      <c r="C4133" s="16">
        <v>45179</v>
      </c>
      <c r="D4133" s="12" t="s">
        <v>4342</v>
      </c>
      <c r="E4133" s="12">
        <v>4</v>
      </c>
      <c r="F4133" s="14">
        <v>23.08</v>
      </c>
      <c r="G4133" s="14">
        <v>92.32</v>
      </c>
      <c r="H4133" s="12" t="s">
        <v>75</v>
      </c>
      <c r="I4133" s="12" t="s">
        <v>4300</v>
      </c>
      <c r="J4133" s="12" t="s">
        <v>4301</v>
      </c>
      <c r="K4133" s="12" t="s">
        <v>4363</v>
      </c>
      <c r="L4133" s="14">
        <v>0</v>
      </c>
    </row>
    <row r="4134" spans="1:12" x14ac:dyDescent="0.25">
      <c r="A4134" s="12">
        <v>3554</v>
      </c>
      <c r="B4134" s="12" t="s">
        <v>45</v>
      </c>
      <c r="C4134" s="16">
        <v>45179</v>
      </c>
      <c r="D4134" s="12" t="s">
        <v>4318</v>
      </c>
      <c r="E4134" s="12">
        <v>1</v>
      </c>
      <c r="F4134" s="14">
        <v>50.19</v>
      </c>
      <c r="G4134" s="14">
        <v>50.19</v>
      </c>
      <c r="H4134" s="12" t="s">
        <v>65</v>
      </c>
      <c r="I4134" s="12" t="s">
        <v>4308</v>
      </c>
      <c r="J4134" s="12" t="s">
        <v>4301</v>
      </c>
      <c r="K4134" s="12" t="s">
        <v>4363</v>
      </c>
      <c r="L4134" s="14">
        <v>0</v>
      </c>
    </row>
    <row r="4135" spans="1:12" x14ac:dyDescent="0.25">
      <c r="A4135" s="12">
        <v>3556</v>
      </c>
      <c r="B4135" s="12" t="s">
        <v>45</v>
      </c>
      <c r="C4135" s="16">
        <v>45179</v>
      </c>
      <c r="D4135" s="12" t="s">
        <v>4336</v>
      </c>
      <c r="E4135" s="12">
        <v>4</v>
      </c>
      <c r="F4135" s="14">
        <v>61.47</v>
      </c>
      <c r="G4135" s="14">
        <v>245.88</v>
      </c>
      <c r="H4135" s="12" t="s">
        <v>75</v>
      </c>
      <c r="I4135" s="12" t="s">
        <v>4300</v>
      </c>
      <c r="J4135" s="12" t="s">
        <v>4362</v>
      </c>
      <c r="K4135" s="12" t="s">
        <v>4363</v>
      </c>
      <c r="L4135" s="14">
        <v>0</v>
      </c>
    </row>
    <row r="4136" spans="1:12" x14ac:dyDescent="0.25">
      <c r="A4136" s="12">
        <v>3557</v>
      </c>
      <c r="B4136" s="12" t="s">
        <v>45</v>
      </c>
      <c r="C4136" s="16">
        <v>45179</v>
      </c>
      <c r="D4136" s="12" t="s">
        <v>4336</v>
      </c>
      <c r="E4136" s="12">
        <v>1</v>
      </c>
      <c r="F4136" s="14">
        <v>20.73</v>
      </c>
      <c r="G4136" s="14">
        <v>20.73</v>
      </c>
      <c r="H4136" s="12" t="s">
        <v>75</v>
      </c>
      <c r="I4136" s="12" t="s">
        <v>4300</v>
      </c>
      <c r="J4136" s="12" t="s">
        <v>4362</v>
      </c>
      <c r="K4136" s="12" t="s">
        <v>4363</v>
      </c>
      <c r="L4136" s="14">
        <v>0</v>
      </c>
    </row>
    <row r="4137" spans="1:12" x14ac:dyDescent="0.25">
      <c r="A4137" s="12">
        <v>3558</v>
      </c>
      <c r="B4137" s="12" t="s">
        <v>45</v>
      </c>
      <c r="C4137" s="15">
        <v>45179</v>
      </c>
      <c r="D4137" s="12" t="s">
        <v>4347</v>
      </c>
      <c r="E4137" s="12">
        <v>3</v>
      </c>
      <c r="F4137" s="14">
        <v>21.48</v>
      </c>
      <c r="G4137" s="14">
        <v>64.44</v>
      </c>
      <c r="H4137" s="12" t="s">
        <v>75</v>
      </c>
      <c r="I4137" s="12" t="s">
        <v>4300</v>
      </c>
      <c r="J4137" s="12" t="s">
        <v>4362</v>
      </c>
      <c r="K4137" s="12" t="s">
        <v>4363</v>
      </c>
      <c r="L4137" s="14">
        <v>0</v>
      </c>
    </row>
    <row r="4138" spans="1:12" x14ac:dyDescent="0.25">
      <c r="A4138" s="12">
        <v>3560</v>
      </c>
      <c r="B4138" s="12" t="s">
        <v>45</v>
      </c>
      <c r="C4138" s="15">
        <v>45179</v>
      </c>
      <c r="D4138" s="12" t="s">
        <v>4347</v>
      </c>
      <c r="E4138" s="12">
        <v>1</v>
      </c>
      <c r="F4138" s="14">
        <v>0.76</v>
      </c>
      <c r="G4138" s="14">
        <v>0.76</v>
      </c>
      <c r="H4138" s="12" t="s">
        <v>75</v>
      </c>
      <c r="I4138" s="12" t="s">
        <v>4300</v>
      </c>
      <c r="J4138" s="12" t="s">
        <v>4362</v>
      </c>
      <c r="K4138" s="12" t="s">
        <v>4363</v>
      </c>
      <c r="L4138" s="14">
        <v>0</v>
      </c>
    </row>
    <row r="4139" spans="1:12" x14ac:dyDescent="0.25">
      <c r="A4139" s="12">
        <v>3561</v>
      </c>
      <c r="B4139" s="12" t="s">
        <v>45</v>
      </c>
      <c r="C4139" s="15">
        <v>45179</v>
      </c>
      <c r="D4139" s="12" t="s">
        <v>4334</v>
      </c>
      <c r="E4139" s="12">
        <v>2</v>
      </c>
      <c r="F4139" s="14">
        <v>20.85</v>
      </c>
      <c r="G4139" s="14">
        <v>41.7</v>
      </c>
      <c r="H4139" s="12" t="s">
        <v>75</v>
      </c>
      <c r="I4139" s="12" t="s">
        <v>4300</v>
      </c>
      <c r="J4139" s="12" t="s">
        <v>4301</v>
      </c>
      <c r="K4139" s="12" t="s">
        <v>4363</v>
      </c>
      <c r="L4139" s="14">
        <v>0</v>
      </c>
    </row>
    <row r="4140" spans="1:12" x14ac:dyDescent="0.25">
      <c r="A4140" s="12">
        <v>3562</v>
      </c>
      <c r="B4140" s="12" t="s">
        <v>45</v>
      </c>
      <c r="C4140" s="15">
        <v>45179</v>
      </c>
      <c r="D4140" s="12" t="s">
        <v>4313</v>
      </c>
      <c r="E4140" s="12">
        <v>3</v>
      </c>
      <c r="F4140" s="14">
        <v>69.17</v>
      </c>
      <c r="G4140" s="14">
        <v>207.51</v>
      </c>
      <c r="H4140" s="12" t="s">
        <v>75</v>
      </c>
      <c r="I4140" s="12" t="s">
        <v>4314</v>
      </c>
      <c r="J4140" s="12" t="s">
        <v>4362</v>
      </c>
      <c r="K4140" s="12" t="s">
        <v>4363</v>
      </c>
      <c r="L4140" s="14">
        <v>0</v>
      </c>
    </row>
    <row r="4141" spans="1:12" x14ac:dyDescent="0.25">
      <c r="A4141" s="12">
        <v>3565</v>
      </c>
      <c r="B4141" s="12" t="s">
        <v>45</v>
      </c>
      <c r="C4141" s="58">
        <v>45180</v>
      </c>
      <c r="D4141" s="12" t="s">
        <v>4315</v>
      </c>
      <c r="E4141" s="12">
        <v>4</v>
      </c>
      <c r="F4141" s="14">
        <v>83.45</v>
      </c>
      <c r="G4141" s="14">
        <v>333.8</v>
      </c>
      <c r="H4141" s="12" t="s">
        <v>75</v>
      </c>
      <c r="I4141" s="12" t="s">
        <v>4304</v>
      </c>
      <c r="J4141" s="12" t="s">
        <v>4362</v>
      </c>
      <c r="K4141" s="12" t="s">
        <v>4363</v>
      </c>
      <c r="L4141" s="14">
        <v>0</v>
      </c>
    </row>
    <row r="4142" spans="1:12" x14ac:dyDescent="0.25">
      <c r="A4142" s="12">
        <v>3566</v>
      </c>
      <c r="B4142" s="12" t="s">
        <v>45</v>
      </c>
      <c r="C4142" s="58">
        <v>45180</v>
      </c>
      <c r="D4142" s="12" t="s">
        <v>4299</v>
      </c>
      <c r="E4142" s="12">
        <v>1</v>
      </c>
      <c r="F4142" s="14">
        <v>72.61</v>
      </c>
      <c r="G4142" s="14">
        <v>72.61</v>
      </c>
      <c r="H4142" s="12" t="s">
        <v>65</v>
      </c>
      <c r="I4142" s="12" t="s">
        <v>4300</v>
      </c>
      <c r="J4142" s="12" t="s">
        <v>4362</v>
      </c>
      <c r="K4142" s="12" t="s">
        <v>4363</v>
      </c>
      <c r="L4142" s="14">
        <v>0</v>
      </c>
    </row>
    <row r="4143" spans="1:12" x14ac:dyDescent="0.25">
      <c r="A4143" s="12">
        <v>3567</v>
      </c>
      <c r="B4143" s="12" t="s">
        <v>45</v>
      </c>
      <c r="C4143" s="58">
        <v>45180</v>
      </c>
      <c r="D4143" s="12" t="s">
        <v>4305</v>
      </c>
      <c r="E4143" s="12">
        <v>3</v>
      </c>
      <c r="F4143" s="14">
        <v>32.86</v>
      </c>
      <c r="G4143" s="14">
        <v>98.58</v>
      </c>
      <c r="H4143" s="12" t="s">
        <v>65</v>
      </c>
      <c r="I4143" s="12" t="s">
        <v>4300</v>
      </c>
      <c r="J4143" s="12" t="s">
        <v>4362</v>
      </c>
      <c r="K4143" s="12" t="s">
        <v>4363</v>
      </c>
      <c r="L4143" s="14">
        <v>0</v>
      </c>
    </row>
    <row r="4144" spans="1:12" x14ac:dyDescent="0.25">
      <c r="A4144" s="12">
        <v>3568</v>
      </c>
      <c r="B4144" s="12" t="s">
        <v>45</v>
      </c>
      <c r="C4144" s="58">
        <v>45181</v>
      </c>
      <c r="D4144" s="12" t="s">
        <v>4334</v>
      </c>
      <c r="E4144" s="12">
        <v>2</v>
      </c>
      <c r="F4144" s="14">
        <v>16.28</v>
      </c>
      <c r="G4144" s="14">
        <v>32.56</v>
      </c>
      <c r="H4144" s="12" t="s">
        <v>65</v>
      </c>
      <c r="I4144" s="12" t="s">
        <v>4300</v>
      </c>
      <c r="J4144" s="12" t="s">
        <v>4362</v>
      </c>
      <c r="K4144" s="12" t="s">
        <v>4363</v>
      </c>
      <c r="L4144" s="14">
        <v>0</v>
      </c>
    </row>
    <row r="4145" spans="1:12" x14ac:dyDescent="0.25">
      <c r="A4145" s="12">
        <v>3569</v>
      </c>
      <c r="B4145" s="12" t="s">
        <v>45</v>
      </c>
      <c r="C4145" s="58">
        <v>45181</v>
      </c>
      <c r="D4145" s="12" t="s">
        <v>4309</v>
      </c>
      <c r="E4145" s="12">
        <v>5</v>
      </c>
      <c r="F4145" s="14">
        <v>21.54</v>
      </c>
      <c r="G4145" s="14">
        <v>107.7</v>
      </c>
      <c r="H4145" s="12" t="s">
        <v>75</v>
      </c>
      <c r="I4145" s="12" t="s">
        <v>4304</v>
      </c>
      <c r="J4145" s="12" t="s">
        <v>4362</v>
      </c>
      <c r="K4145" s="12" t="s">
        <v>4363</v>
      </c>
      <c r="L4145" s="14">
        <v>0</v>
      </c>
    </row>
    <row r="4146" spans="1:12" x14ac:dyDescent="0.25">
      <c r="A4146" s="12">
        <v>3570</v>
      </c>
      <c r="B4146" s="12" t="s">
        <v>30</v>
      </c>
      <c r="C4146" s="58">
        <v>45181</v>
      </c>
      <c r="D4146" s="12" t="s">
        <v>4337</v>
      </c>
      <c r="E4146" s="12">
        <v>5</v>
      </c>
      <c r="F4146" s="14">
        <v>17.3</v>
      </c>
      <c r="G4146" s="14">
        <v>86.5</v>
      </c>
      <c r="H4146" s="12" t="s">
        <v>65</v>
      </c>
      <c r="I4146" s="12" t="s">
        <v>4300</v>
      </c>
      <c r="J4146" s="12" t="s">
        <v>4301</v>
      </c>
      <c r="K4146" s="12" t="s">
        <v>4363</v>
      </c>
      <c r="L4146" s="14">
        <v>0</v>
      </c>
    </row>
    <row r="4147" spans="1:12" x14ac:dyDescent="0.25">
      <c r="A4147" s="12">
        <v>3572</v>
      </c>
      <c r="B4147" s="12" t="s">
        <v>45</v>
      </c>
      <c r="C4147" s="16">
        <v>45181</v>
      </c>
      <c r="D4147" s="12" t="s">
        <v>4329</v>
      </c>
      <c r="E4147" s="12">
        <v>4</v>
      </c>
      <c r="F4147" s="14">
        <v>30.19</v>
      </c>
      <c r="G4147" s="14">
        <v>120.76</v>
      </c>
      <c r="H4147" s="12" t="s">
        <v>75</v>
      </c>
      <c r="I4147" s="12" t="s">
        <v>4317</v>
      </c>
      <c r="J4147" s="12" t="s">
        <v>4301</v>
      </c>
      <c r="K4147" s="12" t="s">
        <v>4363</v>
      </c>
      <c r="L4147" s="14">
        <v>0</v>
      </c>
    </row>
    <row r="4148" spans="1:12" x14ac:dyDescent="0.25">
      <c r="A4148" s="12">
        <v>3573</v>
      </c>
      <c r="B4148" s="12" t="s">
        <v>39</v>
      </c>
      <c r="C4148" s="16">
        <v>45181</v>
      </c>
      <c r="D4148" s="12" t="s">
        <v>4334</v>
      </c>
      <c r="E4148" s="12">
        <v>1</v>
      </c>
      <c r="F4148" s="14">
        <v>57.35</v>
      </c>
      <c r="G4148" s="14">
        <v>57.35</v>
      </c>
      <c r="H4148" s="12" t="s">
        <v>75</v>
      </c>
      <c r="I4148" s="12" t="s">
        <v>4300</v>
      </c>
      <c r="J4148" s="12" t="s">
        <v>4301</v>
      </c>
      <c r="K4148" s="12" t="s">
        <v>4363</v>
      </c>
      <c r="L4148" s="14">
        <v>0</v>
      </c>
    </row>
    <row r="4149" spans="1:12" x14ac:dyDescent="0.25">
      <c r="A4149" s="12">
        <v>3574</v>
      </c>
      <c r="B4149" s="12" t="s">
        <v>39</v>
      </c>
      <c r="C4149" s="59">
        <v>45181</v>
      </c>
      <c r="D4149" s="12" t="s">
        <v>4319</v>
      </c>
      <c r="E4149" s="12">
        <v>5</v>
      </c>
      <c r="F4149" s="14">
        <v>10.77</v>
      </c>
      <c r="G4149" s="14">
        <v>53.85</v>
      </c>
      <c r="H4149" s="12" t="s">
        <v>75</v>
      </c>
      <c r="I4149" s="12" t="s">
        <v>4304</v>
      </c>
      <c r="J4149" s="12" t="s">
        <v>4301</v>
      </c>
      <c r="K4149" s="12" t="s">
        <v>4363</v>
      </c>
      <c r="L4149" s="14">
        <v>0</v>
      </c>
    </row>
    <row r="4150" spans="1:12" x14ac:dyDescent="0.25">
      <c r="A4150" s="12">
        <v>3575</v>
      </c>
      <c r="B4150" s="12" t="s">
        <v>45</v>
      </c>
      <c r="C4150" s="59">
        <v>45181</v>
      </c>
      <c r="D4150" s="12" t="s">
        <v>4348</v>
      </c>
      <c r="E4150" s="12">
        <v>1</v>
      </c>
      <c r="F4150" s="14">
        <v>0.75</v>
      </c>
      <c r="G4150" s="14">
        <v>0.75</v>
      </c>
      <c r="H4150" s="12" t="s">
        <v>65</v>
      </c>
      <c r="I4150" s="12" t="s">
        <v>4324</v>
      </c>
      <c r="J4150" s="12" t="s">
        <v>4362</v>
      </c>
      <c r="K4150" s="12" t="s">
        <v>4363</v>
      </c>
      <c r="L4150" s="14">
        <v>0</v>
      </c>
    </row>
    <row r="4151" spans="1:12" x14ac:dyDescent="0.25">
      <c r="A4151" s="12">
        <v>3576</v>
      </c>
      <c r="B4151" s="12" t="s">
        <v>45</v>
      </c>
      <c r="C4151" s="59">
        <v>45181</v>
      </c>
      <c r="D4151" s="12" t="s">
        <v>4315</v>
      </c>
      <c r="E4151" s="12">
        <v>4</v>
      </c>
      <c r="F4151" s="14">
        <v>51.49</v>
      </c>
      <c r="G4151" s="14">
        <v>205.96</v>
      </c>
      <c r="H4151" s="12" t="s">
        <v>75</v>
      </c>
      <c r="I4151" s="12" t="s">
        <v>4304</v>
      </c>
      <c r="J4151" s="12" t="s">
        <v>4362</v>
      </c>
      <c r="K4151" s="12" t="s">
        <v>4363</v>
      </c>
      <c r="L4151" s="14">
        <v>0</v>
      </c>
    </row>
    <row r="4152" spans="1:12" x14ac:dyDescent="0.25">
      <c r="A4152" s="12">
        <v>3577</v>
      </c>
      <c r="B4152" s="12" t="s">
        <v>39</v>
      </c>
      <c r="C4152" s="59">
        <v>45181</v>
      </c>
      <c r="D4152" s="12" t="s">
        <v>4322</v>
      </c>
      <c r="E4152" s="12">
        <v>5</v>
      </c>
      <c r="F4152" s="14">
        <v>38.85</v>
      </c>
      <c r="G4152" s="14">
        <v>194.25</v>
      </c>
      <c r="H4152" s="12" t="s">
        <v>75</v>
      </c>
      <c r="I4152" s="12" t="s">
        <v>4314</v>
      </c>
      <c r="J4152" s="12" t="s">
        <v>4301</v>
      </c>
      <c r="K4152" s="12" t="s">
        <v>4363</v>
      </c>
      <c r="L4152" s="14">
        <v>0</v>
      </c>
    </row>
    <row r="4153" spans="1:12" x14ac:dyDescent="0.25">
      <c r="A4153" s="12">
        <v>3579</v>
      </c>
      <c r="B4153" s="12" t="s">
        <v>45</v>
      </c>
      <c r="C4153" s="15">
        <v>45181</v>
      </c>
      <c r="D4153" s="12" t="s">
        <v>4310</v>
      </c>
      <c r="E4153" s="12">
        <v>5</v>
      </c>
      <c r="F4153" s="14">
        <v>82.53</v>
      </c>
      <c r="G4153" s="14">
        <v>412.65</v>
      </c>
      <c r="H4153" s="12" t="s">
        <v>75</v>
      </c>
      <c r="I4153" s="12" t="s">
        <v>4311</v>
      </c>
      <c r="J4153" s="12" t="s">
        <v>4362</v>
      </c>
      <c r="K4153" s="12" t="s">
        <v>4363</v>
      </c>
      <c r="L4153" s="14">
        <v>0</v>
      </c>
    </row>
    <row r="4154" spans="1:12" x14ac:dyDescent="0.25">
      <c r="A4154" s="12">
        <v>3580</v>
      </c>
      <c r="B4154" s="12" t="s">
        <v>45</v>
      </c>
      <c r="C4154" s="15">
        <v>45181</v>
      </c>
      <c r="D4154" s="12" t="s">
        <v>4310</v>
      </c>
      <c r="E4154" s="12">
        <v>4</v>
      </c>
      <c r="F4154" s="14">
        <v>66.42</v>
      </c>
      <c r="G4154" s="14">
        <v>265.68</v>
      </c>
      <c r="H4154" s="12" t="s">
        <v>75</v>
      </c>
      <c r="I4154" s="12" t="s">
        <v>4311</v>
      </c>
      <c r="J4154" s="12" t="s">
        <v>4362</v>
      </c>
      <c r="K4154" s="12" t="s">
        <v>4363</v>
      </c>
      <c r="L4154" s="14">
        <v>0</v>
      </c>
    </row>
    <row r="4155" spans="1:12" x14ac:dyDescent="0.25">
      <c r="A4155" s="12">
        <v>3582</v>
      </c>
      <c r="B4155" s="12" t="s">
        <v>45</v>
      </c>
      <c r="C4155" s="15">
        <v>45181</v>
      </c>
      <c r="D4155" s="12" t="s">
        <v>4331</v>
      </c>
      <c r="E4155" s="12">
        <v>5</v>
      </c>
      <c r="F4155" s="14">
        <v>51.41</v>
      </c>
      <c r="G4155" s="14">
        <v>257.05</v>
      </c>
      <c r="H4155" s="12" t="s">
        <v>75</v>
      </c>
      <c r="I4155" s="12" t="s">
        <v>4311</v>
      </c>
      <c r="J4155" s="12" t="s">
        <v>4362</v>
      </c>
      <c r="K4155" s="12" t="s">
        <v>4363</v>
      </c>
      <c r="L4155" s="14">
        <v>0</v>
      </c>
    </row>
    <row r="4156" spans="1:12" x14ac:dyDescent="0.25">
      <c r="A4156" s="12">
        <v>3583</v>
      </c>
      <c r="B4156" s="12" t="s">
        <v>45</v>
      </c>
      <c r="C4156" s="15">
        <v>45181</v>
      </c>
      <c r="D4156" s="12" t="s">
        <v>4310</v>
      </c>
      <c r="E4156" s="12">
        <f>G4156/F4156</f>
        <v>5</v>
      </c>
      <c r="F4156" s="14">
        <v>82.53</v>
      </c>
      <c r="G4156" s="14">
        <v>412.65</v>
      </c>
      <c r="H4156" s="12" t="s">
        <v>75</v>
      </c>
      <c r="I4156" s="12" t="s">
        <v>4311</v>
      </c>
      <c r="J4156" s="12" t="s">
        <v>4362</v>
      </c>
      <c r="K4156" s="12" t="s">
        <v>4363</v>
      </c>
      <c r="L4156" s="14">
        <v>0</v>
      </c>
    </row>
    <row r="4157" spans="1:12" x14ac:dyDescent="0.25">
      <c r="A4157" s="12">
        <v>3584</v>
      </c>
      <c r="B4157" s="12" t="s">
        <v>45</v>
      </c>
      <c r="C4157" s="15">
        <v>45181</v>
      </c>
      <c r="D4157" s="12" t="s">
        <v>4309</v>
      </c>
      <c r="E4157" s="12">
        <v>5</v>
      </c>
      <c r="F4157" s="12">
        <v>21.54</v>
      </c>
      <c r="G4157" s="14">
        <f>E4157*F4157</f>
        <v>107.69999999999999</v>
      </c>
      <c r="H4157" s="12" t="s">
        <v>75</v>
      </c>
      <c r="I4157" s="12" t="s">
        <v>4304</v>
      </c>
      <c r="J4157" s="12" t="s">
        <v>4301</v>
      </c>
      <c r="K4157" s="12" t="s">
        <v>4302</v>
      </c>
      <c r="L4157" s="14">
        <v>0</v>
      </c>
    </row>
    <row r="4158" spans="1:12" x14ac:dyDescent="0.25">
      <c r="A4158" s="12">
        <v>3585</v>
      </c>
      <c r="B4158" s="12" t="s">
        <v>45</v>
      </c>
      <c r="C4158" s="58">
        <v>45182</v>
      </c>
      <c r="D4158" s="12" t="s">
        <v>4316</v>
      </c>
      <c r="E4158" s="12">
        <v>5</v>
      </c>
      <c r="F4158" s="14">
        <v>86.49</v>
      </c>
      <c r="G4158" s="14">
        <v>432.45</v>
      </c>
      <c r="H4158" s="12" t="s">
        <v>75</v>
      </c>
      <c r="I4158" s="12" t="s">
        <v>4317</v>
      </c>
      <c r="J4158" s="12" t="s">
        <v>4301</v>
      </c>
      <c r="K4158" s="12" t="s">
        <v>4363</v>
      </c>
      <c r="L4158" s="14">
        <v>0</v>
      </c>
    </row>
    <row r="4159" spans="1:12" x14ac:dyDescent="0.25">
      <c r="A4159" s="12">
        <v>3586</v>
      </c>
      <c r="B4159" s="12" t="s">
        <v>45</v>
      </c>
      <c r="C4159" s="58">
        <v>45182</v>
      </c>
      <c r="D4159" s="12" t="s">
        <v>4307</v>
      </c>
      <c r="E4159" s="12">
        <v>4</v>
      </c>
      <c r="F4159" s="14">
        <v>13.36</v>
      </c>
      <c r="G4159" s="14">
        <v>53.44</v>
      </c>
      <c r="H4159" s="12" t="s">
        <v>75</v>
      </c>
      <c r="I4159" s="12" t="s">
        <v>4308</v>
      </c>
      <c r="J4159" s="12" t="s">
        <v>4362</v>
      </c>
      <c r="K4159" s="12" t="s">
        <v>4363</v>
      </c>
      <c r="L4159" s="14">
        <v>0</v>
      </c>
    </row>
    <row r="4160" spans="1:12" x14ac:dyDescent="0.25">
      <c r="A4160" s="12">
        <v>3588</v>
      </c>
      <c r="B4160" s="12" t="s">
        <v>39</v>
      </c>
      <c r="C4160" s="58">
        <v>45182</v>
      </c>
      <c r="D4160" s="12" t="s">
        <v>4337</v>
      </c>
      <c r="E4160" s="12">
        <v>3</v>
      </c>
      <c r="F4160" s="14">
        <v>37.17</v>
      </c>
      <c r="G4160" s="14">
        <v>111.51</v>
      </c>
      <c r="H4160" s="12" t="s">
        <v>30</v>
      </c>
      <c r="I4160" s="12" t="s">
        <v>4300</v>
      </c>
      <c r="J4160" s="12" t="s">
        <v>4301</v>
      </c>
      <c r="K4160" s="12" t="s">
        <v>4363</v>
      </c>
      <c r="L4160" s="14">
        <v>0</v>
      </c>
    </row>
    <row r="4161" spans="1:12" x14ac:dyDescent="0.25">
      <c r="A4161" s="12">
        <v>3590</v>
      </c>
      <c r="B4161" s="12" t="s">
        <v>45</v>
      </c>
      <c r="C4161" s="58">
        <v>45182</v>
      </c>
      <c r="D4161" s="12" t="s">
        <v>4309</v>
      </c>
      <c r="E4161" s="12">
        <v>4</v>
      </c>
      <c r="F4161" s="14">
        <v>29.57</v>
      </c>
      <c r="G4161" s="14">
        <v>118.28</v>
      </c>
      <c r="H4161" s="12" t="s">
        <v>75</v>
      </c>
      <c r="I4161" s="12" t="s">
        <v>4304</v>
      </c>
      <c r="J4161" s="12" t="s">
        <v>4301</v>
      </c>
      <c r="K4161" s="12" t="s">
        <v>4363</v>
      </c>
      <c r="L4161" s="14">
        <v>0</v>
      </c>
    </row>
    <row r="4162" spans="1:12" x14ac:dyDescent="0.25">
      <c r="A4162" s="12">
        <v>3591</v>
      </c>
      <c r="B4162" s="12" t="s">
        <v>39</v>
      </c>
      <c r="C4162" s="59">
        <v>45182</v>
      </c>
      <c r="D4162" s="12" t="s">
        <v>4331</v>
      </c>
      <c r="E4162" s="12">
        <f>G4162/F4162</f>
        <v>2</v>
      </c>
      <c r="F4162" s="14">
        <v>65.12</v>
      </c>
      <c r="G4162" s="14">
        <v>130.24</v>
      </c>
      <c r="H4162" s="12" t="s">
        <v>65</v>
      </c>
      <c r="I4162" s="12" t="s">
        <v>4311</v>
      </c>
      <c r="J4162" s="12" t="s">
        <v>4301</v>
      </c>
      <c r="K4162" s="12" t="s">
        <v>4363</v>
      </c>
      <c r="L4162" s="14">
        <v>0</v>
      </c>
    </row>
    <row r="4163" spans="1:12" x14ac:dyDescent="0.25">
      <c r="A4163" s="12">
        <v>3592</v>
      </c>
      <c r="B4163" s="12" t="s">
        <v>45</v>
      </c>
      <c r="C4163" s="59">
        <v>45182</v>
      </c>
      <c r="D4163" s="12" t="s">
        <v>4307</v>
      </c>
      <c r="E4163" s="12">
        <v>4</v>
      </c>
      <c r="F4163" s="14">
        <v>84.67</v>
      </c>
      <c r="G4163" s="14">
        <v>338.68</v>
      </c>
      <c r="H4163" s="12" t="s">
        <v>75</v>
      </c>
      <c r="I4163" s="12" t="s">
        <v>4308</v>
      </c>
      <c r="J4163" s="12" t="s">
        <v>4362</v>
      </c>
      <c r="K4163" s="12" t="s">
        <v>4363</v>
      </c>
      <c r="L4163" s="14">
        <v>0</v>
      </c>
    </row>
    <row r="4164" spans="1:12" x14ac:dyDescent="0.25">
      <c r="A4164" s="12">
        <v>3594</v>
      </c>
      <c r="B4164" s="12" t="s">
        <v>45</v>
      </c>
      <c r="C4164" s="59">
        <v>45182</v>
      </c>
      <c r="D4164" s="12" t="s">
        <v>4346</v>
      </c>
      <c r="E4164" s="12">
        <v>2</v>
      </c>
      <c r="F4164" s="14">
        <v>17.03</v>
      </c>
      <c r="G4164" s="14">
        <v>34.06</v>
      </c>
      <c r="H4164" s="12" t="s">
        <v>65</v>
      </c>
      <c r="I4164" s="12" t="s">
        <v>4328</v>
      </c>
      <c r="J4164" s="12" t="s">
        <v>4362</v>
      </c>
      <c r="K4164" s="12" t="s">
        <v>4363</v>
      </c>
      <c r="L4164" s="14">
        <v>0</v>
      </c>
    </row>
    <row r="4165" spans="1:12" x14ac:dyDescent="0.25">
      <c r="A4165" s="12">
        <v>3595</v>
      </c>
      <c r="B4165" s="12" t="s">
        <v>39</v>
      </c>
      <c r="C4165" s="16">
        <v>45183</v>
      </c>
      <c r="D4165" s="12" t="s">
        <v>4299</v>
      </c>
      <c r="E4165" s="12">
        <v>5</v>
      </c>
      <c r="F4165" s="14">
        <v>2.76</v>
      </c>
      <c r="G4165" s="14">
        <v>13.8</v>
      </c>
      <c r="H4165" s="12" t="s">
        <v>75</v>
      </c>
      <c r="I4165" s="12" t="s">
        <v>4300</v>
      </c>
      <c r="J4165" s="12" t="s">
        <v>4301</v>
      </c>
      <c r="K4165" s="12" t="s">
        <v>4363</v>
      </c>
      <c r="L4165" s="14">
        <v>0</v>
      </c>
    </row>
    <row r="4166" spans="1:12" x14ac:dyDescent="0.25">
      <c r="A4166" s="12">
        <v>3596</v>
      </c>
      <c r="B4166" s="12" t="s">
        <v>45</v>
      </c>
      <c r="C4166" s="16">
        <v>45183</v>
      </c>
      <c r="D4166" s="12" t="s">
        <v>4309</v>
      </c>
      <c r="E4166" s="12">
        <v>4</v>
      </c>
      <c r="F4166" s="14">
        <v>87.83</v>
      </c>
      <c r="G4166" s="14">
        <v>351.32</v>
      </c>
      <c r="H4166" s="12" t="s">
        <v>75</v>
      </c>
      <c r="I4166" s="12" t="s">
        <v>4304</v>
      </c>
      <c r="J4166" s="12" t="s">
        <v>4301</v>
      </c>
      <c r="K4166" s="12" t="s">
        <v>4363</v>
      </c>
      <c r="L4166" s="14">
        <v>0</v>
      </c>
    </row>
    <row r="4167" spans="1:12" x14ac:dyDescent="0.25">
      <c r="A4167" s="12">
        <v>3598</v>
      </c>
      <c r="B4167" s="12" t="s">
        <v>45</v>
      </c>
      <c r="C4167" s="16">
        <v>45183</v>
      </c>
      <c r="D4167" s="12" t="s">
        <v>4344</v>
      </c>
      <c r="E4167" s="12">
        <v>5</v>
      </c>
      <c r="F4167" s="14">
        <v>18.32</v>
      </c>
      <c r="G4167" s="14">
        <v>91.6</v>
      </c>
      <c r="H4167" s="12" t="s">
        <v>75</v>
      </c>
      <c r="I4167" s="12" t="s">
        <v>4308</v>
      </c>
      <c r="J4167" s="12" t="s">
        <v>4362</v>
      </c>
      <c r="K4167" s="12" t="s">
        <v>4363</v>
      </c>
      <c r="L4167" s="14">
        <v>0</v>
      </c>
    </row>
    <row r="4168" spans="1:12" x14ac:dyDescent="0.25">
      <c r="A4168" s="12">
        <v>3603</v>
      </c>
      <c r="B4168" s="12" t="s">
        <v>45</v>
      </c>
      <c r="C4168" s="15">
        <v>45183</v>
      </c>
      <c r="D4168" s="12" t="s">
        <v>4337</v>
      </c>
      <c r="E4168" s="12">
        <f>G4168/F4168</f>
        <v>5</v>
      </c>
      <c r="F4168" s="14">
        <v>20.81</v>
      </c>
      <c r="G4168" s="14">
        <v>104.05</v>
      </c>
      <c r="H4168" s="12" t="s">
        <v>75</v>
      </c>
      <c r="I4168" s="12" t="s">
        <v>4300</v>
      </c>
      <c r="J4168" s="12" t="s">
        <v>4362</v>
      </c>
      <c r="K4168" s="12" t="s">
        <v>4363</v>
      </c>
      <c r="L4168" s="14">
        <v>0</v>
      </c>
    </row>
    <row r="4169" spans="1:12" x14ac:dyDescent="0.25">
      <c r="A4169" s="12">
        <v>3604</v>
      </c>
      <c r="B4169" s="12" t="s">
        <v>45</v>
      </c>
      <c r="C4169" s="58">
        <v>45184</v>
      </c>
      <c r="D4169" s="12" t="s">
        <v>4336</v>
      </c>
      <c r="E4169" s="12">
        <v>1</v>
      </c>
      <c r="F4169" s="14">
        <v>76.42</v>
      </c>
      <c r="G4169" s="14">
        <v>76.42</v>
      </c>
      <c r="H4169" s="12" t="s">
        <v>75</v>
      </c>
      <c r="I4169" s="12" t="s">
        <v>4300</v>
      </c>
      <c r="J4169" s="12" t="s">
        <v>4362</v>
      </c>
      <c r="K4169" s="12" t="s">
        <v>4363</v>
      </c>
      <c r="L4169" s="14">
        <v>0</v>
      </c>
    </row>
    <row r="4170" spans="1:12" x14ac:dyDescent="0.25">
      <c r="A4170" s="12">
        <v>3605</v>
      </c>
      <c r="B4170" s="12" t="s">
        <v>39</v>
      </c>
      <c r="C4170" s="58">
        <v>45184</v>
      </c>
      <c r="D4170" s="12" t="s">
        <v>4310</v>
      </c>
      <c r="E4170" s="12">
        <v>1</v>
      </c>
      <c r="F4170" s="14">
        <v>39.57</v>
      </c>
      <c r="G4170" s="14">
        <v>39.57</v>
      </c>
      <c r="H4170" s="12" t="s">
        <v>75</v>
      </c>
      <c r="I4170" s="12" t="s">
        <v>4311</v>
      </c>
      <c r="J4170" s="12" t="s">
        <v>4301</v>
      </c>
      <c r="K4170" s="12" t="s">
        <v>4363</v>
      </c>
      <c r="L4170" s="14">
        <v>0</v>
      </c>
    </row>
    <row r="4171" spans="1:12" x14ac:dyDescent="0.25">
      <c r="A4171" s="12">
        <v>3606</v>
      </c>
      <c r="B4171" s="12" t="s">
        <v>45</v>
      </c>
      <c r="C4171" s="16">
        <v>45185</v>
      </c>
      <c r="D4171" s="12" t="s">
        <v>4327</v>
      </c>
      <c r="E4171" s="12">
        <v>3</v>
      </c>
      <c r="F4171" s="14">
        <v>97.98</v>
      </c>
      <c r="G4171" s="14">
        <v>293.94</v>
      </c>
      <c r="H4171" s="12" t="s">
        <v>75</v>
      </c>
      <c r="I4171" s="12" t="s">
        <v>4328</v>
      </c>
      <c r="J4171" s="12" t="s">
        <v>4301</v>
      </c>
      <c r="K4171" s="12" t="s">
        <v>4363</v>
      </c>
      <c r="L4171" s="14">
        <v>0</v>
      </c>
    </row>
    <row r="4172" spans="1:12" x14ac:dyDescent="0.25">
      <c r="A4172" s="12">
        <v>3607</v>
      </c>
      <c r="B4172" s="12" t="s">
        <v>45</v>
      </c>
      <c r="C4172" s="16">
        <v>45185</v>
      </c>
      <c r="D4172" s="12" t="s">
        <v>4303</v>
      </c>
      <c r="E4172" s="12">
        <v>4</v>
      </c>
      <c r="F4172" s="14">
        <v>42.56</v>
      </c>
      <c r="G4172" s="14">
        <v>170.24</v>
      </c>
      <c r="H4172" s="12" t="s">
        <v>75</v>
      </c>
      <c r="I4172" s="12" t="s">
        <v>4304</v>
      </c>
      <c r="J4172" s="12" t="s">
        <v>4362</v>
      </c>
      <c r="K4172" s="12" t="s">
        <v>4363</v>
      </c>
      <c r="L4172" s="14">
        <v>0</v>
      </c>
    </row>
    <row r="4173" spans="1:12" x14ac:dyDescent="0.25">
      <c r="A4173" s="12">
        <v>3608</v>
      </c>
      <c r="B4173" s="12" t="s">
        <v>45</v>
      </c>
      <c r="C4173" s="16">
        <v>45185</v>
      </c>
      <c r="D4173" s="12" t="s">
        <v>4319</v>
      </c>
      <c r="E4173" s="12">
        <v>3</v>
      </c>
      <c r="F4173" s="14">
        <v>21.21</v>
      </c>
      <c r="G4173" s="14">
        <v>63.63</v>
      </c>
      <c r="H4173" s="12" t="s">
        <v>75</v>
      </c>
      <c r="I4173" s="12" t="s">
        <v>4304</v>
      </c>
      <c r="J4173" s="12" t="s">
        <v>4301</v>
      </c>
      <c r="K4173" s="12" t="s">
        <v>4363</v>
      </c>
      <c r="L4173" s="14">
        <v>0</v>
      </c>
    </row>
    <row r="4174" spans="1:12" x14ac:dyDescent="0.25">
      <c r="A4174" s="12">
        <v>3609</v>
      </c>
      <c r="B4174" s="12" t="s">
        <v>45</v>
      </c>
      <c r="C4174" s="16">
        <v>45185</v>
      </c>
      <c r="D4174" s="12" t="s">
        <v>4329</v>
      </c>
      <c r="E4174" s="12">
        <v>3</v>
      </c>
      <c r="F4174" s="14">
        <v>85.65</v>
      </c>
      <c r="G4174" s="14">
        <v>256.95</v>
      </c>
      <c r="H4174" s="12" t="s">
        <v>75</v>
      </c>
      <c r="I4174" s="12" t="s">
        <v>4317</v>
      </c>
      <c r="J4174" s="12" t="s">
        <v>4362</v>
      </c>
      <c r="K4174" s="12" t="s">
        <v>4363</v>
      </c>
      <c r="L4174" s="14">
        <v>0</v>
      </c>
    </row>
    <row r="4175" spans="1:12" x14ac:dyDescent="0.25">
      <c r="A4175" s="12">
        <v>3610</v>
      </c>
      <c r="B4175" s="12" t="s">
        <v>45</v>
      </c>
      <c r="C4175" s="16">
        <v>45185</v>
      </c>
      <c r="D4175" s="12" t="s">
        <v>4313</v>
      </c>
      <c r="E4175" s="12">
        <v>1</v>
      </c>
      <c r="F4175" s="14">
        <v>33.69</v>
      </c>
      <c r="G4175" s="14">
        <v>33.69</v>
      </c>
      <c r="H4175" s="12" t="s">
        <v>75</v>
      </c>
      <c r="I4175" s="12" t="s">
        <v>4314</v>
      </c>
      <c r="J4175" s="12" t="s">
        <v>4362</v>
      </c>
      <c r="K4175" s="12" t="s">
        <v>4363</v>
      </c>
      <c r="L4175" s="14">
        <v>0</v>
      </c>
    </row>
    <row r="4176" spans="1:12" x14ac:dyDescent="0.25">
      <c r="A4176" s="12">
        <v>3611</v>
      </c>
      <c r="B4176" s="12" t="s">
        <v>45</v>
      </c>
      <c r="C4176" s="16">
        <v>45185</v>
      </c>
      <c r="D4176" s="12" t="s">
        <v>4327</v>
      </c>
      <c r="E4176" s="60" t="s">
        <v>4365</v>
      </c>
      <c r="F4176" s="64" t="s">
        <v>4365</v>
      </c>
      <c r="G4176" s="14">
        <v>293.94</v>
      </c>
      <c r="H4176" s="12" t="s">
        <v>75</v>
      </c>
      <c r="I4176" s="12" t="s">
        <v>4328</v>
      </c>
      <c r="J4176" s="12" t="s">
        <v>4362</v>
      </c>
      <c r="K4176" s="12" t="s">
        <v>4363</v>
      </c>
      <c r="L4176" s="14">
        <v>0</v>
      </c>
    </row>
    <row r="4177" spans="1:12" x14ac:dyDescent="0.25">
      <c r="A4177" s="12">
        <v>3613</v>
      </c>
      <c r="B4177" s="12" t="s">
        <v>45</v>
      </c>
      <c r="C4177" s="58">
        <v>45186</v>
      </c>
      <c r="D4177" s="12" t="s">
        <v>4347</v>
      </c>
      <c r="E4177" s="12">
        <v>2</v>
      </c>
      <c r="F4177" s="14">
        <v>37.69</v>
      </c>
      <c r="G4177" s="14">
        <v>75.38</v>
      </c>
      <c r="H4177" s="12" t="s">
        <v>75</v>
      </c>
      <c r="I4177" s="12" t="s">
        <v>4300</v>
      </c>
      <c r="J4177" s="12" t="s">
        <v>4362</v>
      </c>
      <c r="K4177" s="12" t="s">
        <v>4363</v>
      </c>
      <c r="L4177" s="14">
        <v>0</v>
      </c>
    </row>
    <row r="4178" spans="1:12" x14ac:dyDescent="0.25">
      <c r="A4178" s="12">
        <v>3615</v>
      </c>
      <c r="B4178" s="12" t="s">
        <v>45</v>
      </c>
      <c r="C4178" s="58">
        <v>45187</v>
      </c>
      <c r="D4178" s="12" t="s">
        <v>4320</v>
      </c>
      <c r="E4178" s="12">
        <v>4</v>
      </c>
      <c r="F4178" s="14">
        <v>99.73</v>
      </c>
      <c r="G4178" s="14">
        <v>398.92</v>
      </c>
      <c r="H4178" s="12" t="s">
        <v>75</v>
      </c>
      <c r="I4178" s="12" t="s">
        <v>4304</v>
      </c>
      <c r="J4178" s="12" t="s">
        <v>4362</v>
      </c>
      <c r="K4178" s="12" t="s">
        <v>4363</v>
      </c>
      <c r="L4178" s="14">
        <v>0</v>
      </c>
    </row>
    <row r="4179" spans="1:12" x14ac:dyDescent="0.25">
      <c r="A4179" s="12">
        <v>3616</v>
      </c>
      <c r="B4179" s="12" t="s">
        <v>45</v>
      </c>
      <c r="C4179" s="58">
        <v>45187</v>
      </c>
      <c r="D4179" s="12" t="s">
        <v>4318</v>
      </c>
      <c r="E4179" s="12">
        <v>1</v>
      </c>
      <c r="F4179" s="14">
        <v>46.92</v>
      </c>
      <c r="G4179" s="14">
        <v>46.92</v>
      </c>
      <c r="H4179" s="12" t="s">
        <v>75</v>
      </c>
      <c r="I4179" s="12" t="s">
        <v>4308</v>
      </c>
      <c r="J4179" s="12" t="s">
        <v>4301</v>
      </c>
      <c r="K4179" s="12" t="s">
        <v>4363</v>
      </c>
      <c r="L4179" s="14">
        <v>0</v>
      </c>
    </row>
    <row r="4180" spans="1:12" x14ac:dyDescent="0.25">
      <c r="A4180" s="12">
        <v>3617</v>
      </c>
      <c r="B4180" s="12" t="s">
        <v>45</v>
      </c>
      <c r="C4180" s="58">
        <v>45188</v>
      </c>
      <c r="D4180" s="12" t="s">
        <v>4327</v>
      </c>
      <c r="E4180" s="12">
        <v>5</v>
      </c>
      <c r="F4180" s="14">
        <v>79.38</v>
      </c>
      <c r="G4180" s="14">
        <v>396.9</v>
      </c>
      <c r="H4180" s="12" t="s">
        <v>75</v>
      </c>
      <c r="I4180" s="12" t="s">
        <v>4328</v>
      </c>
      <c r="J4180" s="12" t="s">
        <v>4362</v>
      </c>
      <c r="K4180" s="12" t="s">
        <v>4363</v>
      </c>
      <c r="L4180" s="14">
        <v>0</v>
      </c>
    </row>
    <row r="4181" spans="1:12" x14ac:dyDescent="0.25">
      <c r="A4181" s="12">
        <v>3618</v>
      </c>
      <c r="B4181" s="12" t="s">
        <v>45</v>
      </c>
      <c r="C4181" s="58">
        <v>45188</v>
      </c>
      <c r="D4181" s="12" t="s">
        <v>4344</v>
      </c>
      <c r="E4181" s="12">
        <v>4</v>
      </c>
      <c r="F4181" s="14">
        <v>83.64</v>
      </c>
      <c r="G4181" s="14">
        <v>334.56</v>
      </c>
      <c r="H4181" s="12" t="s">
        <v>75</v>
      </c>
      <c r="I4181" s="12" t="s">
        <v>4308</v>
      </c>
      <c r="J4181" s="12" t="s">
        <v>4362</v>
      </c>
      <c r="K4181" s="12" t="s">
        <v>4363</v>
      </c>
      <c r="L4181" s="14">
        <v>0</v>
      </c>
    </row>
    <row r="4182" spans="1:12" x14ac:dyDescent="0.25">
      <c r="A4182" s="12">
        <v>3620</v>
      </c>
      <c r="B4182" s="12" t="s">
        <v>45</v>
      </c>
      <c r="C4182" s="16">
        <v>45188</v>
      </c>
      <c r="D4182" s="12" t="s">
        <v>4325</v>
      </c>
      <c r="E4182" s="12">
        <v>3</v>
      </c>
      <c r="F4182" s="14">
        <v>98.21</v>
      </c>
      <c r="G4182" s="14">
        <v>294.63</v>
      </c>
      <c r="H4182" s="12" t="s">
        <v>75</v>
      </c>
      <c r="I4182" s="12" t="s">
        <v>4317</v>
      </c>
      <c r="J4182" s="12" t="s">
        <v>4301</v>
      </c>
      <c r="K4182" s="12" t="s">
        <v>4363</v>
      </c>
      <c r="L4182" s="14">
        <v>0</v>
      </c>
    </row>
    <row r="4183" spans="1:12" x14ac:dyDescent="0.25">
      <c r="A4183" s="12">
        <v>3621</v>
      </c>
      <c r="B4183" s="12" t="s">
        <v>45</v>
      </c>
      <c r="C4183" s="16">
        <v>45188</v>
      </c>
      <c r="D4183" s="12" t="s">
        <v>4299</v>
      </c>
      <c r="E4183" s="12">
        <v>2</v>
      </c>
      <c r="F4183" s="14">
        <v>53.85</v>
      </c>
      <c r="G4183" s="14">
        <v>107.7</v>
      </c>
      <c r="H4183" s="12" t="s">
        <v>75</v>
      </c>
      <c r="I4183" s="12" t="s">
        <v>4300</v>
      </c>
      <c r="J4183" s="12" t="s">
        <v>4301</v>
      </c>
      <c r="K4183" s="12" t="s">
        <v>4363</v>
      </c>
      <c r="L4183" s="14">
        <v>0</v>
      </c>
    </row>
    <row r="4184" spans="1:12" x14ac:dyDescent="0.25">
      <c r="A4184" s="12">
        <v>3622</v>
      </c>
      <c r="B4184" s="12" t="s">
        <v>45</v>
      </c>
      <c r="C4184" s="16">
        <v>45188</v>
      </c>
      <c r="D4184" s="12" t="s">
        <v>4313</v>
      </c>
      <c r="E4184" s="12">
        <v>2</v>
      </c>
      <c r="F4184" s="14">
        <v>39.03</v>
      </c>
      <c r="G4184" s="14">
        <v>78.06</v>
      </c>
      <c r="H4184" s="12" t="s">
        <v>75</v>
      </c>
      <c r="I4184" s="12" t="s">
        <v>4314</v>
      </c>
      <c r="J4184" s="12" t="s">
        <v>4301</v>
      </c>
      <c r="K4184" s="12" t="s">
        <v>4363</v>
      </c>
      <c r="L4184" s="14">
        <v>0</v>
      </c>
    </row>
    <row r="4185" spans="1:12" x14ac:dyDescent="0.25">
      <c r="A4185" s="12">
        <v>3624</v>
      </c>
      <c r="B4185" s="12" t="s">
        <v>45</v>
      </c>
      <c r="C4185" s="16">
        <v>45189</v>
      </c>
      <c r="D4185" s="12" t="s">
        <v>4329</v>
      </c>
      <c r="E4185" s="12">
        <v>1</v>
      </c>
      <c r="F4185" s="14">
        <v>99.52</v>
      </c>
      <c r="G4185" s="14">
        <v>99.52</v>
      </c>
      <c r="H4185" s="12" t="s">
        <v>75</v>
      </c>
      <c r="I4185" s="12" t="s">
        <v>4317</v>
      </c>
      <c r="J4185" s="12" t="s">
        <v>4362</v>
      </c>
      <c r="K4185" s="12" t="s">
        <v>4363</v>
      </c>
      <c r="L4185" s="14">
        <v>0</v>
      </c>
    </row>
    <row r="4186" spans="1:12" x14ac:dyDescent="0.25">
      <c r="A4186" s="12">
        <v>3625</v>
      </c>
      <c r="B4186" s="12" t="s">
        <v>39</v>
      </c>
      <c r="C4186" s="16">
        <v>45189</v>
      </c>
      <c r="D4186" s="12" t="s">
        <v>4333</v>
      </c>
      <c r="E4186" s="12">
        <v>5</v>
      </c>
      <c r="F4186" s="62">
        <v>98.49</v>
      </c>
      <c r="G4186" s="14">
        <v>492.45</v>
      </c>
      <c r="H4186" s="12" t="s">
        <v>75</v>
      </c>
      <c r="I4186" s="12" t="s">
        <v>4304</v>
      </c>
      <c r="J4186" s="12" t="s">
        <v>4301</v>
      </c>
      <c r="K4186" s="12" t="s">
        <v>4363</v>
      </c>
      <c r="L4186" s="14">
        <v>0</v>
      </c>
    </row>
    <row r="4187" spans="1:12" x14ac:dyDescent="0.25">
      <c r="A4187" s="12">
        <v>3627</v>
      </c>
      <c r="B4187" s="12" t="s">
        <v>45</v>
      </c>
      <c r="C4187" s="16">
        <v>45189</v>
      </c>
      <c r="D4187" s="12" t="s">
        <v>4307</v>
      </c>
      <c r="E4187" s="12">
        <v>5</v>
      </c>
      <c r="F4187" s="14">
        <v>20.11</v>
      </c>
      <c r="G4187" s="14">
        <v>100.55</v>
      </c>
      <c r="H4187" s="12" t="s">
        <v>75</v>
      </c>
      <c r="I4187" s="12" t="s">
        <v>4308</v>
      </c>
      <c r="J4187" s="12" t="s">
        <v>4301</v>
      </c>
      <c r="K4187" s="12" t="s">
        <v>4363</v>
      </c>
      <c r="L4187" s="14">
        <v>0</v>
      </c>
    </row>
    <row r="4188" spans="1:12" x14ac:dyDescent="0.25">
      <c r="A4188" s="12">
        <v>3628</v>
      </c>
      <c r="B4188" s="12" t="s">
        <v>45</v>
      </c>
      <c r="C4188" s="58">
        <v>45190</v>
      </c>
      <c r="D4188" s="12" t="s">
        <v>4310</v>
      </c>
      <c r="E4188" s="12">
        <v>1</v>
      </c>
      <c r="F4188" s="14">
        <v>23.48</v>
      </c>
      <c r="G4188" s="14">
        <v>23.48</v>
      </c>
      <c r="H4188" s="12" t="s">
        <v>75</v>
      </c>
      <c r="I4188" s="12" t="s">
        <v>4311</v>
      </c>
      <c r="J4188" s="12" t="s">
        <v>4301</v>
      </c>
      <c r="K4188" s="12" t="s">
        <v>4363</v>
      </c>
      <c r="L4188" s="14">
        <v>0</v>
      </c>
    </row>
    <row r="4189" spans="1:12" x14ac:dyDescent="0.25">
      <c r="A4189" s="12">
        <v>3629</v>
      </c>
      <c r="B4189" s="12" t="s">
        <v>45</v>
      </c>
      <c r="C4189" s="16">
        <v>45190</v>
      </c>
      <c r="D4189" s="12" t="s">
        <v>4341</v>
      </c>
      <c r="E4189" s="12">
        <v>4</v>
      </c>
      <c r="F4189" s="14">
        <v>55.35</v>
      </c>
      <c r="G4189" s="14">
        <v>221.4</v>
      </c>
      <c r="H4189" s="12" t="s">
        <v>75</v>
      </c>
      <c r="I4189" s="12" t="s">
        <v>4300</v>
      </c>
      <c r="J4189" s="12" t="s">
        <v>4301</v>
      </c>
      <c r="K4189" s="12" t="s">
        <v>4363</v>
      </c>
      <c r="L4189" s="14">
        <v>0</v>
      </c>
    </row>
    <row r="4190" spans="1:12" x14ac:dyDescent="0.25">
      <c r="A4190" s="12">
        <v>3631</v>
      </c>
      <c r="B4190" s="12" t="s">
        <v>39</v>
      </c>
      <c r="C4190" s="16">
        <v>45190</v>
      </c>
      <c r="D4190" s="12" t="s">
        <v>4318</v>
      </c>
      <c r="E4190" s="12">
        <v>2</v>
      </c>
      <c r="F4190" s="14">
        <v>92.14</v>
      </c>
      <c r="G4190" s="14">
        <v>184.28</v>
      </c>
      <c r="H4190" s="12" t="s">
        <v>75</v>
      </c>
      <c r="I4190" s="12" t="s">
        <v>4308</v>
      </c>
      <c r="J4190" s="12" t="s">
        <v>4301</v>
      </c>
      <c r="K4190" s="12" t="s">
        <v>4363</v>
      </c>
      <c r="L4190" s="14">
        <v>0</v>
      </c>
    </row>
    <row r="4191" spans="1:12" x14ac:dyDescent="0.25">
      <c r="A4191" s="12">
        <v>3632</v>
      </c>
      <c r="B4191" s="12" t="s">
        <v>45</v>
      </c>
      <c r="C4191" s="16">
        <v>45190</v>
      </c>
      <c r="D4191" s="12" t="s">
        <v>4320</v>
      </c>
      <c r="E4191" s="12">
        <v>3</v>
      </c>
      <c r="F4191" s="14">
        <v>25.91</v>
      </c>
      <c r="G4191" s="14">
        <v>77.73</v>
      </c>
      <c r="H4191" s="12" t="s">
        <v>75</v>
      </c>
      <c r="I4191" s="12" t="s">
        <v>4304</v>
      </c>
      <c r="J4191" s="12" t="s">
        <v>4362</v>
      </c>
      <c r="K4191" s="12" t="s">
        <v>4363</v>
      </c>
      <c r="L4191" s="14">
        <v>0</v>
      </c>
    </row>
    <row r="4192" spans="1:12" x14ac:dyDescent="0.25">
      <c r="A4192" s="12">
        <v>3633</v>
      </c>
      <c r="B4192" s="12" t="s">
        <v>45</v>
      </c>
      <c r="C4192" s="16">
        <v>45190</v>
      </c>
      <c r="D4192" s="12" t="s">
        <v>4341</v>
      </c>
      <c r="E4192" s="12">
        <v>1</v>
      </c>
      <c r="F4192" s="14">
        <v>58.93</v>
      </c>
      <c r="G4192" s="14">
        <v>58.93</v>
      </c>
      <c r="H4192" s="12" t="s">
        <v>75</v>
      </c>
      <c r="I4192" s="12" t="s">
        <v>4300</v>
      </c>
      <c r="J4192" s="12" t="s">
        <v>4301</v>
      </c>
      <c r="K4192" s="12" t="s">
        <v>4363</v>
      </c>
      <c r="L4192" s="14">
        <v>0</v>
      </c>
    </row>
    <row r="4193" spans="1:12" x14ac:dyDescent="0.25">
      <c r="A4193" s="12">
        <v>3634</v>
      </c>
      <c r="B4193" s="12" t="s">
        <v>39</v>
      </c>
      <c r="C4193" s="59">
        <v>45190</v>
      </c>
      <c r="D4193" s="12" t="s">
        <v>4303</v>
      </c>
      <c r="E4193" s="12">
        <v>3</v>
      </c>
      <c r="F4193" s="14">
        <v>27.82</v>
      </c>
      <c r="G4193" s="14">
        <v>83.46</v>
      </c>
      <c r="H4193" s="12" t="s">
        <v>75</v>
      </c>
      <c r="I4193" s="12" t="s">
        <v>4304</v>
      </c>
      <c r="J4193" s="12" t="s">
        <v>4301</v>
      </c>
      <c r="K4193" s="12" t="s">
        <v>4363</v>
      </c>
      <c r="L4193" s="14">
        <v>0</v>
      </c>
    </row>
    <row r="4194" spans="1:12" x14ac:dyDescent="0.25">
      <c r="A4194" s="12">
        <v>3635</v>
      </c>
      <c r="B4194" s="12" t="s">
        <v>45</v>
      </c>
      <c r="C4194" s="59">
        <v>45190</v>
      </c>
      <c r="D4194" s="12" t="s">
        <v>4313</v>
      </c>
      <c r="E4194" s="12">
        <v>5</v>
      </c>
      <c r="F4194" s="14">
        <v>89.09</v>
      </c>
      <c r="G4194" s="14">
        <v>445.45</v>
      </c>
      <c r="H4194" s="12" t="s">
        <v>75</v>
      </c>
      <c r="I4194" s="12" t="s">
        <v>4314</v>
      </c>
      <c r="J4194" s="12" t="s">
        <v>4362</v>
      </c>
      <c r="K4194" s="12" t="s">
        <v>4363</v>
      </c>
      <c r="L4194" s="14">
        <v>0</v>
      </c>
    </row>
    <row r="4195" spans="1:12" x14ac:dyDescent="0.25">
      <c r="A4195" s="12">
        <v>3636</v>
      </c>
      <c r="B4195" s="12" t="s">
        <v>45</v>
      </c>
      <c r="C4195" s="15">
        <v>45190</v>
      </c>
      <c r="D4195" s="12" t="s">
        <v>4350</v>
      </c>
      <c r="E4195" s="12">
        <v>2</v>
      </c>
      <c r="F4195" s="14">
        <v>38.94</v>
      </c>
      <c r="G4195" s="14">
        <v>77.88</v>
      </c>
      <c r="H4195" s="12" t="s">
        <v>75</v>
      </c>
      <c r="I4195" s="12" t="s">
        <v>4308</v>
      </c>
      <c r="J4195" s="12" t="s">
        <v>4362</v>
      </c>
      <c r="K4195" s="12" t="s">
        <v>4363</v>
      </c>
      <c r="L4195" s="14">
        <v>0</v>
      </c>
    </row>
    <row r="4196" spans="1:12" x14ac:dyDescent="0.25">
      <c r="A4196" s="12">
        <v>3637</v>
      </c>
      <c r="B4196" s="12" t="s">
        <v>45</v>
      </c>
      <c r="C4196" s="58">
        <v>45191</v>
      </c>
      <c r="D4196" s="12" t="s">
        <v>4312</v>
      </c>
      <c r="E4196" s="12">
        <v>3</v>
      </c>
      <c r="F4196" s="14">
        <v>37.950000000000003</v>
      </c>
      <c r="G4196" s="14">
        <v>113.85</v>
      </c>
      <c r="H4196" s="12" t="s">
        <v>75</v>
      </c>
      <c r="I4196" s="12" t="s">
        <v>4311</v>
      </c>
      <c r="J4196" s="12" t="s">
        <v>4301</v>
      </c>
      <c r="K4196" s="12" t="s">
        <v>4363</v>
      </c>
      <c r="L4196" s="14">
        <v>0</v>
      </c>
    </row>
    <row r="4197" spans="1:12" x14ac:dyDescent="0.25">
      <c r="A4197" s="12">
        <v>3638</v>
      </c>
      <c r="B4197" s="12" t="s">
        <v>45</v>
      </c>
      <c r="C4197" s="58">
        <v>45191</v>
      </c>
      <c r="D4197" s="12" t="s">
        <v>4325</v>
      </c>
      <c r="E4197" s="12">
        <v>5</v>
      </c>
      <c r="F4197" s="14">
        <v>22.8</v>
      </c>
      <c r="G4197" s="14">
        <v>114</v>
      </c>
      <c r="H4197" s="12" t="s">
        <v>75</v>
      </c>
      <c r="I4197" s="12" t="s">
        <v>4317</v>
      </c>
      <c r="J4197" s="12" t="s">
        <v>4301</v>
      </c>
      <c r="K4197" s="12" t="s">
        <v>4302</v>
      </c>
      <c r="L4197" s="14">
        <v>0</v>
      </c>
    </row>
    <row r="4198" spans="1:12" x14ac:dyDescent="0.25">
      <c r="A4198" s="12">
        <v>3639</v>
      </c>
      <c r="B4198" s="12" t="s">
        <v>45</v>
      </c>
      <c r="C4198" s="58">
        <v>45191</v>
      </c>
      <c r="D4198" s="12" t="s">
        <v>4348</v>
      </c>
      <c r="E4198" s="12">
        <v>3</v>
      </c>
      <c r="F4198" s="14">
        <v>87.01</v>
      </c>
      <c r="G4198" s="14">
        <v>261.02999999999997</v>
      </c>
      <c r="H4198" s="12" t="s">
        <v>75</v>
      </c>
      <c r="I4198" s="12" t="s">
        <v>4324</v>
      </c>
      <c r="J4198" s="12" t="s">
        <v>4362</v>
      </c>
      <c r="K4198" s="12" t="s">
        <v>4363</v>
      </c>
      <c r="L4198" s="14">
        <v>0</v>
      </c>
    </row>
    <row r="4199" spans="1:12" x14ac:dyDescent="0.25">
      <c r="A4199" s="12">
        <v>3640</v>
      </c>
      <c r="B4199" s="12" t="s">
        <v>45</v>
      </c>
      <c r="C4199" s="58">
        <v>45192</v>
      </c>
      <c r="D4199" s="12" t="s">
        <v>4319</v>
      </c>
      <c r="E4199" s="12">
        <v>3</v>
      </c>
      <c r="F4199" s="14">
        <v>69.53</v>
      </c>
      <c r="G4199" s="14">
        <v>208.59</v>
      </c>
      <c r="H4199" s="12" t="s">
        <v>75</v>
      </c>
      <c r="I4199" s="12" t="s">
        <v>4304</v>
      </c>
      <c r="J4199" s="12" t="s">
        <v>4362</v>
      </c>
      <c r="K4199" s="12" t="s">
        <v>4363</v>
      </c>
      <c r="L4199" s="14">
        <v>0</v>
      </c>
    </row>
    <row r="4200" spans="1:12" x14ac:dyDescent="0.25">
      <c r="A4200" s="12">
        <v>3641</v>
      </c>
      <c r="B4200" s="12" t="s">
        <v>45</v>
      </c>
      <c r="C4200" s="58">
        <v>45192</v>
      </c>
      <c r="D4200" s="12" t="s">
        <v>4323</v>
      </c>
      <c r="E4200" s="12">
        <v>5</v>
      </c>
      <c r="F4200" s="14">
        <v>30.92</v>
      </c>
      <c r="G4200" s="14">
        <v>154.6</v>
      </c>
      <c r="H4200" s="12" t="s">
        <v>75</v>
      </c>
      <c r="I4200" s="12" t="s">
        <v>4324</v>
      </c>
      <c r="J4200" s="12" t="s">
        <v>4362</v>
      </c>
      <c r="K4200" s="12" t="s">
        <v>4363</v>
      </c>
      <c r="L4200" s="14">
        <v>0</v>
      </c>
    </row>
    <row r="4201" spans="1:12" x14ac:dyDescent="0.25">
      <c r="A4201" s="12">
        <v>3643</v>
      </c>
      <c r="B4201" s="12" t="s">
        <v>45</v>
      </c>
      <c r="C4201" s="16">
        <v>45193</v>
      </c>
      <c r="D4201" s="12" t="s">
        <v>4342</v>
      </c>
      <c r="E4201" s="12">
        <v>5</v>
      </c>
      <c r="F4201" s="14">
        <v>73.819999999999993</v>
      </c>
      <c r="G4201" s="14">
        <v>369.1</v>
      </c>
      <c r="H4201" s="12" t="s">
        <v>75</v>
      </c>
      <c r="I4201" s="12" t="s">
        <v>4300</v>
      </c>
      <c r="J4201" s="12" t="s">
        <v>4362</v>
      </c>
      <c r="K4201" s="12" t="s">
        <v>4363</v>
      </c>
      <c r="L4201" s="14">
        <v>0</v>
      </c>
    </row>
    <row r="4202" spans="1:12" x14ac:dyDescent="0.25">
      <c r="A4202" s="12">
        <v>3644</v>
      </c>
      <c r="B4202" s="12" t="s">
        <v>45</v>
      </c>
      <c r="C4202" s="16">
        <v>45193</v>
      </c>
      <c r="D4202" s="12" t="s">
        <v>4326</v>
      </c>
      <c r="E4202" s="12">
        <v>1</v>
      </c>
      <c r="F4202" s="14">
        <v>74.72</v>
      </c>
      <c r="G4202" s="14">
        <v>74.72</v>
      </c>
      <c r="H4202" s="12" t="s">
        <v>75</v>
      </c>
      <c r="I4202" s="12" t="s">
        <v>4304</v>
      </c>
      <c r="J4202" s="12" t="s">
        <v>4362</v>
      </c>
      <c r="K4202" s="12" t="s">
        <v>4363</v>
      </c>
      <c r="L4202" s="14">
        <v>0</v>
      </c>
    </row>
    <row r="4203" spans="1:12" x14ac:dyDescent="0.25">
      <c r="A4203" s="12">
        <v>3645</v>
      </c>
      <c r="B4203" s="12" t="s">
        <v>45</v>
      </c>
      <c r="C4203" s="16">
        <v>45193</v>
      </c>
      <c r="D4203" s="12" t="s">
        <v>4332</v>
      </c>
      <c r="E4203" s="12">
        <v>1</v>
      </c>
      <c r="F4203" s="14">
        <v>6.39</v>
      </c>
      <c r="G4203" s="14">
        <v>6.39</v>
      </c>
      <c r="H4203" s="12" t="s">
        <v>75</v>
      </c>
      <c r="I4203" s="12" t="s">
        <v>4317</v>
      </c>
      <c r="J4203" s="12" t="s">
        <v>4362</v>
      </c>
      <c r="K4203" s="12" t="s">
        <v>4363</v>
      </c>
      <c r="L4203" s="14">
        <v>0</v>
      </c>
    </row>
    <row r="4204" spans="1:12" x14ac:dyDescent="0.25">
      <c r="A4204" s="12">
        <v>3646</v>
      </c>
      <c r="B4204" s="12" t="s">
        <v>45</v>
      </c>
      <c r="C4204" s="16">
        <v>45193</v>
      </c>
      <c r="D4204" s="12" t="s">
        <v>4320</v>
      </c>
      <c r="E4204" s="12">
        <v>5</v>
      </c>
      <c r="F4204" s="14">
        <v>79.459999999999994</v>
      </c>
      <c r="G4204" s="14">
        <v>397.3</v>
      </c>
      <c r="H4204" s="12" t="s">
        <v>75</v>
      </c>
      <c r="I4204" s="12" t="s">
        <v>4304</v>
      </c>
      <c r="J4204" s="12" t="s">
        <v>4362</v>
      </c>
      <c r="K4204" s="12" t="s">
        <v>4363</v>
      </c>
      <c r="L4204" s="14">
        <v>0</v>
      </c>
    </row>
    <row r="4205" spans="1:12" x14ac:dyDescent="0.25">
      <c r="A4205" s="12">
        <v>3647</v>
      </c>
      <c r="B4205" s="12" t="s">
        <v>45</v>
      </c>
      <c r="C4205" s="16">
        <v>45193</v>
      </c>
      <c r="D4205" s="12" t="s">
        <v>4333</v>
      </c>
      <c r="E4205" s="12">
        <v>1</v>
      </c>
      <c r="F4205" s="14">
        <v>56.26</v>
      </c>
      <c r="G4205" s="14">
        <v>56.26</v>
      </c>
      <c r="H4205" s="12" t="s">
        <v>75</v>
      </c>
      <c r="I4205" s="12" t="s">
        <v>4304</v>
      </c>
      <c r="J4205" s="12" t="s">
        <v>4301</v>
      </c>
      <c r="K4205" s="12" t="s">
        <v>4363</v>
      </c>
      <c r="L4205" s="14">
        <v>0</v>
      </c>
    </row>
    <row r="4206" spans="1:12" x14ac:dyDescent="0.25">
      <c r="A4206" s="12">
        <v>3649</v>
      </c>
      <c r="B4206" s="12" t="s">
        <v>45</v>
      </c>
      <c r="C4206" s="59">
        <v>45193</v>
      </c>
      <c r="D4206" s="12" t="s">
        <v>4313</v>
      </c>
      <c r="E4206" s="12">
        <v>2</v>
      </c>
      <c r="F4206" s="14">
        <v>29.34</v>
      </c>
      <c r="G4206" s="14">
        <v>58.68</v>
      </c>
      <c r="H4206" s="12" t="s">
        <v>75</v>
      </c>
      <c r="I4206" s="12" t="s">
        <v>4314</v>
      </c>
      <c r="J4206" s="12" t="s">
        <v>4362</v>
      </c>
      <c r="K4206" s="12" t="s">
        <v>4363</v>
      </c>
      <c r="L4206" s="14">
        <v>0</v>
      </c>
    </row>
    <row r="4207" spans="1:12" x14ac:dyDescent="0.25">
      <c r="A4207" s="12">
        <v>3650</v>
      </c>
      <c r="B4207" s="12" t="s">
        <v>45</v>
      </c>
      <c r="C4207" s="58">
        <v>45194</v>
      </c>
      <c r="D4207" s="12" t="s">
        <v>4307</v>
      </c>
      <c r="E4207" s="12">
        <v>1</v>
      </c>
      <c r="F4207" s="14">
        <v>29.68</v>
      </c>
      <c r="G4207" s="14">
        <v>29.68</v>
      </c>
      <c r="H4207" s="12" t="s">
        <v>75</v>
      </c>
      <c r="I4207" s="12" t="s">
        <v>4308</v>
      </c>
      <c r="J4207" s="12" t="s">
        <v>4362</v>
      </c>
      <c r="K4207" s="12" t="s">
        <v>4363</v>
      </c>
      <c r="L4207" s="14">
        <v>0</v>
      </c>
    </row>
    <row r="4208" spans="1:12" x14ac:dyDescent="0.25">
      <c r="A4208" s="12">
        <v>3651</v>
      </c>
      <c r="B4208" s="12" t="s">
        <v>45</v>
      </c>
      <c r="C4208" s="58">
        <v>45194</v>
      </c>
      <c r="D4208" s="12" t="s">
        <v>4335</v>
      </c>
      <c r="E4208" s="12">
        <v>3</v>
      </c>
      <c r="F4208" s="14">
        <v>38.950000000000003</v>
      </c>
      <c r="G4208" s="14">
        <v>116.85</v>
      </c>
      <c r="H4208" s="12" t="s">
        <v>75</v>
      </c>
      <c r="I4208" s="12" t="s">
        <v>4300</v>
      </c>
      <c r="J4208" s="12" t="s">
        <v>4362</v>
      </c>
      <c r="K4208" s="12" t="s">
        <v>4363</v>
      </c>
      <c r="L4208" s="14">
        <v>0</v>
      </c>
    </row>
    <row r="4209" spans="1:12" x14ac:dyDescent="0.25">
      <c r="A4209" s="12">
        <v>3652</v>
      </c>
      <c r="B4209" s="12" t="s">
        <v>39</v>
      </c>
      <c r="C4209" s="58">
        <v>45194</v>
      </c>
      <c r="D4209" s="12" t="s">
        <v>4320</v>
      </c>
      <c r="E4209" s="12">
        <v>5</v>
      </c>
      <c r="F4209" s="14">
        <v>66.77</v>
      </c>
      <c r="G4209" s="14">
        <v>333.85</v>
      </c>
      <c r="H4209" s="12" t="s">
        <v>75</v>
      </c>
      <c r="I4209" s="12" t="s">
        <v>4304</v>
      </c>
      <c r="J4209" s="12" t="s">
        <v>4301</v>
      </c>
      <c r="K4209" s="12" t="s">
        <v>4363</v>
      </c>
      <c r="L4209" s="14">
        <v>0</v>
      </c>
    </row>
    <row r="4210" spans="1:12" x14ac:dyDescent="0.25">
      <c r="A4210" s="12">
        <v>3655</v>
      </c>
      <c r="B4210" s="12" t="s">
        <v>39</v>
      </c>
      <c r="C4210" s="58">
        <v>45194</v>
      </c>
      <c r="D4210" s="12" t="s">
        <v>4339</v>
      </c>
      <c r="E4210" s="12">
        <v>3</v>
      </c>
      <c r="F4210" s="14">
        <v>80.650000000000006</v>
      </c>
      <c r="G4210" s="14">
        <v>241.95</v>
      </c>
      <c r="H4210" s="12" t="s">
        <v>75</v>
      </c>
      <c r="I4210" s="12" t="s">
        <v>4317</v>
      </c>
      <c r="J4210" s="12" t="s">
        <v>4301</v>
      </c>
      <c r="K4210" s="12" t="s">
        <v>4363</v>
      </c>
      <c r="L4210" s="14">
        <v>0</v>
      </c>
    </row>
    <row r="4211" spans="1:12" x14ac:dyDescent="0.25">
      <c r="A4211" s="12">
        <v>3656</v>
      </c>
      <c r="B4211" s="12" t="s">
        <v>45</v>
      </c>
      <c r="C4211" s="15">
        <v>45194</v>
      </c>
      <c r="D4211" s="12" t="s">
        <v>4329</v>
      </c>
      <c r="E4211" s="12">
        <v>1</v>
      </c>
      <c r="F4211" s="14">
        <v>35.700000000000003</v>
      </c>
      <c r="G4211" s="14">
        <v>35.700000000000003</v>
      </c>
      <c r="H4211" s="12" t="s">
        <v>75</v>
      </c>
      <c r="I4211" s="12" t="s">
        <v>4317</v>
      </c>
      <c r="J4211" s="12" t="s">
        <v>4362</v>
      </c>
      <c r="K4211" s="12" t="s">
        <v>4363</v>
      </c>
      <c r="L4211" s="14">
        <v>0</v>
      </c>
    </row>
    <row r="4212" spans="1:12" x14ac:dyDescent="0.25">
      <c r="A4212" s="12">
        <v>3657</v>
      </c>
      <c r="B4212" s="12" t="s">
        <v>45</v>
      </c>
      <c r="C4212" s="59">
        <v>45194</v>
      </c>
      <c r="D4212" s="12" t="s">
        <v>4307</v>
      </c>
      <c r="E4212" s="12">
        <v>1</v>
      </c>
      <c r="F4212" s="14">
        <v>73.319999999999993</v>
      </c>
      <c r="G4212" s="14">
        <v>73.319999999999993</v>
      </c>
      <c r="H4212" s="12" t="s">
        <v>75</v>
      </c>
      <c r="I4212" s="12" t="s">
        <v>4308</v>
      </c>
      <c r="J4212" s="12" t="s">
        <v>4362</v>
      </c>
      <c r="K4212" s="12" t="s">
        <v>4363</v>
      </c>
      <c r="L4212" s="14">
        <v>0</v>
      </c>
    </row>
    <row r="4213" spans="1:12" x14ac:dyDescent="0.25">
      <c r="A4213" s="12">
        <v>3658</v>
      </c>
      <c r="B4213" s="12" t="s">
        <v>45</v>
      </c>
      <c r="C4213" s="59">
        <v>45194</v>
      </c>
      <c r="D4213" s="12" t="s">
        <v>4340</v>
      </c>
      <c r="E4213" s="12">
        <v>2</v>
      </c>
      <c r="F4213" s="14">
        <v>92.05</v>
      </c>
      <c r="G4213" s="14">
        <v>184.1</v>
      </c>
      <c r="H4213" s="12" t="s">
        <v>75</v>
      </c>
      <c r="I4213" s="12" t="s">
        <v>4317</v>
      </c>
      <c r="J4213" s="12" t="s">
        <v>4301</v>
      </c>
      <c r="K4213" s="12" t="s">
        <v>4363</v>
      </c>
      <c r="L4213" s="14">
        <v>0</v>
      </c>
    </row>
    <row r="4214" spans="1:12" x14ac:dyDescent="0.25">
      <c r="A4214" s="12">
        <v>3660</v>
      </c>
      <c r="B4214" s="12" t="s">
        <v>45</v>
      </c>
      <c r="C4214" s="16">
        <v>45195</v>
      </c>
      <c r="D4214" s="12" t="s">
        <v>4327</v>
      </c>
      <c r="E4214" s="12">
        <v>1</v>
      </c>
      <c r="F4214" s="14">
        <v>31.71</v>
      </c>
      <c r="G4214" s="14">
        <v>31.71</v>
      </c>
      <c r="H4214" s="12" t="s">
        <v>75</v>
      </c>
      <c r="I4214" s="12" t="s">
        <v>4328</v>
      </c>
      <c r="J4214" s="12" t="s">
        <v>4362</v>
      </c>
      <c r="K4214" s="12" t="s">
        <v>4363</v>
      </c>
      <c r="L4214" s="14">
        <v>0</v>
      </c>
    </row>
    <row r="4215" spans="1:12" x14ac:dyDescent="0.25">
      <c r="A4215" s="12">
        <v>3663</v>
      </c>
      <c r="B4215" s="12" t="s">
        <v>45</v>
      </c>
      <c r="C4215" s="16">
        <v>45195</v>
      </c>
      <c r="D4215" s="12" t="s">
        <v>4341</v>
      </c>
      <c r="E4215" s="12">
        <v>5</v>
      </c>
      <c r="F4215" s="14">
        <v>32.17</v>
      </c>
      <c r="G4215" s="14">
        <v>160.85</v>
      </c>
      <c r="H4215" s="12" t="s">
        <v>75</v>
      </c>
      <c r="I4215" s="12" t="s">
        <v>4300</v>
      </c>
      <c r="J4215" s="12" t="s">
        <v>4301</v>
      </c>
      <c r="K4215" s="12" t="s">
        <v>4363</v>
      </c>
      <c r="L4215" s="14">
        <v>0</v>
      </c>
    </row>
    <row r="4216" spans="1:12" x14ac:dyDescent="0.25">
      <c r="A4216" s="12">
        <v>3664</v>
      </c>
      <c r="B4216" s="12" t="s">
        <v>45</v>
      </c>
      <c r="C4216" s="16">
        <v>45195</v>
      </c>
      <c r="D4216" s="12" t="s">
        <v>4327</v>
      </c>
      <c r="E4216" s="12">
        <v>2</v>
      </c>
      <c r="F4216" s="14">
        <v>99.94</v>
      </c>
      <c r="G4216" s="14">
        <v>199.88</v>
      </c>
      <c r="H4216" s="12" t="s">
        <v>75</v>
      </c>
      <c r="I4216" s="12" t="s">
        <v>4328</v>
      </c>
      <c r="J4216" s="12" t="s">
        <v>4362</v>
      </c>
      <c r="K4216" s="12" t="s">
        <v>4363</v>
      </c>
      <c r="L4216" s="14">
        <v>0</v>
      </c>
    </row>
    <row r="4217" spans="1:12" x14ac:dyDescent="0.25">
      <c r="A4217" s="12">
        <v>3665</v>
      </c>
      <c r="B4217" s="12" t="s">
        <v>45</v>
      </c>
      <c r="C4217" s="16">
        <v>45195</v>
      </c>
      <c r="D4217" s="12" t="s">
        <v>4310</v>
      </c>
      <c r="E4217" s="12">
        <v>5</v>
      </c>
      <c r="F4217" s="14">
        <v>9.85</v>
      </c>
      <c r="G4217" s="14">
        <v>49.25</v>
      </c>
      <c r="H4217" s="12" t="s">
        <v>75</v>
      </c>
      <c r="I4217" s="12" t="s">
        <v>4311</v>
      </c>
      <c r="J4217" s="12" t="s">
        <v>4362</v>
      </c>
      <c r="K4217" s="12" t="s">
        <v>4363</v>
      </c>
      <c r="L4217" s="14">
        <v>0</v>
      </c>
    </row>
    <row r="4218" spans="1:12" x14ac:dyDescent="0.25">
      <c r="A4218" s="12">
        <v>3666</v>
      </c>
      <c r="B4218" s="12" t="s">
        <v>45</v>
      </c>
      <c r="C4218" s="15">
        <v>45195</v>
      </c>
      <c r="D4218" s="12" t="s">
        <v>4318</v>
      </c>
      <c r="E4218" s="12">
        <v>4</v>
      </c>
      <c r="F4218" s="14">
        <v>46.5</v>
      </c>
      <c r="G4218" s="14">
        <v>186</v>
      </c>
      <c r="H4218" s="12" t="s">
        <v>75</v>
      </c>
      <c r="I4218" s="12" t="s">
        <v>4308</v>
      </c>
      <c r="J4218" s="12" t="s">
        <v>4301</v>
      </c>
      <c r="K4218" s="12" t="s">
        <v>4363</v>
      </c>
      <c r="L4218" s="14">
        <v>0</v>
      </c>
    </row>
    <row r="4219" spans="1:12" x14ac:dyDescent="0.25">
      <c r="A4219" s="12">
        <v>3668</v>
      </c>
      <c r="B4219" s="12" t="s">
        <v>45</v>
      </c>
      <c r="C4219" s="15">
        <v>45195</v>
      </c>
      <c r="D4219" s="12" t="s">
        <v>4323</v>
      </c>
      <c r="E4219" s="12">
        <v>1</v>
      </c>
      <c r="F4219" s="14">
        <v>27.02</v>
      </c>
      <c r="G4219" s="14">
        <v>27.02</v>
      </c>
      <c r="H4219" s="12" t="s">
        <v>75</v>
      </c>
      <c r="I4219" s="12" t="s">
        <v>4324</v>
      </c>
      <c r="J4219" s="12" t="s">
        <v>4362</v>
      </c>
      <c r="K4219" s="12" t="s">
        <v>4363</v>
      </c>
      <c r="L4219" s="14">
        <v>0</v>
      </c>
    </row>
    <row r="4220" spans="1:12" x14ac:dyDescent="0.25">
      <c r="A4220" s="12">
        <v>3670</v>
      </c>
      <c r="B4220" s="12" t="s">
        <v>45</v>
      </c>
      <c r="C4220" s="15">
        <v>45195</v>
      </c>
      <c r="D4220" s="12" t="s">
        <v>4331</v>
      </c>
      <c r="E4220" s="12">
        <v>5</v>
      </c>
      <c r="F4220" s="14">
        <v>8.76</v>
      </c>
      <c r="G4220" s="14">
        <v>43.8</v>
      </c>
      <c r="H4220" s="12" t="s">
        <v>75</v>
      </c>
      <c r="I4220" s="12" t="s">
        <v>4311</v>
      </c>
      <c r="J4220" s="12" t="s">
        <v>4362</v>
      </c>
      <c r="K4220" s="12" t="s">
        <v>4363</v>
      </c>
      <c r="L4220" s="14">
        <v>0</v>
      </c>
    </row>
    <row r="4221" spans="1:12" x14ac:dyDescent="0.25">
      <c r="A4221" s="12">
        <v>3671</v>
      </c>
      <c r="B4221" s="12" t="s">
        <v>45</v>
      </c>
      <c r="C4221" s="15">
        <v>45195</v>
      </c>
      <c r="D4221" s="12" t="s">
        <v>4318</v>
      </c>
      <c r="E4221" s="12">
        <v>4</v>
      </c>
      <c r="F4221" s="14">
        <v>46.5</v>
      </c>
      <c r="G4221" s="14">
        <v>186</v>
      </c>
      <c r="H4221" s="12" t="s">
        <v>75</v>
      </c>
      <c r="I4221" s="12" t="s">
        <v>4308</v>
      </c>
      <c r="J4221" s="12" t="s">
        <v>4362</v>
      </c>
      <c r="K4221" s="12" t="s">
        <v>4363</v>
      </c>
      <c r="L4221" s="14">
        <v>0</v>
      </c>
    </row>
    <row r="4222" spans="1:12" x14ac:dyDescent="0.25">
      <c r="A4222" s="12">
        <v>3674</v>
      </c>
      <c r="B4222" s="12" t="s">
        <v>45</v>
      </c>
      <c r="C4222" s="58">
        <v>45196</v>
      </c>
      <c r="D4222" s="12" t="s">
        <v>4319</v>
      </c>
      <c r="E4222" s="12">
        <v>1</v>
      </c>
      <c r="F4222" s="14">
        <v>29.26</v>
      </c>
      <c r="G4222" s="14">
        <v>29.26</v>
      </c>
      <c r="H4222" s="12" t="s">
        <v>75</v>
      </c>
      <c r="I4222" s="12" t="s">
        <v>4304</v>
      </c>
      <c r="J4222" s="12" t="s">
        <v>4301</v>
      </c>
      <c r="K4222" s="12" t="s">
        <v>4363</v>
      </c>
      <c r="L4222" s="14">
        <v>0</v>
      </c>
    </row>
    <row r="4223" spans="1:12" x14ac:dyDescent="0.25">
      <c r="A4223" s="12">
        <v>3675</v>
      </c>
      <c r="B4223" s="12" t="s">
        <v>39</v>
      </c>
      <c r="C4223" s="58">
        <v>45196</v>
      </c>
      <c r="D4223" s="12" t="s">
        <v>4331</v>
      </c>
      <c r="E4223" s="12">
        <v>1</v>
      </c>
      <c r="F4223" s="14">
        <v>12.94</v>
      </c>
      <c r="G4223" s="14">
        <v>12.94</v>
      </c>
      <c r="H4223" s="12" t="s">
        <v>75</v>
      </c>
      <c r="I4223" s="12" t="s">
        <v>4311</v>
      </c>
      <c r="J4223" s="12" t="s">
        <v>4301</v>
      </c>
      <c r="K4223" s="12" t="s">
        <v>4363</v>
      </c>
      <c r="L4223" s="14">
        <v>0</v>
      </c>
    </row>
    <row r="4224" spans="1:12" x14ac:dyDescent="0.25">
      <c r="A4224" s="12">
        <v>3677</v>
      </c>
      <c r="B4224" s="12" t="s">
        <v>45</v>
      </c>
      <c r="C4224" s="58">
        <v>45196</v>
      </c>
      <c r="D4224" s="12" t="s">
        <v>4315</v>
      </c>
      <c r="E4224" s="12">
        <v>3</v>
      </c>
      <c r="F4224" s="14">
        <v>52.55</v>
      </c>
      <c r="G4224" s="14">
        <v>157.65</v>
      </c>
      <c r="H4224" s="12" t="s">
        <v>75</v>
      </c>
      <c r="I4224" s="12" t="s">
        <v>4304</v>
      </c>
      <c r="J4224" s="12" t="s">
        <v>4362</v>
      </c>
      <c r="K4224" s="12" t="s">
        <v>4363</v>
      </c>
      <c r="L4224" s="14">
        <v>0</v>
      </c>
    </row>
    <row r="4225" spans="1:12" x14ac:dyDescent="0.25">
      <c r="A4225" s="12">
        <v>3678</v>
      </c>
      <c r="B4225" s="12" t="s">
        <v>39</v>
      </c>
      <c r="C4225" s="15">
        <v>45196</v>
      </c>
      <c r="D4225" s="12" t="s">
        <v>4326</v>
      </c>
      <c r="E4225" s="12">
        <v>2</v>
      </c>
      <c r="F4225" s="14">
        <v>90.71</v>
      </c>
      <c r="G4225" s="14">
        <v>181.42</v>
      </c>
      <c r="H4225" s="12" t="s">
        <v>75</v>
      </c>
      <c r="I4225" s="12" t="s">
        <v>4304</v>
      </c>
      <c r="J4225" s="12" t="s">
        <v>4301</v>
      </c>
      <c r="K4225" s="12" t="s">
        <v>4363</v>
      </c>
      <c r="L4225" s="14">
        <v>0</v>
      </c>
    </row>
    <row r="4226" spans="1:12" x14ac:dyDescent="0.25">
      <c r="A4226" s="12">
        <v>3679</v>
      </c>
      <c r="B4226" s="12" t="s">
        <v>39</v>
      </c>
      <c r="C4226" s="58">
        <v>45197</v>
      </c>
      <c r="D4226" s="12" t="s">
        <v>4323</v>
      </c>
      <c r="E4226" s="12">
        <v>3</v>
      </c>
      <c r="F4226" s="14">
        <v>57.89</v>
      </c>
      <c r="G4226" s="14">
        <v>173.67</v>
      </c>
      <c r="H4226" s="12" t="s">
        <v>75</v>
      </c>
      <c r="I4226" s="12" t="s">
        <v>4324</v>
      </c>
      <c r="J4226" s="12" t="s">
        <v>4301</v>
      </c>
      <c r="K4226" s="12" t="s">
        <v>4363</v>
      </c>
      <c r="L4226" s="14">
        <v>0</v>
      </c>
    </row>
    <row r="4227" spans="1:12" x14ac:dyDescent="0.25">
      <c r="A4227" s="12">
        <v>3680</v>
      </c>
      <c r="B4227" s="12" t="s">
        <v>45</v>
      </c>
      <c r="C4227" s="58">
        <v>45197</v>
      </c>
      <c r="D4227" s="12" t="s">
        <v>4348</v>
      </c>
      <c r="E4227" s="12">
        <v>5</v>
      </c>
      <c r="F4227" s="14">
        <v>96.72</v>
      </c>
      <c r="G4227" s="14">
        <v>483.6</v>
      </c>
      <c r="H4227" s="12" t="s">
        <v>75</v>
      </c>
      <c r="I4227" s="12" t="s">
        <v>4324</v>
      </c>
      <c r="J4227" s="12" t="s">
        <v>4301</v>
      </c>
      <c r="K4227" s="12" t="s">
        <v>4363</v>
      </c>
      <c r="L4227" s="14">
        <v>0</v>
      </c>
    </row>
    <row r="4228" spans="1:12" x14ac:dyDescent="0.25">
      <c r="A4228" s="12">
        <v>3681</v>
      </c>
      <c r="B4228" s="12" t="s">
        <v>45</v>
      </c>
      <c r="C4228" s="16">
        <v>45197</v>
      </c>
      <c r="D4228" s="12" t="s">
        <v>4337</v>
      </c>
      <c r="E4228" s="12">
        <v>3</v>
      </c>
      <c r="F4228" s="14">
        <v>26.29</v>
      </c>
      <c r="G4228" s="14">
        <v>78.87</v>
      </c>
      <c r="H4228" s="12" t="s">
        <v>75</v>
      </c>
      <c r="I4228" s="12" t="s">
        <v>4300</v>
      </c>
      <c r="J4228" s="12" t="s">
        <v>4362</v>
      </c>
      <c r="K4228" s="12" t="s">
        <v>4363</v>
      </c>
      <c r="L4228" s="14">
        <v>0</v>
      </c>
    </row>
    <row r="4229" spans="1:12" x14ac:dyDescent="0.25">
      <c r="A4229" s="12">
        <v>3683</v>
      </c>
      <c r="B4229" s="12" t="s">
        <v>45</v>
      </c>
      <c r="C4229" s="16">
        <v>45197</v>
      </c>
      <c r="D4229" s="12" t="s">
        <v>4345</v>
      </c>
      <c r="E4229" s="12">
        <v>4</v>
      </c>
      <c r="F4229" s="14">
        <v>42.78</v>
      </c>
      <c r="G4229" s="14">
        <v>171.12</v>
      </c>
      <c r="H4229" s="12" t="s">
        <v>75</v>
      </c>
      <c r="I4229" s="12" t="s">
        <v>4308</v>
      </c>
      <c r="J4229" s="12" t="s">
        <v>4362</v>
      </c>
      <c r="K4229" s="12" t="s">
        <v>4363</v>
      </c>
      <c r="L4229" s="14">
        <v>0</v>
      </c>
    </row>
    <row r="4230" spans="1:12" x14ac:dyDescent="0.25">
      <c r="A4230" s="12">
        <v>3687</v>
      </c>
      <c r="B4230" s="12" t="s">
        <v>45</v>
      </c>
      <c r="C4230" s="16">
        <v>45198</v>
      </c>
      <c r="D4230" s="12" t="s">
        <v>4344</v>
      </c>
      <c r="E4230" s="12">
        <v>3</v>
      </c>
      <c r="F4230" s="14">
        <v>99.6</v>
      </c>
      <c r="G4230" s="14">
        <v>298.8</v>
      </c>
      <c r="H4230" s="12" t="s">
        <v>75</v>
      </c>
      <c r="I4230" s="12" t="s">
        <v>4308</v>
      </c>
      <c r="J4230" s="12" t="s">
        <v>4362</v>
      </c>
      <c r="K4230" s="12" t="s">
        <v>4363</v>
      </c>
      <c r="L4230" s="14">
        <v>0</v>
      </c>
    </row>
    <row r="4231" spans="1:12" x14ac:dyDescent="0.25">
      <c r="A4231" s="12">
        <v>3688</v>
      </c>
      <c r="B4231" s="12" t="s">
        <v>45</v>
      </c>
      <c r="C4231" s="16">
        <v>45198</v>
      </c>
      <c r="D4231" s="12" t="s">
        <v>4323</v>
      </c>
      <c r="E4231" s="12">
        <v>4</v>
      </c>
      <c r="F4231" s="14">
        <v>62.56</v>
      </c>
      <c r="G4231" s="14">
        <v>250.24</v>
      </c>
      <c r="H4231" s="12" t="s">
        <v>75</v>
      </c>
      <c r="I4231" s="12" t="s">
        <v>4324</v>
      </c>
      <c r="J4231" s="12" t="s">
        <v>4362</v>
      </c>
      <c r="K4231" s="12" t="s">
        <v>4363</v>
      </c>
      <c r="L4231" s="14">
        <v>0</v>
      </c>
    </row>
    <row r="4232" spans="1:12" x14ac:dyDescent="0.25">
      <c r="A4232" s="12">
        <v>3690</v>
      </c>
      <c r="B4232" s="12" t="s">
        <v>45</v>
      </c>
      <c r="C4232" s="16">
        <v>45198</v>
      </c>
      <c r="D4232" s="12" t="s">
        <v>4319</v>
      </c>
      <c r="E4232" s="12">
        <v>2</v>
      </c>
      <c r="F4232" s="14">
        <v>99.78</v>
      </c>
      <c r="G4232" s="14">
        <v>199.56</v>
      </c>
      <c r="H4232" s="12" t="s">
        <v>75</v>
      </c>
      <c r="I4232" s="12" t="s">
        <v>4304</v>
      </c>
      <c r="J4232" s="12" t="s">
        <v>4362</v>
      </c>
      <c r="K4232" s="12" t="s">
        <v>4363</v>
      </c>
      <c r="L4232" s="14">
        <v>0</v>
      </c>
    </row>
    <row r="4233" spans="1:12" x14ac:dyDescent="0.25">
      <c r="A4233" s="12">
        <v>3691</v>
      </c>
      <c r="B4233" s="12" t="s">
        <v>45</v>
      </c>
      <c r="C4233" s="16">
        <v>45198</v>
      </c>
      <c r="D4233" s="12" t="s">
        <v>4319</v>
      </c>
      <c r="E4233" s="12">
        <v>4</v>
      </c>
      <c r="F4233" s="14">
        <v>88.92</v>
      </c>
      <c r="G4233" s="14">
        <v>355.68</v>
      </c>
      <c r="H4233" s="12" t="s">
        <v>75</v>
      </c>
      <c r="I4233" s="12" t="s">
        <v>4304</v>
      </c>
      <c r="J4233" s="12" t="s">
        <v>4301</v>
      </c>
      <c r="K4233" s="12" t="s">
        <v>4363</v>
      </c>
      <c r="L4233" s="14">
        <v>0</v>
      </c>
    </row>
    <row r="4234" spans="1:12" x14ac:dyDescent="0.25">
      <c r="A4234" s="12">
        <v>3692</v>
      </c>
      <c r="B4234" s="12" t="s">
        <v>45</v>
      </c>
      <c r="C4234" s="58">
        <v>45198</v>
      </c>
      <c r="D4234" s="12" t="s">
        <v>4320</v>
      </c>
      <c r="E4234" s="12">
        <v>2</v>
      </c>
      <c r="F4234" s="14">
        <v>47.39</v>
      </c>
      <c r="G4234" s="14">
        <v>94.78</v>
      </c>
      <c r="H4234" s="12" t="s">
        <v>75</v>
      </c>
      <c r="I4234" s="12" t="s">
        <v>4304</v>
      </c>
      <c r="J4234" s="12" t="s">
        <v>4301</v>
      </c>
      <c r="K4234" s="12" t="s">
        <v>4363</v>
      </c>
      <c r="L4234" s="14">
        <v>0</v>
      </c>
    </row>
    <row r="4235" spans="1:12" x14ac:dyDescent="0.25">
      <c r="A4235" s="12">
        <v>3693</v>
      </c>
      <c r="B4235" s="12" t="s">
        <v>45</v>
      </c>
      <c r="C4235" s="15">
        <v>45198</v>
      </c>
      <c r="D4235" s="12" t="s">
        <v>4344</v>
      </c>
      <c r="E4235" s="12">
        <v>5</v>
      </c>
      <c r="F4235" s="14">
        <v>90.23</v>
      </c>
      <c r="G4235" s="14">
        <v>451.15</v>
      </c>
      <c r="H4235" s="12" t="s">
        <v>75</v>
      </c>
      <c r="I4235" s="12" t="s">
        <v>4308</v>
      </c>
      <c r="J4235" s="12" t="s">
        <v>4301</v>
      </c>
      <c r="K4235" s="12" t="s">
        <v>4363</v>
      </c>
      <c r="L4235" s="14">
        <v>0</v>
      </c>
    </row>
    <row r="4236" spans="1:12" x14ac:dyDescent="0.25">
      <c r="A4236" s="12">
        <v>3694</v>
      </c>
      <c r="B4236" s="12" t="s">
        <v>45</v>
      </c>
      <c r="C4236" s="58">
        <v>45199</v>
      </c>
      <c r="D4236" s="12" t="s">
        <v>4322</v>
      </c>
      <c r="E4236" s="12">
        <v>5</v>
      </c>
      <c r="F4236" s="14">
        <v>83.56</v>
      </c>
      <c r="G4236" s="14">
        <v>417.8</v>
      </c>
      <c r="H4236" s="12" t="s">
        <v>75</v>
      </c>
      <c r="I4236" s="12" t="s">
        <v>4314</v>
      </c>
      <c r="J4236" s="12" t="s">
        <v>4301</v>
      </c>
      <c r="K4236" s="12" t="s">
        <v>4363</v>
      </c>
      <c r="L4236" s="14">
        <v>0</v>
      </c>
    </row>
    <row r="4237" spans="1:12" x14ac:dyDescent="0.25">
      <c r="A4237" s="12">
        <v>3695</v>
      </c>
      <c r="B4237" s="12" t="s">
        <v>45</v>
      </c>
      <c r="C4237" s="58">
        <v>45199</v>
      </c>
      <c r="D4237" s="12" t="s">
        <v>4327</v>
      </c>
      <c r="E4237" s="12">
        <v>1</v>
      </c>
      <c r="F4237" s="14">
        <v>58.35</v>
      </c>
      <c r="G4237" s="14">
        <v>58.35</v>
      </c>
      <c r="H4237" s="12" t="s">
        <v>75</v>
      </c>
      <c r="I4237" s="12" t="s">
        <v>4328</v>
      </c>
      <c r="J4237" s="12" t="s">
        <v>4301</v>
      </c>
      <c r="K4237" s="12" t="s">
        <v>4363</v>
      </c>
      <c r="L4237" s="14">
        <v>0</v>
      </c>
    </row>
    <row r="4238" spans="1:12" x14ac:dyDescent="0.25">
      <c r="A4238" s="12">
        <v>3696</v>
      </c>
      <c r="B4238" s="12" t="s">
        <v>45</v>
      </c>
      <c r="C4238" s="16">
        <v>45199</v>
      </c>
      <c r="D4238" s="12" t="s">
        <v>4321</v>
      </c>
      <c r="E4238" s="12">
        <v>4</v>
      </c>
      <c r="F4238" s="14">
        <v>1.37</v>
      </c>
      <c r="G4238" s="14">
        <v>5.48</v>
      </c>
      <c r="H4238" s="12" t="s">
        <v>75</v>
      </c>
      <c r="I4238" s="12" t="s">
        <v>4317</v>
      </c>
      <c r="J4238" s="12" t="s">
        <v>4301</v>
      </c>
      <c r="K4238" s="12" t="s">
        <v>4363</v>
      </c>
      <c r="L4238" s="14">
        <v>0</v>
      </c>
    </row>
    <row r="4239" spans="1:12" x14ac:dyDescent="0.25">
      <c r="A4239" s="12">
        <v>3698</v>
      </c>
      <c r="B4239" s="12" t="s">
        <v>45</v>
      </c>
      <c r="C4239" s="16">
        <v>45199</v>
      </c>
      <c r="D4239" s="12" t="s">
        <v>4340</v>
      </c>
      <c r="E4239" s="12">
        <v>1</v>
      </c>
      <c r="F4239" s="14">
        <v>6.99</v>
      </c>
      <c r="G4239" s="14">
        <v>6.99</v>
      </c>
      <c r="H4239" s="12" t="s">
        <v>75</v>
      </c>
      <c r="I4239" s="12" t="s">
        <v>4317</v>
      </c>
      <c r="J4239" s="12" t="s">
        <v>4301</v>
      </c>
      <c r="K4239" s="12" t="s">
        <v>4363</v>
      </c>
      <c r="L4239" s="14">
        <v>0</v>
      </c>
    </row>
    <row r="4240" spans="1:12" x14ac:dyDescent="0.25">
      <c r="A4240" s="12">
        <v>3699</v>
      </c>
      <c r="B4240" s="12" t="s">
        <v>45</v>
      </c>
      <c r="C4240" s="16">
        <v>45199</v>
      </c>
      <c r="D4240" s="12" t="s">
        <v>4307</v>
      </c>
      <c r="E4240" s="12">
        <v>5</v>
      </c>
      <c r="F4240" s="14">
        <v>64.61</v>
      </c>
      <c r="G4240" s="14">
        <v>323.05</v>
      </c>
      <c r="H4240" s="12" t="s">
        <v>75</v>
      </c>
      <c r="I4240" s="12" t="s">
        <v>4308</v>
      </c>
      <c r="J4240" s="12" t="s">
        <v>4362</v>
      </c>
      <c r="K4240" s="12" t="s">
        <v>4363</v>
      </c>
      <c r="L4240" s="14">
        <v>0</v>
      </c>
    </row>
    <row r="4241" spans="1:12" x14ac:dyDescent="0.25">
      <c r="A4241" s="12">
        <v>3700</v>
      </c>
      <c r="B4241" s="12" t="s">
        <v>39</v>
      </c>
      <c r="C4241" s="16">
        <v>45200</v>
      </c>
      <c r="D4241" s="12" t="s">
        <v>4303</v>
      </c>
      <c r="E4241" s="12">
        <v>3</v>
      </c>
      <c r="F4241" s="14">
        <v>96</v>
      </c>
      <c r="G4241" s="14">
        <v>288</v>
      </c>
      <c r="H4241" s="12" t="s">
        <v>75</v>
      </c>
      <c r="I4241" s="12" t="s">
        <v>4304</v>
      </c>
      <c r="J4241" s="12" t="s">
        <v>4301</v>
      </c>
      <c r="K4241" s="12" t="s">
        <v>4302</v>
      </c>
      <c r="L4241" s="14">
        <v>0</v>
      </c>
    </row>
    <row r="4242" spans="1:12" x14ac:dyDescent="0.25">
      <c r="A4242" s="12">
        <v>3701</v>
      </c>
      <c r="B4242" s="12" t="s">
        <v>45</v>
      </c>
      <c r="C4242" s="16">
        <v>45200</v>
      </c>
      <c r="D4242" s="12" t="s">
        <v>4323</v>
      </c>
      <c r="E4242" s="12">
        <v>2</v>
      </c>
      <c r="F4242" s="14">
        <v>34.159999999999997</v>
      </c>
      <c r="G4242" s="14">
        <v>68.319999999999993</v>
      </c>
      <c r="H4242" s="12" t="s">
        <v>75</v>
      </c>
      <c r="I4242" s="12" t="s">
        <v>4324</v>
      </c>
      <c r="J4242" s="12" t="s">
        <v>4301</v>
      </c>
      <c r="K4242" s="12" t="s">
        <v>4363</v>
      </c>
      <c r="L4242" s="14">
        <v>0</v>
      </c>
    </row>
    <row r="4243" spans="1:12" x14ac:dyDescent="0.25">
      <c r="A4243" s="12">
        <v>3702</v>
      </c>
      <c r="B4243" s="12" t="s">
        <v>45</v>
      </c>
      <c r="C4243" s="16">
        <v>45200</v>
      </c>
      <c r="D4243" s="12" t="s">
        <v>4327</v>
      </c>
      <c r="E4243" s="12">
        <v>2</v>
      </c>
      <c r="F4243" s="14">
        <v>62.87</v>
      </c>
      <c r="G4243" s="14">
        <v>125.74</v>
      </c>
      <c r="H4243" s="12" t="s">
        <v>75</v>
      </c>
      <c r="I4243" s="12" t="s">
        <v>4328</v>
      </c>
      <c r="J4243" s="12" t="s">
        <v>4362</v>
      </c>
      <c r="K4243" s="12" t="s">
        <v>4363</v>
      </c>
      <c r="L4243" s="14">
        <v>0</v>
      </c>
    </row>
    <row r="4244" spans="1:12" x14ac:dyDescent="0.25">
      <c r="A4244" s="12">
        <v>3705</v>
      </c>
      <c r="B4244" s="12" t="s">
        <v>45</v>
      </c>
      <c r="C4244" s="58">
        <v>45200</v>
      </c>
      <c r="D4244" s="12" t="s">
        <v>4331</v>
      </c>
      <c r="E4244" s="12">
        <v>5</v>
      </c>
      <c r="F4244" s="14">
        <v>35.75</v>
      </c>
      <c r="G4244" s="14">
        <v>178.75</v>
      </c>
      <c r="H4244" s="12" t="s">
        <v>75</v>
      </c>
      <c r="I4244" s="12" t="s">
        <v>4311</v>
      </c>
      <c r="J4244" s="12" t="s">
        <v>4362</v>
      </c>
      <c r="K4244" s="12" t="s">
        <v>4363</v>
      </c>
      <c r="L4244" s="14">
        <v>0</v>
      </c>
    </row>
    <row r="4245" spans="1:12" x14ac:dyDescent="0.25">
      <c r="A4245" s="12">
        <v>3707</v>
      </c>
      <c r="B4245" s="12" t="s">
        <v>39</v>
      </c>
      <c r="C4245" s="15">
        <v>45200</v>
      </c>
      <c r="D4245" s="12" t="s">
        <v>4321</v>
      </c>
      <c r="E4245" s="12">
        <v>5</v>
      </c>
      <c r="F4245" s="14">
        <v>93.45</v>
      </c>
      <c r="G4245" s="14">
        <v>467.25</v>
      </c>
      <c r="H4245" s="12" t="s">
        <v>75</v>
      </c>
      <c r="I4245" s="12" t="s">
        <v>4317</v>
      </c>
      <c r="J4245" s="12" t="s">
        <v>4301</v>
      </c>
      <c r="K4245" s="12" t="s">
        <v>4363</v>
      </c>
      <c r="L4245" s="14">
        <v>0</v>
      </c>
    </row>
    <row r="4246" spans="1:12" x14ac:dyDescent="0.25">
      <c r="A4246" s="12">
        <v>3708</v>
      </c>
      <c r="B4246" s="12" t="s">
        <v>45</v>
      </c>
      <c r="C4246" s="15">
        <v>45200</v>
      </c>
      <c r="D4246" s="12" t="s">
        <v>4299</v>
      </c>
      <c r="E4246" s="12">
        <v>4</v>
      </c>
      <c r="F4246" s="14">
        <v>55.39</v>
      </c>
      <c r="G4246" s="14">
        <v>221.56</v>
      </c>
      <c r="H4246" s="12" t="s">
        <v>75</v>
      </c>
      <c r="I4246" s="12" t="s">
        <v>4300</v>
      </c>
      <c r="J4246" s="12" t="s">
        <v>4362</v>
      </c>
      <c r="K4246" s="12" t="s">
        <v>4363</v>
      </c>
      <c r="L4246" s="14">
        <v>0</v>
      </c>
    </row>
    <row r="4247" spans="1:12" x14ac:dyDescent="0.25">
      <c r="A4247" s="12">
        <v>3709</v>
      </c>
      <c r="B4247" s="12" t="s">
        <v>45</v>
      </c>
      <c r="C4247" s="15">
        <v>45200</v>
      </c>
      <c r="D4247" s="12" t="s">
        <v>4322</v>
      </c>
      <c r="E4247" s="12">
        <v>5</v>
      </c>
      <c r="F4247" s="14">
        <v>53.32</v>
      </c>
      <c r="G4247" s="14">
        <v>266.60000000000002</v>
      </c>
      <c r="H4247" s="12" t="s">
        <v>75</v>
      </c>
      <c r="I4247" s="12" t="s">
        <v>4314</v>
      </c>
      <c r="J4247" s="12" t="s">
        <v>4362</v>
      </c>
      <c r="K4247" s="12" t="s">
        <v>4363</v>
      </c>
      <c r="L4247" s="14">
        <v>0</v>
      </c>
    </row>
    <row r="4248" spans="1:12" x14ac:dyDescent="0.25">
      <c r="A4248" s="12">
        <v>3710</v>
      </c>
      <c r="B4248" s="12" t="s">
        <v>45</v>
      </c>
      <c r="C4248" s="15">
        <v>45200</v>
      </c>
      <c r="D4248" s="12" t="s">
        <v>4347</v>
      </c>
      <c r="E4248" s="12">
        <v>3</v>
      </c>
      <c r="F4248" s="14">
        <v>65.08</v>
      </c>
      <c r="G4248" s="14">
        <v>195.24</v>
      </c>
      <c r="H4248" s="12" t="s">
        <v>75</v>
      </c>
      <c r="I4248" s="12" t="s">
        <v>4300</v>
      </c>
      <c r="J4248" s="12" t="s">
        <v>4362</v>
      </c>
      <c r="K4248" s="12" t="s">
        <v>4363</v>
      </c>
      <c r="L4248" s="14">
        <v>0</v>
      </c>
    </row>
    <row r="4249" spans="1:12" x14ac:dyDescent="0.25">
      <c r="A4249" s="12">
        <v>3711</v>
      </c>
      <c r="B4249" s="12" t="s">
        <v>45</v>
      </c>
      <c r="C4249" s="15">
        <v>45200</v>
      </c>
      <c r="D4249" s="12" t="s">
        <v>4334</v>
      </c>
      <c r="E4249" s="12">
        <v>3</v>
      </c>
      <c r="F4249" s="14">
        <v>35.409999999999997</v>
      </c>
      <c r="G4249" s="14">
        <v>106.23</v>
      </c>
      <c r="H4249" s="12" t="s">
        <v>75</v>
      </c>
      <c r="I4249" s="12" t="s">
        <v>4300</v>
      </c>
      <c r="J4249" s="12" t="s">
        <v>4301</v>
      </c>
      <c r="K4249" s="12" t="s">
        <v>4363</v>
      </c>
      <c r="L4249" s="14">
        <v>0</v>
      </c>
    </row>
    <row r="4250" spans="1:12" x14ac:dyDescent="0.25">
      <c r="A4250" s="12">
        <v>3713</v>
      </c>
      <c r="B4250" s="12" t="s">
        <v>45</v>
      </c>
      <c r="C4250" s="58">
        <v>45201</v>
      </c>
      <c r="D4250" s="12" t="s">
        <v>4312</v>
      </c>
      <c r="E4250" s="12">
        <v>1</v>
      </c>
      <c r="F4250" s="14">
        <v>0.92</v>
      </c>
      <c r="G4250" s="14">
        <v>0.92</v>
      </c>
      <c r="H4250" s="12" t="s">
        <v>75</v>
      </c>
      <c r="I4250" s="12" t="s">
        <v>4311</v>
      </c>
      <c r="J4250" s="12" t="s">
        <v>4362</v>
      </c>
      <c r="K4250" s="12" t="s">
        <v>4363</v>
      </c>
      <c r="L4250" s="14">
        <v>0</v>
      </c>
    </row>
    <row r="4251" spans="1:12" x14ac:dyDescent="0.25">
      <c r="A4251" s="12">
        <v>3714</v>
      </c>
      <c r="B4251" s="12" t="s">
        <v>39</v>
      </c>
      <c r="C4251" s="58">
        <v>45201</v>
      </c>
      <c r="D4251" s="12" t="s">
        <v>4346</v>
      </c>
      <c r="E4251" s="12">
        <v>4</v>
      </c>
      <c r="F4251" s="14">
        <v>94.41</v>
      </c>
      <c r="G4251" s="14">
        <v>377.64</v>
      </c>
      <c r="H4251" s="12" t="s">
        <v>75</v>
      </c>
      <c r="I4251" s="12" t="s">
        <v>4328</v>
      </c>
      <c r="J4251" s="12" t="s">
        <v>4301</v>
      </c>
      <c r="K4251" s="12" t="s">
        <v>4363</v>
      </c>
      <c r="L4251" s="14">
        <v>0</v>
      </c>
    </row>
    <row r="4252" spans="1:12" x14ac:dyDescent="0.25">
      <c r="A4252" s="12">
        <v>3715</v>
      </c>
      <c r="B4252" s="12" t="s">
        <v>45</v>
      </c>
      <c r="C4252" s="58">
        <v>45201</v>
      </c>
      <c r="D4252" s="12" t="s">
        <v>4330</v>
      </c>
      <c r="E4252" s="12">
        <v>3</v>
      </c>
      <c r="F4252" s="14">
        <v>52.1</v>
      </c>
      <c r="G4252" s="14">
        <v>156.30000000000001</v>
      </c>
      <c r="H4252" s="12" t="s">
        <v>75</v>
      </c>
      <c r="I4252" s="12" t="s">
        <v>4300</v>
      </c>
      <c r="J4252" s="12" t="s">
        <v>4362</v>
      </c>
      <c r="K4252" s="12" t="s">
        <v>4363</v>
      </c>
      <c r="L4252" s="14">
        <v>0</v>
      </c>
    </row>
    <row r="4253" spans="1:12" x14ac:dyDescent="0.25">
      <c r="A4253" s="12">
        <v>3716</v>
      </c>
      <c r="B4253" s="12" t="s">
        <v>45</v>
      </c>
      <c r="C4253" s="58">
        <v>45201</v>
      </c>
      <c r="D4253" s="12" t="s">
        <v>4309</v>
      </c>
      <c r="E4253" s="12">
        <v>5</v>
      </c>
      <c r="F4253" s="14">
        <v>86.38</v>
      </c>
      <c r="G4253" s="14">
        <v>431.9</v>
      </c>
      <c r="H4253" s="12" t="s">
        <v>75</v>
      </c>
      <c r="I4253" s="12" t="s">
        <v>4304</v>
      </c>
      <c r="J4253" s="12" t="s">
        <v>4362</v>
      </c>
      <c r="K4253" s="12" t="s">
        <v>4363</v>
      </c>
      <c r="L4253" s="14">
        <v>0</v>
      </c>
    </row>
    <row r="4254" spans="1:12" x14ac:dyDescent="0.25">
      <c r="A4254" s="12">
        <v>3717</v>
      </c>
      <c r="B4254" s="12" t="s">
        <v>45</v>
      </c>
      <c r="C4254" s="58">
        <v>45202</v>
      </c>
      <c r="D4254" s="12" t="s">
        <v>4321</v>
      </c>
      <c r="E4254" s="12">
        <v>5</v>
      </c>
      <c r="F4254" s="14">
        <v>71.510000000000005</v>
      </c>
      <c r="G4254" s="14">
        <v>357.55</v>
      </c>
      <c r="H4254" s="12" t="s">
        <v>75</v>
      </c>
      <c r="I4254" s="12" t="s">
        <v>4317</v>
      </c>
      <c r="J4254" s="12" t="s">
        <v>4362</v>
      </c>
      <c r="K4254" s="12" t="s">
        <v>4363</v>
      </c>
      <c r="L4254" s="14">
        <v>0</v>
      </c>
    </row>
    <row r="4255" spans="1:12" x14ac:dyDescent="0.25">
      <c r="A4255" s="12">
        <v>3718</v>
      </c>
      <c r="B4255" s="12" t="s">
        <v>45</v>
      </c>
      <c r="C4255" s="16">
        <v>45202</v>
      </c>
      <c r="D4255" s="12" t="s">
        <v>4318</v>
      </c>
      <c r="E4255" s="12">
        <v>4</v>
      </c>
      <c r="F4255" s="14">
        <v>38.090000000000003</v>
      </c>
      <c r="G4255" s="14">
        <v>152.36000000000001</v>
      </c>
      <c r="H4255" s="12" t="s">
        <v>75</v>
      </c>
      <c r="I4255" s="12" t="s">
        <v>4308</v>
      </c>
      <c r="J4255" s="12" t="s">
        <v>4362</v>
      </c>
      <c r="K4255" s="12" t="s">
        <v>4363</v>
      </c>
      <c r="L4255" s="14">
        <v>0</v>
      </c>
    </row>
    <row r="4256" spans="1:12" x14ac:dyDescent="0.25">
      <c r="A4256" s="12">
        <v>3719</v>
      </c>
      <c r="B4256" s="12" t="s">
        <v>45</v>
      </c>
      <c r="C4256" s="16">
        <v>45202</v>
      </c>
      <c r="D4256" s="12" t="s">
        <v>4327</v>
      </c>
      <c r="E4256" s="12">
        <v>5</v>
      </c>
      <c r="F4256" s="14">
        <v>65.319999999999993</v>
      </c>
      <c r="G4256" s="14">
        <v>326.60000000000002</v>
      </c>
      <c r="H4256" s="12" t="s">
        <v>75</v>
      </c>
      <c r="I4256" s="12" t="s">
        <v>4328</v>
      </c>
      <c r="J4256" s="12" t="s">
        <v>4301</v>
      </c>
      <c r="K4256" s="12" t="s">
        <v>4363</v>
      </c>
      <c r="L4256" s="14">
        <v>0</v>
      </c>
    </row>
    <row r="4257" spans="1:12" x14ac:dyDescent="0.25">
      <c r="A4257" s="12">
        <v>3720</v>
      </c>
      <c r="B4257" s="12" t="s">
        <v>39</v>
      </c>
      <c r="C4257" s="16">
        <v>45203</v>
      </c>
      <c r="D4257" s="12" t="s">
        <v>4326</v>
      </c>
      <c r="E4257" s="12">
        <v>2</v>
      </c>
      <c r="F4257" s="14">
        <v>43.41</v>
      </c>
      <c r="G4257" s="14">
        <v>86.82</v>
      </c>
      <c r="H4257" s="12" t="s">
        <v>75</v>
      </c>
      <c r="I4257" s="12" t="s">
        <v>4304</v>
      </c>
      <c r="J4257" s="12" t="s">
        <v>4301</v>
      </c>
      <c r="K4257" s="12" t="s">
        <v>4363</v>
      </c>
      <c r="L4257" s="14">
        <v>0</v>
      </c>
    </row>
    <row r="4258" spans="1:12" x14ac:dyDescent="0.25">
      <c r="A4258" s="12">
        <v>3721</v>
      </c>
      <c r="B4258" s="12" t="s">
        <v>39</v>
      </c>
      <c r="C4258" s="16">
        <v>45203</v>
      </c>
      <c r="D4258" s="12" t="s">
        <v>4339</v>
      </c>
      <c r="E4258" s="12">
        <v>3</v>
      </c>
      <c r="F4258" s="14">
        <v>98.34</v>
      </c>
      <c r="G4258" s="14">
        <v>295.02</v>
      </c>
      <c r="H4258" s="12" t="s">
        <v>75</v>
      </c>
      <c r="I4258" s="12" t="s">
        <v>4317</v>
      </c>
      <c r="J4258" s="12" t="s">
        <v>4301</v>
      </c>
      <c r="K4258" s="12" t="s">
        <v>4363</v>
      </c>
      <c r="L4258" s="14">
        <v>0</v>
      </c>
    </row>
    <row r="4259" spans="1:12" x14ac:dyDescent="0.25">
      <c r="A4259" s="12">
        <v>3722</v>
      </c>
      <c r="B4259" s="12" t="s">
        <v>45</v>
      </c>
      <c r="C4259" s="16">
        <v>45203</v>
      </c>
      <c r="D4259" s="12" t="s">
        <v>4312</v>
      </c>
      <c r="E4259" s="12">
        <v>5</v>
      </c>
      <c r="F4259" s="14">
        <v>92.79</v>
      </c>
      <c r="G4259" s="14">
        <v>463.95</v>
      </c>
      <c r="H4259" s="12" t="s">
        <v>75</v>
      </c>
      <c r="I4259" s="12" t="s">
        <v>4311</v>
      </c>
      <c r="J4259" s="12" t="s">
        <v>4301</v>
      </c>
      <c r="K4259" s="12" t="s">
        <v>4363</v>
      </c>
      <c r="L4259" s="14">
        <v>0</v>
      </c>
    </row>
    <row r="4260" spans="1:12" x14ac:dyDescent="0.25">
      <c r="A4260" s="12">
        <v>3724</v>
      </c>
      <c r="B4260" s="12" t="s">
        <v>39</v>
      </c>
      <c r="C4260" s="16">
        <v>45203</v>
      </c>
      <c r="D4260" s="12" t="s">
        <v>4307</v>
      </c>
      <c r="E4260" s="12">
        <v>5</v>
      </c>
      <c r="F4260" s="14">
        <v>35.32</v>
      </c>
      <c r="G4260" s="14">
        <v>176.6</v>
      </c>
      <c r="H4260" s="12" t="s">
        <v>75</v>
      </c>
      <c r="I4260" s="12" t="s">
        <v>4308</v>
      </c>
      <c r="J4260" s="12" t="s">
        <v>4301</v>
      </c>
      <c r="K4260" s="12" t="s">
        <v>4363</v>
      </c>
      <c r="L4260" s="14">
        <v>0</v>
      </c>
    </row>
    <row r="4261" spans="1:12" x14ac:dyDescent="0.25">
      <c r="A4261" s="12">
        <v>3726</v>
      </c>
      <c r="B4261" s="12" t="s">
        <v>45</v>
      </c>
      <c r="C4261" s="15">
        <v>45203</v>
      </c>
      <c r="D4261" s="12" t="s">
        <v>4335</v>
      </c>
      <c r="E4261" s="12">
        <v>2</v>
      </c>
      <c r="F4261" s="14">
        <v>31.19</v>
      </c>
      <c r="G4261" s="14">
        <v>62.38</v>
      </c>
      <c r="H4261" s="12" t="s">
        <v>75</v>
      </c>
      <c r="I4261" s="12" t="s">
        <v>4300</v>
      </c>
      <c r="J4261" s="12" t="s">
        <v>4301</v>
      </c>
      <c r="K4261" s="12" t="s">
        <v>4363</v>
      </c>
      <c r="L4261" s="14">
        <v>0</v>
      </c>
    </row>
    <row r="4262" spans="1:12" x14ac:dyDescent="0.25">
      <c r="A4262" s="12">
        <v>3727</v>
      </c>
      <c r="B4262" s="12" t="s">
        <v>39</v>
      </c>
      <c r="C4262" s="15">
        <v>45203</v>
      </c>
      <c r="D4262" s="12" t="s">
        <v>4322</v>
      </c>
      <c r="E4262" s="12">
        <v>5</v>
      </c>
      <c r="F4262" s="14">
        <v>14.07</v>
      </c>
      <c r="G4262" s="14">
        <v>70.349999999999994</v>
      </c>
      <c r="H4262" s="12" t="s">
        <v>75</v>
      </c>
      <c r="I4262" s="12" t="s">
        <v>4314</v>
      </c>
      <c r="J4262" s="12" t="s">
        <v>4301</v>
      </c>
      <c r="K4262" s="12" t="s">
        <v>4363</v>
      </c>
      <c r="L4262" s="14">
        <v>0</v>
      </c>
    </row>
    <row r="4263" spans="1:12" x14ac:dyDescent="0.25">
      <c r="A4263" s="12">
        <v>3728</v>
      </c>
      <c r="B4263" s="12" t="s">
        <v>45</v>
      </c>
      <c r="C4263" s="15">
        <v>45203</v>
      </c>
      <c r="D4263" s="12" t="s">
        <v>4337</v>
      </c>
      <c r="E4263" s="12">
        <v>4</v>
      </c>
      <c r="F4263" s="14">
        <v>44.84</v>
      </c>
      <c r="G4263" s="14">
        <v>179.36</v>
      </c>
      <c r="H4263" s="12" t="s">
        <v>30</v>
      </c>
      <c r="I4263" s="12" t="s">
        <v>4300</v>
      </c>
      <c r="J4263" s="12" t="s">
        <v>4362</v>
      </c>
      <c r="K4263" s="12" t="s">
        <v>4363</v>
      </c>
      <c r="L4263" s="14">
        <v>0</v>
      </c>
    </row>
    <row r="4264" spans="1:12" x14ac:dyDescent="0.25">
      <c r="A4264" s="12">
        <v>3729</v>
      </c>
      <c r="B4264" s="12" t="s">
        <v>45</v>
      </c>
      <c r="C4264" s="58">
        <v>45204</v>
      </c>
      <c r="D4264" s="12" t="s">
        <v>4299</v>
      </c>
      <c r="E4264" s="12">
        <v>1</v>
      </c>
      <c r="F4264" s="14">
        <v>78.819999999999993</v>
      </c>
      <c r="G4264" s="14">
        <v>78.819999999999993</v>
      </c>
      <c r="H4264" s="12" t="s">
        <v>75</v>
      </c>
      <c r="I4264" s="12" t="s">
        <v>4300</v>
      </c>
      <c r="J4264" s="12" t="s">
        <v>4362</v>
      </c>
      <c r="K4264" s="12" t="s">
        <v>4363</v>
      </c>
      <c r="L4264" s="14">
        <v>0</v>
      </c>
    </row>
    <row r="4265" spans="1:12" x14ac:dyDescent="0.25">
      <c r="A4265" s="12">
        <v>3730</v>
      </c>
      <c r="B4265" s="12" t="s">
        <v>45</v>
      </c>
      <c r="C4265" s="58">
        <v>45204</v>
      </c>
      <c r="D4265" s="12" t="s">
        <v>4348</v>
      </c>
      <c r="E4265" s="12">
        <v>2</v>
      </c>
      <c r="F4265" s="14">
        <v>94.66</v>
      </c>
      <c r="G4265" s="14">
        <v>189.32</v>
      </c>
      <c r="H4265" s="12" t="s">
        <v>75</v>
      </c>
      <c r="I4265" s="12" t="s">
        <v>4324</v>
      </c>
      <c r="J4265" s="12" t="s">
        <v>4362</v>
      </c>
      <c r="K4265" s="12" t="s">
        <v>4363</v>
      </c>
      <c r="L4265" s="14">
        <v>0</v>
      </c>
    </row>
    <row r="4266" spans="1:12" x14ac:dyDescent="0.25">
      <c r="A4266" s="12">
        <v>3731</v>
      </c>
      <c r="B4266" s="12" t="s">
        <v>45</v>
      </c>
      <c r="C4266" s="58">
        <v>45204</v>
      </c>
      <c r="D4266" s="12" t="s">
        <v>4313</v>
      </c>
      <c r="E4266" s="12">
        <v>1</v>
      </c>
      <c r="F4266" s="14">
        <v>40.130000000000003</v>
      </c>
      <c r="G4266" s="14">
        <v>40.130000000000003</v>
      </c>
      <c r="H4266" s="12" t="s">
        <v>75</v>
      </c>
      <c r="I4266" s="12" t="s">
        <v>4314</v>
      </c>
      <c r="J4266" s="12" t="s">
        <v>4362</v>
      </c>
      <c r="K4266" s="12" t="s">
        <v>4363</v>
      </c>
      <c r="L4266" s="14">
        <v>0</v>
      </c>
    </row>
    <row r="4267" spans="1:12" x14ac:dyDescent="0.25">
      <c r="A4267" s="12">
        <v>3733</v>
      </c>
      <c r="B4267" s="12" t="s">
        <v>39</v>
      </c>
      <c r="C4267" s="58">
        <v>45204</v>
      </c>
      <c r="D4267" s="12" t="s">
        <v>4313</v>
      </c>
      <c r="E4267" s="12">
        <v>1</v>
      </c>
      <c r="F4267" s="14">
        <v>23.13</v>
      </c>
      <c r="G4267" s="14">
        <v>23.13</v>
      </c>
      <c r="H4267" s="12" t="s">
        <v>75</v>
      </c>
      <c r="I4267" s="12" t="s">
        <v>4314</v>
      </c>
      <c r="J4267" s="12" t="s">
        <v>4301</v>
      </c>
      <c r="K4267" s="12" t="s">
        <v>4363</v>
      </c>
      <c r="L4267" s="14">
        <v>0</v>
      </c>
    </row>
    <row r="4268" spans="1:12" x14ac:dyDescent="0.25">
      <c r="A4268" s="12">
        <v>3734</v>
      </c>
      <c r="B4268" s="12" t="s">
        <v>39</v>
      </c>
      <c r="C4268" s="58">
        <v>45204</v>
      </c>
      <c r="D4268" s="12" t="s">
        <v>4307</v>
      </c>
      <c r="E4268" s="12">
        <v>5</v>
      </c>
      <c r="F4268" s="14">
        <v>14.99</v>
      </c>
      <c r="G4268" s="14">
        <v>74.95</v>
      </c>
      <c r="H4268" s="12" t="s">
        <v>75</v>
      </c>
      <c r="I4268" s="12" t="s">
        <v>4308</v>
      </c>
      <c r="J4268" s="12" t="s">
        <v>4301</v>
      </c>
      <c r="K4268" s="12" t="s">
        <v>4363</v>
      </c>
      <c r="L4268" s="14">
        <v>0</v>
      </c>
    </row>
    <row r="4269" spans="1:12" x14ac:dyDescent="0.25">
      <c r="A4269" s="12">
        <v>3735</v>
      </c>
      <c r="B4269" s="12" t="s">
        <v>39</v>
      </c>
      <c r="C4269" s="15">
        <v>45204</v>
      </c>
      <c r="D4269" s="12" t="s">
        <v>4344</v>
      </c>
      <c r="E4269" s="12">
        <v>1</v>
      </c>
      <c r="F4269" s="14">
        <v>81.849999999999994</v>
      </c>
      <c r="G4269" s="14">
        <v>81.849999999999994</v>
      </c>
      <c r="H4269" s="12" t="s">
        <v>75</v>
      </c>
      <c r="I4269" s="12" t="s">
        <v>4308</v>
      </c>
      <c r="J4269" s="12" t="s">
        <v>4301</v>
      </c>
      <c r="K4269" s="12" t="s">
        <v>4363</v>
      </c>
      <c r="L4269" s="14">
        <v>0</v>
      </c>
    </row>
    <row r="4270" spans="1:12" x14ac:dyDescent="0.25">
      <c r="A4270" s="12">
        <v>3737</v>
      </c>
      <c r="B4270" s="12" t="s">
        <v>45</v>
      </c>
      <c r="C4270" s="58">
        <v>45205</v>
      </c>
      <c r="D4270" s="12" t="s">
        <v>4347</v>
      </c>
      <c r="E4270" s="12">
        <v>1</v>
      </c>
      <c r="F4270" s="14">
        <v>22.91</v>
      </c>
      <c r="G4270" s="14">
        <v>22.91</v>
      </c>
      <c r="H4270" s="12" t="s">
        <v>75</v>
      </c>
      <c r="I4270" s="12" t="s">
        <v>4300</v>
      </c>
      <c r="J4270" s="12" t="s">
        <v>4362</v>
      </c>
      <c r="K4270" s="12" t="s">
        <v>4363</v>
      </c>
      <c r="L4270" s="14">
        <v>0</v>
      </c>
    </row>
    <row r="4271" spans="1:12" x14ac:dyDescent="0.25">
      <c r="A4271" s="12">
        <v>3739</v>
      </c>
      <c r="B4271" s="12" t="s">
        <v>39</v>
      </c>
      <c r="C4271" s="58">
        <v>45205</v>
      </c>
      <c r="D4271" s="12" t="s">
        <v>4337</v>
      </c>
      <c r="E4271" s="12">
        <v>1</v>
      </c>
      <c r="F4271" s="14">
        <v>54.96</v>
      </c>
      <c r="G4271" s="14">
        <v>54.96</v>
      </c>
      <c r="H4271" s="12" t="s">
        <v>75</v>
      </c>
      <c r="I4271" s="12" t="s">
        <v>4300</v>
      </c>
      <c r="J4271" s="12" t="s">
        <v>4301</v>
      </c>
      <c r="K4271" s="12" t="s">
        <v>4363</v>
      </c>
      <c r="L4271" s="14">
        <v>0</v>
      </c>
    </row>
    <row r="4272" spans="1:12" x14ac:dyDescent="0.25">
      <c r="A4272" s="12">
        <v>3740</v>
      </c>
      <c r="B4272" s="12" t="s">
        <v>45</v>
      </c>
      <c r="C4272" s="58">
        <v>45205</v>
      </c>
      <c r="D4272" s="12" t="s">
        <v>4318</v>
      </c>
      <c r="E4272" s="12">
        <v>3</v>
      </c>
      <c r="F4272" s="14">
        <v>71.09</v>
      </c>
      <c r="G4272" s="14">
        <v>213.27</v>
      </c>
      <c r="H4272" s="12" t="s">
        <v>75</v>
      </c>
      <c r="I4272" s="12" t="s">
        <v>4308</v>
      </c>
      <c r="J4272" s="12" t="s">
        <v>4362</v>
      </c>
      <c r="K4272" s="12" t="s">
        <v>4363</v>
      </c>
      <c r="L4272" s="14">
        <v>0</v>
      </c>
    </row>
    <row r="4273" spans="1:12" x14ac:dyDescent="0.25">
      <c r="A4273" s="12">
        <v>3741</v>
      </c>
      <c r="B4273" s="12" t="s">
        <v>45</v>
      </c>
      <c r="C4273" s="58">
        <v>45205</v>
      </c>
      <c r="D4273" s="12" t="s">
        <v>4319</v>
      </c>
      <c r="E4273" s="12">
        <v>4</v>
      </c>
      <c r="F4273" s="14">
        <v>44.92</v>
      </c>
      <c r="G4273" s="14">
        <v>179.68</v>
      </c>
      <c r="H4273" s="12" t="s">
        <v>75</v>
      </c>
      <c r="I4273" s="12" t="s">
        <v>4304</v>
      </c>
      <c r="J4273" s="12" t="s">
        <v>4362</v>
      </c>
      <c r="K4273" s="12" t="s">
        <v>4363</v>
      </c>
      <c r="L4273" s="14">
        <v>0</v>
      </c>
    </row>
    <row r="4274" spans="1:12" x14ac:dyDescent="0.25">
      <c r="A4274" s="12">
        <v>3742</v>
      </c>
      <c r="B4274" s="12" t="s">
        <v>45</v>
      </c>
      <c r="C4274" s="58">
        <v>45205</v>
      </c>
      <c r="D4274" s="12" t="s">
        <v>4344</v>
      </c>
      <c r="E4274" s="12">
        <v>1</v>
      </c>
      <c r="F4274" s="14">
        <v>1.32</v>
      </c>
      <c r="G4274" s="14">
        <v>1.32</v>
      </c>
      <c r="H4274" s="12" t="s">
        <v>75</v>
      </c>
      <c r="I4274" s="12" t="s">
        <v>4308</v>
      </c>
      <c r="J4274" s="12" t="s">
        <v>4362</v>
      </c>
      <c r="K4274" s="12" t="s">
        <v>4363</v>
      </c>
      <c r="L4274" s="14">
        <v>0</v>
      </c>
    </row>
    <row r="4275" spans="1:12" x14ac:dyDescent="0.25">
      <c r="A4275" s="12">
        <v>3744</v>
      </c>
      <c r="B4275" s="12" t="s">
        <v>45</v>
      </c>
      <c r="C4275" s="15">
        <v>45205</v>
      </c>
      <c r="D4275" s="12" t="s">
        <v>4347</v>
      </c>
      <c r="E4275" s="12">
        <v>1</v>
      </c>
      <c r="F4275" s="14">
        <v>22.91</v>
      </c>
      <c r="G4275" s="14">
        <v>22.91</v>
      </c>
      <c r="H4275" s="12" t="s">
        <v>75</v>
      </c>
      <c r="I4275" s="12" t="s">
        <v>4300</v>
      </c>
      <c r="J4275" s="12" t="s">
        <v>4301</v>
      </c>
      <c r="K4275" s="12" t="s">
        <v>4363</v>
      </c>
      <c r="L4275" s="14">
        <v>0</v>
      </c>
    </row>
    <row r="4276" spans="1:12" x14ac:dyDescent="0.25">
      <c r="A4276" s="12">
        <v>3746</v>
      </c>
      <c r="B4276" s="12" t="s">
        <v>45</v>
      </c>
      <c r="C4276" s="58">
        <v>45206</v>
      </c>
      <c r="D4276" s="12" t="s">
        <v>4345</v>
      </c>
      <c r="E4276" s="12">
        <v>3</v>
      </c>
      <c r="F4276" s="14">
        <v>20.190000000000001</v>
      </c>
      <c r="G4276" s="14">
        <v>60.57</v>
      </c>
      <c r="H4276" s="12" t="s">
        <v>75</v>
      </c>
      <c r="I4276" s="12" t="s">
        <v>4308</v>
      </c>
      <c r="J4276" s="12" t="s">
        <v>4362</v>
      </c>
      <c r="K4276" s="12" t="s">
        <v>4363</v>
      </c>
      <c r="L4276" s="14">
        <v>0</v>
      </c>
    </row>
    <row r="4277" spans="1:12" x14ac:dyDescent="0.25">
      <c r="A4277" s="12">
        <v>3747</v>
      </c>
      <c r="B4277" s="12" t="s">
        <v>45</v>
      </c>
      <c r="C4277" s="58">
        <v>45206</v>
      </c>
      <c r="D4277" s="12" t="s">
        <v>4319</v>
      </c>
      <c r="E4277" s="12">
        <v>4</v>
      </c>
      <c r="F4277" s="14">
        <v>79.52</v>
      </c>
      <c r="G4277" s="14">
        <v>318.08</v>
      </c>
      <c r="H4277" s="12" t="s">
        <v>75</v>
      </c>
      <c r="I4277" s="12" t="s">
        <v>4304</v>
      </c>
      <c r="J4277" s="12" t="s">
        <v>4362</v>
      </c>
      <c r="K4277" s="12" t="s">
        <v>4363</v>
      </c>
      <c r="L4277" s="14">
        <v>0</v>
      </c>
    </row>
    <row r="4278" spans="1:12" x14ac:dyDescent="0.25">
      <c r="A4278" s="12">
        <v>3748</v>
      </c>
      <c r="B4278" s="12" t="s">
        <v>45</v>
      </c>
      <c r="C4278" s="58">
        <v>45206</v>
      </c>
      <c r="D4278" s="12" t="s">
        <v>4340</v>
      </c>
      <c r="E4278" s="12">
        <v>3</v>
      </c>
      <c r="F4278" s="14">
        <v>64.34</v>
      </c>
      <c r="G4278" s="14">
        <v>193.02</v>
      </c>
      <c r="H4278" s="12" t="s">
        <v>75</v>
      </c>
      <c r="I4278" s="12" t="s">
        <v>4317</v>
      </c>
      <c r="J4278" s="12" t="s">
        <v>4301</v>
      </c>
      <c r="K4278" s="12" t="s">
        <v>4363</v>
      </c>
      <c r="L4278" s="14">
        <v>0</v>
      </c>
    </row>
    <row r="4279" spans="1:12" x14ac:dyDescent="0.25">
      <c r="A4279" s="12">
        <v>3751</v>
      </c>
      <c r="B4279" s="12" t="s">
        <v>45</v>
      </c>
      <c r="C4279" s="15">
        <v>45206</v>
      </c>
      <c r="D4279" s="12" t="s">
        <v>4320</v>
      </c>
      <c r="E4279" s="12">
        <v>1</v>
      </c>
      <c r="F4279" s="14">
        <v>6.07</v>
      </c>
      <c r="G4279" s="14">
        <v>6.07</v>
      </c>
      <c r="H4279" s="12" t="s">
        <v>75</v>
      </c>
      <c r="I4279" s="12" t="s">
        <v>4304</v>
      </c>
      <c r="J4279" s="12" t="s">
        <v>4301</v>
      </c>
      <c r="K4279" s="12" t="s">
        <v>4363</v>
      </c>
      <c r="L4279" s="14">
        <v>0</v>
      </c>
    </row>
    <row r="4280" spans="1:12" x14ac:dyDescent="0.25">
      <c r="A4280" s="12">
        <v>3752</v>
      </c>
      <c r="B4280" s="12" t="s">
        <v>39</v>
      </c>
      <c r="C4280" s="15">
        <v>45206</v>
      </c>
      <c r="D4280" s="12" t="s">
        <v>4348</v>
      </c>
      <c r="E4280" s="12">
        <v>2</v>
      </c>
      <c r="F4280" s="14">
        <v>80.819999999999993</v>
      </c>
      <c r="G4280" s="14">
        <v>161.63999999999999</v>
      </c>
      <c r="H4280" s="12" t="s">
        <v>75</v>
      </c>
      <c r="I4280" s="12" t="s">
        <v>4324</v>
      </c>
      <c r="J4280" s="12" t="s">
        <v>4301</v>
      </c>
      <c r="K4280" s="12" t="s">
        <v>4363</v>
      </c>
      <c r="L4280" s="14">
        <v>0</v>
      </c>
    </row>
    <row r="4281" spans="1:12" x14ac:dyDescent="0.25">
      <c r="A4281" s="12">
        <v>3753</v>
      </c>
      <c r="B4281" s="12" t="s">
        <v>45</v>
      </c>
      <c r="C4281" s="15">
        <v>45206</v>
      </c>
      <c r="D4281" s="12" t="s">
        <v>4339</v>
      </c>
      <c r="E4281" s="12">
        <v>5</v>
      </c>
      <c r="F4281" s="14">
        <v>38.25</v>
      </c>
      <c r="G4281" s="14">
        <v>191.25</v>
      </c>
      <c r="H4281" s="12" t="s">
        <v>75</v>
      </c>
      <c r="I4281" s="12" t="s">
        <v>4317</v>
      </c>
      <c r="J4281" s="12" t="s">
        <v>4362</v>
      </c>
      <c r="K4281" s="12" t="s">
        <v>4363</v>
      </c>
      <c r="L4281" s="14">
        <v>0</v>
      </c>
    </row>
    <row r="4282" spans="1:12" x14ac:dyDescent="0.25">
      <c r="A4282" s="12">
        <v>3755</v>
      </c>
      <c r="B4282" s="12" t="s">
        <v>45</v>
      </c>
      <c r="C4282" s="58">
        <v>45207</v>
      </c>
      <c r="D4282" s="12" t="s">
        <v>4307</v>
      </c>
      <c r="E4282" s="12">
        <v>1</v>
      </c>
      <c r="F4282" s="14">
        <v>6.37</v>
      </c>
      <c r="G4282" s="14">
        <v>6.37</v>
      </c>
      <c r="H4282" s="12" t="s">
        <v>75</v>
      </c>
      <c r="I4282" s="12" t="s">
        <v>4308</v>
      </c>
      <c r="J4282" s="12" t="s">
        <v>4301</v>
      </c>
      <c r="K4282" s="12" t="s">
        <v>4363</v>
      </c>
      <c r="L4282" s="14">
        <v>0</v>
      </c>
    </row>
    <row r="4283" spans="1:12" x14ac:dyDescent="0.25">
      <c r="A4283" s="12">
        <v>3756</v>
      </c>
      <c r="B4283" s="12" t="s">
        <v>39</v>
      </c>
      <c r="C4283" s="58">
        <v>45207</v>
      </c>
      <c r="D4283" s="12" t="s">
        <v>4347</v>
      </c>
      <c r="E4283" s="12">
        <v>2</v>
      </c>
      <c r="F4283" s="14">
        <v>89.35</v>
      </c>
      <c r="G4283" s="14">
        <v>178.7</v>
      </c>
      <c r="H4283" s="12" t="s">
        <v>75</v>
      </c>
      <c r="I4283" s="12" t="s">
        <v>4300</v>
      </c>
      <c r="J4283" s="12" t="s">
        <v>4301</v>
      </c>
      <c r="K4283" s="12" t="s">
        <v>4363</v>
      </c>
      <c r="L4283" s="14">
        <v>0</v>
      </c>
    </row>
    <row r="4284" spans="1:12" x14ac:dyDescent="0.25">
      <c r="A4284" s="12">
        <v>3757</v>
      </c>
      <c r="B4284" s="12" t="s">
        <v>45</v>
      </c>
      <c r="C4284" s="58">
        <v>45207</v>
      </c>
      <c r="D4284" s="12" t="s">
        <v>4332</v>
      </c>
      <c r="E4284" s="12">
        <v>2</v>
      </c>
      <c r="F4284" s="14">
        <v>7.2</v>
      </c>
      <c r="G4284" s="14">
        <v>14.4</v>
      </c>
      <c r="H4284" s="12" t="s">
        <v>75</v>
      </c>
      <c r="I4284" s="12" t="s">
        <v>4317</v>
      </c>
      <c r="J4284" s="12" t="s">
        <v>4301</v>
      </c>
      <c r="K4284" s="12" t="s">
        <v>4363</v>
      </c>
      <c r="L4284" s="14">
        <v>0</v>
      </c>
    </row>
    <row r="4285" spans="1:12" x14ac:dyDescent="0.25">
      <c r="A4285" s="12">
        <v>3758</v>
      </c>
      <c r="B4285" s="12" t="s">
        <v>45</v>
      </c>
      <c r="C4285" s="16">
        <v>45207</v>
      </c>
      <c r="D4285" s="12" t="s">
        <v>4342</v>
      </c>
      <c r="E4285" s="12">
        <v>1</v>
      </c>
      <c r="F4285" s="12">
        <v>2.1</v>
      </c>
      <c r="G4285" s="14">
        <f>E4285*F4285</f>
        <v>2.1</v>
      </c>
      <c r="H4285" s="12" t="s">
        <v>75</v>
      </c>
      <c r="I4285" s="12" t="s">
        <v>4300</v>
      </c>
      <c r="J4285" s="12" t="s">
        <v>4362</v>
      </c>
      <c r="K4285" s="12" t="s">
        <v>4363</v>
      </c>
      <c r="L4285" s="14">
        <v>0</v>
      </c>
    </row>
    <row r="4286" spans="1:12" x14ac:dyDescent="0.25">
      <c r="A4286" s="12">
        <v>3759</v>
      </c>
      <c r="B4286" s="12" t="s">
        <v>45</v>
      </c>
      <c r="C4286" s="16">
        <v>45208</v>
      </c>
      <c r="D4286" s="12" t="s">
        <v>4330</v>
      </c>
      <c r="E4286" s="12">
        <v>4</v>
      </c>
      <c r="F4286" s="14">
        <v>7.85</v>
      </c>
      <c r="G4286" s="14">
        <v>31.4</v>
      </c>
      <c r="H4286" s="12" t="s">
        <v>75</v>
      </c>
      <c r="I4286" s="12" t="s">
        <v>4300</v>
      </c>
      <c r="J4286" s="12" t="s">
        <v>4362</v>
      </c>
      <c r="K4286" s="12" t="s">
        <v>4363</v>
      </c>
      <c r="L4286" s="14">
        <v>0</v>
      </c>
    </row>
    <row r="4287" spans="1:12" x14ac:dyDescent="0.25">
      <c r="A4287" s="12">
        <v>3765</v>
      </c>
      <c r="B4287" s="12" t="s">
        <v>45</v>
      </c>
      <c r="C4287" s="16">
        <v>45209</v>
      </c>
      <c r="D4287" s="12" t="s">
        <v>4310</v>
      </c>
      <c r="E4287" s="12">
        <v>5</v>
      </c>
      <c r="F4287" s="14">
        <v>81.77</v>
      </c>
      <c r="G4287" s="14">
        <v>408.85</v>
      </c>
      <c r="H4287" s="12" t="s">
        <v>75</v>
      </c>
      <c r="I4287" s="12" t="s">
        <v>4311</v>
      </c>
      <c r="J4287" s="12" t="s">
        <v>4362</v>
      </c>
      <c r="K4287" s="12" t="s">
        <v>4363</v>
      </c>
      <c r="L4287" s="14">
        <v>0</v>
      </c>
    </row>
    <row r="4288" spans="1:12" x14ac:dyDescent="0.25">
      <c r="A4288" s="12">
        <v>3766</v>
      </c>
      <c r="B4288" s="12" t="s">
        <v>45</v>
      </c>
      <c r="C4288" s="16">
        <v>45209</v>
      </c>
      <c r="D4288" s="12" t="s">
        <v>4329</v>
      </c>
      <c r="E4288" s="12">
        <v>4</v>
      </c>
      <c r="F4288" s="14">
        <v>36.99</v>
      </c>
      <c r="G4288" s="14">
        <v>147.96</v>
      </c>
      <c r="H4288" s="12" t="s">
        <v>75</v>
      </c>
      <c r="I4288" s="12" t="s">
        <v>4317</v>
      </c>
      <c r="J4288" s="12" t="s">
        <v>4301</v>
      </c>
      <c r="K4288" s="12" t="s">
        <v>4363</v>
      </c>
      <c r="L4288" s="14">
        <v>0</v>
      </c>
    </row>
    <row r="4289" spans="1:12" x14ac:dyDescent="0.25">
      <c r="A4289" s="12">
        <v>3768</v>
      </c>
      <c r="B4289" s="12" t="s">
        <v>45</v>
      </c>
      <c r="C4289" s="16">
        <v>45209</v>
      </c>
      <c r="D4289" s="12" t="s">
        <v>4332</v>
      </c>
      <c r="E4289" s="12">
        <v>1</v>
      </c>
      <c r="F4289" s="14">
        <v>30.25</v>
      </c>
      <c r="G4289" s="14">
        <v>30.25</v>
      </c>
      <c r="H4289" s="12" t="s">
        <v>75</v>
      </c>
      <c r="I4289" s="12" t="s">
        <v>4317</v>
      </c>
      <c r="J4289" s="12" t="s">
        <v>4362</v>
      </c>
      <c r="K4289" s="12" t="s">
        <v>4363</v>
      </c>
      <c r="L4289" s="14">
        <v>0</v>
      </c>
    </row>
    <row r="4290" spans="1:12" x14ac:dyDescent="0.25">
      <c r="A4290" s="12">
        <v>3769</v>
      </c>
      <c r="B4290" s="12" t="s">
        <v>39</v>
      </c>
      <c r="C4290" s="16">
        <v>45209</v>
      </c>
      <c r="D4290" s="12" t="s">
        <v>4333</v>
      </c>
      <c r="E4290" s="12">
        <v>5</v>
      </c>
      <c r="F4290" s="14">
        <v>57.92</v>
      </c>
      <c r="G4290" s="14">
        <v>289.60000000000002</v>
      </c>
      <c r="H4290" s="12" t="s">
        <v>75</v>
      </c>
      <c r="I4290" s="12" t="s">
        <v>4304</v>
      </c>
      <c r="J4290" s="12" t="s">
        <v>4301</v>
      </c>
      <c r="K4290" s="12" t="s">
        <v>4363</v>
      </c>
      <c r="L4290" s="14">
        <v>0</v>
      </c>
    </row>
    <row r="4291" spans="1:12" x14ac:dyDescent="0.25">
      <c r="A4291" s="12">
        <v>3770</v>
      </c>
      <c r="B4291" s="12" t="s">
        <v>39</v>
      </c>
      <c r="C4291" s="15">
        <v>45209</v>
      </c>
      <c r="D4291" s="12" t="s">
        <v>4303</v>
      </c>
      <c r="E4291" s="12">
        <v>2</v>
      </c>
      <c r="F4291" s="14">
        <v>86.26</v>
      </c>
      <c r="G4291" s="14">
        <v>172.52</v>
      </c>
      <c r="H4291" s="12" t="s">
        <v>75</v>
      </c>
      <c r="I4291" s="12" t="s">
        <v>4304</v>
      </c>
      <c r="J4291" s="12" t="s">
        <v>4301</v>
      </c>
      <c r="K4291" s="12" t="s">
        <v>4363</v>
      </c>
      <c r="L4291" s="14">
        <v>0</v>
      </c>
    </row>
    <row r="4292" spans="1:12" x14ac:dyDescent="0.25">
      <c r="A4292" s="12">
        <v>3771</v>
      </c>
      <c r="B4292" s="12" t="s">
        <v>45</v>
      </c>
      <c r="C4292" s="58">
        <v>45210</v>
      </c>
      <c r="D4292" s="12" t="s">
        <v>4326</v>
      </c>
      <c r="E4292" s="12">
        <v>3</v>
      </c>
      <c r="F4292" s="14">
        <v>22.33</v>
      </c>
      <c r="G4292" s="14">
        <v>66.989999999999995</v>
      </c>
      <c r="H4292" s="12" t="s">
        <v>75</v>
      </c>
      <c r="I4292" s="12" t="s">
        <v>4304</v>
      </c>
      <c r="J4292" s="12" t="s">
        <v>4301</v>
      </c>
      <c r="K4292" s="12" t="s">
        <v>4363</v>
      </c>
      <c r="L4292" s="14">
        <v>0</v>
      </c>
    </row>
    <row r="4293" spans="1:12" x14ac:dyDescent="0.25">
      <c r="A4293" s="12">
        <v>3772</v>
      </c>
      <c r="B4293" s="12" t="s">
        <v>45</v>
      </c>
      <c r="C4293" s="58">
        <v>45210</v>
      </c>
      <c r="D4293" s="12" t="s">
        <v>4346</v>
      </c>
      <c r="E4293" s="12">
        <v>4</v>
      </c>
      <c r="F4293" s="14">
        <v>37.119999999999997</v>
      </c>
      <c r="G4293" s="14">
        <v>148.47999999999999</v>
      </c>
      <c r="H4293" s="12" t="s">
        <v>75</v>
      </c>
      <c r="I4293" s="12" t="s">
        <v>4328</v>
      </c>
      <c r="J4293" s="12" t="s">
        <v>4362</v>
      </c>
      <c r="K4293" s="12" t="s">
        <v>4363</v>
      </c>
      <c r="L4293" s="14">
        <v>0</v>
      </c>
    </row>
    <row r="4294" spans="1:12" x14ac:dyDescent="0.25">
      <c r="A4294" s="12">
        <v>3773</v>
      </c>
      <c r="B4294" s="12" t="s">
        <v>39</v>
      </c>
      <c r="C4294" s="58">
        <v>45210</v>
      </c>
      <c r="D4294" s="12" t="s">
        <v>4323</v>
      </c>
      <c r="E4294" s="12">
        <v>3</v>
      </c>
      <c r="F4294" s="14">
        <v>16</v>
      </c>
      <c r="G4294" s="14">
        <v>48</v>
      </c>
      <c r="H4294" s="12" t="s">
        <v>75</v>
      </c>
      <c r="I4294" s="12" t="s">
        <v>4324</v>
      </c>
      <c r="J4294" s="12" t="s">
        <v>4301</v>
      </c>
      <c r="K4294" s="12" t="s">
        <v>4302</v>
      </c>
      <c r="L4294" s="14">
        <v>0</v>
      </c>
    </row>
    <row r="4295" spans="1:12" x14ac:dyDescent="0.25">
      <c r="A4295" s="12">
        <v>3776</v>
      </c>
      <c r="B4295" s="12" t="s">
        <v>45</v>
      </c>
      <c r="C4295" s="58">
        <v>45210</v>
      </c>
      <c r="D4295" s="12" t="s">
        <v>4316</v>
      </c>
      <c r="E4295" s="12">
        <v>2</v>
      </c>
      <c r="F4295" s="14">
        <v>14.86</v>
      </c>
      <c r="G4295" s="14">
        <v>29.72</v>
      </c>
      <c r="H4295" s="12" t="s">
        <v>75</v>
      </c>
      <c r="I4295" s="12" t="s">
        <v>4317</v>
      </c>
      <c r="J4295" s="12" t="s">
        <v>4301</v>
      </c>
      <c r="K4295" s="12" t="s">
        <v>4363</v>
      </c>
      <c r="L4295" s="14">
        <v>0</v>
      </c>
    </row>
    <row r="4296" spans="1:12" x14ac:dyDescent="0.25">
      <c r="A4296" s="12">
        <v>3778</v>
      </c>
      <c r="B4296" s="12" t="s">
        <v>39</v>
      </c>
      <c r="C4296" s="15">
        <v>45210</v>
      </c>
      <c r="D4296" s="12" t="s">
        <v>4305</v>
      </c>
      <c r="E4296" s="12">
        <v>4</v>
      </c>
      <c r="F4296" s="14">
        <v>44</v>
      </c>
      <c r="G4296" s="14">
        <v>176</v>
      </c>
      <c r="H4296" s="12" t="s">
        <v>75</v>
      </c>
      <c r="I4296" s="12" t="s">
        <v>4300</v>
      </c>
      <c r="J4296" s="12" t="s">
        <v>4301</v>
      </c>
      <c r="K4296" s="12" t="s">
        <v>4363</v>
      </c>
      <c r="L4296" s="14">
        <v>0</v>
      </c>
    </row>
    <row r="4297" spans="1:12" x14ac:dyDescent="0.25">
      <c r="A4297" s="12">
        <v>3779</v>
      </c>
      <c r="B4297" s="12" t="s">
        <v>45</v>
      </c>
      <c r="C4297" s="58">
        <v>45211</v>
      </c>
      <c r="D4297" s="12" t="s">
        <v>4332</v>
      </c>
      <c r="E4297" s="12">
        <v>5</v>
      </c>
      <c r="F4297" s="14">
        <v>86.49</v>
      </c>
      <c r="G4297" s="14">
        <v>432.45</v>
      </c>
      <c r="H4297" s="12" t="s">
        <v>75</v>
      </c>
      <c r="I4297" s="12" t="s">
        <v>4317</v>
      </c>
      <c r="J4297" s="12" t="s">
        <v>4362</v>
      </c>
      <c r="K4297" s="12" t="s">
        <v>4363</v>
      </c>
      <c r="L4297" s="14">
        <v>0</v>
      </c>
    </row>
    <row r="4298" spans="1:12" x14ac:dyDescent="0.25">
      <c r="A4298" s="12">
        <v>3780</v>
      </c>
      <c r="B4298" s="12" t="s">
        <v>45</v>
      </c>
      <c r="C4298" s="58">
        <v>45211</v>
      </c>
      <c r="D4298" s="12" t="s">
        <v>4319</v>
      </c>
      <c r="E4298" s="12">
        <v>2</v>
      </c>
      <c r="F4298" s="14">
        <v>31.88</v>
      </c>
      <c r="G4298" s="14">
        <v>63.76</v>
      </c>
      <c r="H4298" s="12" t="s">
        <v>75</v>
      </c>
      <c r="I4298" s="12" t="s">
        <v>4304</v>
      </c>
      <c r="J4298" s="12" t="s">
        <v>4362</v>
      </c>
      <c r="K4298" s="12" t="s">
        <v>4363</v>
      </c>
      <c r="L4298" s="14">
        <v>0</v>
      </c>
    </row>
    <row r="4299" spans="1:12" x14ac:dyDescent="0.25">
      <c r="A4299" s="12">
        <v>3781</v>
      </c>
      <c r="B4299" s="12" t="s">
        <v>45</v>
      </c>
      <c r="C4299" s="58">
        <v>45211</v>
      </c>
      <c r="D4299" s="12" t="s">
        <v>4331</v>
      </c>
      <c r="E4299" s="12">
        <v>2</v>
      </c>
      <c r="F4299" s="14">
        <v>9.8699999999999992</v>
      </c>
      <c r="G4299" s="14">
        <v>19.739999999999998</v>
      </c>
      <c r="H4299" s="12" t="s">
        <v>75</v>
      </c>
      <c r="I4299" s="12" t="s">
        <v>4311</v>
      </c>
      <c r="J4299" s="12" t="s">
        <v>4301</v>
      </c>
      <c r="K4299" s="12" t="s">
        <v>4363</v>
      </c>
      <c r="L4299" s="14">
        <v>0</v>
      </c>
    </row>
    <row r="4300" spans="1:12" x14ac:dyDescent="0.25">
      <c r="A4300" s="12">
        <v>3783</v>
      </c>
      <c r="B4300" s="12" t="s">
        <v>45</v>
      </c>
      <c r="C4300" s="58">
        <v>45211</v>
      </c>
      <c r="D4300" s="12" t="s">
        <v>4338</v>
      </c>
      <c r="E4300" s="12">
        <v>1</v>
      </c>
      <c r="F4300" s="14">
        <v>38.880000000000003</v>
      </c>
      <c r="G4300" s="14">
        <v>38.880000000000003</v>
      </c>
      <c r="H4300" s="12" t="s">
        <v>75</v>
      </c>
      <c r="I4300" s="12" t="s">
        <v>4317</v>
      </c>
      <c r="J4300" s="12" t="s">
        <v>4362</v>
      </c>
      <c r="K4300" s="12" t="s">
        <v>4363</v>
      </c>
      <c r="L4300" s="14">
        <v>0</v>
      </c>
    </row>
    <row r="4301" spans="1:12" x14ac:dyDescent="0.25">
      <c r="A4301" s="12">
        <v>3784</v>
      </c>
      <c r="B4301" s="12" t="s">
        <v>45</v>
      </c>
      <c r="C4301" s="58">
        <v>45211</v>
      </c>
      <c r="D4301" s="12" t="s">
        <v>4345</v>
      </c>
      <c r="E4301" s="12">
        <v>2</v>
      </c>
      <c r="F4301" s="14">
        <v>87.03</v>
      </c>
      <c r="G4301" s="14">
        <v>174.06</v>
      </c>
      <c r="H4301" s="12" t="s">
        <v>75</v>
      </c>
      <c r="I4301" s="12" t="s">
        <v>4308</v>
      </c>
      <c r="J4301" s="12" t="s">
        <v>4362</v>
      </c>
      <c r="K4301" s="12" t="s">
        <v>4363</v>
      </c>
      <c r="L4301" s="14">
        <v>0</v>
      </c>
    </row>
    <row r="4302" spans="1:12" x14ac:dyDescent="0.25">
      <c r="A4302" s="12">
        <v>3785</v>
      </c>
      <c r="B4302" s="12" t="s">
        <v>45</v>
      </c>
      <c r="C4302" s="15">
        <v>45211</v>
      </c>
      <c r="D4302" s="12" t="s">
        <v>4326</v>
      </c>
      <c r="E4302" s="12">
        <v>2</v>
      </c>
      <c r="F4302" s="14">
        <v>57.46</v>
      </c>
      <c r="G4302" s="14">
        <v>114.92</v>
      </c>
      <c r="H4302" s="12" t="s">
        <v>75</v>
      </c>
      <c r="I4302" s="12" t="s">
        <v>4304</v>
      </c>
      <c r="J4302" s="12" t="s">
        <v>4301</v>
      </c>
      <c r="K4302" s="12" t="s">
        <v>4363</v>
      </c>
      <c r="L4302" s="14">
        <v>0</v>
      </c>
    </row>
    <row r="4303" spans="1:12" x14ac:dyDescent="0.25">
      <c r="A4303" s="12">
        <v>3787</v>
      </c>
      <c r="B4303" s="12" t="s">
        <v>45</v>
      </c>
      <c r="C4303" s="58">
        <v>45212</v>
      </c>
      <c r="D4303" s="12" t="s">
        <v>4335</v>
      </c>
      <c r="E4303" s="12">
        <v>1</v>
      </c>
      <c r="F4303" s="14">
        <v>27.69</v>
      </c>
      <c r="G4303" s="14">
        <v>27.69</v>
      </c>
      <c r="H4303" s="12" t="s">
        <v>75</v>
      </c>
      <c r="I4303" s="12" t="s">
        <v>4300</v>
      </c>
      <c r="J4303" s="12" t="s">
        <v>4301</v>
      </c>
      <c r="K4303" s="12" t="s">
        <v>4363</v>
      </c>
      <c r="L4303" s="14">
        <v>0</v>
      </c>
    </row>
    <row r="4304" spans="1:12" x14ac:dyDescent="0.25">
      <c r="A4304" s="12">
        <v>3790</v>
      </c>
      <c r="B4304" s="12" t="s">
        <v>45</v>
      </c>
      <c r="C4304" s="16">
        <v>45212</v>
      </c>
      <c r="D4304" s="12" t="s">
        <v>4344</v>
      </c>
      <c r="E4304" s="12">
        <v>1</v>
      </c>
      <c r="F4304" s="14">
        <v>86.49</v>
      </c>
      <c r="G4304" s="14">
        <v>86.49</v>
      </c>
      <c r="H4304" s="12" t="s">
        <v>75</v>
      </c>
      <c r="I4304" s="12" t="s">
        <v>4308</v>
      </c>
      <c r="J4304" s="12" t="s">
        <v>4362</v>
      </c>
      <c r="K4304" s="12" t="s">
        <v>4363</v>
      </c>
      <c r="L4304" s="14">
        <v>0</v>
      </c>
    </row>
    <row r="4305" spans="1:12" x14ac:dyDescent="0.25">
      <c r="A4305" s="12">
        <v>3791</v>
      </c>
      <c r="B4305" s="12" t="s">
        <v>45</v>
      </c>
      <c r="C4305" s="16">
        <v>45212</v>
      </c>
      <c r="D4305" s="12" t="s">
        <v>4343</v>
      </c>
      <c r="E4305" s="12">
        <v>4</v>
      </c>
      <c r="F4305" s="14">
        <v>85.56</v>
      </c>
      <c r="G4305" s="14">
        <v>342.24</v>
      </c>
      <c r="H4305" s="12" t="s">
        <v>75</v>
      </c>
      <c r="I4305" s="12" t="s">
        <v>4300</v>
      </c>
      <c r="J4305" s="12" t="s">
        <v>4301</v>
      </c>
      <c r="K4305" s="12" t="s">
        <v>4363</v>
      </c>
      <c r="L4305" s="14">
        <v>0</v>
      </c>
    </row>
    <row r="4306" spans="1:12" x14ac:dyDescent="0.25">
      <c r="A4306" s="12">
        <v>3792</v>
      </c>
      <c r="B4306" s="12" t="s">
        <v>45</v>
      </c>
      <c r="C4306" s="16">
        <v>45213</v>
      </c>
      <c r="D4306" s="12" t="s">
        <v>4307</v>
      </c>
      <c r="E4306" s="12">
        <v>1</v>
      </c>
      <c r="F4306" s="14">
        <v>79.569999999999993</v>
      </c>
      <c r="G4306" s="14">
        <v>79.569999999999993</v>
      </c>
      <c r="H4306" s="12" t="s">
        <v>75</v>
      </c>
      <c r="I4306" s="12" t="s">
        <v>4308</v>
      </c>
      <c r="J4306" s="12" t="s">
        <v>4362</v>
      </c>
      <c r="K4306" s="12" t="s">
        <v>4363</v>
      </c>
      <c r="L4306" s="14">
        <v>0</v>
      </c>
    </row>
    <row r="4307" spans="1:12" x14ac:dyDescent="0.25">
      <c r="A4307" s="12">
        <v>3793</v>
      </c>
      <c r="B4307" s="12" t="s">
        <v>45</v>
      </c>
      <c r="C4307" s="16">
        <v>45213</v>
      </c>
      <c r="D4307" s="12" t="s">
        <v>4321</v>
      </c>
      <c r="E4307" s="12">
        <v>2</v>
      </c>
      <c r="F4307" s="14">
        <v>37.06</v>
      </c>
      <c r="G4307" s="14">
        <v>74.12</v>
      </c>
      <c r="H4307" s="12" t="s">
        <v>75</v>
      </c>
      <c r="I4307" s="12" t="s">
        <v>4317</v>
      </c>
      <c r="J4307" s="12" t="s">
        <v>4362</v>
      </c>
      <c r="K4307" s="12" t="s">
        <v>4363</v>
      </c>
      <c r="L4307" s="14">
        <v>0</v>
      </c>
    </row>
    <row r="4308" spans="1:12" x14ac:dyDescent="0.25">
      <c r="A4308" s="12">
        <v>3794</v>
      </c>
      <c r="B4308" s="12" t="s">
        <v>45</v>
      </c>
      <c r="C4308" s="16">
        <v>45213</v>
      </c>
      <c r="D4308" s="12" t="s">
        <v>4330</v>
      </c>
      <c r="E4308" s="12">
        <v>5</v>
      </c>
      <c r="F4308" s="14">
        <v>62.34</v>
      </c>
      <c r="G4308" s="14">
        <v>311.7</v>
      </c>
      <c r="H4308" s="12" t="s">
        <v>75</v>
      </c>
      <c r="I4308" s="12" t="s">
        <v>4300</v>
      </c>
      <c r="J4308" s="12" t="s">
        <v>4362</v>
      </c>
      <c r="K4308" s="12" t="s">
        <v>4363</v>
      </c>
      <c r="L4308" s="14">
        <v>0</v>
      </c>
    </row>
    <row r="4309" spans="1:12" x14ac:dyDescent="0.25">
      <c r="A4309" s="12">
        <v>3799</v>
      </c>
      <c r="B4309" s="12" t="s">
        <v>45</v>
      </c>
      <c r="C4309" s="16">
        <v>45214</v>
      </c>
      <c r="D4309" s="12" t="s">
        <v>4322</v>
      </c>
      <c r="E4309" s="12">
        <v>5</v>
      </c>
      <c r="F4309" s="14">
        <v>87.31</v>
      </c>
      <c r="G4309" s="14">
        <v>436.55</v>
      </c>
      <c r="H4309" s="12" t="s">
        <v>75</v>
      </c>
      <c r="I4309" s="12" t="s">
        <v>4314</v>
      </c>
      <c r="J4309" s="12" t="s">
        <v>4301</v>
      </c>
      <c r="K4309" s="12" t="s">
        <v>4363</v>
      </c>
      <c r="L4309" s="14">
        <v>0</v>
      </c>
    </row>
    <row r="4310" spans="1:12" x14ac:dyDescent="0.25">
      <c r="A4310" s="12">
        <v>3800</v>
      </c>
      <c r="B4310" s="12" t="s">
        <v>45</v>
      </c>
      <c r="C4310" s="58">
        <v>45214</v>
      </c>
      <c r="D4310" s="12" t="s">
        <v>4338</v>
      </c>
      <c r="E4310" s="12">
        <v>3</v>
      </c>
      <c r="F4310" s="14">
        <v>45.57</v>
      </c>
      <c r="G4310" s="14">
        <v>136.71</v>
      </c>
      <c r="H4310" s="12" t="s">
        <v>75</v>
      </c>
      <c r="I4310" s="12" t="s">
        <v>4317</v>
      </c>
      <c r="J4310" s="12" t="s">
        <v>4362</v>
      </c>
      <c r="K4310" s="12" t="s">
        <v>4363</v>
      </c>
      <c r="L4310" s="14">
        <v>0</v>
      </c>
    </row>
    <row r="4311" spans="1:12" x14ac:dyDescent="0.25">
      <c r="A4311" s="12">
        <v>3801</v>
      </c>
      <c r="B4311" s="12" t="s">
        <v>45</v>
      </c>
      <c r="C4311" s="58">
        <v>45214</v>
      </c>
      <c r="D4311" s="12" t="s">
        <v>4305</v>
      </c>
      <c r="E4311" s="12">
        <v>1</v>
      </c>
      <c r="F4311" s="14">
        <v>81.53</v>
      </c>
      <c r="G4311" s="14">
        <v>81.53</v>
      </c>
      <c r="H4311" s="12" t="s">
        <v>75</v>
      </c>
      <c r="I4311" s="12" t="s">
        <v>4300</v>
      </c>
      <c r="J4311" s="12" t="s">
        <v>4362</v>
      </c>
      <c r="K4311" s="12" t="s">
        <v>4363</v>
      </c>
      <c r="L4311" s="14">
        <v>0</v>
      </c>
    </row>
    <row r="4312" spans="1:12" x14ac:dyDescent="0.25">
      <c r="A4312" s="12">
        <v>3802</v>
      </c>
      <c r="B4312" s="12" t="s">
        <v>45</v>
      </c>
      <c r="C4312" s="58">
        <v>45215</v>
      </c>
      <c r="D4312" s="12" t="s">
        <v>4327</v>
      </c>
      <c r="E4312" s="12">
        <v>3</v>
      </c>
      <c r="F4312" s="14">
        <v>57.68</v>
      </c>
      <c r="G4312" s="14">
        <v>173.04</v>
      </c>
      <c r="H4312" s="12" t="s">
        <v>75</v>
      </c>
      <c r="I4312" s="12" t="s">
        <v>4328</v>
      </c>
      <c r="J4312" s="12" t="s">
        <v>4362</v>
      </c>
      <c r="K4312" s="12" t="s">
        <v>4363</v>
      </c>
      <c r="L4312" s="14">
        <v>0</v>
      </c>
    </row>
    <row r="4313" spans="1:12" x14ac:dyDescent="0.25">
      <c r="A4313" s="12">
        <v>3803</v>
      </c>
      <c r="B4313" s="12" t="s">
        <v>39</v>
      </c>
      <c r="C4313" s="58">
        <v>45215</v>
      </c>
      <c r="D4313" s="12" t="s">
        <v>4310</v>
      </c>
      <c r="E4313" s="12">
        <v>4</v>
      </c>
      <c r="F4313" s="14">
        <v>75.459999999999994</v>
      </c>
      <c r="G4313" s="14">
        <v>301.83999999999997</v>
      </c>
      <c r="H4313" s="12" t="s">
        <v>75</v>
      </c>
      <c r="I4313" s="12" t="s">
        <v>4311</v>
      </c>
      <c r="J4313" s="12" t="s">
        <v>4301</v>
      </c>
      <c r="K4313" s="12" t="s">
        <v>4363</v>
      </c>
      <c r="L4313" s="14">
        <v>0</v>
      </c>
    </row>
    <row r="4314" spans="1:12" x14ac:dyDescent="0.25">
      <c r="A4314" s="12">
        <v>3804</v>
      </c>
      <c r="B4314" s="12" t="s">
        <v>45</v>
      </c>
      <c r="C4314" s="58">
        <v>45215</v>
      </c>
      <c r="D4314" s="12" t="s">
        <v>4307</v>
      </c>
      <c r="E4314" s="12">
        <v>1</v>
      </c>
      <c r="F4314" s="14">
        <v>90.32</v>
      </c>
      <c r="G4314" s="14">
        <v>90.32</v>
      </c>
      <c r="H4314" s="12" t="s">
        <v>75</v>
      </c>
      <c r="I4314" s="12" t="s">
        <v>4308</v>
      </c>
      <c r="J4314" s="12" t="s">
        <v>4301</v>
      </c>
      <c r="K4314" s="12" t="s">
        <v>4363</v>
      </c>
      <c r="L4314" s="14">
        <v>0</v>
      </c>
    </row>
    <row r="4315" spans="1:12" x14ac:dyDescent="0.25">
      <c r="A4315" s="12">
        <v>3805</v>
      </c>
      <c r="B4315" s="12" t="s">
        <v>45</v>
      </c>
      <c r="C4315" s="58">
        <v>45215</v>
      </c>
      <c r="D4315" s="12" t="s">
        <v>4310</v>
      </c>
      <c r="E4315" s="12">
        <v>4</v>
      </c>
      <c r="F4315" s="14">
        <v>56.64</v>
      </c>
      <c r="G4315" s="14">
        <v>226.56</v>
      </c>
      <c r="H4315" s="12" t="s">
        <v>75</v>
      </c>
      <c r="I4315" s="12" t="s">
        <v>4311</v>
      </c>
      <c r="J4315" s="12" t="s">
        <v>4301</v>
      </c>
      <c r="K4315" s="12" t="s">
        <v>4363</v>
      </c>
      <c r="L4315" s="14">
        <v>0</v>
      </c>
    </row>
    <row r="4316" spans="1:12" x14ac:dyDescent="0.25">
      <c r="A4316" s="12">
        <v>3806</v>
      </c>
      <c r="B4316" s="12" t="s">
        <v>45</v>
      </c>
      <c r="C4316" s="58">
        <v>45215</v>
      </c>
      <c r="D4316" s="12" t="s">
        <v>4319</v>
      </c>
      <c r="E4316" s="12">
        <v>1</v>
      </c>
      <c r="F4316" s="14">
        <v>17.96</v>
      </c>
      <c r="G4316" s="14">
        <v>17.96</v>
      </c>
      <c r="H4316" s="12" t="s">
        <v>75</v>
      </c>
      <c r="I4316" s="12" t="s">
        <v>4304</v>
      </c>
      <c r="J4316" s="12" t="s">
        <v>4362</v>
      </c>
      <c r="K4316" s="12" t="s">
        <v>4363</v>
      </c>
      <c r="L4316" s="14">
        <v>0</v>
      </c>
    </row>
    <row r="4317" spans="1:12" x14ac:dyDescent="0.25">
      <c r="A4317" s="12">
        <v>3807</v>
      </c>
      <c r="B4317" s="12" t="s">
        <v>39</v>
      </c>
      <c r="C4317" s="58">
        <v>45215</v>
      </c>
      <c r="D4317" s="12" t="s">
        <v>4310</v>
      </c>
      <c r="E4317" s="12">
        <v>4</v>
      </c>
      <c r="F4317" s="14">
        <v>75.459999999999994</v>
      </c>
      <c r="G4317" s="14">
        <v>301.83999999999997</v>
      </c>
      <c r="H4317" s="12" t="s">
        <v>75</v>
      </c>
      <c r="I4317" s="12" t="s">
        <v>4311</v>
      </c>
      <c r="J4317" s="12" t="s">
        <v>4301</v>
      </c>
      <c r="K4317" s="12" t="s">
        <v>4363</v>
      </c>
      <c r="L4317" s="14">
        <v>0</v>
      </c>
    </row>
    <row r="4318" spans="1:12" x14ac:dyDescent="0.25">
      <c r="A4318" s="12">
        <v>3808</v>
      </c>
      <c r="B4318" s="12" t="s">
        <v>45</v>
      </c>
      <c r="C4318" s="58">
        <v>45216</v>
      </c>
      <c r="D4318" s="12" t="s">
        <v>4303</v>
      </c>
      <c r="E4318" s="12">
        <v>3</v>
      </c>
      <c r="F4318" s="14">
        <v>2.37</v>
      </c>
      <c r="G4318" s="14">
        <v>7.11</v>
      </c>
      <c r="H4318" s="12" t="s">
        <v>75</v>
      </c>
      <c r="I4318" s="12" t="s">
        <v>4304</v>
      </c>
      <c r="J4318" s="12" t="s">
        <v>4301</v>
      </c>
      <c r="K4318" s="12" t="s">
        <v>4363</v>
      </c>
      <c r="L4318" s="14">
        <v>0</v>
      </c>
    </row>
    <row r="4319" spans="1:12" x14ac:dyDescent="0.25">
      <c r="A4319" s="12">
        <v>3809</v>
      </c>
      <c r="B4319" s="12" t="s">
        <v>45</v>
      </c>
      <c r="C4319" s="58">
        <v>45216</v>
      </c>
      <c r="D4319" s="12" t="s">
        <v>4344</v>
      </c>
      <c r="E4319" s="12">
        <v>1</v>
      </c>
      <c r="F4319" s="14">
        <v>13.46</v>
      </c>
      <c r="G4319" s="14">
        <v>13.46</v>
      </c>
      <c r="H4319" s="12" t="s">
        <v>75</v>
      </c>
      <c r="I4319" s="12" t="s">
        <v>4308</v>
      </c>
      <c r="J4319" s="12" t="s">
        <v>4301</v>
      </c>
      <c r="K4319" s="12" t="s">
        <v>4363</v>
      </c>
      <c r="L4319" s="14">
        <v>0</v>
      </c>
    </row>
    <row r="4320" spans="1:12" x14ac:dyDescent="0.25">
      <c r="A4320" s="12">
        <v>3810</v>
      </c>
      <c r="B4320" s="12" t="s">
        <v>45</v>
      </c>
      <c r="C4320" s="58">
        <v>45216</v>
      </c>
      <c r="D4320" s="12" t="s">
        <v>4332</v>
      </c>
      <c r="E4320" s="12">
        <v>4</v>
      </c>
      <c r="F4320" s="14">
        <v>60.5</v>
      </c>
      <c r="G4320" s="14">
        <v>242</v>
      </c>
      <c r="H4320" s="12" t="s">
        <v>75</v>
      </c>
      <c r="I4320" s="12" t="s">
        <v>4317</v>
      </c>
      <c r="J4320" s="12" t="s">
        <v>4301</v>
      </c>
      <c r="K4320" s="12" t="s">
        <v>4302</v>
      </c>
      <c r="L4320" s="14">
        <v>0</v>
      </c>
    </row>
    <row r="4321" spans="1:12" x14ac:dyDescent="0.25">
      <c r="A4321" s="12">
        <v>3811</v>
      </c>
      <c r="B4321" s="12" t="s">
        <v>45</v>
      </c>
      <c r="C4321" s="58">
        <v>45216</v>
      </c>
      <c r="D4321" s="12" t="s">
        <v>4315</v>
      </c>
      <c r="E4321" s="12">
        <v>3</v>
      </c>
      <c r="F4321" s="14">
        <v>45.02</v>
      </c>
      <c r="G4321" s="14">
        <v>135.06</v>
      </c>
      <c r="H4321" s="12" t="s">
        <v>75</v>
      </c>
      <c r="I4321" s="12" t="s">
        <v>4304</v>
      </c>
      <c r="J4321" s="12" t="s">
        <v>4301</v>
      </c>
      <c r="K4321" s="12" t="s">
        <v>4363</v>
      </c>
      <c r="L4321" s="14">
        <v>0</v>
      </c>
    </row>
    <row r="4322" spans="1:12" x14ac:dyDescent="0.25">
      <c r="A4322" s="12">
        <v>3812</v>
      </c>
      <c r="B4322" s="12" t="s">
        <v>45</v>
      </c>
      <c r="C4322" s="58">
        <v>45216</v>
      </c>
      <c r="D4322" s="12" t="s">
        <v>4313</v>
      </c>
      <c r="E4322" s="12">
        <v>4</v>
      </c>
      <c r="F4322" s="14">
        <v>44.9</v>
      </c>
      <c r="G4322" s="14">
        <v>179.6</v>
      </c>
      <c r="H4322" s="12" t="s">
        <v>75</v>
      </c>
      <c r="I4322" s="12" t="s">
        <v>4314</v>
      </c>
      <c r="J4322" s="12" t="s">
        <v>4301</v>
      </c>
      <c r="K4322" s="12" t="s">
        <v>4363</v>
      </c>
      <c r="L4322" s="14">
        <v>0</v>
      </c>
    </row>
    <row r="4323" spans="1:12" x14ac:dyDescent="0.25">
      <c r="A4323" s="12">
        <v>3813</v>
      </c>
      <c r="B4323" s="12" t="s">
        <v>45</v>
      </c>
      <c r="C4323" s="58">
        <v>45216</v>
      </c>
      <c r="D4323" s="12" t="s">
        <v>4334</v>
      </c>
      <c r="E4323" s="12">
        <v>5</v>
      </c>
      <c r="F4323" s="14">
        <v>53.55</v>
      </c>
      <c r="G4323" s="14">
        <v>267.75</v>
      </c>
      <c r="H4323" s="12" t="s">
        <v>75</v>
      </c>
      <c r="I4323" s="12" t="s">
        <v>4300</v>
      </c>
      <c r="J4323" s="12" t="s">
        <v>4362</v>
      </c>
      <c r="K4323" s="12" t="s">
        <v>4363</v>
      </c>
      <c r="L4323" s="14">
        <v>0</v>
      </c>
    </row>
    <row r="4324" spans="1:12" x14ac:dyDescent="0.25">
      <c r="A4324" s="12">
        <v>3814</v>
      </c>
      <c r="B4324" s="12" t="s">
        <v>45</v>
      </c>
      <c r="C4324" s="15">
        <v>45216</v>
      </c>
      <c r="D4324" s="12" t="s">
        <v>4332</v>
      </c>
      <c r="E4324" s="12">
        <v>4</v>
      </c>
      <c r="F4324" s="14">
        <v>60.5</v>
      </c>
      <c r="G4324" s="14">
        <v>242</v>
      </c>
      <c r="H4324" s="12" t="s">
        <v>75</v>
      </c>
      <c r="I4324" s="12" t="s">
        <v>4317</v>
      </c>
      <c r="J4324" s="12" t="s">
        <v>4301</v>
      </c>
      <c r="K4324" s="12" t="s">
        <v>4363</v>
      </c>
      <c r="L4324" s="14">
        <v>0</v>
      </c>
    </row>
    <row r="4325" spans="1:12" x14ac:dyDescent="0.25">
      <c r="A4325" s="12">
        <v>3815</v>
      </c>
      <c r="B4325" s="12" t="s">
        <v>45</v>
      </c>
      <c r="C4325" s="58">
        <v>45217</v>
      </c>
      <c r="D4325" s="12" t="s">
        <v>30</v>
      </c>
      <c r="E4325" s="12">
        <v>1</v>
      </c>
      <c r="F4325" s="14">
        <v>71.540000000000006</v>
      </c>
      <c r="G4325" s="14">
        <v>71.540000000000006</v>
      </c>
      <c r="H4325" s="12" t="s">
        <v>75</v>
      </c>
      <c r="I4325" s="12" t="s">
        <v>4317</v>
      </c>
      <c r="J4325" s="12" t="s">
        <v>4362</v>
      </c>
      <c r="K4325" s="12" t="s">
        <v>4363</v>
      </c>
      <c r="L4325" s="14">
        <v>0</v>
      </c>
    </row>
    <row r="4326" spans="1:12" x14ac:dyDescent="0.25">
      <c r="A4326" s="12">
        <v>3816</v>
      </c>
      <c r="B4326" s="12" t="s">
        <v>39</v>
      </c>
      <c r="C4326" s="58">
        <v>45217</v>
      </c>
      <c r="D4326" s="12" t="s">
        <v>4326</v>
      </c>
      <c r="E4326" s="12">
        <v>1</v>
      </c>
      <c r="F4326" s="14">
        <v>3.06</v>
      </c>
      <c r="G4326" s="14">
        <v>3.06</v>
      </c>
      <c r="H4326" s="12" t="s">
        <v>75</v>
      </c>
      <c r="I4326" s="12" t="s">
        <v>4304</v>
      </c>
      <c r="J4326" s="12" t="s">
        <v>4301</v>
      </c>
      <c r="K4326" s="12" t="s">
        <v>4363</v>
      </c>
      <c r="L4326" s="14">
        <v>0</v>
      </c>
    </row>
    <row r="4327" spans="1:12" x14ac:dyDescent="0.25">
      <c r="A4327" s="12">
        <v>3818</v>
      </c>
      <c r="B4327" s="12" t="s">
        <v>45</v>
      </c>
      <c r="C4327" s="58">
        <v>45217</v>
      </c>
      <c r="D4327" s="12" t="s">
        <v>4341</v>
      </c>
      <c r="E4327" s="12">
        <v>5</v>
      </c>
      <c r="F4327" s="14">
        <v>86.61</v>
      </c>
      <c r="G4327" s="14">
        <v>433.05</v>
      </c>
      <c r="H4327" s="12" t="s">
        <v>75</v>
      </c>
      <c r="I4327" s="12" t="s">
        <v>4300</v>
      </c>
      <c r="J4327" s="12" t="s">
        <v>4362</v>
      </c>
      <c r="K4327" s="12" t="s">
        <v>4363</v>
      </c>
      <c r="L4327" s="14">
        <v>0</v>
      </c>
    </row>
    <row r="4328" spans="1:12" x14ac:dyDescent="0.25">
      <c r="A4328" s="12">
        <v>3819</v>
      </c>
      <c r="B4328" s="12" t="s">
        <v>45</v>
      </c>
      <c r="C4328" s="58">
        <v>45217</v>
      </c>
      <c r="D4328" s="12" t="s">
        <v>4340</v>
      </c>
      <c r="E4328" s="12">
        <v>1</v>
      </c>
      <c r="F4328" s="14">
        <v>71.540000000000006</v>
      </c>
      <c r="G4328" s="14">
        <v>71.540000000000006</v>
      </c>
      <c r="H4328" s="12" t="s">
        <v>75</v>
      </c>
      <c r="I4328" s="12" t="s">
        <v>4317</v>
      </c>
      <c r="J4328" s="12" t="s">
        <v>4362</v>
      </c>
      <c r="K4328" s="12" t="s">
        <v>4363</v>
      </c>
      <c r="L4328" s="14">
        <v>0</v>
      </c>
    </row>
    <row r="4329" spans="1:12" x14ac:dyDescent="0.25">
      <c r="A4329" s="12">
        <v>3820</v>
      </c>
      <c r="B4329" s="12" t="s">
        <v>45</v>
      </c>
      <c r="C4329" s="58">
        <v>45218</v>
      </c>
      <c r="D4329" s="12" t="s">
        <v>4351</v>
      </c>
      <c r="E4329" s="12">
        <v>4</v>
      </c>
      <c r="F4329" s="14">
        <v>82.94</v>
      </c>
      <c r="G4329" s="14">
        <v>331.76</v>
      </c>
      <c r="H4329" s="12" t="s">
        <v>75</v>
      </c>
      <c r="I4329" s="12" t="s">
        <v>4324</v>
      </c>
      <c r="J4329" s="12" t="s">
        <v>4301</v>
      </c>
      <c r="K4329" s="12" t="s">
        <v>4363</v>
      </c>
      <c r="L4329" s="14">
        <v>0</v>
      </c>
    </row>
    <row r="4330" spans="1:12" x14ac:dyDescent="0.25">
      <c r="A4330" s="12">
        <v>3821</v>
      </c>
      <c r="B4330" s="12" t="s">
        <v>45</v>
      </c>
      <c r="C4330" s="58">
        <v>45218</v>
      </c>
      <c r="D4330" s="12" t="s">
        <v>4323</v>
      </c>
      <c r="E4330" s="12">
        <v>1</v>
      </c>
      <c r="F4330" s="14">
        <v>83.05</v>
      </c>
      <c r="G4330" s="14">
        <v>83.05</v>
      </c>
      <c r="H4330" s="12" t="s">
        <v>84</v>
      </c>
      <c r="I4330" s="12" t="s">
        <v>4324</v>
      </c>
      <c r="J4330" s="12" t="s">
        <v>4362</v>
      </c>
      <c r="K4330" s="12" t="s">
        <v>4363</v>
      </c>
      <c r="L4330" s="14">
        <v>0</v>
      </c>
    </row>
    <row r="4331" spans="1:12" x14ac:dyDescent="0.25">
      <c r="A4331" s="12">
        <v>3822</v>
      </c>
      <c r="B4331" s="12" t="s">
        <v>45</v>
      </c>
      <c r="C4331" s="58">
        <v>45218</v>
      </c>
      <c r="D4331" s="12" t="s">
        <v>4315</v>
      </c>
      <c r="E4331" s="12">
        <v>3</v>
      </c>
      <c r="F4331" s="14">
        <v>88.7</v>
      </c>
      <c r="G4331" s="14">
        <v>266.10000000000002</v>
      </c>
      <c r="H4331" s="12" t="s">
        <v>84</v>
      </c>
      <c r="I4331" s="12" t="s">
        <v>4304</v>
      </c>
      <c r="J4331" s="12" t="s">
        <v>4362</v>
      </c>
      <c r="K4331" s="12" t="s">
        <v>4363</v>
      </c>
      <c r="L4331" s="14">
        <v>0</v>
      </c>
    </row>
    <row r="4332" spans="1:12" x14ac:dyDescent="0.25">
      <c r="A4332" s="12">
        <v>3823</v>
      </c>
      <c r="B4332" s="12" t="s">
        <v>39</v>
      </c>
      <c r="C4332" s="58">
        <v>45218</v>
      </c>
      <c r="D4332" s="12" t="s">
        <v>4344</v>
      </c>
      <c r="E4332" s="12">
        <v>5</v>
      </c>
      <c r="F4332" s="14">
        <v>8.99</v>
      </c>
      <c r="G4332" s="14">
        <v>44.95</v>
      </c>
      <c r="H4332" s="12" t="s">
        <v>84</v>
      </c>
      <c r="I4332" s="12" t="s">
        <v>4308</v>
      </c>
      <c r="J4332" s="12" t="s">
        <v>4301</v>
      </c>
      <c r="K4332" s="12" t="s">
        <v>4363</v>
      </c>
      <c r="L4332" s="14">
        <v>0</v>
      </c>
    </row>
    <row r="4333" spans="1:12" x14ac:dyDescent="0.25">
      <c r="A4333" s="12">
        <v>3824</v>
      </c>
      <c r="B4333" s="12" t="s">
        <v>45</v>
      </c>
      <c r="C4333" s="16">
        <v>45218</v>
      </c>
      <c r="D4333" s="12" t="s">
        <v>4326</v>
      </c>
      <c r="E4333" s="12">
        <v>2</v>
      </c>
      <c r="F4333" s="14">
        <v>96.93</v>
      </c>
      <c r="G4333" s="14">
        <v>193.86</v>
      </c>
      <c r="H4333" s="12" t="s">
        <v>75</v>
      </c>
      <c r="I4333" s="12" t="s">
        <v>4304</v>
      </c>
      <c r="J4333" s="12" t="s">
        <v>4362</v>
      </c>
      <c r="K4333" s="12" t="s">
        <v>4363</v>
      </c>
      <c r="L4333" s="14">
        <v>0</v>
      </c>
    </row>
    <row r="4334" spans="1:12" x14ac:dyDescent="0.25">
      <c r="A4334" s="12">
        <v>3825</v>
      </c>
      <c r="B4334" s="12" t="s">
        <v>45</v>
      </c>
      <c r="C4334" s="16">
        <v>45218</v>
      </c>
      <c r="D4334" s="12" t="s">
        <v>4320</v>
      </c>
      <c r="E4334" s="12">
        <v>4</v>
      </c>
      <c r="F4334" s="14">
        <v>63.45</v>
      </c>
      <c r="G4334" s="14">
        <v>253.8</v>
      </c>
      <c r="H4334" s="12" t="s">
        <v>75</v>
      </c>
      <c r="I4334" s="12" t="s">
        <v>4304</v>
      </c>
      <c r="J4334" s="12" t="s">
        <v>4301</v>
      </c>
      <c r="K4334" s="12" t="s">
        <v>4363</v>
      </c>
      <c r="L4334" s="14">
        <v>0</v>
      </c>
    </row>
    <row r="4335" spans="1:12" x14ac:dyDescent="0.25">
      <c r="A4335" s="12">
        <v>3826</v>
      </c>
      <c r="B4335" s="12" t="s">
        <v>45</v>
      </c>
      <c r="C4335" s="59">
        <v>45218</v>
      </c>
      <c r="D4335" s="12" t="s">
        <v>4327</v>
      </c>
      <c r="E4335" s="12">
        <v>2</v>
      </c>
      <c r="F4335" s="14">
        <v>73.25</v>
      </c>
      <c r="G4335" s="14">
        <v>146.5</v>
      </c>
      <c r="H4335" s="12" t="s">
        <v>75</v>
      </c>
      <c r="I4335" s="12" t="s">
        <v>4328</v>
      </c>
      <c r="J4335" s="12" t="s">
        <v>4301</v>
      </c>
      <c r="K4335" s="12" t="s">
        <v>4363</v>
      </c>
      <c r="L4335" s="14">
        <v>0</v>
      </c>
    </row>
    <row r="4336" spans="1:12" x14ac:dyDescent="0.25">
      <c r="A4336" s="12">
        <v>3827</v>
      </c>
      <c r="B4336" s="12" t="s">
        <v>45</v>
      </c>
      <c r="C4336" s="59">
        <v>45218</v>
      </c>
      <c r="D4336" s="12" t="s">
        <v>4338</v>
      </c>
      <c r="E4336" s="12">
        <v>5</v>
      </c>
      <c r="F4336" s="14">
        <v>7.91</v>
      </c>
      <c r="G4336" s="14">
        <v>39.549999999999997</v>
      </c>
      <c r="H4336" s="12" t="s">
        <v>75</v>
      </c>
      <c r="I4336" s="12" t="s">
        <v>4317</v>
      </c>
      <c r="J4336" s="12" t="s">
        <v>4301</v>
      </c>
      <c r="K4336" s="12" t="s">
        <v>4363</v>
      </c>
      <c r="L4336" s="14">
        <v>0</v>
      </c>
    </row>
    <row r="4337" spans="1:12" x14ac:dyDescent="0.25">
      <c r="A4337" s="12">
        <v>3828</v>
      </c>
      <c r="B4337" s="12" t="s">
        <v>45</v>
      </c>
      <c r="C4337" s="59">
        <v>45218</v>
      </c>
      <c r="D4337" s="12" t="s">
        <v>4326</v>
      </c>
      <c r="E4337" s="12">
        <v>5</v>
      </c>
      <c r="F4337" s="14">
        <v>87.2</v>
      </c>
      <c r="G4337" s="14">
        <v>436</v>
      </c>
      <c r="H4337" s="12" t="s">
        <v>84</v>
      </c>
      <c r="I4337" s="12" t="s">
        <v>4304</v>
      </c>
      <c r="J4337" s="12" t="s">
        <v>4301</v>
      </c>
      <c r="K4337" s="12" t="s">
        <v>4302</v>
      </c>
      <c r="L4337" s="14">
        <v>0</v>
      </c>
    </row>
    <row r="4338" spans="1:12" x14ac:dyDescent="0.25">
      <c r="A4338" s="12">
        <v>3829</v>
      </c>
      <c r="B4338" s="12" t="s">
        <v>39</v>
      </c>
      <c r="C4338" s="59">
        <v>45218</v>
      </c>
      <c r="D4338" s="12" t="s">
        <v>4315</v>
      </c>
      <c r="E4338" s="12">
        <v>3</v>
      </c>
      <c r="F4338" s="14">
        <v>86.7</v>
      </c>
      <c r="G4338" s="14">
        <v>260.10000000000002</v>
      </c>
      <c r="H4338" s="12" t="s">
        <v>84</v>
      </c>
      <c r="I4338" s="12" t="s">
        <v>4304</v>
      </c>
      <c r="J4338" s="12" t="s">
        <v>4301</v>
      </c>
      <c r="K4338" s="12" t="s">
        <v>4363</v>
      </c>
      <c r="L4338" s="14">
        <v>0</v>
      </c>
    </row>
    <row r="4339" spans="1:12" x14ac:dyDescent="0.25">
      <c r="A4339" s="12">
        <v>3830</v>
      </c>
      <c r="B4339" s="12" t="s">
        <v>45</v>
      </c>
      <c r="C4339" s="15">
        <v>45218</v>
      </c>
      <c r="D4339" s="12" t="s">
        <v>4305</v>
      </c>
      <c r="E4339" s="12">
        <v>5</v>
      </c>
      <c r="F4339" s="14">
        <v>59.58</v>
      </c>
      <c r="G4339" s="14">
        <v>297.89999999999998</v>
      </c>
      <c r="H4339" s="12" t="s">
        <v>75</v>
      </c>
      <c r="I4339" s="12" t="s">
        <v>4300</v>
      </c>
      <c r="J4339" s="12" t="s">
        <v>4362</v>
      </c>
      <c r="K4339" s="12" t="s">
        <v>4363</v>
      </c>
      <c r="L4339" s="14">
        <v>0</v>
      </c>
    </row>
    <row r="4340" spans="1:12" x14ac:dyDescent="0.25">
      <c r="A4340" s="12">
        <v>3832</v>
      </c>
      <c r="B4340" s="12" t="s">
        <v>45</v>
      </c>
      <c r="C4340" s="15">
        <v>45218</v>
      </c>
      <c r="D4340" s="12" t="s">
        <v>4351</v>
      </c>
      <c r="E4340" s="12">
        <v>1</v>
      </c>
      <c r="F4340" s="12">
        <v>83.05</v>
      </c>
      <c r="G4340" s="14">
        <f>E4340*F4340</f>
        <v>83.05</v>
      </c>
      <c r="H4340" s="12" t="s">
        <v>84</v>
      </c>
      <c r="I4340" s="12" t="s">
        <v>4324</v>
      </c>
      <c r="J4340" s="12" t="s">
        <v>4301</v>
      </c>
      <c r="K4340" s="12" t="s">
        <v>4302</v>
      </c>
      <c r="L4340" s="14">
        <v>0</v>
      </c>
    </row>
    <row r="4341" spans="1:12" x14ac:dyDescent="0.25">
      <c r="A4341" s="12">
        <v>3833</v>
      </c>
      <c r="B4341" s="12" t="s">
        <v>45</v>
      </c>
      <c r="C4341" s="15">
        <v>45218</v>
      </c>
      <c r="D4341" s="12" t="s">
        <v>4326</v>
      </c>
      <c r="E4341" s="12">
        <v>5</v>
      </c>
      <c r="F4341" s="14">
        <v>87.2</v>
      </c>
      <c r="G4341" s="14">
        <v>436</v>
      </c>
      <c r="H4341" s="12" t="s">
        <v>84</v>
      </c>
      <c r="I4341" s="12" t="s">
        <v>4304</v>
      </c>
      <c r="J4341" s="12" t="s">
        <v>4362</v>
      </c>
      <c r="K4341" s="12" t="s">
        <v>4363</v>
      </c>
      <c r="L4341" s="14">
        <v>0</v>
      </c>
    </row>
    <row r="4342" spans="1:12" x14ac:dyDescent="0.25">
      <c r="A4342" s="12">
        <v>3834</v>
      </c>
      <c r="B4342" s="12" t="s">
        <v>45</v>
      </c>
      <c r="C4342" s="15">
        <v>45218</v>
      </c>
      <c r="D4342" s="12" t="s">
        <v>30</v>
      </c>
      <c r="E4342" s="12">
        <v>5</v>
      </c>
      <c r="F4342" s="14">
        <v>7.91</v>
      </c>
      <c r="G4342" s="14">
        <v>39.549999999999997</v>
      </c>
      <c r="H4342" s="12" t="s">
        <v>75</v>
      </c>
      <c r="I4342" s="12" t="s">
        <v>4317</v>
      </c>
      <c r="J4342" s="12" t="s">
        <v>4362</v>
      </c>
      <c r="K4342" s="12" t="s">
        <v>4363</v>
      </c>
      <c r="L4342" s="14">
        <v>0</v>
      </c>
    </row>
    <row r="4343" spans="1:12" x14ac:dyDescent="0.25">
      <c r="A4343" s="12">
        <v>3835</v>
      </c>
      <c r="B4343" s="12" t="s">
        <v>45</v>
      </c>
      <c r="C4343" s="58">
        <v>45219</v>
      </c>
      <c r="D4343" s="12" t="s">
        <v>4343</v>
      </c>
      <c r="E4343" s="12">
        <v>2</v>
      </c>
      <c r="F4343" s="14">
        <v>96.07</v>
      </c>
      <c r="G4343" s="14">
        <v>192.14</v>
      </c>
      <c r="H4343" s="12" t="s">
        <v>75</v>
      </c>
      <c r="I4343" s="12" t="s">
        <v>4300</v>
      </c>
      <c r="J4343" s="12" t="s">
        <v>4362</v>
      </c>
      <c r="K4343" s="12" t="s">
        <v>4363</v>
      </c>
      <c r="L4343" s="14">
        <v>0</v>
      </c>
    </row>
    <row r="4344" spans="1:12" x14ac:dyDescent="0.25">
      <c r="A4344" s="12">
        <v>3836</v>
      </c>
      <c r="B4344" s="12" t="s">
        <v>45</v>
      </c>
      <c r="C4344" s="58">
        <v>45219</v>
      </c>
      <c r="D4344" s="12" t="s">
        <v>4341</v>
      </c>
      <c r="E4344" s="12">
        <v>3</v>
      </c>
      <c r="F4344" s="14">
        <v>57.23</v>
      </c>
      <c r="G4344" s="14">
        <v>171.69</v>
      </c>
      <c r="H4344" s="12" t="s">
        <v>75</v>
      </c>
      <c r="I4344" s="12" t="s">
        <v>4300</v>
      </c>
      <c r="J4344" s="12" t="s">
        <v>4362</v>
      </c>
      <c r="K4344" s="12" t="s">
        <v>4363</v>
      </c>
      <c r="L4344" s="14">
        <v>0</v>
      </c>
    </row>
    <row r="4345" spans="1:12" x14ac:dyDescent="0.25">
      <c r="A4345" s="12">
        <v>3838</v>
      </c>
      <c r="B4345" s="12" t="s">
        <v>45</v>
      </c>
      <c r="C4345" s="58">
        <v>45219</v>
      </c>
      <c r="D4345" s="12" t="s">
        <v>4331</v>
      </c>
      <c r="E4345" s="12">
        <v>1</v>
      </c>
      <c r="F4345" s="14">
        <v>24.76</v>
      </c>
      <c r="G4345" s="14">
        <v>24.76</v>
      </c>
      <c r="H4345" s="12" t="s">
        <v>75</v>
      </c>
      <c r="I4345" s="12" t="s">
        <v>4311</v>
      </c>
      <c r="J4345" s="12" t="s">
        <v>4362</v>
      </c>
      <c r="K4345" s="12" t="s">
        <v>4363</v>
      </c>
      <c r="L4345" s="14">
        <v>0</v>
      </c>
    </row>
    <row r="4346" spans="1:12" x14ac:dyDescent="0.25">
      <c r="A4346" s="12">
        <v>3839</v>
      </c>
      <c r="B4346" s="12" t="s">
        <v>39</v>
      </c>
      <c r="C4346" s="58">
        <v>45219</v>
      </c>
      <c r="D4346" s="12" t="s">
        <v>4333</v>
      </c>
      <c r="E4346" s="12">
        <v>3</v>
      </c>
      <c r="F4346" s="14">
        <v>97.06</v>
      </c>
      <c r="G4346" s="14">
        <v>291.18</v>
      </c>
      <c r="H4346" s="12" t="s">
        <v>75</v>
      </c>
      <c r="I4346" s="12" t="s">
        <v>4304</v>
      </c>
      <c r="J4346" s="12" t="s">
        <v>4301</v>
      </c>
      <c r="K4346" s="12" t="s">
        <v>4363</v>
      </c>
      <c r="L4346" s="14">
        <v>0</v>
      </c>
    </row>
    <row r="4347" spans="1:12" x14ac:dyDescent="0.25">
      <c r="A4347" s="12">
        <v>3840</v>
      </c>
      <c r="B4347" s="12" t="s">
        <v>45</v>
      </c>
      <c r="C4347" s="58">
        <v>45219</v>
      </c>
      <c r="D4347" s="12" t="s">
        <v>4320</v>
      </c>
      <c r="E4347" s="12">
        <v>2</v>
      </c>
      <c r="F4347" s="14">
        <v>61.77</v>
      </c>
      <c r="G4347" s="14">
        <v>123.54</v>
      </c>
      <c r="H4347" s="12" t="s">
        <v>84</v>
      </c>
      <c r="I4347" s="12" t="s">
        <v>4304</v>
      </c>
      <c r="J4347" s="12" t="s">
        <v>4362</v>
      </c>
      <c r="K4347" s="12" t="s">
        <v>4363</v>
      </c>
      <c r="L4347" s="14">
        <v>0</v>
      </c>
    </row>
    <row r="4348" spans="1:12" x14ac:dyDescent="0.25">
      <c r="A4348" s="12">
        <v>3842</v>
      </c>
      <c r="B4348" s="12" t="s">
        <v>45</v>
      </c>
      <c r="C4348" s="15">
        <v>45219</v>
      </c>
      <c r="D4348" s="12" t="s">
        <v>4310</v>
      </c>
      <c r="E4348" s="12">
        <v>3</v>
      </c>
      <c r="F4348" s="14">
        <v>47.08</v>
      </c>
      <c r="G4348" s="14">
        <v>141.24</v>
      </c>
      <c r="H4348" s="12" t="s">
        <v>75</v>
      </c>
      <c r="I4348" s="12" t="s">
        <v>4311</v>
      </c>
      <c r="J4348" s="12" t="s">
        <v>4362</v>
      </c>
      <c r="K4348" s="12" t="s">
        <v>4363</v>
      </c>
      <c r="L4348" s="14">
        <v>0</v>
      </c>
    </row>
    <row r="4349" spans="1:12" x14ac:dyDescent="0.25">
      <c r="A4349" s="12">
        <v>3843</v>
      </c>
      <c r="B4349" s="12" t="s">
        <v>45</v>
      </c>
      <c r="C4349" s="15">
        <v>45219</v>
      </c>
      <c r="D4349" s="12" t="s">
        <v>4333</v>
      </c>
      <c r="E4349" s="12">
        <v>1</v>
      </c>
      <c r="F4349" s="14">
        <v>29.53</v>
      </c>
      <c r="G4349" s="14">
        <v>29.53</v>
      </c>
      <c r="H4349" s="12" t="s">
        <v>75</v>
      </c>
      <c r="I4349" s="12" t="s">
        <v>4304</v>
      </c>
      <c r="J4349" s="12" t="s">
        <v>4301</v>
      </c>
      <c r="K4349" s="12" t="s">
        <v>4363</v>
      </c>
      <c r="L4349" s="14">
        <v>0</v>
      </c>
    </row>
    <row r="4350" spans="1:12" x14ac:dyDescent="0.25">
      <c r="A4350" s="12">
        <v>3844</v>
      </c>
      <c r="B4350" s="12" t="s">
        <v>45</v>
      </c>
      <c r="C4350" s="15">
        <v>45219</v>
      </c>
      <c r="D4350" s="12" t="s">
        <v>4331</v>
      </c>
      <c r="E4350" s="12">
        <v>1</v>
      </c>
      <c r="F4350" s="14">
        <v>77.75</v>
      </c>
      <c r="G4350" s="14">
        <v>77.75</v>
      </c>
      <c r="H4350" s="12" t="s">
        <v>75</v>
      </c>
      <c r="I4350" s="12" t="s">
        <v>4311</v>
      </c>
      <c r="J4350" s="12" t="s">
        <v>4362</v>
      </c>
      <c r="K4350" s="12" t="s">
        <v>4363</v>
      </c>
      <c r="L4350" s="14">
        <v>0</v>
      </c>
    </row>
    <row r="4351" spans="1:12" x14ac:dyDescent="0.25">
      <c r="A4351" s="12">
        <v>3845</v>
      </c>
      <c r="B4351" s="12" t="s">
        <v>45</v>
      </c>
      <c r="C4351" s="59">
        <v>45219</v>
      </c>
      <c r="D4351" s="12" t="s">
        <v>4325</v>
      </c>
      <c r="E4351" s="12">
        <v>4</v>
      </c>
      <c r="F4351" s="14">
        <v>70.849999999999994</v>
      </c>
      <c r="G4351" s="14">
        <v>283.39999999999998</v>
      </c>
      <c r="H4351" s="12" t="s">
        <v>75</v>
      </c>
      <c r="I4351" s="12" t="s">
        <v>4317</v>
      </c>
      <c r="J4351" s="12" t="s">
        <v>4301</v>
      </c>
      <c r="K4351" s="12" t="s">
        <v>4363</v>
      </c>
      <c r="L4351" s="14">
        <v>0</v>
      </c>
    </row>
    <row r="4352" spans="1:12" x14ac:dyDescent="0.25">
      <c r="A4352" s="12">
        <v>3847</v>
      </c>
      <c r="B4352" s="12" t="s">
        <v>45</v>
      </c>
      <c r="C4352" s="59">
        <v>45219</v>
      </c>
      <c r="D4352" s="12" t="s">
        <v>4330</v>
      </c>
      <c r="E4352" s="12">
        <v>1</v>
      </c>
      <c r="F4352" s="14">
        <v>12.68</v>
      </c>
      <c r="G4352" s="14">
        <v>12.68</v>
      </c>
      <c r="H4352" s="12" t="s">
        <v>75</v>
      </c>
      <c r="I4352" s="12" t="s">
        <v>4300</v>
      </c>
      <c r="J4352" s="12" t="s">
        <v>4362</v>
      </c>
      <c r="K4352" s="12" t="s">
        <v>4363</v>
      </c>
      <c r="L4352" s="14">
        <v>0</v>
      </c>
    </row>
    <row r="4353" spans="1:12" x14ac:dyDescent="0.25">
      <c r="A4353" s="12">
        <v>3851</v>
      </c>
      <c r="B4353" s="12" t="s">
        <v>45</v>
      </c>
      <c r="C4353" s="16">
        <v>45220</v>
      </c>
      <c r="D4353" s="12" t="s">
        <v>4320</v>
      </c>
      <c r="E4353" s="12">
        <v>5</v>
      </c>
      <c r="F4353" s="14">
        <v>13.18</v>
      </c>
      <c r="G4353" s="14">
        <v>65.900000000000006</v>
      </c>
      <c r="H4353" s="12" t="s">
        <v>84</v>
      </c>
      <c r="I4353" s="12" t="s">
        <v>4304</v>
      </c>
      <c r="J4353" s="12" t="s">
        <v>4362</v>
      </c>
      <c r="K4353" s="12" t="s">
        <v>4363</v>
      </c>
      <c r="L4353" s="14">
        <v>0</v>
      </c>
    </row>
    <row r="4354" spans="1:12" x14ac:dyDescent="0.25">
      <c r="A4354" s="12">
        <v>3852</v>
      </c>
      <c r="B4354" s="12" t="s">
        <v>45</v>
      </c>
      <c r="C4354" s="16">
        <v>45220</v>
      </c>
      <c r="D4354" s="12" t="s">
        <v>4327</v>
      </c>
      <c r="E4354" s="12">
        <v>4</v>
      </c>
      <c r="F4354" s="14">
        <v>14.92</v>
      </c>
      <c r="G4354" s="14">
        <v>59.68</v>
      </c>
      <c r="H4354" s="12" t="s">
        <v>84</v>
      </c>
      <c r="I4354" s="12" t="s">
        <v>4328</v>
      </c>
      <c r="J4354" s="12" t="s">
        <v>4301</v>
      </c>
      <c r="K4354" s="12" t="s">
        <v>4363</v>
      </c>
      <c r="L4354" s="14">
        <v>0</v>
      </c>
    </row>
    <row r="4355" spans="1:12" x14ac:dyDescent="0.25">
      <c r="A4355" s="12">
        <v>3853</v>
      </c>
      <c r="B4355" s="12" t="s">
        <v>45</v>
      </c>
      <c r="C4355" s="16">
        <v>45220</v>
      </c>
      <c r="D4355" s="12" t="s">
        <v>4338</v>
      </c>
      <c r="E4355" s="12">
        <v>1</v>
      </c>
      <c r="F4355" s="14">
        <v>89.25</v>
      </c>
      <c r="G4355" s="14">
        <v>89.25</v>
      </c>
      <c r="H4355" s="12" t="s">
        <v>84</v>
      </c>
      <c r="I4355" s="12" t="s">
        <v>4317</v>
      </c>
      <c r="J4355" s="12" t="s">
        <v>4362</v>
      </c>
      <c r="K4355" s="12" t="s">
        <v>4363</v>
      </c>
      <c r="L4355" s="14">
        <v>0</v>
      </c>
    </row>
    <row r="4356" spans="1:12" x14ac:dyDescent="0.25">
      <c r="A4356" s="12">
        <v>3857</v>
      </c>
      <c r="B4356" s="12" t="s">
        <v>45</v>
      </c>
      <c r="C4356" s="59">
        <v>45220</v>
      </c>
      <c r="D4356" s="12" t="s">
        <v>4322</v>
      </c>
      <c r="E4356" s="12">
        <v>3</v>
      </c>
      <c r="F4356" s="14">
        <v>86.08</v>
      </c>
      <c r="G4356" s="14">
        <v>258.24</v>
      </c>
      <c r="H4356" s="12" t="s">
        <v>75</v>
      </c>
      <c r="I4356" s="12" t="s">
        <v>4314</v>
      </c>
      <c r="J4356" s="12" t="s">
        <v>4301</v>
      </c>
      <c r="K4356" s="12" t="s">
        <v>4363</v>
      </c>
      <c r="L4356" s="14">
        <v>0</v>
      </c>
    </row>
    <row r="4357" spans="1:12" x14ac:dyDescent="0.25">
      <c r="A4357" s="12">
        <v>3858</v>
      </c>
      <c r="B4357" s="12" t="s">
        <v>45</v>
      </c>
      <c r="C4357" s="15">
        <v>45220</v>
      </c>
      <c r="D4357" s="12" t="s">
        <v>4320</v>
      </c>
      <c r="E4357" s="12">
        <v>3</v>
      </c>
      <c r="F4357" s="14">
        <v>80.010000000000005</v>
      </c>
      <c r="G4357" s="14">
        <v>240.03</v>
      </c>
      <c r="H4357" s="12" t="s">
        <v>75</v>
      </c>
      <c r="I4357" s="12" t="s">
        <v>4304</v>
      </c>
      <c r="J4357" s="12" t="s">
        <v>4362</v>
      </c>
      <c r="K4357" s="12" t="s">
        <v>4363</v>
      </c>
      <c r="L4357" s="14">
        <v>0</v>
      </c>
    </row>
    <row r="4358" spans="1:12" x14ac:dyDescent="0.25">
      <c r="A4358" s="12">
        <v>3859</v>
      </c>
      <c r="B4358" s="12" t="s">
        <v>39</v>
      </c>
      <c r="C4358" s="15">
        <v>45220</v>
      </c>
      <c r="D4358" s="12" t="s">
        <v>4336</v>
      </c>
      <c r="E4358" s="12">
        <v>5</v>
      </c>
      <c r="F4358" s="14">
        <v>39.630000000000003</v>
      </c>
      <c r="G4358" s="14">
        <v>198.15</v>
      </c>
      <c r="H4358" s="12" t="s">
        <v>84</v>
      </c>
      <c r="I4358" s="12" t="s">
        <v>4300</v>
      </c>
      <c r="J4358" s="12" t="s">
        <v>4301</v>
      </c>
      <c r="K4358" s="12" t="s">
        <v>4363</v>
      </c>
      <c r="L4358" s="14">
        <v>0</v>
      </c>
    </row>
    <row r="4359" spans="1:12" x14ac:dyDescent="0.25">
      <c r="A4359" s="12">
        <v>3865</v>
      </c>
      <c r="B4359" s="12" t="s">
        <v>45</v>
      </c>
      <c r="C4359" s="58">
        <v>45221</v>
      </c>
      <c r="D4359" s="12" t="s">
        <v>4335</v>
      </c>
      <c r="E4359" s="12">
        <v>3</v>
      </c>
      <c r="F4359" s="14">
        <v>76.150000000000006</v>
      </c>
      <c r="G4359" s="14">
        <v>228.45</v>
      </c>
      <c r="H4359" s="12" t="s">
        <v>75</v>
      </c>
      <c r="I4359" s="12" t="s">
        <v>4300</v>
      </c>
      <c r="J4359" s="12" t="s">
        <v>4362</v>
      </c>
      <c r="K4359" s="12" t="s">
        <v>4363</v>
      </c>
      <c r="L4359" s="14">
        <v>0</v>
      </c>
    </row>
    <row r="4360" spans="1:12" x14ac:dyDescent="0.25">
      <c r="A4360" s="12">
        <v>3866</v>
      </c>
      <c r="B4360" s="12" t="s">
        <v>45</v>
      </c>
      <c r="C4360" s="58">
        <v>45221</v>
      </c>
      <c r="D4360" s="12" t="s">
        <v>4336</v>
      </c>
      <c r="E4360" s="12">
        <v>1</v>
      </c>
      <c r="F4360" s="14">
        <v>62.87</v>
      </c>
      <c r="G4360" s="14">
        <v>62.87</v>
      </c>
      <c r="H4360" s="12" t="s">
        <v>84</v>
      </c>
      <c r="I4360" s="12" t="s">
        <v>4300</v>
      </c>
      <c r="J4360" s="12" t="s">
        <v>4301</v>
      </c>
      <c r="K4360" s="12" t="s">
        <v>4363</v>
      </c>
      <c r="L4360" s="14">
        <v>0</v>
      </c>
    </row>
    <row r="4361" spans="1:12" x14ac:dyDescent="0.25">
      <c r="A4361" s="12">
        <v>3867</v>
      </c>
      <c r="B4361" s="12" t="s">
        <v>39</v>
      </c>
      <c r="C4361" s="58">
        <v>45221</v>
      </c>
      <c r="D4361" s="12" t="s">
        <v>4318</v>
      </c>
      <c r="E4361" s="12">
        <v>5</v>
      </c>
      <c r="F4361" s="14">
        <v>28.01</v>
      </c>
      <c r="G4361" s="14">
        <v>140.05000000000001</v>
      </c>
      <c r="H4361" s="12" t="s">
        <v>75</v>
      </c>
      <c r="I4361" s="12" t="s">
        <v>4308</v>
      </c>
      <c r="J4361" s="12" t="s">
        <v>4301</v>
      </c>
      <c r="K4361" s="12" t="s">
        <v>4363</v>
      </c>
      <c r="L4361" s="14">
        <v>0</v>
      </c>
    </row>
    <row r="4362" spans="1:12" x14ac:dyDescent="0.25">
      <c r="A4362" s="12">
        <v>3868</v>
      </c>
      <c r="B4362" s="12" t="s">
        <v>45</v>
      </c>
      <c r="C4362" s="15">
        <v>45221</v>
      </c>
      <c r="D4362" s="12" t="s">
        <v>4335</v>
      </c>
      <c r="E4362" s="12">
        <v>4</v>
      </c>
      <c r="F4362" s="14">
        <v>40.380000000000003</v>
      </c>
      <c r="G4362" s="14">
        <v>161.52000000000001</v>
      </c>
      <c r="H4362" s="12" t="s">
        <v>75</v>
      </c>
      <c r="I4362" s="12" t="s">
        <v>4300</v>
      </c>
      <c r="J4362" s="12" t="s">
        <v>4362</v>
      </c>
      <c r="K4362" s="12" t="s">
        <v>4363</v>
      </c>
      <c r="L4362" s="14">
        <v>0</v>
      </c>
    </row>
    <row r="4363" spans="1:12" x14ac:dyDescent="0.25">
      <c r="A4363" s="12">
        <v>3869</v>
      </c>
      <c r="B4363" s="12" t="s">
        <v>45</v>
      </c>
      <c r="C4363" s="15">
        <v>45221</v>
      </c>
      <c r="D4363" s="12" t="s">
        <v>4337</v>
      </c>
      <c r="E4363" s="12">
        <v>2</v>
      </c>
      <c r="F4363" s="14">
        <v>15.23</v>
      </c>
      <c r="G4363" s="14">
        <v>30.46</v>
      </c>
      <c r="H4363" s="12" t="s">
        <v>75</v>
      </c>
      <c r="I4363" s="12" t="s">
        <v>4300</v>
      </c>
      <c r="J4363" s="12" t="s">
        <v>4362</v>
      </c>
      <c r="K4363" s="12" t="s">
        <v>4363</v>
      </c>
      <c r="L4363" s="14">
        <v>0</v>
      </c>
    </row>
    <row r="4364" spans="1:12" x14ac:dyDescent="0.25">
      <c r="A4364" s="12">
        <v>3870</v>
      </c>
      <c r="B4364" s="12" t="s">
        <v>45</v>
      </c>
      <c r="C4364" s="15">
        <v>45221</v>
      </c>
      <c r="D4364" s="12" t="s">
        <v>4333</v>
      </c>
      <c r="E4364" s="12">
        <v>2</v>
      </c>
      <c r="F4364" s="14">
        <v>4.7</v>
      </c>
      <c r="G4364" s="14">
        <v>9.4</v>
      </c>
      <c r="H4364" s="12" t="s">
        <v>75</v>
      </c>
      <c r="I4364" s="12" t="s">
        <v>4304</v>
      </c>
      <c r="J4364" s="12" t="s">
        <v>4301</v>
      </c>
      <c r="K4364" s="12" t="s">
        <v>4363</v>
      </c>
      <c r="L4364" s="14">
        <v>0</v>
      </c>
    </row>
    <row r="4365" spans="1:12" x14ac:dyDescent="0.25">
      <c r="A4365" s="12">
        <v>3871</v>
      </c>
      <c r="B4365" s="12" t="s">
        <v>45</v>
      </c>
      <c r="C4365" s="15">
        <v>45221</v>
      </c>
      <c r="D4365" s="12" t="s">
        <v>4327</v>
      </c>
      <c r="E4365" s="12">
        <v>1</v>
      </c>
      <c r="F4365" s="14">
        <v>81.28</v>
      </c>
      <c r="G4365" s="14">
        <v>81.28</v>
      </c>
      <c r="H4365" s="12" t="s">
        <v>84</v>
      </c>
      <c r="I4365" s="12" t="s">
        <v>4328</v>
      </c>
      <c r="J4365" s="12" t="s">
        <v>4301</v>
      </c>
      <c r="K4365" s="12" t="s">
        <v>4363</v>
      </c>
      <c r="L4365" s="14">
        <v>0</v>
      </c>
    </row>
    <row r="4366" spans="1:12" x14ac:dyDescent="0.25">
      <c r="A4366" s="12">
        <v>3872</v>
      </c>
      <c r="B4366" s="12" t="s">
        <v>45</v>
      </c>
      <c r="C4366" s="58">
        <v>45222</v>
      </c>
      <c r="D4366" s="12" t="s">
        <v>4335</v>
      </c>
      <c r="E4366" s="12">
        <v>3</v>
      </c>
      <c r="F4366" s="14">
        <v>85.8</v>
      </c>
      <c r="G4366" s="14">
        <v>257.39999999999998</v>
      </c>
      <c r="H4366" s="12" t="s">
        <v>75</v>
      </c>
      <c r="I4366" s="12" t="s">
        <v>4300</v>
      </c>
      <c r="J4366" s="12" t="s">
        <v>4362</v>
      </c>
      <c r="K4366" s="12" t="s">
        <v>4363</v>
      </c>
      <c r="L4366" s="14">
        <v>0</v>
      </c>
    </row>
    <row r="4367" spans="1:12" x14ac:dyDescent="0.25">
      <c r="A4367" s="12">
        <v>3873</v>
      </c>
      <c r="B4367" s="12" t="s">
        <v>45</v>
      </c>
      <c r="C4367" s="58">
        <v>45222</v>
      </c>
      <c r="D4367" s="12" t="s">
        <v>4312</v>
      </c>
      <c r="E4367" s="12">
        <v>5</v>
      </c>
      <c r="F4367" s="14">
        <v>82.71</v>
      </c>
      <c r="G4367" s="14">
        <v>413.55</v>
      </c>
      <c r="H4367" s="12" t="s">
        <v>75</v>
      </c>
      <c r="I4367" s="12" t="s">
        <v>4311</v>
      </c>
      <c r="J4367" s="12" t="s">
        <v>4362</v>
      </c>
      <c r="K4367" s="12" t="s">
        <v>4363</v>
      </c>
      <c r="L4367" s="14">
        <v>0</v>
      </c>
    </row>
    <row r="4368" spans="1:12" x14ac:dyDescent="0.25">
      <c r="A4368" s="12">
        <v>3874</v>
      </c>
      <c r="B4368" s="12" t="s">
        <v>45</v>
      </c>
      <c r="C4368" s="58">
        <v>45222</v>
      </c>
      <c r="D4368" s="12" t="s">
        <v>4320</v>
      </c>
      <c r="E4368" s="12">
        <v>2</v>
      </c>
      <c r="F4368" s="14">
        <v>66.63</v>
      </c>
      <c r="G4368" s="14">
        <v>133.26</v>
      </c>
      <c r="H4368" s="12" t="s">
        <v>75</v>
      </c>
      <c r="I4368" s="12" t="s">
        <v>4304</v>
      </c>
      <c r="J4368" s="12" t="s">
        <v>4362</v>
      </c>
      <c r="K4368" s="12" t="s">
        <v>4363</v>
      </c>
      <c r="L4368" s="14">
        <v>0</v>
      </c>
    </row>
    <row r="4369" spans="1:12" x14ac:dyDescent="0.25">
      <c r="A4369" s="12">
        <v>3878</v>
      </c>
      <c r="B4369" s="12" t="s">
        <v>45</v>
      </c>
      <c r="C4369" s="59">
        <v>45222</v>
      </c>
      <c r="D4369" s="12" t="s">
        <v>4338</v>
      </c>
      <c r="E4369" s="12">
        <v>5</v>
      </c>
      <c r="F4369" s="14">
        <v>28.5</v>
      </c>
      <c r="G4369" s="14">
        <v>142.5</v>
      </c>
      <c r="H4369" s="12" t="s">
        <v>75</v>
      </c>
      <c r="I4369" s="12" t="s">
        <v>4317</v>
      </c>
      <c r="J4369" s="12" t="s">
        <v>4301</v>
      </c>
      <c r="K4369" s="12" t="s">
        <v>4363</v>
      </c>
      <c r="L4369" s="14">
        <v>0</v>
      </c>
    </row>
    <row r="4370" spans="1:12" x14ac:dyDescent="0.25">
      <c r="A4370" s="12">
        <v>3880</v>
      </c>
      <c r="B4370" s="12" t="s">
        <v>45</v>
      </c>
      <c r="C4370" s="59">
        <v>45222</v>
      </c>
      <c r="D4370" s="12" t="s">
        <v>4316</v>
      </c>
      <c r="E4370" s="12">
        <v>3</v>
      </c>
      <c r="F4370" s="14">
        <v>45.5</v>
      </c>
      <c r="G4370" s="14">
        <v>136.5</v>
      </c>
      <c r="H4370" s="12" t="s">
        <v>75</v>
      </c>
      <c r="I4370" s="12" t="s">
        <v>4317</v>
      </c>
      <c r="J4370" s="12" t="s">
        <v>4362</v>
      </c>
      <c r="K4370" s="12" t="s">
        <v>4363</v>
      </c>
      <c r="L4370" s="14">
        <v>0</v>
      </c>
    </row>
    <row r="4371" spans="1:12" x14ac:dyDescent="0.25">
      <c r="A4371" s="12">
        <v>3881</v>
      </c>
      <c r="B4371" s="12" t="s">
        <v>45</v>
      </c>
      <c r="C4371" s="59">
        <v>45222</v>
      </c>
      <c r="D4371" s="12" t="s">
        <v>4341</v>
      </c>
      <c r="E4371" s="12">
        <v>1</v>
      </c>
      <c r="F4371" s="14">
        <v>87.85</v>
      </c>
      <c r="G4371" s="14">
        <v>87.85</v>
      </c>
      <c r="H4371" s="12" t="s">
        <v>84</v>
      </c>
      <c r="I4371" s="12" t="s">
        <v>4300</v>
      </c>
      <c r="J4371" s="12" t="s">
        <v>4301</v>
      </c>
      <c r="K4371" s="12" t="s">
        <v>4363</v>
      </c>
      <c r="L4371" s="14">
        <v>0</v>
      </c>
    </row>
    <row r="4372" spans="1:12" x14ac:dyDescent="0.25">
      <c r="A4372" s="12">
        <v>3882</v>
      </c>
      <c r="B4372" s="12" t="s">
        <v>45</v>
      </c>
      <c r="C4372" s="59">
        <v>45222</v>
      </c>
      <c r="D4372" s="12" t="s">
        <v>4341</v>
      </c>
      <c r="E4372" s="12">
        <v>4</v>
      </c>
      <c r="F4372" s="14">
        <v>86.16</v>
      </c>
      <c r="G4372" s="14">
        <v>344.64</v>
      </c>
      <c r="H4372" s="12" t="s">
        <v>75</v>
      </c>
      <c r="I4372" s="12" t="s">
        <v>4300</v>
      </c>
      <c r="J4372" s="12" t="s">
        <v>4362</v>
      </c>
      <c r="K4372" s="12" t="s">
        <v>4363</v>
      </c>
      <c r="L4372" s="14">
        <v>0</v>
      </c>
    </row>
    <row r="4373" spans="1:12" x14ac:dyDescent="0.25">
      <c r="A4373" s="12">
        <v>3883</v>
      </c>
      <c r="B4373" s="12" t="s">
        <v>45</v>
      </c>
      <c r="C4373" s="59">
        <v>45222</v>
      </c>
      <c r="D4373" s="12" t="s">
        <v>4329</v>
      </c>
      <c r="E4373" s="12">
        <v>3</v>
      </c>
      <c r="F4373" s="14">
        <v>6.64</v>
      </c>
      <c r="G4373" s="14">
        <v>19.920000000000002</v>
      </c>
      <c r="H4373" s="12" t="s">
        <v>75</v>
      </c>
      <c r="I4373" s="12" t="s">
        <v>4317</v>
      </c>
      <c r="J4373" s="12" t="s">
        <v>4301</v>
      </c>
      <c r="K4373" s="12" t="s">
        <v>4363</v>
      </c>
      <c r="L4373" s="14">
        <v>0</v>
      </c>
    </row>
    <row r="4374" spans="1:12" x14ac:dyDescent="0.25">
      <c r="A4374" s="12">
        <v>3884</v>
      </c>
      <c r="B4374" s="12" t="s">
        <v>45</v>
      </c>
      <c r="C4374" s="59">
        <v>45222</v>
      </c>
      <c r="D4374" s="12" t="s">
        <v>4332</v>
      </c>
      <c r="E4374" s="12">
        <v>5</v>
      </c>
      <c r="F4374" s="14">
        <v>76.67</v>
      </c>
      <c r="G4374" s="14">
        <v>383.35</v>
      </c>
      <c r="H4374" s="12" t="s">
        <v>75</v>
      </c>
      <c r="I4374" s="12" t="s">
        <v>4317</v>
      </c>
      <c r="J4374" s="12" t="s">
        <v>4362</v>
      </c>
      <c r="K4374" s="12" t="s">
        <v>4363</v>
      </c>
      <c r="L4374" s="14">
        <v>0</v>
      </c>
    </row>
    <row r="4375" spans="1:12" x14ac:dyDescent="0.25">
      <c r="A4375" s="12">
        <v>3885</v>
      </c>
      <c r="B4375" s="12" t="s">
        <v>45</v>
      </c>
      <c r="C4375" s="15">
        <v>45222</v>
      </c>
      <c r="D4375" s="12" t="s">
        <v>4309</v>
      </c>
      <c r="E4375" s="12">
        <v>4</v>
      </c>
      <c r="F4375" s="14">
        <v>54.12</v>
      </c>
      <c r="G4375" s="14">
        <v>216.48</v>
      </c>
      <c r="H4375" s="12" t="s">
        <v>84</v>
      </c>
      <c r="I4375" s="12" t="s">
        <v>4304</v>
      </c>
      <c r="J4375" s="12" t="s">
        <v>4362</v>
      </c>
      <c r="K4375" s="12" t="s">
        <v>4363</v>
      </c>
      <c r="L4375" s="14">
        <v>0</v>
      </c>
    </row>
    <row r="4376" spans="1:12" x14ac:dyDescent="0.25">
      <c r="A4376" s="12">
        <v>3886</v>
      </c>
      <c r="B4376" s="12" t="s">
        <v>45</v>
      </c>
      <c r="C4376" s="15">
        <v>45222</v>
      </c>
      <c r="D4376" s="12" t="s">
        <v>4307</v>
      </c>
      <c r="E4376" s="12">
        <v>1</v>
      </c>
      <c r="F4376" s="14">
        <v>70.23</v>
      </c>
      <c r="G4376" s="14">
        <v>70.23</v>
      </c>
      <c r="H4376" s="12" t="s">
        <v>75</v>
      </c>
      <c r="I4376" s="12" t="s">
        <v>4308</v>
      </c>
      <c r="J4376" s="12" t="s">
        <v>4362</v>
      </c>
      <c r="K4376" s="12" t="s">
        <v>4363</v>
      </c>
      <c r="L4376" s="14">
        <v>0</v>
      </c>
    </row>
    <row r="4377" spans="1:12" x14ac:dyDescent="0.25">
      <c r="A4377" s="12">
        <v>3888</v>
      </c>
      <c r="B4377" s="12" t="s">
        <v>45</v>
      </c>
      <c r="C4377" s="15">
        <v>45222</v>
      </c>
      <c r="D4377" s="12" t="s">
        <v>4325</v>
      </c>
      <c r="E4377" s="12">
        <v>5</v>
      </c>
      <c r="F4377" s="14">
        <v>42.8</v>
      </c>
      <c r="G4377" s="14">
        <v>214</v>
      </c>
      <c r="H4377" s="12" t="s">
        <v>75</v>
      </c>
      <c r="I4377" s="12" t="s">
        <v>4317</v>
      </c>
      <c r="J4377" s="12" t="s">
        <v>4362</v>
      </c>
      <c r="K4377" s="12" t="s">
        <v>4363</v>
      </c>
      <c r="L4377" s="14">
        <v>0</v>
      </c>
    </row>
    <row r="4378" spans="1:12" x14ac:dyDescent="0.25">
      <c r="A4378" s="12">
        <v>3889</v>
      </c>
      <c r="B4378" s="12" t="s">
        <v>45</v>
      </c>
      <c r="C4378" s="15">
        <v>45222</v>
      </c>
      <c r="D4378" s="12" t="s">
        <v>4299</v>
      </c>
      <c r="E4378" s="12">
        <v>1</v>
      </c>
      <c r="F4378" s="14">
        <v>80.42</v>
      </c>
      <c r="G4378" s="14">
        <v>80.42</v>
      </c>
      <c r="H4378" s="12" t="s">
        <v>75</v>
      </c>
      <c r="I4378" s="12" t="s">
        <v>4300</v>
      </c>
      <c r="J4378" s="12" t="s">
        <v>4362</v>
      </c>
      <c r="K4378" s="12" t="s">
        <v>4363</v>
      </c>
      <c r="L4378" s="14">
        <v>0</v>
      </c>
    </row>
    <row r="4379" spans="1:12" x14ac:dyDescent="0.25">
      <c r="A4379" s="12">
        <v>3891</v>
      </c>
      <c r="B4379" s="12" t="s">
        <v>45</v>
      </c>
      <c r="C4379" s="58">
        <v>45223</v>
      </c>
      <c r="D4379" s="12" t="s">
        <v>4303</v>
      </c>
      <c r="E4379" s="12">
        <v>5</v>
      </c>
      <c r="F4379" s="14">
        <v>58.35</v>
      </c>
      <c r="G4379" s="14">
        <v>291.75</v>
      </c>
      <c r="H4379" s="12" t="s">
        <v>75</v>
      </c>
      <c r="I4379" s="12" t="s">
        <v>4304</v>
      </c>
      <c r="J4379" s="12" t="s">
        <v>4362</v>
      </c>
      <c r="K4379" s="12" t="s">
        <v>4363</v>
      </c>
      <c r="L4379" s="14">
        <v>0</v>
      </c>
    </row>
    <row r="4380" spans="1:12" x14ac:dyDescent="0.25">
      <c r="A4380" s="12">
        <v>3892</v>
      </c>
      <c r="B4380" s="12" t="s">
        <v>45</v>
      </c>
      <c r="C4380" s="58">
        <v>45223</v>
      </c>
      <c r="D4380" s="12" t="s">
        <v>4369</v>
      </c>
      <c r="E4380" s="12">
        <v>5</v>
      </c>
      <c r="F4380" s="14">
        <v>12.2</v>
      </c>
      <c r="G4380" s="14">
        <v>61</v>
      </c>
      <c r="H4380" s="12" t="s">
        <v>75</v>
      </c>
      <c r="I4380" s="12" t="s">
        <v>4300</v>
      </c>
      <c r="J4380" s="12" t="s">
        <v>4362</v>
      </c>
      <c r="K4380" s="12" t="s">
        <v>4363</v>
      </c>
      <c r="L4380" s="14">
        <v>0</v>
      </c>
    </row>
    <row r="4381" spans="1:12" x14ac:dyDescent="0.25">
      <c r="A4381" s="12">
        <v>3893</v>
      </c>
      <c r="B4381" s="12" t="s">
        <v>45</v>
      </c>
      <c r="C4381" s="58">
        <v>45223</v>
      </c>
      <c r="D4381" s="12" t="s">
        <v>4343</v>
      </c>
      <c r="E4381" s="12">
        <v>1</v>
      </c>
      <c r="F4381" s="14">
        <v>95.95</v>
      </c>
      <c r="G4381" s="14">
        <v>95.95</v>
      </c>
      <c r="H4381" s="12" t="s">
        <v>75</v>
      </c>
      <c r="I4381" s="12" t="s">
        <v>4300</v>
      </c>
      <c r="J4381" s="12" t="s">
        <v>4301</v>
      </c>
      <c r="K4381" s="12" t="s">
        <v>4363</v>
      </c>
      <c r="L4381" s="14">
        <v>0</v>
      </c>
    </row>
    <row r="4382" spans="1:12" x14ac:dyDescent="0.25">
      <c r="A4382" s="12">
        <v>3896</v>
      </c>
      <c r="B4382" s="12" t="s">
        <v>30</v>
      </c>
      <c r="C4382" s="58">
        <v>45223</v>
      </c>
      <c r="D4382" s="12" t="s">
        <v>4299</v>
      </c>
      <c r="E4382" s="12">
        <v>5</v>
      </c>
      <c r="F4382" s="14">
        <v>12.2</v>
      </c>
      <c r="G4382" s="14">
        <v>61</v>
      </c>
      <c r="H4382" s="12" t="s">
        <v>75</v>
      </c>
      <c r="I4382" s="12" t="s">
        <v>4300</v>
      </c>
      <c r="J4382" s="12" t="s">
        <v>4301</v>
      </c>
      <c r="K4382" s="12" t="s">
        <v>4302</v>
      </c>
      <c r="L4382" s="14">
        <v>0</v>
      </c>
    </row>
    <row r="4383" spans="1:12" x14ac:dyDescent="0.25">
      <c r="A4383" s="12">
        <v>3899</v>
      </c>
      <c r="B4383" s="12" t="s">
        <v>39</v>
      </c>
      <c r="C4383" s="58">
        <v>45224</v>
      </c>
      <c r="D4383" s="12" t="s">
        <v>4334</v>
      </c>
      <c r="E4383" s="12">
        <v>3</v>
      </c>
      <c r="F4383" s="14">
        <v>50.88</v>
      </c>
      <c r="G4383" s="14">
        <v>152.63999999999999</v>
      </c>
      <c r="H4383" s="12" t="s">
        <v>75</v>
      </c>
      <c r="I4383" s="12" t="s">
        <v>4300</v>
      </c>
      <c r="J4383" s="12" t="s">
        <v>4301</v>
      </c>
      <c r="K4383" s="12" t="s">
        <v>4363</v>
      </c>
      <c r="L4383" s="14">
        <v>0</v>
      </c>
    </row>
    <row r="4384" spans="1:12" x14ac:dyDescent="0.25">
      <c r="A4384" s="12">
        <v>3900</v>
      </c>
      <c r="B4384" s="12" t="s">
        <v>39</v>
      </c>
      <c r="C4384" s="58">
        <v>45224</v>
      </c>
      <c r="D4384" s="12" t="s">
        <v>4344</v>
      </c>
      <c r="E4384" s="12">
        <v>3</v>
      </c>
      <c r="F4384" s="14">
        <v>35.4</v>
      </c>
      <c r="G4384" s="14">
        <v>106.2</v>
      </c>
      <c r="H4384" s="12" t="s">
        <v>75</v>
      </c>
      <c r="I4384" s="12" t="s">
        <v>4308</v>
      </c>
      <c r="J4384" s="12" t="s">
        <v>4301</v>
      </c>
      <c r="K4384" s="12" t="s">
        <v>4363</v>
      </c>
      <c r="L4384" s="14">
        <v>0</v>
      </c>
    </row>
    <row r="4385" spans="1:12" x14ac:dyDescent="0.25">
      <c r="A4385" s="12">
        <v>3901</v>
      </c>
      <c r="B4385" s="12" t="s">
        <v>45</v>
      </c>
      <c r="C4385" s="58">
        <v>45224</v>
      </c>
      <c r="D4385" s="12" t="s">
        <v>4322</v>
      </c>
      <c r="E4385" s="12">
        <v>4</v>
      </c>
      <c r="F4385" s="14">
        <v>95.72</v>
      </c>
      <c r="G4385" s="14">
        <v>382.88</v>
      </c>
      <c r="H4385" s="12" t="s">
        <v>75</v>
      </c>
      <c r="I4385" s="12" t="s">
        <v>4314</v>
      </c>
      <c r="J4385" s="12" t="s">
        <v>4362</v>
      </c>
      <c r="K4385" s="12" t="s">
        <v>4363</v>
      </c>
      <c r="L4385" s="14">
        <v>0</v>
      </c>
    </row>
    <row r="4386" spans="1:12" x14ac:dyDescent="0.25">
      <c r="A4386" s="12">
        <v>3902</v>
      </c>
      <c r="B4386" s="12" t="s">
        <v>45</v>
      </c>
      <c r="C4386" s="58">
        <v>45224</v>
      </c>
      <c r="D4386" s="12" t="s">
        <v>4323</v>
      </c>
      <c r="E4386" s="12">
        <v>2</v>
      </c>
      <c r="F4386" s="14">
        <v>77.73</v>
      </c>
      <c r="G4386" s="14">
        <v>155.46</v>
      </c>
      <c r="H4386" s="12" t="s">
        <v>84</v>
      </c>
      <c r="I4386" s="12" t="s">
        <v>4324</v>
      </c>
      <c r="J4386" s="12" t="s">
        <v>4301</v>
      </c>
      <c r="K4386" s="12" t="s">
        <v>4363</v>
      </c>
      <c r="L4386" s="14">
        <v>0</v>
      </c>
    </row>
    <row r="4387" spans="1:12" x14ac:dyDescent="0.25">
      <c r="A4387" s="12">
        <v>3905</v>
      </c>
      <c r="B4387" s="12" t="s">
        <v>45</v>
      </c>
      <c r="C4387" s="15">
        <v>45224</v>
      </c>
      <c r="D4387" s="12" t="s">
        <v>4335</v>
      </c>
      <c r="E4387" s="12">
        <v>1</v>
      </c>
      <c r="F4387" s="14">
        <v>10.88</v>
      </c>
      <c r="G4387" s="14">
        <v>10.88</v>
      </c>
      <c r="H4387" s="12" t="s">
        <v>84</v>
      </c>
      <c r="I4387" s="12" t="s">
        <v>4300</v>
      </c>
      <c r="J4387" s="12" t="s">
        <v>4362</v>
      </c>
      <c r="K4387" s="12" t="s">
        <v>4363</v>
      </c>
      <c r="L4387" s="14">
        <v>0</v>
      </c>
    </row>
    <row r="4388" spans="1:12" x14ac:dyDescent="0.25">
      <c r="A4388" s="12">
        <v>3906</v>
      </c>
      <c r="B4388" s="12" t="s">
        <v>39</v>
      </c>
      <c r="C4388" s="15">
        <v>45224</v>
      </c>
      <c r="D4388" s="12" t="s">
        <v>4312</v>
      </c>
      <c r="E4388" s="12">
        <v>1</v>
      </c>
      <c r="F4388" s="14">
        <v>59.33</v>
      </c>
      <c r="G4388" s="14">
        <v>59.33</v>
      </c>
      <c r="H4388" s="12" t="s">
        <v>84</v>
      </c>
      <c r="I4388" s="12" t="s">
        <v>4311</v>
      </c>
      <c r="J4388" s="12" t="s">
        <v>4301</v>
      </c>
      <c r="K4388" s="12" t="s">
        <v>4363</v>
      </c>
      <c r="L4388" s="14">
        <v>0</v>
      </c>
    </row>
    <row r="4389" spans="1:12" x14ac:dyDescent="0.25">
      <c r="A4389" s="12">
        <v>3907</v>
      </c>
      <c r="B4389" s="12" t="s">
        <v>39</v>
      </c>
      <c r="C4389" s="15">
        <v>45224</v>
      </c>
      <c r="D4389" s="12" t="s">
        <v>4327</v>
      </c>
      <c r="E4389" s="12">
        <v>3</v>
      </c>
      <c r="F4389" s="14">
        <v>52.34</v>
      </c>
      <c r="G4389" s="14">
        <v>157.02000000000001</v>
      </c>
      <c r="H4389" s="12" t="s">
        <v>84</v>
      </c>
      <c r="I4389" s="12" t="s">
        <v>4328</v>
      </c>
      <c r="J4389" s="12" t="s">
        <v>4301</v>
      </c>
      <c r="K4389" s="12" t="s">
        <v>4363</v>
      </c>
      <c r="L4389" s="14">
        <v>0</v>
      </c>
    </row>
    <row r="4390" spans="1:12" x14ac:dyDescent="0.25">
      <c r="A4390" s="12">
        <v>3908</v>
      </c>
      <c r="B4390" s="12" t="s">
        <v>45</v>
      </c>
      <c r="C4390" s="15">
        <v>45224</v>
      </c>
      <c r="D4390" s="12" t="s">
        <v>4310</v>
      </c>
      <c r="E4390" s="12">
        <v>5</v>
      </c>
      <c r="F4390" s="14">
        <v>65.55</v>
      </c>
      <c r="G4390" s="14">
        <v>327.75</v>
      </c>
      <c r="H4390" s="12" t="s">
        <v>75</v>
      </c>
      <c r="I4390" s="12" t="s">
        <v>4311</v>
      </c>
      <c r="J4390" s="12" t="s">
        <v>4362</v>
      </c>
      <c r="K4390" s="12" t="s">
        <v>4363</v>
      </c>
      <c r="L4390" s="14">
        <v>0</v>
      </c>
    </row>
    <row r="4391" spans="1:12" x14ac:dyDescent="0.25">
      <c r="A4391" s="12">
        <v>3909</v>
      </c>
      <c r="B4391" s="12" t="s">
        <v>45</v>
      </c>
      <c r="C4391" s="15">
        <v>45224</v>
      </c>
      <c r="D4391" s="12" t="s">
        <v>4305</v>
      </c>
      <c r="E4391" s="12">
        <v>5</v>
      </c>
      <c r="F4391" s="14">
        <v>22.02</v>
      </c>
      <c r="G4391" s="14">
        <v>110.1</v>
      </c>
      <c r="H4391" s="12" t="s">
        <v>75</v>
      </c>
      <c r="I4391" s="12" t="s">
        <v>4300</v>
      </c>
      <c r="J4391" s="12" t="s">
        <v>4301</v>
      </c>
      <c r="K4391" s="12" t="s">
        <v>4363</v>
      </c>
      <c r="L4391" s="14">
        <v>0</v>
      </c>
    </row>
    <row r="4392" spans="1:12" x14ac:dyDescent="0.25">
      <c r="A4392" s="12">
        <v>3910</v>
      </c>
      <c r="B4392" s="12" t="s">
        <v>39</v>
      </c>
      <c r="C4392" s="58">
        <v>45225</v>
      </c>
      <c r="D4392" s="12" t="s">
        <v>4333</v>
      </c>
      <c r="E4392" s="12">
        <v>3</v>
      </c>
      <c r="F4392" s="14">
        <v>57.95</v>
      </c>
      <c r="G4392" s="14">
        <v>173.85</v>
      </c>
      <c r="H4392" s="12" t="s">
        <v>75</v>
      </c>
      <c r="I4392" s="12" t="s">
        <v>4304</v>
      </c>
      <c r="J4392" s="12" t="s">
        <v>4301</v>
      </c>
      <c r="K4392" s="12" t="s">
        <v>4363</v>
      </c>
      <c r="L4392" s="14">
        <v>0</v>
      </c>
    </row>
    <row r="4393" spans="1:12" x14ac:dyDescent="0.25">
      <c r="A4393" s="12">
        <v>3911</v>
      </c>
      <c r="B4393" s="12" t="s">
        <v>45</v>
      </c>
      <c r="C4393" s="16">
        <v>45225</v>
      </c>
      <c r="D4393" s="12" t="s">
        <v>4345</v>
      </c>
      <c r="E4393" s="12">
        <v>5</v>
      </c>
      <c r="F4393" s="14">
        <v>22.13</v>
      </c>
      <c r="G4393" s="14">
        <v>110.65</v>
      </c>
      <c r="H4393" s="12" t="s">
        <v>84</v>
      </c>
      <c r="I4393" s="12" t="s">
        <v>4308</v>
      </c>
      <c r="J4393" s="12" t="s">
        <v>4301</v>
      </c>
      <c r="K4393" s="12" t="s">
        <v>4363</v>
      </c>
      <c r="L4393" s="14">
        <v>0</v>
      </c>
    </row>
    <row r="4394" spans="1:12" x14ac:dyDescent="0.25">
      <c r="A4394" s="12">
        <v>3913</v>
      </c>
      <c r="B4394" s="12" t="s">
        <v>45</v>
      </c>
      <c r="C4394" s="16">
        <v>45225</v>
      </c>
      <c r="D4394" s="12" t="s">
        <v>4312</v>
      </c>
      <c r="E4394" s="12">
        <v>3</v>
      </c>
      <c r="F4394" s="14">
        <v>46.85</v>
      </c>
      <c r="G4394" s="14">
        <v>140.55000000000001</v>
      </c>
      <c r="H4394" s="12" t="s">
        <v>84</v>
      </c>
      <c r="I4394" s="12" t="s">
        <v>4311</v>
      </c>
      <c r="J4394" s="12" t="s">
        <v>4362</v>
      </c>
      <c r="K4394" s="12" t="s">
        <v>4363</v>
      </c>
      <c r="L4394" s="14">
        <v>0</v>
      </c>
    </row>
    <row r="4395" spans="1:12" x14ac:dyDescent="0.25">
      <c r="A4395" s="12">
        <v>3915</v>
      </c>
      <c r="B4395" s="12" t="s">
        <v>45</v>
      </c>
      <c r="C4395" s="16">
        <v>45225</v>
      </c>
      <c r="D4395" s="12" t="s">
        <v>4347</v>
      </c>
      <c r="E4395" s="12">
        <v>5</v>
      </c>
      <c r="F4395" s="14">
        <v>12.27</v>
      </c>
      <c r="G4395" s="14">
        <v>61.35</v>
      </c>
      <c r="H4395" s="12" t="s">
        <v>75</v>
      </c>
      <c r="I4395" s="12" t="s">
        <v>4300</v>
      </c>
      <c r="J4395" s="12" t="s">
        <v>4362</v>
      </c>
      <c r="K4395" s="12" t="s">
        <v>4363</v>
      </c>
      <c r="L4395" s="14">
        <v>0</v>
      </c>
    </row>
    <row r="4396" spans="1:12" x14ac:dyDescent="0.25">
      <c r="A4396" s="12">
        <v>3916</v>
      </c>
      <c r="B4396" s="12" t="s">
        <v>45</v>
      </c>
      <c r="C4396" s="59">
        <v>45225</v>
      </c>
      <c r="D4396" s="12" t="s">
        <v>4338</v>
      </c>
      <c r="E4396" s="12">
        <v>1</v>
      </c>
      <c r="F4396" s="14">
        <v>60.25</v>
      </c>
      <c r="G4396" s="14">
        <v>60.25</v>
      </c>
      <c r="H4396" s="12" t="s">
        <v>84</v>
      </c>
      <c r="I4396" s="12" t="s">
        <v>4317</v>
      </c>
      <c r="J4396" s="12" t="s">
        <v>4362</v>
      </c>
      <c r="K4396" s="12" t="s">
        <v>4363</v>
      </c>
      <c r="L4396" s="14">
        <v>0</v>
      </c>
    </row>
    <row r="4397" spans="1:12" x14ac:dyDescent="0.25">
      <c r="A4397" s="12">
        <v>3918</v>
      </c>
      <c r="B4397" s="12" t="s">
        <v>45</v>
      </c>
      <c r="C4397" s="59">
        <v>45225</v>
      </c>
      <c r="D4397" s="12" t="s">
        <v>4344</v>
      </c>
      <c r="E4397" s="12">
        <v>5</v>
      </c>
      <c r="F4397" s="14">
        <v>26.44</v>
      </c>
      <c r="G4397" s="14">
        <v>132.19999999999999</v>
      </c>
      <c r="H4397" s="12" t="s">
        <v>75</v>
      </c>
      <c r="I4397" s="12" t="s">
        <v>4308</v>
      </c>
      <c r="J4397" s="12" t="s">
        <v>4362</v>
      </c>
      <c r="K4397" s="12" t="s">
        <v>4363</v>
      </c>
      <c r="L4397" s="14">
        <v>0</v>
      </c>
    </row>
    <row r="4398" spans="1:12" x14ac:dyDescent="0.25">
      <c r="A4398" s="12">
        <v>3921</v>
      </c>
      <c r="B4398" s="12" t="s">
        <v>45</v>
      </c>
      <c r="C4398" s="16">
        <v>45226</v>
      </c>
      <c r="D4398" s="12" t="s">
        <v>4327</v>
      </c>
      <c r="E4398" s="12">
        <v>5</v>
      </c>
      <c r="F4398" s="14">
        <v>45.75</v>
      </c>
      <c r="G4398" s="14">
        <v>228.75</v>
      </c>
      <c r="H4398" s="12" t="s">
        <v>84</v>
      </c>
      <c r="I4398" s="12" t="s">
        <v>4328</v>
      </c>
      <c r="J4398" s="12" t="s">
        <v>4362</v>
      </c>
      <c r="K4398" s="12" t="s">
        <v>4363</v>
      </c>
      <c r="L4398" s="14">
        <v>0</v>
      </c>
    </row>
    <row r="4399" spans="1:12" x14ac:dyDescent="0.25">
      <c r="A4399" s="12">
        <v>3924</v>
      </c>
      <c r="B4399" s="12" t="s">
        <v>39</v>
      </c>
      <c r="C4399" s="58">
        <v>45226</v>
      </c>
      <c r="D4399" s="12" t="s">
        <v>4336</v>
      </c>
      <c r="E4399" s="12">
        <v>1</v>
      </c>
      <c r="F4399" s="14">
        <v>41.29</v>
      </c>
      <c r="G4399" s="14">
        <v>41.29</v>
      </c>
      <c r="H4399" s="12" t="s">
        <v>75</v>
      </c>
      <c r="I4399" s="12" t="s">
        <v>4300</v>
      </c>
      <c r="J4399" s="12" t="s">
        <v>4301</v>
      </c>
      <c r="K4399" s="12" t="s">
        <v>4363</v>
      </c>
      <c r="L4399" s="14">
        <v>0</v>
      </c>
    </row>
    <row r="4400" spans="1:12" x14ac:dyDescent="0.25">
      <c r="A4400" s="12">
        <v>3925</v>
      </c>
      <c r="B4400" s="12" t="s">
        <v>45</v>
      </c>
      <c r="C4400" s="58">
        <v>45226</v>
      </c>
      <c r="D4400" s="12" t="s">
        <v>4329</v>
      </c>
      <c r="E4400" s="12">
        <v>5</v>
      </c>
      <c r="F4400" s="14">
        <v>5.9</v>
      </c>
      <c r="G4400" s="14">
        <v>29.5</v>
      </c>
      <c r="H4400" s="12" t="s">
        <v>84</v>
      </c>
      <c r="I4400" s="12" t="s">
        <v>4317</v>
      </c>
      <c r="J4400" s="12" t="s">
        <v>4301</v>
      </c>
      <c r="K4400" s="12" t="s">
        <v>4363</v>
      </c>
      <c r="L4400" s="14">
        <v>0</v>
      </c>
    </row>
    <row r="4401" spans="1:12" x14ac:dyDescent="0.25">
      <c r="A4401" s="12">
        <v>3926</v>
      </c>
      <c r="B4401" s="12" t="s">
        <v>45</v>
      </c>
      <c r="C4401" s="15">
        <v>45226</v>
      </c>
      <c r="D4401" s="12" t="s">
        <v>4299</v>
      </c>
      <c r="E4401" s="12">
        <v>3</v>
      </c>
      <c r="F4401" s="14">
        <v>42.78</v>
      </c>
      <c r="G4401" s="14">
        <v>128.34</v>
      </c>
      <c r="H4401" s="12" t="s">
        <v>84</v>
      </c>
      <c r="I4401" s="12" t="s">
        <v>4300</v>
      </c>
      <c r="J4401" s="12" t="s">
        <v>4301</v>
      </c>
      <c r="K4401" s="12" t="s">
        <v>4363</v>
      </c>
      <c r="L4401" s="14">
        <v>0</v>
      </c>
    </row>
    <row r="4402" spans="1:12" x14ac:dyDescent="0.25">
      <c r="A4402" s="12">
        <v>3928</v>
      </c>
      <c r="B4402" s="12" t="s">
        <v>45</v>
      </c>
      <c r="C4402" s="15">
        <v>45226</v>
      </c>
      <c r="D4402" s="12" t="s">
        <v>4323</v>
      </c>
      <c r="E4402" s="12">
        <v>4</v>
      </c>
      <c r="F4402" s="14">
        <v>8.8800000000000008</v>
      </c>
      <c r="G4402" s="14">
        <v>35.520000000000003</v>
      </c>
      <c r="H4402" s="12" t="s">
        <v>84</v>
      </c>
      <c r="I4402" s="12" t="s">
        <v>4324</v>
      </c>
      <c r="J4402" s="12" t="s">
        <v>4362</v>
      </c>
      <c r="K4402" s="12" t="s">
        <v>4363</v>
      </c>
      <c r="L4402" s="14">
        <v>0</v>
      </c>
    </row>
    <row r="4403" spans="1:12" x14ac:dyDescent="0.25">
      <c r="A4403" s="12">
        <v>3929</v>
      </c>
      <c r="B4403" s="12" t="s">
        <v>45</v>
      </c>
      <c r="C4403" s="15">
        <v>45226</v>
      </c>
      <c r="D4403" s="12" t="s">
        <v>4335</v>
      </c>
      <c r="E4403" s="12">
        <v>3</v>
      </c>
      <c r="F4403" s="14">
        <v>9.9</v>
      </c>
      <c r="G4403" s="14">
        <v>29.7</v>
      </c>
      <c r="H4403" s="12" t="s">
        <v>75</v>
      </c>
      <c r="I4403" s="12" t="s">
        <v>4300</v>
      </c>
      <c r="J4403" s="12" t="s">
        <v>4301</v>
      </c>
      <c r="K4403" s="12" t="s">
        <v>4363</v>
      </c>
      <c r="L4403" s="14">
        <v>0</v>
      </c>
    </row>
    <row r="4404" spans="1:12" x14ac:dyDescent="0.25">
      <c r="A4404" s="12">
        <v>3930</v>
      </c>
      <c r="B4404" s="12" t="s">
        <v>45</v>
      </c>
      <c r="C4404" s="15">
        <v>45226</v>
      </c>
      <c r="D4404" s="12" t="s">
        <v>4341</v>
      </c>
      <c r="E4404" s="12">
        <v>5</v>
      </c>
      <c r="F4404" s="14">
        <v>30.25</v>
      </c>
      <c r="G4404" s="14">
        <v>151.25</v>
      </c>
      <c r="H4404" s="12" t="s">
        <v>75</v>
      </c>
      <c r="I4404" s="12" t="s">
        <v>4300</v>
      </c>
      <c r="J4404" s="12" t="s">
        <v>4362</v>
      </c>
      <c r="K4404" s="12" t="s">
        <v>4363</v>
      </c>
      <c r="L4404" s="14">
        <v>0</v>
      </c>
    </row>
    <row r="4405" spans="1:12" x14ac:dyDescent="0.25">
      <c r="A4405" s="12">
        <v>3932</v>
      </c>
      <c r="B4405" s="12" t="s">
        <v>45</v>
      </c>
      <c r="C4405" s="58">
        <v>45227</v>
      </c>
      <c r="D4405" s="12" t="s">
        <v>4327</v>
      </c>
      <c r="E4405" s="12">
        <v>1</v>
      </c>
      <c r="F4405" s="14">
        <v>97.93</v>
      </c>
      <c r="G4405" s="14">
        <v>97.93</v>
      </c>
      <c r="H4405" s="12" t="s">
        <v>75</v>
      </c>
      <c r="I4405" s="12" t="s">
        <v>4328</v>
      </c>
      <c r="J4405" s="12" t="s">
        <v>4301</v>
      </c>
      <c r="K4405" s="12" t="s">
        <v>4363</v>
      </c>
      <c r="L4405" s="14">
        <v>0</v>
      </c>
    </row>
    <row r="4406" spans="1:12" x14ac:dyDescent="0.25">
      <c r="A4406" s="12">
        <v>3933</v>
      </c>
      <c r="B4406" s="12" t="s">
        <v>45</v>
      </c>
      <c r="C4406" s="58">
        <v>45227</v>
      </c>
      <c r="D4406" s="12" t="s">
        <v>4312</v>
      </c>
      <c r="E4406" s="12">
        <v>4</v>
      </c>
      <c r="F4406" s="14">
        <v>62.73</v>
      </c>
      <c r="G4406" s="14">
        <v>250.92</v>
      </c>
      <c r="H4406" s="12" t="s">
        <v>75</v>
      </c>
      <c r="I4406" s="12" t="s">
        <v>4311</v>
      </c>
      <c r="J4406" s="12" t="s">
        <v>4362</v>
      </c>
      <c r="K4406" s="12" t="s">
        <v>4363</v>
      </c>
      <c r="L4406" s="14">
        <v>0</v>
      </c>
    </row>
    <row r="4407" spans="1:12" x14ac:dyDescent="0.25">
      <c r="A4407" s="12">
        <v>3935</v>
      </c>
      <c r="B4407" s="12" t="s">
        <v>45</v>
      </c>
      <c r="C4407" s="58">
        <v>45227</v>
      </c>
      <c r="D4407" s="12" t="s">
        <v>4312</v>
      </c>
      <c r="E4407" s="12">
        <v>2</v>
      </c>
      <c r="F4407" s="14">
        <v>66.819999999999993</v>
      </c>
      <c r="G4407" s="14">
        <v>133.63999999999999</v>
      </c>
      <c r="H4407" s="12" t="s">
        <v>84</v>
      </c>
      <c r="I4407" s="12" t="s">
        <v>4311</v>
      </c>
      <c r="J4407" s="12" t="s">
        <v>4362</v>
      </c>
      <c r="K4407" s="12" t="s">
        <v>4363</v>
      </c>
      <c r="L4407" s="14">
        <v>0</v>
      </c>
    </row>
    <row r="4408" spans="1:12" x14ac:dyDescent="0.25">
      <c r="A4408" s="12">
        <v>3936</v>
      </c>
      <c r="B4408" s="12" t="s">
        <v>45</v>
      </c>
      <c r="C4408" s="58">
        <v>45227</v>
      </c>
      <c r="D4408" s="12" t="s">
        <v>4318</v>
      </c>
      <c r="E4408" s="12">
        <v>4</v>
      </c>
      <c r="F4408" s="14">
        <v>83.28</v>
      </c>
      <c r="G4408" s="14">
        <v>333.12</v>
      </c>
      <c r="H4408" s="12" t="s">
        <v>84</v>
      </c>
      <c r="I4408" s="12" t="s">
        <v>4308</v>
      </c>
      <c r="J4408" s="12" t="s">
        <v>4362</v>
      </c>
      <c r="K4408" s="12" t="s">
        <v>4363</v>
      </c>
      <c r="L4408" s="14">
        <v>0</v>
      </c>
    </row>
    <row r="4409" spans="1:12" x14ac:dyDescent="0.25">
      <c r="A4409" s="12">
        <v>3940</v>
      </c>
      <c r="B4409" s="12" t="s">
        <v>45</v>
      </c>
      <c r="C4409" s="15">
        <v>45227</v>
      </c>
      <c r="D4409" s="12" t="s">
        <v>4327</v>
      </c>
      <c r="E4409" s="12">
        <v>2</v>
      </c>
      <c r="F4409" s="14">
        <v>76.84</v>
      </c>
      <c r="G4409" s="14">
        <v>153.68</v>
      </c>
      <c r="H4409" s="12" t="s">
        <v>84</v>
      </c>
      <c r="I4409" s="12" t="s">
        <v>4328</v>
      </c>
      <c r="J4409" s="12" t="s">
        <v>4362</v>
      </c>
      <c r="K4409" s="12" t="s">
        <v>4363</v>
      </c>
      <c r="L4409" s="14">
        <v>0</v>
      </c>
    </row>
    <row r="4410" spans="1:12" x14ac:dyDescent="0.25">
      <c r="A4410" s="12">
        <v>3942</v>
      </c>
      <c r="B4410" s="12" t="s">
        <v>45</v>
      </c>
      <c r="C4410" s="15">
        <v>45227</v>
      </c>
      <c r="D4410" s="12" t="s">
        <v>4340</v>
      </c>
      <c r="E4410" s="12">
        <v>1</v>
      </c>
      <c r="F4410" s="14">
        <v>51.61</v>
      </c>
      <c r="G4410" s="14">
        <v>51.61</v>
      </c>
      <c r="H4410" s="12" t="s">
        <v>84</v>
      </c>
      <c r="I4410" s="12" t="s">
        <v>4317</v>
      </c>
      <c r="J4410" s="12" t="s">
        <v>4362</v>
      </c>
      <c r="K4410" s="12" t="s">
        <v>4363</v>
      </c>
      <c r="L4410" s="14">
        <v>0</v>
      </c>
    </row>
    <row r="4411" spans="1:12" x14ac:dyDescent="0.25">
      <c r="A4411" s="12">
        <v>3943</v>
      </c>
      <c r="B4411" s="12" t="s">
        <v>45</v>
      </c>
      <c r="C4411" s="15">
        <v>45227</v>
      </c>
      <c r="D4411" s="12" t="s">
        <v>4346</v>
      </c>
      <c r="E4411" s="12">
        <v>4</v>
      </c>
      <c r="F4411" s="14">
        <v>60.61</v>
      </c>
      <c r="G4411" s="14">
        <v>242.44</v>
      </c>
      <c r="H4411" s="12" t="s">
        <v>75</v>
      </c>
      <c r="I4411" s="12" t="s">
        <v>4328</v>
      </c>
      <c r="J4411" s="12" t="s">
        <v>4362</v>
      </c>
      <c r="K4411" s="12" t="s">
        <v>4363</v>
      </c>
      <c r="L4411" s="14">
        <v>0</v>
      </c>
    </row>
    <row r="4412" spans="1:12" x14ac:dyDescent="0.25">
      <c r="A4412" s="12">
        <v>3944</v>
      </c>
      <c r="B4412" s="12" t="s">
        <v>45</v>
      </c>
      <c r="C4412" s="15">
        <v>45227</v>
      </c>
      <c r="D4412" s="12" t="s">
        <v>4312</v>
      </c>
      <c r="E4412" s="12">
        <v>3</v>
      </c>
      <c r="F4412" s="14">
        <v>50.83</v>
      </c>
      <c r="G4412" s="14">
        <v>152.49</v>
      </c>
      <c r="H4412" s="12" t="s">
        <v>75</v>
      </c>
      <c r="I4412" s="12" t="s">
        <v>4311</v>
      </c>
      <c r="J4412" s="12" t="s">
        <v>4362</v>
      </c>
      <c r="K4412" s="12" t="s">
        <v>4363</v>
      </c>
      <c r="L4412" s="14">
        <v>0</v>
      </c>
    </row>
    <row r="4413" spans="1:12" x14ac:dyDescent="0.25">
      <c r="A4413" s="12">
        <v>3946</v>
      </c>
      <c r="B4413" s="12" t="s">
        <v>39</v>
      </c>
      <c r="C4413" s="15">
        <v>45227</v>
      </c>
      <c r="D4413" s="12" t="s">
        <v>4343</v>
      </c>
      <c r="E4413" s="12">
        <v>2</v>
      </c>
      <c r="F4413" s="14">
        <v>41.2</v>
      </c>
      <c r="G4413" s="14">
        <v>82.4</v>
      </c>
      <c r="H4413" s="12" t="s">
        <v>75</v>
      </c>
      <c r="I4413" s="12" t="s">
        <v>4300</v>
      </c>
      <c r="J4413" s="12" t="s">
        <v>4301</v>
      </c>
      <c r="K4413" s="12" t="s">
        <v>4363</v>
      </c>
      <c r="L4413" s="14">
        <v>0</v>
      </c>
    </row>
    <row r="4414" spans="1:12" x14ac:dyDescent="0.25">
      <c r="A4414" s="12">
        <v>3947</v>
      </c>
      <c r="B4414" s="12" t="s">
        <v>30</v>
      </c>
      <c r="C4414" s="15">
        <v>45227</v>
      </c>
      <c r="D4414" s="12" t="s">
        <v>4327</v>
      </c>
      <c r="E4414" s="12">
        <v>2</v>
      </c>
      <c r="F4414" s="14">
        <v>76.84</v>
      </c>
      <c r="G4414" s="14">
        <v>153.68</v>
      </c>
      <c r="H4414" s="12" t="s">
        <v>84</v>
      </c>
      <c r="I4414" s="12" t="s">
        <v>4328</v>
      </c>
      <c r="J4414" s="12" t="s">
        <v>4301</v>
      </c>
      <c r="K4414" s="12" t="s">
        <v>4363</v>
      </c>
      <c r="L4414" s="14">
        <v>0</v>
      </c>
    </row>
    <row r="4415" spans="1:12" x14ac:dyDescent="0.25">
      <c r="A4415" s="12">
        <v>3948</v>
      </c>
      <c r="B4415" s="12" t="s">
        <v>45</v>
      </c>
      <c r="C4415" s="59">
        <v>45227</v>
      </c>
      <c r="D4415" s="12" t="s">
        <v>4321</v>
      </c>
      <c r="E4415" s="12">
        <v>2</v>
      </c>
      <c r="F4415" s="14">
        <v>4.6100000000000003</v>
      </c>
      <c r="G4415" s="14">
        <v>9.2200000000000006</v>
      </c>
      <c r="H4415" s="12" t="s">
        <v>75</v>
      </c>
      <c r="I4415" s="12" t="s">
        <v>4317</v>
      </c>
      <c r="J4415" s="12" t="s">
        <v>4362</v>
      </c>
      <c r="K4415" s="12" t="s">
        <v>4363</v>
      </c>
      <c r="L4415" s="14">
        <v>0</v>
      </c>
    </row>
    <row r="4416" spans="1:12" x14ac:dyDescent="0.25">
      <c r="A4416" s="12">
        <v>3949</v>
      </c>
      <c r="B4416" s="12" t="s">
        <v>39</v>
      </c>
      <c r="C4416" s="16">
        <v>45228</v>
      </c>
      <c r="D4416" s="12" t="s">
        <v>4309</v>
      </c>
      <c r="E4416" s="12">
        <v>4</v>
      </c>
      <c r="F4416" s="14">
        <v>62.63</v>
      </c>
      <c r="G4416" s="14">
        <v>250.52</v>
      </c>
      <c r="H4416" s="12" t="s">
        <v>75</v>
      </c>
      <c r="I4416" s="12" t="s">
        <v>4304</v>
      </c>
      <c r="J4416" s="12" t="s">
        <v>4301</v>
      </c>
      <c r="K4416" s="12" t="s">
        <v>4363</v>
      </c>
      <c r="L4416" s="14">
        <v>0</v>
      </c>
    </row>
    <row r="4417" spans="1:12" x14ac:dyDescent="0.25">
      <c r="A4417" s="12">
        <v>3950</v>
      </c>
      <c r="B4417" s="12" t="s">
        <v>45</v>
      </c>
      <c r="C4417" s="16">
        <v>45228</v>
      </c>
      <c r="D4417" s="12" t="s">
        <v>4303</v>
      </c>
      <c r="E4417" s="12">
        <v>3</v>
      </c>
      <c r="F4417" s="14">
        <v>65.62</v>
      </c>
      <c r="G4417" s="14">
        <v>196.86</v>
      </c>
      <c r="H4417" s="12" t="s">
        <v>75</v>
      </c>
      <c r="I4417" s="12" t="s">
        <v>4304</v>
      </c>
      <c r="J4417" s="12" t="s">
        <v>4362</v>
      </c>
      <c r="K4417" s="12" t="s">
        <v>4363</v>
      </c>
      <c r="L4417" s="14">
        <v>0</v>
      </c>
    </row>
    <row r="4418" spans="1:12" x14ac:dyDescent="0.25">
      <c r="A4418" s="12">
        <v>3952</v>
      </c>
      <c r="B4418" s="12" t="s">
        <v>45</v>
      </c>
      <c r="C4418" s="16">
        <v>45228</v>
      </c>
      <c r="D4418" s="12" t="s">
        <v>4340</v>
      </c>
      <c r="E4418" s="12">
        <v>3</v>
      </c>
      <c r="F4418" s="14">
        <v>59.25</v>
      </c>
      <c r="G4418" s="14">
        <v>177.75</v>
      </c>
      <c r="H4418" s="12" t="s">
        <v>84</v>
      </c>
      <c r="I4418" s="12" t="s">
        <v>4317</v>
      </c>
      <c r="J4418" s="12" t="s">
        <v>4362</v>
      </c>
      <c r="K4418" s="12" t="s">
        <v>4363</v>
      </c>
      <c r="L4418" s="14">
        <v>0</v>
      </c>
    </row>
    <row r="4419" spans="1:12" x14ac:dyDescent="0.25">
      <c r="A4419" s="12">
        <v>3953</v>
      </c>
      <c r="B4419" s="12" t="s">
        <v>45</v>
      </c>
      <c r="C4419" s="16">
        <v>45228</v>
      </c>
      <c r="D4419" s="12" t="s">
        <v>4309</v>
      </c>
      <c r="E4419" s="12">
        <v>4</v>
      </c>
      <c r="F4419" s="14">
        <v>22.25</v>
      </c>
      <c r="G4419" s="14">
        <v>89</v>
      </c>
      <c r="H4419" s="12" t="s">
        <v>84</v>
      </c>
      <c r="I4419" s="12" t="s">
        <v>4304</v>
      </c>
      <c r="J4419" s="12" t="s">
        <v>4362</v>
      </c>
      <c r="K4419" s="12" t="s">
        <v>4363</v>
      </c>
      <c r="L4419" s="14">
        <v>0</v>
      </c>
    </row>
    <row r="4420" spans="1:12" x14ac:dyDescent="0.25">
      <c r="A4420" s="12">
        <v>3955</v>
      </c>
      <c r="B4420" s="12" t="s">
        <v>45</v>
      </c>
      <c r="C4420" s="59">
        <v>45228</v>
      </c>
      <c r="D4420" s="12" t="s">
        <v>4357</v>
      </c>
      <c r="E4420" s="12">
        <v>3</v>
      </c>
      <c r="F4420" s="14">
        <v>42.79</v>
      </c>
      <c r="G4420" s="14">
        <v>128.37</v>
      </c>
      <c r="H4420" s="12" t="s">
        <v>75</v>
      </c>
      <c r="I4420" s="12" t="s">
        <v>4300</v>
      </c>
      <c r="J4420" s="12" t="s">
        <v>4362</v>
      </c>
      <c r="K4420" s="12" t="s">
        <v>4363</v>
      </c>
      <c r="L4420" s="14">
        <v>0</v>
      </c>
    </row>
    <row r="4421" spans="1:12" x14ac:dyDescent="0.25">
      <c r="A4421" s="12">
        <v>3957</v>
      </c>
      <c r="B4421" s="12" t="s">
        <v>45</v>
      </c>
      <c r="C4421" s="15">
        <v>45228</v>
      </c>
      <c r="D4421" s="12" t="s">
        <v>4336</v>
      </c>
      <c r="E4421" s="12">
        <v>5</v>
      </c>
      <c r="F4421" s="14">
        <v>8.83</v>
      </c>
      <c r="G4421" s="14">
        <v>44.15</v>
      </c>
      <c r="H4421" s="12" t="s">
        <v>75</v>
      </c>
      <c r="I4421" s="12" t="s">
        <v>4300</v>
      </c>
      <c r="J4421" s="12" t="s">
        <v>4362</v>
      </c>
      <c r="K4421" s="12" t="s">
        <v>4363</v>
      </c>
      <c r="L4421" s="14">
        <v>0</v>
      </c>
    </row>
    <row r="4422" spans="1:12" x14ac:dyDescent="0.25">
      <c r="A4422" s="12">
        <v>3958</v>
      </c>
      <c r="B4422" s="12" t="s">
        <v>45</v>
      </c>
      <c r="C4422" s="15">
        <v>45228</v>
      </c>
      <c r="D4422" s="12" t="s">
        <v>4299</v>
      </c>
      <c r="E4422" s="12">
        <v>5</v>
      </c>
      <c r="F4422" s="14">
        <v>17.55</v>
      </c>
      <c r="G4422" s="14">
        <v>87.75</v>
      </c>
      <c r="H4422" s="12" t="s">
        <v>84</v>
      </c>
      <c r="I4422" s="12" t="s">
        <v>4300</v>
      </c>
      <c r="J4422" s="12" t="s">
        <v>4301</v>
      </c>
      <c r="K4422" s="12" t="s">
        <v>4363</v>
      </c>
      <c r="L4422" s="14">
        <v>0</v>
      </c>
    </row>
    <row r="4423" spans="1:12" x14ac:dyDescent="0.25">
      <c r="A4423" s="12">
        <v>3959</v>
      </c>
      <c r="B4423" s="12" t="s">
        <v>45</v>
      </c>
      <c r="C4423" s="15">
        <v>45228</v>
      </c>
      <c r="D4423" s="12" t="s">
        <v>4319</v>
      </c>
      <c r="E4423" s="12">
        <v>1</v>
      </c>
      <c r="F4423" s="14">
        <v>13.48</v>
      </c>
      <c r="G4423" s="14">
        <v>13.48</v>
      </c>
      <c r="H4423" s="12" t="s">
        <v>75</v>
      </c>
      <c r="I4423" s="12" t="s">
        <v>4304</v>
      </c>
      <c r="J4423" s="12" t="s">
        <v>4301</v>
      </c>
      <c r="K4423" s="12" t="s">
        <v>4363</v>
      </c>
      <c r="L4423" s="14">
        <v>0</v>
      </c>
    </row>
    <row r="4424" spans="1:12" x14ac:dyDescent="0.25">
      <c r="A4424" s="12">
        <v>3961</v>
      </c>
      <c r="B4424" s="12" t="s">
        <v>45</v>
      </c>
      <c r="C4424" s="58">
        <v>45229</v>
      </c>
      <c r="D4424" s="12" t="s">
        <v>4321</v>
      </c>
      <c r="E4424" s="12">
        <v>3</v>
      </c>
      <c r="F4424" s="14">
        <v>90.93</v>
      </c>
      <c r="G4424" s="14">
        <v>272.79000000000002</v>
      </c>
      <c r="H4424" s="12" t="s">
        <v>84</v>
      </c>
      <c r="I4424" s="12" t="s">
        <v>4317</v>
      </c>
      <c r="J4424" s="12" t="s">
        <v>4301</v>
      </c>
      <c r="K4424" s="12" t="s">
        <v>4363</v>
      </c>
      <c r="L4424" s="14">
        <v>0</v>
      </c>
    </row>
    <row r="4425" spans="1:12" x14ac:dyDescent="0.25">
      <c r="A4425" s="12">
        <v>3962</v>
      </c>
      <c r="B4425" s="12" t="s">
        <v>45</v>
      </c>
      <c r="C4425" s="58">
        <v>45229</v>
      </c>
      <c r="D4425" s="12" t="s">
        <v>4307</v>
      </c>
      <c r="E4425" s="12">
        <v>3</v>
      </c>
      <c r="F4425" s="14">
        <v>47.34</v>
      </c>
      <c r="G4425" s="14">
        <v>142.02000000000001</v>
      </c>
      <c r="H4425" s="12" t="s">
        <v>75</v>
      </c>
      <c r="I4425" s="12" t="s">
        <v>4308</v>
      </c>
      <c r="J4425" s="12" t="s">
        <v>4301</v>
      </c>
      <c r="K4425" s="12" t="s">
        <v>4363</v>
      </c>
      <c r="L4425" s="14">
        <v>0</v>
      </c>
    </row>
    <row r="4426" spans="1:12" x14ac:dyDescent="0.25">
      <c r="A4426" s="12">
        <v>3963</v>
      </c>
      <c r="B4426" s="12" t="s">
        <v>45</v>
      </c>
      <c r="C4426" s="58">
        <v>45229</v>
      </c>
      <c r="D4426" s="12" t="s">
        <v>4338</v>
      </c>
      <c r="E4426" s="12">
        <v>1</v>
      </c>
      <c r="F4426" s="14">
        <v>86.68</v>
      </c>
      <c r="G4426" s="14">
        <v>86.68</v>
      </c>
      <c r="H4426" s="12" t="s">
        <v>75</v>
      </c>
      <c r="I4426" s="12" t="s">
        <v>4317</v>
      </c>
      <c r="J4426" s="12" t="s">
        <v>4362</v>
      </c>
      <c r="K4426" s="12" t="s">
        <v>4363</v>
      </c>
      <c r="L4426" s="14">
        <v>0</v>
      </c>
    </row>
    <row r="4427" spans="1:12" x14ac:dyDescent="0.25">
      <c r="A4427" s="12">
        <v>3964</v>
      </c>
      <c r="B4427" s="12" t="s">
        <v>45</v>
      </c>
      <c r="C4427" s="58">
        <v>45229</v>
      </c>
      <c r="D4427" s="12" t="s">
        <v>4325</v>
      </c>
      <c r="E4427" s="12">
        <v>4</v>
      </c>
      <c r="F4427" s="14">
        <v>17.89</v>
      </c>
      <c r="G4427" s="14">
        <v>71.56</v>
      </c>
      <c r="H4427" s="12" t="s">
        <v>75</v>
      </c>
      <c r="I4427" s="12" t="s">
        <v>4317</v>
      </c>
      <c r="J4427" s="12" t="s">
        <v>4362</v>
      </c>
      <c r="K4427" s="12" t="s">
        <v>4363</v>
      </c>
      <c r="L4427" s="14">
        <v>0</v>
      </c>
    </row>
    <row r="4428" spans="1:12" x14ac:dyDescent="0.25">
      <c r="A4428" s="12">
        <v>3965</v>
      </c>
      <c r="B4428" s="12" t="s">
        <v>45</v>
      </c>
      <c r="C4428" s="16">
        <v>45229</v>
      </c>
      <c r="D4428" s="12" t="s">
        <v>4335</v>
      </c>
      <c r="E4428" s="12">
        <v>2</v>
      </c>
      <c r="F4428" s="14">
        <v>79.38</v>
      </c>
      <c r="G4428" s="14">
        <v>158.76</v>
      </c>
      <c r="H4428" s="12" t="s">
        <v>84</v>
      </c>
      <c r="I4428" s="12" t="s">
        <v>4300</v>
      </c>
      <c r="J4428" s="12" t="s">
        <v>4362</v>
      </c>
      <c r="K4428" s="12" t="s">
        <v>4363</v>
      </c>
      <c r="L4428" s="14">
        <v>0</v>
      </c>
    </row>
    <row r="4429" spans="1:12" x14ac:dyDescent="0.25">
      <c r="A4429" s="12">
        <v>3966</v>
      </c>
      <c r="B4429" s="12" t="s">
        <v>39</v>
      </c>
      <c r="C4429" s="16">
        <v>45229</v>
      </c>
      <c r="D4429" s="12" t="s">
        <v>4320</v>
      </c>
      <c r="E4429" s="12">
        <v>2</v>
      </c>
      <c r="F4429" s="14">
        <v>91.13</v>
      </c>
      <c r="G4429" s="14">
        <v>182.26</v>
      </c>
      <c r="H4429" s="12" t="s">
        <v>75</v>
      </c>
      <c r="I4429" s="12" t="s">
        <v>4304</v>
      </c>
      <c r="J4429" s="12" t="s">
        <v>4301</v>
      </c>
      <c r="K4429" s="12" t="s">
        <v>4363</v>
      </c>
      <c r="L4429" s="14">
        <v>0</v>
      </c>
    </row>
    <row r="4430" spans="1:12" x14ac:dyDescent="0.25">
      <c r="A4430" s="12">
        <v>3968</v>
      </c>
      <c r="B4430" s="12" t="s">
        <v>39</v>
      </c>
      <c r="C4430" s="16">
        <v>45230</v>
      </c>
      <c r="D4430" s="12" t="s">
        <v>4327</v>
      </c>
      <c r="E4430" s="12">
        <v>3</v>
      </c>
      <c r="F4430" s="14">
        <v>12.19</v>
      </c>
      <c r="G4430" s="14">
        <v>36.57</v>
      </c>
      <c r="H4430" s="12" t="s">
        <v>75</v>
      </c>
      <c r="I4430" s="12" t="s">
        <v>4328</v>
      </c>
      <c r="J4430" s="12" t="s">
        <v>4301</v>
      </c>
      <c r="K4430" s="12" t="s">
        <v>4363</v>
      </c>
      <c r="L4430" s="14">
        <v>0</v>
      </c>
    </row>
    <row r="4431" spans="1:12" x14ac:dyDescent="0.25">
      <c r="A4431" s="12">
        <v>3969</v>
      </c>
      <c r="B4431" s="12" t="s">
        <v>45</v>
      </c>
      <c r="C4431" s="16">
        <v>45230</v>
      </c>
      <c r="D4431" s="12" t="s">
        <v>4334</v>
      </c>
      <c r="E4431" s="12">
        <v>3</v>
      </c>
      <c r="F4431" s="14">
        <v>12.22</v>
      </c>
      <c r="G4431" s="14">
        <v>36.659999999999997</v>
      </c>
      <c r="H4431" s="12" t="s">
        <v>84</v>
      </c>
      <c r="I4431" s="12" t="s">
        <v>4300</v>
      </c>
      <c r="J4431" s="12" t="s">
        <v>4362</v>
      </c>
      <c r="K4431" s="12" t="s">
        <v>4363</v>
      </c>
      <c r="L4431" s="14">
        <v>0</v>
      </c>
    </row>
    <row r="4432" spans="1:12" x14ac:dyDescent="0.25">
      <c r="A4432" s="12">
        <v>3970</v>
      </c>
      <c r="B4432" s="12" t="s">
        <v>45</v>
      </c>
      <c r="C4432" s="16">
        <v>45230</v>
      </c>
      <c r="D4432" s="12" t="s">
        <v>4320</v>
      </c>
      <c r="E4432" s="12">
        <v>5</v>
      </c>
      <c r="F4432" s="14">
        <v>51.94</v>
      </c>
      <c r="G4432" s="14">
        <v>259.7</v>
      </c>
      <c r="H4432" s="12" t="s">
        <v>75</v>
      </c>
      <c r="I4432" s="12" t="s">
        <v>4304</v>
      </c>
      <c r="J4432" s="12" t="s">
        <v>4301</v>
      </c>
      <c r="K4432" s="12" t="s">
        <v>4363</v>
      </c>
      <c r="L4432" s="14">
        <v>0</v>
      </c>
    </row>
    <row r="4433" spans="1:12" x14ac:dyDescent="0.25">
      <c r="A4433" s="12">
        <v>3971</v>
      </c>
      <c r="B4433" s="12" t="s">
        <v>45</v>
      </c>
      <c r="C4433" s="16">
        <v>45230</v>
      </c>
      <c r="D4433" s="12" t="s">
        <v>4325</v>
      </c>
      <c r="E4433" s="12">
        <v>1</v>
      </c>
      <c r="F4433" s="14">
        <v>33.28</v>
      </c>
      <c r="G4433" s="14">
        <v>33.28</v>
      </c>
      <c r="H4433" s="12" t="s">
        <v>84</v>
      </c>
      <c r="I4433" s="12" t="s">
        <v>4317</v>
      </c>
      <c r="J4433" s="12" t="s">
        <v>4362</v>
      </c>
      <c r="K4433" s="12" t="s">
        <v>4363</v>
      </c>
      <c r="L4433" s="14">
        <v>0</v>
      </c>
    </row>
    <row r="4434" spans="1:12" x14ac:dyDescent="0.25">
      <c r="A4434" s="12">
        <v>3972</v>
      </c>
      <c r="B4434" s="12" t="s">
        <v>45</v>
      </c>
      <c r="C4434" s="58">
        <v>45230</v>
      </c>
      <c r="D4434" s="12" t="s">
        <v>4343</v>
      </c>
      <c r="E4434" s="12">
        <v>4</v>
      </c>
      <c r="F4434" s="14">
        <v>15.71</v>
      </c>
      <c r="G4434" s="14">
        <v>62.84</v>
      </c>
      <c r="H4434" s="12" t="s">
        <v>84</v>
      </c>
      <c r="I4434" s="12" t="s">
        <v>4300</v>
      </c>
      <c r="J4434" s="12" t="s">
        <v>4301</v>
      </c>
      <c r="K4434" s="12" t="s">
        <v>4363</v>
      </c>
      <c r="L4434" s="14">
        <v>0</v>
      </c>
    </row>
    <row r="4435" spans="1:12" x14ac:dyDescent="0.25">
      <c r="A4435" s="12">
        <v>3973</v>
      </c>
      <c r="B4435" s="12" t="s">
        <v>45</v>
      </c>
      <c r="C4435" s="15">
        <v>45230</v>
      </c>
      <c r="D4435" s="12" t="s">
        <v>4340</v>
      </c>
      <c r="E4435" s="12">
        <v>3</v>
      </c>
      <c r="F4435" s="14">
        <v>96.26</v>
      </c>
      <c r="G4435" s="14">
        <v>288.77999999999997</v>
      </c>
      <c r="H4435" s="12" t="s">
        <v>75</v>
      </c>
      <c r="I4435" s="12" t="s">
        <v>4317</v>
      </c>
      <c r="J4435" s="12" t="s">
        <v>4301</v>
      </c>
      <c r="K4435" s="12" t="s">
        <v>4363</v>
      </c>
      <c r="L4435" s="14">
        <v>0</v>
      </c>
    </row>
    <row r="4436" spans="1:12" x14ac:dyDescent="0.25">
      <c r="A4436" s="12">
        <v>3974</v>
      </c>
      <c r="B4436" s="12" t="s">
        <v>45</v>
      </c>
      <c r="C4436" s="15">
        <v>45230</v>
      </c>
      <c r="D4436" s="12" t="s">
        <v>4305</v>
      </c>
      <c r="E4436" s="12">
        <v>1</v>
      </c>
      <c r="F4436" s="14">
        <v>5.25</v>
      </c>
      <c r="G4436" s="14">
        <v>5.25</v>
      </c>
      <c r="H4436" s="12" t="s">
        <v>84</v>
      </c>
      <c r="I4436" s="12" t="s">
        <v>4300</v>
      </c>
      <c r="J4436" s="12" t="s">
        <v>4301</v>
      </c>
      <c r="K4436" s="12" t="s">
        <v>4363</v>
      </c>
      <c r="L4436" s="14">
        <v>0</v>
      </c>
    </row>
    <row r="4437" spans="1:12" x14ac:dyDescent="0.25">
      <c r="A4437" s="12">
        <v>3975</v>
      </c>
      <c r="B4437" s="12" t="s">
        <v>45</v>
      </c>
      <c r="C4437" s="15">
        <v>45230</v>
      </c>
      <c r="D4437" s="12" t="s">
        <v>4326</v>
      </c>
      <c r="E4437" s="12">
        <v>2</v>
      </c>
      <c r="F4437" s="14">
        <v>84.9</v>
      </c>
      <c r="G4437" s="14">
        <v>169.8</v>
      </c>
      <c r="H4437" s="12" t="s">
        <v>84</v>
      </c>
      <c r="I4437" s="12" t="s">
        <v>4304</v>
      </c>
      <c r="J4437" s="12" t="s">
        <v>4301</v>
      </c>
      <c r="K4437" s="12" t="s">
        <v>4363</v>
      </c>
      <c r="L4437" s="14">
        <v>0</v>
      </c>
    </row>
    <row r="4438" spans="1:12" x14ac:dyDescent="0.25">
      <c r="A4438" s="12">
        <v>3976</v>
      </c>
      <c r="B4438" s="12" t="s">
        <v>45</v>
      </c>
      <c r="C4438" s="59">
        <v>45230</v>
      </c>
      <c r="D4438" s="12" t="s">
        <v>4343</v>
      </c>
      <c r="E4438" s="12">
        <v>4</v>
      </c>
      <c r="F4438" s="14">
        <v>15.71</v>
      </c>
      <c r="G4438" s="14">
        <v>62.84</v>
      </c>
      <c r="H4438" s="12" t="s">
        <v>84</v>
      </c>
      <c r="I4438" s="12" t="s">
        <v>4300</v>
      </c>
      <c r="J4438" s="12" t="s">
        <v>4362</v>
      </c>
      <c r="K4438" s="12" t="s">
        <v>4363</v>
      </c>
      <c r="L4438" s="14">
        <v>0</v>
      </c>
    </row>
    <row r="4439" spans="1:12" x14ac:dyDescent="0.25">
      <c r="A4439" s="12">
        <v>3977</v>
      </c>
      <c r="B4439" s="12" t="s">
        <v>45</v>
      </c>
      <c r="C4439" s="59">
        <v>45230</v>
      </c>
      <c r="D4439" s="12" t="s">
        <v>4320</v>
      </c>
      <c r="E4439" s="12">
        <v>5</v>
      </c>
      <c r="F4439" s="62">
        <v>51.94</v>
      </c>
      <c r="G4439" s="14">
        <v>259.7</v>
      </c>
      <c r="H4439" s="12" t="s">
        <v>75</v>
      </c>
      <c r="I4439" s="12" t="s">
        <v>4304</v>
      </c>
      <c r="J4439" s="12" t="s">
        <v>4362</v>
      </c>
      <c r="K4439" s="12" t="s">
        <v>4363</v>
      </c>
      <c r="L4439" s="14">
        <v>0</v>
      </c>
    </row>
    <row r="4440" spans="1:12" x14ac:dyDescent="0.25">
      <c r="A4440" s="12">
        <v>3978</v>
      </c>
      <c r="B4440" s="12" t="s">
        <v>45</v>
      </c>
      <c r="C4440" s="59">
        <v>45230</v>
      </c>
      <c r="D4440" s="12" t="s">
        <v>4335</v>
      </c>
      <c r="E4440" s="12">
        <v>3</v>
      </c>
      <c r="F4440" s="14">
        <v>19.739999999999998</v>
      </c>
      <c r="G4440" s="14">
        <v>59.22</v>
      </c>
      <c r="H4440" s="12" t="s">
        <v>84</v>
      </c>
      <c r="I4440" s="12" t="s">
        <v>4300</v>
      </c>
      <c r="J4440" s="12" t="s">
        <v>4301</v>
      </c>
      <c r="K4440" s="12" t="s">
        <v>4363</v>
      </c>
      <c r="L4440" s="14">
        <v>0</v>
      </c>
    </row>
    <row r="4441" spans="1:12" x14ac:dyDescent="0.25">
      <c r="A4441" s="12">
        <v>3980</v>
      </c>
      <c r="B4441" s="12" t="s">
        <v>45</v>
      </c>
      <c r="C4441" s="16">
        <v>45231</v>
      </c>
      <c r="D4441" s="12" t="s">
        <v>4313</v>
      </c>
      <c r="E4441" s="12">
        <v>5</v>
      </c>
      <c r="F4441" s="62">
        <v>36.739999999999995</v>
      </c>
      <c r="G4441" s="14">
        <v>183.7</v>
      </c>
      <c r="H4441" s="12" t="s">
        <v>46</v>
      </c>
      <c r="I4441" s="12" t="s">
        <v>4314</v>
      </c>
      <c r="J4441" s="12" t="s">
        <v>4301</v>
      </c>
      <c r="K4441" s="12" t="s">
        <v>4363</v>
      </c>
      <c r="L4441" s="14">
        <v>0</v>
      </c>
    </row>
    <row r="4442" spans="1:12" x14ac:dyDescent="0.25">
      <c r="A4442" s="12">
        <v>3981</v>
      </c>
      <c r="B4442" s="12" t="s">
        <v>45</v>
      </c>
      <c r="C4442" s="16">
        <v>45231</v>
      </c>
      <c r="D4442" s="12" t="s">
        <v>4329</v>
      </c>
      <c r="E4442" s="12">
        <v>2</v>
      </c>
      <c r="F4442" s="14">
        <v>26.69</v>
      </c>
      <c r="G4442" s="14">
        <v>53.38</v>
      </c>
      <c r="H4442" s="12" t="s">
        <v>46</v>
      </c>
      <c r="I4442" s="12" t="s">
        <v>4317</v>
      </c>
      <c r="J4442" s="12" t="s">
        <v>4362</v>
      </c>
      <c r="K4442" s="12" t="s">
        <v>4363</v>
      </c>
      <c r="L4442" s="14">
        <v>0</v>
      </c>
    </row>
    <row r="4443" spans="1:12" x14ac:dyDescent="0.25">
      <c r="A4443" s="12">
        <v>3982</v>
      </c>
      <c r="B4443" s="12" t="s">
        <v>45</v>
      </c>
      <c r="C4443" s="16">
        <v>45231</v>
      </c>
      <c r="D4443" s="12" t="s">
        <v>4307</v>
      </c>
      <c r="E4443" s="12">
        <v>3</v>
      </c>
      <c r="F4443" s="14">
        <v>50.66</v>
      </c>
      <c r="G4443" s="14">
        <v>151.97999999999999</v>
      </c>
      <c r="H4443" s="12" t="s">
        <v>46</v>
      </c>
      <c r="I4443" s="12" t="s">
        <v>4308</v>
      </c>
      <c r="J4443" s="12" t="s">
        <v>4301</v>
      </c>
      <c r="K4443" s="12" t="s">
        <v>4363</v>
      </c>
      <c r="L4443" s="14">
        <v>0</v>
      </c>
    </row>
    <row r="4444" spans="1:12" x14ac:dyDescent="0.25">
      <c r="A4444" s="12">
        <v>3983</v>
      </c>
      <c r="B4444" s="12" t="s">
        <v>45</v>
      </c>
      <c r="C4444" s="58">
        <v>45231</v>
      </c>
      <c r="D4444" s="12" t="s">
        <v>4345</v>
      </c>
      <c r="E4444" s="12">
        <v>5</v>
      </c>
      <c r="F4444" s="14">
        <v>3.33</v>
      </c>
      <c r="G4444" s="14">
        <v>16.649999999999999</v>
      </c>
      <c r="H4444" s="12" t="s">
        <v>46</v>
      </c>
      <c r="I4444" s="12" t="s">
        <v>4308</v>
      </c>
      <c r="J4444" s="12" t="s">
        <v>4362</v>
      </c>
      <c r="K4444" s="12" t="s">
        <v>4363</v>
      </c>
      <c r="L4444" s="14">
        <v>0</v>
      </c>
    </row>
    <row r="4445" spans="1:12" x14ac:dyDescent="0.25">
      <c r="A4445" s="12">
        <v>3984</v>
      </c>
      <c r="B4445" s="12" t="s">
        <v>39</v>
      </c>
      <c r="C4445" s="58">
        <v>45231</v>
      </c>
      <c r="D4445" s="12" t="s">
        <v>4323</v>
      </c>
      <c r="E4445" s="12">
        <v>2</v>
      </c>
      <c r="F4445" s="14">
        <v>53.18</v>
      </c>
      <c r="G4445" s="14">
        <v>106.36</v>
      </c>
      <c r="H4445" s="12" t="s">
        <v>46</v>
      </c>
      <c r="I4445" s="12" t="s">
        <v>4324</v>
      </c>
      <c r="J4445" s="12" t="s">
        <v>4301</v>
      </c>
      <c r="K4445" s="12" t="s">
        <v>4363</v>
      </c>
      <c r="L4445" s="14">
        <v>0</v>
      </c>
    </row>
    <row r="4446" spans="1:12" x14ac:dyDescent="0.25">
      <c r="A4446" s="12">
        <v>3986</v>
      </c>
      <c r="B4446" s="12" t="s">
        <v>45</v>
      </c>
      <c r="C4446" s="15">
        <v>45231</v>
      </c>
      <c r="D4446" s="12" t="s">
        <v>4332</v>
      </c>
      <c r="E4446" s="12">
        <v>2</v>
      </c>
      <c r="F4446" s="14">
        <v>18.579999999999998</v>
      </c>
      <c r="G4446" s="14">
        <v>37.159999999999997</v>
      </c>
      <c r="H4446" s="12" t="s">
        <v>46</v>
      </c>
      <c r="I4446" s="12" t="s">
        <v>4317</v>
      </c>
      <c r="J4446" s="12" t="s">
        <v>4301</v>
      </c>
      <c r="K4446" s="12" t="s">
        <v>4363</v>
      </c>
      <c r="L4446" s="14">
        <v>0</v>
      </c>
    </row>
    <row r="4447" spans="1:12" x14ac:dyDescent="0.25">
      <c r="A4447" s="12">
        <v>3989</v>
      </c>
      <c r="B4447" s="12" t="s">
        <v>39</v>
      </c>
      <c r="C4447" s="15">
        <v>45231</v>
      </c>
      <c r="D4447" s="12" t="s">
        <v>4344</v>
      </c>
      <c r="E4447" s="12">
        <v>2</v>
      </c>
      <c r="F4447" s="14">
        <v>43.37</v>
      </c>
      <c r="G4447" s="14">
        <v>86.74</v>
      </c>
      <c r="H4447" s="12" t="s">
        <v>46</v>
      </c>
      <c r="I4447" s="12" t="s">
        <v>4308</v>
      </c>
      <c r="J4447" s="12" t="s">
        <v>4301</v>
      </c>
      <c r="K4447" s="12" t="s">
        <v>4363</v>
      </c>
      <c r="L4447" s="14">
        <v>0</v>
      </c>
    </row>
    <row r="4448" spans="1:12" x14ac:dyDescent="0.25">
      <c r="A4448" s="12">
        <v>3990</v>
      </c>
      <c r="B4448" s="12" t="s">
        <v>45</v>
      </c>
      <c r="C4448" s="15">
        <v>45231</v>
      </c>
      <c r="D4448" s="12" t="s">
        <v>4307</v>
      </c>
      <c r="E4448" s="12">
        <v>2</v>
      </c>
      <c r="F4448" s="14">
        <v>80.95</v>
      </c>
      <c r="G4448" s="14">
        <v>161.9</v>
      </c>
      <c r="H4448" s="12" t="s">
        <v>46</v>
      </c>
      <c r="I4448" s="12" t="s">
        <v>4308</v>
      </c>
      <c r="J4448" s="12" t="s">
        <v>4362</v>
      </c>
      <c r="K4448" s="12" t="s">
        <v>4363</v>
      </c>
      <c r="L4448" s="14">
        <v>0</v>
      </c>
    </row>
    <row r="4449" spans="1:12" x14ac:dyDescent="0.25">
      <c r="A4449" s="12">
        <v>3991</v>
      </c>
      <c r="B4449" s="12" t="s">
        <v>45</v>
      </c>
      <c r="C4449" s="15">
        <v>45231</v>
      </c>
      <c r="D4449" s="12" t="s">
        <v>4322</v>
      </c>
      <c r="E4449" s="12">
        <v>3</v>
      </c>
      <c r="F4449" s="14">
        <v>99.35</v>
      </c>
      <c r="G4449" s="14">
        <v>298.05</v>
      </c>
      <c r="H4449" s="12" t="s">
        <v>46</v>
      </c>
      <c r="I4449" s="12" t="s">
        <v>4314</v>
      </c>
      <c r="J4449" s="12" t="s">
        <v>4362</v>
      </c>
      <c r="K4449" s="12" t="s">
        <v>4363</v>
      </c>
      <c r="L4449" s="14">
        <v>0</v>
      </c>
    </row>
    <row r="4450" spans="1:12" x14ac:dyDescent="0.25">
      <c r="A4450" s="12">
        <v>3992</v>
      </c>
      <c r="B4450" s="12" t="s">
        <v>45</v>
      </c>
      <c r="C4450" s="15">
        <v>45231</v>
      </c>
      <c r="D4450" s="12" t="s">
        <v>4341</v>
      </c>
      <c r="E4450" s="12">
        <v>3</v>
      </c>
      <c r="F4450" s="12">
        <v>10.19</v>
      </c>
      <c r="G4450" s="14">
        <f>E4450*F4450</f>
        <v>30.57</v>
      </c>
      <c r="H4450" s="12" t="s">
        <v>46</v>
      </c>
      <c r="I4450" s="12" t="s">
        <v>4300</v>
      </c>
      <c r="J4450" s="12" t="s">
        <v>4362</v>
      </c>
      <c r="K4450" s="12" t="s">
        <v>4363</v>
      </c>
      <c r="L4450" s="14">
        <v>0</v>
      </c>
    </row>
    <row r="4451" spans="1:12" x14ac:dyDescent="0.25">
      <c r="A4451" s="12">
        <v>3994</v>
      </c>
      <c r="B4451" s="12" t="s">
        <v>45</v>
      </c>
      <c r="C4451" s="59">
        <v>45231</v>
      </c>
      <c r="D4451" s="12" t="s">
        <v>4338</v>
      </c>
      <c r="E4451" s="12">
        <v>1</v>
      </c>
      <c r="F4451" s="14">
        <v>50.96</v>
      </c>
      <c r="G4451" s="14">
        <v>50.96</v>
      </c>
      <c r="H4451" s="12" t="s">
        <v>46</v>
      </c>
      <c r="I4451" s="12" t="s">
        <v>4317</v>
      </c>
      <c r="J4451" s="12" t="s">
        <v>4362</v>
      </c>
      <c r="K4451" s="12" t="s">
        <v>4363</v>
      </c>
      <c r="L4451" s="14">
        <v>0</v>
      </c>
    </row>
    <row r="4452" spans="1:12" x14ac:dyDescent="0.25">
      <c r="A4452" s="12">
        <v>3996</v>
      </c>
      <c r="B4452" s="12" t="s">
        <v>45</v>
      </c>
      <c r="C4452" s="59">
        <v>45231</v>
      </c>
      <c r="D4452" s="12" t="s">
        <v>4330</v>
      </c>
      <c r="E4452" s="12">
        <v>3</v>
      </c>
      <c r="F4452" s="14">
        <v>85.15</v>
      </c>
      <c r="G4452" s="14">
        <v>255.45</v>
      </c>
      <c r="H4452" s="12" t="s">
        <v>46</v>
      </c>
      <c r="I4452" s="12" t="s">
        <v>4300</v>
      </c>
      <c r="J4452" s="12" t="s">
        <v>4362</v>
      </c>
      <c r="K4452" s="12" t="s">
        <v>4363</v>
      </c>
      <c r="L4452" s="14">
        <v>0</v>
      </c>
    </row>
    <row r="4453" spans="1:12" x14ac:dyDescent="0.25">
      <c r="A4453" s="12">
        <v>3997</v>
      </c>
      <c r="B4453" s="12" t="s">
        <v>45</v>
      </c>
      <c r="C4453" s="59">
        <v>45231</v>
      </c>
      <c r="D4453" s="12" t="s">
        <v>4313</v>
      </c>
      <c r="E4453" s="12">
        <v>5</v>
      </c>
      <c r="F4453" s="14">
        <v>70.400000000000006</v>
      </c>
      <c r="G4453" s="14">
        <v>352</v>
      </c>
      <c r="H4453" s="12" t="s">
        <v>46</v>
      </c>
      <c r="I4453" s="12" t="s">
        <v>4314</v>
      </c>
      <c r="J4453" s="12" t="s">
        <v>4301</v>
      </c>
      <c r="K4453" s="12" t="s">
        <v>4302</v>
      </c>
      <c r="L4453" s="14">
        <v>0</v>
      </c>
    </row>
    <row r="4454" spans="1:12" x14ac:dyDescent="0.25">
      <c r="A4454" s="12">
        <v>3998</v>
      </c>
      <c r="B4454" s="12" t="s">
        <v>45</v>
      </c>
      <c r="C4454" s="59">
        <v>45231</v>
      </c>
      <c r="D4454" s="12" t="s">
        <v>4348</v>
      </c>
      <c r="E4454" s="12">
        <v>4</v>
      </c>
      <c r="F4454" s="14">
        <v>94.64</v>
      </c>
      <c r="G4454" s="14">
        <v>378.56</v>
      </c>
      <c r="H4454" s="12" t="s">
        <v>46</v>
      </c>
      <c r="I4454" s="12" t="s">
        <v>4324</v>
      </c>
      <c r="J4454" s="12" t="s">
        <v>4301</v>
      </c>
      <c r="K4454" s="12" t="s">
        <v>4363</v>
      </c>
      <c r="L4454" s="14">
        <v>0</v>
      </c>
    </row>
    <row r="4455" spans="1:12" x14ac:dyDescent="0.25">
      <c r="A4455" s="12">
        <v>3999</v>
      </c>
      <c r="B4455" s="12" t="s">
        <v>45</v>
      </c>
      <c r="C4455" s="59">
        <v>45231</v>
      </c>
      <c r="D4455" s="12" t="s">
        <v>4312</v>
      </c>
      <c r="E4455" s="12">
        <v>3</v>
      </c>
      <c r="F4455" s="14">
        <v>74.430000000000007</v>
      </c>
      <c r="G4455" s="14">
        <v>223.29</v>
      </c>
      <c r="H4455" s="12" t="s">
        <v>46</v>
      </c>
      <c r="I4455" s="12" t="s">
        <v>4311</v>
      </c>
      <c r="J4455" s="12" t="s">
        <v>4362</v>
      </c>
      <c r="K4455" s="12" t="s">
        <v>4363</v>
      </c>
      <c r="L4455" s="14">
        <v>0</v>
      </c>
    </row>
    <row r="4456" spans="1:12" x14ac:dyDescent="0.25">
      <c r="A4456" s="12">
        <v>4000</v>
      </c>
      <c r="B4456" s="12" t="s">
        <v>45</v>
      </c>
      <c r="C4456" s="59">
        <v>45231</v>
      </c>
      <c r="D4456" s="12" t="s">
        <v>4338</v>
      </c>
      <c r="E4456" s="12">
        <v>4</v>
      </c>
      <c r="F4456" s="14">
        <v>51.09</v>
      </c>
      <c r="G4456" s="14">
        <v>204.36</v>
      </c>
      <c r="H4456" s="12" t="s">
        <v>46</v>
      </c>
      <c r="I4456" s="12" t="s">
        <v>4317</v>
      </c>
      <c r="J4456" s="12" t="s">
        <v>4362</v>
      </c>
      <c r="K4456" s="12" t="s">
        <v>4363</v>
      </c>
      <c r="L4456" s="14">
        <v>0</v>
      </c>
    </row>
    <row r="4457" spans="1:12" x14ac:dyDescent="0.25">
      <c r="A4457" s="12">
        <v>4001</v>
      </c>
      <c r="B4457" s="12" t="s">
        <v>45</v>
      </c>
      <c r="C4457" s="15">
        <v>45231</v>
      </c>
      <c r="D4457" s="12" t="s">
        <v>4303</v>
      </c>
      <c r="E4457" s="12">
        <v>5</v>
      </c>
      <c r="F4457" s="14">
        <v>54.47</v>
      </c>
      <c r="G4457" s="14">
        <v>272.35000000000002</v>
      </c>
      <c r="H4457" s="12" t="s">
        <v>46</v>
      </c>
      <c r="I4457" s="12" t="s">
        <v>4304</v>
      </c>
      <c r="J4457" s="12" t="s">
        <v>4362</v>
      </c>
      <c r="K4457" s="12" t="s">
        <v>4363</v>
      </c>
      <c r="L4457" s="14">
        <v>0</v>
      </c>
    </row>
    <row r="4458" spans="1:12" x14ac:dyDescent="0.25">
      <c r="A4458" s="12">
        <v>4002</v>
      </c>
      <c r="B4458" s="12" t="s">
        <v>39</v>
      </c>
      <c r="C4458" s="15">
        <v>45231</v>
      </c>
      <c r="D4458" s="12" t="s">
        <v>4322</v>
      </c>
      <c r="E4458" s="12">
        <v>1</v>
      </c>
      <c r="F4458" s="14">
        <v>61.89</v>
      </c>
      <c r="G4458" s="14">
        <v>61.89</v>
      </c>
      <c r="H4458" s="12" t="s">
        <v>46</v>
      </c>
      <c r="I4458" s="12" t="s">
        <v>4314</v>
      </c>
      <c r="J4458" s="12" t="s">
        <v>4301</v>
      </c>
      <c r="K4458" s="12" t="s">
        <v>4363</v>
      </c>
      <c r="L4458" s="14">
        <v>0</v>
      </c>
    </row>
    <row r="4459" spans="1:12" x14ac:dyDescent="0.25">
      <c r="A4459" s="12">
        <v>4003</v>
      </c>
      <c r="B4459" s="12" t="s">
        <v>45</v>
      </c>
      <c r="C4459" s="15">
        <v>45231</v>
      </c>
      <c r="D4459" s="12" t="s">
        <v>4344</v>
      </c>
      <c r="E4459" s="12">
        <v>1</v>
      </c>
      <c r="F4459" s="63">
        <v>64.47</v>
      </c>
      <c r="G4459" s="14">
        <v>64.47</v>
      </c>
      <c r="H4459" s="12" t="s">
        <v>46</v>
      </c>
      <c r="I4459" s="12" t="s">
        <v>4308</v>
      </c>
      <c r="J4459" s="12" t="s">
        <v>4362</v>
      </c>
      <c r="K4459" s="12" t="s">
        <v>4363</v>
      </c>
      <c r="L4459" s="14">
        <v>0</v>
      </c>
    </row>
    <row r="4460" spans="1:12" x14ac:dyDescent="0.25">
      <c r="A4460" s="12">
        <v>4004</v>
      </c>
      <c r="B4460" s="12" t="s">
        <v>45</v>
      </c>
      <c r="C4460" s="15">
        <v>45231</v>
      </c>
      <c r="D4460" s="12" t="s">
        <v>4327</v>
      </c>
      <c r="E4460" s="12">
        <v>4</v>
      </c>
      <c r="F4460" s="14">
        <v>15.32</v>
      </c>
      <c r="G4460" s="14">
        <v>61.28</v>
      </c>
      <c r="H4460" s="12" t="s">
        <v>46</v>
      </c>
      <c r="I4460" s="12" t="s">
        <v>4328</v>
      </c>
      <c r="J4460" s="12" t="s">
        <v>4362</v>
      </c>
      <c r="K4460" s="12" t="s">
        <v>4363</v>
      </c>
      <c r="L4460" s="14">
        <v>0</v>
      </c>
    </row>
    <row r="4461" spans="1:12" x14ac:dyDescent="0.25">
      <c r="A4461" s="12">
        <v>4005</v>
      </c>
      <c r="B4461" s="12" t="s">
        <v>45</v>
      </c>
      <c r="C4461" s="59">
        <v>45231</v>
      </c>
      <c r="D4461" s="12" t="s">
        <v>4340</v>
      </c>
      <c r="E4461" s="12">
        <v>5</v>
      </c>
      <c r="F4461" s="14">
        <v>84.57</v>
      </c>
      <c r="G4461" s="14">
        <v>422.85</v>
      </c>
      <c r="H4461" s="12" t="s">
        <v>46</v>
      </c>
      <c r="I4461" s="12" t="s">
        <v>4317</v>
      </c>
      <c r="J4461" s="12" t="s">
        <v>4301</v>
      </c>
      <c r="K4461" s="12" t="s">
        <v>4363</v>
      </c>
      <c r="L4461" s="14">
        <v>0</v>
      </c>
    </row>
    <row r="4462" spans="1:12" x14ac:dyDescent="0.25">
      <c r="A4462" s="12">
        <v>4007</v>
      </c>
      <c r="B4462" s="12" t="s">
        <v>45</v>
      </c>
      <c r="C4462" s="59">
        <v>45231</v>
      </c>
      <c r="D4462" s="12" t="s">
        <v>4303</v>
      </c>
      <c r="E4462" s="12">
        <v>1</v>
      </c>
      <c r="F4462" s="14">
        <v>83.8</v>
      </c>
      <c r="G4462" s="14">
        <v>83.8</v>
      </c>
      <c r="H4462" s="12" t="s">
        <v>46</v>
      </c>
      <c r="I4462" s="12" t="s">
        <v>4304</v>
      </c>
      <c r="J4462" s="12" t="s">
        <v>4301</v>
      </c>
      <c r="K4462" s="12" t="s">
        <v>4363</v>
      </c>
      <c r="L4462" s="14">
        <v>0</v>
      </c>
    </row>
    <row r="4463" spans="1:12" x14ac:dyDescent="0.25">
      <c r="A4463" s="12">
        <v>4008</v>
      </c>
      <c r="B4463" s="12" t="s">
        <v>45</v>
      </c>
      <c r="C4463" s="59">
        <v>45231</v>
      </c>
      <c r="D4463" s="12" t="s">
        <v>4339</v>
      </c>
      <c r="E4463" s="12">
        <v>4</v>
      </c>
      <c r="F4463" s="14">
        <v>93.68</v>
      </c>
      <c r="G4463" s="14">
        <v>374.72</v>
      </c>
      <c r="H4463" s="12" t="s">
        <v>46</v>
      </c>
      <c r="I4463" s="12" t="s">
        <v>4317</v>
      </c>
      <c r="J4463" s="12" t="s">
        <v>4362</v>
      </c>
      <c r="K4463" s="12" t="s">
        <v>4363</v>
      </c>
      <c r="L4463" s="14">
        <v>0</v>
      </c>
    </row>
    <row r="4464" spans="1:12" x14ac:dyDescent="0.25">
      <c r="A4464" s="12">
        <v>4010</v>
      </c>
      <c r="B4464" s="12" t="s">
        <v>45</v>
      </c>
      <c r="C4464" s="59">
        <v>45231</v>
      </c>
      <c r="D4464" s="12" t="s">
        <v>4338</v>
      </c>
      <c r="E4464" s="12">
        <v>3</v>
      </c>
      <c r="F4464" s="14">
        <v>20.13</v>
      </c>
      <c r="G4464" s="14">
        <v>60.39</v>
      </c>
      <c r="H4464" s="12" t="s">
        <v>46</v>
      </c>
      <c r="I4464" s="12" t="s">
        <v>4317</v>
      </c>
      <c r="J4464" s="12" t="s">
        <v>4362</v>
      </c>
      <c r="K4464" s="12" t="s">
        <v>4363</v>
      </c>
      <c r="L4464" s="14">
        <v>0</v>
      </c>
    </row>
    <row r="4465" spans="1:12" x14ac:dyDescent="0.25">
      <c r="A4465" s="12">
        <v>4011</v>
      </c>
      <c r="B4465" s="12" t="s">
        <v>45</v>
      </c>
      <c r="C4465" s="59">
        <v>45231</v>
      </c>
      <c r="D4465" s="12" t="s">
        <v>4341</v>
      </c>
      <c r="E4465" s="12">
        <v>1</v>
      </c>
      <c r="F4465" s="14">
        <v>31.16</v>
      </c>
      <c r="G4465" s="14">
        <v>31.16</v>
      </c>
      <c r="H4465" s="12" t="s">
        <v>46</v>
      </c>
      <c r="I4465" s="12" t="s">
        <v>4300</v>
      </c>
      <c r="J4465" s="12" t="s">
        <v>4362</v>
      </c>
      <c r="K4465" s="12" t="s">
        <v>4363</v>
      </c>
      <c r="L4465" s="14">
        <v>0</v>
      </c>
    </row>
    <row r="4466" spans="1:12" x14ac:dyDescent="0.25">
      <c r="A4466" s="12">
        <v>4012</v>
      </c>
      <c r="B4466" s="12" t="s">
        <v>45</v>
      </c>
      <c r="C4466" s="59">
        <v>45231</v>
      </c>
      <c r="D4466" s="12" t="s">
        <v>4335</v>
      </c>
      <c r="E4466" s="12">
        <v>5</v>
      </c>
      <c r="F4466" s="14">
        <v>1.26</v>
      </c>
      <c r="G4466" s="14">
        <v>6.3</v>
      </c>
      <c r="H4466" s="12" t="s">
        <v>46</v>
      </c>
      <c r="I4466" s="12" t="s">
        <v>4300</v>
      </c>
      <c r="J4466" s="12" t="s">
        <v>4301</v>
      </c>
      <c r="K4466" s="12" t="s">
        <v>4363</v>
      </c>
      <c r="L4466" s="14">
        <v>0</v>
      </c>
    </row>
    <row r="4467" spans="1:12" x14ac:dyDescent="0.25">
      <c r="A4467" s="12">
        <v>4013</v>
      </c>
      <c r="B4467" s="12" t="s">
        <v>45</v>
      </c>
      <c r="C4467" s="15">
        <v>45231</v>
      </c>
      <c r="D4467" s="12" t="s">
        <v>4312</v>
      </c>
      <c r="E4467" s="12">
        <v>5</v>
      </c>
      <c r="F4467" s="14">
        <v>57.06</v>
      </c>
      <c r="G4467" s="14">
        <v>285.3</v>
      </c>
      <c r="H4467" s="12" t="s">
        <v>46</v>
      </c>
      <c r="I4467" s="12" t="s">
        <v>4311</v>
      </c>
      <c r="J4467" s="12" t="s">
        <v>4301</v>
      </c>
      <c r="K4467" s="12" t="s">
        <v>4363</v>
      </c>
      <c r="L4467" s="14">
        <v>0</v>
      </c>
    </row>
    <row r="4468" spans="1:12" x14ac:dyDescent="0.25">
      <c r="A4468" s="12">
        <v>4014</v>
      </c>
      <c r="B4468" s="12" t="s">
        <v>45</v>
      </c>
      <c r="C4468" s="15">
        <v>45231</v>
      </c>
      <c r="D4468" s="12" t="s">
        <v>4334</v>
      </c>
      <c r="E4468" s="12">
        <v>4</v>
      </c>
      <c r="F4468" s="14">
        <v>25.81</v>
      </c>
      <c r="G4468" s="14">
        <v>103.24</v>
      </c>
      <c r="H4468" s="12" t="s">
        <v>46</v>
      </c>
      <c r="I4468" s="12" t="s">
        <v>4300</v>
      </c>
      <c r="J4468" s="12" t="s">
        <v>4362</v>
      </c>
      <c r="K4468" s="12" t="s">
        <v>4363</v>
      </c>
      <c r="L4468" s="14">
        <v>0</v>
      </c>
    </row>
    <row r="4469" spans="1:12" x14ac:dyDescent="0.25">
      <c r="A4469" s="12">
        <v>4015</v>
      </c>
      <c r="B4469" s="12" t="s">
        <v>45</v>
      </c>
      <c r="C4469" s="15">
        <v>45231</v>
      </c>
      <c r="D4469" s="12" t="s">
        <v>4339</v>
      </c>
      <c r="E4469" s="12">
        <v>1</v>
      </c>
      <c r="F4469" s="14">
        <v>79.959999999999994</v>
      </c>
      <c r="G4469" s="14">
        <v>79.959999999999994</v>
      </c>
      <c r="H4469" s="12" t="s">
        <v>46</v>
      </c>
      <c r="I4469" s="12" t="s">
        <v>4317</v>
      </c>
      <c r="J4469" s="12" t="s">
        <v>4362</v>
      </c>
      <c r="K4469" s="12" t="s">
        <v>4363</v>
      </c>
      <c r="L4469" s="14">
        <v>0</v>
      </c>
    </row>
    <row r="4470" spans="1:12" x14ac:dyDescent="0.25">
      <c r="A4470" s="12">
        <v>4016</v>
      </c>
      <c r="B4470" s="12" t="s">
        <v>45</v>
      </c>
      <c r="C4470" s="15">
        <v>45231</v>
      </c>
      <c r="D4470" s="12" t="s">
        <v>4344</v>
      </c>
      <c r="E4470" s="12">
        <v>2</v>
      </c>
      <c r="F4470" s="14">
        <v>84.58</v>
      </c>
      <c r="G4470" s="14">
        <v>169.16</v>
      </c>
      <c r="H4470" s="12" t="s">
        <v>46</v>
      </c>
      <c r="I4470" s="12" t="s">
        <v>4308</v>
      </c>
      <c r="J4470" s="12" t="s">
        <v>4301</v>
      </c>
      <c r="K4470" s="12" t="s">
        <v>4363</v>
      </c>
      <c r="L4470" s="14">
        <v>0</v>
      </c>
    </row>
    <row r="4471" spans="1:12" x14ac:dyDescent="0.25">
      <c r="A4471" s="12">
        <v>4017</v>
      </c>
      <c r="B4471" s="12" t="s">
        <v>45</v>
      </c>
      <c r="C4471" s="59">
        <v>45231</v>
      </c>
      <c r="D4471" s="12" t="s">
        <v>4312</v>
      </c>
      <c r="E4471" s="12">
        <v>5</v>
      </c>
      <c r="F4471" s="14">
        <v>62.85</v>
      </c>
      <c r="G4471" s="14">
        <v>314.25</v>
      </c>
      <c r="H4471" s="12" t="s">
        <v>46</v>
      </c>
      <c r="I4471" s="12" t="s">
        <v>4311</v>
      </c>
      <c r="J4471" s="12" t="s">
        <v>4301</v>
      </c>
      <c r="K4471" s="12" t="s">
        <v>4363</v>
      </c>
      <c r="L4471" s="14">
        <v>0</v>
      </c>
    </row>
    <row r="4472" spans="1:12" x14ac:dyDescent="0.25">
      <c r="A4472" s="12">
        <v>4019</v>
      </c>
      <c r="B4472" s="12" t="s">
        <v>30</v>
      </c>
      <c r="C4472" s="59">
        <v>45231</v>
      </c>
      <c r="D4472" s="12" t="s">
        <v>30</v>
      </c>
      <c r="E4472" s="12">
        <v>5</v>
      </c>
      <c r="F4472" s="14">
        <v>2.5299999999999998</v>
      </c>
      <c r="G4472" s="14">
        <v>12.65</v>
      </c>
      <c r="H4472" s="12" t="s">
        <v>46</v>
      </c>
      <c r="I4472" s="12" t="s">
        <v>4300</v>
      </c>
      <c r="J4472" s="12" t="s">
        <v>4301</v>
      </c>
      <c r="K4472" s="12" t="s">
        <v>4363</v>
      </c>
      <c r="L4472" s="14">
        <v>0</v>
      </c>
    </row>
    <row r="4473" spans="1:12" x14ac:dyDescent="0.25">
      <c r="A4473" s="12">
        <v>4020</v>
      </c>
      <c r="B4473" s="12" t="s">
        <v>45</v>
      </c>
      <c r="C4473" s="59">
        <v>45231</v>
      </c>
      <c r="D4473" s="12" t="s">
        <v>4305</v>
      </c>
      <c r="E4473" s="12">
        <v>5</v>
      </c>
      <c r="F4473" s="14">
        <v>56.23</v>
      </c>
      <c r="G4473" s="14">
        <v>281.14999999999998</v>
      </c>
      <c r="H4473" s="12" t="s">
        <v>46</v>
      </c>
      <c r="I4473" s="12" t="s">
        <v>4300</v>
      </c>
      <c r="J4473" s="12" t="s">
        <v>4362</v>
      </c>
      <c r="K4473" s="12" t="s">
        <v>4363</v>
      </c>
      <c r="L4473" s="14">
        <v>0</v>
      </c>
    </row>
    <row r="4474" spans="1:12" x14ac:dyDescent="0.25">
      <c r="A4474" s="12">
        <v>4021</v>
      </c>
      <c r="B4474" s="12" t="s">
        <v>45</v>
      </c>
      <c r="C4474" s="59">
        <v>45231</v>
      </c>
      <c r="D4474" s="12" t="s">
        <v>4334</v>
      </c>
      <c r="E4474" s="12">
        <v>3</v>
      </c>
      <c r="F4474" s="14">
        <v>76.42</v>
      </c>
      <c r="G4474" s="14">
        <v>229.26</v>
      </c>
      <c r="H4474" s="12" t="s">
        <v>46</v>
      </c>
      <c r="I4474" s="12" t="s">
        <v>4300</v>
      </c>
      <c r="J4474" s="12" t="s">
        <v>4362</v>
      </c>
      <c r="K4474" s="12" t="s">
        <v>4363</v>
      </c>
      <c r="L4474" s="14">
        <v>0</v>
      </c>
    </row>
    <row r="4475" spans="1:12" x14ac:dyDescent="0.25">
      <c r="A4475" s="12">
        <v>4022</v>
      </c>
      <c r="B4475" s="12" t="s">
        <v>45</v>
      </c>
      <c r="C4475" s="59">
        <v>45231</v>
      </c>
      <c r="D4475" s="12" t="s">
        <v>4313</v>
      </c>
      <c r="E4475" s="12">
        <v>5</v>
      </c>
      <c r="F4475" s="14">
        <v>96.04</v>
      </c>
      <c r="G4475" s="14">
        <v>480.2</v>
      </c>
      <c r="H4475" s="12" t="s">
        <v>46</v>
      </c>
      <c r="I4475" s="12" t="s">
        <v>4314</v>
      </c>
      <c r="J4475" s="12" t="s">
        <v>4301</v>
      </c>
      <c r="K4475" s="12" t="s">
        <v>4363</v>
      </c>
      <c r="L4475" s="14">
        <v>0</v>
      </c>
    </row>
    <row r="4476" spans="1:12" x14ac:dyDescent="0.25">
      <c r="A4476" s="12">
        <v>4023</v>
      </c>
      <c r="B4476" s="12" t="s">
        <v>45</v>
      </c>
      <c r="C4476" s="59">
        <v>45231</v>
      </c>
      <c r="D4476" s="12" t="s">
        <v>4305</v>
      </c>
      <c r="E4476" s="12">
        <v>4</v>
      </c>
      <c r="F4476" s="14">
        <v>13.29</v>
      </c>
      <c r="G4476" s="14">
        <v>53.16</v>
      </c>
      <c r="H4476" s="12" t="s">
        <v>46</v>
      </c>
      <c r="I4476" s="12" t="s">
        <v>4300</v>
      </c>
      <c r="J4476" s="12" t="s">
        <v>4362</v>
      </c>
      <c r="K4476" s="12" t="s">
        <v>4363</v>
      </c>
      <c r="L4476" s="14">
        <v>0</v>
      </c>
    </row>
    <row r="4477" spans="1:12" x14ac:dyDescent="0.25">
      <c r="A4477" s="12">
        <v>4024</v>
      </c>
      <c r="B4477" s="12" t="s">
        <v>45</v>
      </c>
      <c r="C4477" s="15">
        <v>45231</v>
      </c>
      <c r="D4477" s="12" t="s">
        <v>4299</v>
      </c>
      <c r="E4477" s="12">
        <v>5</v>
      </c>
      <c r="F4477" s="14">
        <v>68.98</v>
      </c>
      <c r="G4477" s="14">
        <v>344.9</v>
      </c>
      <c r="H4477" s="12" t="s">
        <v>46</v>
      </c>
      <c r="I4477" s="12" t="s">
        <v>4300</v>
      </c>
      <c r="J4477" s="12" t="s">
        <v>4301</v>
      </c>
      <c r="K4477" s="12" t="s">
        <v>4363</v>
      </c>
      <c r="L4477" s="14">
        <v>0</v>
      </c>
    </row>
    <row r="4478" spans="1:12" x14ac:dyDescent="0.25">
      <c r="A4478" s="12">
        <v>4025</v>
      </c>
      <c r="B4478" s="12" t="s">
        <v>39</v>
      </c>
      <c r="C4478" s="15">
        <v>45231</v>
      </c>
      <c r="D4478" s="12" t="s">
        <v>4310</v>
      </c>
      <c r="E4478" s="12">
        <v>4</v>
      </c>
      <c r="F4478" s="14">
        <v>76.709999999999994</v>
      </c>
      <c r="G4478" s="14">
        <v>306.83999999999997</v>
      </c>
      <c r="H4478" s="12" t="s">
        <v>46</v>
      </c>
      <c r="I4478" s="12" t="s">
        <v>4311</v>
      </c>
      <c r="J4478" s="12" t="s">
        <v>4301</v>
      </c>
      <c r="K4478" s="12" t="s">
        <v>4363</v>
      </c>
      <c r="L4478" s="14">
        <v>0</v>
      </c>
    </row>
    <row r="4479" spans="1:12" x14ac:dyDescent="0.25">
      <c r="A4479" s="12">
        <v>4026</v>
      </c>
      <c r="B4479" s="12" t="s">
        <v>45</v>
      </c>
      <c r="C4479" s="15">
        <v>45231</v>
      </c>
      <c r="D4479" s="12" t="s">
        <v>4342</v>
      </c>
      <c r="E4479" s="12">
        <v>3</v>
      </c>
      <c r="F4479" s="14">
        <v>97.47</v>
      </c>
      <c r="G4479" s="14">
        <v>292.41000000000003</v>
      </c>
      <c r="H4479" s="12" t="s">
        <v>46</v>
      </c>
      <c r="I4479" s="12" t="s">
        <v>4300</v>
      </c>
      <c r="J4479" s="12" t="s">
        <v>4301</v>
      </c>
      <c r="K4479" s="12" t="s">
        <v>4363</v>
      </c>
      <c r="L4479" s="14">
        <v>0</v>
      </c>
    </row>
    <row r="4480" spans="1:12" x14ac:dyDescent="0.25">
      <c r="A4480" s="12">
        <v>4028</v>
      </c>
      <c r="B4480" s="12" t="s">
        <v>45</v>
      </c>
      <c r="C4480" s="15">
        <v>45231</v>
      </c>
      <c r="D4480" s="12" t="s">
        <v>4339</v>
      </c>
      <c r="E4480" s="12">
        <v>4</v>
      </c>
      <c r="F4480" s="14">
        <v>83.28</v>
      </c>
      <c r="G4480" s="14">
        <v>333.12</v>
      </c>
      <c r="H4480" s="12" t="s">
        <v>46</v>
      </c>
      <c r="I4480" s="12" t="s">
        <v>4317</v>
      </c>
      <c r="J4480" s="12" t="s">
        <v>4362</v>
      </c>
      <c r="K4480" s="12" t="s">
        <v>4363</v>
      </c>
      <c r="L4480" s="14">
        <v>0</v>
      </c>
    </row>
    <row r="4481" spans="1:12" x14ac:dyDescent="0.25">
      <c r="A4481" s="12">
        <v>4029</v>
      </c>
      <c r="B4481" s="12" t="s">
        <v>45</v>
      </c>
      <c r="C4481" s="15">
        <v>45231</v>
      </c>
      <c r="D4481" s="12" t="s">
        <v>4338</v>
      </c>
      <c r="E4481" s="12">
        <v>2</v>
      </c>
      <c r="F4481" s="14">
        <v>53.37</v>
      </c>
      <c r="G4481" s="14">
        <v>106.74</v>
      </c>
      <c r="H4481" s="12" t="s">
        <v>46</v>
      </c>
      <c r="I4481" s="12" t="s">
        <v>4317</v>
      </c>
      <c r="J4481" s="12" t="s">
        <v>4362</v>
      </c>
      <c r="K4481" s="12" t="s">
        <v>4363</v>
      </c>
      <c r="L4481" s="14">
        <v>0</v>
      </c>
    </row>
    <row r="4482" spans="1:12" x14ac:dyDescent="0.25">
      <c r="A4482" s="12">
        <v>4030</v>
      </c>
      <c r="B4482" s="12" t="s">
        <v>45</v>
      </c>
      <c r="C4482" s="15">
        <v>45231</v>
      </c>
      <c r="D4482" s="12" t="s">
        <v>4331</v>
      </c>
      <c r="E4482" s="12">
        <v>5</v>
      </c>
      <c r="F4482" s="14">
        <v>60.47</v>
      </c>
      <c r="G4482" s="14">
        <v>302.35000000000002</v>
      </c>
      <c r="H4482" s="12" t="s">
        <v>46</v>
      </c>
      <c r="I4482" s="12" t="s">
        <v>4311</v>
      </c>
      <c r="J4482" s="12" t="s">
        <v>4301</v>
      </c>
      <c r="K4482" s="12" t="s">
        <v>4363</v>
      </c>
      <c r="L4482" s="14">
        <v>0</v>
      </c>
    </row>
    <row r="4483" spans="1:12" x14ac:dyDescent="0.25">
      <c r="A4483" s="12">
        <v>4032</v>
      </c>
      <c r="B4483" s="12" t="s">
        <v>45</v>
      </c>
      <c r="C4483" s="15">
        <v>45231</v>
      </c>
      <c r="D4483" s="12" t="s">
        <v>4309</v>
      </c>
      <c r="E4483" s="12">
        <v>1</v>
      </c>
      <c r="F4483" s="14">
        <v>2.38</v>
      </c>
      <c r="G4483" s="14">
        <v>2.38</v>
      </c>
      <c r="H4483" s="12" t="s">
        <v>46</v>
      </c>
      <c r="I4483" s="12" t="s">
        <v>4304</v>
      </c>
      <c r="J4483" s="12" t="s">
        <v>4362</v>
      </c>
      <c r="K4483" s="12" t="s">
        <v>4363</v>
      </c>
      <c r="L4483" s="14">
        <v>0</v>
      </c>
    </row>
    <row r="4484" spans="1:12" x14ac:dyDescent="0.25">
      <c r="A4484" s="12">
        <v>4034</v>
      </c>
      <c r="B4484" s="12" t="s">
        <v>39</v>
      </c>
      <c r="C4484" s="15">
        <v>45231</v>
      </c>
      <c r="D4484" s="12" t="s">
        <v>4309</v>
      </c>
      <c r="E4484" s="12">
        <v>3</v>
      </c>
      <c r="F4484" s="14">
        <v>1.89</v>
      </c>
      <c r="G4484" s="14">
        <v>5.67</v>
      </c>
      <c r="H4484" s="12" t="s">
        <v>46</v>
      </c>
      <c r="I4484" s="12" t="s">
        <v>4304</v>
      </c>
      <c r="J4484" s="12" t="s">
        <v>4301</v>
      </c>
      <c r="K4484" s="12" t="s">
        <v>4363</v>
      </c>
      <c r="L4484" s="14">
        <v>0</v>
      </c>
    </row>
    <row r="4485" spans="1:12" x14ac:dyDescent="0.25">
      <c r="A4485" s="12">
        <v>4035</v>
      </c>
      <c r="B4485" s="12" t="s">
        <v>45</v>
      </c>
      <c r="C4485" s="15">
        <v>45231</v>
      </c>
      <c r="D4485" s="12" t="s">
        <v>4313</v>
      </c>
      <c r="E4485" s="12">
        <v>4</v>
      </c>
      <c r="F4485" s="14">
        <v>41.35</v>
      </c>
      <c r="G4485" s="14">
        <v>165.4</v>
      </c>
      <c r="H4485" s="12" t="s">
        <v>46</v>
      </c>
      <c r="I4485" s="12" t="s">
        <v>4314</v>
      </c>
      <c r="J4485" s="12" t="s">
        <v>4362</v>
      </c>
      <c r="K4485" s="12" t="s">
        <v>4363</v>
      </c>
      <c r="L4485" s="14">
        <v>0</v>
      </c>
    </row>
    <row r="4486" spans="1:12" x14ac:dyDescent="0.25">
      <c r="A4486" s="12">
        <v>4036</v>
      </c>
      <c r="B4486" s="12" t="s">
        <v>45</v>
      </c>
      <c r="C4486" s="15">
        <v>45231</v>
      </c>
      <c r="D4486" s="12" t="s">
        <v>4331</v>
      </c>
      <c r="E4486" s="12">
        <v>4</v>
      </c>
      <c r="F4486" s="14">
        <v>73.2</v>
      </c>
      <c r="G4486" s="14">
        <v>292.8</v>
      </c>
      <c r="H4486" s="12" t="s">
        <v>46</v>
      </c>
      <c r="I4486" s="12" t="s">
        <v>4311</v>
      </c>
      <c r="J4486" s="12" t="s">
        <v>4301</v>
      </c>
      <c r="K4486" s="12" t="s">
        <v>4363</v>
      </c>
      <c r="L4486" s="14">
        <v>0</v>
      </c>
    </row>
    <row r="4487" spans="1:12" x14ac:dyDescent="0.25">
      <c r="A4487" s="12">
        <v>4037</v>
      </c>
      <c r="B4487" s="12" t="s">
        <v>45</v>
      </c>
      <c r="C4487" s="15">
        <v>45231</v>
      </c>
      <c r="D4487" s="12" t="s">
        <v>4335</v>
      </c>
      <c r="E4487" s="12">
        <v>1</v>
      </c>
      <c r="F4487" s="14">
        <v>10.15</v>
      </c>
      <c r="G4487" s="14">
        <v>10.15</v>
      </c>
      <c r="H4487" s="12" t="s">
        <v>46</v>
      </c>
      <c r="I4487" s="12" t="s">
        <v>4300</v>
      </c>
      <c r="J4487" s="12" t="s">
        <v>4301</v>
      </c>
      <c r="K4487" s="12" t="s">
        <v>4363</v>
      </c>
      <c r="L4487" s="14">
        <v>0</v>
      </c>
    </row>
    <row r="4488" spans="1:12" x14ac:dyDescent="0.25">
      <c r="A4488" s="12">
        <v>4038</v>
      </c>
      <c r="B4488" s="12" t="s">
        <v>45</v>
      </c>
      <c r="C4488" s="59">
        <v>45231</v>
      </c>
      <c r="D4488" s="12" t="s">
        <v>4332</v>
      </c>
      <c r="E4488" s="12">
        <v>4</v>
      </c>
      <c r="F4488" s="14">
        <v>49.28</v>
      </c>
      <c r="G4488" s="14">
        <v>197.12</v>
      </c>
      <c r="H4488" s="12" t="s">
        <v>46</v>
      </c>
      <c r="I4488" s="12" t="s">
        <v>4317</v>
      </c>
      <c r="J4488" s="12" t="s">
        <v>4301</v>
      </c>
      <c r="K4488" s="12" t="s">
        <v>4363</v>
      </c>
      <c r="L4488" s="14">
        <v>0</v>
      </c>
    </row>
    <row r="4489" spans="1:12" x14ac:dyDescent="0.25">
      <c r="A4489" s="12">
        <v>4039</v>
      </c>
      <c r="B4489" s="12" t="s">
        <v>45</v>
      </c>
      <c r="C4489" s="59">
        <v>45231</v>
      </c>
      <c r="D4489" s="12" t="s">
        <v>4336</v>
      </c>
      <c r="E4489" s="12">
        <v>2</v>
      </c>
      <c r="F4489" s="14">
        <v>24.11</v>
      </c>
      <c r="G4489" s="14">
        <v>48.22</v>
      </c>
      <c r="H4489" s="12" t="s">
        <v>84</v>
      </c>
      <c r="I4489" s="12" t="s">
        <v>4300</v>
      </c>
      <c r="J4489" s="12" t="s">
        <v>4362</v>
      </c>
      <c r="K4489" s="12" t="s">
        <v>4363</v>
      </c>
      <c r="L4489" s="14">
        <v>0</v>
      </c>
    </row>
    <row r="4490" spans="1:12" x14ac:dyDescent="0.25">
      <c r="A4490" s="12">
        <v>4040</v>
      </c>
      <c r="B4490" s="12" t="s">
        <v>39</v>
      </c>
      <c r="C4490" s="59">
        <v>45231</v>
      </c>
      <c r="D4490" s="12" t="s">
        <v>4346</v>
      </c>
      <c r="E4490" s="12">
        <v>3</v>
      </c>
      <c r="F4490" s="14">
        <v>26.74</v>
      </c>
      <c r="G4490" s="14">
        <v>80.22</v>
      </c>
      <c r="H4490" s="12" t="s">
        <v>46</v>
      </c>
      <c r="I4490" s="12" t="s">
        <v>4328</v>
      </c>
      <c r="J4490" s="12" t="s">
        <v>4301</v>
      </c>
      <c r="K4490" s="12" t="s">
        <v>4363</v>
      </c>
      <c r="L4490" s="14">
        <v>0</v>
      </c>
    </row>
    <row r="4491" spans="1:12" x14ac:dyDescent="0.25">
      <c r="A4491" s="12">
        <v>4041</v>
      </c>
      <c r="B4491" s="12" t="s">
        <v>45</v>
      </c>
      <c r="C4491" s="59">
        <v>45231</v>
      </c>
      <c r="D4491" s="12" t="s">
        <v>4342</v>
      </c>
      <c r="E4491" s="12">
        <v>3</v>
      </c>
      <c r="F4491" s="14">
        <v>4.0199999999999996</v>
      </c>
      <c r="G4491" s="14">
        <v>12.06</v>
      </c>
      <c r="H4491" s="12" t="s">
        <v>46</v>
      </c>
      <c r="I4491" s="12" t="s">
        <v>4300</v>
      </c>
      <c r="J4491" s="12" t="s">
        <v>4362</v>
      </c>
      <c r="K4491" s="12" t="s">
        <v>4363</v>
      </c>
      <c r="L4491" s="14">
        <v>0</v>
      </c>
    </row>
    <row r="4492" spans="1:12" x14ac:dyDescent="0.25">
      <c r="A4492" s="12">
        <v>4042</v>
      </c>
      <c r="B4492" s="12" t="s">
        <v>45</v>
      </c>
      <c r="C4492" s="59">
        <v>45231</v>
      </c>
      <c r="D4492" s="12" t="s">
        <v>4329</v>
      </c>
      <c r="E4492" s="12">
        <v>4</v>
      </c>
      <c r="F4492" s="14">
        <v>47.93</v>
      </c>
      <c r="G4492" s="14">
        <v>191.72</v>
      </c>
      <c r="H4492" s="12" t="s">
        <v>46</v>
      </c>
      <c r="I4492" s="12" t="s">
        <v>4317</v>
      </c>
      <c r="J4492" s="12" t="s">
        <v>4362</v>
      </c>
      <c r="K4492" s="12" t="s">
        <v>4363</v>
      </c>
      <c r="L4492" s="14">
        <v>0</v>
      </c>
    </row>
    <row r="4493" spans="1:12" x14ac:dyDescent="0.25">
      <c r="A4493" s="12">
        <v>4043</v>
      </c>
      <c r="B4493" s="12" t="s">
        <v>30</v>
      </c>
      <c r="C4493" s="59">
        <v>45231</v>
      </c>
      <c r="D4493" s="12" t="s">
        <v>4345</v>
      </c>
      <c r="E4493" s="12">
        <v>4</v>
      </c>
      <c r="F4493" s="14">
        <v>73</v>
      </c>
      <c r="G4493" s="14">
        <v>292</v>
      </c>
      <c r="H4493" s="12" t="s">
        <v>46</v>
      </c>
      <c r="I4493" s="12" t="s">
        <v>4308</v>
      </c>
      <c r="J4493" s="12" t="s">
        <v>4301</v>
      </c>
      <c r="K4493" s="12" t="s">
        <v>4302</v>
      </c>
      <c r="L4493" s="14">
        <v>0</v>
      </c>
    </row>
    <row r="4494" spans="1:12" x14ac:dyDescent="0.25">
      <c r="A4494" s="12">
        <v>4044</v>
      </c>
      <c r="B4494" s="12" t="s">
        <v>45</v>
      </c>
      <c r="C4494" s="15">
        <v>45231</v>
      </c>
      <c r="D4494" s="12" t="s">
        <v>4312</v>
      </c>
      <c r="E4494" s="12">
        <v>2</v>
      </c>
      <c r="F4494" s="14">
        <v>71.599999999999994</v>
      </c>
      <c r="G4494" s="14">
        <v>143.19999999999999</v>
      </c>
      <c r="H4494" s="12" t="s">
        <v>46</v>
      </c>
      <c r="I4494" s="12" t="s">
        <v>4311</v>
      </c>
      <c r="J4494" s="12" t="s">
        <v>4362</v>
      </c>
      <c r="K4494" s="12" t="s">
        <v>4363</v>
      </c>
      <c r="L4494" s="14">
        <v>0</v>
      </c>
    </row>
    <row r="4495" spans="1:12" x14ac:dyDescent="0.25">
      <c r="A4495" s="12">
        <v>4045</v>
      </c>
      <c r="B4495" s="12" t="s">
        <v>45</v>
      </c>
      <c r="C4495" s="15">
        <v>45231</v>
      </c>
      <c r="D4495" s="12" t="s">
        <v>4312</v>
      </c>
      <c r="E4495" s="12">
        <v>5</v>
      </c>
      <c r="F4495" s="14">
        <v>25.57</v>
      </c>
      <c r="G4495" s="14">
        <v>127.85</v>
      </c>
      <c r="H4495" s="12" t="s">
        <v>46</v>
      </c>
      <c r="I4495" s="12" t="s">
        <v>4311</v>
      </c>
      <c r="J4495" s="12" t="s">
        <v>4362</v>
      </c>
      <c r="K4495" s="12" t="s">
        <v>4363</v>
      </c>
      <c r="L4495" s="14">
        <v>0</v>
      </c>
    </row>
    <row r="4496" spans="1:12" x14ac:dyDescent="0.25">
      <c r="A4496" s="12">
        <v>4046</v>
      </c>
      <c r="B4496" s="12" t="s">
        <v>45</v>
      </c>
      <c r="C4496" s="15">
        <v>45231</v>
      </c>
      <c r="D4496" s="12" t="s">
        <v>4310</v>
      </c>
      <c r="E4496" s="12">
        <v>1</v>
      </c>
      <c r="F4496" s="14">
        <v>32</v>
      </c>
      <c r="G4496" s="14">
        <v>32</v>
      </c>
      <c r="H4496" s="12" t="s">
        <v>46</v>
      </c>
      <c r="I4496" s="12" t="s">
        <v>4311</v>
      </c>
      <c r="J4496" s="12" t="s">
        <v>4301</v>
      </c>
      <c r="K4496" s="12" t="s">
        <v>4363</v>
      </c>
      <c r="L4496" s="14">
        <v>0</v>
      </c>
    </row>
    <row r="4497" spans="1:12" x14ac:dyDescent="0.25">
      <c r="A4497" s="12">
        <v>4050</v>
      </c>
      <c r="B4497" s="12" t="s">
        <v>45</v>
      </c>
      <c r="C4497" s="15">
        <v>45231</v>
      </c>
      <c r="D4497" s="12" t="s">
        <v>4345</v>
      </c>
      <c r="E4497" s="12">
        <v>1</v>
      </c>
      <c r="F4497" s="14">
        <v>78.77</v>
      </c>
      <c r="G4497" s="14">
        <v>78.77</v>
      </c>
      <c r="H4497" s="12" t="s">
        <v>46</v>
      </c>
      <c r="I4497" s="12" t="s">
        <v>4308</v>
      </c>
      <c r="J4497" s="12" t="s">
        <v>4362</v>
      </c>
      <c r="K4497" s="12" t="s">
        <v>4363</v>
      </c>
      <c r="L4497" s="14">
        <v>0</v>
      </c>
    </row>
    <row r="4498" spans="1:12" x14ac:dyDescent="0.25">
      <c r="A4498" s="12">
        <v>4051</v>
      </c>
      <c r="B4498" s="12" t="s">
        <v>45</v>
      </c>
      <c r="C4498" s="15">
        <v>45231</v>
      </c>
      <c r="D4498" s="12" t="s">
        <v>4347</v>
      </c>
      <c r="E4498" s="12">
        <v>5</v>
      </c>
      <c r="F4498" s="14">
        <v>25.79</v>
      </c>
      <c r="G4498" s="14">
        <v>128.94999999999999</v>
      </c>
      <c r="H4498" s="12" t="s">
        <v>46</v>
      </c>
      <c r="I4498" s="12" t="s">
        <v>4300</v>
      </c>
      <c r="J4498" s="12" t="s">
        <v>4362</v>
      </c>
      <c r="K4498" s="12" t="s">
        <v>4363</v>
      </c>
      <c r="L4498" s="14">
        <v>0</v>
      </c>
    </row>
    <row r="4499" spans="1:12" x14ac:dyDescent="0.25">
      <c r="A4499" s="12">
        <v>4052</v>
      </c>
      <c r="B4499" s="12" t="s">
        <v>45</v>
      </c>
      <c r="C4499" s="15">
        <v>45231</v>
      </c>
      <c r="D4499" s="12" t="s">
        <v>4312</v>
      </c>
      <c r="E4499" s="12">
        <v>3</v>
      </c>
      <c r="F4499" s="12">
        <v>77.72</v>
      </c>
      <c r="G4499" s="14">
        <f>E4499*F4499</f>
        <v>233.16</v>
      </c>
      <c r="H4499" s="12" t="s">
        <v>46</v>
      </c>
      <c r="I4499" s="12" t="s">
        <v>4311</v>
      </c>
      <c r="J4499" s="12" t="s">
        <v>4362</v>
      </c>
      <c r="K4499" s="12" t="s">
        <v>4363</v>
      </c>
      <c r="L4499" s="14">
        <v>0</v>
      </c>
    </row>
    <row r="4500" spans="1:12" x14ac:dyDescent="0.25">
      <c r="A4500" s="12">
        <v>4053</v>
      </c>
      <c r="B4500" s="12" t="s">
        <v>45</v>
      </c>
      <c r="C4500" s="15">
        <v>45231</v>
      </c>
      <c r="D4500" s="12" t="s">
        <v>4344</v>
      </c>
      <c r="E4500" s="12">
        <v>2</v>
      </c>
      <c r="F4500" s="14">
        <v>28.91</v>
      </c>
      <c r="G4500" s="14">
        <v>57.82</v>
      </c>
      <c r="H4500" s="12" t="s">
        <v>46</v>
      </c>
      <c r="I4500" s="12" t="s">
        <v>4308</v>
      </c>
      <c r="J4500" s="12" t="s">
        <v>4362</v>
      </c>
      <c r="K4500" s="12" t="s">
        <v>4363</v>
      </c>
      <c r="L4500" s="14">
        <v>0</v>
      </c>
    </row>
    <row r="4501" spans="1:12" x14ac:dyDescent="0.25">
      <c r="A4501" s="12">
        <v>4054</v>
      </c>
      <c r="B4501" s="12" t="s">
        <v>45</v>
      </c>
      <c r="C4501" s="15">
        <v>45231</v>
      </c>
      <c r="D4501" s="12" t="s">
        <v>4312</v>
      </c>
      <c r="E4501" s="12">
        <v>2</v>
      </c>
      <c r="F4501" s="14">
        <v>9.16</v>
      </c>
      <c r="G4501" s="14">
        <v>18.32</v>
      </c>
      <c r="H4501" s="12" t="s">
        <v>46</v>
      </c>
      <c r="I4501" s="12" t="s">
        <v>4311</v>
      </c>
      <c r="J4501" s="12" t="s">
        <v>4362</v>
      </c>
      <c r="K4501" s="12" t="s">
        <v>4363</v>
      </c>
      <c r="L4501" s="14">
        <v>0</v>
      </c>
    </row>
    <row r="4502" spans="1:12" x14ac:dyDescent="0.25">
      <c r="A4502" s="12">
        <v>4055</v>
      </c>
      <c r="B4502" s="12" t="s">
        <v>45</v>
      </c>
      <c r="C4502" s="15">
        <v>45231</v>
      </c>
      <c r="D4502" s="12" t="s">
        <v>4340</v>
      </c>
      <c r="E4502" s="12">
        <v>2</v>
      </c>
      <c r="F4502" s="14">
        <v>37.32</v>
      </c>
      <c r="G4502" s="14">
        <v>74.64</v>
      </c>
      <c r="H4502" s="12" t="s">
        <v>46</v>
      </c>
      <c r="I4502" s="12" t="s">
        <v>4317</v>
      </c>
      <c r="J4502" s="12" t="s">
        <v>4301</v>
      </c>
      <c r="K4502" s="12" t="s">
        <v>4363</v>
      </c>
      <c r="L4502" s="14">
        <v>0</v>
      </c>
    </row>
    <row r="4503" spans="1:12" x14ac:dyDescent="0.25">
      <c r="A4503" s="12">
        <v>4059</v>
      </c>
      <c r="B4503" s="12" t="s">
        <v>45</v>
      </c>
      <c r="C4503" s="15">
        <v>45231</v>
      </c>
      <c r="D4503" s="12" t="s">
        <v>4305</v>
      </c>
      <c r="E4503" s="12">
        <v>5</v>
      </c>
      <c r="F4503" s="14">
        <v>3.68</v>
      </c>
      <c r="G4503" s="14">
        <v>18.399999999999999</v>
      </c>
      <c r="H4503" s="12" t="s">
        <v>46</v>
      </c>
      <c r="I4503" s="12" t="s">
        <v>4300</v>
      </c>
      <c r="J4503" s="12" t="s">
        <v>4362</v>
      </c>
      <c r="K4503" s="12" t="s">
        <v>4363</v>
      </c>
      <c r="L4503" s="14">
        <v>0</v>
      </c>
    </row>
    <row r="4504" spans="1:12" x14ac:dyDescent="0.25">
      <c r="A4504" s="12">
        <v>4060</v>
      </c>
      <c r="B4504" s="12" t="s">
        <v>45</v>
      </c>
      <c r="C4504" s="15">
        <v>45231</v>
      </c>
      <c r="D4504" s="12" t="s">
        <v>4329</v>
      </c>
      <c r="E4504" s="12">
        <v>1</v>
      </c>
      <c r="F4504" s="14">
        <v>79.7</v>
      </c>
      <c r="G4504" s="14">
        <v>79.7</v>
      </c>
      <c r="H4504" s="12" t="s">
        <v>46</v>
      </c>
      <c r="I4504" s="12" t="s">
        <v>4317</v>
      </c>
      <c r="J4504" s="12" t="s">
        <v>4362</v>
      </c>
      <c r="K4504" s="12" t="s">
        <v>4363</v>
      </c>
      <c r="L4504" s="14">
        <v>0</v>
      </c>
    </row>
    <row r="4505" spans="1:12" x14ac:dyDescent="0.25">
      <c r="A4505" s="12">
        <v>4062</v>
      </c>
      <c r="B4505" s="12" t="s">
        <v>45</v>
      </c>
      <c r="C4505" s="15">
        <v>45231</v>
      </c>
      <c r="D4505" s="12" t="s">
        <v>4315</v>
      </c>
      <c r="E4505" s="12">
        <v>1</v>
      </c>
      <c r="F4505" s="14">
        <v>39.22</v>
      </c>
      <c r="G4505" s="14">
        <v>39.22</v>
      </c>
      <c r="H4505" s="12" t="s">
        <v>46</v>
      </c>
      <c r="I4505" s="12" t="s">
        <v>4304</v>
      </c>
      <c r="J4505" s="12" t="s">
        <v>4362</v>
      </c>
      <c r="K4505" s="12" t="s">
        <v>4363</v>
      </c>
      <c r="L4505" s="14">
        <v>0</v>
      </c>
    </row>
    <row r="4506" spans="1:12" x14ac:dyDescent="0.25">
      <c r="A4506" s="12">
        <v>4063</v>
      </c>
      <c r="B4506" s="12" t="s">
        <v>45</v>
      </c>
      <c r="C4506" s="15">
        <v>45231</v>
      </c>
      <c r="D4506" s="12" t="s">
        <v>4323</v>
      </c>
      <c r="E4506" s="12">
        <v>1</v>
      </c>
      <c r="F4506" s="12">
        <v>55.98</v>
      </c>
      <c r="G4506" s="14">
        <f>E4506*F4506</f>
        <v>55.98</v>
      </c>
      <c r="H4506" s="12" t="s">
        <v>46</v>
      </c>
      <c r="I4506" s="12" t="s">
        <v>4324</v>
      </c>
      <c r="J4506" s="12" t="s">
        <v>4362</v>
      </c>
      <c r="K4506" s="12" t="s">
        <v>4363</v>
      </c>
      <c r="L4506" s="14">
        <v>0</v>
      </c>
    </row>
    <row r="4507" spans="1:12" x14ac:dyDescent="0.25">
      <c r="A4507" s="12">
        <v>4064</v>
      </c>
      <c r="B4507" s="12" t="s">
        <v>45</v>
      </c>
      <c r="C4507" s="15">
        <v>45231</v>
      </c>
      <c r="D4507" s="12" t="s">
        <v>4337</v>
      </c>
      <c r="E4507" s="12">
        <v>5</v>
      </c>
      <c r="F4507" s="14">
        <v>61.15</v>
      </c>
      <c r="G4507" s="14">
        <v>305.75</v>
      </c>
      <c r="H4507" s="12" t="s">
        <v>46</v>
      </c>
      <c r="I4507" s="12" t="s">
        <v>4300</v>
      </c>
      <c r="J4507" s="12" t="s">
        <v>4362</v>
      </c>
      <c r="K4507" s="12" t="s">
        <v>4363</v>
      </c>
      <c r="L4507" s="14">
        <v>0</v>
      </c>
    </row>
    <row r="4508" spans="1:12" x14ac:dyDescent="0.25">
      <c r="A4508" s="12">
        <v>4065</v>
      </c>
      <c r="B4508" s="12" t="s">
        <v>45</v>
      </c>
      <c r="C4508" s="15">
        <v>45231</v>
      </c>
      <c r="D4508" s="12" t="s">
        <v>4342</v>
      </c>
      <c r="E4508" s="12">
        <v>5</v>
      </c>
      <c r="F4508" s="14">
        <v>91.97</v>
      </c>
      <c r="G4508" s="14">
        <v>459.85</v>
      </c>
      <c r="H4508" s="12" t="s">
        <v>46</v>
      </c>
      <c r="I4508" s="12" t="s">
        <v>4300</v>
      </c>
      <c r="J4508" s="12" t="s">
        <v>4362</v>
      </c>
      <c r="K4508" s="12" t="s">
        <v>4363</v>
      </c>
      <c r="L4508" s="14">
        <v>0</v>
      </c>
    </row>
    <row r="4509" spans="1:12" x14ac:dyDescent="0.25">
      <c r="A4509" s="12">
        <v>4066</v>
      </c>
      <c r="B4509" s="12" t="s">
        <v>45</v>
      </c>
      <c r="C4509" s="15">
        <v>45231</v>
      </c>
      <c r="D4509" s="12" t="s">
        <v>4299</v>
      </c>
      <c r="E4509" s="12">
        <v>1</v>
      </c>
      <c r="F4509" s="14">
        <v>1.82</v>
      </c>
      <c r="G4509" s="14">
        <v>1.82</v>
      </c>
      <c r="H4509" s="12" t="s">
        <v>46</v>
      </c>
      <c r="I4509" s="12" t="s">
        <v>4300</v>
      </c>
      <c r="J4509" s="12" t="s">
        <v>4362</v>
      </c>
      <c r="K4509" s="12" t="s">
        <v>4363</v>
      </c>
      <c r="L4509" s="14">
        <v>0</v>
      </c>
    </row>
    <row r="4510" spans="1:12" x14ac:dyDescent="0.25">
      <c r="A4510" s="12">
        <v>4068</v>
      </c>
      <c r="B4510" s="12" t="s">
        <v>45</v>
      </c>
      <c r="C4510" s="15">
        <v>45231</v>
      </c>
      <c r="D4510" s="12" t="s">
        <v>4321</v>
      </c>
      <c r="E4510" s="12">
        <v>2</v>
      </c>
      <c r="F4510" s="14">
        <v>35.9</v>
      </c>
      <c r="G4510" s="14">
        <v>71.8</v>
      </c>
      <c r="H4510" s="12" t="s">
        <v>46</v>
      </c>
      <c r="I4510" s="12" t="s">
        <v>4317</v>
      </c>
      <c r="J4510" s="12" t="s">
        <v>4301</v>
      </c>
      <c r="K4510" s="12" t="s">
        <v>4363</v>
      </c>
      <c r="L4510" s="14">
        <v>0</v>
      </c>
    </row>
    <row r="4511" spans="1:12" x14ac:dyDescent="0.25">
      <c r="A4511" s="12">
        <v>4069</v>
      </c>
      <c r="B4511" s="12" t="s">
        <v>45</v>
      </c>
      <c r="C4511" s="15">
        <v>45231</v>
      </c>
      <c r="D4511" s="12" t="s">
        <v>4309</v>
      </c>
      <c r="E4511" s="12">
        <v>2</v>
      </c>
      <c r="F4511" s="14">
        <v>91.4</v>
      </c>
      <c r="G4511" s="14">
        <v>182.8</v>
      </c>
      <c r="H4511" s="12" t="s">
        <v>46</v>
      </c>
      <c r="I4511" s="12" t="s">
        <v>4304</v>
      </c>
      <c r="J4511" s="12" t="s">
        <v>4301</v>
      </c>
      <c r="K4511" s="12" t="s">
        <v>4363</v>
      </c>
      <c r="L4511" s="14">
        <v>0</v>
      </c>
    </row>
    <row r="4512" spans="1:12" x14ac:dyDescent="0.25">
      <c r="A4512" s="12">
        <v>4070</v>
      </c>
      <c r="B4512" s="12" t="s">
        <v>45</v>
      </c>
      <c r="C4512" s="59">
        <v>45231</v>
      </c>
      <c r="D4512" s="12" t="s">
        <v>4322</v>
      </c>
      <c r="E4512" s="12">
        <v>2</v>
      </c>
      <c r="F4512" s="14">
        <v>97.84</v>
      </c>
      <c r="G4512" s="14">
        <v>195.68</v>
      </c>
      <c r="H4512" s="12" t="s">
        <v>46</v>
      </c>
      <c r="I4512" s="12" t="s">
        <v>4314</v>
      </c>
      <c r="J4512" s="12" t="s">
        <v>4362</v>
      </c>
      <c r="K4512" s="12" t="s">
        <v>4363</v>
      </c>
      <c r="L4512" s="14">
        <v>0</v>
      </c>
    </row>
    <row r="4513" spans="1:12" x14ac:dyDescent="0.25">
      <c r="A4513" s="12">
        <v>4071</v>
      </c>
      <c r="B4513" s="12" t="s">
        <v>45</v>
      </c>
      <c r="C4513" s="59">
        <v>45231</v>
      </c>
      <c r="D4513" s="12" t="s">
        <v>4337</v>
      </c>
      <c r="E4513" s="12">
        <v>1</v>
      </c>
      <c r="F4513" s="14">
        <v>13.45</v>
      </c>
      <c r="G4513" s="14">
        <v>13.45</v>
      </c>
      <c r="H4513" s="12" t="s">
        <v>46</v>
      </c>
      <c r="I4513" s="12" t="s">
        <v>4300</v>
      </c>
      <c r="J4513" s="12" t="s">
        <v>4362</v>
      </c>
      <c r="K4513" s="12" t="s">
        <v>4363</v>
      </c>
      <c r="L4513" s="14">
        <v>0</v>
      </c>
    </row>
    <row r="4514" spans="1:12" x14ac:dyDescent="0.25">
      <c r="A4514" s="12">
        <v>4072</v>
      </c>
      <c r="B4514" s="12" t="s">
        <v>45</v>
      </c>
      <c r="C4514" s="59">
        <v>45231</v>
      </c>
      <c r="D4514" s="12" t="s">
        <v>4305</v>
      </c>
      <c r="E4514" s="12">
        <v>2</v>
      </c>
      <c r="F4514" s="14">
        <v>61.14</v>
      </c>
      <c r="G4514" s="14">
        <v>122.28</v>
      </c>
      <c r="H4514" s="12" t="s">
        <v>46</v>
      </c>
      <c r="I4514" s="12" t="s">
        <v>4300</v>
      </c>
      <c r="J4514" s="12" t="s">
        <v>4301</v>
      </c>
      <c r="K4514" s="12" t="s">
        <v>4363</v>
      </c>
      <c r="L4514" s="14">
        <v>0</v>
      </c>
    </row>
    <row r="4515" spans="1:12" x14ac:dyDescent="0.25">
      <c r="A4515" s="12">
        <v>4073</v>
      </c>
      <c r="B4515" s="12" t="s">
        <v>45</v>
      </c>
      <c r="C4515" s="59">
        <v>45231</v>
      </c>
      <c r="D4515" s="12" t="s">
        <v>4299</v>
      </c>
      <c r="E4515" s="12">
        <v>5</v>
      </c>
      <c r="F4515" s="14">
        <v>9.91</v>
      </c>
      <c r="G4515" s="14">
        <v>49.55</v>
      </c>
      <c r="H4515" s="12" t="s">
        <v>46</v>
      </c>
      <c r="I4515" s="12" t="s">
        <v>4300</v>
      </c>
      <c r="J4515" s="12" t="s">
        <v>4301</v>
      </c>
      <c r="K4515" s="12" t="s">
        <v>4363</v>
      </c>
      <c r="L4515" s="14">
        <v>0</v>
      </c>
    </row>
    <row r="4516" spans="1:12" x14ac:dyDescent="0.25">
      <c r="A4516" s="12">
        <v>4074</v>
      </c>
      <c r="B4516" s="12" t="s">
        <v>45</v>
      </c>
      <c r="C4516" s="59">
        <v>45231</v>
      </c>
      <c r="D4516" s="12" t="s">
        <v>4329</v>
      </c>
      <c r="E4516" s="12">
        <v>5</v>
      </c>
      <c r="F4516" s="63">
        <v>29.97</v>
      </c>
      <c r="G4516" s="14">
        <v>149.85</v>
      </c>
      <c r="H4516" s="12" t="s">
        <v>46</v>
      </c>
      <c r="I4516" s="12" t="s">
        <v>4317</v>
      </c>
      <c r="J4516" s="12" t="s">
        <v>4301</v>
      </c>
      <c r="K4516" s="12" t="s">
        <v>4363</v>
      </c>
      <c r="L4516" s="14">
        <v>0</v>
      </c>
    </row>
    <row r="4517" spans="1:12" x14ac:dyDescent="0.25">
      <c r="A4517" s="12">
        <v>4076</v>
      </c>
      <c r="B4517" s="12" t="s">
        <v>39</v>
      </c>
      <c r="C4517" s="59">
        <v>45231</v>
      </c>
      <c r="D4517" s="12" t="s">
        <v>4366</v>
      </c>
      <c r="E4517" s="12">
        <v>4</v>
      </c>
      <c r="F4517" s="14">
        <v>14.2</v>
      </c>
      <c r="G4517" s="14">
        <v>56.8</v>
      </c>
      <c r="H4517" s="12" t="s">
        <v>46</v>
      </c>
      <c r="I4517" s="12" t="s">
        <v>4300</v>
      </c>
      <c r="J4517" s="12" t="s">
        <v>4301</v>
      </c>
      <c r="K4517" s="12" t="s">
        <v>4363</v>
      </c>
      <c r="L4517" s="14">
        <v>0</v>
      </c>
    </row>
    <row r="4518" spans="1:12" x14ac:dyDescent="0.25">
      <c r="A4518" s="12">
        <v>4077</v>
      </c>
      <c r="B4518" s="12" t="s">
        <v>45</v>
      </c>
      <c r="C4518" s="15">
        <v>45231</v>
      </c>
      <c r="D4518" s="12" t="s">
        <v>4313</v>
      </c>
      <c r="E4518" s="12">
        <v>4</v>
      </c>
      <c r="F4518" s="14">
        <v>42.51</v>
      </c>
      <c r="G4518" s="14">
        <v>170.04</v>
      </c>
      <c r="H4518" s="12" t="s">
        <v>46</v>
      </c>
      <c r="I4518" s="12" t="s">
        <v>4314</v>
      </c>
      <c r="J4518" s="12" t="s">
        <v>4301</v>
      </c>
      <c r="K4518" s="12" t="s">
        <v>4363</v>
      </c>
      <c r="L4518" s="14">
        <v>0</v>
      </c>
    </row>
    <row r="4519" spans="1:12" x14ac:dyDescent="0.25">
      <c r="A4519" s="12">
        <v>4078</v>
      </c>
      <c r="B4519" s="12" t="s">
        <v>39</v>
      </c>
      <c r="C4519" s="15">
        <v>45231</v>
      </c>
      <c r="D4519" s="12" t="s">
        <v>4326</v>
      </c>
      <c r="E4519" s="12">
        <v>3</v>
      </c>
      <c r="F4519" s="14">
        <v>17.79</v>
      </c>
      <c r="G4519" s="14">
        <v>53.37</v>
      </c>
      <c r="H4519" s="12" t="s">
        <v>46</v>
      </c>
      <c r="I4519" s="12" t="s">
        <v>4304</v>
      </c>
      <c r="J4519" s="12" t="s">
        <v>4301</v>
      </c>
      <c r="K4519" s="12" t="s">
        <v>4363</v>
      </c>
      <c r="L4519" s="14">
        <v>0</v>
      </c>
    </row>
    <row r="4520" spans="1:12" x14ac:dyDescent="0.25">
      <c r="A4520" s="12">
        <v>4079</v>
      </c>
      <c r="B4520" s="12" t="s">
        <v>45</v>
      </c>
      <c r="C4520" s="15">
        <v>45231</v>
      </c>
      <c r="D4520" s="12" t="s">
        <v>4338</v>
      </c>
      <c r="E4520" s="12">
        <v>4</v>
      </c>
      <c r="F4520" s="14">
        <v>79.260000000000005</v>
      </c>
      <c r="G4520" s="14">
        <v>317.04000000000002</v>
      </c>
      <c r="H4520" s="12" t="s">
        <v>46</v>
      </c>
      <c r="I4520" s="12" t="s">
        <v>4317</v>
      </c>
      <c r="J4520" s="12" t="s">
        <v>4362</v>
      </c>
      <c r="K4520" s="12" t="s">
        <v>4363</v>
      </c>
      <c r="L4520" s="14">
        <v>0</v>
      </c>
    </row>
    <row r="4521" spans="1:12" x14ac:dyDescent="0.25">
      <c r="A4521" s="12">
        <v>4080</v>
      </c>
      <c r="B4521" s="12" t="s">
        <v>39</v>
      </c>
      <c r="C4521" s="15">
        <v>45231</v>
      </c>
      <c r="D4521" s="12" t="s">
        <v>4319</v>
      </c>
      <c r="E4521" s="12">
        <v>4</v>
      </c>
      <c r="F4521" s="14">
        <v>20.51</v>
      </c>
      <c r="G4521" s="14">
        <v>82.04</v>
      </c>
      <c r="H4521" s="12" t="s">
        <v>46</v>
      </c>
      <c r="I4521" s="12" t="s">
        <v>4304</v>
      </c>
      <c r="J4521" s="12" t="s">
        <v>4301</v>
      </c>
      <c r="K4521" s="12" t="s">
        <v>4363</v>
      </c>
      <c r="L4521" s="14">
        <v>0</v>
      </c>
    </row>
    <row r="4522" spans="1:12" x14ac:dyDescent="0.25">
      <c r="A4522" s="12">
        <v>4081</v>
      </c>
      <c r="B4522" s="12" t="s">
        <v>45</v>
      </c>
      <c r="C4522" s="15">
        <v>45231</v>
      </c>
      <c r="D4522" s="12" t="s">
        <v>30</v>
      </c>
      <c r="E4522" s="12">
        <v>5</v>
      </c>
      <c r="F4522" s="14">
        <v>29.46</v>
      </c>
      <c r="G4522" s="14">
        <v>147.30000000000001</v>
      </c>
      <c r="H4522" s="12" t="s">
        <v>46</v>
      </c>
      <c r="I4522" s="12" t="s">
        <v>4304</v>
      </c>
      <c r="J4522" s="12" t="s">
        <v>4362</v>
      </c>
      <c r="K4522" s="12" t="s">
        <v>4363</v>
      </c>
      <c r="L4522" s="14">
        <v>0</v>
      </c>
    </row>
    <row r="4523" spans="1:12" x14ac:dyDescent="0.25">
      <c r="A4523" s="12">
        <v>4082</v>
      </c>
      <c r="B4523" s="12" t="s">
        <v>45</v>
      </c>
      <c r="C4523" s="15">
        <v>45231</v>
      </c>
      <c r="D4523" s="12" t="s">
        <v>4312</v>
      </c>
      <c r="E4523" s="12">
        <v>1</v>
      </c>
      <c r="F4523" s="14">
        <v>0.89</v>
      </c>
      <c r="G4523" s="14">
        <v>0.89</v>
      </c>
      <c r="H4523" s="12" t="s">
        <v>46</v>
      </c>
      <c r="I4523" s="12" t="s">
        <v>4311</v>
      </c>
      <c r="J4523" s="12" t="s">
        <v>4301</v>
      </c>
      <c r="K4523" s="12" t="s">
        <v>4363</v>
      </c>
      <c r="L4523" s="14">
        <v>0</v>
      </c>
    </row>
    <row r="4524" spans="1:12" x14ac:dyDescent="0.25">
      <c r="A4524" s="12">
        <v>4083</v>
      </c>
      <c r="B4524" s="12" t="s">
        <v>45</v>
      </c>
      <c r="C4524" s="15">
        <v>45231</v>
      </c>
      <c r="D4524" s="12" t="s">
        <v>4325</v>
      </c>
      <c r="E4524" s="12">
        <v>3</v>
      </c>
      <c r="F4524" s="14">
        <v>94.02</v>
      </c>
      <c r="G4524" s="14">
        <v>282.06</v>
      </c>
      <c r="H4524" s="12" t="s">
        <v>46</v>
      </c>
      <c r="I4524" s="12" t="s">
        <v>4317</v>
      </c>
      <c r="J4524" s="12" t="s">
        <v>4362</v>
      </c>
      <c r="K4524" s="12" t="s">
        <v>4363</v>
      </c>
      <c r="L4524" s="14">
        <v>0</v>
      </c>
    </row>
    <row r="4525" spans="1:12" x14ac:dyDescent="0.25">
      <c r="A4525" s="12">
        <v>4084</v>
      </c>
      <c r="B4525" s="12" t="s">
        <v>45</v>
      </c>
      <c r="C4525" s="15">
        <v>45231</v>
      </c>
      <c r="D4525" s="12" t="s">
        <v>4318</v>
      </c>
      <c r="E4525" s="12">
        <v>4</v>
      </c>
      <c r="F4525" s="14">
        <v>25.69</v>
      </c>
      <c r="G4525" s="14">
        <v>102.76</v>
      </c>
      <c r="H4525" s="12" t="s">
        <v>46</v>
      </c>
      <c r="I4525" s="12" t="s">
        <v>4308</v>
      </c>
      <c r="J4525" s="12" t="s">
        <v>4362</v>
      </c>
      <c r="K4525" s="12" t="s">
        <v>4363</v>
      </c>
      <c r="L4525" s="14">
        <v>0</v>
      </c>
    </row>
    <row r="4526" spans="1:12" x14ac:dyDescent="0.25">
      <c r="A4526" s="12">
        <v>4085</v>
      </c>
      <c r="B4526" s="12" t="s">
        <v>45</v>
      </c>
      <c r="C4526" s="15">
        <v>45231</v>
      </c>
      <c r="D4526" s="12" t="s">
        <v>4347</v>
      </c>
      <c r="E4526" s="12">
        <v>2</v>
      </c>
      <c r="F4526" s="14">
        <v>76.89</v>
      </c>
      <c r="G4526" s="14">
        <v>153.78</v>
      </c>
      <c r="H4526" s="12" t="s">
        <v>46</v>
      </c>
      <c r="I4526" s="12" t="s">
        <v>4300</v>
      </c>
      <c r="J4526" s="12" t="s">
        <v>4301</v>
      </c>
      <c r="K4526" s="12" t="s">
        <v>4363</v>
      </c>
      <c r="L4526" s="14">
        <v>0</v>
      </c>
    </row>
    <row r="4527" spans="1:12" x14ac:dyDescent="0.25">
      <c r="A4527" s="12">
        <v>4087</v>
      </c>
      <c r="B4527" s="12" t="s">
        <v>45</v>
      </c>
      <c r="C4527" s="15">
        <v>45231</v>
      </c>
      <c r="D4527" s="12" t="s">
        <v>4360</v>
      </c>
      <c r="E4527" s="12">
        <v>2</v>
      </c>
      <c r="F4527" s="14">
        <v>48.08</v>
      </c>
      <c r="G4527" s="14">
        <v>96.16</v>
      </c>
      <c r="H4527" s="12" t="s">
        <v>46</v>
      </c>
      <c r="I4527" s="12" t="s">
        <v>4300</v>
      </c>
      <c r="J4527" s="12" t="s">
        <v>4301</v>
      </c>
      <c r="K4527" s="12" t="s">
        <v>4363</v>
      </c>
      <c r="L4527" s="14">
        <v>0</v>
      </c>
    </row>
    <row r="4528" spans="1:12" x14ac:dyDescent="0.25">
      <c r="A4528" s="12">
        <v>4088</v>
      </c>
      <c r="B4528" s="12" t="s">
        <v>45</v>
      </c>
      <c r="C4528" s="15">
        <v>45231</v>
      </c>
      <c r="D4528" s="12" t="s">
        <v>4327</v>
      </c>
      <c r="E4528" s="12">
        <v>5</v>
      </c>
      <c r="F4528" s="14">
        <v>77.78</v>
      </c>
      <c r="G4528" s="14">
        <v>388.9</v>
      </c>
      <c r="H4528" s="12" t="s">
        <v>46</v>
      </c>
      <c r="I4528" s="12" t="s">
        <v>4328</v>
      </c>
      <c r="J4528" s="12" t="s">
        <v>4362</v>
      </c>
      <c r="K4528" s="12" t="s">
        <v>4363</v>
      </c>
      <c r="L4528" s="14">
        <v>0</v>
      </c>
    </row>
    <row r="4529" spans="1:12" x14ac:dyDescent="0.25">
      <c r="A4529" s="12">
        <v>4089</v>
      </c>
      <c r="B4529" s="12" t="s">
        <v>45</v>
      </c>
      <c r="C4529" s="15">
        <v>45231</v>
      </c>
      <c r="D4529" s="12" t="s">
        <v>4347</v>
      </c>
      <c r="E4529" s="12">
        <v>1</v>
      </c>
      <c r="F4529" s="14">
        <v>36.11</v>
      </c>
      <c r="G4529" s="14">
        <v>36.11</v>
      </c>
      <c r="H4529" s="12" t="s">
        <v>46</v>
      </c>
      <c r="I4529" s="12" t="s">
        <v>4300</v>
      </c>
      <c r="J4529" s="12" t="s">
        <v>4362</v>
      </c>
      <c r="K4529" s="12" t="s">
        <v>4363</v>
      </c>
      <c r="L4529" s="14">
        <v>0</v>
      </c>
    </row>
    <row r="4530" spans="1:12" x14ac:dyDescent="0.25">
      <c r="A4530" s="12">
        <v>4091</v>
      </c>
      <c r="B4530" s="12" t="s">
        <v>45</v>
      </c>
      <c r="C4530" s="15">
        <v>45231</v>
      </c>
      <c r="D4530" s="12" t="s">
        <v>4344</v>
      </c>
      <c r="E4530" s="12">
        <v>2</v>
      </c>
      <c r="F4530" s="14">
        <v>31.76</v>
      </c>
      <c r="G4530" s="14">
        <v>63.52</v>
      </c>
      <c r="H4530" s="12" t="s">
        <v>46</v>
      </c>
      <c r="I4530" s="12" t="s">
        <v>4308</v>
      </c>
      <c r="J4530" s="12" t="s">
        <v>4362</v>
      </c>
      <c r="K4530" s="12" t="s">
        <v>4363</v>
      </c>
      <c r="L4530" s="14">
        <v>0</v>
      </c>
    </row>
    <row r="4531" spans="1:12" x14ac:dyDescent="0.25">
      <c r="A4531" s="12">
        <v>4092</v>
      </c>
      <c r="B4531" s="12" t="s">
        <v>45</v>
      </c>
      <c r="C4531" s="59">
        <v>45231</v>
      </c>
      <c r="D4531" s="12" t="s">
        <v>4315</v>
      </c>
      <c r="E4531" s="12">
        <v>1</v>
      </c>
      <c r="F4531" s="14">
        <v>17.45</v>
      </c>
      <c r="G4531" s="14">
        <v>17.45</v>
      </c>
      <c r="H4531" s="12" t="s">
        <v>46</v>
      </c>
      <c r="I4531" s="12" t="s">
        <v>4304</v>
      </c>
      <c r="J4531" s="12" t="s">
        <v>4362</v>
      </c>
      <c r="K4531" s="12" t="s">
        <v>4363</v>
      </c>
      <c r="L4531" s="14">
        <v>0</v>
      </c>
    </row>
    <row r="4532" spans="1:12" x14ac:dyDescent="0.25">
      <c r="A4532" s="12">
        <v>4095</v>
      </c>
      <c r="B4532" s="12" t="s">
        <v>39</v>
      </c>
      <c r="C4532" s="59">
        <v>45231</v>
      </c>
      <c r="D4532" s="12" t="s">
        <v>4305</v>
      </c>
      <c r="E4532" s="12">
        <v>4</v>
      </c>
      <c r="F4532" s="14">
        <v>18.13</v>
      </c>
      <c r="G4532" s="14">
        <v>72.52</v>
      </c>
      <c r="H4532" s="12" t="s">
        <v>46</v>
      </c>
      <c r="I4532" s="12" t="s">
        <v>4300</v>
      </c>
      <c r="J4532" s="12" t="s">
        <v>4301</v>
      </c>
      <c r="K4532" s="12" t="s">
        <v>4363</v>
      </c>
      <c r="L4532" s="14">
        <v>0</v>
      </c>
    </row>
    <row r="4533" spans="1:12" x14ac:dyDescent="0.25">
      <c r="A4533" s="12">
        <v>4096</v>
      </c>
      <c r="B4533" s="12" t="s">
        <v>45</v>
      </c>
      <c r="C4533" s="59">
        <v>45231</v>
      </c>
      <c r="D4533" s="12" t="s">
        <v>4337</v>
      </c>
      <c r="E4533" s="12">
        <v>1</v>
      </c>
      <c r="F4533" s="14">
        <v>7.36</v>
      </c>
      <c r="G4533" s="14">
        <v>7.36</v>
      </c>
      <c r="H4533" s="12" t="s">
        <v>46</v>
      </c>
      <c r="I4533" s="12" t="s">
        <v>4300</v>
      </c>
      <c r="J4533" s="12" t="s">
        <v>4362</v>
      </c>
      <c r="K4533" s="12" t="s">
        <v>4363</v>
      </c>
      <c r="L4533" s="14">
        <v>0</v>
      </c>
    </row>
    <row r="4534" spans="1:12" x14ac:dyDescent="0.25">
      <c r="A4534" s="12">
        <v>4097</v>
      </c>
      <c r="B4534" s="12" t="s">
        <v>45</v>
      </c>
      <c r="C4534" s="59">
        <v>45231</v>
      </c>
      <c r="D4534" s="12" t="s">
        <v>4335</v>
      </c>
      <c r="E4534" s="12">
        <v>5</v>
      </c>
      <c r="F4534" s="14">
        <v>32.22</v>
      </c>
      <c r="G4534" s="14">
        <v>161.1</v>
      </c>
      <c r="H4534" s="12" t="s">
        <v>46</v>
      </c>
      <c r="I4534" s="12" t="s">
        <v>4300</v>
      </c>
      <c r="J4534" s="12" t="s">
        <v>4301</v>
      </c>
      <c r="K4534" s="12" t="s">
        <v>4363</v>
      </c>
      <c r="L4534" s="14">
        <v>0</v>
      </c>
    </row>
    <row r="4535" spans="1:12" x14ac:dyDescent="0.25">
      <c r="A4535" s="12">
        <v>4098</v>
      </c>
      <c r="B4535" s="12" t="s">
        <v>45</v>
      </c>
      <c r="C4535" s="59">
        <v>45231</v>
      </c>
      <c r="D4535" s="12" t="s">
        <v>4303</v>
      </c>
      <c r="E4535" s="12">
        <v>1</v>
      </c>
      <c r="F4535" s="14">
        <v>17.72</v>
      </c>
      <c r="G4535" s="14">
        <v>17.72</v>
      </c>
      <c r="H4535" s="12" t="s">
        <v>46</v>
      </c>
      <c r="I4535" s="12" t="s">
        <v>4304</v>
      </c>
      <c r="J4535" s="12" t="s">
        <v>4362</v>
      </c>
      <c r="K4535" s="12" t="s">
        <v>4363</v>
      </c>
      <c r="L4535" s="14">
        <v>0</v>
      </c>
    </row>
    <row r="4536" spans="1:12" x14ac:dyDescent="0.25">
      <c r="A4536" s="12">
        <v>4099</v>
      </c>
      <c r="B4536" s="12" t="s">
        <v>45</v>
      </c>
      <c r="C4536" s="59">
        <v>45231</v>
      </c>
      <c r="D4536" s="12" t="s">
        <v>4329</v>
      </c>
      <c r="E4536" s="12">
        <v>3</v>
      </c>
      <c r="F4536" s="14">
        <v>60.57</v>
      </c>
      <c r="G4536" s="14">
        <v>181.71</v>
      </c>
      <c r="H4536" s="12" t="s">
        <v>46</v>
      </c>
      <c r="I4536" s="12" t="s">
        <v>4317</v>
      </c>
      <c r="J4536" s="12" t="s">
        <v>4301</v>
      </c>
      <c r="K4536" s="12" t="s">
        <v>4363</v>
      </c>
      <c r="L4536" s="14">
        <v>0</v>
      </c>
    </row>
    <row r="4537" spans="1:12" x14ac:dyDescent="0.25">
      <c r="A4537" s="12">
        <v>4100</v>
      </c>
      <c r="B4537" s="12" t="s">
        <v>45</v>
      </c>
      <c r="C4537" s="15">
        <v>45231</v>
      </c>
      <c r="D4537" s="12" t="s">
        <v>4325</v>
      </c>
      <c r="E4537" s="12">
        <v>1</v>
      </c>
      <c r="F4537" s="14">
        <v>1.78</v>
      </c>
      <c r="G4537" s="14">
        <v>1.78</v>
      </c>
      <c r="H4537" s="12" t="s">
        <v>46</v>
      </c>
      <c r="I4537" s="12" t="s">
        <v>4317</v>
      </c>
      <c r="J4537" s="12" t="s">
        <v>4301</v>
      </c>
      <c r="K4537" s="12" t="s">
        <v>4363</v>
      </c>
      <c r="L4537" s="14">
        <v>0</v>
      </c>
    </row>
    <row r="4538" spans="1:12" x14ac:dyDescent="0.25">
      <c r="A4538" s="12">
        <v>4101</v>
      </c>
      <c r="B4538" s="12" t="s">
        <v>45</v>
      </c>
      <c r="C4538" s="15">
        <v>45231</v>
      </c>
      <c r="D4538" s="12" t="s">
        <v>4299</v>
      </c>
      <c r="E4538" s="12">
        <v>1</v>
      </c>
      <c r="F4538" s="14">
        <v>51.12</v>
      </c>
      <c r="G4538" s="14">
        <v>51.12</v>
      </c>
      <c r="H4538" s="12" t="s">
        <v>46</v>
      </c>
      <c r="I4538" s="12" t="s">
        <v>4300</v>
      </c>
      <c r="J4538" s="12" t="s">
        <v>4301</v>
      </c>
      <c r="K4538" s="12" t="s">
        <v>4363</v>
      </c>
      <c r="L4538" s="14">
        <v>0</v>
      </c>
    </row>
    <row r="4539" spans="1:12" x14ac:dyDescent="0.25">
      <c r="A4539" s="12">
        <v>4102</v>
      </c>
      <c r="B4539" s="12" t="s">
        <v>45</v>
      </c>
      <c r="C4539" s="15">
        <v>45231</v>
      </c>
      <c r="D4539" s="12" t="s">
        <v>4347</v>
      </c>
      <c r="E4539" s="12">
        <v>2</v>
      </c>
      <c r="F4539" s="14">
        <v>7.95</v>
      </c>
      <c r="G4539" s="14">
        <v>15.9</v>
      </c>
      <c r="H4539" s="12" t="s">
        <v>46</v>
      </c>
      <c r="I4539" s="12" t="s">
        <v>4300</v>
      </c>
      <c r="J4539" s="12" t="s">
        <v>4362</v>
      </c>
      <c r="K4539" s="12" t="s">
        <v>4363</v>
      </c>
      <c r="L4539" s="14">
        <v>0</v>
      </c>
    </row>
    <row r="4540" spans="1:12" x14ac:dyDescent="0.25">
      <c r="A4540" s="12">
        <v>4104</v>
      </c>
      <c r="B4540" s="12" t="s">
        <v>39</v>
      </c>
      <c r="C4540" s="15">
        <v>45231</v>
      </c>
      <c r="D4540" s="12" t="s">
        <v>4316</v>
      </c>
      <c r="E4540" s="12">
        <v>4</v>
      </c>
      <c r="F4540" s="14">
        <v>45.99</v>
      </c>
      <c r="G4540" s="14">
        <v>183.96</v>
      </c>
      <c r="H4540" s="12" t="s">
        <v>46</v>
      </c>
      <c r="I4540" s="12" t="s">
        <v>4317</v>
      </c>
      <c r="J4540" s="12" t="s">
        <v>4301</v>
      </c>
      <c r="K4540" s="12" t="s">
        <v>4363</v>
      </c>
      <c r="L4540" s="14">
        <v>0</v>
      </c>
    </row>
    <row r="4541" spans="1:12" x14ac:dyDescent="0.25">
      <c r="A4541" s="12">
        <v>4105</v>
      </c>
      <c r="B4541" s="12" t="s">
        <v>45</v>
      </c>
      <c r="C4541" s="15">
        <v>45231</v>
      </c>
      <c r="D4541" s="12" t="s">
        <v>4340</v>
      </c>
      <c r="E4541" s="12">
        <v>1</v>
      </c>
      <c r="F4541" s="14">
        <v>11.72</v>
      </c>
      <c r="G4541" s="14">
        <v>11.72</v>
      </c>
      <c r="H4541" s="12" t="s">
        <v>46</v>
      </c>
      <c r="I4541" s="12" t="s">
        <v>4317</v>
      </c>
      <c r="J4541" s="12" t="s">
        <v>4301</v>
      </c>
      <c r="K4541" s="12" t="s">
        <v>4363</v>
      </c>
      <c r="L4541" s="14">
        <v>0</v>
      </c>
    </row>
    <row r="4542" spans="1:12" x14ac:dyDescent="0.25">
      <c r="A4542" s="12">
        <v>4106</v>
      </c>
      <c r="B4542" s="12" t="s">
        <v>45</v>
      </c>
      <c r="C4542" s="15">
        <v>45231</v>
      </c>
      <c r="D4542" s="12" t="s">
        <v>4334</v>
      </c>
      <c r="E4542" s="12">
        <v>4</v>
      </c>
      <c r="F4542" s="14">
        <v>42.98</v>
      </c>
      <c r="G4542" s="14">
        <v>171.92</v>
      </c>
      <c r="H4542" s="12" t="s">
        <v>46</v>
      </c>
      <c r="I4542" s="12" t="s">
        <v>4300</v>
      </c>
      <c r="J4542" s="12" t="s">
        <v>4301</v>
      </c>
      <c r="K4542" s="12" t="s">
        <v>4363</v>
      </c>
      <c r="L4542" s="14">
        <v>0</v>
      </c>
    </row>
    <row r="4543" spans="1:12" x14ac:dyDescent="0.25">
      <c r="A4543" s="12">
        <v>4108</v>
      </c>
      <c r="B4543" s="12" t="s">
        <v>45</v>
      </c>
      <c r="C4543" s="15">
        <v>45231</v>
      </c>
      <c r="D4543" s="12" t="s">
        <v>4336</v>
      </c>
      <c r="E4543" s="12">
        <v>3</v>
      </c>
      <c r="F4543" s="14">
        <v>66.349999999999994</v>
      </c>
      <c r="G4543" s="14">
        <v>199.05</v>
      </c>
      <c r="H4543" s="12" t="s">
        <v>46</v>
      </c>
      <c r="I4543" s="12" t="s">
        <v>4300</v>
      </c>
      <c r="J4543" s="12" t="s">
        <v>4362</v>
      </c>
      <c r="K4543" s="12" t="s">
        <v>4363</v>
      </c>
      <c r="L4543" s="14">
        <v>0</v>
      </c>
    </row>
    <row r="4544" spans="1:12" x14ac:dyDescent="0.25">
      <c r="A4544" s="12">
        <v>4109</v>
      </c>
      <c r="B4544" s="12" t="s">
        <v>45</v>
      </c>
      <c r="C4544" s="15">
        <v>45231</v>
      </c>
      <c r="D4544" s="12" t="s">
        <v>4344</v>
      </c>
      <c r="E4544" s="12">
        <v>3</v>
      </c>
      <c r="F4544" s="14">
        <v>0.84</v>
      </c>
      <c r="G4544" s="14">
        <v>2.52</v>
      </c>
      <c r="H4544" s="12" t="s">
        <v>46</v>
      </c>
      <c r="I4544" s="12" t="s">
        <v>4308</v>
      </c>
      <c r="J4544" s="12" t="s">
        <v>4362</v>
      </c>
      <c r="K4544" s="12" t="s">
        <v>4363</v>
      </c>
      <c r="L4544" s="14">
        <v>0</v>
      </c>
    </row>
    <row r="4545" spans="1:12" x14ac:dyDescent="0.25">
      <c r="A4545" s="12">
        <v>4110</v>
      </c>
      <c r="B4545" s="12" t="s">
        <v>45</v>
      </c>
      <c r="C4545" s="15">
        <v>45231</v>
      </c>
      <c r="D4545" s="12" t="s">
        <v>4341</v>
      </c>
      <c r="E4545" s="12">
        <v>4</v>
      </c>
      <c r="F4545" s="14">
        <v>37.19</v>
      </c>
      <c r="G4545" s="14">
        <v>148.76</v>
      </c>
      <c r="H4545" s="12" t="s">
        <v>46</v>
      </c>
      <c r="I4545" s="12" t="s">
        <v>4300</v>
      </c>
      <c r="J4545" s="12" t="s">
        <v>4362</v>
      </c>
      <c r="K4545" s="12" t="s">
        <v>4363</v>
      </c>
      <c r="L4545" s="14">
        <v>0</v>
      </c>
    </row>
    <row r="4546" spans="1:12" x14ac:dyDescent="0.25">
      <c r="A4546" s="12">
        <v>4111</v>
      </c>
      <c r="B4546" s="12" t="s">
        <v>45</v>
      </c>
      <c r="C4546" s="15">
        <v>45231</v>
      </c>
      <c r="D4546" s="12" t="s">
        <v>4309</v>
      </c>
      <c r="E4546" s="12">
        <v>5</v>
      </c>
      <c r="F4546" s="14">
        <v>22.63</v>
      </c>
      <c r="G4546" s="14">
        <v>113.15</v>
      </c>
      <c r="H4546" s="12" t="s">
        <v>46</v>
      </c>
      <c r="I4546" s="12" t="s">
        <v>4304</v>
      </c>
      <c r="J4546" s="12" t="s">
        <v>4362</v>
      </c>
      <c r="K4546" s="12" t="s">
        <v>4363</v>
      </c>
      <c r="L4546" s="14">
        <v>0</v>
      </c>
    </row>
    <row r="4547" spans="1:12" x14ac:dyDescent="0.25">
      <c r="A4547" s="12">
        <v>4112</v>
      </c>
      <c r="B4547" s="12" t="s">
        <v>45</v>
      </c>
      <c r="C4547" s="15">
        <v>45231</v>
      </c>
      <c r="D4547" s="12" t="s">
        <v>4339</v>
      </c>
      <c r="E4547" s="12">
        <v>1</v>
      </c>
      <c r="F4547" s="14">
        <v>14.28</v>
      </c>
      <c r="G4547" s="14">
        <v>14.28</v>
      </c>
      <c r="H4547" s="12" t="s">
        <v>46</v>
      </c>
      <c r="I4547" s="12" t="s">
        <v>4317</v>
      </c>
      <c r="J4547" s="12" t="s">
        <v>4301</v>
      </c>
      <c r="K4547" s="12" t="s">
        <v>4363</v>
      </c>
      <c r="L4547" s="14">
        <v>0</v>
      </c>
    </row>
    <row r="4548" spans="1:12" x14ac:dyDescent="0.25">
      <c r="A4548" s="12">
        <v>4116</v>
      </c>
      <c r="B4548" s="12" t="s">
        <v>45</v>
      </c>
      <c r="C4548" s="15">
        <v>45231</v>
      </c>
      <c r="D4548" s="12" t="s">
        <v>4321</v>
      </c>
      <c r="E4548" s="12">
        <v>2</v>
      </c>
      <c r="F4548" s="14">
        <v>28.72</v>
      </c>
      <c r="G4548" s="14">
        <v>57.44</v>
      </c>
      <c r="H4548" s="12" t="s">
        <v>46</v>
      </c>
      <c r="I4548" s="12" t="s">
        <v>4317</v>
      </c>
      <c r="J4548" s="12" t="s">
        <v>4362</v>
      </c>
      <c r="K4548" s="12" t="s">
        <v>4363</v>
      </c>
      <c r="L4548" s="14">
        <v>0</v>
      </c>
    </row>
    <row r="4549" spans="1:12" x14ac:dyDescent="0.25">
      <c r="A4549" s="12">
        <v>4117</v>
      </c>
      <c r="B4549" s="12" t="s">
        <v>45</v>
      </c>
      <c r="C4549" s="15">
        <v>45231</v>
      </c>
      <c r="D4549" s="12" t="s">
        <v>4309</v>
      </c>
      <c r="E4549" s="12">
        <v>2</v>
      </c>
      <c r="F4549" s="14">
        <v>3.02</v>
      </c>
      <c r="G4549" s="14">
        <v>6.04</v>
      </c>
      <c r="H4549" s="12" t="s">
        <v>46</v>
      </c>
      <c r="I4549" s="12" t="s">
        <v>4304</v>
      </c>
      <c r="J4549" s="12" t="s">
        <v>4301</v>
      </c>
      <c r="K4549" s="12" t="s">
        <v>4363</v>
      </c>
      <c r="L4549" s="14">
        <v>0</v>
      </c>
    </row>
    <row r="4550" spans="1:12" x14ac:dyDescent="0.25">
      <c r="A4550" s="12">
        <v>4118</v>
      </c>
      <c r="B4550" s="12" t="s">
        <v>45</v>
      </c>
      <c r="C4550" s="59">
        <v>45231</v>
      </c>
      <c r="D4550" s="12" t="s">
        <v>4310</v>
      </c>
      <c r="E4550" s="12">
        <v>3</v>
      </c>
      <c r="F4550" s="14">
        <v>81.89</v>
      </c>
      <c r="G4550" s="14">
        <v>245.67</v>
      </c>
      <c r="H4550" s="12" t="s">
        <v>46</v>
      </c>
      <c r="I4550" s="12" t="s">
        <v>4311</v>
      </c>
      <c r="J4550" s="12" t="s">
        <v>4362</v>
      </c>
      <c r="K4550" s="12" t="s">
        <v>4363</v>
      </c>
      <c r="L4550" s="14">
        <v>0</v>
      </c>
    </row>
    <row r="4551" spans="1:12" x14ac:dyDescent="0.25">
      <c r="A4551" s="12">
        <v>4121</v>
      </c>
      <c r="B4551" s="12" t="s">
        <v>45</v>
      </c>
      <c r="C4551" s="59">
        <v>45231</v>
      </c>
      <c r="D4551" s="12" t="s">
        <v>4340</v>
      </c>
      <c r="E4551" s="12">
        <v>5</v>
      </c>
      <c r="F4551" s="14">
        <v>56.94</v>
      </c>
      <c r="G4551" s="14">
        <v>284.7</v>
      </c>
      <c r="H4551" s="12" t="s">
        <v>46</v>
      </c>
      <c r="I4551" s="12" t="s">
        <v>4317</v>
      </c>
      <c r="J4551" s="12" t="s">
        <v>4362</v>
      </c>
      <c r="K4551" s="12" t="s">
        <v>4363</v>
      </c>
      <c r="L4551" s="14">
        <v>0</v>
      </c>
    </row>
    <row r="4552" spans="1:12" x14ac:dyDescent="0.25">
      <c r="A4552" s="12">
        <v>4122</v>
      </c>
      <c r="B4552" s="12" t="s">
        <v>45</v>
      </c>
      <c r="C4552" s="59">
        <v>45231</v>
      </c>
      <c r="D4552" s="12" t="s">
        <v>4339</v>
      </c>
      <c r="E4552" s="12">
        <v>2</v>
      </c>
      <c r="F4552" s="14">
        <v>60.54</v>
      </c>
      <c r="G4552" s="14">
        <v>121.08</v>
      </c>
      <c r="H4552" s="12" t="s">
        <v>46</v>
      </c>
      <c r="I4552" s="12" t="s">
        <v>4317</v>
      </c>
      <c r="J4552" s="12" t="s">
        <v>4362</v>
      </c>
      <c r="K4552" s="12" t="s">
        <v>4363</v>
      </c>
      <c r="L4552" s="14">
        <v>0</v>
      </c>
    </row>
    <row r="4553" spans="1:12" x14ac:dyDescent="0.25">
      <c r="A4553" s="12">
        <v>4124</v>
      </c>
      <c r="B4553" s="12" t="s">
        <v>45</v>
      </c>
      <c r="C4553" s="59">
        <v>45231</v>
      </c>
      <c r="D4553" s="12" t="s">
        <v>4321</v>
      </c>
      <c r="E4553" s="12">
        <v>4</v>
      </c>
      <c r="F4553" s="14">
        <v>61</v>
      </c>
      <c r="G4553" s="14">
        <v>244</v>
      </c>
      <c r="H4553" s="12" t="s">
        <v>46</v>
      </c>
      <c r="I4553" s="12" t="s">
        <v>4317</v>
      </c>
      <c r="J4553" s="12" t="s">
        <v>4301</v>
      </c>
      <c r="K4553" s="12" t="s">
        <v>4363</v>
      </c>
      <c r="L4553" s="14">
        <v>0</v>
      </c>
    </row>
    <row r="4554" spans="1:12" x14ac:dyDescent="0.25">
      <c r="A4554" s="12">
        <v>4125</v>
      </c>
      <c r="B4554" s="12" t="s">
        <v>45</v>
      </c>
      <c r="C4554" s="59">
        <v>45231</v>
      </c>
      <c r="D4554" s="12" t="s">
        <v>4312</v>
      </c>
      <c r="E4554" s="12">
        <v>2</v>
      </c>
      <c r="F4554" s="14">
        <v>56.98</v>
      </c>
      <c r="G4554" s="14">
        <v>113.96</v>
      </c>
      <c r="H4554" s="12" t="s">
        <v>46</v>
      </c>
      <c r="I4554" s="12" t="s">
        <v>4311</v>
      </c>
      <c r="J4554" s="12" t="s">
        <v>4362</v>
      </c>
      <c r="K4554" s="12" t="s">
        <v>4363</v>
      </c>
      <c r="L4554" s="14">
        <v>0</v>
      </c>
    </row>
    <row r="4555" spans="1:12" x14ac:dyDescent="0.25">
      <c r="A4555" s="12">
        <v>4127</v>
      </c>
      <c r="B4555" s="12" t="s">
        <v>45</v>
      </c>
      <c r="C4555" s="59">
        <v>45231</v>
      </c>
      <c r="D4555" s="12" t="s">
        <v>4312</v>
      </c>
      <c r="E4555" s="12">
        <v>3</v>
      </c>
      <c r="F4555" s="14">
        <v>99.88</v>
      </c>
      <c r="G4555" s="14">
        <v>299.64</v>
      </c>
      <c r="H4555" s="12" t="s">
        <v>46</v>
      </c>
      <c r="I4555" s="12" t="s">
        <v>4311</v>
      </c>
      <c r="J4555" s="12" t="s">
        <v>4362</v>
      </c>
      <c r="K4555" s="12" t="s">
        <v>4363</v>
      </c>
      <c r="L4555" s="14">
        <v>0</v>
      </c>
    </row>
    <row r="4556" spans="1:12" x14ac:dyDescent="0.25">
      <c r="A4556" s="12">
        <v>4128</v>
      </c>
      <c r="B4556" s="12" t="s">
        <v>45</v>
      </c>
      <c r="C4556" s="15">
        <v>45231</v>
      </c>
      <c r="D4556" s="12" t="s">
        <v>4327</v>
      </c>
      <c r="E4556" s="12">
        <v>4</v>
      </c>
      <c r="F4556" s="14">
        <v>57.12</v>
      </c>
      <c r="G4556" s="14">
        <v>228.48</v>
      </c>
      <c r="H4556" s="12" t="s">
        <v>46</v>
      </c>
      <c r="I4556" s="12" t="s">
        <v>4328</v>
      </c>
      <c r="J4556" s="12" t="s">
        <v>4362</v>
      </c>
      <c r="K4556" s="12" t="s">
        <v>4363</v>
      </c>
      <c r="L4556" s="14">
        <v>0</v>
      </c>
    </row>
    <row r="4557" spans="1:12" x14ac:dyDescent="0.25">
      <c r="A4557" s="12">
        <v>4132</v>
      </c>
      <c r="B4557" s="12" t="s">
        <v>45</v>
      </c>
      <c r="C4557" s="15">
        <v>45231</v>
      </c>
      <c r="D4557" s="12" t="s">
        <v>4326</v>
      </c>
      <c r="E4557" s="12">
        <v>4</v>
      </c>
      <c r="F4557" s="14">
        <v>27.5</v>
      </c>
      <c r="G4557" s="14">
        <v>110</v>
      </c>
      <c r="H4557" s="12" t="s">
        <v>46</v>
      </c>
      <c r="I4557" s="12" t="s">
        <v>4304</v>
      </c>
      <c r="J4557" s="12" t="s">
        <v>4301</v>
      </c>
      <c r="K4557" s="12" t="s">
        <v>4363</v>
      </c>
      <c r="L4557" s="14">
        <v>0</v>
      </c>
    </row>
    <row r="4558" spans="1:12" x14ac:dyDescent="0.25">
      <c r="A4558" s="12">
        <v>4133</v>
      </c>
      <c r="B4558" s="12" t="s">
        <v>45</v>
      </c>
      <c r="C4558" s="15">
        <v>45231</v>
      </c>
      <c r="D4558" s="12" t="s">
        <v>4310</v>
      </c>
      <c r="E4558" s="12">
        <v>5</v>
      </c>
      <c r="F4558" s="14">
        <v>66.87</v>
      </c>
      <c r="G4558" s="14">
        <v>334.35</v>
      </c>
      <c r="H4558" s="12" t="s">
        <v>46</v>
      </c>
      <c r="I4558" s="12" t="s">
        <v>4311</v>
      </c>
      <c r="J4558" s="12" t="s">
        <v>4362</v>
      </c>
      <c r="K4558" s="12" t="s">
        <v>4363</v>
      </c>
      <c r="L4558" s="14">
        <v>0</v>
      </c>
    </row>
    <row r="4559" spans="1:12" x14ac:dyDescent="0.25">
      <c r="A4559" s="12">
        <v>4134</v>
      </c>
      <c r="B4559" s="12" t="s">
        <v>39</v>
      </c>
      <c r="C4559" s="15">
        <v>45231</v>
      </c>
      <c r="D4559" s="12" t="s">
        <v>4307</v>
      </c>
      <c r="E4559" s="12">
        <v>5</v>
      </c>
      <c r="F4559" s="14">
        <v>38.119999999999997</v>
      </c>
      <c r="G4559" s="14">
        <v>190.6</v>
      </c>
      <c r="H4559" s="12" t="s">
        <v>46</v>
      </c>
      <c r="I4559" s="12" t="s">
        <v>4308</v>
      </c>
      <c r="J4559" s="12" t="s">
        <v>4301</v>
      </c>
      <c r="K4559" s="12" t="s">
        <v>4363</v>
      </c>
      <c r="L4559" s="14">
        <v>0</v>
      </c>
    </row>
    <row r="4560" spans="1:12" x14ac:dyDescent="0.25">
      <c r="A4560" s="12">
        <v>4136</v>
      </c>
      <c r="B4560" s="12" t="s">
        <v>45</v>
      </c>
      <c r="C4560" s="15">
        <v>45231</v>
      </c>
      <c r="D4560" s="12" t="s">
        <v>4327</v>
      </c>
      <c r="E4560" s="12">
        <v>4</v>
      </c>
      <c r="F4560" s="14">
        <v>90.67</v>
      </c>
      <c r="G4560" s="14">
        <v>362.68</v>
      </c>
      <c r="H4560" s="12" t="s">
        <v>46</v>
      </c>
      <c r="I4560" s="12" t="s">
        <v>4328</v>
      </c>
      <c r="J4560" s="12" t="s">
        <v>4301</v>
      </c>
      <c r="K4560" s="12" t="s">
        <v>4363</v>
      </c>
      <c r="L4560" s="14">
        <v>0</v>
      </c>
    </row>
    <row r="4561" spans="1:12" x14ac:dyDescent="0.25">
      <c r="A4561" s="12">
        <v>4137</v>
      </c>
      <c r="B4561" s="12" t="s">
        <v>45</v>
      </c>
      <c r="C4561" s="15">
        <v>45231</v>
      </c>
      <c r="D4561" s="12" t="s">
        <v>4341</v>
      </c>
      <c r="E4561" s="12">
        <v>4</v>
      </c>
      <c r="F4561" s="14">
        <v>69.39</v>
      </c>
      <c r="G4561" s="14">
        <v>277.56</v>
      </c>
      <c r="H4561" s="12" t="s">
        <v>46</v>
      </c>
      <c r="I4561" s="12" t="s">
        <v>4300</v>
      </c>
      <c r="J4561" s="12" t="s">
        <v>4362</v>
      </c>
      <c r="K4561" s="12" t="s">
        <v>4363</v>
      </c>
      <c r="L4561" s="14">
        <v>0</v>
      </c>
    </row>
    <row r="4562" spans="1:12" x14ac:dyDescent="0.25">
      <c r="A4562" s="12">
        <v>4138</v>
      </c>
      <c r="B4562" s="12" t="s">
        <v>45</v>
      </c>
      <c r="C4562" s="15">
        <v>45231</v>
      </c>
      <c r="D4562" s="12" t="s">
        <v>4330</v>
      </c>
      <c r="E4562" s="12">
        <v>3</v>
      </c>
      <c r="F4562" s="14">
        <v>74.03</v>
      </c>
      <c r="G4562" s="14">
        <v>222.09</v>
      </c>
      <c r="H4562" s="12" t="s">
        <v>46</v>
      </c>
      <c r="I4562" s="12" t="s">
        <v>4300</v>
      </c>
      <c r="J4562" s="12" t="s">
        <v>4362</v>
      </c>
      <c r="K4562" s="12" t="s">
        <v>4363</v>
      </c>
      <c r="L4562" s="14">
        <v>0</v>
      </c>
    </row>
    <row r="4563" spans="1:12" x14ac:dyDescent="0.25">
      <c r="A4563" s="12">
        <v>4141</v>
      </c>
      <c r="B4563" s="12" t="s">
        <v>45</v>
      </c>
      <c r="C4563" s="15">
        <v>45231</v>
      </c>
      <c r="D4563" s="12" t="s">
        <v>4342</v>
      </c>
      <c r="E4563" s="12">
        <v>2</v>
      </c>
      <c r="F4563" s="14">
        <v>80.819999999999993</v>
      </c>
      <c r="G4563" s="14">
        <v>161.63999999999999</v>
      </c>
      <c r="H4563" s="12" t="s">
        <v>46</v>
      </c>
      <c r="I4563" s="12" t="s">
        <v>4300</v>
      </c>
      <c r="J4563" s="12" t="s">
        <v>4301</v>
      </c>
      <c r="K4563" s="12" t="s">
        <v>4363</v>
      </c>
      <c r="L4563" s="14">
        <v>0</v>
      </c>
    </row>
    <row r="4564" spans="1:12" x14ac:dyDescent="0.25">
      <c r="A4564" s="12">
        <v>4142</v>
      </c>
      <c r="B4564" s="12" t="s">
        <v>45</v>
      </c>
      <c r="C4564" s="15">
        <v>45231</v>
      </c>
      <c r="D4564" s="12" t="s">
        <v>4321</v>
      </c>
      <c r="E4564" s="12">
        <v>4</v>
      </c>
      <c r="F4564" s="14">
        <v>79.78</v>
      </c>
      <c r="G4564" s="14">
        <v>319.12</v>
      </c>
      <c r="H4564" s="12" t="s">
        <v>46</v>
      </c>
      <c r="I4564" s="12" t="s">
        <v>4317</v>
      </c>
      <c r="J4564" s="12" t="s">
        <v>4362</v>
      </c>
      <c r="K4564" s="12" t="s">
        <v>4363</v>
      </c>
      <c r="L4564" s="14">
        <v>0</v>
      </c>
    </row>
    <row r="4565" spans="1:12" x14ac:dyDescent="0.25">
      <c r="A4565" s="12">
        <v>4143</v>
      </c>
      <c r="B4565" s="12" t="s">
        <v>45</v>
      </c>
      <c r="C4565" s="15">
        <v>45231</v>
      </c>
      <c r="D4565" s="12" t="s">
        <v>4331</v>
      </c>
      <c r="E4565" s="12">
        <v>3</v>
      </c>
      <c r="F4565" s="14">
        <v>20.49</v>
      </c>
      <c r="G4565" s="14">
        <v>61.47</v>
      </c>
      <c r="H4565" s="12" t="s">
        <v>46</v>
      </c>
      <c r="I4565" s="12" t="s">
        <v>4311</v>
      </c>
      <c r="J4565" s="12" t="s">
        <v>4362</v>
      </c>
      <c r="K4565" s="12" t="s">
        <v>4363</v>
      </c>
      <c r="L4565" s="14">
        <v>0</v>
      </c>
    </row>
    <row r="4566" spans="1:12" x14ac:dyDescent="0.25">
      <c r="A4566" s="12">
        <v>4144</v>
      </c>
      <c r="B4566" s="12" t="s">
        <v>39</v>
      </c>
      <c r="C4566" s="59">
        <v>45231</v>
      </c>
      <c r="D4566" s="12" t="s">
        <v>4332</v>
      </c>
      <c r="E4566" s="12">
        <v>3</v>
      </c>
      <c r="F4566" s="14">
        <v>15.55</v>
      </c>
      <c r="G4566" s="14">
        <v>46.65</v>
      </c>
      <c r="H4566" s="12" t="s">
        <v>46</v>
      </c>
      <c r="I4566" s="12" t="s">
        <v>4317</v>
      </c>
      <c r="J4566" s="12" t="s">
        <v>4301</v>
      </c>
      <c r="K4566" s="12" t="s">
        <v>4363</v>
      </c>
      <c r="L4566" s="14">
        <v>0</v>
      </c>
    </row>
    <row r="4567" spans="1:12" x14ac:dyDescent="0.25">
      <c r="A4567" s="12">
        <v>4146</v>
      </c>
      <c r="B4567" s="12" t="s">
        <v>45</v>
      </c>
      <c r="C4567" s="59">
        <v>45231</v>
      </c>
      <c r="D4567" s="12" t="s">
        <v>4321</v>
      </c>
      <c r="E4567" s="12">
        <v>4</v>
      </c>
      <c r="F4567" s="14">
        <v>78.61</v>
      </c>
      <c r="G4567" s="14">
        <v>314.44</v>
      </c>
      <c r="H4567" s="12" t="s">
        <v>46</v>
      </c>
      <c r="I4567" s="12" t="s">
        <v>4317</v>
      </c>
      <c r="J4567" s="12" t="s">
        <v>4301</v>
      </c>
      <c r="K4567" s="12" t="s">
        <v>4363</v>
      </c>
      <c r="L4567" s="14">
        <v>0</v>
      </c>
    </row>
    <row r="4568" spans="1:12" x14ac:dyDescent="0.25">
      <c r="A4568" s="12">
        <v>4147</v>
      </c>
      <c r="B4568" s="12" t="s">
        <v>45</v>
      </c>
      <c r="C4568" s="59">
        <v>45231</v>
      </c>
      <c r="D4568" s="12" t="s">
        <v>4312</v>
      </c>
      <c r="E4568" s="12">
        <v>1</v>
      </c>
      <c r="F4568" s="14">
        <v>24.51</v>
      </c>
      <c r="G4568" s="14">
        <v>24.51</v>
      </c>
      <c r="H4568" s="12" t="s">
        <v>46</v>
      </c>
      <c r="I4568" s="12" t="s">
        <v>4311</v>
      </c>
      <c r="J4568" s="12" t="s">
        <v>4362</v>
      </c>
      <c r="K4568" s="12" t="s">
        <v>4363</v>
      </c>
      <c r="L4568" s="14">
        <v>0</v>
      </c>
    </row>
    <row r="4569" spans="1:12" x14ac:dyDescent="0.25">
      <c r="A4569" s="12">
        <v>4148</v>
      </c>
      <c r="B4569" s="12" t="s">
        <v>39</v>
      </c>
      <c r="C4569" s="59">
        <v>45231</v>
      </c>
      <c r="D4569" s="12" t="s">
        <v>4320</v>
      </c>
      <c r="E4569" s="12">
        <v>1</v>
      </c>
      <c r="F4569" s="14">
        <v>50.06</v>
      </c>
      <c r="G4569" s="14">
        <v>50.06</v>
      </c>
      <c r="H4569" s="12" t="s">
        <v>46</v>
      </c>
      <c r="I4569" s="12" t="s">
        <v>4304</v>
      </c>
      <c r="J4569" s="12" t="s">
        <v>4301</v>
      </c>
      <c r="K4569" s="12" t="s">
        <v>4363</v>
      </c>
      <c r="L4569" s="14">
        <v>0</v>
      </c>
    </row>
    <row r="4570" spans="1:12" x14ac:dyDescent="0.25">
      <c r="A4570" s="12">
        <v>4151</v>
      </c>
      <c r="B4570" s="12" t="s">
        <v>45</v>
      </c>
      <c r="C4570" s="59">
        <v>45231</v>
      </c>
      <c r="D4570" s="12" t="s">
        <v>4344</v>
      </c>
      <c r="E4570" s="12">
        <v>4</v>
      </c>
      <c r="F4570" s="14">
        <v>19.579999999999998</v>
      </c>
      <c r="G4570" s="14">
        <v>78.319999999999993</v>
      </c>
      <c r="H4570" s="12" t="s">
        <v>46</v>
      </c>
      <c r="I4570" s="12" t="s">
        <v>4308</v>
      </c>
      <c r="J4570" s="12" t="s">
        <v>4362</v>
      </c>
      <c r="K4570" s="12" t="s">
        <v>4363</v>
      </c>
      <c r="L4570" s="14">
        <v>0</v>
      </c>
    </row>
    <row r="4571" spans="1:12" x14ac:dyDescent="0.25">
      <c r="A4571" s="12">
        <v>4153</v>
      </c>
      <c r="B4571" s="12" t="s">
        <v>45</v>
      </c>
      <c r="C4571" s="59">
        <v>45231</v>
      </c>
      <c r="D4571" s="12" t="s">
        <v>4327</v>
      </c>
      <c r="E4571" s="12">
        <v>1</v>
      </c>
      <c r="F4571" s="14">
        <v>97.31</v>
      </c>
      <c r="G4571" s="14">
        <v>97.31</v>
      </c>
      <c r="H4571" s="12" t="s">
        <v>84</v>
      </c>
      <c r="I4571" s="12" t="s">
        <v>4328</v>
      </c>
      <c r="J4571" s="12" t="s">
        <v>4362</v>
      </c>
      <c r="K4571" s="12" t="s">
        <v>4363</v>
      </c>
      <c r="L4571" s="14">
        <v>0</v>
      </c>
    </row>
    <row r="4572" spans="1:12" x14ac:dyDescent="0.25">
      <c r="A4572" s="12">
        <v>4154</v>
      </c>
      <c r="B4572" s="12" t="s">
        <v>45</v>
      </c>
      <c r="C4572" s="15">
        <v>45231</v>
      </c>
      <c r="D4572" s="12" t="s">
        <v>4319</v>
      </c>
      <c r="E4572" s="12">
        <v>2</v>
      </c>
      <c r="F4572" s="14">
        <v>50.91</v>
      </c>
      <c r="G4572" s="14">
        <v>101.82</v>
      </c>
      <c r="H4572" s="12" t="s">
        <v>46</v>
      </c>
      <c r="I4572" s="12" t="s">
        <v>4304</v>
      </c>
      <c r="J4572" s="12" t="s">
        <v>4362</v>
      </c>
      <c r="K4572" s="12" t="s">
        <v>4363</v>
      </c>
      <c r="L4572" s="14">
        <v>0</v>
      </c>
    </row>
    <row r="4573" spans="1:12" x14ac:dyDescent="0.25">
      <c r="A4573" s="12">
        <v>4155</v>
      </c>
      <c r="B4573" s="12" t="s">
        <v>45</v>
      </c>
      <c r="C4573" s="15">
        <v>45231</v>
      </c>
      <c r="D4573" s="12" t="s">
        <v>4309</v>
      </c>
      <c r="E4573" s="12">
        <v>4</v>
      </c>
      <c r="F4573" s="14">
        <v>79.290000000000006</v>
      </c>
      <c r="G4573" s="14">
        <v>317.16000000000003</v>
      </c>
      <c r="H4573" s="12" t="s">
        <v>46</v>
      </c>
      <c r="I4573" s="12" t="s">
        <v>4304</v>
      </c>
      <c r="J4573" s="12" t="s">
        <v>4362</v>
      </c>
      <c r="K4573" s="12" t="s">
        <v>4363</v>
      </c>
      <c r="L4573" s="14">
        <v>0</v>
      </c>
    </row>
    <row r="4574" spans="1:12" x14ac:dyDescent="0.25">
      <c r="A4574" s="12">
        <v>4156</v>
      </c>
      <c r="B4574" s="12" t="s">
        <v>45</v>
      </c>
      <c r="C4574" s="15">
        <v>45231</v>
      </c>
      <c r="D4574" s="12" t="s">
        <v>4340</v>
      </c>
      <c r="E4574" s="12">
        <v>2</v>
      </c>
      <c r="F4574" s="14">
        <v>68.92</v>
      </c>
      <c r="G4574" s="14">
        <v>137.84</v>
      </c>
      <c r="H4574" s="12" t="s">
        <v>46</v>
      </c>
      <c r="I4574" s="12" t="s">
        <v>4317</v>
      </c>
      <c r="J4574" s="12" t="s">
        <v>4362</v>
      </c>
      <c r="K4574" s="12" t="s">
        <v>4363</v>
      </c>
      <c r="L4574" s="14">
        <v>0</v>
      </c>
    </row>
    <row r="4575" spans="1:12" x14ac:dyDescent="0.25">
      <c r="A4575" s="12">
        <v>4157</v>
      </c>
      <c r="B4575" s="12" t="s">
        <v>45</v>
      </c>
      <c r="C4575" s="15">
        <v>45231</v>
      </c>
      <c r="D4575" s="12" t="s">
        <v>4320</v>
      </c>
      <c r="E4575" s="12">
        <v>2</v>
      </c>
      <c r="F4575" s="12">
        <v>95.36</v>
      </c>
      <c r="G4575" s="14">
        <f>E4575*F4575</f>
        <v>190.72</v>
      </c>
      <c r="H4575" s="12" t="s">
        <v>46</v>
      </c>
      <c r="I4575" s="12" t="s">
        <v>4304</v>
      </c>
      <c r="J4575" s="12" t="s">
        <v>4301</v>
      </c>
      <c r="K4575" s="12" t="s">
        <v>4302</v>
      </c>
      <c r="L4575" s="14">
        <v>0</v>
      </c>
    </row>
    <row r="4576" spans="1:12" x14ac:dyDescent="0.25">
      <c r="A4576" s="12">
        <v>4158</v>
      </c>
      <c r="B4576" s="12" t="s">
        <v>45</v>
      </c>
      <c r="C4576" s="15">
        <v>45231</v>
      </c>
      <c r="D4576" s="12" t="s">
        <v>4305</v>
      </c>
      <c r="E4576" s="12">
        <v>3</v>
      </c>
      <c r="F4576" s="14">
        <v>88.93</v>
      </c>
      <c r="G4576" s="14">
        <v>266.79000000000002</v>
      </c>
      <c r="H4576" s="12" t="s">
        <v>46</v>
      </c>
      <c r="I4576" s="12" t="s">
        <v>4300</v>
      </c>
      <c r="J4576" s="12" t="s">
        <v>4362</v>
      </c>
      <c r="K4576" s="12" t="s">
        <v>4363</v>
      </c>
      <c r="L4576" s="14">
        <v>0</v>
      </c>
    </row>
    <row r="4577" spans="1:12" x14ac:dyDescent="0.25">
      <c r="A4577" s="12">
        <v>4159</v>
      </c>
      <c r="B4577" s="12" t="s">
        <v>45</v>
      </c>
      <c r="C4577" s="15">
        <v>45231</v>
      </c>
      <c r="D4577" s="12" t="s">
        <v>4333</v>
      </c>
      <c r="E4577" s="12">
        <v>1</v>
      </c>
      <c r="F4577" s="14">
        <v>46.76</v>
      </c>
      <c r="G4577" s="14">
        <v>46.76</v>
      </c>
      <c r="H4577" s="12" t="s">
        <v>46</v>
      </c>
      <c r="I4577" s="12" t="s">
        <v>4304</v>
      </c>
      <c r="J4577" s="12" t="s">
        <v>4301</v>
      </c>
      <c r="K4577" s="12" t="s">
        <v>4363</v>
      </c>
      <c r="L4577" s="14">
        <v>0</v>
      </c>
    </row>
    <row r="4578" spans="1:12" x14ac:dyDescent="0.25">
      <c r="A4578" s="12">
        <v>4160</v>
      </c>
      <c r="B4578" s="12" t="s">
        <v>45</v>
      </c>
      <c r="C4578" s="15">
        <v>45231</v>
      </c>
      <c r="D4578" s="12" t="s">
        <v>4329</v>
      </c>
      <c r="E4578" s="12">
        <v>4</v>
      </c>
      <c r="F4578" s="14">
        <v>63.44</v>
      </c>
      <c r="G4578" s="14">
        <v>253.76</v>
      </c>
      <c r="H4578" s="12" t="s">
        <v>46</v>
      </c>
      <c r="I4578" s="12" t="s">
        <v>4317</v>
      </c>
      <c r="J4578" s="12" t="s">
        <v>4362</v>
      </c>
      <c r="K4578" s="12" t="s">
        <v>4363</v>
      </c>
      <c r="L4578" s="14">
        <v>0</v>
      </c>
    </row>
    <row r="4579" spans="1:12" x14ac:dyDescent="0.25">
      <c r="A4579" s="12">
        <v>4162</v>
      </c>
      <c r="B4579" s="12" t="s">
        <v>45</v>
      </c>
      <c r="C4579" s="15">
        <v>45231</v>
      </c>
      <c r="D4579" s="12" t="s">
        <v>4341</v>
      </c>
      <c r="E4579" s="12">
        <v>4</v>
      </c>
      <c r="F4579" s="14">
        <v>5.75</v>
      </c>
      <c r="G4579" s="14">
        <v>23</v>
      </c>
      <c r="H4579" s="12" t="s">
        <v>46</v>
      </c>
      <c r="I4579" s="12" t="s">
        <v>4300</v>
      </c>
      <c r="J4579" s="12" t="s">
        <v>4301</v>
      </c>
      <c r="K4579" s="12" t="s">
        <v>4302</v>
      </c>
      <c r="L4579" s="14">
        <v>0</v>
      </c>
    </row>
    <row r="4580" spans="1:12" x14ac:dyDescent="0.25">
      <c r="A4580" s="12">
        <v>4166</v>
      </c>
      <c r="B4580" s="12" t="s">
        <v>45</v>
      </c>
      <c r="C4580" s="15">
        <v>45231</v>
      </c>
      <c r="D4580" s="12" t="s">
        <v>4342</v>
      </c>
      <c r="E4580" s="12">
        <v>3</v>
      </c>
      <c r="F4580" s="14">
        <v>0.27</v>
      </c>
      <c r="G4580" s="14">
        <v>0.81</v>
      </c>
      <c r="H4580" s="12" t="s">
        <v>46</v>
      </c>
      <c r="I4580" s="12" t="s">
        <v>4300</v>
      </c>
      <c r="J4580" s="12" t="s">
        <v>4362</v>
      </c>
      <c r="K4580" s="12" t="s">
        <v>4363</v>
      </c>
      <c r="L4580" s="14">
        <v>0</v>
      </c>
    </row>
    <row r="4581" spans="1:12" x14ac:dyDescent="0.25">
      <c r="A4581" s="12">
        <v>4168</v>
      </c>
      <c r="B4581" s="12" t="s">
        <v>45</v>
      </c>
      <c r="C4581" s="15">
        <v>45231</v>
      </c>
      <c r="D4581" s="12" t="s">
        <v>4313</v>
      </c>
      <c r="E4581" s="12">
        <v>3</v>
      </c>
      <c r="F4581" s="14">
        <v>99.36</v>
      </c>
      <c r="G4581" s="14">
        <v>298.08</v>
      </c>
      <c r="H4581" s="12" t="s">
        <v>46</v>
      </c>
      <c r="I4581" s="12" t="s">
        <v>4314</v>
      </c>
      <c r="J4581" s="12" t="s">
        <v>4301</v>
      </c>
      <c r="K4581" s="12" t="s">
        <v>4363</v>
      </c>
      <c r="L4581" s="14">
        <v>0</v>
      </c>
    </row>
    <row r="4582" spans="1:12" x14ac:dyDescent="0.25">
      <c r="A4582" s="12">
        <v>4169</v>
      </c>
      <c r="B4582" s="12" t="s">
        <v>39</v>
      </c>
      <c r="C4582" s="15">
        <v>45231</v>
      </c>
      <c r="D4582" s="12" t="s">
        <v>4310</v>
      </c>
      <c r="E4582" s="12">
        <v>1</v>
      </c>
      <c r="F4582" s="14">
        <v>25.7</v>
      </c>
      <c r="G4582" s="14">
        <v>25.7</v>
      </c>
      <c r="H4582" s="12" t="s">
        <v>46</v>
      </c>
      <c r="I4582" s="12" t="s">
        <v>4311</v>
      </c>
      <c r="J4582" s="12" t="s">
        <v>4301</v>
      </c>
      <c r="K4582" s="12" t="s">
        <v>4363</v>
      </c>
      <c r="L4582" s="14">
        <v>0</v>
      </c>
    </row>
    <row r="4583" spans="1:12" x14ac:dyDescent="0.25">
      <c r="A4583" s="12">
        <v>4170</v>
      </c>
      <c r="B4583" s="12" t="s">
        <v>45</v>
      </c>
      <c r="C4583" s="15">
        <v>45231</v>
      </c>
      <c r="D4583" s="12" t="s">
        <v>4330</v>
      </c>
      <c r="E4583" s="12">
        <v>3</v>
      </c>
      <c r="F4583" s="14">
        <v>7.27</v>
      </c>
      <c r="G4583" s="14">
        <v>21.81</v>
      </c>
      <c r="H4583" s="12" t="s">
        <v>46</v>
      </c>
      <c r="I4583" s="12" t="s">
        <v>4300</v>
      </c>
      <c r="J4583" s="12" t="s">
        <v>4301</v>
      </c>
      <c r="K4583" s="12" t="s">
        <v>4363</v>
      </c>
      <c r="L4583" s="14">
        <v>0</v>
      </c>
    </row>
    <row r="4584" spans="1:12" x14ac:dyDescent="0.25">
      <c r="A4584" s="12">
        <v>4173</v>
      </c>
      <c r="B4584" s="12" t="s">
        <v>39</v>
      </c>
      <c r="C4584" s="15">
        <v>45231</v>
      </c>
      <c r="D4584" s="12" t="s">
        <v>4331</v>
      </c>
      <c r="E4584" s="12">
        <v>4</v>
      </c>
      <c r="F4584" s="14">
        <v>62.15</v>
      </c>
      <c r="G4584" s="14">
        <v>248.6</v>
      </c>
      <c r="H4584" s="12" t="s">
        <v>46</v>
      </c>
      <c r="I4584" s="12" t="s">
        <v>4311</v>
      </c>
      <c r="J4584" s="12" t="s">
        <v>4301</v>
      </c>
      <c r="K4584" s="12" t="s">
        <v>4363</v>
      </c>
      <c r="L4584" s="14">
        <v>0</v>
      </c>
    </row>
    <row r="4585" spans="1:12" x14ac:dyDescent="0.25">
      <c r="A4585" s="12">
        <v>4174</v>
      </c>
      <c r="B4585" s="12" t="s">
        <v>45</v>
      </c>
      <c r="C4585" s="15">
        <v>45231</v>
      </c>
      <c r="D4585" s="12" t="s">
        <v>4307</v>
      </c>
      <c r="E4585" s="12">
        <v>5</v>
      </c>
      <c r="F4585" s="14">
        <v>50.33</v>
      </c>
      <c r="G4585" s="14">
        <v>251.65</v>
      </c>
      <c r="H4585" s="12" t="s">
        <v>46</v>
      </c>
      <c r="I4585" s="12" t="s">
        <v>4308</v>
      </c>
      <c r="J4585" s="12" t="s">
        <v>4301</v>
      </c>
      <c r="K4585" s="12" t="s">
        <v>4363</v>
      </c>
      <c r="L4585" s="14">
        <v>0</v>
      </c>
    </row>
    <row r="4586" spans="1:12" x14ac:dyDescent="0.25">
      <c r="A4586" s="12">
        <v>4175</v>
      </c>
      <c r="B4586" s="12" t="s">
        <v>45</v>
      </c>
      <c r="C4586" s="15">
        <v>45231</v>
      </c>
      <c r="D4586" s="12" t="s">
        <v>4318</v>
      </c>
      <c r="E4586" s="12">
        <v>5</v>
      </c>
      <c r="F4586" s="14">
        <v>28.42</v>
      </c>
      <c r="G4586" s="14">
        <v>142.1</v>
      </c>
      <c r="H4586" s="12" t="s">
        <v>46</v>
      </c>
      <c r="I4586" s="12" t="s">
        <v>4308</v>
      </c>
      <c r="J4586" s="12" t="s">
        <v>4362</v>
      </c>
      <c r="K4586" s="12" t="s">
        <v>4363</v>
      </c>
      <c r="L4586" s="14">
        <v>0</v>
      </c>
    </row>
    <row r="4587" spans="1:12" x14ac:dyDescent="0.25">
      <c r="A4587" s="12">
        <v>4177</v>
      </c>
      <c r="B4587" s="12" t="s">
        <v>45</v>
      </c>
      <c r="C4587" s="15">
        <v>45231</v>
      </c>
      <c r="D4587" s="12" t="s">
        <v>4312</v>
      </c>
      <c r="E4587" s="12">
        <v>3</v>
      </c>
      <c r="F4587" s="14">
        <v>68.489999999999995</v>
      </c>
      <c r="G4587" s="14">
        <v>205.47</v>
      </c>
      <c r="H4587" s="12" t="s">
        <v>46</v>
      </c>
      <c r="I4587" s="12" t="s">
        <v>4311</v>
      </c>
      <c r="J4587" s="12" t="s">
        <v>4362</v>
      </c>
      <c r="K4587" s="12" t="s">
        <v>4363</v>
      </c>
      <c r="L4587" s="14">
        <v>0</v>
      </c>
    </row>
    <row r="4588" spans="1:12" x14ac:dyDescent="0.25">
      <c r="A4588" s="12">
        <v>4179</v>
      </c>
      <c r="B4588" s="12" t="s">
        <v>45</v>
      </c>
      <c r="C4588" s="59">
        <v>45231</v>
      </c>
      <c r="D4588" s="12" t="s">
        <v>4320</v>
      </c>
      <c r="E4588" s="12">
        <v>2</v>
      </c>
      <c r="F4588" s="14">
        <v>6.65</v>
      </c>
      <c r="G4588" s="14">
        <v>13.3</v>
      </c>
      <c r="H4588" s="12" t="s">
        <v>46</v>
      </c>
      <c r="I4588" s="12" t="s">
        <v>4304</v>
      </c>
      <c r="J4588" s="12" t="s">
        <v>4362</v>
      </c>
      <c r="K4588" s="12" t="s">
        <v>4363</v>
      </c>
      <c r="L4588" s="14">
        <v>0</v>
      </c>
    </row>
    <row r="4589" spans="1:12" x14ac:dyDescent="0.25">
      <c r="A4589" s="12">
        <v>4180</v>
      </c>
      <c r="B4589" s="12" t="s">
        <v>45</v>
      </c>
      <c r="C4589" s="59">
        <v>45231</v>
      </c>
      <c r="D4589" s="12" t="s">
        <v>4312</v>
      </c>
      <c r="E4589" s="12">
        <v>2</v>
      </c>
      <c r="F4589" s="14">
        <v>96.78</v>
      </c>
      <c r="G4589" s="14">
        <v>193.56</v>
      </c>
      <c r="H4589" s="12" t="s">
        <v>46</v>
      </c>
      <c r="I4589" s="12" t="s">
        <v>4311</v>
      </c>
      <c r="J4589" s="12" t="s">
        <v>4301</v>
      </c>
      <c r="K4589" s="12" t="s">
        <v>4363</v>
      </c>
      <c r="L4589" s="14">
        <v>0</v>
      </c>
    </row>
    <row r="4590" spans="1:12" x14ac:dyDescent="0.25">
      <c r="A4590" s="12">
        <v>4181</v>
      </c>
      <c r="B4590" s="12" t="s">
        <v>45</v>
      </c>
      <c r="C4590" s="59">
        <v>45231</v>
      </c>
      <c r="D4590" s="12" t="s">
        <v>4305</v>
      </c>
      <c r="E4590" s="12">
        <v>2</v>
      </c>
      <c r="F4590" s="14">
        <v>39.33</v>
      </c>
      <c r="G4590" s="14">
        <v>78.66</v>
      </c>
      <c r="H4590" s="12" t="s">
        <v>46</v>
      </c>
      <c r="I4590" s="12" t="s">
        <v>4300</v>
      </c>
      <c r="J4590" s="12" t="s">
        <v>4362</v>
      </c>
      <c r="K4590" s="12" t="s">
        <v>4363</v>
      </c>
      <c r="L4590" s="14">
        <v>0</v>
      </c>
    </row>
    <row r="4591" spans="1:12" x14ac:dyDescent="0.25">
      <c r="A4591" s="12">
        <v>4183</v>
      </c>
      <c r="B4591" s="12" t="s">
        <v>45</v>
      </c>
      <c r="C4591" s="59">
        <v>45231</v>
      </c>
      <c r="D4591" s="12" t="s">
        <v>4327</v>
      </c>
      <c r="E4591" s="12">
        <v>4</v>
      </c>
      <c r="F4591" s="14">
        <v>50.81</v>
      </c>
      <c r="G4591" s="14">
        <v>203.24</v>
      </c>
      <c r="H4591" s="12" t="s">
        <v>46</v>
      </c>
      <c r="I4591" s="12" t="s">
        <v>4328</v>
      </c>
      <c r="J4591" s="12" t="s">
        <v>4362</v>
      </c>
      <c r="K4591" s="12" t="s">
        <v>4363</v>
      </c>
      <c r="L4591" s="14">
        <v>0</v>
      </c>
    </row>
    <row r="4592" spans="1:12" x14ac:dyDescent="0.25">
      <c r="A4592" s="12">
        <v>4184</v>
      </c>
      <c r="B4592" s="12" t="s">
        <v>45</v>
      </c>
      <c r="C4592" s="59">
        <v>45231</v>
      </c>
      <c r="D4592" s="12" t="s">
        <v>4310</v>
      </c>
      <c r="E4592" s="12">
        <v>4</v>
      </c>
      <c r="F4592" s="14">
        <v>82.88</v>
      </c>
      <c r="G4592" s="14">
        <v>331.52</v>
      </c>
      <c r="H4592" s="12" t="s">
        <v>46</v>
      </c>
      <c r="I4592" s="12" t="s">
        <v>4311</v>
      </c>
      <c r="J4592" s="12" t="s">
        <v>4301</v>
      </c>
      <c r="K4592" s="12" t="s">
        <v>4363</v>
      </c>
      <c r="L4592" s="14">
        <v>0</v>
      </c>
    </row>
    <row r="4593" spans="1:12" x14ac:dyDescent="0.25">
      <c r="A4593" s="12">
        <v>4185</v>
      </c>
      <c r="B4593" s="12" t="s">
        <v>45</v>
      </c>
      <c r="C4593" s="59">
        <v>45231</v>
      </c>
      <c r="D4593" s="12" t="s">
        <v>4341</v>
      </c>
      <c r="E4593" s="12">
        <v>4</v>
      </c>
      <c r="F4593" s="14">
        <v>25.47</v>
      </c>
      <c r="G4593" s="14">
        <v>101.88</v>
      </c>
      <c r="H4593" s="12" t="s">
        <v>46</v>
      </c>
      <c r="I4593" s="12" t="s">
        <v>4300</v>
      </c>
      <c r="J4593" s="12" t="s">
        <v>4362</v>
      </c>
      <c r="K4593" s="12" t="s">
        <v>4363</v>
      </c>
      <c r="L4593" s="14">
        <v>0</v>
      </c>
    </row>
    <row r="4594" spans="1:12" x14ac:dyDescent="0.25">
      <c r="A4594" s="12">
        <v>4186</v>
      </c>
      <c r="B4594" s="12" t="s">
        <v>45</v>
      </c>
      <c r="C4594" s="15">
        <v>45231</v>
      </c>
      <c r="D4594" s="12" t="s">
        <v>4312</v>
      </c>
      <c r="E4594" s="12">
        <v>3</v>
      </c>
      <c r="F4594" s="14">
        <v>1.69</v>
      </c>
      <c r="G4594" s="14">
        <v>5.07</v>
      </c>
      <c r="H4594" s="12" t="s">
        <v>46</v>
      </c>
      <c r="I4594" s="12" t="s">
        <v>4311</v>
      </c>
      <c r="J4594" s="12" t="s">
        <v>4301</v>
      </c>
      <c r="K4594" s="12" t="s">
        <v>4363</v>
      </c>
      <c r="L4594" s="14">
        <v>0</v>
      </c>
    </row>
    <row r="4595" spans="1:12" x14ac:dyDescent="0.25">
      <c r="A4595" s="12">
        <v>4187</v>
      </c>
      <c r="B4595" s="12" t="s">
        <v>45</v>
      </c>
      <c r="C4595" s="15">
        <v>45231</v>
      </c>
      <c r="D4595" s="12" t="s">
        <v>4309</v>
      </c>
      <c r="E4595" s="12">
        <v>4</v>
      </c>
      <c r="F4595" s="14">
        <v>70.91</v>
      </c>
      <c r="G4595" s="14">
        <v>283.64</v>
      </c>
      <c r="H4595" s="12" t="s">
        <v>46</v>
      </c>
      <c r="I4595" s="12" t="s">
        <v>4304</v>
      </c>
      <c r="J4595" s="12" t="s">
        <v>4362</v>
      </c>
      <c r="K4595" s="12" t="s">
        <v>4363</v>
      </c>
      <c r="L4595" s="14">
        <v>0</v>
      </c>
    </row>
    <row r="4596" spans="1:12" x14ac:dyDescent="0.25">
      <c r="A4596" s="12">
        <v>4189</v>
      </c>
      <c r="B4596" s="12" t="s">
        <v>45</v>
      </c>
      <c r="C4596" s="15">
        <v>45231</v>
      </c>
      <c r="D4596" s="12" t="s">
        <v>4348</v>
      </c>
      <c r="E4596" s="12">
        <v>3</v>
      </c>
      <c r="F4596" s="14">
        <v>17.32</v>
      </c>
      <c r="G4596" s="14">
        <v>51.96</v>
      </c>
      <c r="H4596" s="12" t="s">
        <v>46</v>
      </c>
      <c r="I4596" s="12" t="s">
        <v>4324</v>
      </c>
      <c r="J4596" s="12" t="s">
        <v>4362</v>
      </c>
      <c r="K4596" s="12" t="s">
        <v>4363</v>
      </c>
      <c r="L4596" s="14">
        <v>0</v>
      </c>
    </row>
    <row r="4597" spans="1:12" x14ac:dyDescent="0.25">
      <c r="A4597" s="12">
        <v>4190</v>
      </c>
      <c r="B4597" s="12" t="s">
        <v>39</v>
      </c>
      <c r="C4597" s="15">
        <v>45231</v>
      </c>
      <c r="D4597" s="12" t="s">
        <v>4312</v>
      </c>
      <c r="E4597" s="12">
        <v>4</v>
      </c>
      <c r="F4597" s="14">
        <v>27.91</v>
      </c>
      <c r="G4597" s="14">
        <v>111.64</v>
      </c>
      <c r="H4597" s="12" t="s">
        <v>46</v>
      </c>
      <c r="I4597" s="12" t="s">
        <v>4311</v>
      </c>
      <c r="J4597" s="12" t="s">
        <v>4301</v>
      </c>
      <c r="K4597" s="12" t="s">
        <v>4363</v>
      </c>
      <c r="L4597" s="14">
        <v>0</v>
      </c>
    </row>
    <row r="4598" spans="1:12" x14ac:dyDescent="0.25">
      <c r="A4598" s="12">
        <v>4191</v>
      </c>
      <c r="B4598" s="12" t="s">
        <v>45</v>
      </c>
      <c r="C4598" s="15">
        <v>45231</v>
      </c>
      <c r="D4598" s="12" t="s">
        <v>4341</v>
      </c>
      <c r="E4598" s="12">
        <v>3</v>
      </c>
      <c r="F4598" s="14">
        <v>68.099999999999994</v>
      </c>
      <c r="G4598" s="14">
        <v>204.3</v>
      </c>
      <c r="H4598" s="12" t="s">
        <v>46</v>
      </c>
      <c r="I4598" s="12" t="s">
        <v>4300</v>
      </c>
      <c r="J4598" s="12" t="s">
        <v>4362</v>
      </c>
      <c r="K4598" s="12" t="s">
        <v>4363</v>
      </c>
      <c r="L4598" s="14">
        <v>0</v>
      </c>
    </row>
    <row r="4599" spans="1:12" x14ac:dyDescent="0.25">
      <c r="A4599" s="12">
        <v>4192</v>
      </c>
      <c r="B4599" s="12" t="s">
        <v>45</v>
      </c>
      <c r="C4599" s="15">
        <v>45231</v>
      </c>
      <c r="D4599" s="12" t="s">
        <v>4321</v>
      </c>
      <c r="E4599" s="12">
        <v>1</v>
      </c>
      <c r="F4599" s="14">
        <v>24.97</v>
      </c>
      <c r="G4599" s="14">
        <v>24.97</v>
      </c>
      <c r="H4599" s="12" t="s">
        <v>46</v>
      </c>
      <c r="I4599" s="12" t="s">
        <v>4317</v>
      </c>
      <c r="J4599" s="12" t="s">
        <v>4362</v>
      </c>
      <c r="K4599" s="12" t="s">
        <v>4363</v>
      </c>
      <c r="L4599" s="14">
        <v>0</v>
      </c>
    </row>
    <row r="4600" spans="1:12" x14ac:dyDescent="0.25">
      <c r="A4600" s="12">
        <v>4193</v>
      </c>
      <c r="B4600" s="12" t="s">
        <v>39</v>
      </c>
      <c r="C4600" s="15">
        <v>45231</v>
      </c>
      <c r="D4600" s="12" t="s">
        <v>4334</v>
      </c>
      <c r="E4600" s="12">
        <v>3</v>
      </c>
      <c r="F4600" s="14">
        <v>45.4</v>
      </c>
      <c r="G4600" s="14">
        <v>136.19999999999999</v>
      </c>
      <c r="H4600" s="12" t="s">
        <v>46</v>
      </c>
      <c r="I4600" s="12" t="s">
        <v>4300</v>
      </c>
      <c r="J4600" s="12" t="s">
        <v>4301</v>
      </c>
      <c r="K4600" s="12" t="s">
        <v>4363</v>
      </c>
      <c r="L4600" s="14">
        <v>0</v>
      </c>
    </row>
    <row r="4601" spans="1:12" x14ac:dyDescent="0.25">
      <c r="A4601" s="12">
        <v>4194</v>
      </c>
      <c r="B4601" s="12" t="s">
        <v>39</v>
      </c>
      <c r="C4601" s="15">
        <v>45231</v>
      </c>
      <c r="D4601" s="12" t="s">
        <v>4313</v>
      </c>
      <c r="E4601" s="12">
        <v>2</v>
      </c>
      <c r="F4601" s="14">
        <v>90.39</v>
      </c>
      <c r="G4601" s="14">
        <v>180.78</v>
      </c>
      <c r="H4601" s="12" t="s">
        <v>46</v>
      </c>
      <c r="I4601" s="12" t="s">
        <v>4314</v>
      </c>
      <c r="J4601" s="12" t="s">
        <v>4301</v>
      </c>
      <c r="K4601" s="12" t="s">
        <v>4363</v>
      </c>
      <c r="L4601" s="14">
        <v>0</v>
      </c>
    </row>
    <row r="4602" spans="1:12" x14ac:dyDescent="0.25">
      <c r="A4602" s="12">
        <v>4195</v>
      </c>
      <c r="B4602" s="12" t="s">
        <v>45</v>
      </c>
      <c r="C4602" s="15">
        <v>45231</v>
      </c>
      <c r="D4602" s="12" t="s">
        <v>4345</v>
      </c>
      <c r="E4602" s="12">
        <v>2</v>
      </c>
      <c r="F4602" s="14">
        <v>33.6</v>
      </c>
      <c r="G4602" s="14">
        <v>67.2</v>
      </c>
      <c r="H4602" s="12" t="s">
        <v>46</v>
      </c>
      <c r="I4602" s="12" t="s">
        <v>4308</v>
      </c>
      <c r="J4602" s="12" t="s">
        <v>4301</v>
      </c>
      <c r="K4602" s="12" t="s">
        <v>4363</v>
      </c>
      <c r="L4602" s="14">
        <v>0</v>
      </c>
    </row>
    <row r="4603" spans="1:12" x14ac:dyDescent="0.25">
      <c r="A4603" s="12">
        <v>4196</v>
      </c>
      <c r="B4603" s="12" t="s">
        <v>45</v>
      </c>
      <c r="C4603" s="15">
        <v>45231</v>
      </c>
      <c r="D4603" s="12" t="s">
        <v>4335</v>
      </c>
      <c r="E4603" s="12">
        <v>4</v>
      </c>
      <c r="F4603" s="14">
        <v>3.9</v>
      </c>
      <c r="G4603" s="14">
        <v>15.6</v>
      </c>
      <c r="H4603" s="12" t="s">
        <v>46</v>
      </c>
      <c r="I4603" s="12" t="s">
        <v>4300</v>
      </c>
      <c r="J4603" s="12" t="s">
        <v>4362</v>
      </c>
      <c r="K4603" s="12" t="s">
        <v>4363</v>
      </c>
      <c r="L4603" s="14">
        <v>0</v>
      </c>
    </row>
    <row r="4604" spans="1:12" x14ac:dyDescent="0.25">
      <c r="A4604" s="12">
        <v>4197</v>
      </c>
      <c r="B4604" s="12" t="s">
        <v>45</v>
      </c>
      <c r="C4604" s="59">
        <v>45231</v>
      </c>
      <c r="D4604" s="12" t="s">
        <v>4329</v>
      </c>
      <c r="E4604" s="12">
        <v>4</v>
      </c>
      <c r="F4604" s="14">
        <v>57.16</v>
      </c>
      <c r="G4604" s="14">
        <v>228.64</v>
      </c>
      <c r="H4604" s="12" t="s">
        <v>46</v>
      </c>
      <c r="I4604" s="12" t="s">
        <v>4317</v>
      </c>
      <c r="J4604" s="12" t="s">
        <v>4301</v>
      </c>
      <c r="K4604" s="12" t="s">
        <v>4363</v>
      </c>
      <c r="L4604" s="14">
        <v>0</v>
      </c>
    </row>
    <row r="4605" spans="1:12" x14ac:dyDescent="0.25">
      <c r="A4605" s="12">
        <v>4198</v>
      </c>
      <c r="B4605" s="12" t="s">
        <v>45</v>
      </c>
      <c r="C4605" s="59">
        <v>45231</v>
      </c>
      <c r="D4605" s="12" t="s">
        <v>4313</v>
      </c>
      <c r="E4605" s="12">
        <v>5</v>
      </c>
      <c r="F4605" s="14">
        <v>68.02</v>
      </c>
      <c r="G4605" s="14">
        <v>340.1</v>
      </c>
      <c r="H4605" s="12" t="s">
        <v>46</v>
      </c>
      <c r="I4605" s="12" t="s">
        <v>4314</v>
      </c>
      <c r="J4605" s="12" t="s">
        <v>4362</v>
      </c>
      <c r="K4605" s="12" t="s">
        <v>4363</v>
      </c>
      <c r="L4605" s="14">
        <v>0</v>
      </c>
    </row>
    <row r="4606" spans="1:12" x14ac:dyDescent="0.25">
      <c r="A4606" s="12">
        <v>4199</v>
      </c>
      <c r="B4606" s="12" t="s">
        <v>30</v>
      </c>
      <c r="C4606" s="59">
        <v>45231</v>
      </c>
      <c r="D4606" s="12" t="s">
        <v>4333</v>
      </c>
      <c r="E4606" s="12">
        <v>1</v>
      </c>
      <c r="F4606" s="14">
        <v>41.96</v>
      </c>
      <c r="G4606" s="14">
        <v>41.96</v>
      </c>
      <c r="H4606" s="12" t="s">
        <v>46</v>
      </c>
      <c r="I4606" s="12" t="s">
        <v>4304</v>
      </c>
      <c r="J4606" s="12" t="s">
        <v>4301</v>
      </c>
      <c r="K4606" s="12" t="s">
        <v>4363</v>
      </c>
      <c r="L4606" s="14">
        <v>0</v>
      </c>
    </row>
    <row r="4607" spans="1:12" x14ac:dyDescent="0.25">
      <c r="A4607" s="12">
        <v>4200</v>
      </c>
      <c r="B4607" s="12" t="s">
        <v>45</v>
      </c>
      <c r="C4607" s="59">
        <v>45231</v>
      </c>
      <c r="D4607" s="12" t="s">
        <v>4339</v>
      </c>
      <c r="E4607" s="12">
        <v>2</v>
      </c>
      <c r="F4607" s="14">
        <v>8.27</v>
      </c>
      <c r="G4607" s="14">
        <v>16.54</v>
      </c>
      <c r="H4607" s="12" t="s">
        <v>75</v>
      </c>
      <c r="I4607" s="12" t="s">
        <v>4317</v>
      </c>
      <c r="J4607" s="12" t="s">
        <v>4362</v>
      </c>
      <c r="K4607" s="12" t="s">
        <v>4363</v>
      </c>
      <c r="L4607" s="14">
        <v>0</v>
      </c>
    </row>
    <row r="4608" spans="1:12" x14ac:dyDescent="0.25">
      <c r="A4608" s="12">
        <v>4201</v>
      </c>
      <c r="B4608" s="12" t="s">
        <v>45</v>
      </c>
      <c r="C4608" s="59">
        <v>45231</v>
      </c>
      <c r="D4608" s="12" t="s">
        <v>4331</v>
      </c>
      <c r="E4608" s="12">
        <v>3</v>
      </c>
      <c r="F4608" s="14">
        <v>51.78</v>
      </c>
      <c r="G4608" s="14">
        <v>155.34</v>
      </c>
      <c r="H4608" s="12" t="s">
        <v>46</v>
      </c>
      <c r="I4608" s="12" t="s">
        <v>4311</v>
      </c>
      <c r="J4608" s="12" t="s">
        <v>4301</v>
      </c>
      <c r="K4608" s="12" t="s">
        <v>4363</v>
      </c>
      <c r="L4608" s="14">
        <v>0</v>
      </c>
    </row>
    <row r="4609" spans="1:12" x14ac:dyDescent="0.25">
      <c r="A4609" s="12">
        <v>4202</v>
      </c>
      <c r="B4609" s="12" t="s">
        <v>45</v>
      </c>
      <c r="C4609" s="59">
        <v>45231</v>
      </c>
      <c r="D4609" s="12" t="s">
        <v>4321</v>
      </c>
      <c r="E4609" s="12">
        <v>1</v>
      </c>
      <c r="F4609" s="14">
        <v>41.91</v>
      </c>
      <c r="G4609" s="14">
        <v>41.91</v>
      </c>
      <c r="H4609" s="12" t="s">
        <v>46</v>
      </c>
      <c r="I4609" s="12" t="s">
        <v>4317</v>
      </c>
      <c r="J4609" s="12" t="s">
        <v>4301</v>
      </c>
      <c r="K4609" s="12" t="s">
        <v>4363</v>
      </c>
      <c r="L4609" s="14">
        <v>0</v>
      </c>
    </row>
    <row r="4610" spans="1:12" x14ac:dyDescent="0.25">
      <c r="A4610" s="12">
        <v>4203</v>
      </c>
      <c r="B4610" s="12" t="s">
        <v>45</v>
      </c>
      <c r="C4610" s="15">
        <v>45231</v>
      </c>
      <c r="D4610" s="12" t="s">
        <v>4341</v>
      </c>
      <c r="E4610" s="12">
        <v>1</v>
      </c>
      <c r="F4610" s="14">
        <v>65.010000000000005</v>
      </c>
      <c r="G4610" s="14">
        <v>65.010000000000005</v>
      </c>
      <c r="H4610" s="12" t="s">
        <v>46</v>
      </c>
      <c r="I4610" s="12" t="s">
        <v>4300</v>
      </c>
      <c r="J4610" s="12" t="s">
        <v>4362</v>
      </c>
      <c r="K4610" s="12" t="s">
        <v>4363</v>
      </c>
      <c r="L4610" s="14">
        <v>0</v>
      </c>
    </row>
    <row r="4611" spans="1:12" x14ac:dyDescent="0.25">
      <c r="A4611" s="12">
        <v>4204</v>
      </c>
      <c r="B4611" s="12" t="s">
        <v>45</v>
      </c>
      <c r="C4611" s="15">
        <v>45231</v>
      </c>
      <c r="D4611" s="12" t="s">
        <v>4305</v>
      </c>
      <c r="E4611" s="12">
        <v>1</v>
      </c>
      <c r="F4611" s="14">
        <v>56.99</v>
      </c>
      <c r="G4611" s="14">
        <v>56.99</v>
      </c>
      <c r="H4611" s="12" t="s">
        <v>46</v>
      </c>
      <c r="I4611" s="12" t="s">
        <v>4300</v>
      </c>
      <c r="J4611" s="12" t="s">
        <v>4362</v>
      </c>
      <c r="K4611" s="12" t="s">
        <v>4363</v>
      </c>
      <c r="L4611" s="14">
        <v>0</v>
      </c>
    </row>
    <row r="4612" spans="1:12" x14ac:dyDescent="0.25">
      <c r="A4612" s="12">
        <v>4208</v>
      </c>
      <c r="B4612" s="12" t="s">
        <v>39</v>
      </c>
      <c r="C4612" s="15">
        <v>45231</v>
      </c>
      <c r="D4612" s="12" t="s">
        <v>4335</v>
      </c>
      <c r="E4612" s="12">
        <v>1</v>
      </c>
      <c r="F4612" s="14">
        <v>83.57</v>
      </c>
      <c r="G4612" s="14">
        <v>83.57</v>
      </c>
      <c r="H4612" s="12" t="s">
        <v>46</v>
      </c>
      <c r="I4612" s="12" t="s">
        <v>4300</v>
      </c>
      <c r="J4612" s="12" t="s">
        <v>4301</v>
      </c>
      <c r="K4612" s="12" t="s">
        <v>4363</v>
      </c>
      <c r="L4612" s="14">
        <v>0</v>
      </c>
    </row>
    <row r="4613" spans="1:12" x14ac:dyDescent="0.25">
      <c r="A4613" s="12">
        <v>4209</v>
      </c>
      <c r="B4613" s="12" t="s">
        <v>45</v>
      </c>
      <c r="C4613" s="15">
        <v>45231</v>
      </c>
      <c r="D4613" s="12" t="s">
        <v>4320</v>
      </c>
      <c r="E4613" s="12">
        <v>5</v>
      </c>
      <c r="F4613" s="14">
        <v>25.35</v>
      </c>
      <c r="G4613" s="14">
        <v>126.75</v>
      </c>
      <c r="H4613" s="12" t="s">
        <v>46</v>
      </c>
      <c r="I4613" s="12" t="s">
        <v>4304</v>
      </c>
      <c r="J4613" s="12" t="s">
        <v>4362</v>
      </c>
      <c r="K4613" s="12" t="s">
        <v>4363</v>
      </c>
      <c r="L4613" s="14">
        <v>0</v>
      </c>
    </row>
    <row r="4614" spans="1:12" x14ac:dyDescent="0.25">
      <c r="A4614" s="12">
        <v>4210</v>
      </c>
      <c r="B4614" s="12" t="s">
        <v>45</v>
      </c>
      <c r="C4614" s="15">
        <v>45231</v>
      </c>
      <c r="D4614" s="12" t="s">
        <v>4346</v>
      </c>
      <c r="E4614" s="12">
        <v>5</v>
      </c>
      <c r="F4614" s="14">
        <v>15.82</v>
      </c>
      <c r="G4614" s="14">
        <v>79.099999999999994</v>
      </c>
      <c r="H4614" s="12" t="s">
        <v>46</v>
      </c>
      <c r="I4614" s="12" t="s">
        <v>4328</v>
      </c>
      <c r="J4614" s="12" t="s">
        <v>4362</v>
      </c>
      <c r="K4614" s="12" t="s">
        <v>4363</v>
      </c>
      <c r="L4614" s="14">
        <v>0</v>
      </c>
    </row>
    <row r="4615" spans="1:12" x14ac:dyDescent="0.25">
      <c r="A4615" s="12">
        <v>4211</v>
      </c>
      <c r="B4615" s="12" t="s">
        <v>45</v>
      </c>
      <c r="C4615" s="15">
        <v>45231</v>
      </c>
      <c r="D4615" s="12" t="s">
        <v>4303</v>
      </c>
      <c r="E4615" s="12">
        <v>5</v>
      </c>
      <c r="F4615" s="14">
        <v>67.95</v>
      </c>
      <c r="G4615" s="14">
        <v>339.75</v>
      </c>
      <c r="H4615" s="12" t="s">
        <v>46</v>
      </c>
      <c r="I4615" s="12" t="s">
        <v>4304</v>
      </c>
      <c r="J4615" s="12" t="s">
        <v>4301</v>
      </c>
      <c r="K4615" s="12" t="s">
        <v>4363</v>
      </c>
      <c r="L4615" s="14">
        <v>0</v>
      </c>
    </row>
    <row r="4616" spans="1:12" x14ac:dyDescent="0.25">
      <c r="A4616" s="12">
        <v>4212</v>
      </c>
      <c r="B4616" s="12" t="s">
        <v>45</v>
      </c>
      <c r="C4616" s="15">
        <v>45231</v>
      </c>
      <c r="D4616" s="12" t="s">
        <v>4313</v>
      </c>
      <c r="E4616" s="12">
        <v>4</v>
      </c>
      <c r="F4616" s="14">
        <v>52.96</v>
      </c>
      <c r="G4616" s="14">
        <v>211.84</v>
      </c>
      <c r="H4616" s="12" t="s">
        <v>46</v>
      </c>
      <c r="I4616" s="12" t="s">
        <v>4314</v>
      </c>
      <c r="J4616" s="12" t="s">
        <v>4362</v>
      </c>
      <c r="K4616" s="12" t="s">
        <v>4363</v>
      </c>
      <c r="L4616" s="14">
        <v>0</v>
      </c>
    </row>
    <row r="4617" spans="1:12" x14ac:dyDescent="0.25">
      <c r="A4617" s="12">
        <v>4214</v>
      </c>
      <c r="B4617" s="12" t="s">
        <v>45</v>
      </c>
      <c r="C4617" s="15">
        <v>45231</v>
      </c>
      <c r="D4617" s="12" t="s">
        <v>4305</v>
      </c>
      <c r="E4617" s="12">
        <v>5</v>
      </c>
      <c r="F4617" s="14">
        <v>82.74</v>
      </c>
      <c r="G4617" s="14">
        <v>413.7</v>
      </c>
      <c r="H4617" s="12" t="s">
        <v>46</v>
      </c>
      <c r="I4617" s="12" t="s">
        <v>4300</v>
      </c>
      <c r="J4617" s="12" t="s">
        <v>4301</v>
      </c>
      <c r="K4617" s="12" t="s">
        <v>4363</v>
      </c>
      <c r="L4617" s="14">
        <v>0</v>
      </c>
    </row>
    <row r="4618" spans="1:12" x14ac:dyDescent="0.25">
      <c r="A4618" s="12">
        <v>4215</v>
      </c>
      <c r="B4618" s="12" t="s">
        <v>45</v>
      </c>
      <c r="C4618" s="15">
        <v>45231</v>
      </c>
      <c r="D4618" s="12" t="s">
        <v>4299</v>
      </c>
      <c r="E4618" s="12">
        <v>1</v>
      </c>
      <c r="F4618" s="14">
        <v>89.64</v>
      </c>
      <c r="G4618" s="14">
        <v>89.64</v>
      </c>
      <c r="H4618" s="12" t="s">
        <v>46</v>
      </c>
      <c r="I4618" s="12" t="s">
        <v>4300</v>
      </c>
      <c r="J4618" s="12" t="s">
        <v>4362</v>
      </c>
      <c r="K4618" s="12" t="s">
        <v>4363</v>
      </c>
      <c r="L4618" s="14">
        <v>0</v>
      </c>
    </row>
    <row r="4619" spans="1:12" x14ac:dyDescent="0.25">
      <c r="A4619" s="12">
        <v>4216</v>
      </c>
      <c r="B4619" s="12" t="s">
        <v>45</v>
      </c>
      <c r="C4619" s="59">
        <v>45231</v>
      </c>
      <c r="D4619" s="12" t="s">
        <v>4315</v>
      </c>
      <c r="E4619" s="12">
        <v>3</v>
      </c>
      <c r="F4619" s="14">
        <v>54.02</v>
      </c>
      <c r="G4619" s="14">
        <v>162.06</v>
      </c>
      <c r="H4619" s="12" t="s">
        <v>46</v>
      </c>
      <c r="I4619" s="12" t="s">
        <v>4304</v>
      </c>
      <c r="J4619" s="12" t="s">
        <v>4362</v>
      </c>
      <c r="K4619" s="12" t="s">
        <v>4363</v>
      </c>
      <c r="L4619" s="14">
        <v>0</v>
      </c>
    </row>
    <row r="4620" spans="1:12" x14ac:dyDescent="0.25">
      <c r="A4620" s="12">
        <v>4218</v>
      </c>
      <c r="B4620" s="12" t="s">
        <v>45</v>
      </c>
      <c r="C4620" s="59">
        <v>45231</v>
      </c>
      <c r="D4620" s="12" t="s">
        <v>4327</v>
      </c>
      <c r="E4620" s="12">
        <v>1</v>
      </c>
      <c r="F4620" s="14">
        <v>68.349999999999994</v>
      </c>
      <c r="G4620" s="14">
        <v>68.349999999999994</v>
      </c>
      <c r="H4620" s="12" t="s">
        <v>46</v>
      </c>
      <c r="I4620" s="12" t="s">
        <v>4328</v>
      </c>
      <c r="J4620" s="12" t="s">
        <v>4362</v>
      </c>
      <c r="K4620" s="12" t="s">
        <v>4363</v>
      </c>
      <c r="L4620" s="14">
        <v>0</v>
      </c>
    </row>
    <row r="4621" spans="1:12" x14ac:dyDescent="0.25">
      <c r="A4621" s="12">
        <v>4222</v>
      </c>
      <c r="B4621" s="12" t="s">
        <v>39</v>
      </c>
      <c r="C4621" s="59">
        <v>45231</v>
      </c>
      <c r="D4621" s="12" t="s">
        <v>4312</v>
      </c>
      <c r="E4621" s="12">
        <v>5</v>
      </c>
      <c r="F4621" s="14">
        <v>36.07</v>
      </c>
      <c r="G4621" s="14">
        <v>180.35</v>
      </c>
      <c r="H4621" s="12" t="s">
        <v>46</v>
      </c>
      <c r="I4621" s="12" t="s">
        <v>4311</v>
      </c>
      <c r="J4621" s="12" t="s">
        <v>4301</v>
      </c>
      <c r="K4621" s="12" t="s">
        <v>4363</v>
      </c>
      <c r="L4621" s="14">
        <v>0</v>
      </c>
    </row>
    <row r="4622" spans="1:12" x14ac:dyDescent="0.25">
      <c r="A4622" s="12">
        <v>4223</v>
      </c>
      <c r="B4622" s="12" t="s">
        <v>45</v>
      </c>
      <c r="C4622" s="59">
        <v>45231</v>
      </c>
      <c r="D4622" s="12" t="s">
        <v>4309</v>
      </c>
      <c r="E4622" s="12">
        <v>3</v>
      </c>
      <c r="F4622" s="14">
        <v>66.489999999999995</v>
      </c>
      <c r="G4622" s="14">
        <v>199.47</v>
      </c>
      <c r="H4622" s="12" t="s">
        <v>46</v>
      </c>
      <c r="I4622" s="12" t="s">
        <v>4304</v>
      </c>
      <c r="J4622" s="12" t="s">
        <v>4301</v>
      </c>
      <c r="K4622" s="12" t="s">
        <v>4363</v>
      </c>
      <c r="L4622" s="14">
        <v>0</v>
      </c>
    </row>
    <row r="4623" spans="1:12" x14ac:dyDescent="0.25">
      <c r="A4623" s="12">
        <v>4224</v>
      </c>
      <c r="B4623" s="12" t="s">
        <v>45</v>
      </c>
      <c r="C4623" s="59">
        <v>45231</v>
      </c>
      <c r="D4623" s="12" t="s">
        <v>4305</v>
      </c>
      <c r="E4623" s="12">
        <v>1</v>
      </c>
      <c r="F4623" s="14">
        <v>96.75</v>
      </c>
      <c r="G4623" s="14">
        <v>96.75</v>
      </c>
      <c r="H4623" s="12" t="s">
        <v>46</v>
      </c>
      <c r="I4623" s="12" t="s">
        <v>4300</v>
      </c>
      <c r="J4623" s="12" t="s">
        <v>4362</v>
      </c>
      <c r="K4623" s="12" t="s">
        <v>4363</v>
      </c>
      <c r="L4623" s="14">
        <v>0</v>
      </c>
    </row>
    <row r="4624" spans="1:12" x14ac:dyDescent="0.25">
      <c r="A4624" s="12">
        <v>4225</v>
      </c>
      <c r="B4624" s="12" t="s">
        <v>45</v>
      </c>
      <c r="C4624" s="59">
        <v>45231</v>
      </c>
      <c r="D4624" s="12" t="s">
        <v>4305</v>
      </c>
      <c r="E4624" s="12">
        <v>4</v>
      </c>
      <c r="F4624" s="14">
        <v>41.85</v>
      </c>
      <c r="G4624" s="14">
        <v>167.4</v>
      </c>
      <c r="H4624" s="12" t="s">
        <v>75</v>
      </c>
      <c r="I4624" s="12" t="s">
        <v>4300</v>
      </c>
      <c r="J4624" s="12" t="s">
        <v>4362</v>
      </c>
      <c r="K4624" s="12" t="s">
        <v>4363</v>
      </c>
      <c r="L4624" s="14">
        <v>0</v>
      </c>
    </row>
    <row r="4625" spans="1:12" x14ac:dyDescent="0.25">
      <c r="A4625" s="12">
        <v>4228</v>
      </c>
      <c r="B4625" s="12" t="s">
        <v>45</v>
      </c>
      <c r="C4625" s="15">
        <v>45231</v>
      </c>
      <c r="D4625" s="12" t="s">
        <v>4330</v>
      </c>
      <c r="E4625" s="12">
        <v>1</v>
      </c>
      <c r="F4625" s="14">
        <v>41.75</v>
      </c>
      <c r="G4625" s="14">
        <v>41.75</v>
      </c>
      <c r="H4625" s="12" t="s">
        <v>46</v>
      </c>
      <c r="I4625" s="12" t="s">
        <v>4300</v>
      </c>
      <c r="J4625" s="12" t="s">
        <v>4301</v>
      </c>
      <c r="K4625" s="12" t="s">
        <v>4363</v>
      </c>
      <c r="L4625" s="14">
        <v>0</v>
      </c>
    </row>
    <row r="4626" spans="1:12" x14ac:dyDescent="0.25">
      <c r="A4626" s="12">
        <v>4229</v>
      </c>
      <c r="B4626" s="12" t="s">
        <v>45</v>
      </c>
      <c r="C4626" s="15">
        <v>45231</v>
      </c>
      <c r="D4626" s="12" t="s">
        <v>4338</v>
      </c>
      <c r="E4626" s="12">
        <v>5</v>
      </c>
      <c r="F4626" s="14">
        <v>21.58</v>
      </c>
      <c r="G4626" s="14">
        <v>107.9</v>
      </c>
      <c r="H4626" s="12" t="s">
        <v>46</v>
      </c>
      <c r="I4626" s="12" t="s">
        <v>4317</v>
      </c>
      <c r="J4626" s="12" t="s">
        <v>4362</v>
      </c>
      <c r="K4626" s="12" t="s">
        <v>4363</v>
      </c>
      <c r="L4626" s="14">
        <v>0</v>
      </c>
    </row>
    <row r="4627" spans="1:12" x14ac:dyDescent="0.25">
      <c r="A4627" s="12">
        <v>4231</v>
      </c>
      <c r="B4627" s="12" t="s">
        <v>45</v>
      </c>
      <c r="C4627" s="15">
        <v>45231</v>
      </c>
      <c r="D4627" s="12" t="s">
        <v>4327</v>
      </c>
      <c r="E4627" s="12">
        <v>3</v>
      </c>
      <c r="F4627" s="14">
        <v>63.16</v>
      </c>
      <c r="G4627" s="14">
        <v>189.48</v>
      </c>
      <c r="H4627" s="12" t="s">
        <v>46</v>
      </c>
      <c r="I4627" s="12" t="s">
        <v>4328</v>
      </c>
      <c r="J4627" s="12" t="s">
        <v>4362</v>
      </c>
      <c r="K4627" s="12" t="s">
        <v>4363</v>
      </c>
      <c r="L4627" s="14">
        <v>0</v>
      </c>
    </row>
    <row r="4628" spans="1:12" x14ac:dyDescent="0.25">
      <c r="A4628" s="12">
        <v>4232</v>
      </c>
      <c r="B4628" s="12" t="s">
        <v>45</v>
      </c>
      <c r="C4628" s="15">
        <v>45231</v>
      </c>
      <c r="D4628" s="12" t="s">
        <v>4347</v>
      </c>
      <c r="E4628" s="12">
        <v>1</v>
      </c>
      <c r="F4628" s="14">
        <v>43.49</v>
      </c>
      <c r="G4628" s="14">
        <v>43.49</v>
      </c>
      <c r="H4628" s="12" t="s">
        <v>46</v>
      </c>
      <c r="I4628" s="12" t="s">
        <v>4300</v>
      </c>
      <c r="J4628" s="12" t="s">
        <v>4301</v>
      </c>
      <c r="K4628" s="12" t="s">
        <v>4363</v>
      </c>
      <c r="L4628" s="14">
        <v>0</v>
      </c>
    </row>
    <row r="4629" spans="1:12" x14ac:dyDescent="0.25">
      <c r="A4629" s="12">
        <v>4233</v>
      </c>
      <c r="B4629" s="12" t="s">
        <v>45</v>
      </c>
      <c r="C4629" s="15">
        <v>45231</v>
      </c>
      <c r="D4629" s="12" t="s">
        <v>4327</v>
      </c>
      <c r="E4629" s="12">
        <v>1</v>
      </c>
      <c r="F4629" s="14">
        <v>80.959999999999994</v>
      </c>
      <c r="G4629" s="14">
        <v>80.959999999999994</v>
      </c>
      <c r="H4629" s="12" t="s">
        <v>46</v>
      </c>
      <c r="I4629" s="12" t="s">
        <v>4328</v>
      </c>
      <c r="J4629" s="12" t="s">
        <v>4362</v>
      </c>
      <c r="K4629" s="12" t="s">
        <v>4363</v>
      </c>
      <c r="L4629" s="14">
        <v>0</v>
      </c>
    </row>
    <row r="4630" spans="1:12" x14ac:dyDescent="0.25">
      <c r="A4630" s="12">
        <v>4234</v>
      </c>
      <c r="B4630" s="12" t="s">
        <v>45</v>
      </c>
      <c r="C4630" s="15">
        <v>45231</v>
      </c>
      <c r="D4630" s="12" t="s">
        <v>4340</v>
      </c>
      <c r="E4630" s="12">
        <v>4</v>
      </c>
      <c r="F4630" s="14">
        <v>84.94</v>
      </c>
      <c r="G4630" s="14">
        <v>339.76</v>
      </c>
      <c r="H4630" s="12" t="s">
        <v>46</v>
      </c>
      <c r="I4630" s="12" t="s">
        <v>4317</v>
      </c>
      <c r="J4630" s="12" t="s">
        <v>4301</v>
      </c>
      <c r="K4630" s="12" t="s">
        <v>4363</v>
      </c>
      <c r="L4630" s="14">
        <v>0</v>
      </c>
    </row>
    <row r="4631" spans="1:12" x14ac:dyDescent="0.25">
      <c r="A4631" s="12">
        <v>4235</v>
      </c>
      <c r="B4631" s="12" t="s">
        <v>45</v>
      </c>
      <c r="C4631" s="15">
        <v>45231</v>
      </c>
      <c r="D4631" s="12" t="s">
        <v>4339</v>
      </c>
      <c r="E4631" s="12">
        <v>2</v>
      </c>
      <c r="F4631" s="14">
        <v>57.94</v>
      </c>
      <c r="G4631" s="14">
        <v>115.88</v>
      </c>
      <c r="H4631" s="12" t="s">
        <v>46</v>
      </c>
      <c r="I4631" s="12" t="s">
        <v>4317</v>
      </c>
      <c r="J4631" s="12" t="s">
        <v>4362</v>
      </c>
      <c r="K4631" s="12" t="s">
        <v>4363</v>
      </c>
      <c r="L4631" s="14">
        <v>0</v>
      </c>
    </row>
    <row r="4632" spans="1:12" x14ac:dyDescent="0.25">
      <c r="A4632" s="12">
        <v>4239</v>
      </c>
      <c r="B4632" s="12" t="s">
        <v>45</v>
      </c>
      <c r="C4632" s="15">
        <v>45231</v>
      </c>
      <c r="D4632" s="12" t="s">
        <v>4325</v>
      </c>
      <c r="E4632" s="12">
        <v>3</v>
      </c>
      <c r="F4632" s="14">
        <v>42.69</v>
      </c>
      <c r="G4632" s="14">
        <v>128.07</v>
      </c>
      <c r="H4632" s="12" t="s">
        <v>46</v>
      </c>
      <c r="I4632" s="12" t="s">
        <v>4317</v>
      </c>
      <c r="J4632" s="12" t="s">
        <v>4301</v>
      </c>
      <c r="K4632" s="12" t="s">
        <v>4363</v>
      </c>
      <c r="L4632" s="14">
        <v>0</v>
      </c>
    </row>
    <row r="4633" spans="1:12" x14ac:dyDescent="0.25">
      <c r="A4633" s="12">
        <v>4240</v>
      </c>
      <c r="B4633" s="12" t="s">
        <v>39</v>
      </c>
      <c r="C4633" s="15">
        <v>45231</v>
      </c>
      <c r="D4633" s="12" t="s">
        <v>4326</v>
      </c>
      <c r="E4633" s="12">
        <v>1</v>
      </c>
      <c r="F4633" s="14">
        <v>12.73</v>
      </c>
      <c r="G4633" s="14">
        <v>12.73</v>
      </c>
      <c r="H4633" s="12" t="s">
        <v>46</v>
      </c>
      <c r="I4633" s="12" t="s">
        <v>4304</v>
      </c>
      <c r="J4633" s="12" t="s">
        <v>4301</v>
      </c>
      <c r="K4633" s="12" t="s">
        <v>4363</v>
      </c>
      <c r="L4633" s="14">
        <v>0</v>
      </c>
    </row>
    <row r="4634" spans="1:12" x14ac:dyDescent="0.25">
      <c r="A4634" s="12">
        <v>4241</v>
      </c>
      <c r="B4634" s="12" t="s">
        <v>45</v>
      </c>
      <c r="C4634" s="15">
        <v>45231</v>
      </c>
      <c r="D4634" s="12" t="s">
        <v>4335</v>
      </c>
      <c r="E4634" s="12">
        <v>1</v>
      </c>
      <c r="F4634" s="14">
        <v>94</v>
      </c>
      <c r="G4634" s="14">
        <v>94</v>
      </c>
      <c r="H4634" s="12" t="s">
        <v>46</v>
      </c>
      <c r="I4634" s="12" t="s">
        <v>4300</v>
      </c>
      <c r="J4634" s="12" t="s">
        <v>4362</v>
      </c>
      <c r="K4634" s="12" t="s">
        <v>4363</v>
      </c>
      <c r="L4634" s="14">
        <v>0</v>
      </c>
    </row>
    <row r="4635" spans="1:12" x14ac:dyDescent="0.25">
      <c r="A4635" s="12">
        <v>4242</v>
      </c>
      <c r="B4635" s="12" t="s">
        <v>39</v>
      </c>
      <c r="C4635" s="15">
        <v>45231</v>
      </c>
      <c r="D4635" s="12" t="s">
        <v>4345</v>
      </c>
      <c r="E4635" s="12">
        <v>5</v>
      </c>
      <c r="F4635" s="14">
        <v>44.85</v>
      </c>
      <c r="G4635" s="14">
        <v>224.25</v>
      </c>
      <c r="H4635" s="12" t="s">
        <v>46</v>
      </c>
      <c r="I4635" s="12" t="s">
        <v>4308</v>
      </c>
      <c r="J4635" s="12" t="s">
        <v>4301</v>
      </c>
      <c r="K4635" s="12" t="s">
        <v>4363</v>
      </c>
      <c r="L4635" s="14">
        <v>0</v>
      </c>
    </row>
    <row r="4636" spans="1:12" x14ac:dyDescent="0.25">
      <c r="A4636" s="12">
        <v>4244</v>
      </c>
      <c r="B4636" s="12" t="s">
        <v>45</v>
      </c>
      <c r="C4636" s="15">
        <v>45231</v>
      </c>
      <c r="D4636" s="12" t="s">
        <v>4316</v>
      </c>
      <c r="E4636" s="12">
        <v>3</v>
      </c>
      <c r="F4636" s="14">
        <v>58.02</v>
      </c>
      <c r="G4636" s="14">
        <v>174.06</v>
      </c>
      <c r="H4636" s="12" t="s">
        <v>46</v>
      </c>
      <c r="I4636" s="12" t="s">
        <v>4317</v>
      </c>
      <c r="J4636" s="12" t="s">
        <v>4362</v>
      </c>
      <c r="K4636" s="12" t="s">
        <v>4363</v>
      </c>
      <c r="L4636" s="14">
        <v>0</v>
      </c>
    </row>
    <row r="4637" spans="1:12" x14ac:dyDescent="0.25">
      <c r="A4637" s="12">
        <v>4246</v>
      </c>
      <c r="B4637" s="12" t="s">
        <v>45</v>
      </c>
      <c r="C4637" s="59">
        <v>45231</v>
      </c>
      <c r="D4637" s="12" t="s">
        <v>4310</v>
      </c>
      <c r="E4637" s="12">
        <v>1</v>
      </c>
      <c r="F4637" s="14">
        <v>70.28</v>
      </c>
      <c r="G4637" s="14">
        <v>70.28</v>
      </c>
      <c r="H4637" s="12" t="s">
        <v>46</v>
      </c>
      <c r="I4637" s="12" t="s">
        <v>4311</v>
      </c>
      <c r="J4637" s="12" t="s">
        <v>4301</v>
      </c>
      <c r="K4637" s="12" t="s">
        <v>4363</v>
      </c>
      <c r="L4637" s="14">
        <v>0</v>
      </c>
    </row>
    <row r="4638" spans="1:12" x14ac:dyDescent="0.25">
      <c r="A4638" s="12">
        <v>4247</v>
      </c>
      <c r="B4638" s="12" t="s">
        <v>45</v>
      </c>
      <c r="C4638" s="59">
        <v>45231</v>
      </c>
      <c r="D4638" s="12" t="s">
        <v>4323</v>
      </c>
      <c r="E4638" s="12">
        <v>3</v>
      </c>
      <c r="F4638" s="14">
        <v>10.34</v>
      </c>
      <c r="G4638" s="14">
        <v>31.02</v>
      </c>
      <c r="H4638" s="12" t="s">
        <v>46</v>
      </c>
      <c r="I4638" s="12" t="s">
        <v>4324</v>
      </c>
      <c r="J4638" s="12" t="s">
        <v>4362</v>
      </c>
      <c r="K4638" s="12" t="s">
        <v>4363</v>
      </c>
      <c r="L4638" s="14">
        <v>0</v>
      </c>
    </row>
    <row r="4639" spans="1:12" x14ac:dyDescent="0.25">
      <c r="A4639" s="12">
        <v>4248</v>
      </c>
      <c r="B4639" s="12" t="s">
        <v>45</v>
      </c>
      <c r="C4639" s="59">
        <v>45231</v>
      </c>
      <c r="D4639" s="12" t="s">
        <v>4332</v>
      </c>
      <c r="E4639" s="12">
        <v>4</v>
      </c>
      <c r="F4639" s="14">
        <v>59.61</v>
      </c>
      <c r="G4639" s="14">
        <v>238.44</v>
      </c>
      <c r="H4639" s="12" t="s">
        <v>46</v>
      </c>
      <c r="I4639" s="12" t="s">
        <v>4317</v>
      </c>
      <c r="J4639" s="12" t="s">
        <v>4301</v>
      </c>
      <c r="K4639" s="12" t="s">
        <v>4363</v>
      </c>
      <c r="L4639" s="14">
        <v>0</v>
      </c>
    </row>
    <row r="4640" spans="1:12" x14ac:dyDescent="0.25">
      <c r="A4640" s="12">
        <v>4249</v>
      </c>
      <c r="B4640" s="12" t="s">
        <v>45</v>
      </c>
      <c r="C4640" s="59">
        <v>45231</v>
      </c>
      <c r="D4640" s="12" t="s">
        <v>4318</v>
      </c>
      <c r="E4640" s="12">
        <v>1</v>
      </c>
      <c r="F4640" s="14">
        <v>54.54</v>
      </c>
      <c r="G4640" s="14">
        <v>54.54</v>
      </c>
      <c r="H4640" s="12" t="s">
        <v>46</v>
      </c>
      <c r="I4640" s="12" t="s">
        <v>4308</v>
      </c>
      <c r="J4640" s="12" t="s">
        <v>4362</v>
      </c>
      <c r="K4640" s="12" t="s">
        <v>4363</v>
      </c>
      <c r="L4640" s="14">
        <v>0</v>
      </c>
    </row>
    <row r="4641" spans="1:12" x14ac:dyDescent="0.25">
      <c r="A4641" s="12">
        <v>4250</v>
      </c>
      <c r="B4641" s="12" t="s">
        <v>45</v>
      </c>
      <c r="C4641" s="59">
        <v>45231</v>
      </c>
      <c r="D4641" s="12" t="s">
        <v>4345</v>
      </c>
      <c r="E4641" s="12">
        <v>3</v>
      </c>
      <c r="F4641" s="14">
        <v>61.97</v>
      </c>
      <c r="G4641" s="14">
        <v>185.91</v>
      </c>
      <c r="H4641" s="12" t="s">
        <v>46</v>
      </c>
      <c r="I4641" s="12" t="s">
        <v>4308</v>
      </c>
      <c r="J4641" s="12" t="s">
        <v>4301</v>
      </c>
      <c r="K4641" s="12" t="s">
        <v>4363</v>
      </c>
      <c r="L4641" s="14">
        <v>0</v>
      </c>
    </row>
    <row r="4642" spans="1:12" x14ac:dyDescent="0.25">
      <c r="A4642" s="12">
        <v>4252</v>
      </c>
      <c r="B4642" s="12" t="s">
        <v>45</v>
      </c>
      <c r="C4642" s="59">
        <v>45231</v>
      </c>
      <c r="D4642" s="12" t="s">
        <v>4309</v>
      </c>
      <c r="E4642" s="12">
        <v>4</v>
      </c>
      <c r="F4642" s="14">
        <v>6.55</v>
      </c>
      <c r="G4642" s="14">
        <v>26.2</v>
      </c>
      <c r="H4642" s="12" t="s">
        <v>46</v>
      </c>
      <c r="I4642" s="12" t="s">
        <v>4304</v>
      </c>
      <c r="J4642" s="12" t="s">
        <v>4362</v>
      </c>
      <c r="K4642" s="12" t="s">
        <v>4363</v>
      </c>
      <c r="L4642" s="14">
        <v>0</v>
      </c>
    </row>
    <row r="4643" spans="1:12" x14ac:dyDescent="0.25">
      <c r="A4643" s="12">
        <v>4254</v>
      </c>
      <c r="B4643" s="12" t="s">
        <v>45</v>
      </c>
      <c r="C4643" s="15">
        <v>45231</v>
      </c>
      <c r="D4643" s="12" t="s">
        <v>4345</v>
      </c>
      <c r="E4643" s="12">
        <v>1</v>
      </c>
      <c r="F4643" s="14">
        <v>63.05</v>
      </c>
      <c r="G4643" s="14">
        <v>63.05</v>
      </c>
      <c r="H4643" s="12" t="s">
        <v>46</v>
      </c>
      <c r="I4643" s="12" t="s">
        <v>4308</v>
      </c>
      <c r="J4643" s="12" t="s">
        <v>4362</v>
      </c>
      <c r="K4643" s="12" t="s">
        <v>4363</v>
      </c>
      <c r="L4643" s="14">
        <v>0</v>
      </c>
    </row>
    <row r="4644" spans="1:12" x14ac:dyDescent="0.25">
      <c r="A4644" s="12">
        <v>4256</v>
      </c>
      <c r="B4644" s="12" t="s">
        <v>45</v>
      </c>
      <c r="C4644" s="15">
        <v>45231</v>
      </c>
      <c r="D4644" s="12" t="s">
        <v>4310</v>
      </c>
      <c r="E4644" s="12">
        <v>4</v>
      </c>
      <c r="F4644" s="14">
        <v>67.39</v>
      </c>
      <c r="G4644" s="14">
        <v>269.56</v>
      </c>
      <c r="H4644" s="12" t="s">
        <v>46</v>
      </c>
      <c r="I4644" s="12" t="s">
        <v>4311</v>
      </c>
      <c r="J4644" s="12" t="s">
        <v>4362</v>
      </c>
      <c r="K4644" s="12" t="s">
        <v>4363</v>
      </c>
      <c r="L4644" s="14">
        <v>0</v>
      </c>
    </row>
    <row r="4645" spans="1:12" x14ac:dyDescent="0.25">
      <c r="A4645" s="12">
        <v>4259</v>
      </c>
      <c r="B4645" s="12" t="s">
        <v>45</v>
      </c>
      <c r="C4645" s="15">
        <v>45231</v>
      </c>
      <c r="D4645" s="12" t="s">
        <v>4305</v>
      </c>
      <c r="E4645" s="12">
        <f>G4645/F4645</f>
        <v>2</v>
      </c>
      <c r="F4645" s="14">
        <v>39.32</v>
      </c>
      <c r="G4645" s="14">
        <v>78.64</v>
      </c>
      <c r="H4645" s="12" t="s">
        <v>46</v>
      </c>
      <c r="I4645" s="12" t="s">
        <v>4300</v>
      </c>
      <c r="J4645" s="12" t="s">
        <v>4362</v>
      </c>
      <c r="K4645" s="12" t="s">
        <v>4363</v>
      </c>
      <c r="L4645" s="14">
        <v>0</v>
      </c>
    </row>
    <row r="4646" spans="1:12" x14ac:dyDescent="0.25">
      <c r="A4646" s="12">
        <v>4263</v>
      </c>
      <c r="B4646" s="12" t="s">
        <v>45</v>
      </c>
      <c r="C4646" s="15">
        <v>45231</v>
      </c>
      <c r="D4646" s="12" t="s">
        <v>4346</v>
      </c>
      <c r="E4646" s="12">
        <v>1</v>
      </c>
      <c r="F4646" s="14">
        <v>58.1</v>
      </c>
      <c r="G4646" s="14">
        <v>58.1</v>
      </c>
      <c r="H4646" s="12" t="s">
        <v>46</v>
      </c>
      <c r="I4646" s="12" t="s">
        <v>4328</v>
      </c>
      <c r="J4646" s="12" t="s">
        <v>4362</v>
      </c>
      <c r="K4646" s="12" t="s">
        <v>4363</v>
      </c>
      <c r="L4646" s="14">
        <v>0</v>
      </c>
    </row>
    <row r="4647" spans="1:12" x14ac:dyDescent="0.25">
      <c r="A4647" s="12">
        <v>4264</v>
      </c>
      <c r="B4647" s="12" t="s">
        <v>45</v>
      </c>
      <c r="C4647" s="15">
        <v>45231</v>
      </c>
      <c r="D4647" s="12" t="s">
        <v>4329</v>
      </c>
      <c r="E4647" s="12">
        <v>3</v>
      </c>
      <c r="F4647" s="14">
        <v>75.650000000000006</v>
      </c>
      <c r="G4647" s="14">
        <v>226.95</v>
      </c>
      <c r="H4647" s="12" t="s">
        <v>46</v>
      </c>
      <c r="I4647" s="12" t="s">
        <v>4317</v>
      </c>
      <c r="J4647" s="12" t="s">
        <v>4362</v>
      </c>
      <c r="K4647" s="12" t="s">
        <v>4363</v>
      </c>
      <c r="L4647" s="14">
        <v>0</v>
      </c>
    </row>
    <row r="4648" spans="1:12" x14ac:dyDescent="0.25">
      <c r="A4648" s="12">
        <v>4268</v>
      </c>
      <c r="B4648" s="12" t="s">
        <v>45</v>
      </c>
      <c r="C4648" s="15">
        <v>45231</v>
      </c>
      <c r="D4648" s="12" t="s">
        <v>4325</v>
      </c>
      <c r="E4648" s="12">
        <v>3</v>
      </c>
      <c r="F4648" s="14">
        <v>52.98</v>
      </c>
      <c r="G4648" s="14">
        <v>158.94</v>
      </c>
      <c r="H4648" s="12" t="s">
        <v>46</v>
      </c>
      <c r="I4648" s="12" t="s">
        <v>4317</v>
      </c>
      <c r="J4648" s="12" t="s">
        <v>4362</v>
      </c>
      <c r="K4648" s="12" t="s">
        <v>4363</v>
      </c>
      <c r="L4648" s="14">
        <v>0</v>
      </c>
    </row>
    <row r="4649" spans="1:12" x14ac:dyDescent="0.25">
      <c r="A4649" s="12">
        <v>4271</v>
      </c>
      <c r="B4649" s="12" t="s">
        <v>45</v>
      </c>
      <c r="C4649" s="15">
        <v>45231</v>
      </c>
      <c r="D4649" s="12" t="s">
        <v>4321</v>
      </c>
      <c r="E4649" s="12">
        <v>4</v>
      </c>
      <c r="F4649" s="14">
        <v>94.14</v>
      </c>
      <c r="G4649" s="14">
        <v>376.56</v>
      </c>
      <c r="H4649" s="12" t="s">
        <v>46</v>
      </c>
      <c r="I4649" s="12" t="s">
        <v>4317</v>
      </c>
      <c r="J4649" s="12" t="s">
        <v>4362</v>
      </c>
      <c r="K4649" s="12" t="s">
        <v>4363</v>
      </c>
      <c r="L4649" s="14">
        <v>0</v>
      </c>
    </row>
    <row r="4650" spans="1:12" x14ac:dyDescent="0.25">
      <c r="A4650" s="12">
        <v>4272</v>
      </c>
      <c r="B4650" s="12" t="s">
        <v>39</v>
      </c>
      <c r="C4650" s="15">
        <v>45231</v>
      </c>
      <c r="D4650" s="12" t="s">
        <v>4307</v>
      </c>
      <c r="E4650" s="12">
        <v>4</v>
      </c>
      <c r="F4650" s="14">
        <v>53.97</v>
      </c>
      <c r="G4650" s="14">
        <v>215.88</v>
      </c>
      <c r="H4650" s="12" t="s">
        <v>46</v>
      </c>
      <c r="I4650" s="12" t="s">
        <v>4308</v>
      </c>
      <c r="J4650" s="12" t="s">
        <v>4301</v>
      </c>
      <c r="K4650" s="12" t="s">
        <v>4363</v>
      </c>
      <c r="L4650" s="14">
        <v>0</v>
      </c>
    </row>
    <row r="4651" spans="1:12" x14ac:dyDescent="0.25">
      <c r="A4651" s="12">
        <v>4274</v>
      </c>
      <c r="B4651" s="12" t="s">
        <v>45</v>
      </c>
      <c r="C4651" s="15">
        <v>45231</v>
      </c>
      <c r="D4651" s="12" t="s">
        <v>4347</v>
      </c>
      <c r="E4651" s="12">
        <v>5</v>
      </c>
      <c r="F4651" s="14">
        <v>53.92</v>
      </c>
      <c r="G4651" s="14">
        <v>269.60000000000002</v>
      </c>
      <c r="H4651" s="12" t="s">
        <v>46</v>
      </c>
      <c r="I4651" s="12" t="s">
        <v>4300</v>
      </c>
      <c r="J4651" s="12" t="s">
        <v>4362</v>
      </c>
      <c r="K4651" s="12" t="s">
        <v>4363</v>
      </c>
      <c r="L4651" s="14">
        <v>0</v>
      </c>
    </row>
    <row r="4652" spans="1:12" x14ac:dyDescent="0.25">
      <c r="A4652" s="12">
        <v>4275</v>
      </c>
      <c r="B4652" s="12" t="s">
        <v>45</v>
      </c>
      <c r="C4652" s="15">
        <v>45231</v>
      </c>
      <c r="D4652" s="12" t="s">
        <v>4330</v>
      </c>
      <c r="E4652" s="12">
        <v>2</v>
      </c>
      <c r="F4652" s="14">
        <v>75.52</v>
      </c>
      <c r="G4652" s="14">
        <v>151.04</v>
      </c>
      <c r="H4652" s="12" t="s">
        <v>46</v>
      </c>
      <c r="I4652" s="12" t="s">
        <v>4300</v>
      </c>
      <c r="J4652" s="12" t="s">
        <v>4362</v>
      </c>
      <c r="K4652" s="12" t="s">
        <v>4363</v>
      </c>
      <c r="L4652" s="14">
        <v>0</v>
      </c>
    </row>
    <row r="4653" spans="1:12" x14ac:dyDescent="0.25">
      <c r="A4653" s="12">
        <v>4277</v>
      </c>
      <c r="B4653" s="12" t="s">
        <v>45</v>
      </c>
      <c r="C4653" s="15">
        <v>45231</v>
      </c>
      <c r="D4653" s="12" t="s">
        <v>4347</v>
      </c>
      <c r="E4653" s="12">
        <v>2</v>
      </c>
      <c r="F4653" s="14">
        <v>50.46</v>
      </c>
      <c r="G4653" s="14">
        <v>100.92</v>
      </c>
      <c r="H4653" s="12" t="s">
        <v>46</v>
      </c>
      <c r="I4653" s="12" t="s">
        <v>4300</v>
      </c>
      <c r="J4653" s="12" t="s">
        <v>4301</v>
      </c>
      <c r="K4653" s="12" t="s">
        <v>4363</v>
      </c>
      <c r="L4653" s="14">
        <v>0</v>
      </c>
    </row>
    <row r="4654" spans="1:12" x14ac:dyDescent="0.25">
      <c r="A4654" s="12">
        <v>4278</v>
      </c>
      <c r="B4654" s="12" t="s">
        <v>45</v>
      </c>
      <c r="C4654" s="15">
        <v>45231</v>
      </c>
      <c r="D4654" s="12" t="s">
        <v>4320</v>
      </c>
      <c r="E4654" s="12">
        <v>2</v>
      </c>
      <c r="F4654" s="14">
        <v>5.0199999999999996</v>
      </c>
      <c r="G4654" s="14">
        <v>10.039999999999999</v>
      </c>
      <c r="H4654" s="12" t="s">
        <v>46</v>
      </c>
      <c r="I4654" s="12" t="s">
        <v>4304</v>
      </c>
      <c r="J4654" s="12" t="s">
        <v>4362</v>
      </c>
      <c r="K4654" s="12" t="s">
        <v>4363</v>
      </c>
      <c r="L4654" s="14">
        <v>0</v>
      </c>
    </row>
    <row r="4655" spans="1:12" x14ac:dyDescent="0.25">
      <c r="A4655" s="12">
        <v>4280</v>
      </c>
      <c r="B4655" s="12" t="s">
        <v>45</v>
      </c>
      <c r="C4655" s="15">
        <v>45231</v>
      </c>
      <c r="D4655" s="12" t="s">
        <v>4303</v>
      </c>
      <c r="E4655" s="12">
        <v>1</v>
      </c>
      <c r="F4655" s="14">
        <v>34.409999999999997</v>
      </c>
      <c r="G4655" s="14">
        <v>34.409999999999997</v>
      </c>
      <c r="H4655" s="12" t="s">
        <v>46</v>
      </c>
      <c r="I4655" s="12" t="s">
        <v>4304</v>
      </c>
      <c r="J4655" s="12" t="s">
        <v>4362</v>
      </c>
      <c r="K4655" s="12" t="s">
        <v>4363</v>
      </c>
      <c r="L4655" s="14">
        <v>0</v>
      </c>
    </row>
    <row r="4656" spans="1:12" x14ac:dyDescent="0.25">
      <c r="A4656" s="12">
        <v>4281</v>
      </c>
      <c r="B4656" s="12" t="s">
        <v>45</v>
      </c>
      <c r="C4656" s="15">
        <v>45231</v>
      </c>
      <c r="D4656" s="12" t="s">
        <v>4346</v>
      </c>
      <c r="E4656" s="12">
        <v>5</v>
      </c>
      <c r="F4656" s="14">
        <v>69.040000000000006</v>
      </c>
      <c r="G4656" s="14">
        <v>345.2</v>
      </c>
      <c r="H4656" s="12" t="s">
        <v>46</v>
      </c>
      <c r="I4656" s="12" t="s">
        <v>4328</v>
      </c>
      <c r="J4656" s="12" t="s">
        <v>4362</v>
      </c>
      <c r="K4656" s="12" t="s">
        <v>4363</v>
      </c>
      <c r="L4656" s="14">
        <v>0</v>
      </c>
    </row>
    <row r="4657" spans="1:12" x14ac:dyDescent="0.25">
      <c r="A4657" s="12">
        <v>4282</v>
      </c>
      <c r="B4657" s="12" t="s">
        <v>45</v>
      </c>
      <c r="C4657" s="15">
        <v>45231</v>
      </c>
      <c r="D4657" s="12" t="s">
        <v>4327</v>
      </c>
      <c r="E4657" s="12">
        <v>2</v>
      </c>
      <c r="F4657" s="14">
        <v>18.5</v>
      </c>
      <c r="G4657" s="14">
        <v>37</v>
      </c>
      <c r="H4657" s="12" t="s">
        <v>46</v>
      </c>
      <c r="I4657" s="12" t="s">
        <v>4328</v>
      </c>
      <c r="J4657" s="12" t="s">
        <v>4362</v>
      </c>
      <c r="K4657" s="12" t="s">
        <v>4363</v>
      </c>
      <c r="L4657" s="14">
        <v>0</v>
      </c>
    </row>
    <row r="4658" spans="1:12" x14ac:dyDescent="0.25">
      <c r="A4658" s="12">
        <v>4283</v>
      </c>
      <c r="B4658" s="12" t="s">
        <v>45</v>
      </c>
      <c r="C4658" s="15">
        <v>45231</v>
      </c>
      <c r="D4658" s="12" t="s">
        <v>4336</v>
      </c>
      <c r="E4658" s="12">
        <v>4</v>
      </c>
      <c r="F4658" s="14">
        <v>20.89</v>
      </c>
      <c r="G4658" s="14">
        <v>83.56</v>
      </c>
      <c r="H4658" s="12" t="s">
        <v>46</v>
      </c>
      <c r="I4658" s="12" t="s">
        <v>4300</v>
      </c>
      <c r="J4658" s="12" t="s">
        <v>4362</v>
      </c>
      <c r="K4658" s="12" t="s">
        <v>4363</v>
      </c>
      <c r="L4658" s="14">
        <v>0</v>
      </c>
    </row>
    <row r="4659" spans="1:12" x14ac:dyDescent="0.25">
      <c r="A4659" s="12">
        <v>4286</v>
      </c>
      <c r="B4659" s="12" t="s">
        <v>45</v>
      </c>
      <c r="C4659" s="15">
        <v>45231</v>
      </c>
      <c r="D4659" s="12" t="s">
        <v>4345</v>
      </c>
      <c r="E4659" s="12">
        <v>4</v>
      </c>
      <c r="F4659" s="14">
        <v>86.64</v>
      </c>
      <c r="G4659" s="14">
        <v>346.56</v>
      </c>
      <c r="H4659" s="12" t="s">
        <v>46</v>
      </c>
      <c r="I4659" s="12" t="s">
        <v>4308</v>
      </c>
      <c r="J4659" s="12" t="s">
        <v>4362</v>
      </c>
      <c r="K4659" s="12" t="s">
        <v>4363</v>
      </c>
      <c r="L4659" s="14">
        <v>0</v>
      </c>
    </row>
    <row r="4660" spans="1:12" x14ac:dyDescent="0.25">
      <c r="A4660" s="12">
        <v>4287</v>
      </c>
      <c r="B4660" s="12" t="s">
        <v>45</v>
      </c>
      <c r="C4660" s="15">
        <v>45231</v>
      </c>
      <c r="D4660" s="12" t="s">
        <v>4344</v>
      </c>
      <c r="E4660" s="12">
        <v>4</v>
      </c>
      <c r="F4660" s="14">
        <v>53.71</v>
      </c>
      <c r="G4660" s="14">
        <v>214.84</v>
      </c>
      <c r="H4660" s="12" t="s">
        <v>46</v>
      </c>
      <c r="I4660" s="12" t="s">
        <v>4308</v>
      </c>
      <c r="J4660" s="12" t="s">
        <v>4301</v>
      </c>
      <c r="K4660" s="12" t="s">
        <v>4363</v>
      </c>
      <c r="L4660" s="14">
        <v>0</v>
      </c>
    </row>
    <row r="4661" spans="1:12" x14ac:dyDescent="0.25">
      <c r="A4661" s="12">
        <v>4288</v>
      </c>
      <c r="B4661" s="12" t="s">
        <v>45</v>
      </c>
      <c r="C4661" s="15">
        <v>45231</v>
      </c>
      <c r="D4661" s="12" t="s">
        <v>4325</v>
      </c>
      <c r="E4661" s="12">
        <v>2</v>
      </c>
      <c r="F4661" s="14">
        <v>8.4700000000000006</v>
      </c>
      <c r="G4661" s="14">
        <v>16.940000000000001</v>
      </c>
      <c r="H4661" s="12" t="s">
        <v>46</v>
      </c>
      <c r="I4661" s="12" t="s">
        <v>4317</v>
      </c>
      <c r="J4661" s="12" t="s">
        <v>4301</v>
      </c>
      <c r="K4661" s="12" t="s">
        <v>4363</v>
      </c>
      <c r="L4661" s="14">
        <v>0</v>
      </c>
    </row>
    <row r="4662" spans="1:12" x14ac:dyDescent="0.25">
      <c r="A4662" s="12">
        <v>4291</v>
      </c>
      <c r="B4662" s="12" t="s">
        <v>45</v>
      </c>
      <c r="C4662" s="15">
        <v>45231</v>
      </c>
      <c r="D4662" s="12" t="s">
        <v>4340</v>
      </c>
      <c r="E4662" s="12">
        <v>1</v>
      </c>
      <c r="F4662" s="14">
        <v>11.81</v>
      </c>
      <c r="G4662" s="14">
        <v>11.81</v>
      </c>
      <c r="H4662" s="12" t="s">
        <v>46</v>
      </c>
      <c r="I4662" s="12" t="s">
        <v>4317</v>
      </c>
      <c r="J4662" s="12" t="s">
        <v>4362</v>
      </c>
      <c r="K4662" s="12" t="s">
        <v>4363</v>
      </c>
      <c r="L4662" s="14">
        <v>0</v>
      </c>
    </row>
    <row r="4663" spans="1:12" x14ac:dyDescent="0.25">
      <c r="A4663" s="12">
        <v>4293</v>
      </c>
      <c r="B4663" s="12" t="s">
        <v>39</v>
      </c>
      <c r="C4663" s="15">
        <v>45231</v>
      </c>
      <c r="D4663" s="12" t="s">
        <v>4310</v>
      </c>
      <c r="E4663" s="12">
        <v>4</v>
      </c>
      <c r="F4663" s="14">
        <v>20.36</v>
      </c>
      <c r="G4663" s="14">
        <v>81.44</v>
      </c>
      <c r="H4663" s="12" t="s">
        <v>46</v>
      </c>
      <c r="I4663" s="12" t="s">
        <v>4311</v>
      </c>
      <c r="J4663" s="12" t="s">
        <v>4301</v>
      </c>
      <c r="K4663" s="12" t="s">
        <v>4363</v>
      </c>
      <c r="L4663" s="14">
        <v>0</v>
      </c>
    </row>
    <row r="4664" spans="1:12" x14ac:dyDescent="0.25">
      <c r="A4664" s="12">
        <v>4294</v>
      </c>
      <c r="B4664" s="12" t="s">
        <v>39</v>
      </c>
      <c r="C4664" s="15">
        <v>45231</v>
      </c>
      <c r="D4664" s="12" t="s">
        <v>4305</v>
      </c>
      <c r="E4664" s="12">
        <v>5</v>
      </c>
      <c r="F4664" s="14">
        <v>83.56</v>
      </c>
      <c r="G4664" s="14">
        <v>417.8</v>
      </c>
      <c r="H4664" s="12" t="s">
        <v>75</v>
      </c>
      <c r="I4664" s="12" t="s">
        <v>4300</v>
      </c>
      <c r="J4664" s="12" t="s">
        <v>4301</v>
      </c>
      <c r="K4664" s="12" t="s">
        <v>4363</v>
      </c>
      <c r="L4664" s="14">
        <v>0</v>
      </c>
    </row>
    <row r="4665" spans="1:12" x14ac:dyDescent="0.25">
      <c r="A4665" s="12">
        <v>4295</v>
      </c>
      <c r="B4665" s="12" t="s">
        <v>45</v>
      </c>
      <c r="C4665" s="15">
        <v>45231</v>
      </c>
      <c r="D4665" s="12" t="s">
        <v>4346</v>
      </c>
      <c r="E4665" s="12">
        <f>G4665/F4665</f>
        <v>4</v>
      </c>
      <c r="F4665" s="14">
        <v>36.17</v>
      </c>
      <c r="G4665" s="14">
        <v>144.68</v>
      </c>
      <c r="H4665" s="12" t="s">
        <v>46</v>
      </c>
      <c r="I4665" s="12" t="s">
        <v>4328</v>
      </c>
      <c r="J4665" s="12" t="s">
        <v>4362</v>
      </c>
      <c r="K4665" s="12" t="s">
        <v>4363</v>
      </c>
      <c r="L4665" s="14">
        <v>0</v>
      </c>
    </row>
    <row r="4666" spans="1:12" x14ac:dyDescent="0.25">
      <c r="A4666" s="12">
        <v>4296</v>
      </c>
      <c r="B4666" s="12" t="s">
        <v>45</v>
      </c>
      <c r="C4666" s="15">
        <v>45231</v>
      </c>
      <c r="D4666" s="12" t="s">
        <v>4327</v>
      </c>
      <c r="E4666" s="12">
        <v>1</v>
      </c>
      <c r="F4666" s="14">
        <v>99.78</v>
      </c>
      <c r="G4666" s="14">
        <v>99.78</v>
      </c>
      <c r="H4666" s="12" t="s">
        <v>46</v>
      </c>
      <c r="I4666" s="12" t="s">
        <v>4328</v>
      </c>
      <c r="J4666" s="12" t="s">
        <v>4301</v>
      </c>
      <c r="K4666" s="12" t="s">
        <v>4363</v>
      </c>
      <c r="L4666" s="14">
        <v>0</v>
      </c>
    </row>
    <row r="4667" spans="1:12" x14ac:dyDescent="0.25">
      <c r="A4667" s="12">
        <v>4297</v>
      </c>
      <c r="B4667" s="12" t="s">
        <v>45</v>
      </c>
      <c r="C4667" s="15">
        <v>45231</v>
      </c>
      <c r="D4667" s="12" t="s">
        <v>4345</v>
      </c>
      <c r="E4667" s="12">
        <v>1</v>
      </c>
      <c r="F4667" s="14">
        <v>27</v>
      </c>
      <c r="G4667" s="14">
        <v>27</v>
      </c>
      <c r="H4667" s="12" t="s">
        <v>46</v>
      </c>
      <c r="I4667" s="12" t="s">
        <v>4308</v>
      </c>
      <c r="J4667" s="12" t="s">
        <v>4362</v>
      </c>
      <c r="K4667" s="12" t="s">
        <v>4363</v>
      </c>
      <c r="L4667" s="14">
        <v>0</v>
      </c>
    </row>
    <row r="4668" spans="1:12" x14ac:dyDescent="0.25">
      <c r="A4668" s="12">
        <v>4298</v>
      </c>
      <c r="B4668" s="12" t="s">
        <v>45</v>
      </c>
      <c r="C4668" s="15">
        <v>45231</v>
      </c>
      <c r="D4668" s="12" t="s">
        <v>4335</v>
      </c>
      <c r="E4668" s="12">
        <v>5</v>
      </c>
      <c r="F4668" s="14">
        <v>34.82</v>
      </c>
      <c r="G4668" s="14">
        <v>174.1</v>
      </c>
      <c r="H4668" s="12" t="s">
        <v>46</v>
      </c>
      <c r="I4668" s="12" t="s">
        <v>4300</v>
      </c>
      <c r="J4668" s="12" t="s">
        <v>4362</v>
      </c>
      <c r="K4668" s="12" t="s">
        <v>4363</v>
      </c>
      <c r="L4668" s="14">
        <v>0</v>
      </c>
    </row>
    <row r="4669" spans="1:12" x14ac:dyDescent="0.25">
      <c r="A4669" s="12">
        <v>4299</v>
      </c>
      <c r="B4669" s="12" t="s">
        <v>45</v>
      </c>
      <c r="C4669" s="15">
        <v>45231</v>
      </c>
      <c r="D4669" s="12" t="s">
        <v>4310</v>
      </c>
      <c r="E4669" s="12">
        <v>3</v>
      </c>
      <c r="F4669" s="14">
        <v>94.7</v>
      </c>
      <c r="G4669" s="14">
        <v>284.10000000000002</v>
      </c>
      <c r="H4669" s="12" t="s">
        <v>84</v>
      </c>
      <c r="I4669" s="12" t="s">
        <v>4311</v>
      </c>
      <c r="J4669" s="12" t="s">
        <v>4301</v>
      </c>
      <c r="K4669" s="12" t="s">
        <v>4363</v>
      </c>
      <c r="L4669" s="14">
        <v>0</v>
      </c>
    </row>
    <row r="4670" spans="1:12" x14ac:dyDescent="0.25">
      <c r="A4670" s="12">
        <v>4300</v>
      </c>
      <c r="B4670" s="12" t="s">
        <v>45</v>
      </c>
      <c r="C4670" s="15">
        <v>45231</v>
      </c>
      <c r="D4670" s="12" t="s">
        <v>4346</v>
      </c>
      <c r="E4670" s="12">
        <v>4</v>
      </c>
      <c r="F4670" s="14">
        <v>11.7</v>
      </c>
      <c r="G4670" s="14">
        <v>46.8</v>
      </c>
      <c r="H4670" s="12" t="s">
        <v>46</v>
      </c>
      <c r="I4670" s="12" t="s">
        <v>4328</v>
      </c>
      <c r="J4670" s="12" t="s">
        <v>4301</v>
      </c>
      <c r="K4670" s="12" t="s">
        <v>4363</v>
      </c>
      <c r="L4670" s="14">
        <v>0</v>
      </c>
    </row>
    <row r="4671" spans="1:12" x14ac:dyDescent="0.25">
      <c r="A4671" s="12">
        <v>4301</v>
      </c>
      <c r="B4671" s="12" t="s">
        <v>39</v>
      </c>
      <c r="C4671" s="15">
        <v>45231</v>
      </c>
      <c r="D4671" s="12" t="s">
        <v>4319</v>
      </c>
      <c r="E4671" s="12">
        <v>3</v>
      </c>
      <c r="F4671" s="14">
        <v>98.92</v>
      </c>
      <c r="G4671" s="14">
        <v>296.76</v>
      </c>
      <c r="H4671" s="12" t="s">
        <v>46</v>
      </c>
      <c r="I4671" s="12" t="s">
        <v>4304</v>
      </c>
      <c r="J4671" s="12" t="s">
        <v>4301</v>
      </c>
      <c r="K4671" s="12" t="s">
        <v>4363</v>
      </c>
      <c r="L4671" s="14">
        <v>0</v>
      </c>
    </row>
    <row r="4672" spans="1:12" x14ac:dyDescent="0.25">
      <c r="A4672" s="12">
        <v>4302</v>
      </c>
      <c r="B4672" s="12" t="s">
        <v>45</v>
      </c>
      <c r="C4672" s="15">
        <v>45231</v>
      </c>
      <c r="D4672" s="12" t="s">
        <v>4323</v>
      </c>
      <c r="E4672" s="12">
        <v>1</v>
      </c>
      <c r="F4672" s="14">
        <v>56.19</v>
      </c>
      <c r="G4672" s="14">
        <v>56.19</v>
      </c>
      <c r="H4672" s="12" t="s">
        <v>46</v>
      </c>
      <c r="I4672" s="12" t="s">
        <v>4324</v>
      </c>
      <c r="J4672" s="12" t="s">
        <v>4362</v>
      </c>
      <c r="K4672" s="12" t="s">
        <v>4363</v>
      </c>
      <c r="L4672" s="14">
        <v>0</v>
      </c>
    </row>
    <row r="4673" spans="1:12" x14ac:dyDescent="0.25">
      <c r="A4673" s="12">
        <v>4303</v>
      </c>
      <c r="B4673" s="12" t="s">
        <v>45</v>
      </c>
      <c r="C4673" s="15">
        <v>45231</v>
      </c>
      <c r="D4673" s="12" t="s">
        <v>4326</v>
      </c>
      <c r="E4673" s="12">
        <v>3</v>
      </c>
      <c r="F4673" s="14">
        <v>88.5</v>
      </c>
      <c r="G4673" s="14">
        <v>265.5</v>
      </c>
      <c r="H4673" s="12" t="s">
        <v>46</v>
      </c>
      <c r="I4673" s="12" t="s">
        <v>4304</v>
      </c>
      <c r="J4673" s="12" t="s">
        <v>4362</v>
      </c>
      <c r="K4673" s="12" t="s">
        <v>4363</v>
      </c>
      <c r="L4673" s="14">
        <v>0</v>
      </c>
    </row>
    <row r="4674" spans="1:12" x14ac:dyDescent="0.25">
      <c r="A4674" s="12">
        <v>4305</v>
      </c>
      <c r="B4674" s="12" t="s">
        <v>45</v>
      </c>
      <c r="C4674" s="15">
        <v>45231</v>
      </c>
      <c r="D4674" s="12" t="s">
        <v>4309</v>
      </c>
      <c r="E4674" s="12">
        <v>5</v>
      </c>
      <c r="F4674" s="14">
        <v>47.73</v>
      </c>
      <c r="G4674" s="14">
        <v>238.65</v>
      </c>
      <c r="H4674" s="12" t="s">
        <v>46</v>
      </c>
      <c r="I4674" s="12" t="s">
        <v>4304</v>
      </c>
      <c r="J4674" s="12" t="s">
        <v>4362</v>
      </c>
      <c r="K4674" s="12" t="s">
        <v>4363</v>
      </c>
      <c r="L4674" s="14">
        <v>0</v>
      </c>
    </row>
    <row r="4675" spans="1:12" x14ac:dyDescent="0.25">
      <c r="A4675" s="12">
        <v>4308</v>
      </c>
      <c r="B4675" s="12" t="s">
        <v>39</v>
      </c>
      <c r="C4675" s="15">
        <v>45231</v>
      </c>
      <c r="D4675" s="12" t="s">
        <v>4336</v>
      </c>
      <c r="E4675" s="12">
        <v>5</v>
      </c>
      <c r="F4675" s="14">
        <v>77.12</v>
      </c>
      <c r="G4675" s="14">
        <v>385.6</v>
      </c>
      <c r="H4675" s="12" t="s">
        <v>46</v>
      </c>
      <c r="I4675" s="12" t="s">
        <v>4300</v>
      </c>
      <c r="J4675" s="12" t="s">
        <v>4301</v>
      </c>
      <c r="K4675" s="12" t="s">
        <v>4363</v>
      </c>
      <c r="L4675" s="14">
        <v>0</v>
      </c>
    </row>
    <row r="4676" spans="1:12" x14ac:dyDescent="0.25">
      <c r="A4676" s="12">
        <v>4309</v>
      </c>
      <c r="B4676" s="12" t="s">
        <v>45</v>
      </c>
      <c r="C4676" s="15">
        <v>45231</v>
      </c>
      <c r="D4676" s="12" t="s">
        <v>4303</v>
      </c>
      <c r="E4676" s="12">
        <v>1</v>
      </c>
      <c r="F4676" s="14">
        <v>67.16</v>
      </c>
      <c r="G4676" s="14">
        <v>67.16</v>
      </c>
      <c r="H4676" s="12" t="s">
        <v>46</v>
      </c>
      <c r="I4676" s="12" t="s">
        <v>4304</v>
      </c>
      <c r="J4676" s="12" t="s">
        <v>4301</v>
      </c>
      <c r="K4676" s="12" t="s">
        <v>4363</v>
      </c>
      <c r="L4676" s="14">
        <v>0</v>
      </c>
    </row>
    <row r="4677" spans="1:12" x14ac:dyDescent="0.25">
      <c r="A4677" s="12">
        <v>4310</v>
      </c>
      <c r="B4677" s="12" t="s">
        <v>45</v>
      </c>
      <c r="C4677" s="15">
        <v>45231</v>
      </c>
      <c r="D4677" s="12" t="s">
        <v>4320</v>
      </c>
      <c r="E4677" s="12">
        <v>2</v>
      </c>
      <c r="F4677" s="14">
        <v>25.97</v>
      </c>
      <c r="G4677" s="14">
        <v>51.94</v>
      </c>
      <c r="H4677" s="12" t="s">
        <v>46</v>
      </c>
      <c r="I4677" s="12" t="s">
        <v>4304</v>
      </c>
      <c r="J4677" s="12" t="s">
        <v>4362</v>
      </c>
      <c r="K4677" s="12" t="s">
        <v>4363</v>
      </c>
      <c r="L4677" s="14">
        <v>0</v>
      </c>
    </row>
    <row r="4678" spans="1:12" x14ac:dyDescent="0.25">
      <c r="A4678" s="12">
        <v>4312</v>
      </c>
      <c r="B4678" s="12" t="s">
        <v>45</v>
      </c>
      <c r="C4678" s="15">
        <v>45231</v>
      </c>
      <c r="D4678" s="12" t="s">
        <v>4320</v>
      </c>
      <c r="E4678" s="12">
        <v>3</v>
      </c>
      <c r="F4678" s="14">
        <v>45.66</v>
      </c>
      <c r="G4678" s="14">
        <v>136.97999999999999</v>
      </c>
      <c r="H4678" s="12" t="s">
        <v>46</v>
      </c>
      <c r="I4678" s="12" t="s">
        <v>4304</v>
      </c>
      <c r="J4678" s="12" t="s">
        <v>4362</v>
      </c>
      <c r="K4678" s="12" t="s">
        <v>4363</v>
      </c>
      <c r="L4678" s="14">
        <v>0</v>
      </c>
    </row>
    <row r="4679" spans="1:12" x14ac:dyDescent="0.25">
      <c r="A4679" s="12">
        <v>4313</v>
      </c>
      <c r="B4679" s="12" t="s">
        <v>45</v>
      </c>
      <c r="C4679" s="15">
        <v>45231</v>
      </c>
      <c r="D4679" s="12" t="s">
        <v>4312</v>
      </c>
      <c r="E4679" s="12">
        <v>2</v>
      </c>
      <c r="F4679" s="14">
        <v>45.89</v>
      </c>
      <c r="G4679" s="14">
        <v>91.78</v>
      </c>
      <c r="H4679" s="12" t="s">
        <v>46</v>
      </c>
      <c r="I4679" s="12" t="s">
        <v>4311</v>
      </c>
      <c r="J4679" s="12" t="s">
        <v>4362</v>
      </c>
      <c r="K4679" s="12" t="s">
        <v>4363</v>
      </c>
      <c r="L4679" s="14">
        <v>0</v>
      </c>
    </row>
    <row r="4680" spans="1:12" x14ac:dyDescent="0.25">
      <c r="A4680" s="12">
        <v>4314</v>
      </c>
      <c r="B4680" s="12" t="s">
        <v>45</v>
      </c>
      <c r="C4680" s="15">
        <v>45231</v>
      </c>
      <c r="D4680" s="12" t="s">
        <v>4334</v>
      </c>
      <c r="E4680" s="12">
        <v>3</v>
      </c>
      <c r="F4680" s="14">
        <v>22.8</v>
      </c>
      <c r="G4680" s="14">
        <v>68.400000000000006</v>
      </c>
      <c r="H4680" s="12" t="s">
        <v>46</v>
      </c>
      <c r="I4680" s="12" t="s">
        <v>4300</v>
      </c>
      <c r="J4680" s="12" t="s">
        <v>4301</v>
      </c>
      <c r="K4680" s="12" t="s">
        <v>4363</v>
      </c>
      <c r="L4680" s="14">
        <v>0</v>
      </c>
    </row>
    <row r="4681" spans="1:12" x14ac:dyDescent="0.25">
      <c r="A4681" s="12">
        <v>4315</v>
      </c>
      <c r="B4681" s="12" t="s">
        <v>39</v>
      </c>
      <c r="C4681" s="15">
        <v>45231</v>
      </c>
      <c r="D4681" s="12" t="s">
        <v>4345</v>
      </c>
      <c r="E4681" s="12">
        <v>5</v>
      </c>
      <c r="F4681" s="14">
        <v>32.409999999999997</v>
      </c>
      <c r="G4681" s="14">
        <v>162.05000000000001</v>
      </c>
      <c r="H4681" s="12" t="s">
        <v>46</v>
      </c>
      <c r="I4681" s="12" t="s">
        <v>4308</v>
      </c>
      <c r="J4681" s="12" t="s">
        <v>4301</v>
      </c>
      <c r="K4681" s="12" t="s">
        <v>4363</v>
      </c>
      <c r="L4681" s="14">
        <v>0</v>
      </c>
    </row>
    <row r="4682" spans="1:12" x14ac:dyDescent="0.25">
      <c r="A4682" s="12">
        <v>4316</v>
      </c>
      <c r="B4682" s="12" t="s">
        <v>45</v>
      </c>
      <c r="C4682" s="15">
        <v>45231</v>
      </c>
      <c r="D4682" s="12" t="s">
        <v>4318</v>
      </c>
      <c r="E4682" s="12">
        <v>4</v>
      </c>
      <c r="F4682" s="14">
        <v>0.28000000000000003</v>
      </c>
      <c r="G4682" s="14">
        <v>1.1200000000000001</v>
      </c>
      <c r="H4682" s="12" t="s">
        <v>46</v>
      </c>
      <c r="I4682" s="12" t="s">
        <v>4308</v>
      </c>
      <c r="J4682" s="12" t="s">
        <v>4362</v>
      </c>
      <c r="K4682" s="12" t="s">
        <v>4363</v>
      </c>
      <c r="L4682" s="14">
        <v>0</v>
      </c>
    </row>
    <row r="4683" spans="1:12" x14ac:dyDescent="0.25">
      <c r="A4683" s="12">
        <v>4317</v>
      </c>
      <c r="B4683" s="12" t="s">
        <v>45</v>
      </c>
      <c r="C4683" s="15">
        <v>45231</v>
      </c>
      <c r="D4683" s="12" t="s">
        <v>4340</v>
      </c>
      <c r="E4683" s="12">
        <v>1</v>
      </c>
      <c r="F4683" s="14">
        <v>16.79</v>
      </c>
      <c r="G4683" s="14">
        <v>16.79</v>
      </c>
      <c r="H4683" s="12" t="s">
        <v>46</v>
      </c>
      <c r="I4683" s="12" t="s">
        <v>4317</v>
      </c>
      <c r="J4683" s="12" t="s">
        <v>4362</v>
      </c>
      <c r="K4683" s="12" t="s">
        <v>4363</v>
      </c>
      <c r="L4683" s="14">
        <v>0</v>
      </c>
    </row>
    <row r="4684" spans="1:12" x14ac:dyDescent="0.25">
      <c r="A4684" s="12">
        <v>4318</v>
      </c>
      <c r="B4684" s="12" t="s">
        <v>45</v>
      </c>
      <c r="C4684" s="15">
        <v>45231</v>
      </c>
      <c r="D4684" s="12" t="s">
        <v>4341</v>
      </c>
      <c r="E4684" s="12">
        <v>1</v>
      </c>
      <c r="F4684" s="14">
        <v>42.19</v>
      </c>
      <c r="G4684" s="14">
        <v>42.19</v>
      </c>
      <c r="H4684" s="12" t="s">
        <v>46</v>
      </c>
      <c r="I4684" s="12" t="s">
        <v>4300</v>
      </c>
      <c r="J4684" s="12" t="s">
        <v>4362</v>
      </c>
      <c r="K4684" s="12" t="s">
        <v>4363</v>
      </c>
      <c r="L4684" s="14">
        <v>0</v>
      </c>
    </row>
    <row r="4685" spans="1:12" x14ac:dyDescent="0.25">
      <c r="A4685" s="12">
        <v>4319</v>
      </c>
      <c r="B4685" s="12" t="s">
        <v>45</v>
      </c>
      <c r="C4685" s="15">
        <v>45231</v>
      </c>
      <c r="D4685" s="12" t="s">
        <v>4312</v>
      </c>
      <c r="E4685" s="12">
        <v>4</v>
      </c>
      <c r="F4685" s="14">
        <v>83.6</v>
      </c>
      <c r="G4685" s="14">
        <v>334.4</v>
      </c>
      <c r="H4685" s="12" t="s">
        <v>46</v>
      </c>
      <c r="I4685" s="12" t="s">
        <v>4311</v>
      </c>
      <c r="J4685" s="12" t="s">
        <v>4362</v>
      </c>
      <c r="K4685" s="12" t="s">
        <v>4363</v>
      </c>
      <c r="L4685" s="14">
        <v>0</v>
      </c>
    </row>
    <row r="4686" spans="1:12" x14ac:dyDescent="0.25">
      <c r="A4686" s="12">
        <v>4322</v>
      </c>
      <c r="B4686" s="12" t="s">
        <v>45</v>
      </c>
      <c r="C4686" s="15">
        <v>45231</v>
      </c>
      <c r="D4686" s="12" t="s">
        <v>4347</v>
      </c>
      <c r="E4686" s="12">
        <v>3</v>
      </c>
      <c r="F4686" s="14">
        <v>20.57</v>
      </c>
      <c r="G4686" s="14">
        <v>61.71</v>
      </c>
      <c r="H4686" s="12" t="s">
        <v>46</v>
      </c>
      <c r="I4686" s="12" t="s">
        <v>4300</v>
      </c>
      <c r="J4686" s="12" t="s">
        <v>4362</v>
      </c>
      <c r="K4686" s="12" t="s">
        <v>4363</v>
      </c>
      <c r="L4686" s="14">
        <v>0</v>
      </c>
    </row>
    <row r="4687" spans="1:12" x14ac:dyDescent="0.25">
      <c r="A4687" s="12">
        <v>4323</v>
      </c>
      <c r="B4687" s="12" t="s">
        <v>45</v>
      </c>
      <c r="C4687" s="15">
        <v>45231</v>
      </c>
      <c r="D4687" s="12" t="s">
        <v>4330</v>
      </c>
      <c r="E4687" s="12">
        <v>4</v>
      </c>
      <c r="F4687" s="63">
        <v>63.33</v>
      </c>
      <c r="G4687" s="14">
        <v>253.32</v>
      </c>
      <c r="H4687" s="12" t="s">
        <v>46</v>
      </c>
      <c r="I4687" s="12" t="s">
        <v>4300</v>
      </c>
      <c r="J4687" s="12" t="s">
        <v>4362</v>
      </c>
      <c r="K4687" s="12" t="s">
        <v>4363</v>
      </c>
      <c r="L4687" s="14">
        <v>0</v>
      </c>
    </row>
    <row r="4688" spans="1:12" x14ac:dyDescent="0.25">
      <c r="A4688" s="12">
        <v>4324</v>
      </c>
      <c r="B4688" s="12" t="s">
        <v>45</v>
      </c>
      <c r="C4688" s="15">
        <v>45231</v>
      </c>
      <c r="D4688" s="12" t="s">
        <v>4327</v>
      </c>
      <c r="E4688" s="12">
        <v>3</v>
      </c>
      <c r="F4688" s="14">
        <v>93.21</v>
      </c>
      <c r="G4688" s="14">
        <v>279.63</v>
      </c>
      <c r="H4688" s="12" t="s">
        <v>46</v>
      </c>
      <c r="I4688" s="12" t="s">
        <v>4328</v>
      </c>
      <c r="J4688" s="12" t="s">
        <v>4301</v>
      </c>
      <c r="K4688" s="12" t="s">
        <v>4363</v>
      </c>
      <c r="L4688" s="14">
        <v>0</v>
      </c>
    </row>
    <row r="4689" spans="1:12" x14ac:dyDescent="0.25">
      <c r="A4689" s="12">
        <v>4325</v>
      </c>
      <c r="B4689" s="12" t="s">
        <v>45</v>
      </c>
      <c r="C4689" s="15">
        <v>45231</v>
      </c>
      <c r="D4689" s="12" t="s">
        <v>4332</v>
      </c>
      <c r="E4689" s="12">
        <v>1</v>
      </c>
      <c r="F4689" s="14">
        <v>81.599999999999994</v>
      </c>
      <c r="G4689" s="14">
        <v>81.599999999999994</v>
      </c>
      <c r="H4689" s="12" t="s">
        <v>46</v>
      </c>
      <c r="I4689" s="12" t="s">
        <v>4317</v>
      </c>
      <c r="J4689" s="12" t="s">
        <v>4301</v>
      </c>
      <c r="K4689" s="12" t="s">
        <v>4363</v>
      </c>
      <c r="L4689" s="14">
        <v>0</v>
      </c>
    </row>
    <row r="4690" spans="1:12" x14ac:dyDescent="0.25">
      <c r="A4690" s="12">
        <v>4327</v>
      </c>
      <c r="B4690" s="12" t="s">
        <v>45</v>
      </c>
      <c r="C4690" s="15">
        <v>45231</v>
      </c>
      <c r="D4690" s="12" t="s">
        <v>4320</v>
      </c>
      <c r="E4690" s="12">
        <v>4</v>
      </c>
      <c r="F4690" s="14">
        <v>45.09</v>
      </c>
      <c r="G4690" s="14">
        <v>180.36</v>
      </c>
      <c r="H4690" s="12" t="s">
        <v>30</v>
      </c>
      <c r="I4690" s="12" t="s">
        <v>4304</v>
      </c>
      <c r="J4690" s="12" t="s">
        <v>4362</v>
      </c>
      <c r="K4690" s="12" t="s">
        <v>4363</v>
      </c>
      <c r="L4690" s="14">
        <v>0</v>
      </c>
    </row>
    <row r="4691" spans="1:12" x14ac:dyDescent="0.25">
      <c r="A4691" s="12">
        <v>4328</v>
      </c>
      <c r="B4691" s="12" t="s">
        <v>45</v>
      </c>
      <c r="C4691" s="15">
        <v>45231</v>
      </c>
      <c r="D4691" s="12" t="s">
        <v>4333</v>
      </c>
      <c r="E4691" s="12">
        <v>2</v>
      </c>
      <c r="F4691" s="14">
        <v>63.78</v>
      </c>
      <c r="G4691" s="14">
        <v>127.56</v>
      </c>
      <c r="H4691" s="12" t="s">
        <v>46</v>
      </c>
      <c r="I4691" s="12" t="s">
        <v>4304</v>
      </c>
      <c r="J4691" s="12" t="s">
        <v>4301</v>
      </c>
      <c r="K4691" s="12" t="s">
        <v>4363</v>
      </c>
      <c r="L4691" s="14">
        <v>0</v>
      </c>
    </row>
    <row r="4692" spans="1:12" x14ac:dyDescent="0.25">
      <c r="A4692" s="12">
        <v>4330</v>
      </c>
      <c r="B4692" s="12" t="s">
        <v>45</v>
      </c>
      <c r="C4692" s="15">
        <v>45231</v>
      </c>
      <c r="D4692" s="12" t="s">
        <v>4315</v>
      </c>
      <c r="E4692" s="12">
        <v>1</v>
      </c>
      <c r="F4692" s="14">
        <v>69.33</v>
      </c>
      <c r="G4692" s="14">
        <v>69.33</v>
      </c>
      <c r="H4692" s="12" t="s">
        <v>46</v>
      </c>
      <c r="I4692" s="12" t="s">
        <v>4304</v>
      </c>
      <c r="J4692" s="12" t="s">
        <v>4362</v>
      </c>
      <c r="K4692" s="12" t="s">
        <v>4363</v>
      </c>
      <c r="L4692" s="14">
        <v>0</v>
      </c>
    </row>
    <row r="4693" spans="1:12" x14ac:dyDescent="0.25">
      <c r="A4693" s="12">
        <v>4331</v>
      </c>
      <c r="B4693" s="12" t="s">
        <v>45</v>
      </c>
      <c r="C4693" s="15">
        <v>45231</v>
      </c>
      <c r="D4693" s="12" t="s">
        <v>4343</v>
      </c>
      <c r="E4693" s="12">
        <v>3</v>
      </c>
      <c r="F4693" s="14">
        <v>10.41</v>
      </c>
      <c r="G4693" s="14">
        <v>31.23</v>
      </c>
      <c r="H4693" s="12" t="s">
        <v>46</v>
      </c>
      <c r="I4693" s="12" t="s">
        <v>4300</v>
      </c>
      <c r="J4693" s="12" t="s">
        <v>4301</v>
      </c>
      <c r="K4693" s="12" t="s">
        <v>4363</v>
      </c>
      <c r="L4693" s="14">
        <v>0</v>
      </c>
    </row>
    <row r="4694" spans="1:12" x14ac:dyDescent="0.25">
      <c r="A4694" s="12">
        <v>4332</v>
      </c>
      <c r="B4694" s="12" t="s">
        <v>45</v>
      </c>
      <c r="C4694" s="15">
        <v>45231</v>
      </c>
      <c r="D4694" s="12" t="s">
        <v>4339</v>
      </c>
      <c r="E4694" s="12">
        <v>5</v>
      </c>
      <c r="F4694" s="14">
        <v>8.93</v>
      </c>
      <c r="G4694" s="14">
        <v>44.65</v>
      </c>
      <c r="H4694" s="12" t="s">
        <v>46</v>
      </c>
      <c r="I4694" s="12" t="s">
        <v>4317</v>
      </c>
      <c r="J4694" s="12" t="s">
        <v>4362</v>
      </c>
      <c r="K4694" s="12" t="s">
        <v>4363</v>
      </c>
      <c r="L4694" s="14">
        <v>0</v>
      </c>
    </row>
    <row r="4695" spans="1:12" x14ac:dyDescent="0.25">
      <c r="A4695" s="12">
        <v>4333</v>
      </c>
      <c r="B4695" s="12" t="s">
        <v>45</v>
      </c>
      <c r="C4695" s="15">
        <v>45231</v>
      </c>
      <c r="D4695" s="12" t="s">
        <v>4318</v>
      </c>
      <c r="E4695" s="12">
        <v>5</v>
      </c>
      <c r="F4695" s="14">
        <v>73.349999999999994</v>
      </c>
      <c r="G4695" s="14">
        <v>366.75</v>
      </c>
      <c r="H4695" s="12" t="s">
        <v>46</v>
      </c>
      <c r="I4695" s="12" t="s">
        <v>4308</v>
      </c>
      <c r="J4695" s="12" t="s">
        <v>4301</v>
      </c>
      <c r="K4695" s="12" t="s">
        <v>4363</v>
      </c>
      <c r="L4695" s="14">
        <v>0</v>
      </c>
    </row>
    <row r="4696" spans="1:12" x14ac:dyDescent="0.25">
      <c r="A4696" s="12">
        <v>4334</v>
      </c>
      <c r="B4696" s="12" t="s">
        <v>45</v>
      </c>
      <c r="C4696" s="15">
        <v>45231</v>
      </c>
      <c r="D4696" s="12" t="s">
        <v>4313</v>
      </c>
      <c r="E4696" s="12">
        <v>1</v>
      </c>
      <c r="F4696" s="14">
        <v>72.42</v>
      </c>
      <c r="G4696" s="14">
        <v>72.42</v>
      </c>
      <c r="H4696" s="12" t="s">
        <v>46</v>
      </c>
      <c r="I4696" s="12" t="s">
        <v>4314</v>
      </c>
      <c r="J4696" s="12" t="s">
        <v>4362</v>
      </c>
      <c r="K4696" s="12" t="s">
        <v>4363</v>
      </c>
      <c r="L4696" s="14">
        <v>0</v>
      </c>
    </row>
    <row r="4697" spans="1:12" x14ac:dyDescent="0.25">
      <c r="A4697" s="12">
        <v>4335</v>
      </c>
      <c r="B4697" s="12" t="s">
        <v>45</v>
      </c>
      <c r="C4697" s="15">
        <v>45231</v>
      </c>
      <c r="D4697" s="12" t="s">
        <v>4323</v>
      </c>
      <c r="E4697" s="12">
        <v>5</v>
      </c>
      <c r="F4697" s="14">
        <v>54.04</v>
      </c>
      <c r="G4697" s="14">
        <v>270.2</v>
      </c>
      <c r="H4697" s="12" t="s">
        <v>46</v>
      </c>
      <c r="I4697" s="12" t="s">
        <v>4324</v>
      </c>
      <c r="J4697" s="12" t="s">
        <v>4301</v>
      </c>
      <c r="K4697" s="12" t="s">
        <v>4363</v>
      </c>
      <c r="L4697" s="14">
        <v>0</v>
      </c>
    </row>
    <row r="4698" spans="1:12" x14ac:dyDescent="0.25">
      <c r="A4698" s="12">
        <v>4336</v>
      </c>
      <c r="B4698" s="12" t="s">
        <v>45</v>
      </c>
      <c r="C4698" s="15">
        <v>45231</v>
      </c>
      <c r="D4698" s="12" t="s">
        <v>4343</v>
      </c>
      <c r="E4698" s="12">
        <v>3</v>
      </c>
      <c r="F4698" s="14">
        <v>72.28</v>
      </c>
      <c r="G4698" s="14">
        <v>216.84</v>
      </c>
      <c r="H4698" s="12" t="s">
        <v>46</v>
      </c>
      <c r="I4698" s="12" t="s">
        <v>4300</v>
      </c>
      <c r="J4698" s="12" t="s">
        <v>4362</v>
      </c>
      <c r="K4698" s="12" t="s">
        <v>4363</v>
      </c>
      <c r="L4698" s="14">
        <v>0</v>
      </c>
    </row>
    <row r="4699" spans="1:12" x14ac:dyDescent="0.25">
      <c r="A4699" s="12">
        <v>4338</v>
      </c>
      <c r="B4699" s="12" t="s">
        <v>45</v>
      </c>
      <c r="C4699" s="15">
        <v>45231</v>
      </c>
      <c r="D4699" s="12" t="s">
        <v>4309</v>
      </c>
      <c r="E4699" s="12">
        <v>4</v>
      </c>
      <c r="F4699" s="14">
        <v>82.17</v>
      </c>
      <c r="G4699" s="14">
        <v>328.68</v>
      </c>
      <c r="H4699" s="12" t="s">
        <v>46</v>
      </c>
      <c r="I4699" s="12" t="s">
        <v>4304</v>
      </c>
      <c r="J4699" s="12" t="s">
        <v>4301</v>
      </c>
      <c r="K4699" s="12" t="s">
        <v>4363</v>
      </c>
      <c r="L4699" s="14">
        <v>0</v>
      </c>
    </row>
    <row r="4700" spans="1:12" x14ac:dyDescent="0.25">
      <c r="A4700" s="12">
        <v>4339</v>
      </c>
      <c r="B4700" s="12" t="s">
        <v>45</v>
      </c>
      <c r="C4700" s="15">
        <v>45231</v>
      </c>
      <c r="D4700" s="12" t="s">
        <v>4309</v>
      </c>
      <c r="E4700" s="12">
        <v>2</v>
      </c>
      <c r="F4700" s="14">
        <v>67.760000000000005</v>
      </c>
      <c r="G4700" s="14">
        <v>135.52000000000001</v>
      </c>
      <c r="H4700" s="12" t="s">
        <v>46</v>
      </c>
      <c r="I4700" s="12" t="s">
        <v>4304</v>
      </c>
      <c r="J4700" s="12" t="s">
        <v>4301</v>
      </c>
      <c r="K4700" s="12" t="s">
        <v>4363</v>
      </c>
      <c r="L4700" s="14">
        <v>0</v>
      </c>
    </row>
    <row r="4701" spans="1:12" x14ac:dyDescent="0.25">
      <c r="A4701" s="12">
        <v>4340</v>
      </c>
      <c r="B4701" s="12" t="s">
        <v>45</v>
      </c>
      <c r="C4701" s="15">
        <v>45231</v>
      </c>
      <c r="D4701" s="12" t="s">
        <v>4344</v>
      </c>
      <c r="E4701" s="12">
        <v>4</v>
      </c>
      <c r="F4701" s="14">
        <v>39.200000000000003</v>
      </c>
      <c r="G4701" s="14">
        <v>156.80000000000001</v>
      </c>
      <c r="H4701" s="12" t="s">
        <v>46</v>
      </c>
      <c r="I4701" s="12" t="s">
        <v>4308</v>
      </c>
      <c r="J4701" s="12" t="s">
        <v>4362</v>
      </c>
      <c r="K4701" s="12" t="s">
        <v>4363</v>
      </c>
      <c r="L4701" s="14">
        <v>0</v>
      </c>
    </row>
    <row r="4702" spans="1:12" x14ac:dyDescent="0.25">
      <c r="A4702" s="12">
        <v>4341</v>
      </c>
      <c r="B4702" s="12" t="s">
        <v>45</v>
      </c>
      <c r="C4702" s="15">
        <v>45231</v>
      </c>
      <c r="D4702" s="12" t="s">
        <v>4342</v>
      </c>
      <c r="E4702" s="12">
        <v>5</v>
      </c>
      <c r="F4702" s="14">
        <v>53.9</v>
      </c>
      <c r="G4702" s="14">
        <v>269.5</v>
      </c>
      <c r="H4702" s="12" t="s">
        <v>46</v>
      </c>
      <c r="I4702" s="12" t="s">
        <v>4300</v>
      </c>
      <c r="J4702" s="12" t="s">
        <v>4362</v>
      </c>
      <c r="K4702" s="12" t="s">
        <v>4363</v>
      </c>
      <c r="L4702" s="14">
        <v>0</v>
      </c>
    </row>
    <row r="4703" spans="1:12" x14ac:dyDescent="0.25">
      <c r="A4703" s="12">
        <v>4342</v>
      </c>
      <c r="B4703" s="12" t="s">
        <v>45</v>
      </c>
      <c r="C4703" s="15">
        <v>45231</v>
      </c>
      <c r="D4703" s="12" t="s">
        <v>4344</v>
      </c>
      <c r="E4703" s="12">
        <v>2</v>
      </c>
      <c r="F4703" s="14">
        <v>50.99</v>
      </c>
      <c r="G4703" s="14">
        <v>101.98</v>
      </c>
      <c r="H4703" s="12" t="s">
        <v>46</v>
      </c>
      <c r="I4703" s="12" t="s">
        <v>4308</v>
      </c>
      <c r="J4703" s="12" t="s">
        <v>4301</v>
      </c>
      <c r="K4703" s="12" t="s">
        <v>4363</v>
      </c>
      <c r="L4703" s="14">
        <v>0</v>
      </c>
    </row>
    <row r="4704" spans="1:12" x14ac:dyDescent="0.25">
      <c r="A4704" s="12">
        <v>4343</v>
      </c>
      <c r="B4704" s="12" t="s">
        <v>45</v>
      </c>
      <c r="C4704" s="15">
        <v>45231</v>
      </c>
      <c r="D4704" s="12" t="s">
        <v>4322</v>
      </c>
      <c r="E4704" s="12">
        <v>3</v>
      </c>
      <c r="F4704" s="14">
        <v>97.59</v>
      </c>
      <c r="G4704" s="14">
        <v>292.77</v>
      </c>
      <c r="H4704" s="12" t="s">
        <v>46</v>
      </c>
      <c r="I4704" s="12" t="s">
        <v>4314</v>
      </c>
      <c r="J4704" s="12" t="s">
        <v>4362</v>
      </c>
      <c r="K4704" s="12" t="s">
        <v>4363</v>
      </c>
      <c r="L4704" s="14">
        <v>0</v>
      </c>
    </row>
    <row r="4705" spans="1:12" x14ac:dyDescent="0.25">
      <c r="A4705" s="12">
        <v>4344</v>
      </c>
      <c r="B4705" s="12" t="s">
        <v>45</v>
      </c>
      <c r="C4705" s="15">
        <v>45231</v>
      </c>
      <c r="D4705" s="12" t="s">
        <v>4312</v>
      </c>
      <c r="E4705" s="12">
        <v>2</v>
      </c>
      <c r="F4705" s="14">
        <v>65.95</v>
      </c>
      <c r="G4705" s="14">
        <v>131.9</v>
      </c>
      <c r="H4705" s="12" t="s">
        <v>46</v>
      </c>
      <c r="I4705" s="12" t="s">
        <v>4311</v>
      </c>
      <c r="J4705" s="12" t="s">
        <v>4362</v>
      </c>
      <c r="K4705" s="12" t="s">
        <v>4363</v>
      </c>
      <c r="L4705" s="14">
        <v>0</v>
      </c>
    </row>
    <row r="4706" spans="1:12" x14ac:dyDescent="0.25">
      <c r="A4706" s="12">
        <v>4345</v>
      </c>
      <c r="B4706" s="12" t="s">
        <v>45</v>
      </c>
      <c r="C4706" s="15">
        <v>45231</v>
      </c>
      <c r="D4706" s="12" t="s">
        <v>4331</v>
      </c>
      <c r="E4706" s="12">
        <v>1</v>
      </c>
      <c r="F4706" s="14">
        <v>49.72</v>
      </c>
      <c r="G4706" s="14">
        <v>49.72</v>
      </c>
      <c r="H4706" s="12" t="s">
        <v>46</v>
      </c>
      <c r="I4706" s="12" t="s">
        <v>4311</v>
      </c>
      <c r="J4706" s="12" t="s">
        <v>4362</v>
      </c>
      <c r="K4706" s="12" t="s">
        <v>4363</v>
      </c>
      <c r="L4706" s="14">
        <v>0</v>
      </c>
    </row>
    <row r="4707" spans="1:12" x14ac:dyDescent="0.25">
      <c r="A4707" s="12">
        <v>4349</v>
      </c>
      <c r="B4707" s="12" t="s">
        <v>45</v>
      </c>
      <c r="C4707" s="15">
        <v>45231</v>
      </c>
      <c r="D4707" s="12" t="s">
        <v>4320</v>
      </c>
      <c r="E4707" s="12">
        <v>5</v>
      </c>
      <c r="F4707" s="14">
        <v>3.91</v>
      </c>
      <c r="G4707" s="14">
        <v>19.55</v>
      </c>
      <c r="H4707" s="12" t="s">
        <v>46</v>
      </c>
      <c r="I4707" s="12" t="s">
        <v>4304</v>
      </c>
      <c r="J4707" s="12" t="s">
        <v>4362</v>
      </c>
      <c r="K4707" s="12" t="s">
        <v>4363</v>
      </c>
      <c r="L4707" s="14">
        <v>0</v>
      </c>
    </row>
    <row r="4708" spans="1:12" x14ac:dyDescent="0.25">
      <c r="A4708" s="12">
        <v>4350</v>
      </c>
      <c r="B4708" s="12" t="s">
        <v>45</v>
      </c>
      <c r="C4708" s="15">
        <v>45231</v>
      </c>
      <c r="D4708" s="12" t="s">
        <v>4330</v>
      </c>
      <c r="E4708" s="12">
        <v>5</v>
      </c>
      <c r="F4708" s="63">
        <v>16.2</v>
      </c>
      <c r="G4708" s="14">
        <v>81</v>
      </c>
      <c r="H4708" s="12" t="s">
        <v>46</v>
      </c>
      <c r="I4708" s="12" t="s">
        <v>4300</v>
      </c>
      <c r="J4708" s="12" t="s">
        <v>4301</v>
      </c>
      <c r="K4708" s="12" t="s">
        <v>4302</v>
      </c>
      <c r="L4708" s="14">
        <v>0</v>
      </c>
    </row>
    <row r="4709" spans="1:12" x14ac:dyDescent="0.25">
      <c r="A4709" s="12">
        <v>4352</v>
      </c>
      <c r="B4709" s="12" t="s">
        <v>45</v>
      </c>
      <c r="C4709" s="15">
        <v>45231</v>
      </c>
      <c r="D4709" s="12" t="s">
        <v>4339</v>
      </c>
      <c r="E4709" s="12">
        <v>3</v>
      </c>
      <c r="F4709" s="14">
        <v>50.53</v>
      </c>
      <c r="G4709" s="14">
        <v>151.59</v>
      </c>
      <c r="H4709" s="12" t="s">
        <v>46</v>
      </c>
      <c r="I4709" s="12" t="s">
        <v>4317</v>
      </c>
      <c r="J4709" s="12" t="s">
        <v>4362</v>
      </c>
      <c r="K4709" s="12" t="s">
        <v>4363</v>
      </c>
      <c r="L4709" s="14">
        <v>0</v>
      </c>
    </row>
    <row r="4710" spans="1:12" x14ac:dyDescent="0.25">
      <c r="A4710" s="12">
        <v>4353</v>
      </c>
      <c r="B4710" s="12" t="s">
        <v>45</v>
      </c>
      <c r="C4710" s="15">
        <v>45231</v>
      </c>
      <c r="D4710" s="12" t="s">
        <v>4326</v>
      </c>
      <c r="E4710" s="12">
        <v>4</v>
      </c>
      <c r="F4710" s="14">
        <v>8.76</v>
      </c>
      <c r="G4710" s="14">
        <v>35.04</v>
      </c>
      <c r="H4710" s="12" t="s">
        <v>46</v>
      </c>
      <c r="I4710" s="12" t="s">
        <v>4304</v>
      </c>
      <c r="J4710" s="12" t="s">
        <v>4362</v>
      </c>
      <c r="K4710" s="12" t="s">
        <v>4363</v>
      </c>
      <c r="L4710" s="14">
        <v>0</v>
      </c>
    </row>
    <row r="4711" spans="1:12" x14ac:dyDescent="0.25">
      <c r="A4711" s="12">
        <v>4357</v>
      </c>
      <c r="B4711" s="12" t="s">
        <v>45</v>
      </c>
      <c r="C4711" s="15">
        <v>45231</v>
      </c>
      <c r="D4711" s="12" t="s">
        <v>4326</v>
      </c>
      <c r="E4711" s="12">
        <v>3</v>
      </c>
      <c r="F4711" s="14">
        <v>59.01</v>
      </c>
      <c r="G4711" s="14">
        <v>177.03</v>
      </c>
      <c r="H4711" s="12" t="s">
        <v>46</v>
      </c>
      <c r="I4711" s="12" t="s">
        <v>4304</v>
      </c>
      <c r="J4711" s="12" t="s">
        <v>4362</v>
      </c>
      <c r="K4711" s="12" t="s">
        <v>4363</v>
      </c>
      <c r="L4711" s="14">
        <v>0</v>
      </c>
    </row>
    <row r="4712" spans="1:12" x14ac:dyDescent="0.25">
      <c r="A4712" s="12">
        <v>4358</v>
      </c>
      <c r="B4712" s="12" t="s">
        <v>45</v>
      </c>
      <c r="C4712" s="15">
        <v>45231</v>
      </c>
      <c r="D4712" s="12" t="s">
        <v>4343</v>
      </c>
      <c r="E4712" s="12">
        <v>1</v>
      </c>
      <c r="F4712" s="14">
        <v>83.67</v>
      </c>
      <c r="G4712" s="14">
        <v>83.67</v>
      </c>
      <c r="H4712" s="12" t="s">
        <v>46</v>
      </c>
      <c r="I4712" s="12" t="s">
        <v>4300</v>
      </c>
      <c r="J4712" s="12" t="s">
        <v>4362</v>
      </c>
      <c r="K4712" s="12" t="s">
        <v>4363</v>
      </c>
      <c r="L4712" s="14">
        <v>0</v>
      </c>
    </row>
    <row r="4713" spans="1:12" x14ac:dyDescent="0.25">
      <c r="A4713" s="12">
        <v>4359</v>
      </c>
      <c r="B4713" s="12" t="s">
        <v>45</v>
      </c>
      <c r="C4713" s="15">
        <v>45231</v>
      </c>
      <c r="D4713" s="12" t="s">
        <v>4299</v>
      </c>
      <c r="E4713" s="12">
        <v>1</v>
      </c>
      <c r="F4713" s="14">
        <v>90.2</v>
      </c>
      <c r="G4713" s="14">
        <v>90.2</v>
      </c>
      <c r="H4713" s="12" t="s">
        <v>46</v>
      </c>
      <c r="I4713" s="12" t="s">
        <v>4300</v>
      </c>
      <c r="J4713" s="12" t="s">
        <v>4301</v>
      </c>
      <c r="K4713" s="12" t="s">
        <v>4363</v>
      </c>
      <c r="L4713" s="14">
        <v>0</v>
      </c>
    </row>
    <row r="4714" spans="1:12" x14ac:dyDescent="0.25">
      <c r="A4714" s="12">
        <v>4360</v>
      </c>
      <c r="B4714" s="12" t="s">
        <v>45</v>
      </c>
      <c r="C4714" s="15">
        <v>45231</v>
      </c>
      <c r="D4714" s="12" t="s">
        <v>4315</v>
      </c>
      <c r="E4714" s="12">
        <v>5</v>
      </c>
      <c r="F4714" s="14">
        <v>5.18</v>
      </c>
      <c r="G4714" s="14">
        <v>25.9</v>
      </c>
      <c r="H4714" s="12" t="s">
        <v>46</v>
      </c>
      <c r="I4714" s="12" t="s">
        <v>4304</v>
      </c>
      <c r="J4714" s="12" t="s">
        <v>4362</v>
      </c>
      <c r="K4714" s="12" t="s">
        <v>4363</v>
      </c>
      <c r="L4714" s="14">
        <v>0</v>
      </c>
    </row>
    <row r="4715" spans="1:12" x14ac:dyDescent="0.25">
      <c r="A4715" s="12">
        <v>4361</v>
      </c>
      <c r="B4715" s="12" t="s">
        <v>45</v>
      </c>
      <c r="C4715" s="15">
        <v>45231</v>
      </c>
      <c r="D4715" s="12" t="s">
        <v>4339</v>
      </c>
      <c r="E4715" s="12">
        <v>1</v>
      </c>
      <c r="F4715" s="14">
        <v>17.71</v>
      </c>
      <c r="G4715" s="14">
        <v>17.71</v>
      </c>
      <c r="H4715" s="12" t="s">
        <v>46</v>
      </c>
      <c r="I4715" s="12" t="s">
        <v>4317</v>
      </c>
      <c r="J4715" s="12" t="s">
        <v>4362</v>
      </c>
      <c r="K4715" s="12" t="s">
        <v>4363</v>
      </c>
      <c r="L4715" s="14">
        <v>0</v>
      </c>
    </row>
    <row r="4716" spans="1:12" x14ac:dyDescent="0.25">
      <c r="A4716" s="12">
        <v>4362</v>
      </c>
      <c r="B4716" s="12" t="s">
        <v>39</v>
      </c>
      <c r="C4716" s="15">
        <v>45231</v>
      </c>
      <c r="D4716" s="12" t="s">
        <v>4322</v>
      </c>
      <c r="E4716" s="12">
        <v>4</v>
      </c>
      <c r="F4716" s="14">
        <v>11.48</v>
      </c>
      <c r="G4716" s="14">
        <v>45.92</v>
      </c>
      <c r="H4716" s="12" t="s">
        <v>46</v>
      </c>
      <c r="I4716" s="12" t="s">
        <v>4314</v>
      </c>
      <c r="J4716" s="12" t="s">
        <v>4301</v>
      </c>
      <c r="K4716" s="12" t="s">
        <v>4363</v>
      </c>
      <c r="L4716" s="14">
        <v>0</v>
      </c>
    </row>
    <row r="4717" spans="1:12" x14ac:dyDescent="0.25">
      <c r="A4717" s="12">
        <v>4363</v>
      </c>
      <c r="B4717" s="12" t="s">
        <v>45</v>
      </c>
      <c r="C4717" s="15">
        <v>45231</v>
      </c>
      <c r="D4717" s="12" t="s">
        <v>4338</v>
      </c>
      <c r="E4717" s="12">
        <v>4</v>
      </c>
      <c r="F4717" s="14">
        <v>25.42</v>
      </c>
      <c r="G4717" s="14">
        <v>101.68</v>
      </c>
      <c r="H4717" s="12" t="s">
        <v>46</v>
      </c>
      <c r="I4717" s="12" t="s">
        <v>4317</v>
      </c>
      <c r="J4717" s="12" t="s">
        <v>4362</v>
      </c>
      <c r="K4717" s="12" t="s">
        <v>4363</v>
      </c>
      <c r="L4717" s="14">
        <v>0</v>
      </c>
    </row>
    <row r="4718" spans="1:12" x14ac:dyDescent="0.25">
      <c r="A4718" s="12">
        <v>4364</v>
      </c>
      <c r="B4718" s="12" t="s">
        <v>45</v>
      </c>
      <c r="C4718" s="15">
        <v>45231</v>
      </c>
      <c r="D4718" s="12" t="s">
        <v>4322</v>
      </c>
      <c r="E4718" s="12">
        <v>1</v>
      </c>
      <c r="F4718" s="14">
        <v>95.87</v>
      </c>
      <c r="G4718" s="14">
        <v>95.87</v>
      </c>
      <c r="H4718" s="12" t="s">
        <v>46</v>
      </c>
      <c r="I4718" s="12" t="s">
        <v>4314</v>
      </c>
      <c r="J4718" s="12" t="s">
        <v>4301</v>
      </c>
      <c r="K4718" s="12" t="s">
        <v>4363</v>
      </c>
      <c r="L4718" s="14">
        <v>0</v>
      </c>
    </row>
    <row r="4719" spans="1:12" x14ac:dyDescent="0.25">
      <c r="A4719" s="12">
        <v>4365</v>
      </c>
      <c r="B4719" s="12" t="s">
        <v>45</v>
      </c>
      <c r="C4719" s="15">
        <v>45231</v>
      </c>
      <c r="D4719" s="12" t="s">
        <v>4327</v>
      </c>
      <c r="E4719" s="12">
        <v>3</v>
      </c>
      <c r="F4719" s="14">
        <v>32.19</v>
      </c>
      <c r="G4719" s="14">
        <v>96.57</v>
      </c>
      <c r="H4719" s="12" t="s">
        <v>46</v>
      </c>
      <c r="I4719" s="12" t="s">
        <v>4328</v>
      </c>
      <c r="J4719" s="12" t="s">
        <v>4362</v>
      </c>
      <c r="K4719" s="12" t="s">
        <v>4363</v>
      </c>
      <c r="L4719" s="14">
        <v>0</v>
      </c>
    </row>
    <row r="4720" spans="1:12" x14ac:dyDescent="0.25">
      <c r="A4720" s="12">
        <v>4366</v>
      </c>
      <c r="B4720" s="12" t="s">
        <v>45</v>
      </c>
      <c r="C4720" s="15">
        <v>45231</v>
      </c>
      <c r="D4720" s="12" t="s">
        <v>4337</v>
      </c>
      <c r="E4720" s="12">
        <v>4</v>
      </c>
      <c r="F4720" s="14">
        <v>66.319999999999993</v>
      </c>
      <c r="G4720" s="14">
        <v>265.27999999999997</v>
      </c>
      <c r="H4720" s="12" t="s">
        <v>46</v>
      </c>
      <c r="I4720" s="12" t="s">
        <v>4300</v>
      </c>
      <c r="J4720" s="12" t="s">
        <v>4362</v>
      </c>
      <c r="K4720" s="12" t="s">
        <v>4363</v>
      </c>
      <c r="L4720" s="14">
        <v>0</v>
      </c>
    </row>
    <row r="4721" spans="1:12" x14ac:dyDescent="0.25">
      <c r="A4721" s="12">
        <v>4367</v>
      </c>
      <c r="B4721" s="12" t="s">
        <v>45</v>
      </c>
      <c r="C4721" s="15">
        <v>45231</v>
      </c>
      <c r="D4721" s="12" t="s">
        <v>4344</v>
      </c>
      <c r="E4721" s="12">
        <v>4</v>
      </c>
      <c r="F4721" s="14">
        <v>22</v>
      </c>
      <c r="G4721" s="14">
        <v>88</v>
      </c>
      <c r="H4721" s="12" t="s">
        <v>46</v>
      </c>
      <c r="I4721" s="12" t="s">
        <v>4308</v>
      </c>
      <c r="J4721" s="12" t="s">
        <v>4301</v>
      </c>
      <c r="K4721" s="12" t="s">
        <v>4363</v>
      </c>
      <c r="L4721" s="14">
        <v>0</v>
      </c>
    </row>
    <row r="4722" spans="1:12" x14ac:dyDescent="0.25">
      <c r="A4722" s="12">
        <v>4368</v>
      </c>
      <c r="B4722" s="12" t="s">
        <v>45</v>
      </c>
      <c r="C4722" s="15">
        <v>45231</v>
      </c>
      <c r="D4722" s="12" t="s">
        <v>4326</v>
      </c>
      <c r="E4722" s="12">
        <v>3</v>
      </c>
      <c r="F4722" s="14">
        <v>61.76</v>
      </c>
      <c r="G4722" s="14">
        <v>185.28</v>
      </c>
      <c r="H4722" s="12" t="s">
        <v>46</v>
      </c>
      <c r="I4722" s="12" t="s">
        <v>4304</v>
      </c>
      <c r="J4722" s="12" t="s">
        <v>4362</v>
      </c>
      <c r="K4722" s="12" t="s">
        <v>4363</v>
      </c>
      <c r="L4722" s="14">
        <v>0</v>
      </c>
    </row>
    <row r="4723" spans="1:12" x14ac:dyDescent="0.25">
      <c r="A4723" s="12">
        <v>4370</v>
      </c>
      <c r="B4723" s="12" t="s">
        <v>45</v>
      </c>
      <c r="C4723" s="15">
        <v>45231</v>
      </c>
      <c r="D4723" s="12" t="s">
        <v>4334</v>
      </c>
      <c r="E4723" s="12">
        <v>5</v>
      </c>
      <c r="F4723" s="14">
        <v>81.39</v>
      </c>
      <c r="G4723" s="14">
        <v>406.95</v>
      </c>
      <c r="H4723" s="12" t="s">
        <v>46</v>
      </c>
      <c r="I4723" s="12" t="s">
        <v>4300</v>
      </c>
      <c r="J4723" s="12" t="s">
        <v>4362</v>
      </c>
      <c r="K4723" s="12" t="s">
        <v>4363</v>
      </c>
      <c r="L4723" s="14">
        <v>0</v>
      </c>
    </row>
    <row r="4724" spans="1:12" x14ac:dyDescent="0.25">
      <c r="A4724" s="12">
        <v>4371</v>
      </c>
      <c r="B4724" s="12" t="s">
        <v>39</v>
      </c>
      <c r="C4724" s="15">
        <v>45231</v>
      </c>
      <c r="D4724" s="12" t="s">
        <v>4330</v>
      </c>
      <c r="E4724" s="12">
        <v>4</v>
      </c>
      <c r="F4724" s="14">
        <v>29.62</v>
      </c>
      <c r="G4724" s="14">
        <v>118.48</v>
      </c>
      <c r="H4724" s="12" t="s">
        <v>46</v>
      </c>
      <c r="I4724" s="12" t="s">
        <v>4300</v>
      </c>
      <c r="J4724" s="12" t="s">
        <v>4301</v>
      </c>
      <c r="K4724" s="12" t="s">
        <v>4363</v>
      </c>
      <c r="L4724" s="14">
        <v>0</v>
      </c>
    </row>
    <row r="4725" spans="1:12" x14ac:dyDescent="0.25">
      <c r="A4725" s="12">
        <v>4372</v>
      </c>
      <c r="B4725" s="12" t="s">
        <v>45</v>
      </c>
      <c r="C4725" s="15">
        <v>45231</v>
      </c>
      <c r="D4725" s="12" t="s">
        <v>4338</v>
      </c>
      <c r="E4725" s="12">
        <v>2</v>
      </c>
      <c r="F4725" s="14">
        <v>25.17</v>
      </c>
      <c r="G4725" s="14">
        <v>50.34</v>
      </c>
      <c r="H4725" s="12" t="s">
        <v>46</v>
      </c>
      <c r="I4725" s="12" t="s">
        <v>4317</v>
      </c>
      <c r="J4725" s="12" t="s">
        <v>4362</v>
      </c>
      <c r="K4725" s="12" t="s">
        <v>4363</v>
      </c>
      <c r="L4725" s="14">
        <v>0</v>
      </c>
    </row>
    <row r="4726" spans="1:12" x14ac:dyDescent="0.25">
      <c r="A4726" s="12">
        <v>4373</v>
      </c>
      <c r="B4726" s="12" t="s">
        <v>45</v>
      </c>
      <c r="C4726" s="15">
        <v>45231</v>
      </c>
      <c r="D4726" s="12" t="s">
        <v>4340</v>
      </c>
      <c r="E4726" s="12">
        <v>3</v>
      </c>
      <c r="F4726" s="14">
        <v>98</v>
      </c>
      <c r="G4726" s="14">
        <v>294</v>
      </c>
      <c r="H4726" s="12" t="s">
        <v>46</v>
      </c>
      <c r="I4726" s="12" t="s">
        <v>4317</v>
      </c>
      <c r="J4726" s="12" t="s">
        <v>4362</v>
      </c>
      <c r="K4726" s="12" t="s">
        <v>4363</v>
      </c>
      <c r="L4726" s="14">
        <v>0</v>
      </c>
    </row>
    <row r="4727" spans="1:12" x14ac:dyDescent="0.25">
      <c r="A4727" s="12">
        <v>4374</v>
      </c>
      <c r="B4727" s="12" t="s">
        <v>45</v>
      </c>
      <c r="C4727" s="15">
        <v>45231</v>
      </c>
      <c r="D4727" s="12" t="s">
        <v>4329</v>
      </c>
      <c r="E4727" s="12">
        <v>1</v>
      </c>
      <c r="F4727" s="14">
        <v>68.650000000000006</v>
      </c>
      <c r="G4727" s="14">
        <v>68.650000000000006</v>
      </c>
      <c r="H4727" s="12" t="s">
        <v>46</v>
      </c>
      <c r="I4727" s="12" t="s">
        <v>4317</v>
      </c>
      <c r="J4727" s="12" t="s">
        <v>4362</v>
      </c>
      <c r="K4727" s="12" t="s">
        <v>4363</v>
      </c>
      <c r="L4727" s="14">
        <v>0</v>
      </c>
    </row>
    <row r="4728" spans="1:12" x14ac:dyDescent="0.25">
      <c r="A4728" s="12">
        <v>4375</v>
      </c>
      <c r="B4728" s="12" t="s">
        <v>45</v>
      </c>
      <c r="C4728" s="15">
        <v>45231</v>
      </c>
      <c r="D4728" s="12" t="s">
        <v>4348</v>
      </c>
      <c r="E4728" s="12">
        <v>4</v>
      </c>
      <c r="F4728" s="14">
        <v>50.83</v>
      </c>
      <c r="G4728" s="14">
        <v>203.32</v>
      </c>
      <c r="H4728" s="12" t="s">
        <v>46</v>
      </c>
      <c r="I4728" s="12" t="s">
        <v>4324</v>
      </c>
      <c r="J4728" s="12" t="s">
        <v>4362</v>
      </c>
      <c r="K4728" s="12" t="s">
        <v>4363</v>
      </c>
      <c r="L4728" s="14">
        <v>0</v>
      </c>
    </row>
    <row r="4729" spans="1:12" x14ac:dyDescent="0.25">
      <c r="A4729" s="12">
        <v>4376</v>
      </c>
      <c r="B4729" s="12" t="s">
        <v>45</v>
      </c>
      <c r="C4729" s="15">
        <v>45231</v>
      </c>
      <c r="D4729" s="12" t="s">
        <v>4315</v>
      </c>
      <c r="E4729" s="12">
        <v>1</v>
      </c>
      <c r="F4729" s="14">
        <v>66.22</v>
      </c>
      <c r="G4729" s="14">
        <v>66.22</v>
      </c>
      <c r="H4729" s="12" t="s">
        <v>46</v>
      </c>
      <c r="I4729" s="12" t="s">
        <v>4304</v>
      </c>
      <c r="J4729" s="12" t="s">
        <v>4301</v>
      </c>
      <c r="K4729" s="12" t="s">
        <v>4363</v>
      </c>
      <c r="L4729" s="14">
        <v>0</v>
      </c>
    </row>
    <row r="4730" spans="1:12" x14ac:dyDescent="0.25">
      <c r="A4730" s="12">
        <v>4379</v>
      </c>
      <c r="B4730" s="12" t="s">
        <v>39</v>
      </c>
      <c r="C4730" s="15">
        <v>45231</v>
      </c>
      <c r="D4730" s="12" t="s">
        <v>4323</v>
      </c>
      <c r="E4730" s="12">
        <v>1</v>
      </c>
      <c r="F4730" s="14">
        <v>52.14</v>
      </c>
      <c r="G4730" s="14">
        <v>52.14</v>
      </c>
      <c r="H4730" s="12" t="s">
        <v>46</v>
      </c>
      <c r="I4730" s="12" t="s">
        <v>4324</v>
      </c>
      <c r="J4730" s="12" t="s">
        <v>4301</v>
      </c>
      <c r="K4730" s="12" t="s">
        <v>4363</v>
      </c>
      <c r="L4730" s="14">
        <v>0</v>
      </c>
    </row>
    <row r="4731" spans="1:12" x14ac:dyDescent="0.25">
      <c r="A4731" s="12">
        <v>4380</v>
      </c>
      <c r="B4731" s="12" t="s">
        <v>45</v>
      </c>
      <c r="C4731" s="15">
        <v>45231</v>
      </c>
      <c r="D4731" s="12" t="s">
        <v>4305</v>
      </c>
      <c r="E4731" s="12">
        <v>1</v>
      </c>
      <c r="F4731" s="14">
        <v>72.42</v>
      </c>
      <c r="G4731" s="14">
        <v>72.42</v>
      </c>
      <c r="H4731" s="12" t="s">
        <v>46</v>
      </c>
      <c r="I4731" s="12" t="s">
        <v>4300</v>
      </c>
      <c r="J4731" s="12" t="s">
        <v>4301</v>
      </c>
      <c r="K4731" s="12" t="s">
        <v>4363</v>
      </c>
      <c r="L4731" s="14">
        <v>0</v>
      </c>
    </row>
    <row r="4732" spans="1:12" x14ac:dyDescent="0.25">
      <c r="A4732" s="12">
        <v>4381</v>
      </c>
      <c r="B4732" s="12" t="s">
        <v>45</v>
      </c>
      <c r="C4732" s="15">
        <v>45231</v>
      </c>
      <c r="D4732" s="12" t="s">
        <v>4319</v>
      </c>
      <c r="E4732" s="12">
        <v>3</v>
      </c>
      <c r="F4732" s="14">
        <v>15.64</v>
      </c>
      <c r="G4732" s="14">
        <v>46.92</v>
      </c>
      <c r="H4732" s="12" t="s">
        <v>46</v>
      </c>
      <c r="I4732" s="12" t="s">
        <v>4304</v>
      </c>
      <c r="J4732" s="12" t="s">
        <v>4362</v>
      </c>
      <c r="K4732" s="12" t="s">
        <v>4363</v>
      </c>
      <c r="L4732" s="14">
        <v>0</v>
      </c>
    </row>
    <row r="4733" spans="1:12" x14ac:dyDescent="0.25">
      <c r="A4733" s="12">
        <v>4382</v>
      </c>
      <c r="B4733" s="12" t="s">
        <v>45</v>
      </c>
      <c r="C4733" s="15">
        <v>45231</v>
      </c>
      <c r="D4733" s="12" t="s">
        <v>4348</v>
      </c>
      <c r="E4733" s="12">
        <v>3</v>
      </c>
      <c r="F4733" s="14">
        <v>23.12</v>
      </c>
      <c r="G4733" s="14">
        <v>69.36</v>
      </c>
      <c r="H4733" s="12" t="s">
        <v>46</v>
      </c>
      <c r="I4733" s="12" t="s">
        <v>4324</v>
      </c>
      <c r="J4733" s="12" t="s">
        <v>4301</v>
      </c>
      <c r="K4733" s="12" t="s">
        <v>4363</v>
      </c>
      <c r="L4733" s="14">
        <v>0</v>
      </c>
    </row>
    <row r="4734" spans="1:12" x14ac:dyDescent="0.25">
      <c r="A4734" s="12">
        <v>4383</v>
      </c>
      <c r="B4734" s="12" t="s">
        <v>45</v>
      </c>
      <c r="C4734" s="15">
        <v>45231</v>
      </c>
      <c r="D4734" s="12" t="s">
        <v>4323</v>
      </c>
      <c r="E4734" s="12">
        <v>5</v>
      </c>
      <c r="F4734" s="14">
        <v>38.409999999999997</v>
      </c>
      <c r="G4734" s="14">
        <v>192.05</v>
      </c>
      <c r="H4734" s="12" t="s">
        <v>46</v>
      </c>
      <c r="I4734" s="12" t="s">
        <v>4324</v>
      </c>
      <c r="J4734" s="12" t="s">
        <v>4301</v>
      </c>
      <c r="K4734" s="12" t="s">
        <v>4363</v>
      </c>
      <c r="L4734" s="14">
        <v>0</v>
      </c>
    </row>
    <row r="4735" spans="1:12" x14ac:dyDescent="0.25">
      <c r="A4735" s="12">
        <v>4384</v>
      </c>
      <c r="B4735" s="12" t="s">
        <v>45</v>
      </c>
      <c r="C4735" s="15">
        <v>45231</v>
      </c>
      <c r="D4735" s="12" t="s">
        <v>4348</v>
      </c>
      <c r="E4735" s="12">
        <v>5</v>
      </c>
      <c r="F4735" s="14">
        <v>0.4</v>
      </c>
      <c r="G4735" s="14">
        <v>2</v>
      </c>
      <c r="H4735" s="12" t="s">
        <v>46</v>
      </c>
      <c r="I4735" s="12" t="s">
        <v>4324</v>
      </c>
      <c r="J4735" s="12" t="s">
        <v>4362</v>
      </c>
      <c r="K4735" s="12" t="s">
        <v>4363</v>
      </c>
      <c r="L4735" s="14">
        <v>0</v>
      </c>
    </row>
    <row r="4736" spans="1:12" x14ac:dyDescent="0.25">
      <c r="A4736" s="12">
        <v>4388</v>
      </c>
      <c r="B4736" s="12" t="s">
        <v>45</v>
      </c>
      <c r="C4736" s="15">
        <v>45231</v>
      </c>
      <c r="D4736" s="12" t="s">
        <v>4342</v>
      </c>
      <c r="E4736" s="12">
        <v>3</v>
      </c>
      <c r="F4736" s="14">
        <v>11.04</v>
      </c>
      <c r="G4736" s="14">
        <v>33.119999999999997</v>
      </c>
      <c r="H4736" s="12" t="s">
        <v>46</v>
      </c>
      <c r="I4736" s="12" t="s">
        <v>4300</v>
      </c>
      <c r="J4736" s="12" t="s">
        <v>4362</v>
      </c>
      <c r="K4736" s="12" t="s">
        <v>4363</v>
      </c>
      <c r="L4736" s="14">
        <v>0</v>
      </c>
    </row>
    <row r="4737" spans="1:12" x14ac:dyDescent="0.25">
      <c r="A4737" s="12">
        <v>4389</v>
      </c>
      <c r="B4737" s="12" t="s">
        <v>45</v>
      </c>
      <c r="C4737" s="15">
        <v>45231</v>
      </c>
      <c r="D4737" s="12" t="s">
        <v>4336</v>
      </c>
      <c r="E4737" s="12">
        <v>4</v>
      </c>
      <c r="F4737" s="14">
        <v>9.68</v>
      </c>
      <c r="G4737" s="14">
        <v>38.72</v>
      </c>
      <c r="H4737" s="12" t="s">
        <v>46</v>
      </c>
      <c r="I4737" s="12" t="s">
        <v>4300</v>
      </c>
      <c r="J4737" s="12" t="s">
        <v>4301</v>
      </c>
      <c r="K4737" s="12" t="s">
        <v>4363</v>
      </c>
      <c r="L4737" s="14">
        <v>0</v>
      </c>
    </row>
    <row r="4738" spans="1:12" x14ac:dyDescent="0.25">
      <c r="A4738" s="12">
        <v>4391</v>
      </c>
      <c r="B4738" s="12" t="s">
        <v>45</v>
      </c>
      <c r="C4738" s="15">
        <v>45231</v>
      </c>
      <c r="D4738" s="12" t="s">
        <v>4315</v>
      </c>
      <c r="E4738" s="12">
        <v>1</v>
      </c>
      <c r="F4738" s="14">
        <v>59.13</v>
      </c>
      <c r="G4738" s="14">
        <v>59.13</v>
      </c>
      <c r="H4738" s="12" t="s">
        <v>46</v>
      </c>
      <c r="I4738" s="12" t="s">
        <v>4304</v>
      </c>
      <c r="J4738" s="12" t="s">
        <v>4362</v>
      </c>
      <c r="K4738" s="12" t="s">
        <v>4363</v>
      </c>
      <c r="L4738" s="14">
        <v>0</v>
      </c>
    </row>
    <row r="4739" spans="1:12" x14ac:dyDescent="0.25">
      <c r="A4739" s="12">
        <v>4393</v>
      </c>
      <c r="B4739" s="12" t="s">
        <v>45</v>
      </c>
      <c r="C4739" s="15">
        <v>45231</v>
      </c>
      <c r="D4739" s="12" t="s">
        <v>4341</v>
      </c>
      <c r="E4739" s="12">
        <v>1</v>
      </c>
      <c r="F4739" s="14">
        <v>60.93</v>
      </c>
      <c r="G4739" s="14">
        <v>60.93</v>
      </c>
      <c r="H4739" s="12" t="s">
        <v>46</v>
      </c>
      <c r="I4739" s="12" t="s">
        <v>4300</v>
      </c>
      <c r="J4739" s="12" t="s">
        <v>4301</v>
      </c>
      <c r="K4739" s="12" t="s">
        <v>4363</v>
      </c>
      <c r="L4739" s="14">
        <v>0</v>
      </c>
    </row>
    <row r="4740" spans="1:12" x14ac:dyDescent="0.25">
      <c r="A4740" s="12">
        <v>4394</v>
      </c>
      <c r="B4740" s="12" t="s">
        <v>45</v>
      </c>
      <c r="C4740" s="15">
        <v>45231</v>
      </c>
      <c r="D4740" s="12" t="s">
        <v>4339</v>
      </c>
      <c r="E4740" s="12">
        <v>4</v>
      </c>
      <c r="F4740" s="14">
        <v>81.88</v>
      </c>
      <c r="G4740" s="14">
        <v>327.52</v>
      </c>
      <c r="H4740" s="12" t="s">
        <v>46</v>
      </c>
      <c r="I4740" s="12" t="s">
        <v>4317</v>
      </c>
      <c r="J4740" s="12" t="s">
        <v>4362</v>
      </c>
      <c r="K4740" s="12" t="s">
        <v>4363</v>
      </c>
      <c r="L4740" s="14">
        <v>0</v>
      </c>
    </row>
    <row r="4741" spans="1:12" x14ac:dyDescent="0.25">
      <c r="A4741" s="12">
        <v>4395</v>
      </c>
      <c r="B4741" s="12" t="s">
        <v>39</v>
      </c>
      <c r="C4741" s="15">
        <v>45231</v>
      </c>
      <c r="D4741" s="12" t="s">
        <v>4341</v>
      </c>
      <c r="E4741" s="12">
        <v>5</v>
      </c>
      <c r="F4741" s="14">
        <v>60.48</v>
      </c>
      <c r="G4741" s="14">
        <v>302.39999999999998</v>
      </c>
      <c r="H4741" s="12" t="s">
        <v>46</v>
      </c>
      <c r="I4741" s="12" t="s">
        <v>4300</v>
      </c>
      <c r="J4741" s="12" t="s">
        <v>4301</v>
      </c>
      <c r="K4741" s="12" t="s">
        <v>4363</v>
      </c>
      <c r="L4741" s="14">
        <v>0</v>
      </c>
    </row>
    <row r="4742" spans="1:12" x14ac:dyDescent="0.25">
      <c r="A4742" s="12">
        <v>4396</v>
      </c>
      <c r="B4742" s="12" t="s">
        <v>30</v>
      </c>
      <c r="C4742" s="15">
        <v>45231</v>
      </c>
      <c r="D4742" s="12" t="s">
        <v>4337</v>
      </c>
      <c r="E4742" s="12">
        <v>1</v>
      </c>
      <c r="F4742" s="12">
        <v>48.37</v>
      </c>
      <c r="G4742" s="14">
        <f>E4742*F4742</f>
        <v>48.37</v>
      </c>
      <c r="H4742" s="12" t="s">
        <v>46</v>
      </c>
      <c r="I4742" s="12" t="s">
        <v>4300</v>
      </c>
      <c r="J4742" s="12" t="s">
        <v>4301</v>
      </c>
      <c r="K4742" s="12" t="s">
        <v>4302</v>
      </c>
      <c r="L4742" s="14">
        <v>0</v>
      </c>
    </row>
    <row r="4743" spans="1:12" x14ac:dyDescent="0.25">
      <c r="A4743" s="12">
        <v>4397</v>
      </c>
      <c r="B4743" s="12" t="s">
        <v>45</v>
      </c>
      <c r="C4743" s="15">
        <v>45231</v>
      </c>
      <c r="D4743" s="12" t="s">
        <v>4339</v>
      </c>
      <c r="E4743" s="12">
        <v>4</v>
      </c>
      <c r="F4743" s="14">
        <v>52.15</v>
      </c>
      <c r="G4743" s="14">
        <v>208.6</v>
      </c>
      <c r="H4743" s="12" t="s">
        <v>46</v>
      </c>
      <c r="I4743" s="12" t="s">
        <v>4317</v>
      </c>
      <c r="J4743" s="12" t="s">
        <v>4362</v>
      </c>
      <c r="K4743" s="12" t="s">
        <v>4363</v>
      </c>
      <c r="L4743" s="14">
        <v>0</v>
      </c>
    </row>
    <row r="4744" spans="1:12" x14ac:dyDescent="0.25">
      <c r="A4744" s="12">
        <v>4399</v>
      </c>
      <c r="B4744" s="12" t="s">
        <v>45</v>
      </c>
      <c r="C4744" s="15">
        <v>45231</v>
      </c>
      <c r="D4744" s="12" t="s">
        <v>4322</v>
      </c>
      <c r="E4744" s="12">
        <v>4</v>
      </c>
      <c r="F4744" s="14">
        <v>50.45</v>
      </c>
      <c r="G4744" s="14">
        <v>201.8</v>
      </c>
      <c r="H4744" s="12" t="s">
        <v>46</v>
      </c>
      <c r="I4744" s="12" t="s">
        <v>4314</v>
      </c>
      <c r="J4744" s="12" t="s">
        <v>4362</v>
      </c>
      <c r="K4744" s="12" t="s">
        <v>4363</v>
      </c>
      <c r="L4744" s="14">
        <v>0</v>
      </c>
    </row>
    <row r="4745" spans="1:12" x14ac:dyDescent="0.25">
      <c r="A4745" s="12">
        <v>4400</v>
      </c>
      <c r="B4745" s="12" t="s">
        <v>45</v>
      </c>
      <c r="C4745" s="15">
        <v>45231</v>
      </c>
      <c r="D4745" s="12" t="s">
        <v>4326</v>
      </c>
      <c r="E4745" s="12">
        <v>3</v>
      </c>
      <c r="F4745" s="14">
        <v>69.790000000000006</v>
      </c>
      <c r="G4745" s="14">
        <v>209.37</v>
      </c>
      <c r="H4745" s="12" t="s">
        <v>46</v>
      </c>
      <c r="I4745" s="12" t="s">
        <v>4304</v>
      </c>
      <c r="J4745" s="12" t="s">
        <v>4301</v>
      </c>
      <c r="K4745" s="12" t="s">
        <v>4363</v>
      </c>
      <c r="L4745" s="14">
        <v>0</v>
      </c>
    </row>
    <row r="4746" spans="1:12" x14ac:dyDescent="0.25">
      <c r="A4746" s="12">
        <v>4401</v>
      </c>
      <c r="B4746" s="12" t="s">
        <v>45</v>
      </c>
      <c r="C4746" s="15">
        <v>45231</v>
      </c>
      <c r="D4746" s="12" t="s">
        <v>4325</v>
      </c>
      <c r="E4746" s="12">
        <v>1</v>
      </c>
      <c r="F4746" s="14">
        <v>46.95</v>
      </c>
      <c r="G4746" s="14">
        <v>46.95</v>
      </c>
      <c r="H4746" s="12" t="s">
        <v>46</v>
      </c>
      <c r="I4746" s="12" t="s">
        <v>4317</v>
      </c>
      <c r="J4746" s="12" t="s">
        <v>4362</v>
      </c>
      <c r="K4746" s="12" t="s">
        <v>4363</v>
      </c>
      <c r="L4746" s="14">
        <v>0</v>
      </c>
    </row>
    <row r="4747" spans="1:12" x14ac:dyDescent="0.25">
      <c r="A4747" s="12">
        <v>4402</v>
      </c>
      <c r="B4747" s="12" t="s">
        <v>39</v>
      </c>
      <c r="C4747" s="15">
        <v>45231</v>
      </c>
      <c r="D4747" s="12" t="s">
        <v>4305</v>
      </c>
      <c r="E4747" s="12">
        <v>4</v>
      </c>
      <c r="F4747" s="14">
        <v>81.569999999999993</v>
      </c>
      <c r="G4747" s="14">
        <v>326.27999999999997</v>
      </c>
      <c r="H4747" s="12" t="s">
        <v>46</v>
      </c>
      <c r="I4747" s="12" t="s">
        <v>4300</v>
      </c>
      <c r="J4747" s="12" t="s">
        <v>4301</v>
      </c>
      <c r="K4747" s="12" t="s">
        <v>4363</v>
      </c>
      <c r="L4747" s="14">
        <v>0</v>
      </c>
    </row>
    <row r="4748" spans="1:12" x14ac:dyDescent="0.25">
      <c r="A4748" s="12">
        <v>4403</v>
      </c>
      <c r="B4748" s="12" t="s">
        <v>45</v>
      </c>
      <c r="C4748" s="15">
        <v>45231</v>
      </c>
      <c r="D4748" s="12" t="s">
        <v>4323</v>
      </c>
      <c r="E4748" s="12">
        <v>4</v>
      </c>
      <c r="F4748" s="14">
        <v>42.33</v>
      </c>
      <c r="G4748" s="14">
        <v>169.32</v>
      </c>
      <c r="H4748" s="12" t="s">
        <v>46</v>
      </c>
      <c r="I4748" s="12" t="s">
        <v>4324</v>
      </c>
      <c r="J4748" s="12" t="s">
        <v>4362</v>
      </c>
      <c r="K4748" s="12" t="s">
        <v>4363</v>
      </c>
      <c r="L4748" s="14">
        <v>0</v>
      </c>
    </row>
    <row r="4749" spans="1:12" x14ac:dyDescent="0.25">
      <c r="A4749" s="12">
        <v>4404</v>
      </c>
      <c r="B4749" s="12" t="s">
        <v>45</v>
      </c>
      <c r="C4749" s="15">
        <v>45231</v>
      </c>
      <c r="D4749" s="12" t="s">
        <v>4339</v>
      </c>
      <c r="E4749" s="12">
        <v>2</v>
      </c>
      <c r="F4749" s="14">
        <v>40.14</v>
      </c>
      <c r="G4749" s="14">
        <v>80.28</v>
      </c>
      <c r="H4749" s="12" t="s">
        <v>46</v>
      </c>
      <c r="I4749" s="12" t="s">
        <v>4317</v>
      </c>
      <c r="J4749" s="12" t="s">
        <v>4362</v>
      </c>
      <c r="K4749" s="12" t="s">
        <v>4363</v>
      </c>
      <c r="L4749" s="14">
        <v>0</v>
      </c>
    </row>
    <row r="4750" spans="1:12" x14ac:dyDescent="0.25">
      <c r="A4750" s="12">
        <v>4406</v>
      </c>
      <c r="B4750" s="12" t="s">
        <v>45</v>
      </c>
      <c r="C4750" s="15">
        <v>45231</v>
      </c>
      <c r="D4750" s="12" t="s">
        <v>4330</v>
      </c>
      <c r="E4750" s="12">
        <v>4</v>
      </c>
      <c r="F4750" s="14">
        <v>54.52</v>
      </c>
      <c r="G4750" s="14">
        <v>218.08</v>
      </c>
      <c r="H4750" s="12" t="s">
        <v>46</v>
      </c>
      <c r="I4750" s="12" t="s">
        <v>4300</v>
      </c>
      <c r="J4750" s="12" t="s">
        <v>4362</v>
      </c>
      <c r="K4750" s="12" t="s">
        <v>4363</v>
      </c>
      <c r="L4750" s="14">
        <v>0</v>
      </c>
    </row>
    <row r="4751" spans="1:12" x14ac:dyDescent="0.25">
      <c r="A4751" s="12">
        <v>4407</v>
      </c>
      <c r="B4751" s="12" t="s">
        <v>45</v>
      </c>
      <c r="C4751" s="15">
        <v>45231</v>
      </c>
      <c r="D4751" s="12" t="s">
        <v>4332</v>
      </c>
      <c r="E4751" s="12">
        <v>1</v>
      </c>
      <c r="F4751" s="14">
        <v>36.090000000000003</v>
      </c>
      <c r="G4751" s="14">
        <v>36.090000000000003</v>
      </c>
      <c r="H4751" s="12" t="s">
        <v>46</v>
      </c>
      <c r="I4751" s="12" t="s">
        <v>4317</v>
      </c>
      <c r="J4751" s="12" t="s">
        <v>4362</v>
      </c>
      <c r="K4751" s="12" t="s">
        <v>4363</v>
      </c>
      <c r="L4751" s="14">
        <v>0</v>
      </c>
    </row>
    <row r="4752" spans="1:12" x14ac:dyDescent="0.25">
      <c r="A4752" s="12">
        <v>4408</v>
      </c>
      <c r="B4752" s="12" t="s">
        <v>45</v>
      </c>
      <c r="C4752" s="15">
        <v>45231</v>
      </c>
      <c r="D4752" s="12" t="s">
        <v>4338</v>
      </c>
      <c r="E4752" s="12">
        <v>1</v>
      </c>
      <c r="F4752" s="14">
        <v>58.37</v>
      </c>
      <c r="G4752" s="14">
        <v>58.37</v>
      </c>
      <c r="H4752" s="12" t="s">
        <v>46</v>
      </c>
      <c r="I4752" s="12" t="s">
        <v>4317</v>
      </c>
      <c r="J4752" s="12" t="s">
        <v>4301</v>
      </c>
      <c r="K4752" s="12" t="s">
        <v>4363</v>
      </c>
      <c r="L4752" s="14">
        <v>0</v>
      </c>
    </row>
    <row r="4753" spans="1:12" x14ac:dyDescent="0.25">
      <c r="A4753" s="12">
        <v>4409</v>
      </c>
      <c r="B4753" s="12" t="s">
        <v>45</v>
      </c>
      <c r="C4753" s="15">
        <v>45231</v>
      </c>
      <c r="D4753" s="12" t="s">
        <v>4318</v>
      </c>
      <c r="E4753" s="12">
        <v>4</v>
      </c>
      <c r="F4753" s="14">
        <v>47.89</v>
      </c>
      <c r="G4753" s="14">
        <v>191.56</v>
      </c>
      <c r="H4753" s="12" t="s">
        <v>46</v>
      </c>
      <c r="I4753" s="12" t="s">
        <v>4308</v>
      </c>
      <c r="J4753" s="12" t="s">
        <v>4362</v>
      </c>
      <c r="K4753" s="12" t="s">
        <v>4363</v>
      </c>
      <c r="L4753" s="14">
        <v>0</v>
      </c>
    </row>
    <row r="4754" spans="1:12" x14ac:dyDescent="0.25">
      <c r="A4754" s="12">
        <v>4413</v>
      </c>
      <c r="B4754" s="12" t="s">
        <v>45</v>
      </c>
      <c r="C4754" s="15">
        <v>45231</v>
      </c>
      <c r="D4754" s="12" t="s">
        <v>4343</v>
      </c>
      <c r="E4754" s="12">
        <v>2</v>
      </c>
      <c r="F4754" s="14">
        <v>9.89</v>
      </c>
      <c r="G4754" s="14">
        <v>19.78</v>
      </c>
      <c r="H4754" s="12" t="s">
        <v>46</v>
      </c>
      <c r="I4754" s="12" t="s">
        <v>4300</v>
      </c>
      <c r="J4754" s="12" t="s">
        <v>4362</v>
      </c>
      <c r="K4754" s="12" t="s">
        <v>4363</v>
      </c>
      <c r="L4754" s="14">
        <v>0</v>
      </c>
    </row>
    <row r="4755" spans="1:12" x14ac:dyDescent="0.25">
      <c r="A4755" s="12">
        <v>4414</v>
      </c>
      <c r="B4755" s="12" t="s">
        <v>45</v>
      </c>
      <c r="C4755" s="15">
        <v>45231</v>
      </c>
      <c r="D4755" s="12" t="s">
        <v>4309</v>
      </c>
      <c r="E4755" s="12">
        <v>2</v>
      </c>
      <c r="F4755" s="14">
        <v>42.35</v>
      </c>
      <c r="G4755" s="14">
        <v>84.7</v>
      </c>
      <c r="H4755" s="12" t="s">
        <v>46</v>
      </c>
      <c r="I4755" s="12" t="s">
        <v>4304</v>
      </c>
      <c r="J4755" s="12" t="s">
        <v>4362</v>
      </c>
      <c r="K4755" s="12" t="s">
        <v>4363</v>
      </c>
      <c r="L4755" s="14">
        <v>0</v>
      </c>
    </row>
    <row r="4756" spans="1:12" x14ac:dyDescent="0.25">
      <c r="A4756" s="12">
        <v>4416</v>
      </c>
      <c r="B4756" s="12" t="s">
        <v>45</v>
      </c>
      <c r="C4756" s="15">
        <v>45231</v>
      </c>
      <c r="D4756" s="12" t="s">
        <v>4299</v>
      </c>
      <c r="E4756" s="12">
        <v>4</v>
      </c>
      <c r="F4756" s="14">
        <v>31.85</v>
      </c>
      <c r="G4756" s="14">
        <v>127.4</v>
      </c>
      <c r="H4756" s="12" t="s">
        <v>46</v>
      </c>
      <c r="I4756" s="12" t="s">
        <v>4300</v>
      </c>
      <c r="J4756" s="12" t="s">
        <v>4362</v>
      </c>
      <c r="K4756" s="12" t="s">
        <v>4363</v>
      </c>
      <c r="L4756" s="14">
        <v>0</v>
      </c>
    </row>
    <row r="4757" spans="1:12" x14ac:dyDescent="0.25">
      <c r="A4757" s="12">
        <v>4418</v>
      </c>
      <c r="B4757" s="12" t="s">
        <v>45</v>
      </c>
      <c r="C4757" s="15">
        <v>45231</v>
      </c>
      <c r="D4757" s="12" t="s">
        <v>4318</v>
      </c>
      <c r="E4757" s="12">
        <v>3</v>
      </c>
      <c r="F4757" s="14">
        <v>31.77</v>
      </c>
      <c r="G4757" s="14">
        <v>95.31</v>
      </c>
      <c r="H4757" s="12" t="s">
        <v>46</v>
      </c>
      <c r="I4757" s="12" t="s">
        <v>4308</v>
      </c>
      <c r="J4757" s="12" t="s">
        <v>4362</v>
      </c>
      <c r="K4757" s="12" t="s">
        <v>4363</v>
      </c>
      <c r="L4757" s="14">
        <v>0</v>
      </c>
    </row>
    <row r="4758" spans="1:12" x14ac:dyDescent="0.25">
      <c r="A4758" s="12">
        <v>4419</v>
      </c>
      <c r="B4758" s="12" t="s">
        <v>39</v>
      </c>
      <c r="C4758" s="15">
        <v>45231</v>
      </c>
      <c r="D4758" s="12" t="s">
        <v>4348</v>
      </c>
      <c r="E4758" s="12">
        <v>2</v>
      </c>
      <c r="F4758" s="14">
        <v>27.64</v>
      </c>
      <c r="G4758" s="14">
        <v>55.28</v>
      </c>
      <c r="H4758" s="12" t="s">
        <v>46</v>
      </c>
      <c r="I4758" s="12" t="s">
        <v>4324</v>
      </c>
      <c r="J4758" s="12" t="s">
        <v>4301</v>
      </c>
      <c r="K4758" s="12" t="s">
        <v>4363</v>
      </c>
      <c r="L4758" s="14">
        <v>0</v>
      </c>
    </row>
    <row r="4759" spans="1:12" x14ac:dyDescent="0.25">
      <c r="A4759" s="12">
        <v>4420</v>
      </c>
      <c r="B4759" s="12" t="s">
        <v>45</v>
      </c>
      <c r="C4759" s="15">
        <v>45231</v>
      </c>
      <c r="D4759" s="12" t="s">
        <v>4305</v>
      </c>
      <c r="E4759" s="12">
        <v>3</v>
      </c>
      <c r="F4759" s="14">
        <v>84.91</v>
      </c>
      <c r="G4759" s="14">
        <v>254.73</v>
      </c>
      <c r="H4759" s="12" t="s">
        <v>46</v>
      </c>
      <c r="I4759" s="12" t="s">
        <v>4300</v>
      </c>
      <c r="J4759" s="12" t="s">
        <v>4362</v>
      </c>
      <c r="K4759" s="12" t="s">
        <v>4363</v>
      </c>
      <c r="L4759" s="14">
        <v>0</v>
      </c>
    </row>
    <row r="4760" spans="1:12" x14ac:dyDescent="0.25">
      <c r="A4760" s="12">
        <v>4423</v>
      </c>
      <c r="B4760" s="12" t="s">
        <v>39</v>
      </c>
      <c r="C4760" s="15">
        <v>45231</v>
      </c>
      <c r="D4760" s="12" t="s">
        <v>4322</v>
      </c>
      <c r="E4760" s="12">
        <v>4</v>
      </c>
      <c r="F4760" s="14">
        <v>69.290000000000006</v>
      </c>
      <c r="G4760" s="14">
        <v>277.16000000000003</v>
      </c>
      <c r="H4760" s="12" t="s">
        <v>46</v>
      </c>
      <c r="I4760" s="12" t="s">
        <v>4314</v>
      </c>
      <c r="J4760" s="12" t="s">
        <v>4301</v>
      </c>
      <c r="K4760" s="12" t="s">
        <v>4363</v>
      </c>
      <c r="L4760" s="14">
        <v>0</v>
      </c>
    </row>
    <row r="4761" spans="1:12" x14ac:dyDescent="0.25">
      <c r="A4761" s="12">
        <v>4424</v>
      </c>
      <c r="B4761" s="12" t="s">
        <v>45</v>
      </c>
      <c r="C4761" s="15">
        <v>45231</v>
      </c>
      <c r="D4761" s="12" t="s">
        <v>4318</v>
      </c>
      <c r="E4761" s="12">
        <v>5</v>
      </c>
      <c r="F4761" s="14">
        <v>46.23</v>
      </c>
      <c r="G4761" s="14">
        <v>231.15</v>
      </c>
      <c r="H4761" s="12" t="s">
        <v>46</v>
      </c>
      <c r="I4761" s="12" t="s">
        <v>4308</v>
      </c>
      <c r="J4761" s="12" t="s">
        <v>4362</v>
      </c>
      <c r="K4761" s="12" t="s">
        <v>4363</v>
      </c>
      <c r="L4761" s="14">
        <v>0</v>
      </c>
    </row>
    <row r="4762" spans="1:12" x14ac:dyDescent="0.25">
      <c r="A4762" s="12">
        <v>4425</v>
      </c>
      <c r="B4762" s="12" t="s">
        <v>45</v>
      </c>
      <c r="C4762" s="15">
        <v>45231</v>
      </c>
      <c r="D4762" s="12" t="s">
        <v>4320</v>
      </c>
      <c r="E4762" s="12">
        <v>5</v>
      </c>
      <c r="F4762" s="14">
        <v>32.42</v>
      </c>
      <c r="G4762" s="14">
        <v>162.1</v>
      </c>
      <c r="H4762" s="12" t="s">
        <v>46</v>
      </c>
      <c r="I4762" s="12" t="s">
        <v>4304</v>
      </c>
      <c r="J4762" s="12" t="s">
        <v>4362</v>
      </c>
      <c r="K4762" s="12" t="s">
        <v>4363</v>
      </c>
      <c r="L4762" s="14">
        <v>0</v>
      </c>
    </row>
    <row r="4763" spans="1:12" x14ac:dyDescent="0.25">
      <c r="A4763" s="12">
        <v>4426</v>
      </c>
      <c r="B4763" s="12" t="s">
        <v>39</v>
      </c>
      <c r="C4763" s="15">
        <v>45231</v>
      </c>
      <c r="D4763" s="12" t="s">
        <v>4342</v>
      </c>
      <c r="E4763" s="12">
        <v>5</v>
      </c>
      <c r="F4763" s="14">
        <v>0.77</v>
      </c>
      <c r="G4763" s="14">
        <v>3.85</v>
      </c>
      <c r="H4763" s="12" t="s">
        <v>46</v>
      </c>
      <c r="I4763" s="12" t="s">
        <v>4300</v>
      </c>
      <c r="J4763" s="12" t="s">
        <v>4301</v>
      </c>
      <c r="K4763" s="12" t="s">
        <v>4363</v>
      </c>
      <c r="L4763" s="14">
        <v>0</v>
      </c>
    </row>
    <row r="4764" spans="1:12" x14ac:dyDescent="0.25">
      <c r="A4764" s="12">
        <v>4427</v>
      </c>
      <c r="B4764" s="12" t="s">
        <v>45</v>
      </c>
      <c r="C4764" s="15">
        <v>45231</v>
      </c>
      <c r="D4764" s="12" t="s">
        <v>4369</v>
      </c>
      <c r="E4764" s="12">
        <v>5</v>
      </c>
      <c r="F4764" s="14">
        <v>11.24</v>
      </c>
      <c r="G4764" s="14">
        <v>56.2</v>
      </c>
      <c r="H4764" s="12" t="s">
        <v>46</v>
      </c>
      <c r="I4764" s="12" t="s">
        <v>4300</v>
      </c>
      <c r="J4764" s="12" t="s">
        <v>4301</v>
      </c>
      <c r="K4764" s="12" t="s">
        <v>4363</v>
      </c>
      <c r="L4764" s="14">
        <v>0</v>
      </c>
    </row>
    <row r="4765" spans="1:12" x14ac:dyDescent="0.25">
      <c r="A4765" s="12">
        <v>4428</v>
      </c>
      <c r="B4765" s="12" t="s">
        <v>45</v>
      </c>
      <c r="C4765" s="15">
        <v>45231</v>
      </c>
      <c r="D4765" s="12" t="s">
        <v>4329</v>
      </c>
      <c r="E4765" s="12">
        <v>1</v>
      </c>
      <c r="F4765" s="14">
        <v>20.14</v>
      </c>
      <c r="G4765" s="14">
        <v>20.14</v>
      </c>
      <c r="H4765" s="12" t="s">
        <v>46</v>
      </c>
      <c r="I4765" s="12" t="s">
        <v>4317</v>
      </c>
      <c r="J4765" s="12" t="s">
        <v>4301</v>
      </c>
      <c r="K4765" s="12" t="s">
        <v>4363</v>
      </c>
      <c r="L4765" s="14">
        <v>0</v>
      </c>
    </row>
    <row r="4766" spans="1:12" x14ac:dyDescent="0.25">
      <c r="A4766" s="12">
        <v>4430</v>
      </c>
      <c r="B4766" s="12" t="s">
        <v>45</v>
      </c>
      <c r="C4766" s="15">
        <v>45231</v>
      </c>
      <c r="D4766" s="12" t="s">
        <v>4316</v>
      </c>
      <c r="E4766" s="12">
        <v>4</v>
      </c>
      <c r="F4766" s="14">
        <v>60.07</v>
      </c>
      <c r="G4766" s="14">
        <v>240.28</v>
      </c>
      <c r="H4766" s="12" t="s">
        <v>46</v>
      </c>
      <c r="I4766" s="12" t="s">
        <v>4317</v>
      </c>
      <c r="J4766" s="12" t="s">
        <v>4362</v>
      </c>
      <c r="K4766" s="12" t="s">
        <v>4363</v>
      </c>
      <c r="L4766" s="14">
        <v>0</v>
      </c>
    </row>
    <row r="4767" spans="1:12" x14ac:dyDescent="0.25">
      <c r="A4767" s="12">
        <v>4431</v>
      </c>
      <c r="B4767" s="12" t="s">
        <v>39</v>
      </c>
      <c r="C4767" s="15">
        <v>45231</v>
      </c>
      <c r="D4767" s="12" t="s">
        <v>4315</v>
      </c>
      <c r="E4767" s="12">
        <v>4</v>
      </c>
      <c r="F4767" s="14">
        <v>20.100000000000001</v>
      </c>
      <c r="G4767" s="14">
        <v>80.400000000000006</v>
      </c>
      <c r="H4767" s="12" t="s">
        <v>46</v>
      </c>
      <c r="I4767" s="12" t="s">
        <v>4304</v>
      </c>
      <c r="J4767" s="12" t="s">
        <v>4301</v>
      </c>
      <c r="K4767" s="12" t="s">
        <v>4363</v>
      </c>
      <c r="L4767" s="14">
        <v>0</v>
      </c>
    </row>
    <row r="4768" spans="1:12" x14ac:dyDescent="0.25">
      <c r="A4768" s="12">
        <v>4434</v>
      </c>
      <c r="B4768" s="12" t="s">
        <v>45</v>
      </c>
      <c r="C4768" s="15">
        <v>45231</v>
      </c>
      <c r="D4768" s="12" t="s">
        <v>4299</v>
      </c>
      <c r="E4768" s="12">
        <v>3</v>
      </c>
      <c r="F4768" s="14">
        <v>5.33</v>
      </c>
      <c r="G4768" s="14">
        <v>15.99</v>
      </c>
      <c r="H4768" s="12" t="s">
        <v>46</v>
      </c>
      <c r="I4768" s="12" t="s">
        <v>4300</v>
      </c>
      <c r="J4768" s="12" t="s">
        <v>4362</v>
      </c>
      <c r="K4768" s="12" t="s">
        <v>4363</v>
      </c>
      <c r="L4768" s="14">
        <v>0</v>
      </c>
    </row>
    <row r="4769" spans="1:12" x14ac:dyDescent="0.25">
      <c r="A4769" s="12">
        <v>4436</v>
      </c>
      <c r="B4769" s="12" t="s">
        <v>45</v>
      </c>
      <c r="C4769" s="15">
        <v>45231</v>
      </c>
      <c r="D4769" s="12" t="s">
        <v>4325</v>
      </c>
      <c r="E4769" s="12">
        <v>2</v>
      </c>
      <c r="F4769" s="14">
        <v>10.07</v>
      </c>
      <c r="G4769" s="14">
        <v>20.14</v>
      </c>
      <c r="H4769" s="12" t="s">
        <v>46</v>
      </c>
      <c r="I4769" s="12" t="s">
        <v>4317</v>
      </c>
      <c r="J4769" s="12" t="s">
        <v>4301</v>
      </c>
      <c r="K4769" s="12" t="s">
        <v>4363</v>
      </c>
      <c r="L4769" s="14">
        <v>0</v>
      </c>
    </row>
    <row r="4770" spans="1:12" x14ac:dyDescent="0.25">
      <c r="A4770" s="12">
        <v>4437</v>
      </c>
      <c r="B4770" s="12" t="s">
        <v>39</v>
      </c>
      <c r="C4770" s="15">
        <v>45231</v>
      </c>
      <c r="D4770" s="12" t="s">
        <v>4312</v>
      </c>
      <c r="E4770" s="12">
        <v>4</v>
      </c>
      <c r="F4770" s="14">
        <v>69.03</v>
      </c>
      <c r="G4770" s="14">
        <v>276.12</v>
      </c>
      <c r="H4770" s="12" t="s">
        <v>46</v>
      </c>
      <c r="I4770" s="12" t="s">
        <v>4311</v>
      </c>
      <c r="J4770" s="12" t="s">
        <v>4301</v>
      </c>
      <c r="K4770" s="12" t="s">
        <v>4363</v>
      </c>
      <c r="L4770" s="14">
        <v>0</v>
      </c>
    </row>
    <row r="4771" spans="1:12" x14ac:dyDescent="0.25">
      <c r="A4771" s="12">
        <v>4439</v>
      </c>
      <c r="B4771" s="12" t="s">
        <v>39</v>
      </c>
      <c r="C4771" s="15">
        <v>45231</v>
      </c>
      <c r="D4771" s="12" t="s">
        <v>4333</v>
      </c>
      <c r="E4771" s="12">
        <v>4</v>
      </c>
      <c r="F4771" s="14">
        <v>13.86</v>
      </c>
      <c r="G4771" s="14">
        <v>55.44</v>
      </c>
      <c r="H4771" s="12" t="s">
        <v>46</v>
      </c>
      <c r="I4771" s="12" t="s">
        <v>4304</v>
      </c>
      <c r="J4771" s="12" t="s">
        <v>4301</v>
      </c>
      <c r="K4771" s="12" t="s">
        <v>4363</v>
      </c>
      <c r="L4771" s="14">
        <v>0</v>
      </c>
    </row>
    <row r="4772" spans="1:12" x14ac:dyDescent="0.25">
      <c r="A4772" s="12">
        <v>4440</v>
      </c>
      <c r="B4772" s="12" t="s">
        <v>45</v>
      </c>
      <c r="C4772" s="15">
        <v>45231</v>
      </c>
      <c r="D4772" s="12" t="s">
        <v>4318</v>
      </c>
      <c r="E4772" s="12">
        <v>5</v>
      </c>
      <c r="F4772" s="14">
        <v>12.19</v>
      </c>
      <c r="G4772" s="14">
        <v>60.95</v>
      </c>
      <c r="H4772" s="12" t="s">
        <v>46</v>
      </c>
      <c r="I4772" s="12" t="s">
        <v>4308</v>
      </c>
      <c r="J4772" s="12" t="s">
        <v>4362</v>
      </c>
      <c r="K4772" s="12" t="s">
        <v>4363</v>
      </c>
      <c r="L4772" s="14">
        <v>0</v>
      </c>
    </row>
    <row r="4773" spans="1:12" x14ac:dyDescent="0.25">
      <c r="A4773" s="12">
        <v>4441</v>
      </c>
      <c r="B4773" s="12" t="s">
        <v>45</v>
      </c>
      <c r="C4773" s="15">
        <v>45231</v>
      </c>
      <c r="D4773" s="12" t="s">
        <v>4341</v>
      </c>
      <c r="E4773" s="12">
        <f>G4773/F4773</f>
        <v>4</v>
      </c>
      <c r="F4773" s="14">
        <v>74.58</v>
      </c>
      <c r="G4773" s="14">
        <v>298.32</v>
      </c>
      <c r="H4773" s="12" t="s">
        <v>46</v>
      </c>
      <c r="I4773" s="12" t="s">
        <v>4300</v>
      </c>
      <c r="J4773" s="12" t="s">
        <v>4362</v>
      </c>
      <c r="K4773" s="12" t="s">
        <v>4363</v>
      </c>
      <c r="L4773" s="14">
        <v>0</v>
      </c>
    </row>
    <row r="4774" spans="1:12" x14ac:dyDescent="0.25">
      <c r="A4774" s="12">
        <v>4443</v>
      </c>
      <c r="B4774" s="12" t="s">
        <v>45</v>
      </c>
      <c r="C4774" s="15">
        <v>45231</v>
      </c>
      <c r="D4774" s="12" t="s">
        <v>4333</v>
      </c>
      <c r="E4774" s="12">
        <v>4</v>
      </c>
      <c r="F4774" s="14">
        <v>21.21</v>
      </c>
      <c r="G4774" s="14">
        <v>84.84</v>
      </c>
      <c r="H4774" s="12" t="s">
        <v>46</v>
      </c>
      <c r="I4774" s="12" t="s">
        <v>4304</v>
      </c>
      <c r="J4774" s="12" t="s">
        <v>4362</v>
      </c>
      <c r="K4774" s="12" t="s">
        <v>4363</v>
      </c>
      <c r="L4774" s="14">
        <v>0</v>
      </c>
    </row>
    <row r="4775" spans="1:12" x14ac:dyDescent="0.25">
      <c r="A4775" s="12">
        <v>4444</v>
      </c>
      <c r="B4775" s="12" t="s">
        <v>45</v>
      </c>
      <c r="C4775" s="15">
        <v>45231</v>
      </c>
      <c r="D4775" s="12" t="s">
        <v>4330</v>
      </c>
      <c r="E4775" s="12">
        <v>1</v>
      </c>
      <c r="F4775" s="14">
        <v>97.72</v>
      </c>
      <c r="G4775" s="14">
        <v>97.72</v>
      </c>
      <c r="H4775" s="12" t="s">
        <v>46</v>
      </c>
      <c r="I4775" s="12" t="s">
        <v>4300</v>
      </c>
      <c r="J4775" s="12" t="s">
        <v>4362</v>
      </c>
      <c r="K4775" s="12" t="s">
        <v>4363</v>
      </c>
      <c r="L4775" s="14">
        <v>0</v>
      </c>
    </row>
    <row r="4776" spans="1:12" x14ac:dyDescent="0.25">
      <c r="A4776" s="12">
        <v>4445</v>
      </c>
      <c r="B4776" s="12" t="s">
        <v>45</v>
      </c>
      <c r="C4776" s="15">
        <v>45231</v>
      </c>
      <c r="D4776" s="12" t="s">
        <v>4309</v>
      </c>
      <c r="E4776" s="12">
        <v>4</v>
      </c>
      <c r="F4776" s="14">
        <v>47.1</v>
      </c>
      <c r="G4776" s="14">
        <v>188.4</v>
      </c>
      <c r="H4776" s="12" t="s">
        <v>46</v>
      </c>
      <c r="I4776" s="12" t="s">
        <v>4304</v>
      </c>
      <c r="J4776" s="12" t="s">
        <v>4301</v>
      </c>
      <c r="K4776" s="12" t="s">
        <v>4363</v>
      </c>
      <c r="L4776" s="14">
        <v>0</v>
      </c>
    </row>
    <row r="4777" spans="1:12" x14ac:dyDescent="0.25">
      <c r="A4777" s="12">
        <v>4446</v>
      </c>
      <c r="B4777" s="12" t="s">
        <v>45</v>
      </c>
      <c r="C4777" s="15">
        <v>45231</v>
      </c>
      <c r="D4777" s="12" t="s">
        <v>4340</v>
      </c>
      <c r="E4777" s="12">
        <v>3</v>
      </c>
      <c r="F4777" s="14">
        <v>17.059999999999999</v>
      </c>
      <c r="G4777" s="14">
        <v>51.18</v>
      </c>
      <c r="H4777" s="12" t="s">
        <v>46</v>
      </c>
      <c r="I4777" s="12" t="s">
        <v>4317</v>
      </c>
      <c r="J4777" s="12" t="s">
        <v>4362</v>
      </c>
      <c r="K4777" s="12" t="s">
        <v>4363</v>
      </c>
      <c r="L4777" s="14">
        <v>0</v>
      </c>
    </row>
    <row r="4778" spans="1:12" x14ac:dyDescent="0.25">
      <c r="A4778" s="12">
        <v>4447</v>
      </c>
      <c r="B4778" s="12" t="s">
        <v>45</v>
      </c>
      <c r="C4778" s="15">
        <v>45231</v>
      </c>
      <c r="D4778" s="12" t="s">
        <v>4341</v>
      </c>
      <c r="E4778" s="12">
        <v>3</v>
      </c>
      <c r="F4778" s="14">
        <v>68.489999999999995</v>
      </c>
      <c r="G4778" s="14">
        <v>205.47</v>
      </c>
      <c r="H4778" s="12" t="s">
        <v>46</v>
      </c>
      <c r="I4778" s="12" t="s">
        <v>4300</v>
      </c>
      <c r="J4778" s="12" t="s">
        <v>4301</v>
      </c>
      <c r="K4778" s="12" t="s">
        <v>4363</v>
      </c>
      <c r="L4778" s="14">
        <v>0</v>
      </c>
    </row>
    <row r="4779" spans="1:12" x14ac:dyDescent="0.25">
      <c r="A4779" s="12">
        <v>4448</v>
      </c>
      <c r="B4779" s="12" t="s">
        <v>45</v>
      </c>
      <c r="C4779" s="15">
        <v>45231</v>
      </c>
      <c r="D4779" s="12" t="s">
        <v>4329</v>
      </c>
      <c r="E4779" s="12">
        <v>1</v>
      </c>
      <c r="F4779" s="14">
        <v>97.04</v>
      </c>
      <c r="G4779" s="14">
        <v>97.04</v>
      </c>
      <c r="H4779" s="12" t="s">
        <v>46</v>
      </c>
      <c r="I4779" s="12" t="s">
        <v>4317</v>
      </c>
      <c r="J4779" s="12" t="s">
        <v>4301</v>
      </c>
      <c r="K4779" s="12" t="s">
        <v>4363</v>
      </c>
      <c r="L4779" s="14">
        <v>0</v>
      </c>
    </row>
    <row r="4780" spans="1:12" x14ac:dyDescent="0.25">
      <c r="A4780" s="12">
        <v>4449</v>
      </c>
      <c r="B4780" s="12" t="s">
        <v>45</v>
      </c>
      <c r="C4780" s="15">
        <v>45231</v>
      </c>
      <c r="D4780" s="12" t="s">
        <v>4312</v>
      </c>
      <c r="E4780" s="12">
        <v>1</v>
      </c>
      <c r="F4780" s="14">
        <v>94.13</v>
      </c>
      <c r="G4780" s="14">
        <v>94.13</v>
      </c>
      <c r="H4780" s="12" t="s">
        <v>46</v>
      </c>
      <c r="I4780" s="12" t="s">
        <v>4311</v>
      </c>
      <c r="J4780" s="12" t="s">
        <v>4362</v>
      </c>
      <c r="K4780" s="12" t="s">
        <v>4363</v>
      </c>
      <c r="L4780" s="14">
        <v>0</v>
      </c>
    </row>
    <row r="4781" spans="1:12" x14ac:dyDescent="0.25">
      <c r="A4781" s="12">
        <v>4450</v>
      </c>
      <c r="B4781" s="12" t="s">
        <v>45</v>
      </c>
      <c r="C4781" s="15">
        <v>45231</v>
      </c>
      <c r="D4781" s="12" t="s">
        <v>4330</v>
      </c>
      <c r="E4781" s="12">
        <v>5</v>
      </c>
      <c r="F4781" s="14">
        <v>44.06</v>
      </c>
      <c r="G4781" s="14">
        <v>220.3</v>
      </c>
      <c r="H4781" s="12" t="s">
        <v>46</v>
      </c>
      <c r="I4781" s="12" t="s">
        <v>4300</v>
      </c>
      <c r="J4781" s="12" t="s">
        <v>4301</v>
      </c>
      <c r="K4781" s="12" t="s">
        <v>4363</v>
      </c>
      <c r="L4781" s="14">
        <v>0</v>
      </c>
    </row>
    <row r="4782" spans="1:12" x14ac:dyDescent="0.25">
      <c r="A4782" s="12">
        <v>4451</v>
      </c>
      <c r="B4782" s="12" t="s">
        <v>45</v>
      </c>
      <c r="C4782" s="15">
        <v>45231</v>
      </c>
      <c r="D4782" s="12" t="s">
        <v>4347</v>
      </c>
      <c r="E4782" s="12">
        <v>1</v>
      </c>
      <c r="F4782" s="14">
        <v>27.19</v>
      </c>
      <c r="G4782" s="14">
        <v>27.19</v>
      </c>
      <c r="H4782" s="12" t="s">
        <v>46</v>
      </c>
      <c r="I4782" s="12" t="s">
        <v>4300</v>
      </c>
      <c r="J4782" s="12" t="s">
        <v>4301</v>
      </c>
      <c r="K4782" s="12" t="s">
        <v>4363</v>
      </c>
      <c r="L4782" s="14">
        <v>0</v>
      </c>
    </row>
    <row r="4783" spans="1:12" x14ac:dyDescent="0.25">
      <c r="A4783" s="12">
        <v>4452</v>
      </c>
      <c r="B4783" s="12" t="s">
        <v>45</v>
      </c>
      <c r="C4783" s="15">
        <v>45231</v>
      </c>
      <c r="D4783" s="12" t="s">
        <v>4315</v>
      </c>
      <c r="E4783" s="12">
        <v>5</v>
      </c>
      <c r="F4783" s="14">
        <v>15.64</v>
      </c>
      <c r="G4783" s="14">
        <v>78.2</v>
      </c>
      <c r="H4783" s="12" t="s">
        <v>46</v>
      </c>
      <c r="I4783" s="12" t="s">
        <v>4304</v>
      </c>
      <c r="J4783" s="12" t="s">
        <v>4301</v>
      </c>
      <c r="K4783" s="12" t="s">
        <v>4363</v>
      </c>
      <c r="L4783" s="14">
        <v>0</v>
      </c>
    </row>
    <row r="4784" spans="1:12" x14ac:dyDescent="0.25">
      <c r="A4784" s="12">
        <v>4453</v>
      </c>
      <c r="B4784" s="12" t="s">
        <v>45</v>
      </c>
      <c r="C4784" s="15">
        <v>45231</v>
      </c>
      <c r="D4784" s="12" t="s">
        <v>4344</v>
      </c>
      <c r="E4784" s="12">
        <v>3</v>
      </c>
      <c r="F4784" s="14">
        <v>55.2</v>
      </c>
      <c r="G4784" s="14">
        <v>165.6</v>
      </c>
      <c r="H4784" s="12" t="s">
        <v>46</v>
      </c>
      <c r="I4784" s="12" t="s">
        <v>4308</v>
      </c>
      <c r="J4784" s="12" t="s">
        <v>4362</v>
      </c>
      <c r="K4784" s="12" t="s">
        <v>4363</v>
      </c>
      <c r="L4784" s="14">
        <v>0</v>
      </c>
    </row>
    <row r="4785" spans="1:12" x14ac:dyDescent="0.25">
      <c r="A4785" s="12">
        <v>4454</v>
      </c>
      <c r="B4785" s="12" t="s">
        <v>45</v>
      </c>
      <c r="C4785" s="15">
        <v>45231</v>
      </c>
      <c r="D4785" s="12" t="s">
        <v>4316</v>
      </c>
      <c r="E4785" s="12">
        <v>3</v>
      </c>
      <c r="F4785" s="14">
        <v>65.73</v>
      </c>
      <c r="G4785" s="14">
        <v>197.19</v>
      </c>
      <c r="H4785" s="12" t="s">
        <v>46</v>
      </c>
      <c r="I4785" s="12" t="s">
        <v>4317</v>
      </c>
      <c r="J4785" s="12" t="s">
        <v>4362</v>
      </c>
      <c r="K4785" s="12" t="s">
        <v>4363</v>
      </c>
      <c r="L4785" s="14">
        <v>0</v>
      </c>
    </row>
    <row r="4786" spans="1:12" x14ac:dyDescent="0.25">
      <c r="A4786" s="12">
        <v>4455</v>
      </c>
      <c r="B4786" s="12" t="s">
        <v>45</v>
      </c>
      <c r="C4786" s="15">
        <v>45231</v>
      </c>
      <c r="D4786" s="12" t="s">
        <v>4321</v>
      </c>
      <c r="E4786" s="12">
        <v>4</v>
      </c>
      <c r="F4786" s="14">
        <v>77.34</v>
      </c>
      <c r="G4786" s="14">
        <v>309.36</v>
      </c>
      <c r="H4786" s="12" t="s">
        <v>30</v>
      </c>
      <c r="I4786" s="12" t="s">
        <v>4317</v>
      </c>
      <c r="J4786" s="12" t="s">
        <v>4362</v>
      </c>
      <c r="K4786" s="12" t="s">
        <v>4363</v>
      </c>
      <c r="L4786" s="14">
        <v>0</v>
      </c>
    </row>
    <row r="4787" spans="1:12" x14ac:dyDescent="0.25">
      <c r="A4787" s="12">
        <v>4457</v>
      </c>
      <c r="B4787" s="12" t="s">
        <v>45</v>
      </c>
      <c r="C4787" s="15">
        <v>45231</v>
      </c>
      <c r="D4787" s="12" t="s">
        <v>4305</v>
      </c>
      <c r="E4787" s="12">
        <v>1</v>
      </c>
      <c r="F4787" s="14">
        <v>91.82</v>
      </c>
      <c r="G4787" s="14">
        <v>91.82</v>
      </c>
      <c r="H4787" s="12" t="s">
        <v>46</v>
      </c>
      <c r="I4787" s="12" t="s">
        <v>4300</v>
      </c>
      <c r="J4787" s="12" t="s">
        <v>4362</v>
      </c>
      <c r="K4787" s="12" t="s">
        <v>4363</v>
      </c>
      <c r="L4787" s="14">
        <v>0</v>
      </c>
    </row>
    <row r="4788" spans="1:12" x14ac:dyDescent="0.25">
      <c r="A4788" s="12">
        <v>4460</v>
      </c>
      <c r="B4788" s="12" t="s">
        <v>39</v>
      </c>
      <c r="C4788" s="15">
        <v>45231</v>
      </c>
      <c r="D4788" s="12" t="s">
        <v>4319</v>
      </c>
      <c r="E4788" s="12">
        <v>1</v>
      </c>
      <c r="F4788" s="14">
        <v>12.79</v>
      </c>
      <c r="G4788" s="14">
        <v>12.79</v>
      </c>
      <c r="H4788" s="12" t="s">
        <v>46</v>
      </c>
      <c r="I4788" s="12" t="s">
        <v>4304</v>
      </c>
      <c r="J4788" s="12" t="s">
        <v>4301</v>
      </c>
      <c r="K4788" s="12" t="s">
        <v>4363</v>
      </c>
      <c r="L4788" s="14">
        <v>0</v>
      </c>
    </row>
    <row r="4789" spans="1:12" x14ac:dyDescent="0.25">
      <c r="A4789" s="12">
        <v>4461</v>
      </c>
      <c r="B4789" s="12" t="s">
        <v>45</v>
      </c>
      <c r="C4789" s="15">
        <v>45231</v>
      </c>
      <c r="D4789" s="12" t="s">
        <v>4327</v>
      </c>
      <c r="E4789" s="12">
        <v>1</v>
      </c>
      <c r="F4789" s="14">
        <v>14</v>
      </c>
      <c r="G4789" s="14">
        <v>14</v>
      </c>
      <c r="H4789" s="12" t="s">
        <v>46</v>
      </c>
      <c r="I4789" s="12" t="s">
        <v>4328</v>
      </c>
      <c r="J4789" s="12" t="s">
        <v>4301</v>
      </c>
      <c r="K4789" s="12" t="s">
        <v>4363</v>
      </c>
      <c r="L4789" s="14">
        <v>0</v>
      </c>
    </row>
    <row r="4790" spans="1:12" x14ac:dyDescent="0.25">
      <c r="A4790" s="12">
        <v>4462</v>
      </c>
      <c r="B4790" s="12" t="s">
        <v>45</v>
      </c>
      <c r="C4790" s="15">
        <v>45231</v>
      </c>
      <c r="D4790" s="12" t="s">
        <v>4341</v>
      </c>
      <c r="E4790" s="12">
        <v>1</v>
      </c>
      <c r="F4790" s="14">
        <v>38.950000000000003</v>
      </c>
      <c r="G4790" s="14">
        <v>38.950000000000003</v>
      </c>
      <c r="H4790" s="12" t="s">
        <v>46</v>
      </c>
      <c r="I4790" s="12" t="s">
        <v>4300</v>
      </c>
      <c r="J4790" s="12" t="s">
        <v>4362</v>
      </c>
      <c r="K4790" s="12" t="s">
        <v>4363</v>
      </c>
      <c r="L4790" s="14">
        <v>0</v>
      </c>
    </row>
    <row r="4791" spans="1:12" x14ac:dyDescent="0.25">
      <c r="A4791" s="12">
        <v>4464</v>
      </c>
      <c r="B4791" s="12" t="s">
        <v>45</v>
      </c>
      <c r="C4791" s="15">
        <v>45231</v>
      </c>
      <c r="D4791" s="12" t="s">
        <v>4344</v>
      </c>
      <c r="E4791" s="12">
        <v>2</v>
      </c>
      <c r="F4791" s="14">
        <v>86.56</v>
      </c>
      <c r="G4791" s="14">
        <v>173.12</v>
      </c>
      <c r="H4791" s="12" t="s">
        <v>75</v>
      </c>
      <c r="I4791" s="12" t="s">
        <v>4308</v>
      </c>
      <c r="J4791" s="12" t="s">
        <v>4362</v>
      </c>
      <c r="K4791" s="12" t="s">
        <v>4363</v>
      </c>
      <c r="L4791" s="14">
        <v>0</v>
      </c>
    </row>
    <row r="4792" spans="1:12" x14ac:dyDescent="0.25">
      <c r="A4792" s="12">
        <v>4465</v>
      </c>
      <c r="B4792" s="12" t="s">
        <v>45</v>
      </c>
      <c r="C4792" s="15">
        <v>45231</v>
      </c>
      <c r="D4792" s="12" t="s">
        <v>4339</v>
      </c>
      <c r="E4792" s="12">
        <v>5</v>
      </c>
      <c r="F4792" s="14">
        <v>3.92</v>
      </c>
      <c r="G4792" s="14">
        <v>19.600000000000001</v>
      </c>
      <c r="H4792" s="12" t="s">
        <v>46</v>
      </c>
      <c r="I4792" s="12" t="s">
        <v>4317</v>
      </c>
      <c r="J4792" s="12" t="s">
        <v>4362</v>
      </c>
      <c r="K4792" s="12" t="s">
        <v>4363</v>
      </c>
      <c r="L4792" s="14">
        <v>0</v>
      </c>
    </row>
    <row r="4793" spans="1:12" x14ac:dyDescent="0.25">
      <c r="A4793" s="12">
        <v>4467</v>
      </c>
      <c r="B4793" s="12" t="s">
        <v>45</v>
      </c>
      <c r="C4793" s="15">
        <v>45231</v>
      </c>
      <c r="D4793" s="12" t="s">
        <v>4312</v>
      </c>
      <c r="E4793" s="12">
        <v>2</v>
      </c>
      <c r="F4793" s="14">
        <v>65.89</v>
      </c>
      <c r="G4793" s="14">
        <v>131.78</v>
      </c>
      <c r="H4793" s="12" t="s">
        <v>46</v>
      </c>
      <c r="I4793" s="12" t="s">
        <v>4311</v>
      </c>
      <c r="J4793" s="12" t="s">
        <v>4362</v>
      </c>
      <c r="K4793" s="12" t="s">
        <v>4363</v>
      </c>
      <c r="L4793" s="14">
        <v>0</v>
      </c>
    </row>
    <row r="4794" spans="1:12" x14ac:dyDescent="0.25">
      <c r="A4794" s="12">
        <v>4468</v>
      </c>
      <c r="B4794" s="12" t="s">
        <v>45</v>
      </c>
      <c r="C4794" s="15">
        <v>45231</v>
      </c>
      <c r="D4794" s="12" t="s">
        <v>4334</v>
      </c>
      <c r="E4794" s="12">
        <v>2</v>
      </c>
      <c r="F4794" s="14">
        <v>40.24</v>
      </c>
      <c r="G4794" s="14">
        <v>80.48</v>
      </c>
      <c r="H4794" s="12" t="s">
        <v>75</v>
      </c>
      <c r="I4794" s="12" t="s">
        <v>4300</v>
      </c>
      <c r="J4794" s="12" t="s">
        <v>4362</v>
      </c>
      <c r="K4794" s="12" t="s">
        <v>4363</v>
      </c>
      <c r="L4794" s="14">
        <v>0</v>
      </c>
    </row>
    <row r="4795" spans="1:12" x14ac:dyDescent="0.25">
      <c r="A4795" s="12">
        <v>4469</v>
      </c>
      <c r="B4795" s="12" t="s">
        <v>45</v>
      </c>
      <c r="C4795" s="15">
        <v>45231</v>
      </c>
      <c r="D4795" s="12" t="s">
        <v>4337</v>
      </c>
      <c r="E4795" s="12">
        <v>3</v>
      </c>
      <c r="F4795" s="14">
        <v>52.22</v>
      </c>
      <c r="G4795" s="14">
        <v>156.66</v>
      </c>
      <c r="H4795" s="12" t="s">
        <v>46</v>
      </c>
      <c r="I4795" s="12" t="s">
        <v>4300</v>
      </c>
      <c r="J4795" s="12" t="s">
        <v>4301</v>
      </c>
      <c r="K4795" s="12" t="s">
        <v>4363</v>
      </c>
      <c r="L4795" s="14">
        <v>0</v>
      </c>
    </row>
    <row r="4796" spans="1:12" x14ac:dyDescent="0.25">
      <c r="A4796" s="12">
        <v>4471</v>
      </c>
      <c r="B4796" s="12" t="s">
        <v>39</v>
      </c>
      <c r="C4796" s="15">
        <v>45231</v>
      </c>
      <c r="D4796" s="12" t="s">
        <v>4340</v>
      </c>
      <c r="E4796" s="12">
        <v>2</v>
      </c>
      <c r="F4796" s="14">
        <v>45.36</v>
      </c>
      <c r="G4796" s="14">
        <v>90.72</v>
      </c>
      <c r="H4796" s="12" t="s">
        <v>46</v>
      </c>
      <c r="I4796" s="12" t="s">
        <v>4317</v>
      </c>
      <c r="J4796" s="12" t="s">
        <v>4301</v>
      </c>
      <c r="K4796" s="12" t="s">
        <v>4363</v>
      </c>
      <c r="L4796" s="14">
        <v>0</v>
      </c>
    </row>
    <row r="4797" spans="1:12" x14ac:dyDescent="0.25">
      <c r="A4797" s="12">
        <v>4472</v>
      </c>
      <c r="B4797" s="12" t="s">
        <v>39</v>
      </c>
      <c r="C4797" s="15">
        <v>45231</v>
      </c>
      <c r="D4797" s="12" t="s">
        <v>4320</v>
      </c>
      <c r="E4797" s="12">
        <v>4</v>
      </c>
      <c r="F4797" s="14">
        <v>57.98</v>
      </c>
      <c r="G4797" s="14">
        <v>231.92</v>
      </c>
      <c r="H4797" s="12" t="s">
        <v>46</v>
      </c>
      <c r="I4797" s="12" t="s">
        <v>4304</v>
      </c>
      <c r="J4797" s="12" t="s">
        <v>4301</v>
      </c>
      <c r="K4797" s="12" t="s">
        <v>4363</v>
      </c>
      <c r="L4797" s="14">
        <v>0</v>
      </c>
    </row>
    <row r="4798" spans="1:12" x14ac:dyDescent="0.25">
      <c r="A4798" s="12">
        <v>4473</v>
      </c>
      <c r="B4798" s="12" t="s">
        <v>45</v>
      </c>
      <c r="C4798" s="15">
        <v>45231</v>
      </c>
      <c r="D4798" s="12" t="s">
        <v>4327</v>
      </c>
      <c r="E4798" s="12">
        <v>5</v>
      </c>
      <c r="F4798" s="14">
        <v>90.49</v>
      </c>
      <c r="G4798" s="14">
        <v>452.45</v>
      </c>
      <c r="H4798" s="12" t="s">
        <v>46</v>
      </c>
      <c r="I4798" s="12" t="s">
        <v>4328</v>
      </c>
      <c r="J4798" s="12" t="s">
        <v>4362</v>
      </c>
      <c r="K4798" s="12" t="s">
        <v>4363</v>
      </c>
      <c r="L4798" s="14">
        <v>0</v>
      </c>
    </row>
    <row r="4799" spans="1:12" x14ac:dyDescent="0.25">
      <c r="A4799" s="12">
        <v>4474</v>
      </c>
      <c r="B4799" s="12" t="s">
        <v>45</v>
      </c>
      <c r="C4799" s="15">
        <v>45231</v>
      </c>
      <c r="D4799" s="12" t="s">
        <v>4331</v>
      </c>
      <c r="E4799" s="12">
        <v>3</v>
      </c>
      <c r="F4799" s="14">
        <v>38.729999999999997</v>
      </c>
      <c r="G4799" s="14">
        <v>116.19</v>
      </c>
      <c r="H4799" s="12" t="s">
        <v>46</v>
      </c>
      <c r="I4799" s="12" t="s">
        <v>4311</v>
      </c>
      <c r="J4799" s="12" t="s">
        <v>4301</v>
      </c>
      <c r="K4799" s="12" t="s">
        <v>4363</v>
      </c>
      <c r="L4799" s="14">
        <v>0</v>
      </c>
    </row>
    <row r="4800" spans="1:12" x14ac:dyDescent="0.25">
      <c r="A4800" s="12">
        <v>4475</v>
      </c>
      <c r="B4800" s="12" t="s">
        <v>45</v>
      </c>
      <c r="C4800" s="15">
        <v>45231</v>
      </c>
      <c r="D4800" s="12" t="s">
        <v>4332</v>
      </c>
      <c r="E4800" s="12">
        <v>4</v>
      </c>
      <c r="F4800" s="14">
        <v>11.46</v>
      </c>
      <c r="G4800" s="14">
        <v>45.84</v>
      </c>
      <c r="H4800" s="12" t="s">
        <v>46</v>
      </c>
      <c r="I4800" s="12" t="s">
        <v>4317</v>
      </c>
      <c r="J4800" s="12" t="s">
        <v>4301</v>
      </c>
      <c r="K4800" s="12" t="s">
        <v>4363</v>
      </c>
      <c r="L4800" s="14">
        <v>0</v>
      </c>
    </row>
    <row r="4801" spans="1:12" x14ac:dyDescent="0.25">
      <c r="A4801" s="12">
        <v>4476</v>
      </c>
      <c r="B4801" s="12" t="s">
        <v>45</v>
      </c>
      <c r="C4801" s="15">
        <v>45231</v>
      </c>
      <c r="D4801" s="12" t="s">
        <v>4331</v>
      </c>
      <c r="E4801" s="12">
        <v>1</v>
      </c>
      <c r="F4801" s="14">
        <v>81.400000000000006</v>
      </c>
      <c r="G4801" s="14">
        <v>81.400000000000006</v>
      </c>
      <c r="H4801" s="12" t="s">
        <v>46</v>
      </c>
      <c r="I4801" s="12" t="s">
        <v>4311</v>
      </c>
      <c r="J4801" s="12" t="s">
        <v>4362</v>
      </c>
      <c r="K4801" s="12" t="s">
        <v>4363</v>
      </c>
      <c r="L4801" s="14">
        <v>0</v>
      </c>
    </row>
    <row r="4802" spans="1:12" x14ac:dyDescent="0.25">
      <c r="A4802" s="12">
        <v>4477</v>
      </c>
      <c r="B4802" s="12" t="s">
        <v>45</v>
      </c>
      <c r="C4802" s="15">
        <v>45231</v>
      </c>
      <c r="D4802" s="12" t="s">
        <v>4340</v>
      </c>
      <c r="E4802" s="12">
        <v>3</v>
      </c>
      <c r="F4802" s="14">
        <v>27.41</v>
      </c>
      <c r="G4802" s="14">
        <v>82.23</v>
      </c>
      <c r="H4802" s="12" t="s">
        <v>46</v>
      </c>
      <c r="I4802" s="12" t="s">
        <v>4317</v>
      </c>
      <c r="J4802" s="12" t="s">
        <v>4301</v>
      </c>
      <c r="K4802" s="12" t="s">
        <v>4363</v>
      </c>
      <c r="L4802" s="14">
        <v>0</v>
      </c>
    </row>
    <row r="4803" spans="1:12" x14ac:dyDescent="0.25">
      <c r="A4803" s="12">
        <v>4478</v>
      </c>
      <c r="B4803" s="12" t="s">
        <v>45</v>
      </c>
      <c r="C4803" s="15">
        <v>45231</v>
      </c>
      <c r="D4803" s="12" t="s">
        <v>4330</v>
      </c>
      <c r="E4803" s="12">
        <v>3</v>
      </c>
      <c r="F4803" s="14">
        <v>20.99</v>
      </c>
      <c r="G4803" s="14">
        <v>62.97</v>
      </c>
      <c r="H4803" s="12" t="s">
        <v>46</v>
      </c>
      <c r="I4803" s="12" t="s">
        <v>4300</v>
      </c>
      <c r="J4803" s="12" t="s">
        <v>4362</v>
      </c>
      <c r="K4803" s="12" t="s">
        <v>4363</v>
      </c>
      <c r="L4803" s="14">
        <v>0</v>
      </c>
    </row>
    <row r="4804" spans="1:12" x14ac:dyDescent="0.25">
      <c r="A4804" s="12">
        <v>4479</v>
      </c>
      <c r="B4804" s="12" t="s">
        <v>45</v>
      </c>
      <c r="C4804" s="15">
        <v>45231</v>
      </c>
      <c r="D4804" s="12" t="s">
        <v>4318</v>
      </c>
      <c r="E4804" s="12">
        <v>1</v>
      </c>
      <c r="F4804" s="14">
        <v>35.35</v>
      </c>
      <c r="G4804" s="14">
        <v>35.35</v>
      </c>
      <c r="H4804" s="12" t="s">
        <v>46</v>
      </c>
      <c r="I4804" s="12" t="s">
        <v>4308</v>
      </c>
      <c r="J4804" s="12" t="s">
        <v>4362</v>
      </c>
      <c r="K4804" s="12" t="s">
        <v>4363</v>
      </c>
      <c r="L4804" s="14">
        <v>0</v>
      </c>
    </row>
    <row r="4805" spans="1:12" x14ac:dyDescent="0.25">
      <c r="A4805" s="12">
        <v>4480</v>
      </c>
      <c r="B4805" s="12" t="s">
        <v>45</v>
      </c>
      <c r="C4805" s="15">
        <v>45231</v>
      </c>
      <c r="D4805" s="12" t="s">
        <v>4299</v>
      </c>
      <c r="E4805" s="12">
        <v>4</v>
      </c>
      <c r="F4805" s="14">
        <v>87.61</v>
      </c>
      <c r="G4805" s="14">
        <v>350.44</v>
      </c>
      <c r="H4805" s="12" t="s">
        <v>46</v>
      </c>
      <c r="I4805" s="12" t="s">
        <v>4300</v>
      </c>
      <c r="J4805" s="12" t="s">
        <v>4362</v>
      </c>
      <c r="K4805" s="12" t="s">
        <v>4363</v>
      </c>
      <c r="L4805" s="14">
        <v>0</v>
      </c>
    </row>
    <row r="4806" spans="1:12" x14ac:dyDescent="0.25">
      <c r="A4806" s="12">
        <v>4482</v>
      </c>
      <c r="B4806" s="12" t="s">
        <v>45</v>
      </c>
      <c r="C4806" s="15">
        <v>45231</v>
      </c>
      <c r="D4806" s="12" t="s">
        <v>4336</v>
      </c>
      <c r="E4806" s="12">
        <v>4</v>
      </c>
      <c r="F4806" s="14">
        <v>55.59</v>
      </c>
      <c r="G4806" s="14">
        <v>222.36</v>
      </c>
      <c r="H4806" s="12" t="s">
        <v>46</v>
      </c>
      <c r="I4806" s="12" t="s">
        <v>4300</v>
      </c>
      <c r="J4806" s="12" t="s">
        <v>4362</v>
      </c>
      <c r="K4806" s="12" t="s">
        <v>4363</v>
      </c>
      <c r="L4806" s="14">
        <v>0</v>
      </c>
    </row>
    <row r="4807" spans="1:12" x14ac:dyDescent="0.25">
      <c r="A4807" s="12">
        <v>4483</v>
      </c>
      <c r="B4807" s="12" t="s">
        <v>45</v>
      </c>
      <c r="C4807" s="15">
        <v>45231</v>
      </c>
      <c r="D4807" s="12" t="s">
        <v>4313</v>
      </c>
      <c r="E4807" s="12">
        <v>3</v>
      </c>
      <c r="F4807" s="14">
        <v>13.69</v>
      </c>
      <c r="G4807" s="14">
        <v>41.07</v>
      </c>
      <c r="H4807" s="12" t="s">
        <v>46</v>
      </c>
      <c r="I4807" s="12" t="s">
        <v>4314</v>
      </c>
      <c r="J4807" s="12" t="s">
        <v>4301</v>
      </c>
      <c r="K4807" s="12" t="s">
        <v>4363</v>
      </c>
      <c r="L4807" s="14">
        <v>0</v>
      </c>
    </row>
    <row r="4808" spans="1:12" x14ac:dyDescent="0.25">
      <c r="A4808" s="12">
        <v>4484</v>
      </c>
      <c r="B4808" s="12" t="s">
        <v>45</v>
      </c>
      <c r="C4808" s="15">
        <v>45231</v>
      </c>
      <c r="D4808" s="12" t="s">
        <v>4312</v>
      </c>
      <c r="E4808" s="12">
        <v>5</v>
      </c>
      <c r="F4808" s="14">
        <v>43.6</v>
      </c>
      <c r="G4808" s="14">
        <v>218</v>
      </c>
      <c r="H4808" s="12" t="s">
        <v>46</v>
      </c>
      <c r="I4808" s="12" t="s">
        <v>4311</v>
      </c>
      <c r="J4808" s="12" t="s">
        <v>4301</v>
      </c>
      <c r="K4808" s="12" t="s">
        <v>4363</v>
      </c>
      <c r="L4808" s="14">
        <v>0</v>
      </c>
    </row>
    <row r="4809" spans="1:12" x14ac:dyDescent="0.25">
      <c r="A4809" s="12">
        <v>4485</v>
      </c>
      <c r="B4809" s="12" t="s">
        <v>45</v>
      </c>
      <c r="C4809" s="15">
        <v>45231</v>
      </c>
      <c r="D4809" s="12" t="s">
        <v>4333</v>
      </c>
      <c r="E4809" s="12">
        <v>2</v>
      </c>
      <c r="F4809" s="14">
        <v>95.52</v>
      </c>
      <c r="G4809" s="14">
        <v>191.04</v>
      </c>
      <c r="H4809" s="12" t="s">
        <v>46</v>
      </c>
      <c r="I4809" s="12" t="s">
        <v>4304</v>
      </c>
      <c r="J4809" s="12" t="s">
        <v>4362</v>
      </c>
      <c r="K4809" s="12" t="s">
        <v>4363</v>
      </c>
      <c r="L4809" s="14">
        <v>0</v>
      </c>
    </row>
    <row r="4810" spans="1:12" x14ac:dyDescent="0.25">
      <c r="A4810" s="12">
        <v>4486</v>
      </c>
      <c r="B4810" s="12" t="s">
        <v>45</v>
      </c>
      <c r="C4810" s="15">
        <v>45231</v>
      </c>
      <c r="D4810" s="12" t="s">
        <v>4343</v>
      </c>
      <c r="E4810" s="12">
        <v>4</v>
      </c>
      <c r="F4810" s="14">
        <v>92.58</v>
      </c>
      <c r="G4810" s="14">
        <v>370.32</v>
      </c>
      <c r="H4810" s="12" t="s">
        <v>46</v>
      </c>
      <c r="I4810" s="12" t="s">
        <v>4300</v>
      </c>
      <c r="J4810" s="12" t="s">
        <v>4301</v>
      </c>
      <c r="K4810" s="12" t="s">
        <v>4363</v>
      </c>
      <c r="L4810" s="14">
        <v>0</v>
      </c>
    </row>
    <row r="4811" spans="1:12" x14ac:dyDescent="0.25">
      <c r="A4811" s="12">
        <v>4487</v>
      </c>
      <c r="B4811" s="12" t="s">
        <v>45</v>
      </c>
      <c r="C4811" s="15">
        <v>45231</v>
      </c>
      <c r="D4811" s="12" t="s">
        <v>4315</v>
      </c>
      <c r="E4811" s="12">
        <v>5</v>
      </c>
      <c r="F4811" s="14">
        <v>36.96</v>
      </c>
      <c r="G4811" s="14">
        <v>184.8</v>
      </c>
      <c r="H4811" s="12" t="s">
        <v>46</v>
      </c>
      <c r="I4811" s="12" t="s">
        <v>4304</v>
      </c>
      <c r="J4811" s="12" t="s">
        <v>4362</v>
      </c>
      <c r="K4811" s="12" t="s">
        <v>4363</v>
      </c>
      <c r="L4811" s="14">
        <v>0</v>
      </c>
    </row>
    <row r="4812" spans="1:12" x14ac:dyDescent="0.25">
      <c r="A4812" s="12">
        <v>4490</v>
      </c>
      <c r="B4812" s="12" t="s">
        <v>45</v>
      </c>
      <c r="C4812" s="15">
        <v>45231</v>
      </c>
      <c r="D4812" s="12" t="s">
        <v>4340</v>
      </c>
      <c r="E4812" s="12">
        <v>1</v>
      </c>
      <c r="F4812" s="14">
        <v>74.42</v>
      </c>
      <c r="G4812" s="14">
        <v>74.42</v>
      </c>
      <c r="H4812" s="12" t="s">
        <v>46</v>
      </c>
      <c r="I4812" s="12" t="s">
        <v>4317</v>
      </c>
      <c r="J4812" s="12" t="s">
        <v>4301</v>
      </c>
      <c r="K4812" s="12" t="s">
        <v>4363</v>
      </c>
      <c r="L4812" s="14">
        <v>0</v>
      </c>
    </row>
    <row r="4813" spans="1:12" x14ac:dyDescent="0.25">
      <c r="A4813" s="12">
        <v>4491</v>
      </c>
      <c r="B4813" s="12" t="s">
        <v>45</v>
      </c>
      <c r="C4813" s="15">
        <v>45231</v>
      </c>
      <c r="D4813" s="12" t="s">
        <v>4342</v>
      </c>
      <c r="E4813" s="12">
        <v>3</v>
      </c>
      <c r="F4813" s="14">
        <v>95.42</v>
      </c>
      <c r="G4813" s="14">
        <v>286.26</v>
      </c>
      <c r="H4813" s="12" t="s">
        <v>46</v>
      </c>
      <c r="I4813" s="12" t="s">
        <v>4300</v>
      </c>
      <c r="J4813" s="12" t="s">
        <v>4362</v>
      </c>
      <c r="K4813" s="12" t="s">
        <v>4363</v>
      </c>
      <c r="L4813" s="14">
        <v>0</v>
      </c>
    </row>
    <row r="4814" spans="1:12" x14ac:dyDescent="0.25">
      <c r="A4814" s="12">
        <v>4492</v>
      </c>
      <c r="B4814" s="12" t="s">
        <v>45</v>
      </c>
      <c r="C4814" s="15">
        <v>45231</v>
      </c>
      <c r="D4814" s="12" t="s">
        <v>30</v>
      </c>
      <c r="E4814" s="12">
        <v>2</v>
      </c>
      <c r="F4814" s="14">
        <v>27.75</v>
      </c>
      <c r="G4814" s="14">
        <v>55.5</v>
      </c>
      <c r="H4814" s="12" t="s">
        <v>46</v>
      </c>
      <c r="I4814" s="12" t="s">
        <v>4300</v>
      </c>
      <c r="J4814" s="12" t="s">
        <v>4362</v>
      </c>
      <c r="K4814" s="12" t="s">
        <v>4363</v>
      </c>
      <c r="L4814" s="14">
        <v>0</v>
      </c>
    </row>
    <row r="4815" spans="1:12" x14ac:dyDescent="0.25">
      <c r="A4815" s="12">
        <v>4493</v>
      </c>
      <c r="B4815" s="12" t="s">
        <v>45</v>
      </c>
      <c r="C4815" s="15">
        <v>45231</v>
      </c>
      <c r="D4815" s="12" t="s">
        <v>4335</v>
      </c>
      <c r="E4815" s="12">
        <v>4</v>
      </c>
      <c r="F4815" s="14">
        <v>45.31</v>
      </c>
      <c r="G4815" s="14">
        <v>181.24</v>
      </c>
      <c r="H4815" s="12" t="s">
        <v>46</v>
      </c>
      <c r="I4815" s="12" t="s">
        <v>4300</v>
      </c>
      <c r="J4815" s="12" t="s">
        <v>4301</v>
      </c>
      <c r="K4815" s="12" t="s">
        <v>4363</v>
      </c>
      <c r="L4815" s="14">
        <v>0</v>
      </c>
    </row>
    <row r="4816" spans="1:12" x14ac:dyDescent="0.25">
      <c r="A4816" s="12">
        <v>4494</v>
      </c>
      <c r="B4816" s="12" t="s">
        <v>45</v>
      </c>
      <c r="C4816" s="15">
        <v>45231</v>
      </c>
      <c r="D4816" s="12" t="s">
        <v>4318</v>
      </c>
      <c r="E4816" s="12">
        <v>5</v>
      </c>
      <c r="F4816" s="14">
        <v>35.200000000000003</v>
      </c>
      <c r="G4816" s="14">
        <v>176</v>
      </c>
      <c r="H4816" s="12" t="s">
        <v>46</v>
      </c>
      <c r="I4816" s="12" t="s">
        <v>4308</v>
      </c>
      <c r="J4816" s="12" t="s">
        <v>4301</v>
      </c>
      <c r="K4816" s="12" t="s">
        <v>4363</v>
      </c>
      <c r="L4816" s="14">
        <v>0</v>
      </c>
    </row>
    <row r="4817" spans="1:12" x14ac:dyDescent="0.25">
      <c r="A4817" s="12">
        <v>4497</v>
      </c>
      <c r="B4817" s="12" t="s">
        <v>45</v>
      </c>
      <c r="C4817" s="15">
        <v>45231</v>
      </c>
      <c r="D4817" s="12" t="s">
        <v>4327</v>
      </c>
      <c r="E4817" s="12">
        <v>4</v>
      </c>
      <c r="F4817" s="14">
        <v>33.14</v>
      </c>
      <c r="G4817" s="14">
        <v>132.56</v>
      </c>
      <c r="H4817" s="12" t="s">
        <v>46</v>
      </c>
      <c r="I4817" s="12" t="s">
        <v>4328</v>
      </c>
      <c r="J4817" s="12" t="s">
        <v>4362</v>
      </c>
      <c r="K4817" s="12" t="s">
        <v>4363</v>
      </c>
      <c r="L4817" s="14">
        <v>0</v>
      </c>
    </row>
    <row r="4818" spans="1:12" x14ac:dyDescent="0.25">
      <c r="A4818" s="12">
        <v>4499</v>
      </c>
      <c r="B4818" s="12" t="s">
        <v>45</v>
      </c>
      <c r="C4818" s="15">
        <v>45231</v>
      </c>
      <c r="D4818" s="12" t="s">
        <v>4307</v>
      </c>
      <c r="E4818" s="12">
        <v>5</v>
      </c>
      <c r="F4818" s="14">
        <v>57.57</v>
      </c>
      <c r="G4818" s="14">
        <v>287.85000000000002</v>
      </c>
      <c r="H4818" s="12" t="s">
        <v>46</v>
      </c>
      <c r="I4818" s="12" t="s">
        <v>4308</v>
      </c>
      <c r="J4818" s="12" t="s">
        <v>4301</v>
      </c>
      <c r="K4818" s="12" t="s">
        <v>4363</v>
      </c>
      <c r="L4818" s="14">
        <v>0</v>
      </c>
    </row>
    <row r="4819" spans="1:12" x14ac:dyDescent="0.25">
      <c r="A4819" s="12">
        <v>4501</v>
      </c>
      <c r="B4819" s="12" t="s">
        <v>39</v>
      </c>
      <c r="C4819" s="15">
        <v>45231</v>
      </c>
      <c r="D4819" s="12" t="s">
        <v>4330</v>
      </c>
      <c r="E4819" s="12">
        <v>1</v>
      </c>
      <c r="F4819" s="14">
        <v>27.04</v>
      </c>
      <c r="G4819" s="14">
        <v>27.04</v>
      </c>
      <c r="H4819" s="12" t="s">
        <v>46</v>
      </c>
      <c r="I4819" s="12" t="s">
        <v>4300</v>
      </c>
      <c r="J4819" s="12" t="s">
        <v>4301</v>
      </c>
      <c r="K4819" s="12" t="s">
        <v>4363</v>
      </c>
      <c r="L4819" s="14">
        <v>0</v>
      </c>
    </row>
    <row r="4820" spans="1:12" x14ac:dyDescent="0.25">
      <c r="A4820" s="12">
        <v>4502</v>
      </c>
      <c r="B4820" s="12" t="s">
        <v>45</v>
      </c>
      <c r="C4820" s="15">
        <v>45231</v>
      </c>
      <c r="D4820" s="12" t="s">
        <v>4333</v>
      </c>
      <c r="E4820" s="12">
        <v>4</v>
      </c>
      <c r="F4820" s="14">
        <v>84.81</v>
      </c>
      <c r="G4820" s="14">
        <v>339.24</v>
      </c>
      <c r="H4820" s="12" t="s">
        <v>46</v>
      </c>
      <c r="I4820" s="12" t="s">
        <v>4304</v>
      </c>
      <c r="J4820" s="12" t="s">
        <v>4301</v>
      </c>
      <c r="K4820" s="12" t="s">
        <v>4363</v>
      </c>
      <c r="L4820" s="14">
        <v>0</v>
      </c>
    </row>
    <row r="4821" spans="1:12" x14ac:dyDescent="0.25">
      <c r="A4821" s="12">
        <v>4503</v>
      </c>
      <c r="B4821" s="12" t="s">
        <v>45</v>
      </c>
      <c r="C4821" s="15">
        <v>45231</v>
      </c>
      <c r="D4821" s="12" t="s">
        <v>4333</v>
      </c>
      <c r="E4821" s="12">
        <v>3</v>
      </c>
      <c r="F4821" s="14">
        <v>91.52</v>
      </c>
      <c r="G4821" s="14">
        <v>274.56</v>
      </c>
      <c r="H4821" s="12" t="s">
        <v>46</v>
      </c>
      <c r="I4821" s="12" t="s">
        <v>4304</v>
      </c>
      <c r="J4821" s="12" t="s">
        <v>4362</v>
      </c>
      <c r="K4821" s="12" t="s">
        <v>4363</v>
      </c>
      <c r="L4821" s="14">
        <v>0</v>
      </c>
    </row>
    <row r="4822" spans="1:12" x14ac:dyDescent="0.25">
      <c r="A4822" s="12">
        <v>4504</v>
      </c>
      <c r="B4822" s="12" t="s">
        <v>45</v>
      </c>
      <c r="C4822" s="15">
        <v>45231</v>
      </c>
      <c r="D4822" s="12" t="s">
        <v>4338</v>
      </c>
      <c r="E4822" s="12">
        <v>5</v>
      </c>
      <c r="F4822" s="14">
        <v>48.79</v>
      </c>
      <c r="G4822" s="14">
        <v>243.95</v>
      </c>
      <c r="H4822" s="12" t="s">
        <v>46</v>
      </c>
      <c r="I4822" s="12" t="s">
        <v>4317</v>
      </c>
      <c r="J4822" s="12" t="s">
        <v>4362</v>
      </c>
      <c r="K4822" s="12" t="s">
        <v>4363</v>
      </c>
      <c r="L4822" s="14">
        <v>0</v>
      </c>
    </row>
    <row r="4823" spans="1:12" x14ac:dyDescent="0.25">
      <c r="A4823" s="12">
        <v>4505</v>
      </c>
      <c r="B4823" s="12" t="s">
        <v>39</v>
      </c>
      <c r="C4823" s="15">
        <v>45231</v>
      </c>
      <c r="D4823" s="12" t="s">
        <v>4319</v>
      </c>
      <c r="E4823" s="12">
        <v>5</v>
      </c>
      <c r="F4823" s="14">
        <v>20.03</v>
      </c>
      <c r="G4823" s="14">
        <v>100.15</v>
      </c>
      <c r="H4823" s="12" t="s">
        <v>46</v>
      </c>
      <c r="I4823" s="12" t="s">
        <v>4304</v>
      </c>
      <c r="J4823" s="12" t="s">
        <v>4301</v>
      </c>
      <c r="K4823" s="12" t="s">
        <v>4363</v>
      </c>
      <c r="L4823" s="14">
        <v>0</v>
      </c>
    </row>
    <row r="4824" spans="1:12" x14ac:dyDescent="0.25">
      <c r="A4824" s="12">
        <v>4506</v>
      </c>
      <c r="B4824" s="12" t="s">
        <v>39</v>
      </c>
      <c r="C4824" s="15">
        <v>45231</v>
      </c>
      <c r="D4824" s="12" t="s">
        <v>4305</v>
      </c>
      <c r="E4824" s="12">
        <v>5</v>
      </c>
      <c r="F4824" s="14">
        <v>17.46</v>
      </c>
      <c r="G4824" s="14">
        <v>87.3</v>
      </c>
      <c r="H4824" s="12" t="s">
        <v>46</v>
      </c>
      <c r="I4824" s="12" t="s">
        <v>4300</v>
      </c>
      <c r="J4824" s="12" t="s">
        <v>4301</v>
      </c>
      <c r="K4824" s="12" t="s">
        <v>4363</v>
      </c>
      <c r="L4824" s="14">
        <v>0</v>
      </c>
    </row>
    <row r="4825" spans="1:12" x14ac:dyDescent="0.25">
      <c r="A4825" s="12">
        <v>4507</v>
      </c>
      <c r="B4825" s="12" t="s">
        <v>45</v>
      </c>
      <c r="C4825" s="15">
        <v>45231</v>
      </c>
      <c r="D4825" s="12" t="s">
        <v>4348</v>
      </c>
      <c r="E4825" s="12">
        <v>3</v>
      </c>
      <c r="F4825" s="14">
        <v>88.26</v>
      </c>
      <c r="G4825" s="14">
        <v>264.77999999999997</v>
      </c>
      <c r="H4825" s="12" t="s">
        <v>46</v>
      </c>
      <c r="I4825" s="12" t="s">
        <v>4324</v>
      </c>
      <c r="J4825" s="12" t="s">
        <v>4301</v>
      </c>
      <c r="K4825" s="12" t="s">
        <v>4363</v>
      </c>
      <c r="L4825" s="14">
        <v>0</v>
      </c>
    </row>
    <row r="4826" spans="1:12" x14ac:dyDescent="0.25">
      <c r="A4826" s="12">
        <v>4509</v>
      </c>
      <c r="B4826" s="12" t="s">
        <v>45</v>
      </c>
      <c r="C4826" s="15">
        <v>45231</v>
      </c>
      <c r="D4826" s="12" t="s">
        <v>4315</v>
      </c>
      <c r="E4826" s="12">
        <v>1</v>
      </c>
      <c r="F4826" s="14">
        <v>55.33</v>
      </c>
      <c r="G4826" s="14">
        <v>55.33</v>
      </c>
      <c r="H4826" s="12" t="s">
        <v>46</v>
      </c>
      <c r="I4826" s="12" t="s">
        <v>4304</v>
      </c>
      <c r="J4826" s="12" t="s">
        <v>4301</v>
      </c>
      <c r="K4826" s="12" t="s">
        <v>4363</v>
      </c>
      <c r="L4826" s="14">
        <v>0</v>
      </c>
    </row>
    <row r="4827" spans="1:12" x14ac:dyDescent="0.25">
      <c r="A4827" s="12">
        <v>4510</v>
      </c>
      <c r="B4827" s="12" t="s">
        <v>45</v>
      </c>
      <c r="C4827" s="15">
        <v>45231</v>
      </c>
      <c r="D4827" s="12" t="s">
        <v>4343</v>
      </c>
      <c r="E4827" s="12">
        <v>5</v>
      </c>
      <c r="F4827" s="14">
        <v>18.73</v>
      </c>
      <c r="G4827" s="14">
        <v>93.65</v>
      </c>
      <c r="H4827" s="12" t="s">
        <v>46</v>
      </c>
      <c r="I4827" s="12" t="s">
        <v>4300</v>
      </c>
      <c r="J4827" s="12" t="s">
        <v>4362</v>
      </c>
      <c r="K4827" s="12" t="s">
        <v>4363</v>
      </c>
      <c r="L4827" s="14">
        <v>0</v>
      </c>
    </row>
    <row r="4828" spans="1:12" x14ac:dyDescent="0.25">
      <c r="A4828" s="12">
        <v>4514</v>
      </c>
      <c r="B4828" s="12" t="s">
        <v>45</v>
      </c>
      <c r="C4828" s="15">
        <v>45231</v>
      </c>
      <c r="D4828" s="12" t="s">
        <v>4332</v>
      </c>
      <c r="E4828" s="12">
        <v>3</v>
      </c>
      <c r="F4828" s="14">
        <v>73.37</v>
      </c>
      <c r="G4828" s="14">
        <v>220.11</v>
      </c>
      <c r="H4828" s="12" t="s">
        <v>46</v>
      </c>
      <c r="I4828" s="12" t="s">
        <v>4317</v>
      </c>
      <c r="J4828" s="12" t="s">
        <v>4362</v>
      </c>
      <c r="K4828" s="12" t="s">
        <v>4363</v>
      </c>
      <c r="L4828" s="14">
        <v>0</v>
      </c>
    </row>
    <row r="4829" spans="1:12" x14ac:dyDescent="0.25">
      <c r="A4829" s="12">
        <v>4516</v>
      </c>
      <c r="B4829" s="12" t="s">
        <v>45</v>
      </c>
      <c r="C4829" s="15">
        <v>45231</v>
      </c>
      <c r="D4829" s="12" t="s">
        <v>4331</v>
      </c>
      <c r="E4829" s="12">
        <v>4</v>
      </c>
      <c r="F4829" s="14">
        <v>41.88</v>
      </c>
      <c r="G4829" s="14">
        <v>167.52</v>
      </c>
      <c r="H4829" s="12" t="s">
        <v>46</v>
      </c>
      <c r="I4829" s="12" t="s">
        <v>4311</v>
      </c>
      <c r="J4829" s="12" t="s">
        <v>4362</v>
      </c>
      <c r="K4829" s="12" t="s">
        <v>4363</v>
      </c>
      <c r="L4829" s="14">
        <v>0</v>
      </c>
    </row>
    <row r="4830" spans="1:12" x14ac:dyDescent="0.25">
      <c r="A4830" s="12">
        <v>4517</v>
      </c>
      <c r="B4830" s="12" t="s">
        <v>45</v>
      </c>
      <c r="C4830" s="15">
        <v>45231</v>
      </c>
      <c r="D4830" s="12" t="s">
        <v>4347</v>
      </c>
      <c r="E4830" s="12">
        <v>3</v>
      </c>
      <c r="F4830" s="14">
        <v>61.75</v>
      </c>
      <c r="G4830" s="14">
        <v>185.25</v>
      </c>
      <c r="H4830" s="12" t="s">
        <v>46</v>
      </c>
      <c r="I4830" s="12" t="s">
        <v>4300</v>
      </c>
      <c r="J4830" s="12" t="s">
        <v>4362</v>
      </c>
      <c r="K4830" s="12" t="s">
        <v>4363</v>
      </c>
      <c r="L4830" s="14">
        <v>0</v>
      </c>
    </row>
    <row r="4831" spans="1:12" x14ac:dyDescent="0.25">
      <c r="A4831" s="12">
        <v>4518</v>
      </c>
      <c r="B4831" s="12" t="s">
        <v>45</v>
      </c>
      <c r="C4831" s="15">
        <v>45231</v>
      </c>
      <c r="D4831" s="12" t="s">
        <v>4343</v>
      </c>
      <c r="E4831" s="12">
        <v>5</v>
      </c>
      <c r="F4831" s="14">
        <v>49.2</v>
      </c>
      <c r="G4831" s="14">
        <v>246</v>
      </c>
      <c r="H4831" s="12" t="s">
        <v>46</v>
      </c>
      <c r="I4831" s="12" t="s">
        <v>4300</v>
      </c>
      <c r="J4831" s="12" t="s">
        <v>4301</v>
      </c>
      <c r="K4831" s="12" t="s">
        <v>4302</v>
      </c>
      <c r="L4831" s="14">
        <v>0</v>
      </c>
    </row>
    <row r="4832" spans="1:12" x14ac:dyDescent="0.25">
      <c r="A4832" s="12">
        <v>4519</v>
      </c>
      <c r="B4832" s="12" t="s">
        <v>45</v>
      </c>
      <c r="C4832" s="15">
        <v>45231</v>
      </c>
      <c r="D4832" s="12" t="s">
        <v>4325</v>
      </c>
      <c r="E4832" s="12">
        <v>5</v>
      </c>
      <c r="F4832" s="14">
        <v>33.47</v>
      </c>
      <c r="G4832" s="14">
        <v>167.35</v>
      </c>
      <c r="H4832" s="12" t="s">
        <v>46</v>
      </c>
      <c r="I4832" s="12" t="s">
        <v>4317</v>
      </c>
      <c r="J4832" s="12" t="s">
        <v>4362</v>
      </c>
      <c r="K4832" s="12" t="s">
        <v>4363</v>
      </c>
      <c r="L4832" s="14">
        <v>0</v>
      </c>
    </row>
    <row r="4833" spans="1:12" x14ac:dyDescent="0.25">
      <c r="A4833" s="12">
        <v>4521</v>
      </c>
      <c r="B4833" s="12" t="s">
        <v>45</v>
      </c>
      <c r="C4833" s="15">
        <v>45231</v>
      </c>
      <c r="D4833" s="12" t="s">
        <v>4309</v>
      </c>
      <c r="E4833" s="12">
        <v>5</v>
      </c>
      <c r="F4833" s="14">
        <v>93.55</v>
      </c>
      <c r="G4833" s="14">
        <v>467.75</v>
      </c>
      <c r="H4833" s="12" t="s">
        <v>46</v>
      </c>
      <c r="I4833" s="12" t="s">
        <v>4304</v>
      </c>
      <c r="J4833" s="12" t="s">
        <v>4362</v>
      </c>
      <c r="K4833" s="12" t="s">
        <v>4363</v>
      </c>
      <c r="L4833" s="14">
        <v>0</v>
      </c>
    </row>
    <row r="4834" spans="1:12" x14ac:dyDescent="0.25">
      <c r="A4834" s="12">
        <v>4522</v>
      </c>
      <c r="B4834" s="12" t="s">
        <v>45</v>
      </c>
      <c r="C4834" s="15">
        <v>45231</v>
      </c>
      <c r="D4834" s="12" t="s">
        <v>4321</v>
      </c>
      <c r="E4834" s="12">
        <v>1</v>
      </c>
      <c r="F4834" s="14">
        <v>81.349999999999994</v>
      </c>
      <c r="G4834" s="14">
        <v>81.349999999999994</v>
      </c>
      <c r="H4834" s="12" t="s">
        <v>46</v>
      </c>
      <c r="I4834" s="12" t="s">
        <v>4317</v>
      </c>
      <c r="J4834" s="12" t="s">
        <v>4362</v>
      </c>
      <c r="K4834" s="12" t="s">
        <v>4363</v>
      </c>
      <c r="L4834" s="14">
        <v>0</v>
      </c>
    </row>
    <row r="4835" spans="1:12" x14ac:dyDescent="0.25">
      <c r="A4835" s="12">
        <v>4523</v>
      </c>
      <c r="B4835" s="12" t="s">
        <v>45</v>
      </c>
      <c r="C4835" s="15">
        <v>45231</v>
      </c>
      <c r="D4835" s="12" t="s">
        <v>4312</v>
      </c>
      <c r="E4835" s="12">
        <v>1</v>
      </c>
      <c r="F4835" s="14">
        <v>15.24</v>
      </c>
      <c r="G4835" s="14">
        <v>15.24</v>
      </c>
      <c r="H4835" s="12" t="s">
        <v>46</v>
      </c>
      <c r="I4835" s="12" t="s">
        <v>4311</v>
      </c>
      <c r="J4835" s="12" t="s">
        <v>4362</v>
      </c>
      <c r="K4835" s="12" t="s">
        <v>4363</v>
      </c>
      <c r="L4835" s="14">
        <v>0</v>
      </c>
    </row>
    <row r="4836" spans="1:12" x14ac:dyDescent="0.25">
      <c r="A4836" s="12">
        <v>4524</v>
      </c>
      <c r="B4836" s="12" t="s">
        <v>45</v>
      </c>
      <c r="C4836" s="15">
        <v>45231</v>
      </c>
      <c r="D4836" s="12" t="s">
        <v>4320</v>
      </c>
      <c r="E4836" s="12">
        <v>4</v>
      </c>
      <c r="F4836" s="14">
        <v>75.8</v>
      </c>
      <c r="G4836" s="14">
        <v>303.2</v>
      </c>
      <c r="H4836" s="12" t="s">
        <v>46</v>
      </c>
      <c r="I4836" s="12" t="s">
        <v>4304</v>
      </c>
      <c r="J4836" s="12" t="s">
        <v>4362</v>
      </c>
      <c r="K4836" s="12" t="s">
        <v>4363</v>
      </c>
      <c r="L4836" s="14">
        <v>0</v>
      </c>
    </row>
    <row r="4837" spans="1:12" x14ac:dyDescent="0.25">
      <c r="A4837" s="12">
        <v>4525</v>
      </c>
      <c r="B4837" s="12" t="s">
        <v>45</v>
      </c>
      <c r="C4837" s="15">
        <v>45231</v>
      </c>
      <c r="D4837" s="12" t="s">
        <v>4322</v>
      </c>
      <c r="E4837" s="12">
        <v>3</v>
      </c>
      <c r="F4837" s="14">
        <v>90.11</v>
      </c>
      <c r="G4837" s="14">
        <v>270.33</v>
      </c>
      <c r="H4837" s="12" t="s">
        <v>46</v>
      </c>
      <c r="I4837" s="12" t="s">
        <v>4314</v>
      </c>
      <c r="J4837" s="12" t="s">
        <v>4362</v>
      </c>
      <c r="K4837" s="12" t="s">
        <v>4363</v>
      </c>
      <c r="L4837" s="14">
        <v>0</v>
      </c>
    </row>
    <row r="4838" spans="1:12" x14ac:dyDescent="0.25">
      <c r="A4838" s="12">
        <v>4526</v>
      </c>
      <c r="B4838" s="12" t="s">
        <v>45</v>
      </c>
      <c r="C4838" s="15">
        <v>45231</v>
      </c>
      <c r="D4838" s="12" t="s">
        <v>4342</v>
      </c>
      <c r="E4838" s="12">
        <v>3</v>
      </c>
      <c r="F4838" s="14">
        <v>50.87</v>
      </c>
      <c r="G4838" s="14">
        <v>152.61000000000001</v>
      </c>
      <c r="H4838" s="12" t="s">
        <v>46</v>
      </c>
      <c r="I4838" s="12" t="s">
        <v>4300</v>
      </c>
      <c r="J4838" s="12" t="s">
        <v>4362</v>
      </c>
      <c r="K4838" s="12" t="s">
        <v>4363</v>
      </c>
      <c r="L4838" s="14">
        <v>0</v>
      </c>
    </row>
    <row r="4839" spans="1:12" x14ac:dyDescent="0.25">
      <c r="A4839" s="12">
        <v>4529</v>
      </c>
      <c r="B4839" s="12" t="s">
        <v>45</v>
      </c>
      <c r="C4839" s="15">
        <v>45231</v>
      </c>
      <c r="D4839" s="12" t="s">
        <v>30</v>
      </c>
      <c r="E4839" s="12">
        <v>2</v>
      </c>
      <c r="F4839" s="14">
        <v>18.45</v>
      </c>
      <c r="G4839" s="14">
        <v>36.9</v>
      </c>
      <c r="H4839" s="12" t="s">
        <v>84</v>
      </c>
      <c r="I4839" s="12" t="s">
        <v>4304</v>
      </c>
      <c r="J4839" s="12" t="s">
        <v>4362</v>
      </c>
      <c r="K4839" s="12" t="s">
        <v>4363</v>
      </c>
      <c r="L4839" s="14">
        <v>0</v>
      </c>
    </row>
    <row r="4840" spans="1:12" x14ac:dyDescent="0.25">
      <c r="A4840" s="12">
        <v>4530</v>
      </c>
      <c r="B4840" s="12" t="s">
        <v>45</v>
      </c>
      <c r="C4840" s="15">
        <v>45231</v>
      </c>
      <c r="D4840" s="12" t="s">
        <v>4331</v>
      </c>
      <c r="E4840" s="12">
        <v>4</v>
      </c>
      <c r="F4840" s="14">
        <v>86.7</v>
      </c>
      <c r="G4840" s="14">
        <v>346.8</v>
      </c>
      <c r="H4840" s="12" t="s">
        <v>46</v>
      </c>
      <c r="I4840" s="12" t="s">
        <v>4311</v>
      </c>
      <c r="J4840" s="12" t="s">
        <v>4362</v>
      </c>
      <c r="K4840" s="12" t="s">
        <v>4363</v>
      </c>
      <c r="L4840" s="14">
        <v>0</v>
      </c>
    </row>
    <row r="4841" spans="1:12" x14ac:dyDescent="0.25">
      <c r="A4841" s="12">
        <v>4534</v>
      </c>
      <c r="B4841" s="12" t="s">
        <v>45</v>
      </c>
      <c r="C4841" s="15">
        <v>45231</v>
      </c>
      <c r="D4841" s="12" t="s">
        <v>4341</v>
      </c>
      <c r="E4841" s="12">
        <v>2</v>
      </c>
      <c r="F4841" s="63">
        <v>69.86</v>
      </c>
      <c r="G4841" s="14">
        <v>139.72</v>
      </c>
      <c r="H4841" s="12" t="s">
        <v>46</v>
      </c>
      <c r="I4841" s="12" t="s">
        <v>4300</v>
      </c>
      <c r="J4841" s="12" t="s">
        <v>4362</v>
      </c>
      <c r="K4841" s="12" t="s">
        <v>4363</v>
      </c>
      <c r="L4841" s="14">
        <v>0</v>
      </c>
    </row>
    <row r="4842" spans="1:12" x14ac:dyDescent="0.25">
      <c r="A4842" s="12">
        <v>4536</v>
      </c>
      <c r="B4842" s="12" t="s">
        <v>45</v>
      </c>
      <c r="C4842" s="15">
        <v>45231</v>
      </c>
      <c r="D4842" s="12" t="s">
        <v>30</v>
      </c>
      <c r="E4842" s="12">
        <v>2</v>
      </c>
      <c r="F4842" s="14">
        <v>31.23</v>
      </c>
      <c r="G4842" s="14">
        <v>62.46</v>
      </c>
      <c r="H4842" s="12" t="s">
        <v>46</v>
      </c>
      <c r="I4842" s="12" t="s">
        <v>4317</v>
      </c>
      <c r="J4842" s="12" t="s">
        <v>4301</v>
      </c>
      <c r="K4842" s="12" t="s">
        <v>4363</v>
      </c>
      <c r="L4842" s="14">
        <v>0</v>
      </c>
    </row>
    <row r="4843" spans="1:12" x14ac:dyDescent="0.25">
      <c r="A4843" s="12">
        <v>4537</v>
      </c>
      <c r="B4843" s="12" t="s">
        <v>39</v>
      </c>
      <c r="C4843" s="15">
        <v>45231</v>
      </c>
      <c r="D4843" s="12" t="s">
        <v>4338</v>
      </c>
      <c r="E4843" s="12">
        <v>2</v>
      </c>
      <c r="F4843" s="14">
        <v>34.1</v>
      </c>
      <c r="G4843" s="14">
        <v>68.2</v>
      </c>
      <c r="H4843" s="12" t="s">
        <v>46</v>
      </c>
      <c r="I4843" s="12" t="s">
        <v>4317</v>
      </c>
      <c r="J4843" s="12" t="s">
        <v>4301</v>
      </c>
      <c r="K4843" s="12" t="s">
        <v>4363</v>
      </c>
      <c r="L4843" s="14">
        <v>0</v>
      </c>
    </row>
    <row r="4844" spans="1:12" x14ac:dyDescent="0.25">
      <c r="A4844" s="12">
        <v>4538</v>
      </c>
      <c r="B4844" s="12" t="s">
        <v>45</v>
      </c>
      <c r="C4844" s="15">
        <v>45231</v>
      </c>
      <c r="D4844" s="12" t="s">
        <v>4322</v>
      </c>
      <c r="E4844" s="12">
        <v>5</v>
      </c>
      <c r="F4844" s="12">
        <v>79.62</v>
      </c>
      <c r="G4844" s="14">
        <f>E4844*F4844</f>
        <v>398.1</v>
      </c>
      <c r="H4844" s="12" t="s">
        <v>46</v>
      </c>
      <c r="I4844" s="12" t="s">
        <v>4314</v>
      </c>
      <c r="J4844" s="12" t="s">
        <v>4301</v>
      </c>
      <c r="K4844" s="12" t="s">
        <v>4363</v>
      </c>
      <c r="L4844" s="14">
        <v>0</v>
      </c>
    </row>
    <row r="4845" spans="1:12" x14ac:dyDescent="0.25">
      <c r="A4845" s="12">
        <v>4540</v>
      </c>
      <c r="B4845" s="12" t="s">
        <v>45</v>
      </c>
      <c r="C4845" s="15">
        <v>45231</v>
      </c>
      <c r="D4845" s="12" t="s">
        <v>4333</v>
      </c>
      <c r="E4845" s="12">
        <v>4</v>
      </c>
      <c r="F4845" s="14">
        <v>91.38</v>
      </c>
      <c r="G4845" s="14">
        <v>365.52</v>
      </c>
      <c r="H4845" s="12" t="s">
        <v>46</v>
      </c>
      <c r="I4845" s="12" t="s">
        <v>4304</v>
      </c>
      <c r="J4845" s="12" t="s">
        <v>4362</v>
      </c>
      <c r="K4845" s="12" t="s">
        <v>4363</v>
      </c>
      <c r="L4845" s="14">
        <v>0</v>
      </c>
    </row>
    <row r="4846" spans="1:12" x14ac:dyDescent="0.25">
      <c r="A4846" s="12">
        <v>4542</v>
      </c>
      <c r="B4846" s="12" t="s">
        <v>45</v>
      </c>
      <c r="C4846" s="15">
        <v>45231</v>
      </c>
      <c r="D4846" s="12" t="s">
        <v>4335</v>
      </c>
      <c r="E4846" s="12">
        <v>3</v>
      </c>
      <c r="F4846" s="14">
        <v>98.78</v>
      </c>
      <c r="G4846" s="14">
        <v>296.33999999999997</v>
      </c>
      <c r="H4846" s="12" t="s">
        <v>46</v>
      </c>
      <c r="I4846" s="12" t="s">
        <v>4300</v>
      </c>
      <c r="J4846" s="12" t="s">
        <v>4301</v>
      </c>
      <c r="K4846" s="12" t="s">
        <v>4363</v>
      </c>
      <c r="L4846" s="14">
        <v>0</v>
      </c>
    </row>
    <row r="4847" spans="1:12" x14ac:dyDescent="0.25">
      <c r="A4847" s="12">
        <v>4545</v>
      </c>
      <c r="B4847" s="12" t="s">
        <v>45</v>
      </c>
      <c r="C4847" s="15">
        <v>45231</v>
      </c>
      <c r="D4847" s="12" t="s">
        <v>4370</v>
      </c>
      <c r="E4847" s="12">
        <v>3</v>
      </c>
      <c r="F4847" s="14">
        <v>42.5</v>
      </c>
      <c r="G4847" s="14">
        <v>127.5</v>
      </c>
      <c r="H4847" s="12" t="s">
        <v>84</v>
      </c>
      <c r="I4847" s="12" t="s">
        <v>4317</v>
      </c>
      <c r="J4847" s="12" t="s">
        <v>4362</v>
      </c>
      <c r="K4847" s="12" t="s">
        <v>4363</v>
      </c>
      <c r="L4847" s="14">
        <v>0</v>
      </c>
    </row>
    <row r="4848" spans="1:12" x14ac:dyDescent="0.25">
      <c r="A4848" s="12">
        <v>4547</v>
      </c>
      <c r="B4848" s="12" t="s">
        <v>45</v>
      </c>
      <c r="C4848" s="15">
        <v>45231</v>
      </c>
      <c r="D4848" s="12" t="s">
        <v>4330</v>
      </c>
      <c r="E4848" s="12">
        <v>1</v>
      </c>
      <c r="F4848" s="14">
        <v>5.98</v>
      </c>
      <c r="G4848" s="14">
        <v>5.98</v>
      </c>
      <c r="H4848" s="12" t="s">
        <v>46</v>
      </c>
      <c r="I4848" s="12" t="s">
        <v>4300</v>
      </c>
      <c r="J4848" s="12" t="s">
        <v>4301</v>
      </c>
      <c r="K4848" s="12" t="s">
        <v>4363</v>
      </c>
      <c r="L4848" s="14">
        <v>0</v>
      </c>
    </row>
    <row r="4849" spans="1:12" x14ac:dyDescent="0.25">
      <c r="A4849" s="12">
        <v>4549</v>
      </c>
      <c r="B4849" s="12" t="s">
        <v>45</v>
      </c>
      <c r="C4849" s="15">
        <v>45231</v>
      </c>
      <c r="D4849" s="12" t="s">
        <v>4339</v>
      </c>
      <c r="E4849" s="12">
        <v>5</v>
      </c>
      <c r="F4849" s="14">
        <v>79.17</v>
      </c>
      <c r="G4849" s="14">
        <v>395.85</v>
      </c>
      <c r="H4849" s="12" t="s">
        <v>46</v>
      </c>
      <c r="I4849" s="12" t="s">
        <v>4317</v>
      </c>
      <c r="J4849" s="12" t="s">
        <v>4362</v>
      </c>
      <c r="K4849" s="12" t="s">
        <v>4363</v>
      </c>
      <c r="L4849" s="14">
        <v>0</v>
      </c>
    </row>
    <row r="4850" spans="1:12" x14ac:dyDescent="0.25">
      <c r="A4850" s="12">
        <v>4550</v>
      </c>
      <c r="B4850" s="12" t="s">
        <v>45</v>
      </c>
      <c r="C4850" s="15">
        <v>45231</v>
      </c>
      <c r="D4850" s="12" t="s">
        <v>4345</v>
      </c>
      <c r="E4850" s="12">
        <v>5</v>
      </c>
      <c r="F4850" s="14">
        <v>38.76</v>
      </c>
      <c r="G4850" s="14">
        <v>193.8</v>
      </c>
      <c r="H4850" s="12" t="s">
        <v>46</v>
      </c>
      <c r="I4850" s="12" t="s">
        <v>4308</v>
      </c>
      <c r="J4850" s="12" t="s">
        <v>4362</v>
      </c>
      <c r="K4850" s="12" t="s">
        <v>4363</v>
      </c>
      <c r="L4850" s="14">
        <v>0</v>
      </c>
    </row>
    <row r="4851" spans="1:12" x14ac:dyDescent="0.25">
      <c r="A4851" s="12">
        <v>4551</v>
      </c>
      <c r="B4851" s="12" t="s">
        <v>45</v>
      </c>
      <c r="C4851" s="15">
        <v>45231</v>
      </c>
      <c r="D4851" s="12" t="s">
        <v>4332</v>
      </c>
      <c r="E4851" s="12">
        <v>2</v>
      </c>
      <c r="F4851" s="14">
        <v>45.11</v>
      </c>
      <c r="G4851" s="14">
        <v>90.22</v>
      </c>
      <c r="H4851" s="12" t="s">
        <v>46</v>
      </c>
      <c r="I4851" s="12" t="s">
        <v>4317</v>
      </c>
      <c r="J4851" s="12" t="s">
        <v>4362</v>
      </c>
      <c r="K4851" s="12" t="s">
        <v>4363</v>
      </c>
      <c r="L4851" s="14">
        <v>0</v>
      </c>
    </row>
    <row r="4852" spans="1:12" x14ac:dyDescent="0.25">
      <c r="A4852" s="12">
        <v>4552</v>
      </c>
      <c r="B4852" s="12" t="s">
        <v>39</v>
      </c>
      <c r="C4852" s="15">
        <v>45231</v>
      </c>
      <c r="D4852" s="12" t="s">
        <v>4348</v>
      </c>
      <c r="E4852" s="12">
        <v>4</v>
      </c>
      <c r="F4852" s="14">
        <v>38.82</v>
      </c>
      <c r="G4852" s="14">
        <v>155.28</v>
      </c>
      <c r="H4852" s="12" t="s">
        <v>46</v>
      </c>
      <c r="I4852" s="12" t="s">
        <v>4324</v>
      </c>
      <c r="J4852" s="12" t="s">
        <v>4301</v>
      </c>
      <c r="K4852" s="12" t="s">
        <v>4363</v>
      </c>
      <c r="L4852" s="14">
        <v>0</v>
      </c>
    </row>
    <row r="4853" spans="1:12" x14ac:dyDescent="0.25">
      <c r="A4853" s="12">
        <v>4554</v>
      </c>
      <c r="B4853" s="12" t="s">
        <v>45</v>
      </c>
      <c r="C4853" s="15">
        <v>45231</v>
      </c>
      <c r="D4853" s="12" t="s">
        <v>4305</v>
      </c>
      <c r="E4853" s="12">
        <v>4</v>
      </c>
      <c r="F4853" s="14">
        <v>10.57</v>
      </c>
      <c r="G4853" s="14">
        <v>42.28</v>
      </c>
      <c r="H4853" s="12" t="s">
        <v>46</v>
      </c>
      <c r="I4853" s="12" t="s">
        <v>4300</v>
      </c>
      <c r="J4853" s="12" t="s">
        <v>4362</v>
      </c>
      <c r="K4853" s="12" t="s">
        <v>4363</v>
      </c>
      <c r="L4853" s="14">
        <v>0</v>
      </c>
    </row>
    <row r="4854" spans="1:12" x14ac:dyDescent="0.25">
      <c r="A4854" s="12">
        <v>4555</v>
      </c>
      <c r="B4854" s="12" t="s">
        <v>39</v>
      </c>
      <c r="C4854" s="15">
        <v>45231</v>
      </c>
      <c r="D4854" s="12" t="s">
        <v>4307</v>
      </c>
      <c r="E4854" s="12">
        <f>G4854/F4854</f>
        <v>2</v>
      </c>
      <c r="F4854" s="14">
        <v>69.37</v>
      </c>
      <c r="G4854" s="14">
        <v>138.74</v>
      </c>
      <c r="H4854" s="12" t="s">
        <v>46</v>
      </c>
      <c r="I4854" s="12" t="s">
        <v>4308</v>
      </c>
      <c r="J4854" s="12" t="s">
        <v>4301</v>
      </c>
      <c r="K4854" s="12" t="s">
        <v>4363</v>
      </c>
      <c r="L4854" s="14">
        <v>0</v>
      </c>
    </row>
    <row r="4855" spans="1:12" x14ac:dyDescent="0.25">
      <c r="A4855" s="12">
        <v>4556</v>
      </c>
      <c r="B4855" s="12" t="s">
        <v>45</v>
      </c>
      <c r="C4855" s="15">
        <v>45231</v>
      </c>
      <c r="D4855" s="12" t="s">
        <v>4336</v>
      </c>
      <c r="E4855" s="12">
        <v>3</v>
      </c>
      <c r="F4855" s="14">
        <v>31.5</v>
      </c>
      <c r="G4855" s="14">
        <v>94.5</v>
      </c>
      <c r="H4855" s="12" t="s">
        <v>46</v>
      </c>
      <c r="I4855" s="12" t="s">
        <v>4300</v>
      </c>
      <c r="J4855" s="12" t="s">
        <v>4362</v>
      </c>
      <c r="K4855" s="12" t="s">
        <v>4363</v>
      </c>
      <c r="L4855" s="14">
        <v>0</v>
      </c>
    </row>
    <row r="4856" spans="1:12" x14ac:dyDescent="0.25">
      <c r="A4856" s="12">
        <v>4557</v>
      </c>
      <c r="B4856" s="12" t="s">
        <v>45</v>
      </c>
      <c r="C4856" s="15">
        <v>45231</v>
      </c>
      <c r="D4856" s="12" t="s">
        <v>4299</v>
      </c>
      <c r="E4856" s="12">
        <v>3</v>
      </c>
      <c r="F4856" s="14">
        <v>89.54</v>
      </c>
      <c r="G4856" s="14">
        <v>268.62</v>
      </c>
      <c r="H4856" s="12" t="s">
        <v>46</v>
      </c>
      <c r="I4856" s="12" t="s">
        <v>4300</v>
      </c>
      <c r="J4856" s="12" t="s">
        <v>4362</v>
      </c>
      <c r="K4856" s="12" t="s">
        <v>4363</v>
      </c>
      <c r="L4856" s="14">
        <v>0</v>
      </c>
    </row>
    <row r="4857" spans="1:12" x14ac:dyDescent="0.25">
      <c r="A4857" s="12">
        <v>4558</v>
      </c>
      <c r="B4857" s="12" t="s">
        <v>39</v>
      </c>
      <c r="C4857" s="15">
        <v>45231</v>
      </c>
      <c r="D4857" s="12" t="s">
        <v>4341</v>
      </c>
      <c r="E4857" s="12">
        <v>3</v>
      </c>
      <c r="F4857" s="14">
        <v>43.3</v>
      </c>
      <c r="G4857" s="14">
        <v>129.9</v>
      </c>
      <c r="H4857" s="12" t="s">
        <v>46</v>
      </c>
      <c r="I4857" s="12" t="s">
        <v>4300</v>
      </c>
      <c r="J4857" s="12" t="s">
        <v>4301</v>
      </c>
      <c r="K4857" s="12" t="s">
        <v>4363</v>
      </c>
      <c r="L4857" s="14">
        <v>0</v>
      </c>
    </row>
    <row r="4858" spans="1:12" x14ac:dyDescent="0.25">
      <c r="A4858" s="12">
        <v>4560</v>
      </c>
      <c r="B4858" s="12" t="s">
        <v>39</v>
      </c>
      <c r="C4858" s="15">
        <v>45231</v>
      </c>
      <c r="D4858" s="12" t="s">
        <v>4340</v>
      </c>
      <c r="E4858" s="12">
        <v>2</v>
      </c>
      <c r="F4858" s="14">
        <v>45.36</v>
      </c>
      <c r="G4858" s="14">
        <v>90.72</v>
      </c>
      <c r="H4858" s="12" t="s">
        <v>46</v>
      </c>
      <c r="I4858" s="12" t="s">
        <v>4317</v>
      </c>
      <c r="J4858" s="12" t="s">
        <v>4301</v>
      </c>
      <c r="K4858" s="12" t="s">
        <v>4363</v>
      </c>
      <c r="L4858" s="14">
        <v>0</v>
      </c>
    </row>
    <row r="4859" spans="1:12" x14ac:dyDescent="0.25">
      <c r="A4859" s="12">
        <v>4561</v>
      </c>
      <c r="B4859" s="12" t="s">
        <v>45</v>
      </c>
      <c r="C4859" s="15">
        <v>45231</v>
      </c>
      <c r="D4859" s="12" t="s">
        <v>4322</v>
      </c>
      <c r="E4859" s="12">
        <v>3</v>
      </c>
      <c r="F4859" s="14">
        <v>99.35</v>
      </c>
      <c r="G4859" s="14">
        <v>298.05</v>
      </c>
      <c r="H4859" s="12" t="s">
        <v>46</v>
      </c>
      <c r="I4859" s="12" t="s">
        <v>4314</v>
      </c>
      <c r="J4859" s="12" t="s">
        <v>4301</v>
      </c>
      <c r="K4859" s="12" t="s">
        <v>4363</v>
      </c>
      <c r="L4859" s="14">
        <v>0</v>
      </c>
    </row>
    <row r="4860" spans="1:12" x14ac:dyDescent="0.25">
      <c r="A4860" s="12">
        <v>4564</v>
      </c>
      <c r="B4860" s="12" t="s">
        <v>45</v>
      </c>
      <c r="C4860" s="15">
        <v>45231</v>
      </c>
      <c r="D4860" s="12" t="s">
        <v>4323</v>
      </c>
      <c r="E4860" s="12">
        <v>4</v>
      </c>
      <c r="F4860" s="14">
        <v>42.33</v>
      </c>
      <c r="G4860" s="14">
        <v>169.32</v>
      </c>
      <c r="H4860" s="12" t="s">
        <v>46</v>
      </c>
      <c r="I4860" s="12" t="s">
        <v>4324</v>
      </c>
      <c r="J4860" s="12" t="s">
        <v>4301</v>
      </c>
      <c r="K4860" s="12" t="s">
        <v>4363</v>
      </c>
      <c r="L4860" s="14">
        <v>0</v>
      </c>
    </row>
    <row r="4861" spans="1:12" x14ac:dyDescent="0.25">
      <c r="A4861" s="12">
        <v>4565</v>
      </c>
      <c r="B4861" s="12" t="s">
        <v>39</v>
      </c>
      <c r="C4861" s="15">
        <v>45231</v>
      </c>
      <c r="D4861" s="12" t="s">
        <v>4307</v>
      </c>
      <c r="E4861" s="12">
        <v>4</v>
      </c>
      <c r="F4861" s="62">
        <v>53.97</v>
      </c>
      <c r="G4861" s="14">
        <v>215.88</v>
      </c>
      <c r="H4861" s="12" t="s">
        <v>46</v>
      </c>
      <c r="I4861" s="12" t="s">
        <v>4308</v>
      </c>
      <c r="J4861" s="12" t="s">
        <v>4301</v>
      </c>
      <c r="K4861" s="12" t="s">
        <v>4363</v>
      </c>
      <c r="L4861" s="14">
        <v>0</v>
      </c>
    </row>
    <row r="4862" spans="1:12" x14ac:dyDescent="0.25">
      <c r="A4862" s="12">
        <v>4566</v>
      </c>
      <c r="B4862" s="12" t="s">
        <v>45</v>
      </c>
      <c r="C4862" s="15">
        <v>45231</v>
      </c>
      <c r="D4862" s="12" t="s">
        <v>4312</v>
      </c>
      <c r="E4862" s="12">
        <v>2</v>
      </c>
      <c r="F4862" s="63">
        <v>71.599999999999994</v>
      </c>
      <c r="G4862" s="14">
        <v>143.19999999999999</v>
      </c>
      <c r="H4862" s="12" t="s">
        <v>46</v>
      </c>
      <c r="I4862" s="12" t="s">
        <v>4311</v>
      </c>
      <c r="J4862" s="12" t="s">
        <v>4301</v>
      </c>
      <c r="K4862" s="12" t="s">
        <v>4363</v>
      </c>
      <c r="L4862" s="14">
        <v>0</v>
      </c>
    </row>
    <row r="4863" spans="1:12" x14ac:dyDescent="0.25">
      <c r="A4863" s="12">
        <v>4567</v>
      </c>
      <c r="B4863" s="12" t="s">
        <v>45</v>
      </c>
      <c r="C4863" s="15">
        <v>45231</v>
      </c>
      <c r="D4863" s="12" t="s">
        <v>4327</v>
      </c>
      <c r="E4863" s="12">
        <v>1</v>
      </c>
      <c r="F4863" s="14">
        <v>80.959999999999994</v>
      </c>
      <c r="G4863" s="14">
        <v>80.959999999999994</v>
      </c>
      <c r="H4863" s="12" t="s">
        <v>46</v>
      </c>
      <c r="I4863" s="12" t="s">
        <v>4328</v>
      </c>
      <c r="J4863" s="12" t="s">
        <v>4301</v>
      </c>
      <c r="K4863" s="12" t="s">
        <v>4363</v>
      </c>
      <c r="L4863" s="14">
        <v>0</v>
      </c>
    </row>
    <row r="4864" spans="1:12" x14ac:dyDescent="0.25">
      <c r="A4864" s="12">
        <v>4568</v>
      </c>
      <c r="B4864" s="12" t="s">
        <v>45</v>
      </c>
      <c r="C4864" s="15">
        <v>45231</v>
      </c>
      <c r="D4864" s="12" t="s">
        <v>4316</v>
      </c>
      <c r="E4864" s="12">
        <v>4</v>
      </c>
      <c r="F4864" s="14">
        <v>50.19</v>
      </c>
      <c r="G4864" s="14">
        <v>200.76</v>
      </c>
      <c r="H4864" s="12" t="s">
        <v>46</v>
      </c>
      <c r="I4864" s="12" t="s">
        <v>4317</v>
      </c>
      <c r="J4864" s="12" t="s">
        <v>4362</v>
      </c>
      <c r="K4864" s="12" t="s">
        <v>4363</v>
      </c>
      <c r="L4864" s="14">
        <v>0</v>
      </c>
    </row>
    <row r="4865" spans="1:12" x14ac:dyDescent="0.25">
      <c r="A4865" s="12">
        <v>4570</v>
      </c>
      <c r="B4865" s="12" t="s">
        <v>45</v>
      </c>
      <c r="C4865" s="15">
        <v>45231</v>
      </c>
      <c r="D4865" s="12" t="s">
        <v>4348</v>
      </c>
      <c r="E4865" s="12">
        <v>3</v>
      </c>
      <c r="F4865" s="14">
        <v>23.12</v>
      </c>
      <c r="G4865" s="14">
        <v>69.36</v>
      </c>
      <c r="H4865" s="12" t="s">
        <v>46</v>
      </c>
      <c r="I4865" s="12" t="s">
        <v>4324</v>
      </c>
      <c r="J4865" s="12" t="s">
        <v>4301</v>
      </c>
      <c r="K4865" s="12" t="s">
        <v>4363</v>
      </c>
      <c r="L4865" s="14">
        <v>0</v>
      </c>
    </row>
    <row r="4866" spans="1:12" x14ac:dyDescent="0.25">
      <c r="A4866" s="12">
        <v>4572</v>
      </c>
      <c r="B4866" s="12" t="s">
        <v>45</v>
      </c>
      <c r="C4866" s="15">
        <v>45231</v>
      </c>
      <c r="D4866" s="12" t="s">
        <v>4303</v>
      </c>
      <c r="E4866" s="12">
        <v>1</v>
      </c>
      <c r="F4866" s="14">
        <v>17.72</v>
      </c>
      <c r="G4866" s="14">
        <v>17.72</v>
      </c>
      <c r="H4866" s="12" t="s">
        <v>46</v>
      </c>
      <c r="I4866" s="12" t="s">
        <v>4304</v>
      </c>
      <c r="J4866" s="12" t="s">
        <v>4362</v>
      </c>
      <c r="K4866" s="12" t="s">
        <v>4363</v>
      </c>
      <c r="L4866" s="14">
        <v>0</v>
      </c>
    </row>
    <row r="4867" spans="1:12" x14ac:dyDescent="0.25">
      <c r="A4867" s="12">
        <v>4574</v>
      </c>
      <c r="B4867" s="12" t="s">
        <v>45</v>
      </c>
      <c r="C4867" s="15">
        <v>45231</v>
      </c>
      <c r="D4867" s="12" t="s">
        <v>4342</v>
      </c>
      <c r="E4867" s="12">
        <v>4</v>
      </c>
      <c r="F4867" s="14">
        <v>80.39</v>
      </c>
      <c r="G4867" s="14">
        <v>321.56</v>
      </c>
      <c r="H4867" s="12" t="s">
        <v>46</v>
      </c>
      <c r="I4867" s="12" t="s">
        <v>4300</v>
      </c>
      <c r="J4867" s="12" t="s">
        <v>4301</v>
      </c>
      <c r="K4867" s="12" t="s">
        <v>4363</v>
      </c>
      <c r="L4867" s="14">
        <v>0</v>
      </c>
    </row>
    <row r="4868" spans="1:12" x14ac:dyDescent="0.25">
      <c r="A4868" s="12">
        <v>4575</v>
      </c>
      <c r="B4868" s="12" t="s">
        <v>45</v>
      </c>
      <c r="C4868" s="15">
        <v>45231</v>
      </c>
      <c r="D4868" s="12" t="s">
        <v>4321</v>
      </c>
      <c r="E4868" s="12">
        <v>1</v>
      </c>
      <c r="F4868" s="14">
        <v>41.91</v>
      </c>
      <c r="G4868" s="14">
        <v>41.91</v>
      </c>
      <c r="H4868" s="12" t="s">
        <v>46</v>
      </c>
      <c r="I4868" s="12" t="s">
        <v>4317</v>
      </c>
      <c r="J4868" s="12" t="s">
        <v>4362</v>
      </c>
      <c r="K4868" s="12" t="s">
        <v>4363</v>
      </c>
      <c r="L4868" s="14">
        <v>0</v>
      </c>
    </row>
    <row r="4869" spans="1:12" x14ac:dyDescent="0.25">
      <c r="A4869" s="12">
        <v>4576</v>
      </c>
      <c r="B4869" s="12" t="s">
        <v>39</v>
      </c>
      <c r="C4869" s="15">
        <v>45231</v>
      </c>
      <c r="D4869" s="12" t="s">
        <v>4322</v>
      </c>
      <c r="E4869" s="12">
        <v>4</v>
      </c>
      <c r="F4869" s="14">
        <v>11.48</v>
      </c>
      <c r="G4869" s="14">
        <v>45.92</v>
      </c>
      <c r="H4869" s="12" t="s">
        <v>46</v>
      </c>
      <c r="I4869" s="12" t="s">
        <v>4314</v>
      </c>
      <c r="J4869" s="12" t="s">
        <v>4301</v>
      </c>
      <c r="K4869" s="12" t="s">
        <v>4363</v>
      </c>
      <c r="L4869" s="14">
        <v>0</v>
      </c>
    </row>
    <row r="4870" spans="1:12" x14ac:dyDescent="0.25">
      <c r="A4870" s="12">
        <v>4577</v>
      </c>
      <c r="B4870" s="12" t="s">
        <v>39</v>
      </c>
      <c r="C4870" s="15">
        <v>45231</v>
      </c>
      <c r="D4870" s="12" t="s">
        <v>4334</v>
      </c>
      <c r="E4870" s="12">
        <v>2</v>
      </c>
      <c r="F4870" s="14">
        <v>13.49</v>
      </c>
      <c r="G4870" s="14">
        <v>26.98</v>
      </c>
      <c r="H4870" s="12" t="s">
        <v>46</v>
      </c>
      <c r="I4870" s="12" t="s">
        <v>4300</v>
      </c>
      <c r="J4870" s="12" t="s">
        <v>4301</v>
      </c>
      <c r="K4870" s="12" t="s">
        <v>4363</v>
      </c>
      <c r="L4870" s="14">
        <v>0</v>
      </c>
    </row>
    <row r="4871" spans="1:12" x14ac:dyDescent="0.25">
      <c r="A4871" s="12">
        <v>4578</v>
      </c>
      <c r="B4871" s="12" t="s">
        <v>45</v>
      </c>
      <c r="C4871" s="15">
        <v>45231</v>
      </c>
      <c r="D4871" s="12" t="s">
        <v>4344</v>
      </c>
      <c r="E4871" s="12">
        <v>2</v>
      </c>
      <c r="F4871" s="14">
        <v>86.56</v>
      </c>
      <c r="G4871" s="14">
        <v>173.12</v>
      </c>
      <c r="H4871" s="12" t="s">
        <v>75</v>
      </c>
      <c r="I4871" s="12" t="s">
        <v>4308</v>
      </c>
      <c r="J4871" s="12" t="s">
        <v>4301</v>
      </c>
      <c r="K4871" s="12" t="s">
        <v>4363</v>
      </c>
      <c r="L4871" s="14">
        <v>0</v>
      </c>
    </row>
    <row r="4872" spans="1:12" x14ac:dyDescent="0.25">
      <c r="A4872" s="12">
        <v>4579</v>
      </c>
      <c r="B4872" s="12" t="s">
        <v>45</v>
      </c>
      <c r="C4872" s="15">
        <v>45231</v>
      </c>
      <c r="D4872" s="12" t="s">
        <v>4327</v>
      </c>
      <c r="E4872" s="12">
        <v>5</v>
      </c>
      <c r="F4872" s="14">
        <v>90.49</v>
      </c>
      <c r="G4872" s="14">
        <v>452.45</v>
      </c>
      <c r="H4872" s="12" t="s">
        <v>46</v>
      </c>
      <c r="I4872" s="12" t="s">
        <v>4328</v>
      </c>
      <c r="J4872" s="12" t="s">
        <v>4362</v>
      </c>
      <c r="K4872" s="12" t="s">
        <v>4363</v>
      </c>
      <c r="L4872" s="14">
        <v>0</v>
      </c>
    </row>
    <row r="4873" spans="1:12" x14ac:dyDescent="0.25">
      <c r="A4873" s="12">
        <v>4580</v>
      </c>
      <c r="B4873" s="12" t="s">
        <v>45</v>
      </c>
      <c r="C4873" s="15">
        <v>45231</v>
      </c>
      <c r="D4873" s="12" t="s">
        <v>4339</v>
      </c>
      <c r="E4873" s="12">
        <v>2</v>
      </c>
      <c r="F4873" s="14">
        <v>57.94</v>
      </c>
      <c r="G4873" s="14">
        <v>115.88</v>
      </c>
      <c r="H4873" s="12" t="s">
        <v>46</v>
      </c>
      <c r="I4873" s="12" t="s">
        <v>4317</v>
      </c>
      <c r="J4873" s="12" t="s">
        <v>4301</v>
      </c>
      <c r="K4873" s="12" t="s">
        <v>4363</v>
      </c>
      <c r="L4873" s="14">
        <v>0</v>
      </c>
    </row>
    <row r="4874" spans="1:12" x14ac:dyDescent="0.25">
      <c r="A4874" s="12">
        <v>4581</v>
      </c>
      <c r="B4874" s="12" t="s">
        <v>45</v>
      </c>
      <c r="C4874" s="15">
        <v>45231</v>
      </c>
      <c r="D4874" s="12" t="s">
        <v>4340</v>
      </c>
      <c r="E4874" s="12">
        <v>3</v>
      </c>
      <c r="F4874" s="14">
        <v>98</v>
      </c>
      <c r="G4874" s="14">
        <v>294</v>
      </c>
      <c r="H4874" s="12" t="s">
        <v>46</v>
      </c>
      <c r="I4874" s="12" t="s">
        <v>4317</v>
      </c>
      <c r="J4874" s="12" t="s">
        <v>4301</v>
      </c>
      <c r="K4874" s="12" t="s">
        <v>4363</v>
      </c>
      <c r="L4874" s="14">
        <v>0</v>
      </c>
    </row>
    <row r="4875" spans="1:12" x14ac:dyDescent="0.25">
      <c r="A4875" s="12">
        <v>4582</v>
      </c>
      <c r="B4875" s="12" t="s">
        <v>39</v>
      </c>
      <c r="C4875" s="15">
        <v>45231</v>
      </c>
      <c r="D4875" s="12" t="s">
        <v>4305</v>
      </c>
      <c r="E4875" s="12">
        <v>5</v>
      </c>
      <c r="F4875" s="14">
        <v>17.46</v>
      </c>
      <c r="G4875" s="14">
        <v>87.3</v>
      </c>
      <c r="H4875" s="12" t="s">
        <v>46</v>
      </c>
      <c r="I4875" s="12" t="s">
        <v>4300</v>
      </c>
      <c r="J4875" s="12" t="s">
        <v>4301</v>
      </c>
      <c r="K4875" s="12" t="s">
        <v>4363</v>
      </c>
      <c r="L4875" s="14">
        <v>0</v>
      </c>
    </row>
    <row r="4876" spans="1:12" x14ac:dyDescent="0.25">
      <c r="A4876" s="12">
        <v>4583</v>
      </c>
      <c r="B4876" s="12" t="s">
        <v>45</v>
      </c>
      <c r="C4876" s="15">
        <v>45231</v>
      </c>
      <c r="D4876" s="12" t="s">
        <v>4330</v>
      </c>
      <c r="E4876" s="12">
        <v>1</v>
      </c>
      <c r="F4876" s="14">
        <v>37.89</v>
      </c>
      <c r="G4876" s="14">
        <v>37.89</v>
      </c>
      <c r="H4876" s="12" t="s">
        <v>46</v>
      </c>
      <c r="I4876" s="12" t="s">
        <v>4300</v>
      </c>
      <c r="J4876" s="12" t="s">
        <v>4362</v>
      </c>
      <c r="K4876" s="12" t="s">
        <v>4363</v>
      </c>
      <c r="L4876" s="14">
        <v>0</v>
      </c>
    </row>
    <row r="4877" spans="1:12" x14ac:dyDescent="0.25">
      <c r="A4877" s="12">
        <v>4584</v>
      </c>
      <c r="B4877" s="12" t="s">
        <v>39</v>
      </c>
      <c r="C4877" s="15">
        <v>45231</v>
      </c>
      <c r="D4877" s="12" t="s">
        <v>4312</v>
      </c>
      <c r="E4877" s="12">
        <v>5</v>
      </c>
      <c r="F4877" s="14">
        <v>36.07</v>
      </c>
      <c r="G4877" s="14">
        <v>180.35</v>
      </c>
      <c r="H4877" s="12" t="s">
        <v>46</v>
      </c>
      <c r="I4877" s="12" t="s">
        <v>4311</v>
      </c>
      <c r="J4877" s="12" t="s">
        <v>4301</v>
      </c>
      <c r="K4877" s="12" t="s">
        <v>4363</v>
      </c>
      <c r="L4877" s="14">
        <v>0</v>
      </c>
    </row>
    <row r="4878" spans="1:12" x14ac:dyDescent="0.25">
      <c r="A4878" s="12">
        <v>4585</v>
      </c>
      <c r="B4878" s="12" t="s">
        <v>45</v>
      </c>
      <c r="C4878" s="15">
        <v>45231</v>
      </c>
      <c r="D4878" s="12" t="s">
        <v>4318</v>
      </c>
      <c r="E4878" s="12">
        <v>4</v>
      </c>
      <c r="F4878" s="14">
        <v>25.69</v>
      </c>
      <c r="G4878" s="14">
        <v>102.76</v>
      </c>
      <c r="H4878" s="12" t="s">
        <v>46</v>
      </c>
      <c r="I4878" s="12" t="s">
        <v>4308</v>
      </c>
      <c r="J4878" s="12" t="s">
        <v>4301</v>
      </c>
      <c r="K4878" s="12" t="s">
        <v>4363</v>
      </c>
      <c r="L4878" s="14">
        <v>0</v>
      </c>
    </row>
    <row r="4879" spans="1:12" x14ac:dyDescent="0.25">
      <c r="A4879" s="12">
        <v>4586</v>
      </c>
      <c r="B4879" s="12" t="s">
        <v>45</v>
      </c>
      <c r="C4879" s="15">
        <v>45231</v>
      </c>
      <c r="D4879" s="12" t="s">
        <v>4327</v>
      </c>
      <c r="E4879" s="12">
        <v>2</v>
      </c>
      <c r="F4879" s="14">
        <v>18.5</v>
      </c>
      <c r="G4879" s="14">
        <v>37</v>
      </c>
      <c r="H4879" s="12" t="s">
        <v>46</v>
      </c>
      <c r="I4879" s="12" t="s">
        <v>4328</v>
      </c>
      <c r="J4879" s="12" t="s">
        <v>4301</v>
      </c>
      <c r="K4879" s="12" t="s">
        <v>4302</v>
      </c>
      <c r="L4879" s="14">
        <v>0</v>
      </c>
    </row>
    <row r="4880" spans="1:12" x14ac:dyDescent="0.25">
      <c r="A4880" s="12">
        <v>4587</v>
      </c>
      <c r="B4880" s="12" t="s">
        <v>45</v>
      </c>
      <c r="C4880" s="15">
        <v>45231</v>
      </c>
      <c r="D4880" s="12" t="s">
        <v>4330</v>
      </c>
      <c r="E4880" s="12">
        <v>1</v>
      </c>
      <c r="F4880" s="14">
        <v>5.98</v>
      </c>
      <c r="G4880" s="14">
        <v>5.98</v>
      </c>
      <c r="H4880" s="12" t="s">
        <v>46</v>
      </c>
      <c r="I4880" s="12" t="s">
        <v>4300</v>
      </c>
      <c r="J4880" s="12" t="s">
        <v>4362</v>
      </c>
      <c r="K4880" s="12" t="s">
        <v>4363</v>
      </c>
      <c r="L4880" s="14">
        <v>0</v>
      </c>
    </row>
    <row r="4881" spans="1:12" x14ac:dyDescent="0.25">
      <c r="A4881" s="12">
        <v>4588</v>
      </c>
      <c r="B4881" s="12" t="s">
        <v>39</v>
      </c>
      <c r="C4881" s="15">
        <v>45231</v>
      </c>
      <c r="D4881" s="12" t="s">
        <v>4330</v>
      </c>
      <c r="E4881" s="12">
        <v>4</v>
      </c>
      <c r="F4881" s="14">
        <v>29.62</v>
      </c>
      <c r="G4881" s="14">
        <v>118.48</v>
      </c>
      <c r="H4881" s="12" t="s">
        <v>46</v>
      </c>
      <c r="I4881" s="12" t="s">
        <v>4300</v>
      </c>
      <c r="J4881" s="12" t="s">
        <v>4301</v>
      </c>
      <c r="K4881" s="12" t="s">
        <v>4363</v>
      </c>
      <c r="L4881" s="14">
        <v>0</v>
      </c>
    </row>
    <row r="4882" spans="1:12" x14ac:dyDescent="0.25">
      <c r="A4882" s="12">
        <v>4591</v>
      </c>
      <c r="B4882" s="12" t="s">
        <v>45</v>
      </c>
      <c r="C4882" s="15">
        <v>45231</v>
      </c>
      <c r="D4882" s="12" t="s">
        <v>4330</v>
      </c>
      <c r="E4882" s="12">
        <v>4</v>
      </c>
      <c r="F4882" s="14">
        <v>63.33</v>
      </c>
      <c r="G4882" s="14">
        <v>253.32</v>
      </c>
      <c r="H4882" s="12" t="s">
        <v>46</v>
      </c>
      <c r="I4882" s="12" t="s">
        <v>4300</v>
      </c>
      <c r="J4882" s="12" t="s">
        <v>4362</v>
      </c>
      <c r="K4882" s="12" t="s">
        <v>4363</v>
      </c>
      <c r="L4882" s="14">
        <v>0</v>
      </c>
    </row>
    <row r="4883" spans="1:12" x14ac:dyDescent="0.25">
      <c r="A4883" s="12">
        <v>4592</v>
      </c>
      <c r="B4883" s="12" t="s">
        <v>30</v>
      </c>
      <c r="C4883" s="15">
        <v>45231</v>
      </c>
      <c r="D4883" s="12" t="s">
        <v>4310</v>
      </c>
      <c r="E4883" s="12">
        <v>5</v>
      </c>
      <c r="F4883" s="14">
        <v>66.87</v>
      </c>
      <c r="G4883" s="14">
        <v>334.35</v>
      </c>
      <c r="H4883" s="12" t="s">
        <v>46</v>
      </c>
      <c r="I4883" s="12" t="s">
        <v>4311</v>
      </c>
      <c r="J4883" s="12" t="s">
        <v>4301</v>
      </c>
      <c r="K4883" s="12" t="s">
        <v>4363</v>
      </c>
      <c r="L4883" s="14">
        <v>0</v>
      </c>
    </row>
    <row r="4884" spans="1:12" x14ac:dyDescent="0.25">
      <c r="A4884" s="12">
        <v>4594</v>
      </c>
      <c r="B4884" s="12" t="s">
        <v>45</v>
      </c>
      <c r="C4884" s="15">
        <v>45231</v>
      </c>
      <c r="D4884" s="12" t="s">
        <v>4325</v>
      </c>
      <c r="E4884" s="12">
        <v>3</v>
      </c>
      <c r="F4884" s="14">
        <v>24.57</v>
      </c>
      <c r="G4884" s="14">
        <v>73.709999999999994</v>
      </c>
      <c r="H4884" s="12" t="s">
        <v>46</v>
      </c>
      <c r="I4884" s="12" t="s">
        <v>4317</v>
      </c>
      <c r="J4884" s="12" t="s">
        <v>4301</v>
      </c>
      <c r="K4884" s="12" t="s">
        <v>4363</v>
      </c>
      <c r="L4884" s="14">
        <v>0</v>
      </c>
    </row>
    <row r="4885" spans="1:12" x14ac:dyDescent="0.25">
      <c r="A4885" s="12">
        <v>4595</v>
      </c>
      <c r="B4885" s="12" t="s">
        <v>45</v>
      </c>
      <c r="C4885" s="15">
        <v>45231</v>
      </c>
      <c r="D4885" s="12" t="s">
        <v>4347</v>
      </c>
      <c r="E4885" s="12">
        <v>1</v>
      </c>
      <c r="F4885" s="14">
        <v>36.11</v>
      </c>
      <c r="G4885" s="14">
        <v>36.11</v>
      </c>
      <c r="H4885" s="12" t="s">
        <v>46</v>
      </c>
      <c r="I4885" s="12" t="s">
        <v>4300</v>
      </c>
      <c r="J4885" s="12" t="s">
        <v>4362</v>
      </c>
      <c r="K4885" s="12" t="s">
        <v>4363</v>
      </c>
      <c r="L4885" s="14">
        <v>0</v>
      </c>
    </row>
    <row r="4886" spans="1:12" x14ac:dyDescent="0.25">
      <c r="A4886" s="12">
        <v>4596</v>
      </c>
      <c r="B4886" s="12" t="s">
        <v>45</v>
      </c>
      <c r="C4886" s="58">
        <v>45232</v>
      </c>
      <c r="D4886" s="12" t="s">
        <v>4325</v>
      </c>
      <c r="E4886" s="12">
        <v>1</v>
      </c>
      <c r="F4886" s="14">
        <v>46.7</v>
      </c>
      <c r="G4886" s="14">
        <v>46.7</v>
      </c>
      <c r="H4886" s="12" t="s">
        <v>84</v>
      </c>
      <c r="I4886" s="12" t="s">
        <v>4317</v>
      </c>
      <c r="J4886" s="12" t="s">
        <v>4362</v>
      </c>
      <c r="K4886" s="12" t="s">
        <v>4363</v>
      </c>
      <c r="L4886" s="14">
        <v>0</v>
      </c>
    </row>
    <row r="4887" spans="1:12" x14ac:dyDescent="0.25">
      <c r="A4887" s="12">
        <v>4597</v>
      </c>
      <c r="B4887" s="12" t="s">
        <v>45</v>
      </c>
      <c r="C4887" s="58">
        <v>45232</v>
      </c>
      <c r="D4887" s="12" t="s">
        <v>4344</v>
      </c>
      <c r="E4887" s="12">
        <v>3</v>
      </c>
      <c r="F4887" s="14">
        <v>51.88</v>
      </c>
      <c r="G4887" s="14">
        <v>155.63999999999999</v>
      </c>
      <c r="H4887" s="12" t="s">
        <v>75</v>
      </c>
      <c r="I4887" s="12" t="s">
        <v>4308</v>
      </c>
      <c r="J4887" s="12" t="s">
        <v>4362</v>
      </c>
      <c r="K4887" s="12" t="s">
        <v>4363</v>
      </c>
      <c r="L4887" s="14">
        <v>0</v>
      </c>
    </row>
    <row r="4888" spans="1:12" x14ac:dyDescent="0.25">
      <c r="A4888" s="12">
        <v>4598</v>
      </c>
      <c r="B4888" s="12" t="s">
        <v>45</v>
      </c>
      <c r="C4888" s="58">
        <v>45232</v>
      </c>
      <c r="D4888" s="12" t="s">
        <v>4331</v>
      </c>
      <c r="E4888" s="12">
        <v>3</v>
      </c>
      <c r="F4888" s="14">
        <v>86.69</v>
      </c>
      <c r="G4888" s="14">
        <v>260.07</v>
      </c>
      <c r="H4888" s="12" t="s">
        <v>84</v>
      </c>
      <c r="I4888" s="12" t="s">
        <v>4311</v>
      </c>
      <c r="J4888" s="12" t="s">
        <v>4362</v>
      </c>
      <c r="K4888" s="12" t="s">
        <v>4363</v>
      </c>
      <c r="L4888" s="14">
        <v>0</v>
      </c>
    </row>
    <row r="4889" spans="1:12" x14ac:dyDescent="0.25">
      <c r="A4889" s="12">
        <v>4599</v>
      </c>
      <c r="B4889" s="12" t="s">
        <v>45</v>
      </c>
      <c r="C4889" s="58">
        <v>45232</v>
      </c>
      <c r="D4889" s="12" t="s">
        <v>4323</v>
      </c>
      <c r="E4889" s="12">
        <v>4</v>
      </c>
      <c r="F4889" s="14">
        <v>78.42</v>
      </c>
      <c r="G4889" s="14">
        <v>313.68</v>
      </c>
      <c r="H4889" s="12" t="s">
        <v>84</v>
      </c>
      <c r="I4889" s="12" t="s">
        <v>4324</v>
      </c>
      <c r="J4889" s="12" t="s">
        <v>4362</v>
      </c>
      <c r="K4889" s="12" t="s">
        <v>4363</v>
      </c>
      <c r="L4889" s="14">
        <v>0</v>
      </c>
    </row>
    <row r="4890" spans="1:12" x14ac:dyDescent="0.25">
      <c r="A4890" s="12">
        <v>4600</v>
      </c>
      <c r="B4890" s="12" t="s">
        <v>45</v>
      </c>
      <c r="C4890" s="58">
        <v>45232</v>
      </c>
      <c r="D4890" s="12" t="s">
        <v>4333</v>
      </c>
      <c r="E4890" s="12">
        <v>1</v>
      </c>
      <c r="F4890" s="14">
        <v>26.01</v>
      </c>
      <c r="G4890" s="14">
        <v>26.01</v>
      </c>
      <c r="H4890" s="12" t="s">
        <v>75</v>
      </c>
      <c r="I4890" s="12" t="s">
        <v>4304</v>
      </c>
      <c r="J4890" s="12" t="s">
        <v>4362</v>
      </c>
      <c r="K4890" s="12" t="s">
        <v>4363</v>
      </c>
      <c r="L4890" s="14">
        <v>0</v>
      </c>
    </row>
    <row r="4891" spans="1:12" x14ac:dyDescent="0.25">
      <c r="A4891" s="12">
        <v>4601</v>
      </c>
      <c r="B4891" s="12" t="s">
        <v>45</v>
      </c>
      <c r="C4891" s="58">
        <v>45232</v>
      </c>
      <c r="D4891" s="12" t="s">
        <v>4307</v>
      </c>
      <c r="E4891" s="12">
        <v>4</v>
      </c>
      <c r="F4891" s="14">
        <v>11.05</v>
      </c>
      <c r="G4891" s="14">
        <v>44.2</v>
      </c>
      <c r="H4891" s="12" t="s">
        <v>84</v>
      </c>
      <c r="I4891" s="12" t="s">
        <v>4308</v>
      </c>
      <c r="J4891" s="12" t="s">
        <v>4362</v>
      </c>
      <c r="K4891" s="12" t="s">
        <v>4363</v>
      </c>
      <c r="L4891" s="14">
        <v>0</v>
      </c>
    </row>
    <row r="4892" spans="1:12" x14ac:dyDescent="0.25">
      <c r="A4892" s="12">
        <v>4602</v>
      </c>
      <c r="B4892" s="12" t="s">
        <v>45</v>
      </c>
      <c r="C4892" s="15">
        <v>45232</v>
      </c>
      <c r="D4892" s="12" t="s">
        <v>4341</v>
      </c>
      <c r="E4892" s="12">
        <v>4</v>
      </c>
      <c r="F4892" s="14">
        <v>37.28</v>
      </c>
      <c r="G4892" s="14">
        <v>149.12</v>
      </c>
      <c r="H4892" s="12" t="s">
        <v>84</v>
      </c>
      <c r="I4892" s="12" t="s">
        <v>4300</v>
      </c>
      <c r="J4892" s="12" t="s">
        <v>4362</v>
      </c>
      <c r="K4892" s="12" t="s">
        <v>4363</v>
      </c>
      <c r="L4892" s="14">
        <v>0</v>
      </c>
    </row>
    <row r="4893" spans="1:12" x14ac:dyDescent="0.25">
      <c r="A4893" s="12">
        <v>4604</v>
      </c>
      <c r="B4893" s="12" t="s">
        <v>45</v>
      </c>
      <c r="C4893" s="15">
        <v>45232</v>
      </c>
      <c r="D4893" s="12" t="s">
        <v>4322</v>
      </c>
      <c r="E4893" s="12">
        <v>2</v>
      </c>
      <c r="F4893" s="14">
        <v>76.55</v>
      </c>
      <c r="G4893" s="14">
        <v>153.1</v>
      </c>
      <c r="H4893" s="12" t="s">
        <v>75</v>
      </c>
      <c r="I4893" s="12" t="s">
        <v>4314</v>
      </c>
      <c r="J4893" s="12" t="s">
        <v>4301</v>
      </c>
      <c r="K4893" s="12" t="s">
        <v>4363</v>
      </c>
      <c r="L4893" s="14">
        <v>0</v>
      </c>
    </row>
    <row r="4894" spans="1:12" x14ac:dyDescent="0.25">
      <c r="A4894" s="12">
        <v>4605</v>
      </c>
      <c r="B4894" s="12" t="s">
        <v>39</v>
      </c>
      <c r="C4894" s="15">
        <v>45232</v>
      </c>
      <c r="D4894" s="12" t="s">
        <v>4320</v>
      </c>
      <c r="E4894" s="12">
        <v>5</v>
      </c>
      <c r="F4894" s="14">
        <v>28.96</v>
      </c>
      <c r="G4894" s="14">
        <v>144.80000000000001</v>
      </c>
      <c r="H4894" s="12" t="s">
        <v>75</v>
      </c>
      <c r="I4894" s="12" t="s">
        <v>4304</v>
      </c>
      <c r="J4894" s="12" t="s">
        <v>4301</v>
      </c>
      <c r="K4894" s="12" t="s">
        <v>4363</v>
      </c>
      <c r="L4894" s="14">
        <v>0</v>
      </c>
    </row>
    <row r="4895" spans="1:12" x14ac:dyDescent="0.25">
      <c r="A4895" s="12">
        <v>4606</v>
      </c>
      <c r="B4895" s="12" t="s">
        <v>45</v>
      </c>
      <c r="C4895" s="15">
        <v>45232</v>
      </c>
      <c r="D4895" s="12" t="s">
        <v>4329</v>
      </c>
      <c r="E4895" s="12">
        <v>3</v>
      </c>
      <c r="F4895" s="14">
        <v>71.459999999999994</v>
      </c>
      <c r="G4895" s="14">
        <v>214.38</v>
      </c>
      <c r="H4895" s="12" t="s">
        <v>75</v>
      </c>
      <c r="I4895" s="12" t="s">
        <v>4317</v>
      </c>
      <c r="J4895" s="12" t="s">
        <v>4301</v>
      </c>
      <c r="K4895" s="12" t="s">
        <v>4363</v>
      </c>
      <c r="L4895" s="14">
        <v>0</v>
      </c>
    </row>
    <row r="4896" spans="1:12" x14ac:dyDescent="0.25">
      <c r="A4896" s="12">
        <v>4607</v>
      </c>
      <c r="B4896" s="12" t="s">
        <v>45</v>
      </c>
      <c r="C4896" s="15">
        <v>45232</v>
      </c>
      <c r="D4896" s="12" t="s">
        <v>4310</v>
      </c>
      <c r="E4896" s="12">
        <v>1</v>
      </c>
      <c r="F4896" s="14">
        <v>54.87</v>
      </c>
      <c r="G4896" s="14">
        <v>54.87</v>
      </c>
      <c r="H4896" s="12" t="s">
        <v>84</v>
      </c>
      <c r="I4896" s="12" t="s">
        <v>4311</v>
      </c>
      <c r="J4896" s="12" t="s">
        <v>4301</v>
      </c>
      <c r="K4896" s="12" t="s">
        <v>4363</v>
      </c>
      <c r="L4896" s="14">
        <v>0</v>
      </c>
    </row>
    <row r="4897" spans="1:12" x14ac:dyDescent="0.25">
      <c r="A4897" s="12">
        <v>4608</v>
      </c>
      <c r="B4897" s="12" t="s">
        <v>39</v>
      </c>
      <c r="C4897" s="15">
        <v>45232</v>
      </c>
      <c r="D4897" s="12" t="s">
        <v>4318</v>
      </c>
      <c r="E4897" s="12">
        <v>5</v>
      </c>
      <c r="F4897" s="14">
        <v>97.08</v>
      </c>
      <c r="G4897" s="14">
        <v>485.4</v>
      </c>
      <c r="H4897" s="12" t="s">
        <v>84</v>
      </c>
      <c r="I4897" s="12" t="s">
        <v>4308</v>
      </c>
      <c r="J4897" s="12" t="s">
        <v>4301</v>
      </c>
      <c r="K4897" s="12" t="s">
        <v>4363</v>
      </c>
      <c r="L4897" s="14">
        <v>0</v>
      </c>
    </row>
    <row r="4898" spans="1:12" x14ac:dyDescent="0.25">
      <c r="A4898" s="12">
        <v>4610</v>
      </c>
      <c r="B4898" s="12" t="s">
        <v>45</v>
      </c>
      <c r="C4898" s="15">
        <v>45232</v>
      </c>
      <c r="D4898" s="12" t="s">
        <v>4344</v>
      </c>
      <c r="E4898" s="12">
        <v>3</v>
      </c>
      <c r="F4898" s="14">
        <v>51.88</v>
      </c>
      <c r="G4898" s="14">
        <v>155.63999999999999</v>
      </c>
      <c r="H4898" s="12" t="s">
        <v>75</v>
      </c>
      <c r="I4898" s="12" t="s">
        <v>4308</v>
      </c>
      <c r="J4898" s="12" t="s">
        <v>4362</v>
      </c>
      <c r="K4898" s="12" t="s">
        <v>4363</v>
      </c>
      <c r="L4898" s="14">
        <v>0</v>
      </c>
    </row>
    <row r="4899" spans="1:12" x14ac:dyDescent="0.25">
      <c r="A4899" s="12">
        <v>4611</v>
      </c>
      <c r="B4899" s="12" t="s">
        <v>39</v>
      </c>
      <c r="C4899" s="15">
        <v>45232</v>
      </c>
      <c r="D4899" s="12" t="s">
        <v>4318</v>
      </c>
      <c r="E4899" s="12">
        <f>G4899/F4899</f>
        <v>5</v>
      </c>
      <c r="F4899" s="14">
        <v>97.08</v>
      </c>
      <c r="G4899" s="14">
        <v>485.4</v>
      </c>
      <c r="H4899" s="12" t="s">
        <v>84</v>
      </c>
      <c r="I4899" s="12" t="s">
        <v>4308</v>
      </c>
      <c r="J4899" s="12" t="s">
        <v>4301</v>
      </c>
      <c r="K4899" s="12" t="s">
        <v>4363</v>
      </c>
      <c r="L4899" s="14">
        <v>0</v>
      </c>
    </row>
    <row r="4900" spans="1:12" x14ac:dyDescent="0.25">
      <c r="A4900" s="12">
        <v>4612</v>
      </c>
      <c r="B4900" s="12" t="s">
        <v>45</v>
      </c>
      <c r="C4900" s="58">
        <v>45233</v>
      </c>
      <c r="D4900" s="12" t="s">
        <v>4312</v>
      </c>
      <c r="E4900" s="12">
        <v>2</v>
      </c>
      <c r="F4900" s="14">
        <v>26.23</v>
      </c>
      <c r="G4900" s="14">
        <v>52.46</v>
      </c>
      <c r="H4900" s="12" t="s">
        <v>84</v>
      </c>
      <c r="I4900" s="12" t="s">
        <v>4311</v>
      </c>
      <c r="J4900" s="12" t="s">
        <v>4301</v>
      </c>
      <c r="K4900" s="12" t="s">
        <v>4363</v>
      </c>
      <c r="L4900" s="14">
        <v>0</v>
      </c>
    </row>
    <row r="4901" spans="1:12" x14ac:dyDescent="0.25">
      <c r="A4901" s="12">
        <v>4613</v>
      </c>
      <c r="B4901" s="12" t="s">
        <v>39</v>
      </c>
      <c r="C4901" s="58">
        <v>45233</v>
      </c>
      <c r="D4901" s="12" t="s">
        <v>4320</v>
      </c>
      <c r="E4901" s="12">
        <v>2</v>
      </c>
      <c r="F4901" s="14">
        <v>10.79</v>
      </c>
      <c r="G4901" s="14">
        <v>21.58</v>
      </c>
      <c r="H4901" s="12" t="s">
        <v>75</v>
      </c>
      <c r="I4901" s="12" t="s">
        <v>4304</v>
      </c>
      <c r="J4901" s="12" t="s">
        <v>4301</v>
      </c>
      <c r="K4901" s="12" t="s">
        <v>4363</v>
      </c>
      <c r="L4901" s="14">
        <v>0</v>
      </c>
    </row>
    <row r="4902" spans="1:12" x14ac:dyDescent="0.25">
      <c r="A4902" s="12">
        <v>4614</v>
      </c>
      <c r="B4902" s="12" t="s">
        <v>45</v>
      </c>
      <c r="C4902" s="58">
        <v>45233</v>
      </c>
      <c r="D4902" s="12" t="s">
        <v>4344</v>
      </c>
      <c r="E4902" s="12">
        <v>2</v>
      </c>
      <c r="F4902" s="14">
        <v>84.48</v>
      </c>
      <c r="G4902" s="14">
        <v>168.96</v>
      </c>
      <c r="H4902" s="12" t="s">
        <v>84</v>
      </c>
      <c r="I4902" s="12" t="s">
        <v>4308</v>
      </c>
      <c r="J4902" s="12" t="s">
        <v>4301</v>
      </c>
      <c r="K4902" s="12" t="s">
        <v>4363</v>
      </c>
      <c r="L4902" s="14">
        <v>0</v>
      </c>
    </row>
    <row r="4903" spans="1:12" x14ac:dyDescent="0.25">
      <c r="A4903" s="12">
        <v>4615</v>
      </c>
      <c r="B4903" s="12" t="s">
        <v>45</v>
      </c>
      <c r="C4903" s="58">
        <v>45233</v>
      </c>
      <c r="D4903" s="12" t="s">
        <v>4322</v>
      </c>
      <c r="E4903" s="12">
        <v>4</v>
      </c>
      <c r="F4903" s="14">
        <v>34.64</v>
      </c>
      <c r="G4903" s="14">
        <v>138.56</v>
      </c>
      <c r="H4903" s="12" t="s">
        <v>84</v>
      </c>
      <c r="I4903" s="12" t="s">
        <v>4314</v>
      </c>
      <c r="J4903" s="12" t="s">
        <v>4301</v>
      </c>
      <c r="K4903" s="12" t="s">
        <v>4363</v>
      </c>
      <c r="L4903" s="14">
        <v>0</v>
      </c>
    </row>
    <row r="4904" spans="1:12" x14ac:dyDescent="0.25">
      <c r="A4904" s="12">
        <v>4619</v>
      </c>
      <c r="B4904" s="12" t="s">
        <v>45</v>
      </c>
      <c r="C4904" s="15">
        <v>45233</v>
      </c>
      <c r="D4904" s="12" t="s">
        <v>4305</v>
      </c>
      <c r="E4904" s="12">
        <v>5</v>
      </c>
      <c r="F4904" s="14">
        <v>57.15</v>
      </c>
      <c r="G4904" s="14">
        <v>285.75</v>
      </c>
      <c r="H4904" s="12" t="s">
        <v>75</v>
      </c>
      <c r="I4904" s="12" t="s">
        <v>4300</v>
      </c>
      <c r="J4904" s="12" t="s">
        <v>4362</v>
      </c>
      <c r="K4904" s="12" t="s">
        <v>4363</v>
      </c>
      <c r="L4904" s="14">
        <v>0</v>
      </c>
    </row>
    <row r="4905" spans="1:12" x14ac:dyDescent="0.25">
      <c r="A4905" s="12">
        <v>4620</v>
      </c>
      <c r="B4905" s="12" t="s">
        <v>45</v>
      </c>
      <c r="C4905" s="15">
        <v>45233</v>
      </c>
      <c r="D4905" s="12" t="s">
        <v>4345</v>
      </c>
      <c r="E4905" s="12">
        <v>2</v>
      </c>
      <c r="F4905" s="14">
        <v>89.97</v>
      </c>
      <c r="G4905" s="14">
        <v>179.94</v>
      </c>
      <c r="H4905" s="12" t="s">
        <v>84</v>
      </c>
      <c r="I4905" s="12" t="s">
        <v>4308</v>
      </c>
      <c r="J4905" s="12" t="s">
        <v>4362</v>
      </c>
      <c r="K4905" s="12" t="s">
        <v>4363</v>
      </c>
      <c r="L4905" s="14">
        <v>0</v>
      </c>
    </row>
    <row r="4906" spans="1:12" x14ac:dyDescent="0.25">
      <c r="A4906" s="12">
        <v>4621</v>
      </c>
      <c r="B4906" s="12" t="s">
        <v>39</v>
      </c>
      <c r="C4906" s="15">
        <v>45233</v>
      </c>
      <c r="D4906" s="12" t="s">
        <v>4347</v>
      </c>
      <c r="E4906" s="12">
        <v>5</v>
      </c>
      <c r="F4906" s="14">
        <v>59.58</v>
      </c>
      <c r="G4906" s="14">
        <v>297.89999999999998</v>
      </c>
      <c r="H4906" s="12" t="s">
        <v>84</v>
      </c>
      <c r="I4906" s="12" t="s">
        <v>4300</v>
      </c>
      <c r="J4906" s="12" t="s">
        <v>4301</v>
      </c>
      <c r="K4906" s="12" t="s">
        <v>4363</v>
      </c>
      <c r="L4906" s="14">
        <v>0</v>
      </c>
    </row>
    <row r="4907" spans="1:12" x14ac:dyDescent="0.25">
      <c r="A4907" s="12">
        <v>4623</v>
      </c>
      <c r="B4907" s="12" t="s">
        <v>45</v>
      </c>
      <c r="C4907" s="15">
        <v>45233</v>
      </c>
      <c r="D4907" s="12" t="s">
        <v>4332</v>
      </c>
      <c r="E4907" s="12">
        <v>1</v>
      </c>
      <c r="F4907" s="14">
        <v>78.849999999999994</v>
      </c>
      <c r="G4907" s="14">
        <v>78.849999999999994</v>
      </c>
      <c r="H4907" s="12" t="s">
        <v>84</v>
      </c>
      <c r="I4907" s="12" t="s">
        <v>4317</v>
      </c>
      <c r="J4907" s="12" t="s">
        <v>4301</v>
      </c>
      <c r="K4907" s="12" t="s">
        <v>4363</v>
      </c>
      <c r="L4907" s="14">
        <v>0</v>
      </c>
    </row>
    <row r="4908" spans="1:12" x14ac:dyDescent="0.25">
      <c r="A4908" s="12">
        <v>4625</v>
      </c>
      <c r="B4908" s="12" t="s">
        <v>45</v>
      </c>
      <c r="C4908" s="58">
        <v>45234</v>
      </c>
      <c r="D4908" s="12" t="s">
        <v>4310</v>
      </c>
      <c r="E4908" s="12">
        <v>4</v>
      </c>
      <c r="F4908" s="14">
        <v>30.99</v>
      </c>
      <c r="G4908" s="14">
        <v>123.96</v>
      </c>
      <c r="H4908" s="12" t="s">
        <v>84</v>
      </c>
      <c r="I4908" s="12" t="s">
        <v>4311</v>
      </c>
      <c r="J4908" s="12" t="s">
        <v>4362</v>
      </c>
      <c r="K4908" s="12" t="s">
        <v>4363</v>
      </c>
      <c r="L4908" s="14">
        <v>0</v>
      </c>
    </row>
    <row r="4909" spans="1:12" x14ac:dyDescent="0.25">
      <c r="A4909" s="12">
        <v>4626</v>
      </c>
      <c r="B4909" s="12" t="s">
        <v>45</v>
      </c>
      <c r="C4909" s="58">
        <v>45234</v>
      </c>
      <c r="D4909" s="12" t="s">
        <v>4326</v>
      </c>
      <c r="E4909" s="12">
        <v>5</v>
      </c>
      <c r="F4909" s="14">
        <v>56.73</v>
      </c>
      <c r="G4909" s="14">
        <v>283.64999999999998</v>
      </c>
      <c r="H4909" s="12" t="s">
        <v>75</v>
      </c>
      <c r="I4909" s="12" t="s">
        <v>4304</v>
      </c>
      <c r="J4909" s="12" t="s">
        <v>4301</v>
      </c>
      <c r="K4909" s="12" t="s">
        <v>4363</v>
      </c>
      <c r="L4909" s="14">
        <v>0</v>
      </c>
    </row>
    <row r="4910" spans="1:12" x14ac:dyDescent="0.25">
      <c r="A4910" s="12">
        <v>4628</v>
      </c>
      <c r="B4910" s="12" t="s">
        <v>45</v>
      </c>
      <c r="C4910" s="58">
        <v>45234</v>
      </c>
      <c r="D4910" s="12" t="s">
        <v>4305</v>
      </c>
      <c r="E4910" s="12">
        <v>4</v>
      </c>
      <c r="F4910" s="14">
        <v>41.09</v>
      </c>
      <c r="G4910" s="14">
        <v>164.36</v>
      </c>
      <c r="H4910" s="12" t="s">
        <v>75</v>
      </c>
      <c r="I4910" s="12" t="s">
        <v>4300</v>
      </c>
      <c r="J4910" s="12" t="s">
        <v>4362</v>
      </c>
      <c r="K4910" s="12" t="s">
        <v>4363</v>
      </c>
      <c r="L4910" s="14">
        <v>0</v>
      </c>
    </row>
    <row r="4911" spans="1:12" x14ac:dyDescent="0.25">
      <c r="A4911" s="12">
        <v>4629</v>
      </c>
      <c r="B4911" s="12" t="s">
        <v>45</v>
      </c>
      <c r="C4911" s="58">
        <v>45234</v>
      </c>
      <c r="D4911" s="12" t="s">
        <v>4323</v>
      </c>
      <c r="E4911" s="12">
        <v>1</v>
      </c>
      <c r="F4911" s="14">
        <v>24.57</v>
      </c>
      <c r="G4911" s="14">
        <v>24.57</v>
      </c>
      <c r="H4911" s="12" t="s">
        <v>84</v>
      </c>
      <c r="I4911" s="12" t="s">
        <v>4324</v>
      </c>
      <c r="J4911" s="12" t="s">
        <v>4362</v>
      </c>
      <c r="K4911" s="12" t="s">
        <v>4363</v>
      </c>
      <c r="L4911" s="14">
        <v>0</v>
      </c>
    </row>
    <row r="4912" spans="1:12" x14ac:dyDescent="0.25">
      <c r="A4912" s="12">
        <v>4630</v>
      </c>
      <c r="B4912" s="12" t="s">
        <v>45</v>
      </c>
      <c r="C4912" s="58">
        <v>45235</v>
      </c>
      <c r="D4912" s="12" t="s">
        <v>4339</v>
      </c>
      <c r="E4912" s="12">
        <v>1</v>
      </c>
      <c r="F4912" s="14">
        <v>40.71</v>
      </c>
      <c r="G4912" s="14">
        <v>40.71</v>
      </c>
      <c r="H4912" s="12" t="s">
        <v>84</v>
      </c>
      <c r="I4912" s="12" t="s">
        <v>4317</v>
      </c>
      <c r="J4912" s="12" t="s">
        <v>4301</v>
      </c>
      <c r="K4912" s="12" t="s">
        <v>4363</v>
      </c>
      <c r="L4912" s="14">
        <v>0</v>
      </c>
    </row>
    <row r="4913" spans="1:12" x14ac:dyDescent="0.25">
      <c r="A4913" s="12">
        <v>4631</v>
      </c>
      <c r="B4913" s="12" t="s">
        <v>39</v>
      </c>
      <c r="C4913" s="58">
        <v>45235</v>
      </c>
      <c r="D4913" s="12" t="s">
        <v>4347</v>
      </c>
      <c r="E4913" s="12">
        <v>5</v>
      </c>
      <c r="F4913" s="14">
        <v>6.57</v>
      </c>
      <c r="G4913" s="14">
        <v>32.85</v>
      </c>
      <c r="H4913" s="12" t="s">
        <v>75</v>
      </c>
      <c r="I4913" s="12" t="s">
        <v>4300</v>
      </c>
      <c r="J4913" s="12" t="s">
        <v>4301</v>
      </c>
      <c r="K4913" s="12" t="s">
        <v>4363</v>
      </c>
      <c r="L4913" s="14">
        <v>0</v>
      </c>
    </row>
    <row r="4914" spans="1:12" x14ac:dyDescent="0.25">
      <c r="A4914" s="12">
        <v>4632</v>
      </c>
      <c r="B4914" s="12" t="s">
        <v>45</v>
      </c>
      <c r="C4914" s="58">
        <v>45235</v>
      </c>
      <c r="D4914" s="12" t="s">
        <v>4342</v>
      </c>
      <c r="E4914" s="12">
        <v>2</v>
      </c>
      <c r="F4914" s="14">
        <v>10.44</v>
      </c>
      <c r="G4914" s="14">
        <v>20.88</v>
      </c>
      <c r="H4914" s="12" t="s">
        <v>75</v>
      </c>
      <c r="I4914" s="12" t="s">
        <v>4300</v>
      </c>
      <c r="J4914" s="12" t="s">
        <v>4362</v>
      </c>
      <c r="K4914" s="12" t="s">
        <v>4363</v>
      </c>
      <c r="L4914" s="14">
        <v>0</v>
      </c>
    </row>
    <row r="4915" spans="1:12" x14ac:dyDescent="0.25">
      <c r="A4915" s="12">
        <v>4635</v>
      </c>
      <c r="B4915" s="12" t="s">
        <v>45</v>
      </c>
      <c r="C4915" s="58">
        <v>45235</v>
      </c>
      <c r="D4915" s="12" t="s">
        <v>4334</v>
      </c>
      <c r="E4915" s="12">
        <v>4</v>
      </c>
      <c r="F4915" s="14">
        <v>7.25</v>
      </c>
      <c r="G4915" s="14">
        <v>29</v>
      </c>
      <c r="H4915" s="12" t="s">
        <v>84</v>
      </c>
      <c r="I4915" s="12" t="s">
        <v>4300</v>
      </c>
      <c r="J4915" s="12" t="s">
        <v>4301</v>
      </c>
      <c r="K4915" s="12" t="s">
        <v>4302</v>
      </c>
      <c r="L4915" s="14">
        <v>0</v>
      </c>
    </row>
    <row r="4916" spans="1:12" x14ac:dyDescent="0.25">
      <c r="A4916" s="12">
        <v>4637</v>
      </c>
      <c r="B4916" s="12" t="s">
        <v>39</v>
      </c>
      <c r="C4916" s="15">
        <v>45235</v>
      </c>
      <c r="D4916" s="12" t="s">
        <v>4347</v>
      </c>
      <c r="E4916" s="12">
        <v>5</v>
      </c>
      <c r="F4916" s="14">
        <v>6.57</v>
      </c>
      <c r="G4916" s="14">
        <v>32.85</v>
      </c>
      <c r="H4916" s="12" t="s">
        <v>75</v>
      </c>
      <c r="I4916" s="12" t="s">
        <v>4300</v>
      </c>
      <c r="J4916" s="12" t="s">
        <v>4301</v>
      </c>
      <c r="K4916" s="12" t="s">
        <v>4363</v>
      </c>
      <c r="L4916" s="14">
        <v>0</v>
      </c>
    </row>
    <row r="4917" spans="1:12" x14ac:dyDescent="0.25">
      <c r="A4917" s="12">
        <v>4638</v>
      </c>
      <c r="B4917" s="12" t="s">
        <v>45</v>
      </c>
      <c r="C4917" s="58">
        <v>45236</v>
      </c>
      <c r="D4917" s="12" t="s">
        <v>4299</v>
      </c>
      <c r="E4917" s="12">
        <v>4</v>
      </c>
      <c r="F4917" s="14">
        <v>8.82</v>
      </c>
      <c r="G4917" s="14">
        <v>35.28</v>
      </c>
      <c r="H4917" s="12" t="s">
        <v>75</v>
      </c>
      <c r="I4917" s="12" t="s">
        <v>4300</v>
      </c>
      <c r="J4917" s="12" t="s">
        <v>4362</v>
      </c>
      <c r="K4917" s="12" t="s">
        <v>4363</v>
      </c>
      <c r="L4917" s="14">
        <v>0</v>
      </c>
    </row>
    <row r="4918" spans="1:12" x14ac:dyDescent="0.25">
      <c r="A4918" s="12">
        <v>4639</v>
      </c>
      <c r="B4918" s="12" t="s">
        <v>45</v>
      </c>
      <c r="C4918" s="58">
        <v>45236</v>
      </c>
      <c r="D4918" s="12" t="s">
        <v>4321</v>
      </c>
      <c r="E4918" s="12">
        <v>2</v>
      </c>
      <c r="F4918" s="14">
        <v>45.4</v>
      </c>
      <c r="G4918" s="14">
        <v>90.8</v>
      </c>
      <c r="H4918" s="12" t="s">
        <v>84</v>
      </c>
      <c r="I4918" s="12" t="s">
        <v>4317</v>
      </c>
      <c r="J4918" s="12" t="s">
        <v>4362</v>
      </c>
      <c r="K4918" s="12" t="s">
        <v>4363</v>
      </c>
      <c r="L4918" s="14">
        <v>0</v>
      </c>
    </row>
    <row r="4919" spans="1:12" x14ac:dyDescent="0.25">
      <c r="A4919" s="12">
        <v>4640</v>
      </c>
      <c r="B4919" s="12" t="s">
        <v>45</v>
      </c>
      <c r="C4919" s="58">
        <v>45236</v>
      </c>
      <c r="D4919" s="12" t="s">
        <v>4309</v>
      </c>
      <c r="E4919" s="12">
        <v>3</v>
      </c>
      <c r="F4919" s="14">
        <v>60.14</v>
      </c>
      <c r="G4919" s="14">
        <v>180.42</v>
      </c>
      <c r="H4919" s="12" t="s">
        <v>84</v>
      </c>
      <c r="I4919" s="12" t="s">
        <v>4304</v>
      </c>
      <c r="J4919" s="12" t="s">
        <v>4301</v>
      </c>
      <c r="K4919" s="12" t="s">
        <v>4363</v>
      </c>
      <c r="L4919" s="14">
        <v>0</v>
      </c>
    </row>
    <row r="4920" spans="1:12" x14ac:dyDescent="0.25">
      <c r="A4920" s="12">
        <v>4641</v>
      </c>
      <c r="B4920" s="12" t="s">
        <v>45</v>
      </c>
      <c r="C4920" s="58">
        <v>45236</v>
      </c>
      <c r="D4920" s="12" t="s">
        <v>4340</v>
      </c>
      <c r="E4920" s="12">
        <v>4</v>
      </c>
      <c r="F4920" s="14">
        <v>86.77</v>
      </c>
      <c r="G4920" s="14">
        <v>347.08</v>
      </c>
      <c r="H4920" s="12" t="s">
        <v>75</v>
      </c>
      <c r="I4920" s="12" t="s">
        <v>4317</v>
      </c>
      <c r="J4920" s="12" t="s">
        <v>4301</v>
      </c>
      <c r="K4920" s="12" t="s">
        <v>4363</v>
      </c>
      <c r="L4920" s="14">
        <v>0</v>
      </c>
    </row>
    <row r="4921" spans="1:12" x14ac:dyDescent="0.25">
      <c r="A4921" s="12">
        <v>4644</v>
      </c>
      <c r="B4921" s="12" t="s">
        <v>45</v>
      </c>
      <c r="C4921" s="15">
        <v>45236</v>
      </c>
      <c r="D4921" s="12" t="s">
        <v>4326</v>
      </c>
      <c r="E4921" s="12">
        <v>2</v>
      </c>
      <c r="F4921" s="14">
        <v>38.76</v>
      </c>
      <c r="G4921" s="14">
        <v>77.52</v>
      </c>
      <c r="H4921" s="12" t="s">
        <v>75</v>
      </c>
      <c r="I4921" s="12" t="s">
        <v>4304</v>
      </c>
      <c r="J4921" s="12" t="s">
        <v>4301</v>
      </c>
      <c r="K4921" s="12" t="s">
        <v>4363</v>
      </c>
      <c r="L4921" s="14">
        <v>0</v>
      </c>
    </row>
    <row r="4922" spans="1:12" x14ac:dyDescent="0.25">
      <c r="A4922" s="12">
        <v>4645</v>
      </c>
      <c r="B4922" s="12" t="s">
        <v>45</v>
      </c>
      <c r="C4922" s="15">
        <v>45236</v>
      </c>
      <c r="D4922" s="12" t="s">
        <v>4318</v>
      </c>
      <c r="E4922" s="12">
        <v>1</v>
      </c>
      <c r="F4922" s="14">
        <v>18.18</v>
      </c>
      <c r="G4922" s="14">
        <v>18.18</v>
      </c>
      <c r="H4922" s="12" t="s">
        <v>84</v>
      </c>
      <c r="I4922" s="12" t="s">
        <v>4308</v>
      </c>
      <c r="J4922" s="12" t="s">
        <v>4362</v>
      </c>
      <c r="K4922" s="12" t="s">
        <v>4363</v>
      </c>
      <c r="L4922" s="14">
        <v>0</v>
      </c>
    </row>
    <row r="4923" spans="1:12" x14ac:dyDescent="0.25">
      <c r="A4923" s="12">
        <v>4646</v>
      </c>
      <c r="B4923" s="12" t="s">
        <v>39</v>
      </c>
      <c r="C4923" s="15">
        <v>45236</v>
      </c>
      <c r="D4923" s="12" t="s">
        <v>4321</v>
      </c>
      <c r="E4923" s="12">
        <v>5</v>
      </c>
      <c r="F4923" s="14">
        <v>59.2</v>
      </c>
      <c r="G4923" s="14">
        <v>296</v>
      </c>
      <c r="H4923" s="12" t="s">
        <v>84</v>
      </c>
      <c r="I4923" s="12" t="s">
        <v>4317</v>
      </c>
      <c r="J4923" s="12" t="s">
        <v>4301</v>
      </c>
      <c r="K4923" s="12" t="s">
        <v>4302</v>
      </c>
      <c r="L4923" s="14">
        <v>0</v>
      </c>
    </row>
    <row r="4924" spans="1:12" x14ac:dyDescent="0.25">
      <c r="A4924" s="12">
        <v>4648</v>
      </c>
      <c r="B4924" s="12" t="s">
        <v>45</v>
      </c>
      <c r="C4924" s="15">
        <v>45236</v>
      </c>
      <c r="D4924" s="12" t="s">
        <v>4344</v>
      </c>
      <c r="E4924" s="12">
        <v>2</v>
      </c>
      <c r="F4924" s="14">
        <v>18.350000000000001</v>
      </c>
      <c r="G4924" s="14">
        <v>36.700000000000003</v>
      </c>
      <c r="H4924" s="12" t="s">
        <v>75</v>
      </c>
      <c r="I4924" s="12" t="s">
        <v>4308</v>
      </c>
      <c r="J4924" s="12" t="s">
        <v>4362</v>
      </c>
      <c r="K4924" s="12" t="s">
        <v>4363</v>
      </c>
      <c r="L4924" s="14">
        <v>0</v>
      </c>
    </row>
    <row r="4925" spans="1:12" x14ac:dyDescent="0.25">
      <c r="A4925" s="12">
        <v>4649</v>
      </c>
      <c r="B4925" s="12" t="s">
        <v>45</v>
      </c>
      <c r="C4925" s="15">
        <v>45236</v>
      </c>
      <c r="D4925" s="12" t="s">
        <v>4323</v>
      </c>
      <c r="E4925" s="12">
        <v>5</v>
      </c>
      <c r="F4925" s="14">
        <v>87.45</v>
      </c>
      <c r="G4925" s="14">
        <v>437.25</v>
      </c>
      <c r="H4925" s="12" t="s">
        <v>75</v>
      </c>
      <c r="I4925" s="12" t="s">
        <v>4324</v>
      </c>
      <c r="J4925" s="12" t="s">
        <v>4362</v>
      </c>
      <c r="K4925" s="12" t="s">
        <v>4363</v>
      </c>
      <c r="L4925" s="14">
        <v>0</v>
      </c>
    </row>
    <row r="4926" spans="1:12" x14ac:dyDescent="0.25">
      <c r="A4926" s="12">
        <v>4650</v>
      </c>
      <c r="B4926" s="12" t="s">
        <v>45</v>
      </c>
      <c r="C4926" s="58">
        <v>45237</v>
      </c>
      <c r="D4926" s="12" t="s">
        <v>4307</v>
      </c>
      <c r="E4926" s="12">
        <v>4</v>
      </c>
      <c r="F4926" s="14">
        <v>61.12</v>
      </c>
      <c r="G4926" s="14">
        <v>244.48</v>
      </c>
      <c r="H4926" s="12" t="s">
        <v>75</v>
      </c>
      <c r="I4926" s="12" t="s">
        <v>4308</v>
      </c>
      <c r="J4926" s="12" t="s">
        <v>4362</v>
      </c>
      <c r="K4926" s="12" t="s">
        <v>4363</v>
      </c>
      <c r="L4926" s="14">
        <v>0</v>
      </c>
    </row>
    <row r="4927" spans="1:12" x14ac:dyDescent="0.25">
      <c r="A4927" s="12">
        <v>4653</v>
      </c>
      <c r="B4927" s="12" t="s">
        <v>45</v>
      </c>
      <c r="C4927" s="58">
        <v>45237</v>
      </c>
      <c r="D4927" s="12" t="s">
        <v>4332</v>
      </c>
      <c r="E4927" s="12">
        <v>1</v>
      </c>
      <c r="F4927" s="14">
        <v>25.01</v>
      </c>
      <c r="G4927" s="14">
        <v>25.01</v>
      </c>
      <c r="H4927" s="12" t="s">
        <v>84</v>
      </c>
      <c r="I4927" s="12" t="s">
        <v>4317</v>
      </c>
      <c r="J4927" s="12" t="s">
        <v>4362</v>
      </c>
      <c r="K4927" s="12" t="s">
        <v>4363</v>
      </c>
      <c r="L4927" s="14">
        <v>0</v>
      </c>
    </row>
    <row r="4928" spans="1:12" x14ac:dyDescent="0.25">
      <c r="A4928" s="12">
        <v>4654</v>
      </c>
      <c r="B4928" s="12" t="s">
        <v>45</v>
      </c>
      <c r="C4928" s="58">
        <v>45237</v>
      </c>
      <c r="D4928" s="12" t="s">
        <v>4338</v>
      </c>
      <c r="E4928" s="12">
        <v>3</v>
      </c>
      <c r="F4928" s="14">
        <v>25.93</v>
      </c>
      <c r="G4928" s="14">
        <v>77.790000000000006</v>
      </c>
      <c r="H4928" s="12" t="s">
        <v>75</v>
      </c>
      <c r="I4928" s="12" t="s">
        <v>4317</v>
      </c>
      <c r="J4928" s="12" t="s">
        <v>4362</v>
      </c>
      <c r="K4928" s="12" t="s">
        <v>4363</v>
      </c>
      <c r="L4928" s="14">
        <v>0</v>
      </c>
    </row>
    <row r="4929" spans="1:12" x14ac:dyDescent="0.25">
      <c r="A4929" s="12">
        <v>4655</v>
      </c>
      <c r="B4929" s="12" t="s">
        <v>45</v>
      </c>
      <c r="C4929" s="58">
        <v>45237</v>
      </c>
      <c r="D4929" s="12" t="s">
        <v>4343</v>
      </c>
      <c r="E4929" s="12">
        <v>1</v>
      </c>
      <c r="F4929" s="14">
        <v>63.11</v>
      </c>
      <c r="G4929" s="14">
        <v>63.11</v>
      </c>
      <c r="H4929" s="12" t="s">
        <v>75</v>
      </c>
      <c r="I4929" s="12" t="s">
        <v>4300</v>
      </c>
      <c r="J4929" s="12" t="s">
        <v>4362</v>
      </c>
      <c r="K4929" s="12" t="s">
        <v>4363</v>
      </c>
      <c r="L4929" s="14">
        <v>0</v>
      </c>
    </row>
    <row r="4930" spans="1:12" x14ac:dyDescent="0.25">
      <c r="A4930" s="12">
        <v>4656</v>
      </c>
      <c r="B4930" s="12" t="s">
        <v>45</v>
      </c>
      <c r="C4930" s="15">
        <v>45237</v>
      </c>
      <c r="D4930" s="12" t="s">
        <v>4316</v>
      </c>
      <c r="E4930" s="12">
        <v>3</v>
      </c>
      <c r="F4930" s="14">
        <v>82.55</v>
      </c>
      <c r="G4930" s="14">
        <v>247.65</v>
      </c>
      <c r="H4930" s="12" t="s">
        <v>75</v>
      </c>
      <c r="I4930" s="12" t="s">
        <v>4317</v>
      </c>
      <c r="J4930" s="12" t="s">
        <v>4362</v>
      </c>
      <c r="K4930" s="12" t="s">
        <v>4363</v>
      </c>
      <c r="L4930" s="14">
        <v>0</v>
      </c>
    </row>
    <row r="4931" spans="1:12" x14ac:dyDescent="0.25">
      <c r="A4931" s="12">
        <v>4659</v>
      </c>
      <c r="B4931" s="12" t="s">
        <v>45</v>
      </c>
      <c r="C4931" s="15">
        <v>45237</v>
      </c>
      <c r="D4931" s="12" t="s">
        <v>4338</v>
      </c>
      <c r="E4931" s="12">
        <v>3</v>
      </c>
      <c r="F4931" s="14">
        <v>57.49</v>
      </c>
      <c r="G4931" s="14">
        <v>172.47</v>
      </c>
      <c r="H4931" s="12" t="s">
        <v>75</v>
      </c>
      <c r="I4931" s="12" t="s">
        <v>4317</v>
      </c>
      <c r="J4931" s="12" t="s">
        <v>4362</v>
      </c>
      <c r="K4931" s="12" t="s">
        <v>4363</v>
      </c>
      <c r="L4931" s="14">
        <v>0</v>
      </c>
    </row>
    <row r="4932" spans="1:12" x14ac:dyDescent="0.25">
      <c r="A4932" s="12">
        <v>4660</v>
      </c>
      <c r="B4932" s="12" t="s">
        <v>45</v>
      </c>
      <c r="C4932" s="15">
        <v>45237</v>
      </c>
      <c r="D4932" s="12" t="s">
        <v>4323</v>
      </c>
      <c r="E4932" s="12">
        <v>2</v>
      </c>
      <c r="F4932" s="14">
        <v>41.92</v>
      </c>
      <c r="G4932" s="14">
        <v>83.84</v>
      </c>
      <c r="H4932" s="12" t="s">
        <v>84</v>
      </c>
      <c r="I4932" s="12" t="s">
        <v>4324</v>
      </c>
      <c r="J4932" s="12" t="s">
        <v>4301</v>
      </c>
      <c r="K4932" s="12" t="s">
        <v>4363</v>
      </c>
      <c r="L4932" s="14">
        <v>0</v>
      </c>
    </row>
    <row r="4933" spans="1:12" x14ac:dyDescent="0.25">
      <c r="A4933" s="12">
        <v>4661</v>
      </c>
      <c r="B4933" s="12" t="s">
        <v>45</v>
      </c>
      <c r="C4933" s="15">
        <v>45237</v>
      </c>
      <c r="D4933" s="12" t="s">
        <v>4332</v>
      </c>
      <c r="E4933" s="12">
        <v>3</v>
      </c>
      <c r="F4933" s="14">
        <v>38.700000000000003</v>
      </c>
      <c r="G4933" s="14">
        <v>116.1</v>
      </c>
      <c r="H4933" s="12" t="s">
        <v>84</v>
      </c>
      <c r="I4933" s="12" t="s">
        <v>4317</v>
      </c>
      <c r="J4933" s="12" t="s">
        <v>4362</v>
      </c>
      <c r="K4933" s="12" t="s">
        <v>4363</v>
      </c>
      <c r="L4933" s="14">
        <v>0</v>
      </c>
    </row>
    <row r="4934" spans="1:12" x14ac:dyDescent="0.25">
      <c r="A4934" s="12">
        <v>4662</v>
      </c>
      <c r="B4934" s="12" t="s">
        <v>45</v>
      </c>
      <c r="C4934" s="15">
        <v>45237</v>
      </c>
      <c r="D4934" s="12" t="s">
        <v>4323</v>
      </c>
      <c r="E4934" s="12">
        <v>2</v>
      </c>
      <c r="F4934" s="14">
        <v>41.92</v>
      </c>
      <c r="G4934" s="14">
        <v>83.84</v>
      </c>
      <c r="H4934" s="12" t="s">
        <v>84</v>
      </c>
      <c r="I4934" s="12" t="s">
        <v>4324</v>
      </c>
      <c r="J4934" s="12" t="s">
        <v>4301</v>
      </c>
      <c r="K4934" s="12" t="s">
        <v>4363</v>
      </c>
      <c r="L4934" s="14">
        <v>0</v>
      </c>
    </row>
    <row r="4935" spans="1:12" x14ac:dyDescent="0.25">
      <c r="A4935" s="12">
        <v>4663</v>
      </c>
      <c r="B4935" s="12" t="s">
        <v>45</v>
      </c>
      <c r="C4935" s="58">
        <v>45238</v>
      </c>
      <c r="D4935" s="12" t="s">
        <v>4305</v>
      </c>
      <c r="E4935" s="12">
        <v>4</v>
      </c>
      <c r="F4935" s="14">
        <v>65.540000000000006</v>
      </c>
      <c r="G4935" s="14">
        <v>262.16000000000003</v>
      </c>
      <c r="H4935" s="12" t="s">
        <v>75</v>
      </c>
      <c r="I4935" s="12" t="s">
        <v>4300</v>
      </c>
      <c r="J4935" s="12" t="s">
        <v>4301</v>
      </c>
      <c r="K4935" s="12" t="s">
        <v>4363</v>
      </c>
      <c r="L4935" s="14">
        <v>0</v>
      </c>
    </row>
    <row r="4936" spans="1:12" x14ac:dyDescent="0.25">
      <c r="A4936" s="12">
        <v>4665</v>
      </c>
      <c r="B4936" s="12" t="s">
        <v>45</v>
      </c>
      <c r="C4936" s="58">
        <v>45238</v>
      </c>
      <c r="D4936" s="12" t="s">
        <v>4343</v>
      </c>
      <c r="E4936" s="12">
        <v>4</v>
      </c>
      <c r="F4936" s="14">
        <v>53.74</v>
      </c>
      <c r="G4936" s="14">
        <v>214.96</v>
      </c>
      <c r="H4936" s="12" t="s">
        <v>84</v>
      </c>
      <c r="I4936" s="12" t="s">
        <v>4300</v>
      </c>
      <c r="J4936" s="12" t="s">
        <v>4362</v>
      </c>
      <c r="K4936" s="12" t="s">
        <v>4363</v>
      </c>
      <c r="L4936" s="14">
        <v>0</v>
      </c>
    </row>
    <row r="4937" spans="1:12" x14ac:dyDescent="0.25">
      <c r="A4937" s="12">
        <v>4666</v>
      </c>
      <c r="B4937" s="12" t="s">
        <v>45</v>
      </c>
      <c r="C4937" s="58">
        <v>45238</v>
      </c>
      <c r="D4937" s="12" t="s">
        <v>4326</v>
      </c>
      <c r="E4937" s="12">
        <v>5</v>
      </c>
      <c r="F4937" s="14">
        <v>60</v>
      </c>
      <c r="G4937" s="14">
        <v>300</v>
      </c>
      <c r="H4937" s="12" t="s">
        <v>84</v>
      </c>
      <c r="I4937" s="12" t="s">
        <v>4304</v>
      </c>
      <c r="J4937" s="12" t="s">
        <v>4362</v>
      </c>
      <c r="K4937" s="12" t="s">
        <v>4363</v>
      </c>
      <c r="L4937" s="14">
        <v>0</v>
      </c>
    </row>
    <row r="4938" spans="1:12" x14ac:dyDescent="0.25">
      <c r="A4938" s="12">
        <v>4667</v>
      </c>
      <c r="B4938" s="12" t="s">
        <v>45</v>
      </c>
      <c r="C4938" s="58">
        <v>45238</v>
      </c>
      <c r="D4938" s="12" t="s">
        <v>4339</v>
      </c>
      <c r="E4938" s="12">
        <v>4</v>
      </c>
      <c r="F4938" s="14">
        <v>4.57</v>
      </c>
      <c r="G4938" s="14">
        <v>18.28</v>
      </c>
      <c r="H4938" s="12" t="s">
        <v>75</v>
      </c>
      <c r="I4938" s="12" t="s">
        <v>4317</v>
      </c>
      <c r="J4938" s="12" t="s">
        <v>4301</v>
      </c>
      <c r="K4938" s="12" t="s">
        <v>4363</v>
      </c>
      <c r="L4938" s="14">
        <v>0</v>
      </c>
    </row>
    <row r="4939" spans="1:12" x14ac:dyDescent="0.25">
      <c r="A4939" s="12">
        <v>4669</v>
      </c>
      <c r="B4939" s="12" t="s">
        <v>39</v>
      </c>
      <c r="C4939" s="15">
        <v>45238</v>
      </c>
      <c r="D4939" s="12" t="s">
        <v>4322</v>
      </c>
      <c r="E4939" s="12">
        <v>2</v>
      </c>
      <c r="F4939" s="14">
        <v>82.8</v>
      </c>
      <c r="G4939" s="14">
        <v>165.6</v>
      </c>
      <c r="H4939" s="12" t="s">
        <v>84</v>
      </c>
      <c r="I4939" s="12" t="s">
        <v>4314</v>
      </c>
      <c r="J4939" s="12" t="s">
        <v>4301</v>
      </c>
      <c r="K4939" s="12" t="s">
        <v>4363</v>
      </c>
      <c r="L4939" s="14">
        <v>0</v>
      </c>
    </row>
    <row r="4940" spans="1:12" x14ac:dyDescent="0.25">
      <c r="A4940" s="12">
        <v>4670</v>
      </c>
      <c r="B4940" s="12" t="s">
        <v>45</v>
      </c>
      <c r="C4940" s="15">
        <v>45238</v>
      </c>
      <c r="D4940" s="12" t="s">
        <v>4309</v>
      </c>
      <c r="E4940" s="12">
        <v>2</v>
      </c>
      <c r="F4940" s="14">
        <v>37.380000000000003</v>
      </c>
      <c r="G4940" s="14">
        <v>74.760000000000005</v>
      </c>
      <c r="H4940" s="12" t="s">
        <v>84</v>
      </c>
      <c r="I4940" s="12" t="s">
        <v>4304</v>
      </c>
      <c r="J4940" s="12" t="s">
        <v>4362</v>
      </c>
      <c r="K4940" s="12" t="s">
        <v>4363</v>
      </c>
      <c r="L4940" s="14">
        <v>0</v>
      </c>
    </row>
    <row r="4941" spans="1:12" x14ac:dyDescent="0.25">
      <c r="A4941" s="12">
        <v>4672</v>
      </c>
      <c r="B4941" s="12" t="s">
        <v>45</v>
      </c>
      <c r="C4941" s="15">
        <v>45238</v>
      </c>
      <c r="D4941" s="12" t="s">
        <v>4332</v>
      </c>
      <c r="E4941" s="12">
        <v>5</v>
      </c>
      <c r="F4941" s="14">
        <v>43.8</v>
      </c>
      <c r="G4941" s="14">
        <v>219</v>
      </c>
      <c r="H4941" s="12" t="s">
        <v>84</v>
      </c>
      <c r="I4941" s="12" t="s">
        <v>4317</v>
      </c>
      <c r="J4941" s="12" t="s">
        <v>4362</v>
      </c>
      <c r="K4941" s="12" t="s">
        <v>4363</v>
      </c>
      <c r="L4941" s="14">
        <v>0</v>
      </c>
    </row>
    <row r="4942" spans="1:12" x14ac:dyDescent="0.25">
      <c r="A4942" s="12">
        <v>4674</v>
      </c>
      <c r="B4942" s="12" t="s">
        <v>45</v>
      </c>
      <c r="C4942" s="58">
        <v>45239</v>
      </c>
      <c r="D4942" s="12" t="s">
        <v>4316</v>
      </c>
      <c r="E4942" s="12">
        <v>2</v>
      </c>
      <c r="F4942" s="14">
        <v>32.049999999999997</v>
      </c>
      <c r="G4942" s="14">
        <v>64.099999999999994</v>
      </c>
      <c r="H4942" s="12" t="s">
        <v>75</v>
      </c>
      <c r="I4942" s="12" t="s">
        <v>4317</v>
      </c>
      <c r="J4942" s="12" t="s">
        <v>4362</v>
      </c>
      <c r="K4942" s="12" t="s">
        <v>4363</v>
      </c>
      <c r="L4942" s="14">
        <v>0</v>
      </c>
    </row>
    <row r="4943" spans="1:12" x14ac:dyDescent="0.25">
      <c r="A4943" s="12">
        <v>4675</v>
      </c>
      <c r="B4943" s="12" t="s">
        <v>45</v>
      </c>
      <c r="C4943" s="58">
        <v>45239</v>
      </c>
      <c r="D4943" s="12" t="s">
        <v>4336</v>
      </c>
      <c r="E4943" s="12">
        <v>3</v>
      </c>
      <c r="F4943" s="14">
        <v>94.11</v>
      </c>
      <c r="G4943" s="14">
        <v>282.33</v>
      </c>
      <c r="H4943" s="12" t="s">
        <v>75</v>
      </c>
      <c r="I4943" s="12" t="s">
        <v>4300</v>
      </c>
      <c r="J4943" s="12" t="s">
        <v>4362</v>
      </c>
      <c r="K4943" s="12" t="s">
        <v>4363</v>
      </c>
      <c r="L4943" s="14">
        <v>0</v>
      </c>
    </row>
    <row r="4944" spans="1:12" x14ac:dyDescent="0.25">
      <c r="A4944" s="12">
        <v>4676</v>
      </c>
      <c r="B4944" s="12" t="s">
        <v>45</v>
      </c>
      <c r="C4944" s="58">
        <v>45239</v>
      </c>
      <c r="D4944" s="12" t="s">
        <v>4348</v>
      </c>
      <c r="E4944" s="12">
        <v>3</v>
      </c>
      <c r="F4944" s="14">
        <v>58.14</v>
      </c>
      <c r="G4944" s="14">
        <v>174.42</v>
      </c>
      <c r="H4944" s="12" t="s">
        <v>84</v>
      </c>
      <c r="I4944" s="12" t="s">
        <v>4324</v>
      </c>
      <c r="J4944" s="12" t="s">
        <v>4301</v>
      </c>
      <c r="K4944" s="12" t="s">
        <v>4363</v>
      </c>
      <c r="L4944" s="14">
        <v>0</v>
      </c>
    </row>
    <row r="4945" spans="1:12" x14ac:dyDescent="0.25">
      <c r="A4945" s="12">
        <v>4677</v>
      </c>
      <c r="B4945" s="12" t="s">
        <v>39</v>
      </c>
      <c r="C4945" s="58">
        <v>45239</v>
      </c>
      <c r="D4945" s="12" t="s">
        <v>4325</v>
      </c>
      <c r="E4945" s="12">
        <v>3</v>
      </c>
      <c r="F4945" s="14">
        <v>65.56</v>
      </c>
      <c r="G4945" s="14">
        <v>196.68</v>
      </c>
      <c r="H4945" s="12" t="s">
        <v>75</v>
      </c>
      <c r="I4945" s="12" t="s">
        <v>4317</v>
      </c>
      <c r="J4945" s="12" t="s">
        <v>4301</v>
      </c>
      <c r="K4945" s="12" t="s">
        <v>4363</v>
      </c>
      <c r="L4945" s="14">
        <v>0</v>
      </c>
    </row>
    <row r="4946" spans="1:12" x14ac:dyDescent="0.25">
      <c r="A4946" s="12">
        <v>4678</v>
      </c>
      <c r="B4946" s="12" t="s">
        <v>45</v>
      </c>
      <c r="C4946" s="58">
        <v>45239</v>
      </c>
      <c r="D4946" s="12" t="s">
        <v>4322</v>
      </c>
      <c r="E4946" s="12">
        <v>5</v>
      </c>
      <c r="F4946" s="14">
        <v>36.64</v>
      </c>
      <c r="G4946" s="14">
        <v>183.2</v>
      </c>
      <c r="H4946" s="12" t="s">
        <v>84</v>
      </c>
      <c r="I4946" s="12" t="s">
        <v>4314</v>
      </c>
      <c r="J4946" s="12" t="s">
        <v>4301</v>
      </c>
      <c r="K4946" s="12" t="s">
        <v>4363</v>
      </c>
      <c r="L4946" s="14">
        <v>0</v>
      </c>
    </row>
    <row r="4947" spans="1:12" x14ac:dyDescent="0.25">
      <c r="A4947" s="12">
        <v>4679</v>
      </c>
      <c r="B4947" s="12" t="s">
        <v>45</v>
      </c>
      <c r="C4947" s="58">
        <v>45239</v>
      </c>
      <c r="D4947" s="12" t="s">
        <v>4315</v>
      </c>
      <c r="E4947" s="12">
        <v>4</v>
      </c>
      <c r="F4947" s="14">
        <v>15.89</v>
      </c>
      <c r="G4947" s="14">
        <v>63.56</v>
      </c>
      <c r="H4947" s="12" t="s">
        <v>75</v>
      </c>
      <c r="I4947" s="12" t="s">
        <v>4304</v>
      </c>
      <c r="J4947" s="12" t="s">
        <v>4301</v>
      </c>
      <c r="K4947" s="12" t="s">
        <v>4363</v>
      </c>
      <c r="L4947" s="14">
        <v>0</v>
      </c>
    </row>
    <row r="4948" spans="1:12" x14ac:dyDescent="0.25">
      <c r="A4948" s="12">
        <v>4680</v>
      </c>
      <c r="B4948" s="12" t="s">
        <v>45</v>
      </c>
      <c r="C4948" s="15">
        <v>45239</v>
      </c>
      <c r="D4948" s="12" t="s">
        <v>4312</v>
      </c>
      <c r="E4948" s="12">
        <v>2</v>
      </c>
      <c r="F4948" s="14">
        <v>79.98</v>
      </c>
      <c r="G4948" s="14">
        <v>159.96</v>
      </c>
      <c r="H4948" s="12" t="s">
        <v>75</v>
      </c>
      <c r="I4948" s="12" t="s">
        <v>4311</v>
      </c>
      <c r="J4948" s="12" t="s">
        <v>4362</v>
      </c>
      <c r="K4948" s="12" t="s">
        <v>4363</v>
      </c>
      <c r="L4948" s="14">
        <v>0</v>
      </c>
    </row>
    <row r="4949" spans="1:12" x14ac:dyDescent="0.25">
      <c r="A4949" s="12">
        <v>4682</v>
      </c>
      <c r="B4949" s="12" t="s">
        <v>45</v>
      </c>
      <c r="C4949" s="58">
        <v>45240</v>
      </c>
      <c r="D4949" s="12" t="s">
        <v>4313</v>
      </c>
      <c r="E4949" s="12">
        <v>4</v>
      </c>
      <c r="F4949" s="14">
        <v>70.98</v>
      </c>
      <c r="G4949" s="14">
        <v>283.92</v>
      </c>
      <c r="H4949" s="12" t="s">
        <v>75</v>
      </c>
      <c r="I4949" s="12" t="s">
        <v>4314</v>
      </c>
      <c r="J4949" s="12" t="s">
        <v>4362</v>
      </c>
      <c r="K4949" s="12" t="s">
        <v>4363</v>
      </c>
      <c r="L4949" s="14">
        <v>0</v>
      </c>
    </row>
    <row r="4950" spans="1:12" x14ac:dyDescent="0.25">
      <c r="A4950" s="12">
        <v>4683</v>
      </c>
      <c r="B4950" s="12" t="s">
        <v>39</v>
      </c>
      <c r="C4950" s="58">
        <v>45240</v>
      </c>
      <c r="D4950" s="12" t="s">
        <v>4343</v>
      </c>
      <c r="E4950" s="12">
        <v>2</v>
      </c>
      <c r="F4950" s="14">
        <v>48.17</v>
      </c>
      <c r="G4950" s="14">
        <v>96.34</v>
      </c>
      <c r="H4950" s="12" t="s">
        <v>84</v>
      </c>
      <c r="I4950" s="12" t="s">
        <v>4300</v>
      </c>
      <c r="J4950" s="12" t="s">
        <v>4301</v>
      </c>
      <c r="K4950" s="12" t="s">
        <v>4363</v>
      </c>
      <c r="L4950" s="14">
        <v>0</v>
      </c>
    </row>
    <row r="4951" spans="1:12" x14ac:dyDescent="0.25">
      <c r="A4951" s="12">
        <v>4684</v>
      </c>
      <c r="B4951" s="12" t="s">
        <v>45</v>
      </c>
      <c r="C4951" s="58">
        <v>45240</v>
      </c>
      <c r="D4951" s="12" t="s">
        <v>4329</v>
      </c>
      <c r="E4951" s="12">
        <v>4</v>
      </c>
      <c r="F4951" s="14">
        <v>56.72</v>
      </c>
      <c r="G4951" s="14">
        <v>226.88</v>
      </c>
      <c r="H4951" s="12" t="s">
        <v>75</v>
      </c>
      <c r="I4951" s="12" t="s">
        <v>4317</v>
      </c>
      <c r="J4951" s="12" t="s">
        <v>4362</v>
      </c>
      <c r="K4951" s="12" t="s">
        <v>4363</v>
      </c>
      <c r="L4951" s="14">
        <v>0</v>
      </c>
    </row>
    <row r="4952" spans="1:12" x14ac:dyDescent="0.25">
      <c r="A4952" s="12">
        <v>4685</v>
      </c>
      <c r="B4952" s="12" t="s">
        <v>45</v>
      </c>
      <c r="C4952" s="58">
        <v>45240</v>
      </c>
      <c r="D4952" s="12" t="s">
        <v>4344</v>
      </c>
      <c r="E4952" s="12">
        <v>4</v>
      </c>
      <c r="F4952" s="14">
        <v>98.15</v>
      </c>
      <c r="G4952" s="14">
        <v>392.6</v>
      </c>
      <c r="H4952" s="12" t="s">
        <v>84</v>
      </c>
      <c r="I4952" s="12" t="s">
        <v>4308</v>
      </c>
      <c r="J4952" s="12" t="s">
        <v>4301</v>
      </c>
      <c r="K4952" s="12" t="s">
        <v>4363</v>
      </c>
      <c r="L4952" s="14">
        <v>0</v>
      </c>
    </row>
    <row r="4953" spans="1:12" x14ac:dyDescent="0.25">
      <c r="A4953" s="12">
        <v>4686</v>
      </c>
      <c r="B4953" s="12" t="s">
        <v>45</v>
      </c>
      <c r="C4953" s="58">
        <v>45240</v>
      </c>
      <c r="D4953" s="12" t="s">
        <v>4337</v>
      </c>
      <c r="E4953" s="12">
        <v>1</v>
      </c>
      <c r="F4953" s="14">
        <v>64.930000000000007</v>
      </c>
      <c r="G4953" s="14">
        <v>64.930000000000007</v>
      </c>
      <c r="H4953" s="12" t="s">
        <v>84</v>
      </c>
      <c r="I4953" s="12" t="s">
        <v>4300</v>
      </c>
      <c r="J4953" s="12" t="s">
        <v>4362</v>
      </c>
      <c r="K4953" s="12" t="s">
        <v>4363</v>
      </c>
      <c r="L4953" s="14">
        <v>0</v>
      </c>
    </row>
    <row r="4954" spans="1:12" x14ac:dyDescent="0.25">
      <c r="A4954" s="12">
        <v>4687</v>
      </c>
      <c r="B4954" s="12" t="s">
        <v>45</v>
      </c>
      <c r="C4954" s="58">
        <v>45240</v>
      </c>
      <c r="D4954" s="12" t="s">
        <v>4313</v>
      </c>
      <c r="E4954" s="12">
        <v>1</v>
      </c>
      <c r="F4954" s="14">
        <v>90.31</v>
      </c>
      <c r="G4954" s="14">
        <v>90.31</v>
      </c>
      <c r="H4954" s="12" t="s">
        <v>84</v>
      </c>
      <c r="I4954" s="12" t="s">
        <v>4314</v>
      </c>
      <c r="J4954" s="12" t="s">
        <v>4362</v>
      </c>
      <c r="K4954" s="12" t="s">
        <v>4363</v>
      </c>
      <c r="L4954" s="14">
        <v>0</v>
      </c>
    </row>
    <row r="4955" spans="1:12" x14ac:dyDescent="0.25">
      <c r="A4955" s="12">
        <v>4688</v>
      </c>
      <c r="B4955" s="12" t="s">
        <v>45</v>
      </c>
      <c r="C4955" s="15">
        <v>45240</v>
      </c>
      <c r="D4955" s="12" t="s">
        <v>4334</v>
      </c>
      <c r="E4955" s="12">
        <v>4</v>
      </c>
      <c r="F4955" s="14">
        <v>88.34</v>
      </c>
      <c r="G4955" s="14">
        <v>353.36</v>
      </c>
      <c r="H4955" s="12" t="s">
        <v>75</v>
      </c>
      <c r="I4955" s="12" t="s">
        <v>4300</v>
      </c>
      <c r="J4955" s="12" t="s">
        <v>4362</v>
      </c>
      <c r="K4955" s="12" t="s">
        <v>4363</v>
      </c>
      <c r="L4955" s="14">
        <v>0</v>
      </c>
    </row>
    <row r="4956" spans="1:12" x14ac:dyDescent="0.25">
      <c r="A4956" s="12">
        <v>4689</v>
      </c>
      <c r="B4956" s="12" t="s">
        <v>45</v>
      </c>
      <c r="C4956" s="15">
        <v>45240</v>
      </c>
      <c r="D4956" s="12" t="s">
        <v>4326</v>
      </c>
      <c r="E4956" s="12">
        <v>5</v>
      </c>
      <c r="F4956" s="14">
        <v>25.34</v>
      </c>
      <c r="G4956" s="14">
        <v>126.7</v>
      </c>
      <c r="H4956" s="12" t="s">
        <v>75</v>
      </c>
      <c r="I4956" s="12" t="s">
        <v>4304</v>
      </c>
      <c r="J4956" s="12" t="s">
        <v>4301</v>
      </c>
      <c r="K4956" s="12" t="s">
        <v>4363</v>
      </c>
      <c r="L4956" s="14">
        <v>0</v>
      </c>
    </row>
    <row r="4957" spans="1:12" x14ac:dyDescent="0.25">
      <c r="A4957" s="12">
        <v>4690</v>
      </c>
      <c r="B4957" s="12" t="s">
        <v>45</v>
      </c>
      <c r="C4957" s="15">
        <v>45240</v>
      </c>
      <c r="D4957" s="12" t="s">
        <v>4327</v>
      </c>
      <c r="E4957" s="12">
        <v>4</v>
      </c>
      <c r="F4957" s="14">
        <v>95.82</v>
      </c>
      <c r="G4957" s="14">
        <v>383.28</v>
      </c>
      <c r="H4957" s="12" t="s">
        <v>75</v>
      </c>
      <c r="I4957" s="12" t="s">
        <v>4328</v>
      </c>
      <c r="J4957" s="12" t="s">
        <v>4362</v>
      </c>
      <c r="K4957" s="12" t="s">
        <v>4363</v>
      </c>
      <c r="L4957" s="14">
        <v>0</v>
      </c>
    </row>
    <row r="4958" spans="1:12" x14ac:dyDescent="0.25">
      <c r="A4958" s="12">
        <v>4691</v>
      </c>
      <c r="B4958" s="12" t="s">
        <v>45</v>
      </c>
      <c r="C4958" s="15">
        <v>45240</v>
      </c>
      <c r="D4958" s="12" t="s">
        <v>4335</v>
      </c>
      <c r="E4958" s="12">
        <v>5</v>
      </c>
      <c r="F4958" s="14">
        <v>26.7</v>
      </c>
      <c r="G4958" s="14">
        <v>133.5</v>
      </c>
      <c r="H4958" s="12" t="s">
        <v>84</v>
      </c>
      <c r="I4958" s="12" t="s">
        <v>4300</v>
      </c>
      <c r="J4958" s="12" t="s">
        <v>4362</v>
      </c>
      <c r="K4958" s="12" t="s">
        <v>4363</v>
      </c>
      <c r="L4958" s="14">
        <v>0</v>
      </c>
    </row>
    <row r="4959" spans="1:12" x14ac:dyDescent="0.25">
      <c r="A4959" s="12">
        <v>4692</v>
      </c>
      <c r="B4959" s="12" t="s">
        <v>45</v>
      </c>
      <c r="C4959" s="15">
        <v>45240</v>
      </c>
      <c r="D4959" s="12" t="s">
        <v>4326</v>
      </c>
      <c r="E4959" s="12">
        <v>3</v>
      </c>
      <c r="F4959" s="14">
        <v>72.55</v>
      </c>
      <c r="G4959" s="14">
        <v>217.65</v>
      </c>
      <c r="H4959" s="12" t="s">
        <v>84</v>
      </c>
      <c r="I4959" s="12" t="s">
        <v>4304</v>
      </c>
      <c r="J4959" s="12" t="s">
        <v>4362</v>
      </c>
      <c r="K4959" s="12" t="s">
        <v>4363</v>
      </c>
      <c r="L4959" s="14">
        <v>0</v>
      </c>
    </row>
    <row r="4960" spans="1:12" x14ac:dyDescent="0.25">
      <c r="A4960" s="12">
        <v>4693</v>
      </c>
      <c r="B4960" s="12" t="s">
        <v>45</v>
      </c>
      <c r="C4960" s="15">
        <v>45240</v>
      </c>
      <c r="D4960" s="12" t="s">
        <v>4315</v>
      </c>
      <c r="E4960" s="12">
        <v>5</v>
      </c>
      <c r="F4960" s="14">
        <v>48.51</v>
      </c>
      <c r="G4960" s="14">
        <v>242.55</v>
      </c>
      <c r="H4960" s="12" t="s">
        <v>75</v>
      </c>
      <c r="I4960" s="12" t="s">
        <v>4304</v>
      </c>
      <c r="J4960" s="12" t="s">
        <v>4301</v>
      </c>
      <c r="K4960" s="12" t="s">
        <v>4363</v>
      </c>
      <c r="L4960" s="14">
        <v>0</v>
      </c>
    </row>
    <row r="4961" spans="1:12" x14ac:dyDescent="0.25">
      <c r="A4961" s="12">
        <v>4694</v>
      </c>
      <c r="B4961" s="12" t="s">
        <v>45</v>
      </c>
      <c r="C4961" s="15">
        <v>45240</v>
      </c>
      <c r="D4961" s="12" t="s">
        <v>4309</v>
      </c>
      <c r="E4961" s="12">
        <v>1</v>
      </c>
      <c r="F4961" s="14">
        <v>19.170000000000002</v>
      </c>
      <c r="G4961" s="14">
        <v>19.170000000000002</v>
      </c>
      <c r="H4961" s="12" t="s">
        <v>75</v>
      </c>
      <c r="I4961" s="12" t="s">
        <v>4304</v>
      </c>
      <c r="J4961" s="12" t="s">
        <v>4362</v>
      </c>
      <c r="K4961" s="12" t="s">
        <v>4363</v>
      </c>
      <c r="L4961" s="14">
        <v>0</v>
      </c>
    </row>
    <row r="4962" spans="1:12" x14ac:dyDescent="0.25">
      <c r="A4962" s="12">
        <v>4695</v>
      </c>
      <c r="B4962" s="12" t="s">
        <v>45</v>
      </c>
      <c r="C4962" s="15">
        <v>45240</v>
      </c>
      <c r="D4962" s="12" t="s">
        <v>4329</v>
      </c>
      <c r="E4962" s="12">
        <v>3</v>
      </c>
      <c r="F4962" s="14">
        <v>82.51</v>
      </c>
      <c r="G4962" s="14">
        <v>247.53</v>
      </c>
      <c r="H4962" s="12" t="s">
        <v>84</v>
      </c>
      <c r="I4962" s="12" t="s">
        <v>4317</v>
      </c>
      <c r="J4962" s="12" t="s">
        <v>4362</v>
      </c>
      <c r="K4962" s="12" t="s">
        <v>4363</v>
      </c>
      <c r="L4962" s="14">
        <v>0</v>
      </c>
    </row>
    <row r="4963" spans="1:12" x14ac:dyDescent="0.25">
      <c r="A4963" s="12">
        <v>4696</v>
      </c>
      <c r="B4963" s="12" t="s">
        <v>45</v>
      </c>
      <c r="C4963" s="15">
        <v>45240</v>
      </c>
      <c r="D4963" s="12" t="s">
        <v>4318</v>
      </c>
      <c r="E4963" s="12">
        <v>2</v>
      </c>
      <c r="F4963" s="14">
        <v>97.78</v>
      </c>
      <c r="G4963" s="14">
        <v>195.56</v>
      </c>
      <c r="H4963" s="12" t="s">
        <v>75</v>
      </c>
      <c r="I4963" s="12" t="s">
        <v>4308</v>
      </c>
      <c r="J4963" s="12" t="s">
        <v>4301</v>
      </c>
      <c r="K4963" s="12" t="s">
        <v>4363</v>
      </c>
      <c r="L4963" s="14">
        <v>0</v>
      </c>
    </row>
    <row r="4964" spans="1:12" x14ac:dyDescent="0.25">
      <c r="A4964" s="12">
        <v>4700</v>
      </c>
      <c r="B4964" s="12" t="s">
        <v>45</v>
      </c>
      <c r="C4964" s="58">
        <v>45241</v>
      </c>
      <c r="D4964" s="12" t="s">
        <v>4346</v>
      </c>
      <c r="E4964" s="12">
        <v>1</v>
      </c>
      <c r="F4964" s="14">
        <v>97.33</v>
      </c>
      <c r="G4964" s="14">
        <v>97.33</v>
      </c>
      <c r="H4964" s="12" t="s">
        <v>75</v>
      </c>
      <c r="I4964" s="12" t="s">
        <v>4328</v>
      </c>
      <c r="J4964" s="12" t="s">
        <v>4362</v>
      </c>
      <c r="K4964" s="12" t="s">
        <v>4363</v>
      </c>
      <c r="L4964" s="14">
        <v>0</v>
      </c>
    </row>
    <row r="4965" spans="1:12" x14ac:dyDescent="0.25">
      <c r="A4965" s="12">
        <v>4701</v>
      </c>
      <c r="B4965" s="12" t="s">
        <v>45</v>
      </c>
      <c r="C4965" s="58">
        <v>45241</v>
      </c>
      <c r="D4965" s="12" t="s">
        <v>4344</v>
      </c>
      <c r="E4965" s="12">
        <v>2</v>
      </c>
      <c r="F4965" s="14">
        <v>65.06</v>
      </c>
      <c r="G4965" s="14">
        <v>130.12</v>
      </c>
      <c r="H4965" s="12" t="s">
        <v>75</v>
      </c>
      <c r="I4965" s="12" t="s">
        <v>4308</v>
      </c>
      <c r="J4965" s="12" t="s">
        <v>4301</v>
      </c>
      <c r="K4965" s="12" t="s">
        <v>4363</v>
      </c>
      <c r="L4965" s="14">
        <v>0</v>
      </c>
    </row>
    <row r="4966" spans="1:12" x14ac:dyDescent="0.25">
      <c r="A4966" s="12">
        <v>4702</v>
      </c>
      <c r="B4966" s="12" t="s">
        <v>45</v>
      </c>
      <c r="C4966" s="58">
        <v>45241</v>
      </c>
      <c r="D4966" s="12" t="s">
        <v>4299</v>
      </c>
      <c r="E4966" s="12">
        <v>4</v>
      </c>
      <c r="F4966" s="14">
        <v>74.67</v>
      </c>
      <c r="G4966" s="14">
        <v>298.68</v>
      </c>
      <c r="H4966" s="12" t="s">
        <v>84</v>
      </c>
      <c r="I4966" s="12" t="s">
        <v>4300</v>
      </c>
      <c r="J4966" s="12" t="s">
        <v>4362</v>
      </c>
      <c r="K4966" s="12" t="s">
        <v>4363</v>
      </c>
      <c r="L4966" s="14">
        <v>0</v>
      </c>
    </row>
    <row r="4967" spans="1:12" x14ac:dyDescent="0.25">
      <c r="A4967" s="12">
        <v>4703</v>
      </c>
      <c r="B4967" s="12" t="s">
        <v>45</v>
      </c>
      <c r="C4967" s="58">
        <v>45241</v>
      </c>
      <c r="D4967" s="12" t="s">
        <v>4347</v>
      </c>
      <c r="E4967" s="12">
        <v>3</v>
      </c>
      <c r="F4967" s="14">
        <v>73.11</v>
      </c>
      <c r="G4967" s="14">
        <v>219.33</v>
      </c>
      <c r="H4967" s="12" t="s">
        <v>84</v>
      </c>
      <c r="I4967" s="12" t="s">
        <v>4300</v>
      </c>
      <c r="J4967" s="12" t="s">
        <v>4301</v>
      </c>
      <c r="K4967" s="12" t="s">
        <v>4363</v>
      </c>
      <c r="L4967" s="14">
        <v>0</v>
      </c>
    </row>
    <row r="4968" spans="1:12" x14ac:dyDescent="0.25">
      <c r="A4968" s="12">
        <v>4704</v>
      </c>
      <c r="B4968" s="12" t="s">
        <v>45</v>
      </c>
      <c r="C4968" s="58">
        <v>45241</v>
      </c>
      <c r="D4968" s="12" t="s">
        <v>4340</v>
      </c>
      <c r="E4968" s="12">
        <v>3</v>
      </c>
      <c r="F4968" s="14">
        <v>9.76</v>
      </c>
      <c r="G4968" s="14">
        <v>29.28</v>
      </c>
      <c r="H4968" s="12" t="s">
        <v>84</v>
      </c>
      <c r="I4968" s="12" t="s">
        <v>4317</v>
      </c>
      <c r="J4968" s="12" t="s">
        <v>4301</v>
      </c>
      <c r="K4968" s="12" t="s">
        <v>4363</v>
      </c>
      <c r="L4968" s="14">
        <v>0</v>
      </c>
    </row>
    <row r="4969" spans="1:12" x14ac:dyDescent="0.25">
      <c r="A4969" s="12">
        <v>4705</v>
      </c>
      <c r="B4969" s="12" t="s">
        <v>39</v>
      </c>
      <c r="C4969" s="15">
        <v>45241</v>
      </c>
      <c r="D4969" s="12" t="s">
        <v>4347</v>
      </c>
      <c r="E4969" s="12">
        <v>1</v>
      </c>
      <c r="F4969" s="14">
        <v>85.78</v>
      </c>
      <c r="G4969" s="14">
        <v>85.78</v>
      </c>
      <c r="H4969" s="12" t="s">
        <v>75</v>
      </c>
      <c r="I4969" s="12" t="s">
        <v>4300</v>
      </c>
      <c r="J4969" s="12" t="s">
        <v>4301</v>
      </c>
      <c r="K4969" s="12" t="s">
        <v>4363</v>
      </c>
      <c r="L4969" s="14">
        <v>0</v>
      </c>
    </row>
    <row r="4970" spans="1:12" x14ac:dyDescent="0.25">
      <c r="A4970" s="12">
        <v>4706</v>
      </c>
      <c r="B4970" s="12" t="s">
        <v>39</v>
      </c>
      <c r="C4970" s="15">
        <v>45241</v>
      </c>
      <c r="D4970" s="12" t="s">
        <v>4333</v>
      </c>
      <c r="E4970" s="12">
        <v>5</v>
      </c>
      <c r="F4970" s="14">
        <v>19.23</v>
      </c>
      <c r="G4970" s="14">
        <v>96.15</v>
      </c>
      <c r="H4970" s="12" t="s">
        <v>84</v>
      </c>
      <c r="I4970" s="12" t="s">
        <v>4304</v>
      </c>
      <c r="J4970" s="12" t="s">
        <v>4301</v>
      </c>
      <c r="K4970" s="12" t="s">
        <v>4363</v>
      </c>
      <c r="L4970" s="14">
        <v>0</v>
      </c>
    </row>
    <row r="4971" spans="1:12" x14ac:dyDescent="0.25">
      <c r="A4971" s="12">
        <v>4707</v>
      </c>
      <c r="B4971" s="12" t="s">
        <v>45</v>
      </c>
      <c r="C4971" s="15">
        <v>45241</v>
      </c>
      <c r="D4971" s="12" t="s">
        <v>4321</v>
      </c>
      <c r="E4971" s="12">
        <v>5</v>
      </c>
      <c r="F4971" s="14">
        <v>25.29</v>
      </c>
      <c r="G4971" s="14">
        <v>126.45</v>
      </c>
      <c r="H4971" s="12" t="s">
        <v>75</v>
      </c>
      <c r="I4971" s="12" t="s">
        <v>4317</v>
      </c>
      <c r="J4971" s="12" t="s">
        <v>4362</v>
      </c>
      <c r="K4971" s="12" t="s">
        <v>4363</v>
      </c>
      <c r="L4971" s="14">
        <v>0</v>
      </c>
    </row>
    <row r="4972" spans="1:12" x14ac:dyDescent="0.25">
      <c r="A4972" s="12">
        <v>4708</v>
      </c>
      <c r="B4972" s="12" t="s">
        <v>45</v>
      </c>
      <c r="C4972" s="15">
        <v>45241</v>
      </c>
      <c r="D4972" s="12" t="s">
        <v>4299</v>
      </c>
      <c r="E4972" s="12">
        <v>4</v>
      </c>
      <c r="F4972" s="14">
        <v>80.760000000000005</v>
      </c>
      <c r="G4972" s="14">
        <v>323.04000000000002</v>
      </c>
      <c r="H4972" s="12" t="s">
        <v>84</v>
      </c>
      <c r="I4972" s="12" t="s">
        <v>4300</v>
      </c>
      <c r="J4972" s="12" t="s">
        <v>4362</v>
      </c>
      <c r="K4972" s="12" t="s">
        <v>4363</v>
      </c>
      <c r="L4972" s="14">
        <v>0</v>
      </c>
    </row>
    <row r="4973" spans="1:12" x14ac:dyDescent="0.25">
      <c r="A4973" s="12">
        <v>4709</v>
      </c>
      <c r="B4973" s="12" t="s">
        <v>39</v>
      </c>
      <c r="C4973" s="15">
        <v>45241</v>
      </c>
      <c r="D4973" s="12" t="s">
        <v>4336</v>
      </c>
      <c r="E4973" s="12">
        <v>4</v>
      </c>
      <c r="F4973" s="14">
        <v>96.56</v>
      </c>
      <c r="G4973" s="14">
        <v>386.24</v>
      </c>
      <c r="H4973" s="12" t="s">
        <v>75</v>
      </c>
      <c r="I4973" s="12" t="s">
        <v>4300</v>
      </c>
      <c r="J4973" s="12" t="s">
        <v>4301</v>
      </c>
      <c r="K4973" s="12" t="s">
        <v>4363</v>
      </c>
      <c r="L4973" s="14">
        <v>0</v>
      </c>
    </row>
    <row r="4974" spans="1:12" x14ac:dyDescent="0.25">
      <c r="A4974" s="12">
        <v>4711</v>
      </c>
      <c r="B4974" s="12" t="s">
        <v>45</v>
      </c>
      <c r="C4974" s="15">
        <v>45241</v>
      </c>
      <c r="D4974" s="12" t="s">
        <v>4326</v>
      </c>
      <c r="E4974" s="12">
        <v>4</v>
      </c>
      <c r="F4974" s="14">
        <v>47.97</v>
      </c>
      <c r="G4974" s="14">
        <v>191.88</v>
      </c>
      <c r="H4974" s="12" t="s">
        <v>75</v>
      </c>
      <c r="I4974" s="12" t="s">
        <v>4304</v>
      </c>
      <c r="J4974" s="12" t="s">
        <v>4362</v>
      </c>
      <c r="K4974" s="12" t="s">
        <v>4363</v>
      </c>
      <c r="L4974" s="14">
        <v>0</v>
      </c>
    </row>
    <row r="4975" spans="1:12" x14ac:dyDescent="0.25">
      <c r="A4975" s="12">
        <v>4712</v>
      </c>
      <c r="B4975" s="12" t="s">
        <v>45</v>
      </c>
      <c r="C4975" s="58">
        <v>45242</v>
      </c>
      <c r="D4975" s="12" t="s">
        <v>4325</v>
      </c>
      <c r="E4975" s="12">
        <v>1</v>
      </c>
      <c r="F4975" s="14">
        <v>14</v>
      </c>
      <c r="G4975" s="14">
        <v>14</v>
      </c>
      <c r="H4975" s="12" t="s">
        <v>75</v>
      </c>
      <c r="I4975" s="12" t="s">
        <v>4317</v>
      </c>
      <c r="J4975" s="12" t="s">
        <v>4362</v>
      </c>
      <c r="K4975" s="12" t="s">
        <v>4363</v>
      </c>
      <c r="L4975" s="14">
        <v>0</v>
      </c>
    </row>
    <row r="4976" spans="1:12" x14ac:dyDescent="0.25">
      <c r="A4976" s="12">
        <v>4713</v>
      </c>
      <c r="B4976" s="12" t="s">
        <v>39</v>
      </c>
      <c r="C4976" s="58">
        <v>45242</v>
      </c>
      <c r="D4976" s="12" t="s">
        <v>4319</v>
      </c>
      <c r="E4976" s="12">
        <v>5</v>
      </c>
      <c r="F4976" s="14">
        <v>98.31</v>
      </c>
      <c r="G4976" s="14">
        <v>491.55</v>
      </c>
      <c r="H4976" s="12" t="s">
        <v>84</v>
      </c>
      <c r="I4976" s="12" t="s">
        <v>4304</v>
      </c>
      <c r="J4976" s="12" t="s">
        <v>4301</v>
      </c>
      <c r="K4976" s="12" t="s">
        <v>4363</v>
      </c>
      <c r="L4976" s="14">
        <v>0</v>
      </c>
    </row>
    <row r="4977" spans="1:12" x14ac:dyDescent="0.25">
      <c r="A4977" s="12">
        <v>4714</v>
      </c>
      <c r="B4977" s="12" t="s">
        <v>45</v>
      </c>
      <c r="C4977" s="58">
        <v>45242</v>
      </c>
      <c r="D4977" s="12" t="s">
        <v>4340</v>
      </c>
      <c r="E4977" s="12">
        <v>3</v>
      </c>
      <c r="F4977" s="14">
        <v>19.079999999999998</v>
      </c>
      <c r="G4977" s="14">
        <v>57.24</v>
      </c>
      <c r="H4977" s="12" t="s">
        <v>75</v>
      </c>
      <c r="I4977" s="12" t="s">
        <v>4317</v>
      </c>
      <c r="J4977" s="12" t="s">
        <v>4362</v>
      </c>
      <c r="K4977" s="12" t="s">
        <v>4363</v>
      </c>
      <c r="L4977" s="14">
        <v>0</v>
      </c>
    </row>
    <row r="4978" spans="1:12" x14ac:dyDescent="0.25">
      <c r="A4978" s="12">
        <v>4715</v>
      </c>
      <c r="B4978" s="12" t="s">
        <v>45</v>
      </c>
      <c r="C4978" s="58">
        <v>45242</v>
      </c>
      <c r="D4978" s="12" t="s">
        <v>4325</v>
      </c>
      <c r="E4978" s="12">
        <v>2</v>
      </c>
      <c r="F4978" s="14">
        <v>44.57</v>
      </c>
      <c r="G4978" s="14">
        <v>89.14</v>
      </c>
      <c r="H4978" s="12" t="s">
        <v>75</v>
      </c>
      <c r="I4978" s="12" t="s">
        <v>4317</v>
      </c>
      <c r="J4978" s="12" t="s">
        <v>4362</v>
      </c>
      <c r="K4978" s="12" t="s">
        <v>4363</v>
      </c>
      <c r="L4978" s="14">
        <v>0</v>
      </c>
    </row>
    <row r="4979" spans="1:12" x14ac:dyDescent="0.25">
      <c r="A4979" s="12">
        <v>4716</v>
      </c>
      <c r="B4979" s="12" t="s">
        <v>45</v>
      </c>
      <c r="C4979" s="58">
        <v>45242</v>
      </c>
      <c r="D4979" s="12" t="s">
        <v>4325</v>
      </c>
      <c r="E4979" s="12">
        <v>2</v>
      </c>
      <c r="F4979" s="14">
        <v>5.54</v>
      </c>
      <c r="G4979" s="14">
        <v>11.08</v>
      </c>
      <c r="H4979" s="12" t="s">
        <v>75</v>
      </c>
      <c r="I4979" s="12" t="s">
        <v>4317</v>
      </c>
      <c r="J4979" s="12" t="s">
        <v>4362</v>
      </c>
      <c r="K4979" s="12" t="s">
        <v>4363</v>
      </c>
      <c r="L4979" s="14">
        <v>0</v>
      </c>
    </row>
    <row r="4980" spans="1:12" x14ac:dyDescent="0.25">
      <c r="A4980" s="12">
        <v>4717</v>
      </c>
      <c r="B4980" s="12" t="s">
        <v>45</v>
      </c>
      <c r="C4980" s="58">
        <v>45242</v>
      </c>
      <c r="D4980" s="12" t="s">
        <v>4320</v>
      </c>
      <c r="E4980" s="12">
        <v>4</v>
      </c>
      <c r="F4980" s="14">
        <v>72.489999999999995</v>
      </c>
      <c r="G4980" s="14">
        <v>289.95999999999998</v>
      </c>
      <c r="H4980" s="12" t="s">
        <v>75</v>
      </c>
      <c r="I4980" s="12" t="s">
        <v>4304</v>
      </c>
      <c r="J4980" s="12" t="s">
        <v>4362</v>
      </c>
      <c r="K4980" s="12" t="s">
        <v>4363</v>
      </c>
      <c r="L4980" s="14">
        <v>0</v>
      </c>
    </row>
    <row r="4981" spans="1:12" x14ac:dyDescent="0.25">
      <c r="A4981" s="12">
        <v>4719</v>
      </c>
      <c r="B4981" s="12" t="s">
        <v>45</v>
      </c>
      <c r="C4981" s="15">
        <v>45242</v>
      </c>
      <c r="D4981" s="12" t="s">
        <v>4346</v>
      </c>
      <c r="E4981" s="12">
        <v>4</v>
      </c>
      <c r="F4981" s="14">
        <v>67.64</v>
      </c>
      <c r="G4981" s="14">
        <v>270.56</v>
      </c>
      <c r="H4981" s="12" t="s">
        <v>75</v>
      </c>
      <c r="I4981" s="12" t="s">
        <v>4328</v>
      </c>
      <c r="J4981" s="12" t="s">
        <v>4362</v>
      </c>
      <c r="K4981" s="12" t="s">
        <v>4363</v>
      </c>
      <c r="L4981" s="14">
        <v>0</v>
      </c>
    </row>
    <row r="4982" spans="1:12" x14ac:dyDescent="0.25">
      <c r="A4982" s="12">
        <v>4720</v>
      </c>
      <c r="B4982" s="12" t="s">
        <v>39</v>
      </c>
      <c r="C4982" s="15">
        <v>45242</v>
      </c>
      <c r="D4982" s="12" t="s">
        <v>4336</v>
      </c>
      <c r="E4982" s="12">
        <v>4</v>
      </c>
      <c r="F4982" s="14">
        <v>67.64</v>
      </c>
      <c r="G4982" s="14">
        <v>270.56</v>
      </c>
      <c r="H4982" s="12" t="s">
        <v>84</v>
      </c>
      <c r="I4982" s="12" t="s">
        <v>4300</v>
      </c>
      <c r="J4982" s="12" t="s">
        <v>4301</v>
      </c>
      <c r="K4982" s="12" t="s">
        <v>4363</v>
      </c>
      <c r="L4982" s="14">
        <v>0</v>
      </c>
    </row>
    <row r="4983" spans="1:12" x14ac:dyDescent="0.25">
      <c r="A4983" s="12">
        <v>4722</v>
      </c>
      <c r="B4983" s="12" t="s">
        <v>39</v>
      </c>
      <c r="C4983" s="58">
        <v>45243</v>
      </c>
      <c r="D4983" s="12" t="s">
        <v>4335</v>
      </c>
      <c r="E4983" s="12">
        <v>1</v>
      </c>
      <c r="F4983" s="14">
        <v>52.79</v>
      </c>
      <c r="G4983" s="14">
        <v>52.79</v>
      </c>
      <c r="H4983" s="12" t="s">
        <v>84</v>
      </c>
      <c r="I4983" s="12" t="s">
        <v>4300</v>
      </c>
      <c r="J4983" s="12" t="s">
        <v>4301</v>
      </c>
      <c r="K4983" s="12" t="s">
        <v>4363</v>
      </c>
      <c r="L4983" s="14">
        <v>0</v>
      </c>
    </row>
    <row r="4984" spans="1:12" x14ac:dyDescent="0.25">
      <c r="A4984" s="12">
        <v>4723</v>
      </c>
      <c r="B4984" s="12" t="s">
        <v>45</v>
      </c>
      <c r="C4984" s="58">
        <v>45243</v>
      </c>
      <c r="D4984" s="12" t="s">
        <v>4336</v>
      </c>
      <c r="E4984" s="12">
        <v>5</v>
      </c>
      <c r="F4984" s="14">
        <v>93.91</v>
      </c>
      <c r="G4984" s="14">
        <v>469.55</v>
      </c>
      <c r="H4984" s="12" t="s">
        <v>75</v>
      </c>
      <c r="I4984" s="12" t="s">
        <v>4300</v>
      </c>
      <c r="J4984" s="12" t="s">
        <v>4301</v>
      </c>
      <c r="K4984" s="12" t="s">
        <v>4363</v>
      </c>
      <c r="L4984" s="14">
        <v>0</v>
      </c>
    </row>
    <row r="4985" spans="1:12" x14ac:dyDescent="0.25">
      <c r="A4985" s="12">
        <v>4724</v>
      </c>
      <c r="B4985" s="12" t="s">
        <v>39</v>
      </c>
      <c r="C4985" s="58">
        <v>45243</v>
      </c>
      <c r="D4985" s="12" t="s">
        <v>4315</v>
      </c>
      <c r="E4985" s="12">
        <f>G4985/F4985</f>
        <v>1</v>
      </c>
      <c r="F4985" s="14">
        <v>41.83</v>
      </c>
      <c r="G4985" s="14">
        <v>41.83</v>
      </c>
      <c r="H4985" s="12" t="s">
        <v>75</v>
      </c>
      <c r="I4985" s="12" t="s">
        <v>4304</v>
      </c>
      <c r="J4985" s="12" t="s">
        <v>4301</v>
      </c>
      <c r="K4985" s="12" t="s">
        <v>4363</v>
      </c>
      <c r="L4985" s="14">
        <v>0</v>
      </c>
    </row>
    <row r="4986" spans="1:12" x14ac:dyDescent="0.25">
      <c r="A4986" s="12">
        <v>4728</v>
      </c>
      <c r="B4986" s="12" t="s">
        <v>45</v>
      </c>
      <c r="C4986" s="15">
        <v>45243</v>
      </c>
      <c r="D4986" s="12" t="s">
        <v>4345</v>
      </c>
      <c r="E4986" s="12">
        <v>1</v>
      </c>
      <c r="F4986" s="14">
        <v>34.369999999999997</v>
      </c>
      <c r="G4986" s="14">
        <v>34.369999999999997</v>
      </c>
      <c r="H4986" s="12" t="s">
        <v>75</v>
      </c>
      <c r="I4986" s="12" t="s">
        <v>4308</v>
      </c>
      <c r="J4986" s="12" t="s">
        <v>4301</v>
      </c>
      <c r="K4986" s="12" t="s">
        <v>4363</v>
      </c>
      <c r="L4986" s="14">
        <v>0</v>
      </c>
    </row>
    <row r="4987" spans="1:12" x14ac:dyDescent="0.25">
      <c r="A4987" s="12">
        <v>4729</v>
      </c>
      <c r="B4987" s="12" t="s">
        <v>45</v>
      </c>
      <c r="C4987" s="15">
        <v>45243</v>
      </c>
      <c r="D4987" s="12" t="s">
        <v>4318</v>
      </c>
      <c r="E4987" s="12">
        <v>3</v>
      </c>
      <c r="F4987" s="14">
        <v>54.74</v>
      </c>
      <c r="G4987" s="14">
        <v>164.22</v>
      </c>
      <c r="H4987" s="12" t="s">
        <v>75</v>
      </c>
      <c r="I4987" s="12" t="s">
        <v>4308</v>
      </c>
      <c r="J4987" s="12" t="s">
        <v>4362</v>
      </c>
      <c r="K4987" s="12" t="s">
        <v>4363</v>
      </c>
      <c r="L4987" s="14">
        <v>0</v>
      </c>
    </row>
    <row r="4988" spans="1:12" x14ac:dyDescent="0.25">
      <c r="A4988" s="12">
        <v>4731</v>
      </c>
      <c r="B4988" s="12" t="s">
        <v>45</v>
      </c>
      <c r="C4988" s="15">
        <v>45243</v>
      </c>
      <c r="D4988" s="12" t="s">
        <v>4325</v>
      </c>
      <c r="E4988" s="12">
        <v>5</v>
      </c>
      <c r="F4988" s="14">
        <v>42.38</v>
      </c>
      <c r="G4988" s="14">
        <v>211.9</v>
      </c>
      <c r="H4988" s="12" t="s">
        <v>75</v>
      </c>
      <c r="I4988" s="12" t="s">
        <v>4317</v>
      </c>
      <c r="J4988" s="12" t="s">
        <v>4362</v>
      </c>
      <c r="K4988" s="12" t="s">
        <v>4363</v>
      </c>
      <c r="L4988" s="14">
        <v>0</v>
      </c>
    </row>
    <row r="4989" spans="1:12" x14ac:dyDescent="0.25">
      <c r="A4989" s="12">
        <v>4732</v>
      </c>
      <c r="B4989" s="12" t="s">
        <v>45</v>
      </c>
      <c r="C4989" s="15">
        <v>45243</v>
      </c>
      <c r="D4989" s="12" t="s">
        <v>4299</v>
      </c>
      <c r="E4989" s="12">
        <v>4</v>
      </c>
      <c r="F4989" s="14">
        <v>84.13</v>
      </c>
      <c r="G4989" s="14">
        <v>336.52</v>
      </c>
      <c r="H4989" s="12" t="s">
        <v>84</v>
      </c>
      <c r="I4989" s="12" t="s">
        <v>4300</v>
      </c>
      <c r="J4989" s="12" t="s">
        <v>4362</v>
      </c>
      <c r="K4989" s="12" t="s">
        <v>4363</v>
      </c>
      <c r="L4989" s="14">
        <v>0</v>
      </c>
    </row>
    <row r="4990" spans="1:12" x14ac:dyDescent="0.25">
      <c r="A4990" s="12">
        <v>4736</v>
      </c>
      <c r="B4990" s="12" t="s">
        <v>45</v>
      </c>
      <c r="C4990" s="15">
        <v>45243</v>
      </c>
      <c r="D4990" s="12" t="s">
        <v>4343</v>
      </c>
      <c r="E4990" s="12">
        <v>4</v>
      </c>
      <c r="F4990" s="14">
        <v>49.46</v>
      </c>
      <c r="G4990" s="14">
        <v>197.84</v>
      </c>
      <c r="H4990" s="12" t="s">
        <v>75</v>
      </c>
      <c r="I4990" s="12" t="s">
        <v>4300</v>
      </c>
      <c r="J4990" s="12" t="s">
        <v>4301</v>
      </c>
      <c r="K4990" s="12" t="s">
        <v>4363</v>
      </c>
      <c r="L4990" s="14">
        <v>0</v>
      </c>
    </row>
    <row r="4991" spans="1:12" x14ac:dyDescent="0.25">
      <c r="A4991" s="12">
        <v>4737</v>
      </c>
      <c r="B4991" s="12" t="s">
        <v>39</v>
      </c>
      <c r="C4991" s="58">
        <v>45244</v>
      </c>
      <c r="D4991" s="12" t="s">
        <v>4345</v>
      </c>
      <c r="E4991" s="12">
        <v>3</v>
      </c>
      <c r="F4991" s="14">
        <v>71.52</v>
      </c>
      <c r="G4991" s="14">
        <v>214.56</v>
      </c>
      <c r="H4991" s="12" t="s">
        <v>84</v>
      </c>
      <c r="I4991" s="12" t="s">
        <v>4308</v>
      </c>
      <c r="J4991" s="12" t="s">
        <v>4301</v>
      </c>
      <c r="K4991" s="12" t="s">
        <v>4363</v>
      </c>
      <c r="L4991" s="14">
        <v>0</v>
      </c>
    </row>
    <row r="4992" spans="1:12" x14ac:dyDescent="0.25">
      <c r="A4992" s="12">
        <v>4738</v>
      </c>
      <c r="B4992" s="12" t="s">
        <v>45</v>
      </c>
      <c r="C4992" s="58">
        <v>45244</v>
      </c>
      <c r="D4992" s="12" t="s">
        <v>4325</v>
      </c>
      <c r="E4992" s="12">
        <v>2</v>
      </c>
      <c r="F4992" s="14">
        <v>39.909999999999997</v>
      </c>
      <c r="G4992" s="14">
        <v>79.819999999999993</v>
      </c>
      <c r="H4992" s="12" t="s">
        <v>75</v>
      </c>
      <c r="I4992" s="12" t="s">
        <v>4317</v>
      </c>
      <c r="J4992" s="12" t="s">
        <v>4362</v>
      </c>
      <c r="K4992" s="12" t="s">
        <v>4363</v>
      </c>
      <c r="L4992" s="14">
        <v>0</v>
      </c>
    </row>
    <row r="4993" spans="1:12" x14ac:dyDescent="0.25">
      <c r="A4993" s="12">
        <v>4739</v>
      </c>
      <c r="B4993" s="12" t="s">
        <v>45</v>
      </c>
      <c r="C4993" s="58">
        <v>45244</v>
      </c>
      <c r="D4993" s="12" t="s">
        <v>4343</v>
      </c>
      <c r="E4993" s="12">
        <v>3</v>
      </c>
      <c r="F4993" s="14">
        <v>20.92</v>
      </c>
      <c r="G4993" s="14">
        <v>62.76</v>
      </c>
      <c r="H4993" s="12" t="s">
        <v>75</v>
      </c>
      <c r="I4993" s="12" t="s">
        <v>4300</v>
      </c>
      <c r="J4993" s="12" t="s">
        <v>4301</v>
      </c>
      <c r="K4993" s="12" t="s">
        <v>4363</v>
      </c>
      <c r="L4993" s="14">
        <v>0</v>
      </c>
    </row>
    <row r="4994" spans="1:12" x14ac:dyDescent="0.25">
      <c r="A4994" s="12">
        <v>4743</v>
      </c>
      <c r="B4994" s="12" t="s">
        <v>45</v>
      </c>
      <c r="C4994" s="15">
        <v>45244</v>
      </c>
      <c r="D4994" s="12" t="s">
        <v>4310</v>
      </c>
      <c r="E4994" s="12">
        <v>3</v>
      </c>
      <c r="F4994" s="14">
        <v>39.479999999999997</v>
      </c>
      <c r="G4994" s="14">
        <v>118.44</v>
      </c>
      <c r="H4994" s="12" t="s">
        <v>30</v>
      </c>
      <c r="I4994" s="12" t="s">
        <v>4311</v>
      </c>
      <c r="J4994" s="12" t="s">
        <v>4301</v>
      </c>
      <c r="K4994" s="12" t="s">
        <v>4363</v>
      </c>
      <c r="L4994" s="14">
        <v>0</v>
      </c>
    </row>
    <row r="4995" spans="1:12" x14ac:dyDescent="0.25">
      <c r="A4995" s="12">
        <v>4744</v>
      </c>
      <c r="B4995" s="12" t="s">
        <v>45</v>
      </c>
      <c r="C4995" s="15">
        <v>45244</v>
      </c>
      <c r="D4995" s="12" t="s">
        <v>4327</v>
      </c>
      <c r="E4995" s="12">
        <v>3</v>
      </c>
      <c r="F4995" s="14">
        <v>87.32</v>
      </c>
      <c r="G4995" s="14">
        <v>261.95999999999998</v>
      </c>
      <c r="H4995" s="12" t="s">
        <v>84</v>
      </c>
      <c r="I4995" s="12" t="s">
        <v>4328</v>
      </c>
      <c r="J4995" s="12" t="s">
        <v>4301</v>
      </c>
      <c r="K4995" s="12" t="s">
        <v>4363</v>
      </c>
      <c r="L4995" s="14">
        <v>0</v>
      </c>
    </row>
    <row r="4996" spans="1:12" x14ac:dyDescent="0.25">
      <c r="A4996" s="12">
        <v>4745</v>
      </c>
      <c r="B4996" s="12" t="s">
        <v>39</v>
      </c>
      <c r="C4996" s="15">
        <v>45244</v>
      </c>
      <c r="D4996" s="12" t="s">
        <v>4329</v>
      </c>
      <c r="E4996" s="12">
        <v>4</v>
      </c>
      <c r="F4996" s="14">
        <v>81.25</v>
      </c>
      <c r="G4996" s="14">
        <v>325</v>
      </c>
      <c r="H4996" s="12" t="s">
        <v>75</v>
      </c>
      <c r="I4996" s="12" t="s">
        <v>4317</v>
      </c>
      <c r="J4996" s="12" t="s">
        <v>4301</v>
      </c>
      <c r="K4996" s="12" t="s">
        <v>4302</v>
      </c>
      <c r="L4996" s="14">
        <v>0</v>
      </c>
    </row>
    <row r="4997" spans="1:12" x14ac:dyDescent="0.25">
      <c r="A4997" s="12">
        <v>4746</v>
      </c>
      <c r="B4997" s="12" t="s">
        <v>45</v>
      </c>
      <c r="C4997" s="15">
        <v>45244</v>
      </c>
      <c r="D4997" s="12" t="s">
        <v>4343</v>
      </c>
      <c r="E4997" s="12">
        <v>4</v>
      </c>
      <c r="F4997" s="14">
        <v>22.62</v>
      </c>
      <c r="G4997" s="14">
        <v>90.48</v>
      </c>
      <c r="H4997" s="12" t="s">
        <v>84</v>
      </c>
      <c r="I4997" s="12" t="s">
        <v>4300</v>
      </c>
      <c r="J4997" s="12" t="s">
        <v>4301</v>
      </c>
      <c r="K4997" s="12" t="s">
        <v>4363</v>
      </c>
      <c r="L4997" s="14">
        <v>0</v>
      </c>
    </row>
    <row r="4998" spans="1:12" x14ac:dyDescent="0.25">
      <c r="A4998" s="12">
        <v>4748</v>
      </c>
      <c r="B4998" s="12" t="s">
        <v>45</v>
      </c>
      <c r="C4998" s="15">
        <v>45244</v>
      </c>
      <c r="D4998" s="12" t="s">
        <v>4331</v>
      </c>
      <c r="E4998" s="12">
        <v>1</v>
      </c>
      <c r="F4998" s="14">
        <v>66.31</v>
      </c>
      <c r="G4998" s="14">
        <v>66.31</v>
      </c>
      <c r="H4998" s="12" t="s">
        <v>84</v>
      </c>
      <c r="I4998" s="12" t="s">
        <v>4311</v>
      </c>
      <c r="J4998" s="12" t="s">
        <v>4362</v>
      </c>
      <c r="K4998" s="12" t="s">
        <v>4363</v>
      </c>
      <c r="L4998" s="14">
        <v>0</v>
      </c>
    </row>
    <row r="4999" spans="1:12" x14ac:dyDescent="0.25">
      <c r="A4999" s="12">
        <v>4749</v>
      </c>
      <c r="B4999" s="12" t="s">
        <v>45</v>
      </c>
      <c r="C4999" s="15">
        <v>45244</v>
      </c>
      <c r="D4999" s="12" t="s">
        <v>4305</v>
      </c>
      <c r="E4999" s="12">
        <v>1</v>
      </c>
      <c r="F4999" s="14">
        <v>1.48</v>
      </c>
      <c r="G4999" s="14">
        <v>1.48</v>
      </c>
      <c r="H4999" s="12" t="s">
        <v>84</v>
      </c>
      <c r="I4999" s="12" t="s">
        <v>4300</v>
      </c>
      <c r="J4999" s="12" t="s">
        <v>4362</v>
      </c>
      <c r="K4999" s="12" t="s">
        <v>4363</v>
      </c>
      <c r="L4999" s="14">
        <v>0</v>
      </c>
    </row>
    <row r="5000" spans="1:12" x14ac:dyDescent="0.25">
      <c r="A5000" s="12">
        <v>4750</v>
      </c>
      <c r="B5000" s="12" t="s">
        <v>39</v>
      </c>
      <c r="C5000" s="15">
        <v>45244</v>
      </c>
      <c r="D5000" s="12" t="s">
        <v>4339</v>
      </c>
      <c r="E5000" s="12">
        <v>5</v>
      </c>
      <c r="F5000" s="14">
        <v>82.2</v>
      </c>
      <c r="G5000" s="14">
        <v>411</v>
      </c>
      <c r="H5000" s="12" t="s">
        <v>84</v>
      </c>
      <c r="I5000" s="12" t="s">
        <v>4317</v>
      </c>
      <c r="J5000" s="12" t="s">
        <v>4301</v>
      </c>
      <c r="K5000" s="12" t="s">
        <v>4363</v>
      </c>
      <c r="L5000" s="14">
        <v>0</v>
      </c>
    </row>
    <row r="5001" spans="1:12" x14ac:dyDescent="0.25">
      <c r="A5001" s="12">
        <v>4751</v>
      </c>
      <c r="B5001" s="12" t="s">
        <v>45</v>
      </c>
      <c r="C5001" s="15">
        <v>45244</v>
      </c>
      <c r="D5001" s="12" t="s">
        <v>4336</v>
      </c>
      <c r="E5001" s="12">
        <v>2</v>
      </c>
      <c r="F5001" s="14">
        <v>42.67</v>
      </c>
      <c r="G5001" s="14">
        <v>85.34</v>
      </c>
      <c r="H5001" s="12" t="s">
        <v>84</v>
      </c>
      <c r="I5001" s="12" t="s">
        <v>4300</v>
      </c>
      <c r="J5001" s="12" t="s">
        <v>4301</v>
      </c>
      <c r="K5001" s="12" t="s">
        <v>4363</v>
      </c>
      <c r="L5001" s="14">
        <v>0</v>
      </c>
    </row>
    <row r="5002" spans="1:12" x14ac:dyDescent="0.25">
      <c r="A5002" s="12">
        <v>4752</v>
      </c>
      <c r="B5002" s="12" t="s">
        <v>39</v>
      </c>
      <c r="C5002" s="15">
        <v>45244</v>
      </c>
      <c r="D5002" s="12" t="s">
        <v>4323</v>
      </c>
      <c r="E5002" s="12">
        <v>2</v>
      </c>
      <c r="F5002" s="14">
        <v>55.5</v>
      </c>
      <c r="G5002" s="14">
        <v>111</v>
      </c>
      <c r="H5002" s="12" t="s">
        <v>84</v>
      </c>
      <c r="I5002" s="12" t="s">
        <v>4324</v>
      </c>
      <c r="J5002" s="12" t="s">
        <v>4301</v>
      </c>
      <c r="K5002" s="12" t="s">
        <v>4363</v>
      </c>
      <c r="L5002" s="14">
        <v>0</v>
      </c>
    </row>
    <row r="5003" spans="1:12" x14ac:dyDescent="0.25">
      <c r="A5003" s="12">
        <v>4753</v>
      </c>
      <c r="B5003" s="12" t="s">
        <v>45</v>
      </c>
      <c r="C5003" s="58">
        <v>45245</v>
      </c>
      <c r="D5003" s="12" t="s">
        <v>4345</v>
      </c>
      <c r="E5003" s="12">
        <v>1</v>
      </c>
      <c r="F5003" s="14">
        <v>48.51</v>
      </c>
      <c r="G5003" s="14">
        <v>48.51</v>
      </c>
      <c r="H5003" s="12" t="s">
        <v>75</v>
      </c>
      <c r="I5003" s="12" t="s">
        <v>4308</v>
      </c>
      <c r="J5003" s="12" t="s">
        <v>4362</v>
      </c>
      <c r="K5003" s="12" t="s">
        <v>4363</v>
      </c>
      <c r="L5003" s="14">
        <v>0</v>
      </c>
    </row>
    <row r="5004" spans="1:12" x14ac:dyDescent="0.25">
      <c r="A5004" s="12">
        <v>4754</v>
      </c>
      <c r="B5004" s="12" t="s">
        <v>45</v>
      </c>
      <c r="C5004" s="58">
        <v>45245</v>
      </c>
      <c r="D5004" s="12" t="s">
        <v>4339</v>
      </c>
      <c r="E5004" s="12">
        <v>1</v>
      </c>
      <c r="F5004" s="14">
        <v>26.18</v>
      </c>
      <c r="G5004" s="14">
        <v>26.18</v>
      </c>
      <c r="H5004" s="12" t="s">
        <v>84</v>
      </c>
      <c r="I5004" s="12" t="s">
        <v>4317</v>
      </c>
      <c r="J5004" s="12" t="s">
        <v>4362</v>
      </c>
      <c r="K5004" s="12" t="s">
        <v>4363</v>
      </c>
      <c r="L5004" s="14">
        <v>0</v>
      </c>
    </row>
    <row r="5005" spans="1:12" x14ac:dyDescent="0.25">
      <c r="A5005" s="12">
        <v>4756</v>
      </c>
      <c r="B5005" s="12" t="s">
        <v>45</v>
      </c>
      <c r="C5005" s="58">
        <v>45245</v>
      </c>
      <c r="D5005" s="12" t="s">
        <v>4315</v>
      </c>
      <c r="E5005" s="12">
        <v>2</v>
      </c>
      <c r="F5005" s="14">
        <v>90.85</v>
      </c>
      <c r="G5005" s="14">
        <v>181.7</v>
      </c>
      <c r="H5005" s="12" t="s">
        <v>75</v>
      </c>
      <c r="I5005" s="12" t="s">
        <v>4304</v>
      </c>
      <c r="J5005" s="12" t="s">
        <v>4301</v>
      </c>
      <c r="K5005" s="12" t="s">
        <v>4363</v>
      </c>
      <c r="L5005" s="14">
        <v>0</v>
      </c>
    </row>
    <row r="5006" spans="1:12" x14ac:dyDescent="0.25">
      <c r="A5006" s="12">
        <v>4757</v>
      </c>
      <c r="B5006" s="12" t="s">
        <v>45</v>
      </c>
      <c r="C5006" s="58">
        <v>45245</v>
      </c>
      <c r="D5006" s="12" t="s">
        <v>4316</v>
      </c>
      <c r="E5006" s="12">
        <v>3</v>
      </c>
      <c r="F5006" s="14">
        <v>33.72</v>
      </c>
      <c r="G5006" s="14">
        <v>101.16</v>
      </c>
      <c r="H5006" s="12" t="s">
        <v>75</v>
      </c>
      <c r="I5006" s="12" t="s">
        <v>4317</v>
      </c>
      <c r="J5006" s="12" t="s">
        <v>4362</v>
      </c>
      <c r="K5006" s="12" t="s">
        <v>4363</v>
      </c>
      <c r="L5006" s="14">
        <v>0</v>
      </c>
    </row>
    <row r="5007" spans="1:12" x14ac:dyDescent="0.25">
      <c r="A5007" s="12">
        <v>4758</v>
      </c>
      <c r="B5007" s="12" t="s">
        <v>45</v>
      </c>
      <c r="C5007" s="58">
        <v>45245</v>
      </c>
      <c r="D5007" s="12" t="s">
        <v>4309</v>
      </c>
      <c r="E5007" s="12">
        <v>1</v>
      </c>
      <c r="F5007" s="14">
        <v>92.37</v>
      </c>
      <c r="G5007" s="14">
        <v>92.37</v>
      </c>
      <c r="H5007" s="12" t="s">
        <v>84</v>
      </c>
      <c r="I5007" s="12" t="s">
        <v>4304</v>
      </c>
      <c r="J5007" s="12" t="s">
        <v>4362</v>
      </c>
      <c r="K5007" s="12" t="s">
        <v>4363</v>
      </c>
      <c r="L5007" s="14">
        <v>0</v>
      </c>
    </row>
    <row r="5008" spans="1:12" x14ac:dyDescent="0.25">
      <c r="A5008" s="12">
        <v>4759</v>
      </c>
      <c r="B5008" s="12" t="s">
        <v>45</v>
      </c>
      <c r="C5008" s="58">
        <v>45246</v>
      </c>
      <c r="D5008" s="12" t="s">
        <v>4323</v>
      </c>
      <c r="E5008" s="12">
        <v>5</v>
      </c>
      <c r="F5008" s="14">
        <v>54.58</v>
      </c>
      <c r="G5008" s="14">
        <v>272.89999999999998</v>
      </c>
      <c r="H5008" s="12" t="s">
        <v>75</v>
      </c>
      <c r="I5008" s="12" t="s">
        <v>4324</v>
      </c>
      <c r="J5008" s="12" t="s">
        <v>4362</v>
      </c>
      <c r="K5008" s="12" t="s">
        <v>4363</v>
      </c>
      <c r="L5008" s="14">
        <v>0</v>
      </c>
    </row>
    <row r="5009" spans="1:12" x14ac:dyDescent="0.25">
      <c r="A5009" s="12">
        <v>4760</v>
      </c>
      <c r="B5009" s="12" t="s">
        <v>45</v>
      </c>
      <c r="C5009" s="58">
        <v>45246</v>
      </c>
      <c r="D5009" s="12" t="s">
        <v>4315</v>
      </c>
      <c r="E5009" s="12">
        <v>1</v>
      </c>
      <c r="F5009" s="14">
        <v>40.99</v>
      </c>
      <c r="G5009" s="14">
        <v>40.99</v>
      </c>
      <c r="H5009" s="12" t="s">
        <v>75</v>
      </c>
      <c r="I5009" s="12" t="s">
        <v>4304</v>
      </c>
      <c r="J5009" s="12" t="s">
        <v>4301</v>
      </c>
      <c r="K5009" s="12" t="s">
        <v>4363</v>
      </c>
      <c r="L5009" s="14">
        <v>0</v>
      </c>
    </row>
    <row r="5010" spans="1:12" x14ac:dyDescent="0.25">
      <c r="A5010" s="12">
        <v>4762</v>
      </c>
      <c r="B5010" s="12" t="s">
        <v>45</v>
      </c>
      <c r="C5010" s="58">
        <v>45246</v>
      </c>
      <c r="D5010" s="12" t="s">
        <v>4320</v>
      </c>
      <c r="E5010" s="12">
        <v>5</v>
      </c>
      <c r="F5010" s="14">
        <v>7.95</v>
      </c>
      <c r="G5010" s="14">
        <v>39.75</v>
      </c>
      <c r="H5010" s="12" t="s">
        <v>75</v>
      </c>
      <c r="I5010" s="12" t="s">
        <v>4304</v>
      </c>
      <c r="J5010" s="12" t="s">
        <v>4362</v>
      </c>
      <c r="K5010" s="12" t="s">
        <v>4363</v>
      </c>
      <c r="L5010" s="14">
        <v>0</v>
      </c>
    </row>
    <row r="5011" spans="1:12" x14ac:dyDescent="0.25">
      <c r="A5011" s="12">
        <v>4763</v>
      </c>
      <c r="B5011" s="12" t="s">
        <v>45</v>
      </c>
      <c r="C5011" s="58">
        <v>45246</v>
      </c>
      <c r="D5011" s="12" t="s">
        <v>4315</v>
      </c>
      <c r="E5011" s="12">
        <v>4</v>
      </c>
      <c r="F5011" s="14">
        <v>48.4</v>
      </c>
      <c r="G5011" s="14">
        <v>193.6</v>
      </c>
      <c r="H5011" s="12" t="s">
        <v>75</v>
      </c>
      <c r="I5011" s="12" t="s">
        <v>4304</v>
      </c>
      <c r="J5011" s="12" t="s">
        <v>4362</v>
      </c>
      <c r="K5011" s="12" t="s">
        <v>4363</v>
      </c>
      <c r="L5011" s="14">
        <v>0</v>
      </c>
    </row>
    <row r="5012" spans="1:12" x14ac:dyDescent="0.25">
      <c r="A5012" s="12">
        <v>4764</v>
      </c>
      <c r="B5012" s="12" t="s">
        <v>39</v>
      </c>
      <c r="C5012" s="58">
        <v>45246</v>
      </c>
      <c r="D5012" s="12" t="s">
        <v>4339</v>
      </c>
      <c r="E5012" s="12">
        <v>1</v>
      </c>
      <c r="F5012" s="14">
        <v>3.41</v>
      </c>
      <c r="G5012" s="14">
        <v>3.41</v>
      </c>
      <c r="H5012" s="12" t="s">
        <v>75</v>
      </c>
      <c r="I5012" s="12" t="s">
        <v>4317</v>
      </c>
      <c r="J5012" s="12" t="s">
        <v>4301</v>
      </c>
      <c r="K5012" s="12" t="s">
        <v>4363</v>
      </c>
      <c r="L5012" s="14">
        <v>0</v>
      </c>
    </row>
    <row r="5013" spans="1:12" x14ac:dyDescent="0.25">
      <c r="A5013" s="12">
        <v>4766</v>
      </c>
      <c r="B5013" s="12" t="s">
        <v>45</v>
      </c>
      <c r="C5013" s="15">
        <v>45246</v>
      </c>
      <c r="D5013" s="12" t="s">
        <v>4310</v>
      </c>
      <c r="E5013" s="12">
        <v>5</v>
      </c>
      <c r="F5013" s="14">
        <v>54.12</v>
      </c>
      <c r="G5013" s="14">
        <v>270.60000000000002</v>
      </c>
      <c r="H5013" s="12" t="s">
        <v>75</v>
      </c>
      <c r="I5013" s="12" t="s">
        <v>4311</v>
      </c>
      <c r="J5013" s="12" t="s">
        <v>4362</v>
      </c>
      <c r="K5013" s="12" t="s">
        <v>4363</v>
      </c>
      <c r="L5013" s="14">
        <v>0</v>
      </c>
    </row>
    <row r="5014" spans="1:12" x14ac:dyDescent="0.25">
      <c r="A5014" s="12">
        <v>4767</v>
      </c>
      <c r="B5014" s="12" t="s">
        <v>45</v>
      </c>
      <c r="C5014" s="15">
        <v>45246</v>
      </c>
      <c r="D5014" s="12" t="s">
        <v>4325</v>
      </c>
      <c r="E5014" s="12">
        <v>3</v>
      </c>
      <c r="F5014" s="14">
        <v>62.17</v>
      </c>
      <c r="G5014" s="14">
        <v>186.51</v>
      </c>
      <c r="H5014" s="12" t="s">
        <v>75</v>
      </c>
      <c r="I5014" s="12" t="s">
        <v>4317</v>
      </c>
      <c r="J5014" s="12" t="s">
        <v>4301</v>
      </c>
      <c r="K5014" s="12" t="s">
        <v>4363</v>
      </c>
      <c r="L5014" s="14">
        <v>0</v>
      </c>
    </row>
    <row r="5015" spans="1:12" x14ac:dyDescent="0.25">
      <c r="A5015" s="12">
        <v>4768</v>
      </c>
      <c r="B5015" s="12" t="s">
        <v>45</v>
      </c>
      <c r="C5015" s="15">
        <v>45246</v>
      </c>
      <c r="D5015" s="12" t="s">
        <v>4310</v>
      </c>
      <c r="E5015" s="12">
        <v>3</v>
      </c>
      <c r="F5015" s="14">
        <v>34.21</v>
      </c>
      <c r="G5015" s="14">
        <v>102.63</v>
      </c>
      <c r="H5015" s="12" t="s">
        <v>75</v>
      </c>
      <c r="I5015" s="12" t="s">
        <v>4311</v>
      </c>
      <c r="J5015" s="12" t="s">
        <v>4362</v>
      </c>
      <c r="K5015" s="12" t="s">
        <v>4363</v>
      </c>
      <c r="L5015" s="14">
        <v>0</v>
      </c>
    </row>
    <row r="5016" spans="1:12" x14ac:dyDescent="0.25">
      <c r="A5016" s="12">
        <v>4769</v>
      </c>
      <c r="B5016" s="12" t="s">
        <v>45</v>
      </c>
      <c r="C5016" s="15">
        <v>45246</v>
      </c>
      <c r="D5016" s="12" t="s">
        <v>4345</v>
      </c>
      <c r="E5016" s="12">
        <v>3</v>
      </c>
      <c r="F5016" s="14">
        <v>17.309999999999999</v>
      </c>
      <c r="G5016" s="14">
        <v>51.93</v>
      </c>
      <c r="H5016" s="12" t="s">
        <v>75</v>
      </c>
      <c r="I5016" s="12" t="s">
        <v>4308</v>
      </c>
      <c r="J5016" s="12" t="s">
        <v>4301</v>
      </c>
      <c r="K5016" s="12" t="s">
        <v>4363</v>
      </c>
      <c r="L5016" s="14">
        <v>0</v>
      </c>
    </row>
    <row r="5017" spans="1:12" x14ac:dyDescent="0.25">
      <c r="A5017" s="12">
        <v>4770</v>
      </c>
      <c r="B5017" s="12" t="s">
        <v>45</v>
      </c>
      <c r="C5017" s="15">
        <v>45246</v>
      </c>
      <c r="D5017" s="12" t="s">
        <v>4332</v>
      </c>
      <c r="E5017" s="12">
        <v>2</v>
      </c>
      <c r="F5017" s="14">
        <v>31.34</v>
      </c>
      <c r="G5017" s="14">
        <v>62.68</v>
      </c>
      <c r="H5017" s="12" t="s">
        <v>75</v>
      </c>
      <c r="I5017" s="12" t="s">
        <v>4317</v>
      </c>
      <c r="J5017" s="12" t="s">
        <v>4362</v>
      </c>
      <c r="K5017" s="12" t="s">
        <v>4363</v>
      </c>
      <c r="L5017" s="14">
        <v>0</v>
      </c>
    </row>
    <row r="5018" spans="1:12" x14ac:dyDescent="0.25">
      <c r="A5018" s="12">
        <v>4771</v>
      </c>
      <c r="B5018" s="12" t="s">
        <v>45</v>
      </c>
      <c r="C5018" s="15">
        <v>45246</v>
      </c>
      <c r="D5018" s="12" t="s">
        <v>30</v>
      </c>
      <c r="E5018" s="12">
        <v>4</v>
      </c>
      <c r="F5018" s="14">
        <v>48.54</v>
      </c>
      <c r="G5018" s="14">
        <v>194.16</v>
      </c>
      <c r="H5018" s="12" t="s">
        <v>75</v>
      </c>
      <c r="I5018" s="12" t="s">
        <v>4300</v>
      </c>
      <c r="J5018" s="12" t="s">
        <v>4301</v>
      </c>
      <c r="K5018" s="12" t="s">
        <v>4363</v>
      </c>
      <c r="L5018" s="14">
        <v>0</v>
      </c>
    </row>
    <row r="5019" spans="1:12" x14ac:dyDescent="0.25">
      <c r="A5019" s="12">
        <v>4772</v>
      </c>
      <c r="B5019" s="12" t="s">
        <v>45</v>
      </c>
      <c r="C5019" s="15">
        <v>45246</v>
      </c>
      <c r="D5019" s="12" t="s">
        <v>4312</v>
      </c>
      <c r="E5019" s="12">
        <v>5</v>
      </c>
      <c r="F5019" s="14">
        <v>94.31</v>
      </c>
      <c r="G5019" s="14">
        <v>471.55</v>
      </c>
      <c r="H5019" s="12" t="s">
        <v>84</v>
      </c>
      <c r="I5019" s="12" t="s">
        <v>4311</v>
      </c>
      <c r="J5019" s="12" t="s">
        <v>4362</v>
      </c>
      <c r="K5019" s="12" t="s">
        <v>4363</v>
      </c>
      <c r="L5019" s="14">
        <v>0</v>
      </c>
    </row>
    <row r="5020" spans="1:12" x14ac:dyDescent="0.25">
      <c r="A5020" s="12">
        <v>4773</v>
      </c>
      <c r="B5020" s="12" t="s">
        <v>45</v>
      </c>
      <c r="C5020" s="15">
        <v>45246</v>
      </c>
      <c r="D5020" s="12" t="s">
        <v>4336</v>
      </c>
      <c r="E5020" s="12">
        <v>5</v>
      </c>
      <c r="F5020" s="14">
        <v>13.33</v>
      </c>
      <c r="G5020" s="14">
        <v>66.650000000000006</v>
      </c>
      <c r="H5020" s="12" t="s">
        <v>84</v>
      </c>
      <c r="I5020" s="12" t="s">
        <v>4300</v>
      </c>
      <c r="J5020" s="12" t="s">
        <v>4301</v>
      </c>
      <c r="K5020" s="12" t="s">
        <v>4363</v>
      </c>
      <c r="L5020" s="14">
        <v>0</v>
      </c>
    </row>
    <row r="5021" spans="1:12" x14ac:dyDescent="0.25">
      <c r="A5021" s="12">
        <v>4774</v>
      </c>
      <c r="B5021" s="12" t="s">
        <v>45</v>
      </c>
      <c r="C5021" s="15">
        <v>45246</v>
      </c>
      <c r="D5021" s="12" t="s">
        <v>4316</v>
      </c>
      <c r="E5021" s="12">
        <v>4</v>
      </c>
      <c r="F5021" s="14">
        <v>56.24</v>
      </c>
      <c r="G5021" s="14">
        <v>224.96</v>
      </c>
      <c r="H5021" s="12" t="s">
        <v>75</v>
      </c>
      <c r="I5021" s="12" t="s">
        <v>4317</v>
      </c>
      <c r="J5021" s="12" t="s">
        <v>4301</v>
      </c>
      <c r="K5021" s="12" t="s">
        <v>4363</v>
      </c>
      <c r="L5021" s="14">
        <v>0</v>
      </c>
    </row>
    <row r="5022" spans="1:12" x14ac:dyDescent="0.25">
      <c r="A5022" s="12">
        <v>4775</v>
      </c>
      <c r="B5022" s="12" t="s">
        <v>45</v>
      </c>
      <c r="C5022" s="15">
        <v>45246</v>
      </c>
      <c r="D5022" s="12" t="s">
        <v>4310</v>
      </c>
      <c r="E5022" s="12">
        <v>4</v>
      </c>
      <c r="F5022" s="14">
        <v>17</v>
      </c>
      <c r="G5022" s="14">
        <v>68</v>
      </c>
      <c r="H5022" s="12" t="s">
        <v>75</v>
      </c>
      <c r="I5022" s="12" t="s">
        <v>4311</v>
      </c>
      <c r="J5022" s="12" t="s">
        <v>4362</v>
      </c>
      <c r="K5022" s="12" t="s">
        <v>4363</v>
      </c>
      <c r="L5022" s="14">
        <v>0</v>
      </c>
    </row>
    <row r="5023" spans="1:12" x14ac:dyDescent="0.25">
      <c r="A5023" s="12">
        <v>4777</v>
      </c>
      <c r="B5023" s="12" t="s">
        <v>45</v>
      </c>
      <c r="C5023" s="58">
        <v>45247</v>
      </c>
      <c r="D5023" s="12" t="s">
        <v>4337</v>
      </c>
      <c r="E5023" s="12">
        <v>4</v>
      </c>
      <c r="F5023" s="14">
        <v>18.059999999999999</v>
      </c>
      <c r="G5023" s="14">
        <v>72.239999999999995</v>
      </c>
      <c r="H5023" s="12" t="s">
        <v>75</v>
      </c>
      <c r="I5023" s="12" t="s">
        <v>4300</v>
      </c>
      <c r="J5023" s="12" t="s">
        <v>4362</v>
      </c>
      <c r="K5023" s="12" t="s">
        <v>4363</v>
      </c>
      <c r="L5023" s="14">
        <v>0</v>
      </c>
    </row>
    <row r="5024" spans="1:12" x14ac:dyDescent="0.25">
      <c r="A5024" s="12">
        <v>4778</v>
      </c>
      <c r="B5024" s="12" t="s">
        <v>45</v>
      </c>
      <c r="C5024" s="58">
        <v>45247</v>
      </c>
      <c r="D5024" s="12" t="s">
        <v>4316</v>
      </c>
      <c r="E5024" s="12">
        <v>4</v>
      </c>
      <c r="F5024" s="14">
        <v>25.87</v>
      </c>
      <c r="G5024" s="14">
        <v>103.48</v>
      </c>
      <c r="H5024" s="12" t="s">
        <v>75</v>
      </c>
      <c r="I5024" s="12" t="s">
        <v>4317</v>
      </c>
      <c r="J5024" s="12" t="s">
        <v>4362</v>
      </c>
      <c r="K5024" s="12" t="s">
        <v>4363</v>
      </c>
      <c r="L5024" s="14">
        <v>0</v>
      </c>
    </row>
    <row r="5025" spans="1:12" x14ac:dyDescent="0.25">
      <c r="A5025" s="12">
        <v>4779</v>
      </c>
      <c r="B5025" s="12" t="s">
        <v>45</v>
      </c>
      <c r="C5025" s="58">
        <v>45247</v>
      </c>
      <c r="D5025" s="12" t="s">
        <v>4339</v>
      </c>
      <c r="E5025" s="12">
        <v>4</v>
      </c>
      <c r="F5025" s="14">
        <v>42.09</v>
      </c>
      <c r="G5025" s="14">
        <v>168.36</v>
      </c>
      <c r="H5025" s="12" t="s">
        <v>84</v>
      </c>
      <c r="I5025" s="12" t="s">
        <v>4317</v>
      </c>
      <c r="J5025" s="12" t="s">
        <v>4301</v>
      </c>
      <c r="K5025" s="12" t="s">
        <v>4363</v>
      </c>
      <c r="L5025" s="14">
        <v>0</v>
      </c>
    </row>
    <row r="5026" spans="1:12" x14ac:dyDescent="0.25">
      <c r="A5026" s="12">
        <v>4780</v>
      </c>
      <c r="B5026" s="12" t="s">
        <v>39</v>
      </c>
      <c r="C5026" s="58">
        <v>45247</v>
      </c>
      <c r="D5026" s="12" t="s">
        <v>4325</v>
      </c>
      <c r="E5026" s="12">
        <v>4</v>
      </c>
      <c r="F5026" s="14">
        <v>51.41</v>
      </c>
      <c r="G5026" s="14">
        <v>205.64</v>
      </c>
      <c r="H5026" s="12" t="s">
        <v>84</v>
      </c>
      <c r="I5026" s="12" t="s">
        <v>4317</v>
      </c>
      <c r="J5026" s="12" t="s">
        <v>4301</v>
      </c>
      <c r="K5026" s="12" t="s">
        <v>4363</v>
      </c>
      <c r="L5026" s="14">
        <v>0</v>
      </c>
    </row>
    <row r="5027" spans="1:12" x14ac:dyDescent="0.25">
      <c r="A5027" s="12">
        <v>4781</v>
      </c>
      <c r="B5027" s="12" t="s">
        <v>39</v>
      </c>
      <c r="C5027" s="58">
        <v>45247</v>
      </c>
      <c r="D5027" s="12" t="s">
        <v>4344</v>
      </c>
      <c r="E5027" s="12">
        <v>2</v>
      </c>
      <c r="F5027" s="14">
        <v>91.21</v>
      </c>
      <c r="G5027" s="14">
        <v>182.42</v>
      </c>
      <c r="H5027" s="12" t="s">
        <v>84</v>
      </c>
      <c r="I5027" s="12" t="s">
        <v>4308</v>
      </c>
      <c r="J5027" s="12" t="s">
        <v>4301</v>
      </c>
      <c r="K5027" s="12" t="s">
        <v>4363</v>
      </c>
      <c r="L5027" s="14">
        <v>0</v>
      </c>
    </row>
    <row r="5028" spans="1:12" x14ac:dyDescent="0.25">
      <c r="A5028" s="12">
        <v>4782</v>
      </c>
      <c r="B5028" s="12" t="s">
        <v>45</v>
      </c>
      <c r="C5028" s="58">
        <v>45247</v>
      </c>
      <c r="D5028" s="12" t="s">
        <v>4321</v>
      </c>
      <c r="E5028" s="12">
        <v>3</v>
      </c>
      <c r="F5028" s="14">
        <v>52.15</v>
      </c>
      <c r="G5028" s="14">
        <v>156.44999999999999</v>
      </c>
      <c r="H5028" s="12" t="s">
        <v>84</v>
      </c>
      <c r="I5028" s="12" t="s">
        <v>4317</v>
      </c>
      <c r="J5028" s="12" t="s">
        <v>4362</v>
      </c>
      <c r="K5028" s="12" t="s">
        <v>4363</v>
      </c>
      <c r="L5028" s="14">
        <v>0</v>
      </c>
    </row>
    <row r="5029" spans="1:12" x14ac:dyDescent="0.25">
      <c r="A5029" s="12">
        <v>4783</v>
      </c>
      <c r="B5029" s="12" t="s">
        <v>45</v>
      </c>
      <c r="C5029" s="15">
        <v>45247</v>
      </c>
      <c r="D5029" s="12" t="s">
        <v>4307</v>
      </c>
      <c r="E5029" s="12">
        <v>3</v>
      </c>
      <c r="F5029" s="14">
        <v>63.11</v>
      </c>
      <c r="G5029" s="14">
        <v>189.33</v>
      </c>
      <c r="H5029" s="12" t="s">
        <v>84</v>
      </c>
      <c r="I5029" s="12" t="s">
        <v>4308</v>
      </c>
      <c r="J5029" s="12" t="s">
        <v>4301</v>
      </c>
      <c r="K5029" s="12" t="s">
        <v>4363</v>
      </c>
      <c r="L5029" s="14">
        <v>0</v>
      </c>
    </row>
    <row r="5030" spans="1:12" x14ac:dyDescent="0.25">
      <c r="A5030" s="12">
        <v>4784</v>
      </c>
      <c r="B5030" s="12" t="s">
        <v>45</v>
      </c>
      <c r="C5030" s="15">
        <v>45247</v>
      </c>
      <c r="D5030" s="12" t="s">
        <v>4337</v>
      </c>
      <c r="E5030" s="12">
        <v>1</v>
      </c>
      <c r="F5030" s="14">
        <v>57.11</v>
      </c>
      <c r="G5030" s="14">
        <v>57.11</v>
      </c>
      <c r="H5030" s="12" t="s">
        <v>84</v>
      </c>
      <c r="I5030" s="12" t="s">
        <v>4300</v>
      </c>
      <c r="J5030" s="12" t="s">
        <v>4301</v>
      </c>
      <c r="K5030" s="12" t="s">
        <v>4363</v>
      </c>
      <c r="L5030" s="14">
        <v>0</v>
      </c>
    </row>
    <row r="5031" spans="1:12" x14ac:dyDescent="0.25">
      <c r="A5031" s="12">
        <v>4786</v>
      </c>
      <c r="B5031" s="12" t="s">
        <v>45</v>
      </c>
      <c r="C5031" s="15">
        <v>45247</v>
      </c>
      <c r="D5031" s="12" t="s">
        <v>4332</v>
      </c>
      <c r="E5031" s="12">
        <v>3</v>
      </c>
      <c r="F5031" s="14">
        <v>8.31</v>
      </c>
      <c r="G5031" s="14">
        <v>24.93</v>
      </c>
      <c r="H5031" s="12" t="s">
        <v>84</v>
      </c>
      <c r="I5031" s="12" t="s">
        <v>4317</v>
      </c>
      <c r="J5031" s="12" t="s">
        <v>4362</v>
      </c>
      <c r="K5031" s="12" t="s">
        <v>4363</v>
      </c>
      <c r="L5031" s="14">
        <v>0</v>
      </c>
    </row>
    <row r="5032" spans="1:12" x14ac:dyDescent="0.25">
      <c r="A5032" s="12">
        <v>4787</v>
      </c>
      <c r="B5032" s="12" t="s">
        <v>39</v>
      </c>
      <c r="C5032" s="15">
        <v>45247</v>
      </c>
      <c r="D5032" s="12" t="s">
        <v>4322</v>
      </c>
      <c r="E5032" s="12">
        <v>1</v>
      </c>
      <c r="F5032" s="14">
        <v>30.64</v>
      </c>
      <c r="G5032" s="14">
        <v>30.64</v>
      </c>
      <c r="H5032" s="12" t="s">
        <v>84</v>
      </c>
      <c r="I5032" s="12" t="s">
        <v>4314</v>
      </c>
      <c r="J5032" s="12" t="s">
        <v>4301</v>
      </c>
      <c r="K5032" s="12" t="s">
        <v>4363</v>
      </c>
      <c r="L5032" s="14">
        <v>0</v>
      </c>
    </row>
    <row r="5033" spans="1:12" x14ac:dyDescent="0.25">
      <c r="A5033" s="12">
        <v>4788</v>
      </c>
      <c r="B5033" s="12" t="s">
        <v>45</v>
      </c>
      <c r="C5033" s="15">
        <v>45247</v>
      </c>
      <c r="D5033" s="12" t="s">
        <v>4323</v>
      </c>
      <c r="E5033" s="12">
        <v>5</v>
      </c>
      <c r="F5033" s="14">
        <v>32.68</v>
      </c>
      <c r="G5033" s="14">
        <v>163.4</v>
      </c>
      <c r="H5033" s="12" t="s">
        <v>75</v>
      </c>
      <c r="I5033" s="12" t="s">
        <v>4324</v>
      </c>
      <c r="J5033" s="12" t="s">
        <v>4301</v>
      </c>
      <c r="K5033" s="12" t="s">
        <v>4363</v>
      </c>
      <c r="L5033" s="14">
        <v>0</v>
      </c>
    </row>
    <row r="5034" spans="1:12" x14ac:dyDescent="0.25">
      <c r="A5034" s="12">
        <v>4789</v>
      </c>
      <c r="B5034" s="12" t="s">
        <v>39</v>
      </c>
      <c r="C5034" s="15">
        <v>45247</v>
      </c>
      <c r="D5034" s="12" t="s">
        <v>4299</v>
      </c>
      <c r="E5034" s="12">
        <v>4</v>
      </c>
      <c r="F5034" s="14">
        <v>26.88</v>
      </c>
      <c r="G5034" s="14">
        <v>107.52</v>
      </c>
      <c r="H5034" s="12" t="s">
        <v>75</v>
      </c>
      <c r="I5034" s="12" t="s">
        <v>4300</v>
      </c>
      <c r="J5034" s="12" t="s">
        <v>4301</v>
      </c>
      <c r="K5034" s="12" t="s">
        <v>4363</v>
      </c>
      <c r="L5034" s="14">
        <v>0</v>
      </c>
    </row>
    <row r="5035" spans="1:12" x14ac:dyDescent="0.25">
      <c r="A5035" s="12">
        <v>4790</v>
      </c>
      <c r="B5035" s="12" t="s">
        <v>45</v>
      </c>
      <c r="C5035" s="15">
        <v>45247</v>
      </c>
      <c r="D5035" s="12" t="s">
        <v>4299</v>
      </c>
      <c r="E5035" s="12">
        <v>4</v>
      </c>
      <c r="F5035" s="14">
        <v>62.17</v>
      </c>
      <c r="G5035" s="14">
        <v>248.68</v>
      </c>
      <c r="H5035" s="12" t="s">
        <v>75</v>
      </c>
      <c r="I5035" s="12" t="s">
        <v>4300</v>
      </c>
      <c r="J5035" s="12" t="s">
        <v>4301</v>
      </c>
      <c r="K5035" s="12" t="s">
        <v>4363</v>
      </c>
      <c r="L5035" s="14">
        <v>0</v>
      </c>
    </row>
    <row r="5036" spans="1:12" x14ac:dyDescent="0.25">
      <c r="A5036" s="12">
        <v>4791</v>
      </c>
      <c r="B5036" s="12" t="s">
        <v>45</v>
      </c>
      <c r="C5036" s="15">
        <v>45247</v>
      </c>
      <c r="D5036" s="12" t="s">
        <v>4327</v>
      </c>
      <c r="E5036" s="12">
        <v>5</v>
      </c>
      <c r="F5036" s="14">
        <v>60.41</v>
      </c>
      <c r="G5036" s="14">
        <v>302.05</v>
      </c>
      <c r="H5036" s="12" t="s">
        <v>75</v>
      </c>
      <c r="I5036" s="12" t="s">
        <v>4328</v>
      </c>
      <c r="J5036" s="12" t="s">
        <v>4362</v>
      </c>
      <c r="K5036" s="12" t="s">
        <v>4363</v>
      </c>
      <c r="L5036" s="14">
        <v>0</v>
      </c>
    </row>
    <row r="5037" spans="1:12" x14ac:dyDescent="0.25">
      <c r="A5037" s="12">
        <v>4792</v>
      </c>
      <c r="B5037" s="12" t="s">
        <v>45</v>
      </c>
      <c r="C5037" s="15">
        <v>45247</v>
      </c>
      <c r="D5037" s="12" t="s">
        <v>4327</v>
      </c>
      <c r="E5037" s="12">
        <v>5</v>
      </c>
      <c r="F5037" s="14">
        <v>60.41</v>
      </c>
      <c r="G5037" s="14">
        <v>302.05</v>
      </c>
      <c r="H5037" s="12" t="s">
        <v>75</v>
      </c>
      <c r="I5037" s="12" t="s">
        <v>4328</v>
      </c>
      <c r="J5037" s="12" t="s">
        <v>4301</v>
      </c>
      <c r="K5037" s="12" t="s">
        <v>4363</v>
      </c>
      <c r="L5037" s="14">
        <v>0</v>
      </c>
    </row>
    <row r="5038" spans="1:12" x14ac:dyDescent="0.25">
      <c r="A5038" s="12">
        <v>4793</v>
      </c>
      <c r="B5038" s="12" t="s">
        <v>45</v>
      </c>
      <c r="C5038" s="58">
        <v>45248</v>
      </c>
      <c r="D5038" s="12" t="s">
        <v>4325</v>
      </c>
      <c r="E5038" s="12">
        <v>5</v>
      </c>
      <c r="F5038" s="14">
        <v>23.21</v>
      </c>
      <c r="G5038" s="14">
        <v>116.05</v>
      </c>
      <c r="H5038" s="12" t="s">
        <v>84</v>
      </c>
      <c r="I5038" s="12" t="s">
        <v>4317</v>
      </c>
      <c r="J5038" s="12" t="s">
        <v>4362</v>
      </c>
      <c r="K5038" s="12" t="s">
        <v>4363</v>
      </c>
      <c r="L5038" s="14">
        <v>0</v>
      </c>
    </row>
    <row r="5039" spans="1:12" x14ac:dyDescent="0.25">
      <c r="A5039" s="12">
        <v>4794</v>
      </c>
      <c r="B5039" s="12" t="s">
        <v>45</v>
      </c>
      <c r="C5039" s="58">
        <v>45248</v>
      </c>
      <c r="D5039" s="12" t="s">
        <v>4332</v>
      </c>
      <c r="E5039" s="12">
        <v>5</v>
      </c>
      <c r="F5039" s="14">
        <v>2.81</v>
      </c>
      <c r="G5039" s="14">
        <v>14.05</v>
      </c>
      <c r="H5039" s="12" t="s">
        <v>84</v>
      </c>
      <c r="I5039" s="12" t="s">
        <v>4317</v>
      </c>
      <c r="J5039" s="12" t="s">
        <v>4362</v>
      </c>
      <c r="K5039" s="12" t="s">
        <v>4363</v>
      </c>
      <c r="L5039" s="14">
        <v>0</v>
      </c>
    </row>
    <row r="5040" spans="1:12" x14ac:dyDescent="0.25">
      <c r="A5040" s="12">
        <v>4795</v>
      </c>
      <c r="B5040" s="12" t="s">
        <v>45</v>
      </c>
      <c r="C5040" s="58">
        <v>45248</v>
      </c>
      <c r="D5040" s="12" t="s">
        <v>4315</v>
      </c>
      <c r="E5040" s="12">
        <v>3</v>
      </c>
      <c r="F5040" s="14">
        <v>7.28</v>
      </c>
      <c r="G5040" s="14">
        <v>21.84</v>
      </c>
      <c r="H5040" s="12" t="s">
        <v>75</v>
      </c>
      <c r="I5040" s="12" t="s">
        <v>4304</v>
      </c>
      <c r="J5040" s="12" t="s">
        <v>4301</v>
      </c>
      <c r="K5040" s="12" t="s">
        <v>4363</v>
      </c>
      <c r="L5040" s="14">
        <v>0</v>
      </c>
    </row>
    <row r="5041" spans="1:12" x14ac:dyDescent="0.25">
      <c r="A5041" s="12">
        <v>4796</v>
      </c>
      <c r="B5041" s="12" t="s">
        <v>45</v>
      </c>
      <c r="C5041" s="58">
        <v>45248</v>
      </c>
      <c r="D5041" s="12" t="s">
        <v>4335</v>
      </c>
      <c r="E5041" s="12">
        <v>2</v>
      </c>
      <c r="F5041" s="14">
        <v>62.17</v>
      </c>
      <c r="G5041" s="14">
        <v>124.34</v>
      </c>
      <c r="H5041" s="12" t="s">
        <v>75</v>
      </c>
      <c r="I5041" s="12" t="s">
        <v>4300</v>
      </c>
      <c r="J5041" s="12" t="s">
        <v>4362</v>
      </c>
      <c r="K5041" s="12" t="s">
        <v>4363</v>
      </c>
      <c r="L5041" s="14">
        <v>0</v>
      </c>
    </row>
    <row r="5042" spans="1:12" x14ac:dyDescent="0.25">
      <c r="A5042" s="12">
        <v>4798</v>
      </c>
      <c r="B5042" s="12" t="s">
        <v>45</v>
      </c>
      <c r="C5042" s="58">
        <v>45248</v>
      </c>
      <c r="D5042" s="12" t="s">
        <v>4333</v>
      </c>
      <c r="E5042" s="12">
        <v>3</v>
      </c>
      <c r="F5042" s="14">
        <v>54.24</v>
      </c>
      <c r="G5042" s="14">
        <v>162.72</v>
      </c>
      <c r="H5042" s="12" t="s">
        <v>75</v>
      </c>
      <c r="I5042" s="12" t="s">
        <v>4304</v>
      </c>
      <c r="J5042" s="12" t="s">
        <v>4362</v>
      </c>
      <c r="K5042" s="12" t="s">
        <v>4363</v>
      </c>
      <c r="L5042" s="14">
        <v>0</v>
      </c>
    </row>
    <row r="5043" spans="1:12" x14ac:dyDescent="0.25">
      <c r="A5043" s="12">
        <v>4799</v>
      </c>
      <c r="B5043" s="12" t="s">
        <v>45</v>
      </c>
      <c r="C5043" s="15">
        <v>45248</v>
      </c>
      <c r="D5043" s="12" t="s">
        <v>4325</v>
      </c>
      <c r="E5043" s="12">
        <v>5</v>
      </c>
      <c r="F5043" s="14">
        <v>72.95</v>
      </c>
      <c r="G5043" s="14">
        <v>364.75</v>
      </c>
      <c r="H5043" s="12" t="s">
        <v>75</v>
      </c>
      <c r="I5043" s="12" t="s">
        <v>4317</v>
      </c>
      <c r="J5043" s="12" t="s">
        <v>4362</v>
      </c>
      <c r="K5043" s="12" t="s">
        <v>4363</v>
      </c>
      <c r="L5043" s="14">
        <v>0</v>
      </c>
    </row>
    <row r="5044" spans="1:12" x14ac:dyDescent="0.25">
      <c r="A5044" s="12">
        <v>4801</v>
      </c>
      <c r="B5044" s="12" t="s">
        <v>45</v>
      </c>
      <c r="C5044" s="15">
        <v>45248</v>
      </c>
      <c r="D5044" s="12" t="s">
        <v>4337</v>
      </c>
      <c r="E5044" s="12">
        <v>4</v>
      </c>
      <c r="F5044" s="14">
        <v>54.35</v>
      </c>
      <c r="G5044" s="14">
        <v>217.4</v>
      </c>
      <c r="H5044" s="12" t="s">
        <v>75</v>
      </c>
      <c r="I5044" s="12" t="s">
        <v>4300</v>
      </c>
      <c r="J5044" s="12" t="s">
        <v>4301</v>
      </c>
      <c r="K5044" s="12" t="s">
        <v>4363</v>
      </c>
      <c r="L5044" s="14">
        <v>0</v>
      </c>
    </row>
    <row r="5045" spans="1:12" x14ac:dyDescent="0.25">
      <c r="A5045" s="12">
        <v>4803</v>
      </c>
      <c r="B5045" s="12" t="s">
        <v>45</v>
      </c>
      <c r="C5045" s="15">
        <v>45248</v>
      </c>
      <c r="D5045" s="12" t="s">
        <v>4309</v>
      </c>
      <c r="E5045" s="12">
        <v>3</v>
      </c>
      <c r="F5045" s="14">
        <v>36.340000000000003</v>
      </c>
      <c r="G5045" s="14">
        <v>109.02</v>
      </c>
      <c r="H5045" s="12" t="s">
        <v>84</v>
      </c>
      <c r="I5045" s="12" t="s">
        <v>4304</v>
      </c>
      <c r="J5045" s="12" t="s">
        <v>4362</v>
      </c>
      <c r="K5045" s="12" t="s">
        <v>4363</v>
      </c>
      <c r="L5045" s="14">
        <v>0</v>
      </c>
    </row>
    <row r="5046" spans="1:12" x14ac:dyDescent="0.25">
      <c r="A5046" s="12">
        <v>4804</v>
      </c>
      <c r="B5046" s="12" t="s">
        <v>45</v>
      </c>
      <c r="C5046" s="15">
        <v>45248</v>
      </c>
      <c r="D5046" s="12" t="s">
        <v>4326</v>
      </c>
      <c r="E5046" s="12">
        <v>1</v>
      </c>
      <c r="F5046" s="14">
        <v>22.34</v>
      </c>
      <c r="G5046" s="14">
        <v>22.34</v>
      </c>
      <c r="H5046" s="12" t="s">
        <v>84</v>
      </c>
      <c r="I5046" s="12" t="s">
        <v>4304</v>
      </c>
      <c r="J5046" s="12" t="s">
        <v>4301</v>
      </c>
      <c r="K5046" s="12" t="s">
        <v>4363</v>
      </c>
      <c r="L5046" s="14">
        <v>0</v>
      </c>
    </row>
    <row r="5047" spans="1:12" x14ac:dyDescent="0.25">
      <c r="A5047" s="12">
        <v>4805</v>
      </c>
      <c r="B5047" s="12" t="s">
        <v>45</v>
      </c>
      <c r="C5047" s="15">
        <v>45248</v>
      </c>
      <c r="D5047" s="12" t="s">
        <v>4337</v>
      </c>
      <c r="E5047" s="12">
        <v>4</v>
      </c>
      <c r="F5047" s="14">
        <v>54.35</v>
      </c>
      <c r="G5047" s="14">
        <v>217.4</v>
      </c>
      <c r="H5047" s="12" t="s">
        <v>75</v>
      </c>
      <c r="I5047" s="12" t="s">
        <v>4300</v>
      </c>
      <c r="J5047" s="12" t="s">
        <v>4362</v>
      </c>
      <c r="K5047" s="12" t="s">
        <v>4363</v>
      </c>
      <c r="L5047" s="14">
        <v>0</v>
      </c>
    </row>
    <row r="5048" spans="1:12" x14ac:dyDescent="0.25">
      <c r="A5048" s="12">
        <v>4807</v>
      </c>
      <c r="B5048" s="12" t="s">
        <v>45</v>
      </c>
      <c r="C5048" s="58">
        <v>45249</v>
      </c>
      <c r="D5048" s="12" t="s">
        <v>4337</v>
      </c>
      <c r="E5048" s="12">
        <v>5</v>
      </c>
      <c r="F5048" s="14">
        <v>81.900000000000006</v>
      </c>
      <c r="G5048" s="14">
        <v>409.5</v>
      </c>
      <c r="H5048" s="12" t="s">
        <v>84</v>
      </c>
      <c r="I5048" s="12" t="s">
        <v>4300</v>
      </c>
      <c r="J5048" s="12" t="s">
        <v>4362</v>
      </c>
      <c r="K5048" s="12" t="s">
        <v>4363</v>
      </c>
      <c r="L5048" s="14">
        <v>0</v>
      </c>
    </row>
    <row r="5049" spans="1:12" x14ac:dyDescent="0.25">
      <c r="A5049" s="12">
        <v>4808</v>
      </c>
      <c r="B5049" s="12" t="s">
        <v>39</v>
      </c>
      <c r="C5049" s="58">
        <v>45249</v>
      </c>
      <c r="D5049" s="12" t="s">
        <v>4329</v>
      </c>
      <c r="E5049" s="12">
        <v>2</v>
      </c>
      <c r="F5049" s="14">
        <v>46.9</v>
      </c>
      <c r="G5049" s="14">
        <v>93.8</v>
      </c>
      <c r="H5049" s="12" t="s">
        <v>75</v>
      </c>
      <c r="I5049" s="12" t="s">
        <v>4317</v>
      </c>
      <c r="J5049" s="12" t="s">
        <v>4301</v>
      </c>
      <c r="K5049" s="12" t="s">
        <v>4363</v>
      </c>
      <c r="L5049" s="14">
        <v>0</v>
      </c>
    </row>
    <row r="5050" spans="1:12" x14ac:dyDescent="0.25">
      <c r="A5050" s="12">
        <v>4809</v>
      </c>
      <c r="B5050" s="12" t="s">
        <v>45</v>
      </c>
      <c r="C5050" s="58">
        <v>45249</v>
      </c>
      <c r="D5050" s="12" t="s">
        <v>4344</v>
      </c>
      <c r="E5050" s="12">
        <v>4</v>
      </c>
      <c r="F5050" s="62">
        <v>5.86</v>
      </c>
      <c r="G5050" s="14">
        <v>23.44</v>
      </c>
      <c r="H5050" s="12" t="s">
        <v>75</v>
      </c>
      <c r="I5050" s="12" t="s">
        <v>4308</v>
      </c>
      <c r="J5050" s="12" t="s">
        <v>4301</v>
      </c>
      <c r="K5050" s="12" t="s">
        <v>4363</v>
      </c>
      <c r="L5050" s="14">
        <v>0</v>
      </c>
    </row>
    <row r="5051" spans="1:12" x14ac:dyDescent="0.25">
      <c r="A5051" s="12">
        <v>4810</v>
      </c>
      <c r="B5051" s="12" t="s">
        <v>39</v>
      </c>
      <c r="C5051" s="58">
        <v>45249</v>
      </c>
      <c r="D5051" s="12" t="s">
        <v>4348</v>
      </c>
      <c r="E5051" s="12">
        <v>1</v>
      </c>
      <c r="F5051" s="14">
        <v>5.91</v>
      </c>
      <c r="G5051" s="14">
        <v>5.91</v>
      </c>
      <c r="H5051" s="12" t="s">
        <v>84</v>
      </c>
      <c r="I5051" s="12" t="s">
        <v>4324</v>
      </c>
      <c r="J5051" s="12" t="s">
        <v>4301</v>
      </c>
      <c r="K5051" s="12" t="s">
        <v>4363</v>
      </c>
      <c r="L5051" s="14">
        <v>0</v>
      </c>
    </row>
    <row r="5052" spans="1:12" x14ac:dyDescent="0.25">
      <c r="A5052" s="12">
        <v>4811</v>
      </c>
      <c r="B5052" s="12" t="s">
        <v>45</v>
      </c>
      <c r="C5052" s="58">
        <v>45249</v>
      </c>
      <c r="D5052" s="12" t="s">
        <v>4299</v>
      </c>
      <c r="E5052" s="12">
        <v>3</v>
      </c>
      <c r="F5052" s="14">
        <v>95.31</v>
      </c>
      <c r="G5052" s="14">
        <v>285.93</v>
      </c>
      <c r="H5052" s="12" t="s">
        <v>84</v>
      </c>
      <c r="I5052" s="12" t="s">
        <v>4300</v>
      </c>
      <c r="J5052" s="12" t="s">
        <v>4362</v>
      </c>
      <c r="K5052" s="12" t="s">
        <v>4363</v>
      </c>
      <c r="L5052" s="14">
        <v>0</v>
      </c>
    </row>
    <row r="5053" spans="1:12" x14ac:dyDescent="0.25">
      <c r="A5053" s="12">
        <v>4814</v>
      </c>
      <c r="B5053" s="12" t="s">
        <v>45</v>
      </c>
      <c r="C5053" s="15">
        <v>45249</v>
      </c>
      <c r="D5053" s="12" t="s">
        <v>4321</v>
      </c>
      <c r="E5053" s="12">
        <v>5</v>
      </c>
      <c r="F5053" s="14">
        <v>18.440000000000001</v>
      </c>
      <c r="G5053" s="14">
        <v>92.2</v>
      </c>
      <c r="H5053" s="12" t="s">
        <v>84</v>
      </c>
      <c r="I5053" s="12" t="s">
        <v>4317</v>
      </c>
      <c r="J5053" s="12" t="s">
        <v>4301</v>
      </c>
      <c r="K5053" s="12" t="s">
        <v>4363</v>
      </c>
      <c r="L5053" s="14">
        <v>0</v>
      </c>
    </row>
    <row r="5054" spans="1:12" x14ac:dyDescent="0.25">
      <c r="A5054" s="12">
        <v>4815</v>
      </c>
      <c r="B5054" s="12" t="s">
        <v>45</v>
      </c>
      <c r="C5054" s="15">
        <v>45249</v>
      </c>
      <c r="D5054" s="12" t="s">
        <v>4339</v>
      </c>
      <c r="E5054" s="12">
        <v>3</v>
      </c>
      <c r="F5054" s="14">
        <v>81.510000000000005</v>
      </c>
      <c r="G5054" s="14">
        <v>244.53</v>
      </c>
      <c r="H5054" s="12" t="s">
        <v>84</v>
      </c>
      <c r="I5054" s="12" t="s">
        <v>4317</v>
      </c>
      <c r="J5054" s="12" t="s">
        <v>4362</v>
      </c>
      <c r="K5054" s="12" t="s">
        <v>4363</v>
      </c>
      <c r="L5054" s="14">
        <v>0</v>
      </c>
    </row>
    <row r="5055" spans="1:12" x14ac:dyDescent="0.25">
      <c r="A5055" s="12">
        <v>4816</v>
      </c>
      <c r="B5055" s="12" t="s">
        <v>45</v>
      </c>
      <c r="C5055" s="15">
        <v>45249</v>
      </c>
      <c r="D5055" s="12" t="s">
        <v>4348</v>
      </c>
      <c r="E5055" s="12">
        <v>5</v>
      </c>
      <c r="F5055" s="14">
        <v>6.43</v>
      </c>
      <c r="G5055" s="14">
        <v>32.15</v>
      </c>
      <c r="H5055" s="12" t="s">
        <v>84</v>
      </c>
      <c r="I5055" s="12" t="s">
        <v>4324</v>
      </c>
      <c r="J5055" s="12" t="s">
        <v>4362</v>
      </c>
      <c r="K5055" s="12" t="s">
        <v>4363</v>
      </c>
      <c r="L5055" s="14">
        <v>0</v>
      </c>
    </row>
    <row r="5056" spans="1:12" x14ac:dyDescent="0.25">
      <c r="A5056" s="12">
        <v>4817</v>
      </c>
      <c r="B5056" s="12" t="s">
        <v>45</v>
      </c>
      <c r="C5056" s="15">
        <v>45249</v>
      </c>
      <c r="D5056" s="12" t="s">
        <v>4346</v>
      </c>
      <c r="E5056" s="12">
        <v>5</v>
      </c>
      <c r="F5056" s="14">
        <v>45.69</v>
      </c>
      <c r="G5056" s="14">
        <v>228.45</v>
      </c>
      <c r="H5056" s="12" t="s">
        <v>75</v>
      </c>
      <c r="I5056" s="12" t="s">
        <v>4328</v>
      </c>
      <c r="J5056" s="12" t="s">
        <v>4362</v>
      </c>
      <c r="K5056" s="12" t="s">
        <v>4363</v>
      </c>
      <c r="L5056" s="14">
        <v>0</v>
      </c>
    </row>
    <row r="5057" spans="1:12" x14ac:dyDescent="0.25">
      <c r="A5057" s="12">
        <v>4818</v>
      </c>
      <c r="B5057" s="12" t="s">
        <v>45</v>
      </c>
      <c r="C5057" s="15">
        <v>45249</v>
      </c>
      <c r="D5057" s="12" t="s">
        <v>4315</v>
      </c>
      <c r="E5057" s="12">
        <v>1</v>
      </c>
      <c r="F5057" s="14">
        <v>54.94</v>
      </c>
      <c r="G5057" s="14">
        <v>54.94</v>
      </c>
      <c r="H5057" s="12" t="s">
        <v>84</v>
      </c>
      <c r="I5057" s="12" t="s">
        <v>4304</v>
      </c>
      <c r="J5057" s="12" t="s">
        <v>4301</v>
      </c>
      <c r="K5057" s="12" t="s">
        <v>4363</v>
      </c>
      <c r="L5057" s="14">
        <v>0</v>
      </c>
    </row>
    <row r="5058" spans="1:12" x14ac:dyDescent="0.25">
      <c r="A5058" s="12">
        <v>4819</v>
      </c>
      <c r="B5058" s="12" t="s">
        <v>45</v>
      </c>
      <c r="C5058" s="15">
        <v>45249</v>
      </c>
      <c r="D5058" s="12" t="s">
        <v>4346</v>
      </c>
      <c r="E5058" s="12">
        <v>5</v>
      </c>
      <c r="F5058" s="63">
        <v>45.69</v>
      </c>
      <c r="G5058" s="14">
        <v>228.45</v>
      </c>
      <c r="H5058" s="12" t="s">
        <v>75</v>
      </c>
      <c r="I5058" s="12" t="s">
        <v>4328</v>
      </c>
      <c r="J5058" s="12" t="s">
        <v>4362</v>
      </c>
      <c r="K5058" s="12" t="s">
        <v>4363</v>
      </c>
      <c r="L5058" s="14">
        <v>0</v>
      </c>
    </row>
    <row r="5059" spans="1:12" x14ac:dyDescent="0.25">
      <c r="A5059" s="12">
        <v>4821</v>
      </c>
      <c r="B5059" s="12" t="s">
        <v>45</v>
      </c>
      <c r="C5059" s="58">
        <v>45250</v>
      </c>
      <c r="D5059" s="12" t="s">
        <v>4348</v>
      </c>
      <c r="E5059" s="12">
        <v>4</v>
      </c>
      <c r="F5059" s="14">
        <v>81.47</v>
      </c>
      <c r="G5059" s="14">
        <v>325.88</v>
      </c>
      <c r="H5059" s="12" t="s">
        <v>75</v>
      </c>
      <c r="I5059" s="12" t="s">
        <v>4324</v>
      </c>
      <c r="J5059" s="12" t="s">
        <v>4362</v>
      </c>
      <c r="K5059" s="12" t="s">
        <v>4363</v>
      </c>
      <c r="L5059" s="14">
        <v>0</v>
      </c>
    </row>
    <row r="5060" spans="1:12" x14ac:dyDescent="0.25">
      <c r="A5060" s="12">
        <v>4823</v>
      </c>
      <c r="B5060" s="12" t="s">
        <v>45</v>
      </c>
      <c r="C5060" s="58">
        <v>45250</v>
      </c>
      <c r="D5060" s="12" t="s">
        <v>4332</v>
      </c>
      <c r="E5060" s="12">
        <v>3</v>
      </c>
      <c r="F5060" s="12">
        <v>76.41</v>
      </c>
      <c r="G5060" s="14">
        <f>E5060*F5060</f>
        <v>229.23</v>
      </c>
      <c r="H5060" s="12" t="s">
        <v>75</v>
      </c>
      <c r="I5060" s="12" t="s">
        <v>4317</v>
      </c>
      <c r="J5060" s="12" t="s">
        <v>4301</v>
      </c>
      <c r="K5060" s="12" t="s">
        <v>4302</v>
      </c>
      <c r="L5060" s="14">
        <v>0</v>
      </c>
    </row>
    <row r="5061" spans="1:12" x14ac:dyDescent="0.25">
      <c r="A5061" s="12">
        <v>4824</v>
      </c>
      <c r="B5061" s="12" t="s">
        <v>39</v>
      </c>
      <c r="C5061" s="58">
        <v>45250</v>
      </c>
      <c r="D5061" s="12" t="s">
        <v>4327</v>
      </c>
      <c r="E5061" s="12">
        <v>3</v>
      </c>
      <c r="F5061" s="14">
        <v>99.46</v>
      </c>
      <c r="G5061" s="14">
        <v>298.38</v>
      </c>
      <c r="H5061" s="12" t="s">
        <v>84</v>
      </c>
      <c r="I5061" s="12" t="s">
        <v>4328</v>
      </c>
      <c r="J5061" s="12" t="s">
        <v>4301</v>
      </c>
      <c r="K5061" s="12" t="s">
        <v>4363</v>
      </c>
      <c r="L5061" s="14">
        <v>0</v>
      </c>
    </row>
    <row r="5062" spans="1:12" x14ac:dyDescent="0.25">
      <c r="A5062" s="12">
        <v>4826</v>
      </c>
      <c r="B5062" s="12" t="s">
        <v>45</v>
      </c>
      <c r="C5062" s="58">
        <v>45250</v>
      </c>
      <c r="D5062" s="12" t="s">
        <v>4345</v>
      </c>
      <c r="E5062" s="12">
        <v>4</v>
      </c>
      <c r="F5062" s="14">
        <v>7.05</v>
      </c>
      <c r="G5062" s="14">
        <v>28.2</v>
      </c>
      <c r="H5062" s="12" t="s">
        <v>75</v>
      </c>
      <c r="I5062" s="12" t="s">
        <v>4308</v>
      </c>
      <c r="J5062" s="12" t="s">
        <v>4362</v>
      </c>
      <c r="K5062" s="12" t="s">
        <v>4363</v>
      </c>
      <c r="L5062" s="14">
        <v>0</v>
      </c>
    </row>
    <row r="5063" spans="1:12" x14ac:dyDescent="0.25">
      <c r="A5063" s="12">
        <v>4828</v>
      </c>
      <c r="B5063" s="12" t="s">
        <v>45</v>
      </c>
      <c r="C5063" s="15">
        <v>45250</v>
      </c>
      <c r="D5063" s="12" t="s">
        <v>4345</v>
      </c>
      <c r="E5063" s="12">
        <v>3</v>
      </c>
      <c r="F5063" s="14">
        <v>89.94</v>
      </c>
      <c r="G5063" s="14">
        <v>269.82</v>
      </c>
      <c r="H5063" s="12" t="s">
        <v>75</v>
      </c>
      <c r="I5063" s="12" t="s">
        <v>4308</v>
      </c>
      <c r="J5063" s="12" t="s">
        <v>4362</v>
      </c>
      <c r="K5063" s="12" t="s">
        <v>4363</v>
      </c>
      <c r="L5063" s="14">
        <v>0</v>
      </c>
    </row>
    <row r="5064" spans="1:12" x14ac:dyDescent="0.25">
      <c r="A5064" s="12">
        <v>4830</v>
      </c>
      <c r="B5064" s="12" t="s">
        <v>45</v>
      </c>
      <c r="C5064" s="15">
        <v>45250</v>
      </c>
      <c r="D5064" s="12" t="s">
        <v>4334</v>
      </c>
      <c r="E5064" s="12">
        <v>4</v>
      </c>
      <c r="F5064" s="14">
        <v>72.260000000000005</v>
      </c>
      <c r="G5064" s="14">
        <v>289.04000000000002</v>
      </c>
      <c r="H5064" s="12" t="s">
        <v>75</v>
      </c>
      <c r="I5064" s="12" t="s">
        <v>4300</v>
      </c>
      <c r="J5064" s="12" t="s">
        <v>4362</v>
      </c>
      <c r="K5064" s="12" t="s">
        <v>4363</v>
      </c>
      <c r="L5064" s="14">
        <v>0</v>
      </c>
    </row>
    <row r="5065" spans="1:12" x14ac:dyDescent="0.25">
      <c r="A5065" s="12">
        <v>4831</v>
      </c>
      <c r="B5065" s="12" t="s">
        <v>45</v>
      </c>
      <c r="C5065" s="58">
        <v>45251</v>
      </c>
      <c r="D5065" s="12" t="s">
        <v>4343</v>
      </c>
      <c r="E5065" s="12">
        <v>1</v>
      </c>
      <c r="F5065" s="14">
        <v>32.96</v>
      </c>
      <c r="G5065" s="14">
        <v>32.96</v>
      </c>
      <c r="H5065" s="12" t="s">
        <v>84</v>
      </c>
      <c r="I5065" s="12" t="s">
        <v>4300</v>
      </c>
      <c r="J5065" s="12" t="s">
        <v>4362</v>
      </c>
      <c r="K5065" s="12" t="s">
        <v>4363</v>
      </c>
      <c r="L5065" s="14">
        <v>0</v>
      </c>
    </row>
    <row r="5066" spans="1:12" x14ac:dyDescent="0.25">
      <c r="A5066" s="12">
        <v>4832</v>
      </c>
      <c r="B5066" s="12" t="s">
        <v>45</v>
      </c>
      <c r="C5066" s="58">
        <v>45251</v>
      </c>
      <c r="D5066" s="12" t="s">
        <v>4346</v>
      </c>
      <c r="E5066" s="12">
        <v>5</v>
      </c>
      <c r="F5066" s="14">
        <v>86.89</v>
      </c>
      <c r="G5066" s="14">
        <v>434.45</v>
      </c>
      <c r="H5066" s="12" t="s">
        <v>75</v>
      </c>
      <c r="I5066" s="12" t="s">
        <v>4328</v>
      </c>
      <c r="J5066" s="12" t="s">
        <v>4301</v>
      </c>
      <c r="K5066" s="12" t="s">
        <v>4363</v>
      </c>
      <c r="L5066" s="14">
        <v>0</v>
      </c>
    </row>
    <row r="5067" spans="1:12" x14ac:dyDescent="0.25">
      <c r="A5067" s="12">
        <v>4834</v>
      </c>
      <c r="B5067" s="12" t="s">
        <v>39</v>
      </c>
      <c r="C5067" s="58">
        <v>45251</v>
      </c>
      <c r="D5067" s="12" t="s">
        <v>4348</v>
      </c>
      <c r="E5067" s="12">
        <v>4</v>
      </c>
      <c r="F5067" s="14">
        <v>84.63</v>
      </c>
      <c r="G5067" s="14">
        <v>338.52</v>
      </c>
      <c r="H5067" s="12" t="s">
        <v>84</v>
      </c>
      <c r="I5067" s="12" t="s">
        <v>4324</v>
      </c>
      <c r="J5067" s="12" t="s">
        <v>4301</v>
      </c>
      <c r="K5067" s="12" t="s">
        <v>4363</v>
      </c>
      <c r="L5067" s="14">
        <v>0</v>
      </c>
    </row>
    <row r="5068" spans="1:12" x14ac:dyDescent="0.25">
      <c r="A5068" s="12">
        <v>4835</v>
      </c>
      <c r="B5068" s="12" t="s">
        <v>45</v>
      </c>
      <c r="C5068" s="58">
        <v>45251</v>
      </c>
      <c r="D5068" s="12" t="s">
        <v>4305</v>
      </c>
      <c r="E5068" s="12">
        <v>5</v>
      </c>
      <c r="F5068" s="14">
        <v>71.900000000000006</v>
      </c>
      <c r="G5068" s="14">
        <v>359.5</v>
      </c>
      <c r="H5068" s="12" t="s">
        <v>84</v>
      </c>
      <c r="I5068" s="12" t="s">
        <v>4300</v>
      </c>
      <c r="J5068" s="12" t="s">
        <v>4301</v>
      </c>
      <c r="K5068" s="12" t="s">
        <v>4363</v>
      </c>
      <c r="L5068" s="14">
        <v>0</v>
      </c>
    </row>
    <row r="5069" spans="1:12" x14ac:dyDescent="0.25">
      <c r="A5069" s="12">
        <v>4837</v>
      </c>
      <c r="B5069" s="12" t="s">
        <v>39</v>
      </c>
      <c r="C5069" s="15">
        <v>45251</v>
      </c>
      <c r="D5069" s="12" t="s">
        <v>4309</v>
      </c>
      <c r="E5069" s="12">
        <v>4</v>
      </c>
      <c r="F5069" s="14">
        <v>52.24</v>
      </c>
      <c r="G5069" s="14">
        <v>208.96</v>
      </c>
      <c r="H5069" s="12" t="s">
        <v>84</v>
      </c>
      <c r="I5069" s="12" t="s">
        <v>4304</v>
      </c>
      <c r="J5069" s="12" t="s">
        <v>4301</v>
      </c>
      <c r="K5069" s="12" t="s">
        <v>4363</v>
      </c>
      <c r="L5069" s="14">
        <v>0</v>
      </c>
    </row>
    <row r="5070" spans="1:12" x14ac:dyDescent="0.25">
      <c r="A5070" s="12">
        <v>4838</v>
      </c>
      <c r="B5070" s="12" t="s">
        <v>45</v>
      </c>
      <c r="C5070" s="15">
        <v>45251</v>
      </c>
      <c r="D5070" s="12" t="s">
        <v>4320</v>
      </c>
      <c r="E5070" s="12">
        <v>2</v>
      </c>
      <c r="F5070" s="14">
        <v>86.22</v>
      </c>
      <c r="G5070" s="14">
        <v>172.44</v>
      </c>
      <c r="H5070" s="12" t="s">
        <v>84</v>
      </c>
      <c r="I5070" s="12" t="s">
        <v>4304</v>
      </c>
      <c r="J5070" s="12" t="s">
        <v>4362</v>
      </c>
      <c r="K5070" s="12" t="s">
        <v>4363</v>
      </c>
      <c r="L5070" s="14">
        <v>0</v>
      </c>
    </row>
    <row r="5071" spans="1:12" x14ac:dyDescent="0.25">
      <c r="A5071" s="12">
        <v>4839</v>
      </c>
      <c r="B5071" s="12" t="s">
        <v>45</v>
      </c>
      <c r="C5071" s="15">
        <v>45251</v>
      </c>
      <c r="D5071" s="12" t="s">
        <v>4329</v>
      </c>
      <c r="E5071" s="12">
        <v>4</v>
      </c>
      <c r="F5071" s="14">
        <v>85.74</v>
      </c>
      <c r="G5071" s="14">
        <v>342.96</v>
      </c>
      <c r="H5071" s="12" t="s">
        <v>75</v>
      </c>
      <c r="I5071" s="12" t="s">
        <v>4317</v>
      </c>
      <c r="J5071" s="12" t="s">
        <v>4301</v>
      </c>
      <c r="K5071" s="12" t="s">
        <v>4363</v>
      </c>
      <c r="L5071" s="14">
        <v>0</v>
      </c>
    </row>
    <row r="5072" spans="1:12" x14ac:dyDescent="0.25">
      <c r="A5072" s="12">
        <v>4841</v>
      </c>
      <c r="B5072" s="12" t="s">
        <v>45</v>
      </c>
      <c r="C5072" s="15">
        <v>45251</v>
      </c>
      <c r="D5072" s="12" t="s">
        <v>4347</v>
      </c>
      <c r="E5072" s="12">
        <v>2</v>
      </c>
      <c r="F5072" s="14">
        <v>63.07</v>
      </c>
      <c r="G5072" s="14">
        <v>126.14</v>
      </c>
      <c r="H5072" s="12" t="s">
        <v>84</v>
      </c>
      <c r="I5072" s="12" t="s">
        <v>4300</v>
      </c>
      <c r="J5072" s="12" t="s">
        <v>4362</v>
      </c>
      <c r="K5072" s="12" t="s">
        <v>4363</v>
      </c>
      <c r="L5072" s="14">
        <v>0</v>
      </c>
    </row>
    <row r="5073" spans="1:12" x14ac:dyDescent="0.25">
      <c r="A5073" s="12">
        <v>4842</v>
      </c>
      <c r="B5073" s="12" t="s">
        <v>45</v>
      </c>
      <c r="C5073" s="15">
        <v>45251</v>
      </c>
      <c r="D5073" s="12" t="s">
        <v>4325</v>
      </c>
      <c r="E5073" s="12">
        <v>5</v>
      </c>
      <c r="F5073" s="14">
        <v>42.68</v>
      </c>
      <c r="G5073" s="14">
        <v>213.4</v>
      </c>
      <c r="H5073" s="12" t="s">
        <v>84</v>
      </c>
      <c r="I5073" s="12" t="s">
        <v>4317</v>
      </c>
      <c r="J5073" s="12" t="s">
        <v>4301</v>
      </c>
      <c r="K5073" s="12" t="s">
        <v>4363</v>
      </c>
      <c r="L5073" s="14">
        <v>0</v>
      </c>
    </row>
    <row r="5074" spans="1:12" x14ac:dyDescent="0.25">
      <c r="A5074" s="12">
        <v>4845</v>
      </c>
      <c r="B5074" s="12" t="s">
        <v>45</v>
      </c>
      <c r="C5074" s="15">
        <v>45251</v>
      </c>
      <c r="D5074" s="12" t="s">
        <v>4320</v>
      </c>
      <c r="E5074" s="12">
        <v>2</v>
      </c>
      <c r="F5074" s="14">
        <v>86.22</v>
      </c>
      <c r="G5074" s="14">
        <v>172.44</v>
      </c>
      <c r="H5074" s="12" t="s">
        <v>84</v>
      </c>
      <c r="I5074" s="12" t="s">
        <v>4304</v>
      </c>
      <c r="J5074" s="12" t="s">
        <v>4301</v>
      </c>
      <c r="K5074" s="12" t="s">
        <v>4363</v>
      </c>
      <c r="L5074" s="14">
        <v>0</v>
      </c>
    </row>
    <row r="5075" spans="1:12" x14ac:dyDescent="0.25">
      <c r="A5075" s="12">
        <v>4846</v>
      </c>
      <c r="B5075" s="12" t="s">
        <v>45</v>
      </c>
      <c r="C5075" s="15">
        <v>45251</v>
      </c>
      <c r="D5075" s="12" t="s">
        <v>4325</v>
      </c>
      <c r="E5075" s="12">
        <v>5</v>
      </c>
      <c r="F5075" s="12">
        <v>42.68</v>
      </c>
      <c r="G5075" s="14">
        <f>E5075*F5075</f>
        <v>213.4</v>
      </c>
      <c r="H5075" s="12" t="s">
        <v>84</v>
      </c>
      <c r="I5075" s="12" t="s">
        <v>4317</v>
      </c>
      <c r="J5075" s="12" t="s">
        <v>4301</v>
      </c>
      <c r="K5075" s="12" t="s">
        <v>4302</v>
      </c>
      <c r="L5075" s="14">
        <v>0</v>
      </c>
    </row>
    <row r="5076" spans="1:12" x14ac:dyDescent="0.25">
      <c r="A5076" s="12">
        <v>4847</v>
      </c>
      <c r="B5076" s="12" t="s">
        <v>45</v>
      </c>
      <c r="C5076" s="58">
        <v>45252</v>
      </c>
      <c r="D5076" s="12" t="s">
        <v>4347</v>
      </c>
      <c r="E5076" s="12">
        <v>5</v>
      </c>
      <c r="F5076" s="14">
        <v>26</v>
      </c>
      <c r="G5076" s="14">
        <v>130</v>
      </c>
      <c r="H5076" s="12" t="s">
        <v>84</v>
      </c>
      <c r="I5076" s="12" t="s">
        <v>4300</v>
      </c>
      <c r="J5076" s="12" t="s">
        <v>4301</v>
      </c>
      <c r="K5076" s="12" t="s">
        <v>4363</v>
      </c>
      <c r="L5076" s="14">
        <v>0</v>
      </c>
    </row>
    <row r="5077" spans="1:12" x14ac:dyDescent="0.25">
      <c r="A5077" s="12">
        <v>4848</v>
      </c>
      <c r="B5077" s="12" t="s">
        <v>45</v>
      </c>
      <c r="C5077" s="58">
        <v>45252</v>
      </c>
      <c r="D5077" s="12" t="s">
        <v>4313</v>
      </c>
      <c r="E5077" s="12">
        <v>4</v>
      </c>
      <c r="F5077" s="14">
        <v>35.71</v>
      </c>
      <c r="G5077" s="14">
        <v>142.84</v>
      </c>
      <c r="H5077" s="12" t="s">
        <v>75</v>
      </c>
      <c r="I5077" s="12" t="s">
        <v>4314</v>
      </c>
      <c r="J5077" s="12" t="s">
        <v>4362</v>
      </c>
      <c r="K5077" s="12" t="s">
        <v>4363</v>
      </c>
      <c r="L5077" s="14">
        <v>0</v>
      </c>
    </row>
    <row r="5078" spans="1:12" x14ac:dyDescent="0.25">
      <c r="A5078" s="12">
        <v>4851</v>
      </c>
      <c r="B5078" s="12" t="s">
        <v>45</v>
      </c>
      <c r="C5078" s="58">
        <v>45252</v>
      </c>
      <c r="D5078" s="12" t="s">
        <v>4346</v>
      </c>
      <c r="E5078" s="12">
        <v>5</v>
      </c>
      <c r="F5078" s="14">
        <v>78.45</v>
      </c>
      <c r="G5078" s="14">
        <v>392.25</v>
      </c>
      <c r="H5078" s="12" t="s">
        <v>84</v>
      </c>
      <c r="I5078" s="12" t="s">
        <v>4328</v>
      </c>
      <c r="J5078" s="12" t="s">
        <v>4301</v>
      </c>
      <c r="K5078" s="12" t="s">
        <v>4363</v>
      </c>
      <c r="L5078" s="14">
        <v>0</v>
      </c>
    </row>
    <row r="5079" spans="1:12" x14ac:dyDescent="0.25">
      <c r="A5079" s="12">
        <v>4852</v>
      </c>
      <c r="B5079" s="12" t="s">
        <v>45</v>
      </c>
      <c r="C5079" s="58">
        <v>45252</v>
      </c>
      <c r="D5079" s="12" t="s">
        <v>4299</v>
      </c>
      <c r="E5079" s="12">
        <v>3</v>
      </c>
      <c r="F5079" s="14">
        <v>40.9</v>
      </c>
      <c r="G5079" s="14">
        <v>122.7</v>
      </c>
      <c r="H5079" s="12" t="s">
        <v>84</v>
      </c>
      <c r="I5079" s="12" t="s">
        <v>4300</v>
      </c>
      <c r="J5079" s="12" t="s">
        <v>4362</v>
      </c>
      <c r="K5079" s="12" t="s">
        <v>4363</v>
      </c>
      <c r="L5079" s="14">
        <v>0</v>
      </c>
    </row>
    <row r="5080" spans="1:12" x14ac:dyDescent="0.25">
      <c r="A5080" s="12">
        <v>4853</v>
      </c>
      <c r="B5080" s="12" t="s">
        <v>45</v>
      </c>
      <c r="C5080" s="15">
        <v>45252</v>
      </c>
      <c r="D5080" s="12" t="s">
        <v>4325</v>
      </c>
      <c r="E5080" s="12">
        <v>1</v>
      </c>
      <c r="F5080" s="14">
        <v>86.46</v>
      </c>
      <c r="G5080" s="14">
        <v>86.46</v>
      </c>
      <c r="H5080" s="12" t="s">
        <v>84</v>
      </c>
      <c r="I5080" s="12" t="s">
        <v>4317</v>
      </c>
      <c r="J5080" s="12" t="s">
        <v>4362</v>
      </c>
      <c r="K5080" s="12" t="s">
        <v>4363</v>
      </c>
      <c r="L5080" s="14">
        <v>0</v>
      </c>
    </row>
    <row r="5081" spans="1:12" x14ac:dyDescent="0.25">
      <c r="A5081" s="12">
        <v>4854</v>
      </c>
      <c r="B5081" s="12" t="s">
        <v>39</v>
      </c>
      <c r="C5081" s="15">
        <v>45252</v>
      </c>
      <c r="D5081" s="12" t="s">
        <v>4320</v>
      </c>
      <c r="E5081" s="12">
        <v>2</v>
      </c>
      <c r="F5081" s="14">
        <v>91.77</v>
      </c>
      <c r="G5081" s="14">
        <v>183.54</v>
      </c>
      <c r="H5081" s="12" t="s">
        <v>84</v>
      </c>
      <c r="I5081" s="12" t="s">
        <v>4304</v>
      </c>
      <c r="J5081" s="12" t="s">
        <v>4301</v>
      </c>
      <c r="K5081" s="12" t="s">
        <v>4363</v>
      </c>
      <c r="L5081" s="14">
        <v>0</v>
      </c>
    </row>
    <row r="5082" spans="1:12" x14ac:dyDescent="0.25">
      <c r="A5082" s="12">
        <v>4855</v>
      </c>
      <c r="B5082" s="12" t="s">
        <v>45</v>
      </c>
      <c r="C5082" s="15">
        <v>45252</v>
      </c>
      <c r="D5082" s="12" t="s">
        <v>4338</v>
      </c>
      <c r="E5082" s="12">
        <v>5</v>
      </c>
      <c r="F5082" s="14">
        <v>76.59</v>
      </c>
      <c r="G5082" s="14">
        <v>382.95</v>
      </c>
      <c r="H5082" s="12" t="s">
        <v>84</v>
      </c>
      <c r="I5082" s="12" t="s">
        <v>4317</v>
      </c>
      <c r="J5082" s="12" t="s">
        <v>4362</v>
      </c>
      <c r="K5082" s="12" t="s">
        <v>4363</v>
      </c>
      <c r="L5082" s="14">
        <v>0</v>
      </c>
    </row>
    <row r="5083" spans="1:12" x14ac:dyDescent="0.25">
      <c r="A5083" s="12">
        <v>4856</v>
      </c>
      <c r="B5083" s="12" t="s">
        <v>45</v>
      </c>
      <c r="C5083" s="15">
        <v>45252</v>
      </c>
      <c r="D5083" s="12" t="s">
        <v>4344</v>
      </c>
      <c r="E5083" s="12">
        <v>5</v>
      </c>
      <c r="F5083" s="14">
        <v>69.27</v>
      </c>
      <c r="G5083" s="14">
        <v>346.35</v>
      </c>
      <c r="H5083" s="12" t="s">
        <v>84</v>
      </c>
      <c r="I5083" s="12" t="s">
        <v>4308</v>
      </c>
      <c r="J5083" s="12" t="s">
        <v>4362</v>
      </c>
      <c r="K5083" s="12" t="s">
        <v>4363</v>
      </c>
      <c r="L5083" s="14">
        <v>0</v>
      </c>
    </row>
    <row r="5084" spans="1:12" x14ac:dyDescent="0.25">
      <c r="A5084" s="12">
        <v>4857</v>
      </c>
      <c r="B5084" s="12" t="s">
        <v>45</v>
      </c>
      <c r="C5084" s="15">
        <v>45252</v>
      </c>
      <c r="D5084" s="12" t="s">
        <v>4313</v>
      </c>
      <c r="E5084" s="12">
        <v>2</v>
      </c>
      <c r="F5084" s="14">
        <v>95.73</v>
      </c>
      <c r="G5084" s="14">
        <v>191.46</v>
      </c>
      <c r="H5084" s="12" t="s">
        <v>84</v>
      </c>
      <c r="I5084" s="12" t="s">
        <v>4314</v>
      </c>
      <c r="J5084" s="12" t="s">
        <v>4362</v>
      </c>
      <c r="K5084" s="12" t="s">
        <v>4363</v>
      </c>
      <c r="L5084" s="14">
        <v>0</v>
      </c>
    </row>
    <row r="5085" spans="1:12" x14ac:dyDescent="0.25">
      <c r="A5085" s="12">
        <v>4858</v>
      </c>
      <c r="B5085" s="12" t="s">
        <v>30</v>
      </c>
      <c r="C5085" s="15">
        <v>45252</v>
      </c>
      <c r="D5085" s="12" t="s">
        <v>30</v>
      </c>
      <c r="E5085" s="12">
        <v>4</v>
      </c>
      <c r="F5085" s="14">
        <v>50.41</v>
      </c>
      <c r="G5085" s="14">
        <v>201.64</v>
      </c>
      <c r="H5085" s="12" t="s">
        <v>84</v>
      </c>
      <c r="I5085" s="12" t="s">
        <v>4317</v>
      </c>
      <c r="J5085" s="12" t="s">
        <v>4301</v>
      </c>
      <c r="K5085" s="12" t="s">
        <v>4363</v>
      </c>
      <c r="L5085" s="14">
        <v>0</v>
      </c>
    </row>
    <row r="5086" spans="1:12" x14ac:dyDescent="0.25">
      <c r="A5086" s="12">
        <v>4859</v>
      </c>
      <c r="B5086" s="12" t="s">
        <v>45</v>
      </c>
      <c r="C5086" s="15">
        <v>45252</v>
      </c>
      <c r="D5086" s="12" t="s">
        <v>4303</v>
      </c>
      <c r="E5086" s="12">
        <v>3</v>
      </c>
      <c r="F5086" s="14">
        <v>54.18</v>
      </c>
      <c r="G5086" s="14">
        <v>162.54</v>
      </c>
      <c r="H5086" s="12" t="s">
        <v>75</v>
      </c>
      <c r="I5086" s="12" t="s">
        <v>4304</v>
      </c>
      <c r="J5086" s="12" t="s">
        <v>4362</v>
      </c>
      <c r="K5086" s="12" t="s">
        <v>4363</v>
      </c>
      <c r="L5086" s="14">
        <v>0</v>
      </c>
    </row>
    <row r="5087" spans="1:12" x14ac:dyDescent="0.25">
      <c r="A5087" s="12">
        <v>4860</v>
      </c>
      <c r="B5087" s="12" t="s">
        <v>45</v>
      </c>
      <c r="C5087" s="15">
        <v>45252</v>
      </c>
      <c r="D5087" s="12" t="s">
        <v>4335</v>
      </c>
      <c r="E5087" s="12">
        <v>2</v>
      </c>
      <c r="F5087" s="14">
        <v>77.83</v>
      </c>
      <c r="G5087" s="14">
        <v>155.66</v>
      </c>
      <c r="H5087" s="12" t="s">
        <v>75</v>
      </c>
      <c r="I5087" s="12" t="s">
        <v>4300</v>
      </c>
      <c r="J5087" s="12" t="s">
        <v>4362</v>
      </c>
      <c r="K5087" s="12" t="s">
        <v>4363</v>
      </c>
      <c r="L5087" s="14">
        <v>0</v>
      </c>
    </row>
    <row r="5088" spans="1:12" x14ac:dyDescent="0.25">
      <c r="A5088" s="12">
        <v>4861</v>
      </c>
      <c r="B5088" s="12" t="s">
        <v>45</v>
      </c>
      <c r="C5088" s="15">
        <v>45252</v>
      </c>
      <c r="D5088" s="12" t="s">
        <v>4343</v>
      </c>
      <c r="E5088" s="12">
        <v>4</v>
      </c>
      <c r="F5088" s="14">
        <v>32.93</v>
      </c>
      <c r="G5088" s="14">
        <v>131.72</v>
      </c>
      <c r="H5088" s="12" t="s">
        <v>84</v>
      </c>
      <c r="I5088" s="12" t="s">
        <v>4300</v>
      </c>
      <c r="J5088" s="12" t="s">
        <v>4362</v>
      </c>
      <c r="K5088" s="12" t="s">
        <v>4363</v>
      </c>
      <c r="L5088" s="14">
        <v>0</v>
      </c>
    </row>
    <row r="5089" spans="1:12" x14ac:dyDescent="0.25">
      <c r="A5089" s="12">
        <v>4864</v>
      </c>
      <c r="B5089" s="12" t="s">
        <v>45</v>
      </c>
      <c r="C5089" s="58">
        <v>45253</v>
      </c>
      <c r="D5089" s="12" t="s">
        <v>4309</v>
      </c>
      <c r="E5089" s="12">
        <v>1</v>
      </c>
      <c r="F5089" s="14">
        <v>13</v>
      </c>
      <c r="G5089" s="14">
        <v>13</v>
      </c>
      <c r="H5089" s="12" t="s">
        <v>75</v>
      </c>
      <c r="I5089" s="12" t="s">
        <v>4304</v>
      </c>
      <c r="J5089" s="12" t="s">
        <v>4301</v>
      </c>
      <c r="K5089" s="12" t="s">
        <v>4363</v>
      </c>
      <c r="L5089" s="14">
        <v>0</v>
      </c>
    </row>
    <row r="5090" spans="1:12" x14ac:dyDescent="0.25">
      <c r="A5090" s="12">
        <v>4865</v>
      </c>
      <c r="B5090" s="12" t="s">
        <v>45</v>
      </c>
      <c r="C5090" s="58">
        <v>45253</v>
      </c>
      <c r="D5090" s="12" t="s">
        <v>4327</v>
      </c>
      <c r="E5090" s="12">
        <v>4</v>
      </c>
      <c r="F5090" s="14">
        <v>70.88</v>
      </c>
      <c r="G5090" s="14">
        <v>283.52</v>
      </c>
      <c r="H5090" s="12" t="s">
        <v>19</v>
      </c>
      <c r="I5090" s="12" t="s">
        <v>4328</v>
      </c>
      <c r="J5090" s="12" t="s">
        <v>4362</v>
      </c>
      <c r="K5090" s="12" t="s">
        <v>4363</v>
      </c>
      <c r="L5090" s="14">
        <v>0</v>
      </c>
    </row>
    <row r="5091" spans="1:12" x14ac:dyDescent="0.25">
      <c r="A5091" s="12">
        <v>4867</v>
      </c>
      <c r="B5091" s="12" t="s">
        <v>45</v>
      </c>
      <c r="C5091" s="58">
        <v>45253</v>
      </c>
      <c r="D5091" s="12" t="s">
        <v>4326</v>
      </c>
      <c r="E5091" s="12">
        <v>4</v>
      </c>
      <c r="F5091" s="14">
        <v>56.5</v>
      </c>
      <c r="G5091" s="14">
        <v>226</v>
      </c>
      <c r="H5091" s="12" t="s">
        <v>75</v>
      </c>
      <c r="I5091" s="12" t="s">
        <v>4304</v>
      </c>
      <c r="J5091" s="12" t="s">
        <v>4362</v>
      </c>
      <c r="K5091" s="12" t="s">
        <v>4363</v>
      </c>
      <c r="L5091" s="14">
        <v>0</v>
      </c>
    </row>
    <row r="5092" spans="1:12" x14ac:dyDescent="0.25">
      <c r="A5092" s="12">
        <v>4868</v>
      </c>
      <c r="B5092" s="12" t="s">
        <v>39</v>
      </c>
      <c r="C5092" s="15">
        <v>45253</v>
      </c>
      <c r="D5092" s="12" t="s">
        <v>4337</v>
      </c>
      <c r="E5092" s="12">
        <v>3</v>
      </c>
      <c r="F5092" s="14">
        <v>43.4</v>
      </c>
      <c r="G5092" s="14">
        <v>130.19999999999999</v>
      </c>
      <c r="H5092" s="12" t="s">
        <v>75</v>
      </c>
      <c r="I5092" s="12" t="s">
        <v>4300</v>
      </c>
      <c r="J5092" s="12" t="s">
        <v>4301</v>
      </c>
      <c r="K5092" s="12" t="s">
        <v>4363</v>
      </c>
      <c r="L5092" s="14">
        <v>0</v>
      </c>
    </row>
    <row r="5093" spans="1:12" x14ac:dyDescent="0.25">
      <c r="A5093" s="12">
        <v>4869</v>
      </c>
      <c r="B5093" s="12" t="s">
        <v>45</v>
      </c>
      <c r="C5093" s="15">
        <v>45253</v>
      </c>
      <c r="D5093" s="12" t="s">
        <v>4344</v>
      </c>
      <c r="E5093" s="12">
        <v>1</v>
      </c>
      <c r="F5093" s="14">
        <v>8.23</v>
      </c>
      <c r="G5093" s="14">
        <v>8.23</v>
      </c>
      <c r="H5093" s="12" t="s">
        <v>19</v>
      </c>
      <c r="I5093" s="12" t="s">
        <v>4308</v>
      </c>
      <c r="J5093" s="12" t="s">
        <v>4362</v>
      </c>
      <c r="K5093" s="12" t="s">
        <v>4363</v>
      </c>
      <c r="L5093" s="14">
        <v>0</v>
      </c>
    </row>
    <row r="5094" spans="1:12" x14ac:dyDescent="0.25">
      <c r="A5094" s="12">
        <v>4870</v>
      </c>
      <c r="B5094" s="12" t="s">
        <v>45</v>
      </c>
      <c r="C5094" s="15">
        <v>45253</v>
      </c>
      <c r="D5094" s="12" t="s">
        <v>4325</v>
      </c>
      <c r="E5094" s="12">
        <v>5</v>
      </c>
      <c r="F5094" s="14">
        <v>27.21</v>
      </c>
      <c r="G5094" s="14">
        <v>136.05000000000001</v>
      </c>
      <c r="H5094" s="12" t="s">
        <v>19</v>
      </c>
      <c r="I5094" s="12" t="s">
        <v>4317</v>
      </c>
      <c r="J5094" s="12" t="s">
        <v>4362</v>
      </c>
      <c r="K5094" s="12" t="s">
        <v>4363</v>
      </c>
      <c r="L5094" s="14">
        <v>0</v>
      </c>
    </row>
    <row r="5095" spans="1:12" x14ac:dyDescent="0.25">
      <c r="A5095" s="12">
        <v>4871</v>
      </c>
      <c r="B5095" s="12" t="s">
        <v>45</v>
      </c>
      <c r="C5095" s="15">
        <v>45253</v>
      </c>
      <c r="D5095" s="12" t="s">
        <v>4338</v>
      </c>
      <c r="E5095" s="12">
        <v>2</v>
      </c>
      <c r="F5095" s="14">
        <v>58.34</v>
      </c>
      <c r="G5095" s="14">
        <v>116.68</v>
      </c>
      <c r="H5095" s="12" t="s">
        <v>19</v>
      </c>
      <c r="I5095" s="12" t="s">
        <v>4317</v>
      </c>
      <c r="J5095" s="12" t="s">
        <v>4362</v>
      </c>
      <c r="K5095" s="12" t="s">
        <v>4363</v>
      </c>
      <c r="L5095" s="14">
        <v>0</v>
      </c>
    </row>
    <row r="5096" spans="1:12" x14ac:dyDescent="0.25">
      <c r="A5096" s="12">
        <v>4872</v>
      </c>
      <c r="B5096" s="12" t="s">
        <v>45</v>
      </c>
      <c r="C5096" s="15">
        <v>45253</v>
      </c>
      <c r="D5096" s="12" t="s">
        <v>4319</v>
      </c>
      <c r="E5096" s="12">
        <v>2</v>
      </c>
      <c r="F5096" s="14">
        <v>69.97</v>
      </c>
      <c r="G5096" s="14">
        <v>139.94</v>
      </c>
      <c r="H5096" s="12" t="s">
        <v>19</v>
      </c>
      <c r="I5096" s="12" t="s">
        <v>4304</v>
      </c>
      <c r="J5096" s="12" t="s">
        <v>4301</v>
      </c>
      <c r="K5096" s="12" t="s">
        <v>4363</v>
      </c>
      <c r="L5096" s="14">
        <v>0</v>
      </c>
    </row>
    <row r="5097" spans="1:12" x14ac:dyDescent="0.25">
      <c r="A5097" s="12">
        <v>4874</v>
      </c>
      <c r="B5097" s="12" t="s">
        <v>45</v>
      </c>
      <c r="C5097" s="15">
        <v>45253</v>
      </c>
      <c r="D5097" s="12" t="s">
        <v>4333</v>
      </c>
      <c r="E5097" s="12">
        <v>1</v>
      </c>
      <c r="F5097" s="14">
        <v>86.89</v>
      </c>
      <c r="G5097" s="14">
        <v>86.89</v>
      </c>
      <c r="H5097" s="12" t="s">
        <v>19</v>
      </c>
      <c r="I5097" s="12" t="s">
        <v>4304</v>
      </c>
      <c r="J5097" s="12" t="s">
        <v>4301</v>
      </c>
      <c r="K5097" s="12" t="s">
        <v>4363</v>
      </c>
      <c r="L5097" s="14">
        <v>0</v>
      </c>
    </row>
    <row r="5098" spans="1:12" x14ac:dyDescent="0.25">
      <c r="A5098" s="12">
        <v>4875</v>
      </c>
      <c r="B5098" s="12" t="s">
        <v>39</v>
      </c>
      <c r="C5098" s="15">
        <v>45253</v>
      </c>
      <c r="D5098" s="12" t="s">
        <v>4335</v>
      </c>
      <c r="E5098" s="12">
        <v>4</v>
      </c>
      <c r="F5098" s="14">
        <v>69</v>
      </c>
      <c r="G5098" s="14">
        <v>276</v>
      </c>
      <c r="H5098" s="12" t="s">
        <v>75</v>
      </c>
      <c r="I5098" s="12" t="s">
        <v>4300</v>
      </c>
      <c r="J5098" s="12" t="s">
        <v>4301</v>
      </c>
      <c r="K5098" s="12" t="s">
        <v>4363</v>
      </c>
      <c r="L5098" s="14">
        <v>0</v>
      </c>
    </row>
    <row r="5099" spans="1:12" x14ac:dyDescent="0.25">
      <c r="A5099" s="12">
        <v>4876</v>
      </c>
      <c r="B5099" s="12" t="s">
        <v>45</v>
      </c>
      <c r="C5099" s="15">
        <v>45253</v>
      </c>
      <c r="D5099" s="12" t="s">
        <v>4334</v>
      </c>
      <c r="E5099" s="12">
        <v>2</v>
      </c>
      <c r="F5099" s="14">
        <v>96.17</v>
      </c>
      <c r="G5099" s="14">
        <v>192.34</v>
      </c>
      <c r="H5099" s="12" t="s">
        <v>84</v>
      </c>
      <c r="I5099" s="12" t="s">
        <v>4300</v>
      </c>
      <c r="J5099" s="12" t="s">
        <v>4362</v>
      </c>
      <c r="K5099" s="12" t="s">
        <v>4363</v>
      </c>
      <c r="L5099" s="14">
        <v>0</v>
      </c>
    </row>
    <row r="5100" spans="1:12" x14ac:dyDescent="0.25">
      <c r="A5100" s="12">
        <v>4877</v>
      </c>
      <c r="B5100" s="12" t="s">
        <v>39</v>
      </c>
      <c r="C5100" s="15">
        <v>45253</v>
      </c>
      <c r="D5100" s="12" t="s">
        <v>30</v>
      </c>
      <c r="E5100" s="12">
        <v>4</v>
      </c>
      <c r="F5100" s="14">
        <v>69</v>
      </c>
      <c r="G5100" s="14">
        <v>276</v>
      </c>
      <c r="H5100" s="12" t="s">
        <v>75</v>
      </c>
      <c r="I5100" s="12" t="s">
        <v>4300</v>
      </c>
      <c r="J5100" s="12" t="s">
        <v>4301</v>
      </c>
      <c r="K5100" s="12" t="s">
        <v>4302</v>
      </c>
      <c r="L5100" s="14">
        <v>0</v>
      </c>
    </row>
    <row r="5101" spans="1:12" x14ac:dyDescent="0.25">
      <c r="A5101" s="12">
        <v>4878</v>
      </c>
      <c r="B5101" s="12" t="s">
        <v>45</v>
      </c>
      <c r="C5101" s="58">
        <v>45254</v>
      </c>
      <c r="D5101" s="12" t="s">
        <v>4312</v>
      </c>
      <c r="E5101" s="12">
        <v>3</v>
      </c>
      <c r="F5101" s="14">
        <v>50.37</v>
      </c>
      <c r="G5101" s="14">
        <v>151.11000000000001</v>
      </c>
      <c r="H5101" s="12" t="s">
        <v>75</v>
      </c>
      <c r="I5101" s="12" t="s">
        <v>4311</v>
      </c>
      <c r="J5101" s="12" t="s">
        <v>4301</v>
      </c>
      <c r="K5101" s="12" t="s">
        <v>4363</v>
      </c>
      <c r="L5101" s="14">
        <v>0</v>
      </c>
    </row>
    <row r="5102" spans="1:12" x14ac:dyDescent="0.25">
      <c r="A5102" s="12">
        <v>4879</v>
      </c>
      <c r="B5102" s="12" t="s">
        <v>45</v>
      </c>
      <c r="C5102" s="58">
        <v>45254</v>
      </c>
      <c r="D5102" s="12" t="s">
        <v>4310</v>
      </c>
      <c r="E5102" s="12">
        <v>1</v>
      </c>
      <c r="F5102" s="14">
        <v>68.38</v>
      </c>
      <c r="G5102" s="14">
        <v>68.38</v>
      </c>
      <c r="H5102" s="12" t="s">
        <v>84</v>
      </c>
      <c r="I5102" s="12" t="s">
        <v>4311</v>
      </c>
      <c r="J5102" s="12" t="s">
        <v>4362</v>
      </c>
      <c r="K5102" s="12" t="s">
        <v>4363</v>
      </c>
      <c r="L5102" s="14">
        <v>0</v>
      </c>
    </row>
    <row r="5103" spans="1:12" x14ac:dyDescent="0.25">
      <c r="A5103" s="12">
        <v>4881</v>
      </c>
      <c r="B5103" s="12" t="s">
        <v>45</v>
      </c>
      <c r="C5103" s="58">
        <v>45254</v>
      </c>
      <c r="D5103" s="12" t="s">
        <v>4341</v>
      </c>
      <c r="E5103" s="12">
        <v>1</v>
      </c>
      <c r="F5103" s="14">
        <v>65.25</v>
      </c>
      <c r="G5103" s="14">
        <v>65.25</v>
      </c>
      <c r="H5103" s="12" t="s">
        <v>19</v>
      </c>
      <c r="I5103" s="12" t="s">
        <v>4300</v>
      </c>
      <c r="J5103" s="12" t="s">
        <v>4362</v>
      </c>
      <c r="K5103" s="12" t="s">
        <v>4363</v>
      </c>
      <c r="L5103" s="14">
        <v>0</v>
      </c>
    </row>
    <row r="5104" spans="1:12" x14ac:dyDescent="0.25">
      <c r="A5104" s="12">
        <v>4882</v>
      </c>
      <c r="B5104" s="12" t="s">
        <v>45</v>
      </c>
      <c r="C5104" s="58">
        <v>45254</v>
      </c>
      <c r="D5104" s="12" t="s">
        <v>4338</v>
      </c>
      <c r="E5104" s="12">
        <v>4</v>
      </c>
      <c r="F5104" s="14">
        <v>81.099999999999994</v>
      </c>
      <c r="G5104" s="14">
        <v>324.39999999999998</v>
      </c>
      <c r="H5104" s="12" t="s">
        <v>84</v>
      </c>
      <c r="I5104" s="12" t="s">
        <v>4317</v>
      </c>
      <c r="J5104" s="12" t="s">
        <v>4301</v>
      </c>
      <c r="K5104" s="12" t="s">
        <v>4363</v>
      </c>
      <c r="L5104" s="14">
        <v>0</v>
      </c>
    </row>
    <row r="5105" spans="1:12" x14ac:dyDescent="0.25">
      <c r="A5105" s="12">
        <v>4883</v>
      </c>
      <c r="B5105" s="12" t="s">
        <v>45</v>
      </c>
      <c r="C5105" s="58">
        <v>45254</v>
      </c>
      <c r="D5105" s="12" t="s">
        <v>4322</v>
      </c>
      <c r="E5105" s="12">
        <v>4</v>
      </c>
      <c r="F5105" s="14">
        <v>5.35</v>
      </c>
      <c r="G5105" s="14">
        <v>21.4</v>
      </c>
      <c r="H5105" s="12" t="s">
        <v>19</v>
      </c>
      <c r="I5105" s="12" t="s">
        <v>4314</v>
      </c>
      <c r="J5105" s="12" t="s">
        <v>4362</v>
      </c>
      <c r="K5105" s="12" t="s">
        <v>4363</v>
      </c>
      <c r="L5105" s="14">
        <v>0</v>
      </c>
    </row>
    <row r="5106" spans="1:12" x14ac:dyDescent="0.25">
      <c r="A5106" s="12">
        <v>4884</v>
      </c>
      <c r="B5106" s="12" t="s">
        <v>45</v>
      </c>
      <c r="C5106" s="15">
        <v>45254</v>
      </c>
      <c r="D5106" s="12" t="s">
        <v>30</v>
      </c>
      <c r="E5106" s="12">
        <v>5</v>
      </c>
      <c r="F5106" s="14">
        <v>6.35</v>
      </c>
      <c r="G5106" s="14">
        <v>31.75</v>
      </c>
      <c r="H5106" s="12" t="s">
        <v>84</v>
      </c>
      <c r="I5106" s="12" t="s">
        <v>4328</v>
      </c>
      <c r="J5106" s="12" t="s">
        <v>4362</v>
      </c>
      <c r="K5106" s="12" t="s">
        <v>4363</v>
      </c>
      <c r="L5106" s="14">
        <v>0</v>
      </c>
    </row>
    <row r="5107" spans="1:12" x14ac:dyDescent="0.25">
      <c r="A5107" s="12">
        <v>4885</v>
      </c>
      <c r="B5107" s="12" t="s">
        <v>45</v>
      </c>
      <c r="C5107" s="15">
        <v>45254</v>
      </c>
      <c r="D5107" s="12" t="s">
        <v>4340</v>
      </c>
      <c r="E5107" s="12">
        <v>1</v>
      </c>
      <c r="F5107" s="14">
        <v>22.56</v>
      </c>
      <c r="G5107" s="14">
        <v>22.56</v>
      </c>
      <c r="H5107" s="12" t="s">
        <v>19</v>
      </c>
      <c r="I5107" s="12" t="s">
        <v>4317</v>
      </c>
      <c r="J5107" s="12" t="s">
        <v>4362</v>
      </c>
      <c r="K5107" s="12" t="s">
        <v>4363</v>
      </c>
      <c r="L5107" s="14">
        <v>0</v>
      </c>
    </row>
    <row r="5108" spans="1:12" x14ac:dyDescent="0.25">
      <c r="A5108" s="12">
        <v>4887</v>
      </c>
      <c r="B5108" s="12" t="s">
        <v>45</v>
      </c>
      <c r="C5108" s="15">
        <v>45254</v>
      </c>
      <c r="D5108" s="12" t="s">
        <v>4329</v>
      </c>
      <c r="E5108" s="12">
        <v>2</v>
      </c>
      <c r="F5108" s="14">
        <v>67.45</v>
      </c>
      <c r="G5108" s="14">
        <v>134.9</v>
      </c>
      <c r="H5108" s="12" t="s">
        <v>84</v>
      </c>
      <c r="I5108" s="12" t="s">
        <v>4317</v>
      </c>
      <c r="J5108" s="12" t="s">
        <v>4362</v>
      </c>
      <c r="K5108" s="12" t="s">
        <v>4363</v>
      </c>
      <c r="L5108" s="14">
        <v>0</v>
      </c>
    </row>
    <row r="5109" spans="1:12" x14ac:dyDescent="0.25">
      <c r="A5109" s="12">
        <v>4888</v>
      </c>
      <c r="B5109" s="12" t="s">
        <v>45</v>
      </c>
      <c r="C5109" s="15">
        <v>45254</v>
      </c>
      <c r="D5109" s="12" t="s">
        <v>4315</v>
      </c>
      <c r="E5109" s="12">
        <v>1</v>
      </c>
      <c r="F5109" s="14">
        <v>96.3</v>
      </c>
      <c r="G5109" s="14">
        <v>96.3</v>
      </c>
      <c r="H5109" s="12" t="s">
        <v>84</v>
      </c>
      <c r="I5109" s="12" t="s">
        <v>4304</v>
      </c>
      <c r="J5109" s="12" t="s">
        <v>4362</v>
      </c>
      <c r="K5109" s="12" t="s">
        <v>4363</v>
      </c>
      <c r="L5109" s="14">
        <v>0</v>
      </c>
    </row>
    <row r="5110" spans="1:12" x14ac:dyDescent="0.25">
      <c r="A5110" s="12">
        <v>4889</v>
      </c>
      <c r="B5110" s="12" t="s">
        <v>45</v>
      </c>
      <c r="C5110" s="15">
        <v>45254</v>
      </c>
      <c r="D5110" s="12" t="s">
        <v>4335</v>
      </c>
      <c r="E5110" s="12">
        <v>4</v>
      </c>
      <c r="F5110" s="14">
        <v>56.46</v>
      </c>
      <c r="G5110" s="14">
        <v>225.84</v>
      </c>
      <c r="H5110" s="12" t="s">
        <v>84</v>
      </c>
      <c r="I5110" s="12" t="s">
        <v>4300</v>
      </c>
      <c r="J5110" s="12" t="s">
        <v>4362</v>
      </c>
      <c r="K5110" s="12" t="s">
        <v>4363</v>
      </c>
      <c r="L5110" s="14">
        <v>0</v>
      </c>
    </row>
    <row r="5111" spans="1:12" x14ac:dyDescent="0.25">
      <c r="A5111" s="12">
        <v>4890</v>
      </c>
      <c r="B5111" s="12" t="s">
        <v>45</v>
      </c>
      <c r="C5111" s="15">
        <v>45254</v>
      </c>
      <c r="D5111" s="12" t="s">
        <v>4299</v>
      </c>
      <c r="E5111" s="12">
        <v>1</v>
      </c>
      <c r="F5111" s="14">
        <v>55.05</v>
      </c>
      <c r="G5111" s="14">
        <v>55.05</v>
      </c>
      <c r="H5111" s="12" t="s">
        <v>75</v>
      </c>
      <c r="I5111" s="12" t="s">
        <v>4300</v>
      </c>
      <c r="J5111" s="12" t="s">
        <v>4362</v>
      </c>
      <c r="K5111" s="12" t="s">
        <v>4363</v>
      </c>
      <c r="L5111" s="14">
        <v>0</v>
      </c>
    </row>
    <row r="5112" spans="1:12" x14ac:dyDescent="0.25">
      <c r="A5112" s="12">
        <v>4891</v>
      </c>
      <c r="B5112" s="12" t="s">
        <v>39</v>
      </c>
      <c r="C5112" s="15">
        <v>45254</v>
      </c>
      <c r="D5112" s="12" t="s">
        <v>4305</v>
      </c>
      <c r="E5112" s="12">
        <v>5</v>
      </c>
      <c r="F5112" s="14">
        <v>60.94</v>
      </c>
      <c r="G5112" s="14">
        <v>304.7</v>
      </c>
      <c r="H5112" s="12" t="s">
        <v>19</v>
      </c>
      <c r="I5112" s="12" t="s">
        <v>4300</v>
      </c>
      <c r="J5112" s="12" t="s">
        <v>4301</v>
      </c>
      <c r="K5112" s="12" t="s">
        <v>4363</v>
      </c>
      <c r="L5112" s="14">
        <v>0</v>
      </c>
    </row>
    <row r="5113" spans="1:12" x14ac:dyDescent="0.25">
      <c r="A5113" s="12">
        <v>4892</v>
      </c>
      <c r="B5113" s="12" t="s">
        <v>45</v>
      </c>
      <c r="C5113" s="15">
        <v>45254</v>
      </c>
      <c r="D5113" s="12" t="s">
        <v>4325</v>
      </c>
      <c r="E5113" s="12">
        <v>5</v>
      </c>
      <c r="F5113" s="14">
        <v>11.4</v>
      </c>
      <c r="G5113" s="14">
        <v>57</v>
      </c>
      <c r="H5113" s="12" t="s">
        <v>75</v>
      </c>
      <c r="I5113" s="12" t="s">
        <v>4317</v>
      </c>
      <c r="J5113" s="12" t="s">
        <v>4301</v>
      </c>
      <c r="K5113" s="12" t="s">
        <v>4363</v>
      </c>
      <c r="L5113" s="14">
        <v>0</v>
      </c>
    </row>
    <row r="5114" spans="1:12" x14ac:dyDescent="0.25">
      <c r="A5114" s="12">
        <v>4893</v>
      </c>
      <c r="B5114" s="12" t="s">
        <v>45</v>
      </c>
      <c r="C5114" s="15">
        <v>45254</v>
      </c>
      <c r="D5114" s="12" t="s">
        <v>4310</v>
      </c>
      <c r="E5114" s="12">
        <v>1</v>
      </c>
      <c r="F5114" s="14">
        <v>68.38</v>
      </c>
      <c r="G5114" s="14">
        <v>68.38</v>
      </c>
      <c r="H5114" s="12" t="s">
        <v>84</v>
      </c>
      <c r="I5114" s="12" t="s">
        <v>4311</v>
      </c>
      <c r="J5114" s="12" t="s">
        <v>4362</v>
      </c>
      <c r="K5114" s="12" t="s">
        <v>4363</v>
      </c>
      <c r="L5114" s="14">
        <v>0</v>
      </c>
    </row>
    <row r="5115" spans="1:12" x14ac:dyDescent="0.25">
      <c r="A5115" s="12">
        <v>4895</v>
      </c>
      <c r="B5115" s="12" t="s">
        <v>45</v>
      </c>
      <c r="C5115" s="58">
        <v>45255</v>
      </c>
      <c r="D5115" s="12" t="s">
        <v>30</v>
      </c>
      <c r="E5115" s="12">
        <v>1</v>
      </c>
      <c r="F5115" s="14">
        <v>76.5</v>
      </c>
      <c r="G5115" s="14">
        <v>76.5</v>
      </c>
      <c r="H5115" s="12" t="s">
        <v>19</v>
      </c>
      <c r="I5115" s="12" t="s">
        <v>4300</v>
      </c>
      <c r="J5115" s="12" t="s">
        <v>4362</v>
      </c>
      <c r="K5115" s="12" t="s">
        <v>4363</v>
      </c>
      <c r="L5115" s="14">
        <v>0</v>
      </c>
    </row>
    <row r="5116" spans="1:12" x14ac:dyDescent="0.25">
      <c r="A5116" s="12">
        <v>4896</v>
      </c>
      <c r="B5116" s="12" t="s">
        <v>45</v>
      </c>
      <c r="C5116" s="58">
        <v>45255</v>
      </c>
      <c r="D5116" s="12" t="s">
        <v>4319</v>
      </c>
      <c r="E5116" s="12">
        <v>2</v>
      </c>
      <c r="F5116" s="14">
        <v>30.76</v>
      </c>
      <c r="G5116" s="14">
        <v>61.52</v>
      </c>
      <c r="H5116" s="12" t="s">
        <v>19</v>
      </c>
      <c r="I5116" s="12" t="s">
        <v>4304</v>
      </c>
      <c r="J5116" s="12" t="s">
        <v>4362</v>
      </c>
      <c r="K5116" s="12" t="s">
        <v>4363</v>
      </c>
      <c r="L5116" s="14">
        <v>0</v>
      </c>
    </row>
    <row r="5117" spans="1:12" x14ac:dyDescent="0.25">
      <c r="A5117" s="12">
        <v>4899</v>
      </c>
      <c r="B5117" s="12" t="s">
        <v>39</v>
      </c>
      <c r="C5117" s="58">
        <v>45255</v>
      </c>
      <c r="D5117" s="12" t="s">
        <v>4307</v>
      </c>
      <c r="E5117" s="12">
        <v>4</v>
      </c>
      <c r="F5117" s="14">
        <v>25.13</v>
      </c>
      <c r="G5117" s="14">
        <v>100.52</v>
      </c>
      <c r="H5117" s="12" t="s">
        <v>84</v>
      </c>
      <c r="I5117" s="12" t="s">
        <v>4308</v>
      </c>
      <c r="J5117" s="12" t="s">
        <v>4301</v>
      </c>
      <c r="K5117" s="12" t="s">
        <v>4363</v>
      </c>
      <c r="L5117" s="14">
        <v>0</v>
      </c>
    </row>
    <row r="5118" spans="1:12" x14ac:dyDescent="0.25">
      <c r="A5118" s="12">
        <v>4900</v>
      </c>
      <c r="B5118" s="12" t="s">
        <v>45</v>
      </c>
      <c r="C5118" s="15">
        <v>45255</v>
      </c>
      <c r="D5118" s="12" t="s">
        <v>4335</v>
      </c>
      <c r="E5118" s="12">
        <v>3</v>
      </c>
      <c r="F5118" s="14">
        <v>82.15</v>
      </c>
      <c r="G5118" s="14">
        <v>246.45</v>
      </c>
      <c r="H5118" s="12" t="s">
        <v>84</v>
      </c>
      <c r="I5118" s="12" t="s">
        <v>4300</v>
      </c>
      <c r="J5118" s="12" t="s">
        <v>4362</v>
      </c>
      <c r="K5118" s="12" t="s">
        <v>4363</v>
      </c>
      <c r="L5118" s="14">
        <v>0</v>
      </c>
    </row>
    <row r="5119" spans="1:12" x14ac:dyDescent="0.25">
      <c r="A5119" s="12">
        <v>4901</v>
      </c>
      <c r="B5119" s="12" t="s">
        <v>45</v>
      </c>
      <c r="C5119" s="15">
        <v>45255</v>
      </c>
      <c r="D5119" s="12" t="s">
        <v>4326</v>
      </c>
      <c r="E5119" s="12">
        <v>3</v>
      </c>
      <c r="F5119" s="14">
        <v>67.349999999999994</v>
      </c>
      <c r="G5119" s="14">
        <v>202.05</v>
      </c>
      <c r="H5119" s="12" t="s">
        <v>84</v>
      </c>
      <c r="I5119" s="12" t="s">
        <v>4304</v>
      </c>
      <c r="J5119" s="12" t="s">
        <v>4301</v>
      </c>
      <c r="K5119" s="12" t="s">
        <v>4363</v>
      </c>
      <c r="L5119" s="14">
        <v>0</v>
      </c>
    </row>
    <row r="5120" spans="1:12" x14ac:dyDescent="0.25">
      <c r="A5120" s="12">
        <v>4903</v>
      </c>
      <c r="B5120" s="12" t="s">
        <v>45</v>
      </c>
      <c r="C5120" s="15">
        <v>45255</v>
      </c>
      <c r="D5120" s="12" t="s">
        <v>4333</v>
      </c>
      <c r="E5120" s="12">
        <v>3</v>
      </c>
      <c r="F5120" s="14">
        <v>54.39</v>
      </c>
      <c r="G5120" s="14">
        <v>163.16999999999999</v>
      </c>
      <c r="H5120" s="12" t="s">
        <v>75</v>
      </c>
      <c r="I5120" s="12" t="s">
        <v>4304</v>
      </c>
      <c r="J5120" s="12" t="s">
        <v>4362</v>
      </c>
      <c r="K5120" s="12" t="s">
        <v>4363</v>
      </c>
      <c r="L5120" s="14">
        <v>0</v>
      </c>
    </row>
    <row r="5121" spans="1:12" x14ac:dyDescent="0.25">
      <c r="A5121" s="12">
        <v>4905</v>
      </c>
      <c r="B5121" s="12" t="s">
        <v>45</v>
      </c>
      <c r="C5121" s="15">
        <v>45255</v>
      </c>
      <c r="D5121" s="12" t="s">
        <v>4310</v>
      </c>
      <c r="E5121" s="12">
        <v>5</v>
      </c>
      <c r="F5121" s="14">
        <v>43.6</v>
      </c>
      <c r="G5121" s="14">
        <v>218</v>
      </c>
      <c r="H5121" s="12" t="s">
        <v>19</v>
      </c>
      <c r="I5121" s="12" t="s">
        <v>4311</v>
      </c>
      <c r="J5121" s="12" t="s">
        <v>4362</v>
      </c>
      <c r="K5121" s="12" t="s">
        <v>4363</v>
      </c>
      <c r="L5121" s="14">
        <v>0</v>
      </c>
    </row>
    <row r="5122" spans="1:12" x14ac:dyDescent="0.25">
      <c r="A5122" s="12">
        <v>4906</v>
      </c>
      <c r="B5122" s="12" t="s">
        <v>45</v>
      </c>
      <c r="C5122" s="15">
        <v>45255</v>
      </c>
      <c r="D5122" s="12" t="s">
        <v>4305</v>
      </c>
      <c r="E5122" s="12">
        <v>1</v>
      </c>
      <c r="F5122" s="14">
        <v>52.89</v>
      </c>
      <c r="G5122" s="14">
        <v>52.89</v>
      </c>
      <c r="H5122" s="12" t="s">
        <v>19</v>
      </c>
      <c r="I5122" s="12" t="s">
        <v>4300</v>
      </c>
      <c r="J5122" s="12" t="s">
        <v>4362</v>
      </c>
      <c r="K5122" s="12" t="s">
        <v>4363</v>
      </c>
      <c r="L5122" s="14">
        <v>0</v>
      </c>
    </row>
    <row r="5123" spans="1:12" x14ac:dyDescent="0.25">
      <c r="A5123" s="12">
        <v>4907</v>
      </c>
      <c r="B5123" s="12" t="s">
        <v>45</v>
      </c>
      <c r="C5123" s="15">
        <v>45255</v>
      </c>
      <c r="D5123" s="12" t="s">
        <v>4318</v>
      </c>
      <c r="E5123" s="12">
        <v>3</v>
      </c>
      <c r="F5123" s="14">
        <v>91.17</v>
      </c>
      <c r="G5123" s="14">
        <v>273.51</v>
      </c>
      <c r="H5123" s="12" t="s">
        <v>84</v>
      </c>
      <c r="I5123" s="12" t="s">
        <v>4308</v>
      </c>
      <c r="J5123" s="12" t="s">
        <v>4301</v>
      </c>
      <c r="K5123" s="12" t="s">
        <v>4363</v>
      </c>
      <c r="L5123" s="14">
        <v>0</v>
      </c>
    </row>
    <row r="5124" spans="1:12" x14ac:dyDescent="0.25">
      <c r="A5124" s="12">
        <v>4908</v>
      </c>
      <c r="B5124" s="12" t="s">
        <v>45</v>
      </c>
      <c r="C5124" s="15">
        <v>45255</v>
      </c>
      <c r="D5124" s="12" t="s">
        <v>4331</v>
      </c>
      <c r="E5124" s="12">
        <v>2</v>
      </c>
      <c r="F5124" s="14">
        <v>37.61</v>
      </c>
      <c r="G5124" s="14">
        <v>75.22</v>
      </c>
      <c r="H5124" s="12" t="s">
        <v>84</v>
      </c>
      <c r="I5124" s="12" t="s">
        <v>4311</v>
      </c>
      <c r="J5124" s="12" t="s">
        <v>4301</v>
      </c>
      <c r="K5124" s="12" t="s">
        <v>4363</v>
      </c>
      <c r="L5124" s="14">
        <v>0</v>
      </c>
    </row>
    <row r="5125" spans="1:12" x14ac:dyDescent="0.25">
      <c r="A5125" s="12">
        <v>4909</v>
      </c>
      <c r="B5125" s="12" t="s">
        <v>45</v>
      </c>
      <c r="C5125" s="15">
        <v>45255</v>
      </c>
      <c r="D5125" s="12" t="s">
        <v>4322</v>
      </c>
      <c r="E5125" s="12">
        <v>5</v>
      </c>
      <c r="F5125" s="14">
        <v>72.599999999999994</v>
      </c>
      <c r="G5125" s="14">
        <v>363</v>
      </c>
      <c r="H5125" s="12" t="s">
        <v>19</v>
      </c>
      <c r="I5125" s="12" t="s">
        <v>4314</v>
      </c>
      <c r="J5125" s="12" t="s">
        <v>4301</v>
      </c>
      <c r="K5125" s="12" t="s">
        <v>4302</v>
      </c>
      <c r="L5125" s="14">
        <v>0</v>
      </c>
    </row>
    <row r="5126" spans="1:12" x14ac:dyDescent="0.25">
      <c r="A5126" s="12">
        <v>4910</v>
      </c>
      <c r="B5126" s="12" t="s">
        <v>45</v>
      </c>
      <c r="C5126" s="15">
        <v>45255</v>
      </c>
      <c r="D5126" s="12" t="s">
        <v>4310</v>
      </c>
      <c r="E5126" s="12">
        <v>5</v>
      </c>
      <c r="F5126" s="14">
        <v>17.96</v>
      </c>
      <c r="G5126" s="14">
        <v>89.8</v>
      </c>
      <c r="H5126" s="12" t="s">
        <v>75</v>
      </c>
      <c r="I5126" s="12" t="s">
        <v>4311</v>
      </c>
      <c r="J5126" s="12" t="s">
        <v>4362</v>
      </c>
      <c r="K5126" s="12" t="s">
        <v>4363</v>
      </c>
      <c r="L5126" s="14">
        <v>0</v>
      </c>
    </row>
    <row r="5127" spans="1:12" x14ac:dyDescent="0.25">
      <c r="A5127" s="12">
        <v>4911</v>
      </c>
      <c r="B5127" s="12" t="s">
        <v>39</v>
      </c>
      <c r="C5127" s="15">
        <v>45255</v>
      </c>
      <c r="D5127" s="12" t="s">
        <v>4333</v>
      </c>
      <c r="E5127" s="12">
        <v>2</v>
      </c>
      <c r="F5127" s="14">
        <v>57.88</v>
      </c>
      <c r="G5127" s="14">
        <v>115.76</v>
      </c>
      <c r="H5127" s="12" t="s">
        <v>75</v>
      </c>
      <c r="I5127" s="12" t="s">
        <v>4304</v>
      </c>
      <c r="J5127" s="12" t="s">
        <v>4301</v>
      </c>
      <c r="K5127" s="12" t="s">
        <v>4363</v>
      </c>
      <c r="L5127" s="14">
        <v>0</v>
      </c>
    </row>
    <row r="5128" spans="1:12" x14ac:dyDescent="0.25">
      <c r="A5128" s="12">
        <v>4912</v>
      </c>
      <c r="B5128" s="12" t="s">
        <v>45</v>
      </c>
      <c r="C5128" s="15">
        <v>45255</v>
      </c>
      <c r="D5128" s="12" t="s">
        <v>4325</v>
      </c>
      <c r="E5128" s="12">
        <v>2</v>
      </c>
      <c r="F5128" s="14">
        <v>80.52</v>
      </c>
      <c r="G5128" s="14">
        <v>161.04</v>
      </c>
      <c r="H5128" s="12" t="s">
        <v>84</v>
      </c>
      <c r="I5128" s="12" t="s">
        <v>4317</v>
      </c>
      <c r="J5128" s="12" t="s">
        <v>4362</v>
      </c>
      <c r="K5128" s="12" t="s">
        <v>4363</v>
      </c>
      <c r="L5128" s="14">
        <v>0</v>
      </c>
    </row>
    <row r="5129" spans="1:12" x14ac:dyDescent="0.25">
      <c r="A5129" s="12">
        <v>4915</v>
      </c>
      <c r="B5129" s="12" t="s">
        <v>45</v>
      </c>
      <c r="C5129" s="15">
        <v>45255</v>
      </c>
      <c r="D5129" s="12" t="s">
        <v>4346</v>
      </c>
      <c r="E5129" s="12">
        <v>5</v>
      </c>
      <c r="F5129" s="14">
        <v>9.25</v>
      </c>
      <c r="G5129" s="14">
        <v>46.25</v>
      </c>
      <c r="H5129" s="12" t="s">
        <v>75</v>
      </c>
      <c r="I5129" s="12" t="s">
        <v>4328</v>
      </c>
      <c r="J5129" s="12" t="s">
        <v>4362</v>
      </c>
      <c r="K5129" s="12" t="s">
        <v>4363</v>
      </c>
      <c r="L5129" s="14">
        <v>0</v>
      </c>
    </row>
    <row r="5130" spans="1:12" x14ac:dyDescent="0.25">
      <c r="A5130" s="12">
        <v>4917</v>
      </c>
      <c r="B5130" s="12" t="s">
        <v>39</v>
      </c>
      <c r="C5130" s="15">
        <v>45255</v>
      </c>
      <c r="D5130" s="12" t="s">
        <v>4309</v>
      </c>
      <c r="E5130" s="12">
        <v>0</v>
      </c>
      <c r="F5130" s="12">
        <v>95.67</v>
      </c>
      <c r="G5130" s="14">
        <f>E5130*F5130</f>
        <v>0</v>
      </c>
      <c r="H5130" s="12" t="s">
        <v>84</v>
      </c>
      <c r="I5130" s="12" t="s">
        <v>4304</v>
      </c>
      <c r="J5130" s="12" t="s">
        <v>4301</v>
      </c>
      <c r="K5130" s="12" t="s">
        <v>4363</v>
      </c>
      <c r="L5130" s="14">
        <v>0</v>
      </c>
    </row>
    <row r="5131" spans="1:12" x14ac:dyDescent="0.25">
      <c r="A5131" s="12">
        <v>4918</v>
      </c>
      <c r="B5131" s="12" t="s">
        <v>45</v>
      </c>
      <c r="C5131" s="15">
        <v>45255</v>
      </c>
      <c r="D5131" s="12" t="s">
        <v>4319</v>
      </c>
      <c r="E5131" s="12">
        <v>2</v>
      </c>
      <c r="F5131" s="14">
        <v>30.76</v>
      </c>
      <c r="G5131" s="14">
        <v>61.52</v>
      </c>
      <c r="H5131" s="12" t="s">
        <v>19</v>
      </c>
      <c r="I5131" s="12" t="s">
        <v>4304</v>
      </c>
      <c r="J5131" s="12" t="s">
        <v>4362</v>
      </c>
      <c r="K5131" s="12" t="s">
        <v>4363</v>
      </c>
      <c r="L5131" s="14">
        <v>0</v>
      </c>
    </row>
    <row r="5132" spans="1:12" x14ac:dyDescent="0.25">
      <c r="A5132" s="12">
        <v>4919</v>
      </c>
      <c r="B5132" s="12" t="s">
        <v>39</v>
      </c>
      <c r="C5132" s="15">
        <v>45255</v>
      </c>
      <c r="D5132" s="12" t="s">
        <v>4307</v>
      </c>
      <c r="E5132" s="12">
        <v>4</v>
      </c>
      <c r="F5132" s="14">
        <v>25.13</v>
      </c>
      <c r="G5132" s="14">
        <v>100.52</v>
      </c>
      <c r="H5132" s="12" t="s">
        <v>84</v>
      </c>
      <c r="I5132" s="12" t="s">
        <v>4308</v>
      </c>
      <c r="J5132" s="12" t="s">
        <v>4301</v>
      </c>
      <c r="K5132" s="12" t="s">
        <v>4363</v>
      </c>
      <c r="L5132" s="14">
        <v>0</v>
      </c>
    </row>
    <row r="5133" spans="1:12" x14ac:dyDescent="0.25">
      <c r="A5133" s="12">
        <v>4920</v>
      </c>
      <c r="B5133" s="12" t="s">
        <v>39</v>
      </c>
      <c r="C5133" s="58">
        <v>45256</v>
      </c>
      <c r="D5133" s="12" t="s">
        <v>4310</v>
      </c>
      <c r="E5133" s="12">
        <v>3</v>
      </c>
      <c r="F5133" s="14">
        <v>46.14</v>
      </c>
      <c r="G5133" s="14">
        <v>138.41999999999999</v>
      </c>
      <c r="H5133" s="12" t="s">
        <v>84</v>
      </c>
      <c r="I5133" s="12" t="s">
        <v>4311</v>
      </c>
      <c r="J5133" s="12" t="s">
        <v>4301</v>
      </c>
      <c r="K5133" s="12" t="s">
        <v>4363</v>
      </c>
      <c r="L5133" s="14">
        <v>0</v>
      </c>
    </row>
    <row r="5134" spans="1:12" x14ac:dyDescent="0.25">
      <c r="A5134" s="12">
        <v>4921</v>
      </c>
      <c r="B5134" s="12" t="s">
        <v>45</v>
      </c>
      <c r="C5134" s="58">
        <v>45256</v>
      </c>
      <c r="D5134" s="12" t="s">
        <v>4321</v>
      </c>
      <c r="E5134" s="12">
        <v>5</v>
      </c>
      <c r="F5134" s="14">
        <v>15.65</v>
      </c>
      <c r="G5134" s="14">
        <v>78.25</v>
      </c>
      <c r="H5134" s="12" t="s">
        <v>84</v>
      </c>
      <c r="I5134" s="12" t="s">
        <v>4317</v>
      </c>
      <c r="J5134" s="12" t="s">
        <v>4362</v>
      </c>
      <c r="K5134" s="12" t="s">
        <v>4363</v>
      </c>
      <c r="L5134" s="14">
        <v>0</v>
      </c>
    </row>
    <row r="5135" spans="1:12" x14ac:dyDescent="0.25">
      <c r="A5135" s="12">
        <v>4922</v>
      </c>
      <c r="B5135" s="12" t="s">
        <v>45</v>
      </c>
      <c r="C5135" s="58">
        <v>45256</v>
      </c>
      <c r="D5135" s="12" t="s">
        <v>4344</v>
      </c>
      <c r="E5135" s="12">
        <v>1</v>
      </c>
      <c r="F5135" s="14">
        <v>33.19</v>
      </c>
      <c r="G5135" s="14">
        <v>33.19</v>
      </c>
      <c r="H5135" s="12" t="s">
        <v>75</v>
      </c>
      <c r="I5135" s="12" t="s">
        <v>4308</v>
      </c>
      <c r="J5135" s="12" t="s">
        <v>4362</v>
      </c>
      <c r="K5135" s="12" t="s">
        <v>4363</v>
      </c>
      <c r="L5135" s="14">
        <v>0</v>
      </c>
    </row>
    <row r="5136" spans="1:12" x14ac:dyDescent="0.25">
      <c r="A5136" s="12">
        <v>4924</v>
      </c>
      <c r="B5136" s="12" t="s">
        <v>45</v>
      </c>
      <c r="C5136" s="58">
        <v>45256</v>
      </c>
      <c r="D5136" s="12" t="s">
        <v>4325</v>
      </c>
      <c r="E5136" s="12">
        <v>3</v>
      </c>
      <c r="F5136" s="14">
        <v>63.47</v>
      </c>
      <c r="G5136" s="14">
        <v>190.41</v>
      </c>
      <c r="H5136" s="12" t="s">
        <v>19</v>
      </c>
      <c r="I5136" s="12" t="s">
        <v>4317</v>
      </c>
      <c r="J5136" s="12" t="s">
        <v>4362</v>
      </c>
      <c r="K5136" s="12" t="s">
        <v>4363</v>
      </c>
      <c r="L5136" s="14">
        <v>0</v>
      </c>
    </row>
    <row r="5137" spans="1:12" x14ac:dyDescent="0.25">
      <c r="A5137" s="12">
        <v>4925</v>
      </c>
      <c r="B5137" s="12" t="s">
        <v>45</v>
      </c>
      <c r="C5137" s="58">
        <v>45256</v>
      </c>
      <c r="D5137" s="12" t="s">
        <v>4331</v>
      </c>
      <c r="E5137" s="12">
        <v>5</v>
      </c>
      <c r="F5137" s="14">
        <v>90.77</v>
      </c>
      <c r="G5137" s="14">
        <v>453.85</v>
      </c>
      <c r="H5137" s="12" t="s">
        <v>30</v>
      </c>
      <c r="I5137" s="12" t="s">
        <v>4311</v>
      </c>
      <c r="J5137" s="12" t="s">
        <v>4301</v>
      </c>
      <c r="K5137" s="12" t="s">
        <v>4363</v>
      </c>
      <c r="L5137" s="14">
        <v>0</v>
      </c>
    </row>
    <row r="5138" spans="1:12" x14ac:dyDescent="0.25">
      <c r="A5138" s="12">
        <v>4928</v>
      </c>
      <c r="B5138" s="12" t="s">
        <v>45</v>
      </c>
      <c r="C5138" s="15">
        <v>45256</v>
      </c>
      <c r="D5138" s="12" t="s">
        <v>4312</v>
      </c>
      <c r="E5138" s="12">
        <v>4</v>
      </c>
      <c r="F5138" s="14">
        <v>36.39</v>
      </c>
      <c r="G5138" s="14">
        <v>145.56</v>
      </c>
      <c r="H5138" s="12" t="s">
        <v>19</v>
      </c>
      <c r="I5138" s="12" t="s">
        <v>4311</v>
      </c>
      <c r="J5138" s="12" t="s">
        <v>4362</v>
      </c>
      <c r="K5138" s="12" t="s">
        <v>4363</v>
      </c>
      <c r="L5138" s="14">
        <v>0</v>
      </c>
    </row>
    <row r="5139" spans="1:12" x14ac:dyDescent="0.25">
      <c r="A5139" s="12">
        <v>4929</v>
      </c>
      <c r="B5139" s="12" t="s">
        <v>45</v>
      </c>
      <c r="C5139" s="15">
        <v>45256</v>
      </c>
      <c r="D5139" s="12" t="s">
        <v>4348</v>
      </c>
      <c r="E5139" s="12">
        <v>5</v>
      </c>
      <c r="F5139" s="14">
        <v>98.87</v>
      </c>
      <c r="G5139" s="14">
        <v>494.35</v>
      </c>
      <c r="H5139" s="12" t="s">
        <v>75</v>
      </c>
      <c r="I5139" s="12" t="s">
        <v>4324</v>
      </c>
      <c r="J5139" s="12" t="s">
        <v>4301</v>
      </c>
      <c r="K5139" s="12" t="s">
        <v>4363</v>
      </c>
      <c r="L5139" s="14">
        <v>0</v>
      </c>
    </row>
    <row r="5140" spans="1:12" x14ac:dyDescent="0.25">
      <c r="A5140" s="12">
        <v>4930</v>
      </c>
      <c r="B5140" s="12" t="s">
        <v>39</v>
      </c>
      <c r="C5140" s="15">
        <v>45256</v>
      </c>
      <c r="D5140" s="12" t="s">
        <v>4335</v>
      </c>
      <c r="E5140" s="12">
        <v>1</v>
      </c>
      <c r="F5140" s="14">
        <v>74.790000000000006</v>
      </c>
      <c r="G5140" s="14">
        <v>74.790000000000006</v>
      </c>
      <c r="H5140" s="12" t="s">
        <v>19</v>
      </c>
      <c r="I5140" s="12" t="s">
        <v>4300</v>
      </c>
      <c r="J5140" s="12" t="s">
        <v>4301</v>
      </c>
      <c r="K5140" s="12" t="s">
        <v>4363</v>
      </c>
      <c r="L5140" s="14">
        <v>0</v>
      </c>
    </row>
    <row r="5141" spans="1:12" x14ac:dyDescent="0.25">
      <c r="A5141" s="12">
        <v>4931</v>
      </c>
      <c r="B5141" s="12" t="s">
        <v>39</v>
      </c>
      <c r="C5141" s="15">
        <v>45256</v>
      </c>
      <c r="D5141" s="12" t="s">
        <v>4330</v>
      </c>
      <c r="E5141" s="12">
        <v>1</v>
      </c>
      <c r="F5141" s="14">
        <v>75.17</v>
      </c>
      <c r="G5141" s="14">
        <v>75.17</v>
      </c>
      <c r="H5141" s="12" t="s">
        <v>19</v>
      </c>
      <c r="I5141" s="12" t="s">
        <v>4300</v>
      </c>
      <c r="J5141" s="12" t="s">
        <v>4301</v>
      </c>
      <c r="K5141" s="12" t="s">
        <v>4363</v>
      </c>
      <c r="L5141" s="14">
        <v>0</v>
      </c>
    </row>
    <row r="5142" spans="1:12" x14ac:dyDescent="0.25">
      <c r="A5142" s="12">
        <v>4934</v>
      </c>
      <c r="B5142" s="12" t="s">
        <v>45</v>
      </c>
      <c r="C5142" s="15">
        <v>45256</v>
      </c>
      <c r="D5142" s="12" t="s">
        <v>4320</v>
      </c>
      <c r="E5142" s="12">
        <v>1</v>
      </c>
      <c r="F5142" s="14">
        <v>41.69</v>
      </c>
      <c r="G5142" s="14">
        <v>41.69</v>
      </c>
      <c r="H5142" s="12" t="s">
        <v>19</v>
      </c>
      <c r="I5142" s="12" t="s">
        <v>4304</v>
      </c>
      <c r="J5142" s="12" t="s">
        <v>4362</v>
      </c>
      <c r="K5142" s="12" t="s">
        <v>4363</v>
      </c>
      <c r="L5142" s="14">
        <v>0</v>
      </c>
    </row>
    <row r="5143" spans="1:12" x14ac:dyDescent="0.25">
      <c r="A5143" s="12">
        <v>4935</v>
      </c>
      <c r="B5143" s="12" t="s">
        <v>39</v>
      </c>
      <c r="C5143" s="15">
        <v>45256</v>
      </c>
      <c r="D5143" s="12" t="s">
        <v>4313</v>
      </c>
      <c r="E5143" s="12">
        <v>4</v>
      </c>
      <c r="F5143" s="14">
        <v>97.46</v>
      </c>
      <c r="G5143" s="14">
        <v>389.84</v>
      </c>
      <c r="H5143" s="12" t="s">
        <v>84</v>
      </c>
      <c r="I5143" s="12" t="s">
        <v>4314</v>
      </c>
      <c r="J5143" s="12" t="s">
        <v>4301</v>
      </c>
      <c r="K5143" s="12" t="s">
        <v>4363</v>
      </c>
      <c r="L5143" s="14">
        <v>0</v>
      </c>
    </row>
    <row r="5144" spans="1:12" x14ac:dyDescent="0.25">
      <c r="A5144" s="12">
        <v>4939</v>
      </c>
      <c r="B5144" s="12" t="s">
        <v>45</v>
      </c>
      <c r="C5144" s="58">
        <v>45257</v>
      </c>
      <c r="D5144" s="12" t="s">
        <v>4315</v>
      </c>
      <c r="E5144" s="12">
        <v>5</v>
      </c>
      <c r="F5144" s="14">
        <v>18.87</v>
      </c>
      <c r="G5144" s="14">
        <v>94.35</v>
      </c>
      <c r="H5144" s="12" t="s">
        <v>84</v>
      </c>
      <c r="I5144" s="12" t="s">
        <v>4304</v>
      </c>
      <c r="J5144" s="12" t="s">
        <v>4362</v>
      </c>
      <c r="K5144" s="12" t="s">
        <v>4363</v>
      </c>
      <c r="L5144" s="14">
        <v>0</v>
      </c>
    </row>
    <row r="5145" spans="1:12" x14ac:dyDescent="0.25">
      <c r="A5145" s="12">
        <v>4940</v>
      </c>
      <c r="B5145" s="12" t="s">
        <v>39</v>
      </c>
      <c r="C5145" s="58">
        <v>45257</v>
      </c>
      <c r="D5145" s="12" t="s">
        <v>4332</v>
      </c>
      <c r="E5145" s="12">
        <v>1</v>
      </c>
      <c r="F5145" s="14">
        <v>88.37</v>
      </c>
      <c r="G5145" s="14">
        <v>88.37</v>
      </c>
      <c r="H5145" s="12" t="s">
        <v>75</v>
      </c>
      <c r="I5145" s="12" t="s">
        <v>4317</v>
      </c>
      <c r="J5145" s="12" t="s">
        <v>4301</v>
      </c>
      <c r="K5145" s="12" t="s">
        <v>4363</v>
      </c>
      <c r="L5145" s="14">
        <v>0</v>
      </c>
    </row>
    <row r="5146" spans="1:12" x14ac:dyDescent="0.25">
      <c r="A5146" s="12">
        <v>4942</v>
      </c>
      <c r="B5146" s="12" t="s">
        <v>45</v>
      </c>
      <c r="C5146" s="58">
        <v>45257</v>
      </c>
      <c r="D5146" s="12" t="s">
        <v>4327</v>
      </c>
      <c r="E5146" s="12">
        <v>4</v>
      </c>
      <c r="F5146" s="14">
        <v>48.16</v>
      </c>
      <c r="G5146" s="14">
        <v>192.64</v>
      </c>
      <c r="H5146" s="12" t="s">
        <v>75</v>
      </c>
      <c r="I5146" s="12" t="s">
        <v>4328</v>
      </c>
      <c r="J5146" s="12" t="s">
        <v>4362</v>
      </c>
      <c r="K5146" s="12" t="s">
        <v>4363</v>
      </c>
      <c r="L5146" s="14">
        <v>0</v>
      </c>
    </row>
    <row r="5147" spans="1:12" x14ac:dyDescent="0.25">
      <c r="A5147" s="12">
        <v>4943</v>
      </c>
      <c r="B5147" s="12" t="s">
        <v>45</v>
      </c>
      <c r="C5147" s="58">
        <v>45257</v>
      </c>
      <c r="D5147" s="12" t="s">
        <v>4331</v>
      </c>
      <c r="E5147" s="12">
        <v>5</v>
      </c>
      <c r="F5147" s="14">
        <v>29.1</v>
      </c>
      <c r="G5147" s="14">
        <v>145.5</v>
      </c>
      <c r="H5147" s="12" t="s">
        <v>84</v>
      </c>
      <c r="I5147" s="12" t="s">
        <v>4311</v>
      </c>
      <c r="J5147" s="12" t="s">
        <v>4301</v>
      </c>
      <c r="K5147" s="12" t="s">
        <v>4363</v>
      </c>
      <c r="L5147" s="14">
        <v>0</v>
      </c>
    </row>
    <row r="5148" spans="1:12" x14ac:dyDescent="0.25">
      <c r="A5148" s="12">
        <v>4944</v>
      </c>
      <c r="B5148" s="12" t="s">
        <v>45</v>
      </c>
      <c r="C5148" s="15">
        <v>45257</v>
      </c>
      <c r="D5148" s="12" t="s">
        <v>4299</v>
      </c>
      <c r="E5148" s="12">
        <v>4</v>
      </c>
      <c r="F5148" s="14">
        <v>42.63</v>
      </c>
      <c r="G5148" s="14">
        <v>170.52</v>
      </c>
      <c r="H5148" s="12" t="s">
        <v>19</v>
      </c>
      <c r="I5148" s="12" t="s">
        <v>4300</v>
      </c>
      <c r="J5148" s="12" t="s">
        <v>4362</v>
      </c>
      <c r="K5148" s="12" t="s">
        <v>4363</v>
      </c>
      <c r="L5148" s="14">
        <v>0</v>
      </c>
    </row>
    <row r="5149" spans="1:12" x14ac:dyDescent="0.25">
      <c r="A5149" s="12">
        <v>4945</v>
      </c>
      <c r="B5149" s="12" t="s">
        <v>45</v>
      </c>
      <c r="C5149" s="15">
        <v>45257</v>
      </c>
      <c r="D5149" s="12" t="s">
        <v>4330</v>
      </c>
      <c r="E5149" s="12">
        <v>1</v>
      </c>
      <c r="F5149" s="14">
        <v>69.37</v>
      </c>
      <c r="G5149" s="14">
        <v>69.37</v>
      </c>
      <c r="H5149" s="12" t="s">
        <v>84</v>
      </c>
      <c r="I5149" s="12" t="s">
        <v>4300</v>
      </c>
      <c r="J5149" s="12" t="s">
        <v>4362</v>
      </c>
      <c r="K5149" s="12" t="s">
        <v>4363</v>
      </c>
      <c r="L5149" s="14">
        <v>0</v>
      </c>
    </row>
    <row r="5150" spans="1:12" x14ac:dyDescent="0.25">
      <c r="A5150" s="12">
        <v>4946</v>
      </c>
      <c r="B5150" s="12" t="s">
        <v>45</v>
      </c>
      <c r="C5150" s="15">
        <v>45257</v>
      </c>
      <c r="D5150" s="12" t="s">
        <v>4299</v>
      </c>
      <c r="E5150" s="12">
        <v>4</v>
      </c>
      <c r="F5150" s="14">
        <v>64.89</v>
      </c>
      <c r="G5150" s="14">
        <v>259.56</v>
      </c>
      <c r="H5150" s="12" t="s">
        <v>84</v>
      </c>
      <c r="I5150" s="12" t="s">
        <v>4300</v>
      </c>
      <c r="J5150" s="12" t="s">
        <v>4362</v>
      </c>
      <c r="K5150" s="12" t="s">
        <v>4363</v>
      </c>
      <c r="L5150" s="14">
        <v>0</v>
      </c>
    </row>
    <row r="5151" spans="1:12" x14ac:dyDescent="0.25">
      <c r="A5151" s="12">
        <v>4947</v>
      </c>
      <c r="B5151" s="12" t="s">
        <v>45</v>
      </c>
      <c r="C5151" s="15">
        <v>45257</v>
      </c>
      <c r="D5151" s="12" t="s">
        <v>4307</v>
      </c>
      <c r="E5151" s="12">
        <v>1</v>
      </c>
      <c r="F5151" s="14">
        <v>35.71</v>
      </c>
      <c r="G5151" s="14">
        <v>35.71</v>
      </c>
      <c r="H5151" s="12" t="s">
        <v>75</v>
      </c>
      <c r="I5151" s="12" t="s">
        <v>4308</v>
      </c>
      <c r="J5151" s="12" t="s">
        <v>4362</v>
      </c>
      <c r="K5151" s="12" t="s">
        <v>4363</v>
      </c>
      <c r="L5151" s="14">
        <v>0</v>
      </c>
    </row>
    <row r="5152" spans="1:12" x14ac:dyDescent="0.25">
      <c r="A5152" s="12">
        <v>4948</v>
      </c>
      <c r="B5152" s="12" t="s">
        <v>39</v>
      </c>
      <c r="C5152" s="15">
        <v>45257</v>
      </c>
      <c r="D5152" s="12" t="s">
        <v>4305</v>
      </c>
      <c r="E5152" s="12">
        <v>3</v>
      </c>
      <c r="F5152" s="14">
        <v>42.76</v>
      </c>
      <c r="G5152" s="14">
        <v>128.28</v>
      </c>
      <c r="H5152" s="12" t="s">
        <v>19</v>
      </c>
      <c r="I5152" s="12" t="s">
        <v>4300</v>
      </c>
      <c r="J5152" s="12" t="s">
        <v>4301</v>
      </c>
      <c r="K5152" s="12" t="s">
        <v>4363</v>
      </c>
      <c r="L5152" s="14">
        <v>0</v>
      </c>
    </row>
    <row r="5153" spans="1:12" x14ac:dyDescent="0.25">
      <c r="A5153" s="12">
        <v>4950</v>
      </c>
      <c r="B5153" s="12" t="s">
        <v>39</v>
      </c>
      <c r="C5153" s="15">
        <v>45257</v>
      </c>
      <c r="D5153" s="12" t="s">
        <v>4325</v>
      </c>
      <c r="E5153" s="12">
        <v>4</v>
      </c>
      <c r="F5153" s="14">
        <v>36.53</v>
      </c>
      <c r="G5153" s="14">
        <v>146.12</v>
      </c>
      <c r="H5153" s="12" t="s">
        <v>84</v>
      </c>
      <c r="I5153" s="12" t="s">
        <v>4317</v>
      </c>
      <c r="J5153" s="12" t="s">
        <v>4301</v>
      </c>
      <c r="K5153" s="12" t="s">
        <v>4363</v>
      </c>
      <c r="L5153" s="14">
        <v>0</v>
      </c>
    </row>
    <row r="5154" spans="1:12" x14ac:dyDescent="0.25">
      <c r="A5154" s="12">
        <v>4953</v>
      </c>
      <c r="B5154" s="12" t="s">
        <v>45</v>
      </c>
      <c r="C5154" s="58">
        <v>45258</v>
      </c>
      <c r="D5154" s="12" t="s">
        <v>4319</v>
      </c>
      <c r="E5154" s="12">
        <v>2</v>
      </c>
      <c r="F5154" s="14">
        <v>11.32</v>
      </c>
      <c r="G5154" s="14">
        <v>22.64</v>
      </c>
      <c r="H5154" s="12" t="s">
        <v>84</v>
      </c>
      <c r="I5154" s="12" t="s">
        <v>4304</v>
      </c>
      <c r="J5154" s="12" t="s">
        <v>4362</v>
      </c>
      <c r="K5154" s="12" t="s">
        <v>4363</v>
      </c>
      <c r="L5154" s="14">
        <v>0</v>
      </c>
    </row>
    <row r="5155" spans="1:12" x14ac:dyDescent="0.25">
      <c r="A5155" s="12">
        <v>4955</v>
      </c>
      <c r="B5155" s="12" t="s">
        <v>45</v>
      </c>
      <c r="C5155" s="58">
        <v>45258</v>
      </c>
      <c r="D5155" s="12" t="s">
        <v>4332</v>
      </c>
      <c r="E5155" s="12">
        <v>5</v>
      </c>
      <c r="F5155" s="14">
        <v>0.79</v>
      </c>
      <c r="G5155" s="14">
        <v>3.95</v>
      </c>
      <c r="H5155" s="12" t="s">
        <v>75</v>
      </c>
      <c r="I5155" s="12" t="s">
        <v>4317</v>
      </c>
      <c r="J5155" s="12" t="s">
        <v>4362</v>
      </c>
      <c r="K5155" s="12" t="s">
        <v>4363</v>
      </c>
      <c r="L5155" s="14">
        <v>0</v>
      </c>
    </row>
    <row r="5156" spans="1:12" x14ac:dyDescent="0.25">
      <c r="A5156" s="12">
        <v>4956</v>
      </c>
      <c r="B5156" s="12" t="s">
        <v>45</v>
      </c>
      <c r="C5156" s="58">
        <v>45258</v>
      </c>
      <c r="D5156" s="12" t="s">
        <v>4347</v>
      </c>
      <c r="E5156" s="12">
        <v>5</v>
      </c>
      <c r="F5156" s="14">
        <v>86.38</v>
      </c>
      <c r="G5156" s="14">
        <v>431.9</v>
      </c>
      <c r="H5156" s="12" t="s">
        <v>84</v>
      </c>
      <c r="I5156" s="12" t="s">
        <v>4300</v>
      </c>
      <c r="J5156" s="12" t="s">
        <v>4362</v>
      </c>
      <c r="K5156" s="12" t="s">
        <v>4363</v>
      </c>
      <c r="L5156" s="14">
        <v>0</v>
      </c>
    </row>
    <row r="5157" spans="1:12" x14ac:dyDescent="0.25">
      <c r="A5157" s="12">
        <v>4957</v>
      </c>
      <c r="B5157" s="12" t="s">
        <v>45</v>
      </c>
      <c r="C5157" s="58">
        <v>45258</v>
      </c>
      <c r="D5157" s="12" t="s">
        <v>4337</v>
      </c>
      <c r="E5157" s="12">
        <v>5</v>
      </c>
      <c r="F5157" s="14">
        <v>97.89</v>
      </c>
      <c r="G5157" s="14">
        <v>489.45</v>
      </c>
      <c r="H5157" s="12" t="s">
        <v>75</v>
      </c>
      <c r="I5157" s="12" t="s">
        <v>4300</v>
      </c>
      <c r="J5157" s="12" t="s">
        <v>4362</v>
      </c>
      <c r="K5157" s="12" t="s">
        <v>4363</v>
      </c>
      <c r="L5157" s="14">
        <v>0</v>
      </c>
    </row>
    <row r="5158" spans="1:12" x14ac:dyDescent="0.25">
      <c r="A5158" s="12">
        <v>4958</v>
      </c>
      <c r="B5158" s="12" t="s">
        <v>45</v>
      </c>
      <c r="C5158" s="15">
        <v>45258</v>
      </c>
      <c r="D5158" s="12" t="s">
        <v>4334</v>
      </c>
      <c r="E5158" s="12">
        <v>5</v>
      </c>
      <c r="F5158" s="14">
        <v>56.83</v>
      </c>
      <c r="G5158" s="14">
        <v>284.14999999999998</v>
      </c>
      <c r="H5158" s="12" t="s">
        <v>75</v>
      </c>
      <c r="I5158" s="12" t="s">
        <v>4300</v>
      </c>
      <c r="J5158" s="12" t="s">
        <v>4362</v>
      </c>
      <c r="K5158" s="12" t="s">
        <v>4363</v>
      </c>
      <c r="L5158" s="14">
        <v>0</v>
      </c>
    </row>
    <row r="5159" spans="1:12" x14ac:dyDescent="0.25">
      <c r="A5159" s="12">
        <v>4959</v>
      </c>
      <c r="B5159" s="12" t="s">
        <v>45</v>
      </c>
      <c r="C5159" s="15">
        <v>45258</v>
      </c>
      <c r="D5159" s="12" t="s">
        <v>4346</v>
      </c>
      <c r="E5159" s="12">
        <v>4</v>
      </c>
      <c r="F5159" s="14">
        <v>88.75</v>
      </c>
      <c r="G5159" s="14">
        <v>355</v>
      </c>
      <c r="H5159" s="12" t="s">
        <v>75</v>
      </c>
      <c r="I5159" s="12" t="s">
        <v>4328</v>
      </c>
      <c r="J5159" s="12" t="s">
        <v>4301</v>
      </c>
      <c r="K5159" s="12" t="s">
        <v>4302</v>
      </c>
      <c r="L5159" s="14">
        <v>0</v>
      </c>
    </row>
    <row r="5160" spans="1:12" x14ac:dyDescent="0.25">
      <c r="A5160" s="12">
        <v>4960</v>
      </c>
      <c r="B5160" s="12" t="s">
        <v>45</v>
      </c>
      <c r="C5160" s="15">
        <v>45258</v>
      </c>
      <c r="D5160" s="12" t="s">
        <v>4343</v>
      </c>
      <c r="E5160" s="12">
        <v>3</v>
      </c>
      <c r="F5160" s="14">
        <v>42.7</v>
      </c>
      <c r="G5160" s="14">
        <v>128.1</v>
      </c>
      <c r="H5160" s="12" t="s">
        <v>75</v>
      </c>
      <c r="I5160" s="12" t="s">
        <v>4300</v>
      </c>
      <c r="J5160" s="12" t="s">
        <v>4362</v>
      </c>
      <c r="K5160" s="12" t="s">
        <v>4363</v>
      </c>
      <c r="L5160" s="14">
        <v>0</v>
      </c>
    </row>
    <row r="5161" spans="1:12" x14ac:dyDescent="0.25">
      <c r="A5161" s="12">
        <v>4961</v>
      </c>
      <c r="B5161" s="12" t="s">
        <v>45</v>
      </c>
      <c r="C5161" s="15">
        <v>45258</v>
      </c>
      <c r="D5161" s="12" t="s">
        <v>4331</v>
      </c>
      <c r="E5161" s="12">
        <v>2</v>
      </c>
      <c r="F5161" s="14">
        <v>17.670000000000002</v>
      </c>
      <c r="G5161" s="14">
        <v>35.340000000000003</v>
      </c>
      <c r="H5161" s="12" t="s">
        <v>19</v>
      </c>
      <c r="I5161" s="12" t="s">
        <v>4311</v>
      </c>
      <c r="J5161" s="12" t="s">
        <v>4301</v>
      </c>
      <c r="K5161" s="12" t="s">
        <v>4363</v>
      </c>
      <c r="L5161" s="14">
        <v>0</v>
      </c>
    </row>
    <row r="5162" spans="1:12" x14ac:dyDescent="0.25">
      <c r="A5162" s="12">
        <v>4962</v>
      </c>
      <c r="B5162" s="12" t="s">
        <v>30</v>
      </c>
      <c r="C5162" s="15">
        <v>45258</v>
      </c>
      <c r="D5162" s="12" t="s">
        <v>4337</v>
      </c>
      <c r="E5162" s="12">
        <v>3</v>
      </c>
      <c r="F5162" s="14">
        <v>0.71</v>
      </c>
      <c r="G5162" s="14">
        <v>2.13</v>
      </c>
      <c r="H5162" s="12" t="s">
        <v>19</v>
      </c>
      <c r="I5162" s="12" t="s">
        <v>4300</v>
      </c>
      <c r="J5162" s="12" t="s">
        <v>4301</v>
      </c>
      <c r="K5162" s="12" t="s">
        <v>4363</v>
      </c>
      <c r="L5162" s="14">
        <v>0</v>
      </c>
    </row>
    <row r="5163" spans="1:12" x14ac:dyDescent="0.25">
      <c r="A5163" s="12">
        <v>4963</v>
      </c>
      <c r="B5163" s="12" t="s">
        <v>45</v>
      </c>
      <c r="C5163" s="15">
        <v>45258</v>
      </c>
      <c r="D5163" s="12" t="s">
        <v>4343</v>
      </c>
      <c r="E5163" s="12">
        <v>3</v>
      </c>
      <c r="F5163" s="14">
        <v>89.06</v>
      </c>
      <c r="G5163" s="14">
        <v>267.18</v>
      </c>
      <c r="H5163" s="12" t="s">
        <v>75</v>
      </c>
      <c r="I5163" s="12" t="s">
        <v>4300</v>
      </c>
      <c r="J5163" s="12" t="s">
        <v>4362</v>
      </c>
      <c r="K5163" s="12" t="s">
        <v>4363</v>
      </c>
      <c r="L5163" s="14">
        <v>0</v>
      </c>
    </row>
    <row r="5164" spans="1:12" x14ac:dyDescent="0.25">
      <c r="A5164" s="12">
        <v>4964</v>
      </c>
      <c r="B5164" s="12" t="s">
        <v>45</v>
      </c>
      <c r="C5164" s="15">
        <v>45258</v>
      </c>
      <c r="D5164" s="12" t="s">
        <v>4332</v>
      </c>
      <c r="E5164" s="12">
        <v>5</v>
      </c>
      <c r="F5164" s="14">
        <v>81</v>
      </c>
      <c r="G5164" s="14">
        <v>405</v>
      </c>
      <c r="H5164" s="12" t="s">
        <v>84</v>
      </c>
      <c r="I5164" s="12" t="s">
        <v>4317</v>
      </c>
      <c r="J5164" s="12" t="s">
        <v>4301</v>
      </c>
      <c r="K5164" s="12" t="s">
        <v>4302</v>
      </c>
      <c r="L5164" s="14">
        <v>0</v>
      </c>
    </row>
    <row r="5165" spans="1:12" x14ac:dyDescent="0.25">
      <c r="A5165" s="12">
        <v>4965</v>
      </c>
      <c r="B5165" s="12" t="s">
        <v>39</v>
      </c>
      <c r="C5165" s="15">
        <v>45258</v>
      </c>
      <c r="D5165" s="12" t="s">
        <v>4336</v>
      </c>
      <c r="E5165" s="12">
        <v>1</v>
      </c>
      <c r="F5165" s="14">
        <v>55.84</v>
      </c>
      <c r="G5165" s="14">
        <v>55.84</v>
      </c>
      <c r="H5165" s="12" t="s">
        <v>19</v>
      </c>
      <c r="I5165" s="12" t="s">
        <v>4300</v>
      </c>
      <c r="J5165" s="12" t="s">
        <v>4301</v>
      </c>
      <c r="K5165" s="12" t="s">
        <v>4363</v>
      </c>
      <c r="L5165" s="14">
        <v>0</v>
      </c>
    </row>
    <row r="5166" spans="1:12" x14ac:dyDescent="0.25">
      <c r="A5166" s="12">
        <v>4966</v>
      </c>
      <c r="B5166" s="12" t="s">
        <v>39</v>
      </c>
      <c r="C5166" s="15">
        <v>45258</v>
      </c>
      <c r="D5166" s="12" t="s">
        <v>4319</v>
      </c>
      <c r="E5166" s="12">
        <v>5</v>
      </c>
      <c r="F5166" s="14">
        <v>68.58</v>
      </c>
      <c r="G5166" s="14">
        <v>342.9</v>
      </c>
      <c r="H5166" s="12" t="s">
        <v>84</v>
      </c>
      <c r="I5166" s="12" t="s">
        <v>4304</v>
      </c>
      <c r="J5166" s="12" t="s">
        <v>4301</v>
      </c>
      <c r="K5166" s="12" t="s">
        <v>4363</v>
      </c>
      <c r="L5166" s="14">
        <v>0</v>
      </c>
    </row>
    <row r="5167" spans="1:12" x14ac:dyDescent="0.25">
      <c r="A5167" s="12">
        <v>4967</v>
      </c>
      <c r="B5167" s="12" t="s">
        <v>45</v>
      </c>
      <c r="C5167" s="15">
        <v>45258</v>
      </c>
      <c r="D5167" s="12" t="s">
        <v>4327</v>
      </c>
      <c r="E5167" s="12">
        <v>3</v>
      </c>
      <c r="F5167" s="62">
        <v>74.38</v>
      </c>
      <c r="G5167" s="14">
        <v>223.14</v>
      </c>
      <c r="H5167" s="12" t="s">
        <v>75</v>
      </c>
      <c r="I5167" s="12" t="s">
        <v>4328</v>
      </c>
      <c r="J5167" s="12" t="s">
        <v>4362</v>
      </c>
      <c r="K5167" s="12" t="s">
        <v>4363</v>
      </c>
      <c r="L5167" s="14">
        <v>0</v>
      </c>
    </row>
    <row r="5168" spans="1:12" x14ac:dyDescent="0.25">
      <c r="A5168" s="12">
        <v>4968</v>
      </c>
      <c r="B5168" s="12" t="s">
        <v>45</v>
      </c>
      <c r="C5168" s="58">
        <v>45259</v>
      </c>
      <c r="D5168" s="12" t="s">
        <v>4312</v>
      </c>
      <c r="E5168" s="12">
        <v>5</v>
      </c>
      <c r="F5168" s="14">
        <v>25.98</v>
      </c>
      <c r="G5168" s="14">
        <v>129.9</v>
      </c>
      <c r="H5168" s="12" t="s">
        <v>84</v>
      </c>
      <c r="I5168" s="12" t="s">
        <v>4311</v>
      </c>
      <c r="J5168" s="12" t="s">
        <v>4301</v>
      </c>
      <c r="K5168" s="12" t="s">
        <v>4363</v>
      </c>
      <c r="L5168" s="14">
        <v>0</v>
      </c>
    </row>
    <row r="5169" spans="1:12" x14ac:dyDescent="0.25">
      <c r="A5169" s="12">
        <v>4973</v>
      </c>
      <c r="B5169" s="12" t="s">
        <v>45</v>
      </c>
      <c r="C5169" s="58">
        <v>45259</v>
      </c>
      <c r="D5169" s="12" t="s">
        <v>4332</v>
      </c>
      <c r="E5169" s="12">
        <v>4</v>
      </c>
      <c r="F5169" s="14">
        <v>52.96</v>
      </c>
      <c r="G5169" s="14">
        <v>211.84</v>
      </c>
      <c r="H5169" s="12" t="s">
        <v>19</v>
      </c>
      <c r="I5169" s="12" t="s">
        <v>4317</v>
      </c>
      <c r="J5169" s="12" t="s">
        <v>4362</v>
      </c>
      <c r="K5169" s="12" t="s">
        <v>4363</v>
      </c>
      <c r="L5169" s="14">
        <v>0</v>
      </c>
    </row>
    <row r="5170" spans="1:12" x14ac:dyDescent="0.25">
      <c r="A5170" s="12">
        <v>4974</v>
      </c>
      <c r="B5170" s="12" t="s">
        <v>45</v>
      </c>
      <c r="C5170" s="15">
        <v>45259</v>
      </c>
      <c r="D5170" s="12" t="s">
        <v>4303</v>
      </c>
      <c r="E5170" s="12">
        <v>5</v>
      </c>
      <c r="F5170" s="14">
        <v>75.14</v>
      </c>
      <c r="G5170" s="14">
        <v>375.7</v>
      </c>
      <c r="H5170" s="12" t="s">
        <v>19</v>
      </c>
      <c r="I5170" s="12" t="s">
        <v>4304</v>
      </c>
      <c r="J5170" s="12" t="s">
        <v>4362</v>
      </c>
      <c r="K5170" s="12" t="s">
        <v>4363</v>
      </c>
      <c r="L5170" s="14">
        <v>0</v>
      </c>
    </row>
    <row r="5171" spans="1:12" x14ac:dyDescent="0.25">
      <c r="A5171" s="12">
        <v>4975</v>
      </c>
      <c r="B5171" s="12" t="s">
        <v>45</v>
      </c>
      <c r="C5171" s="15">
        <v>45259</v>
      </c>
      <c r="D5171" s="12" t="s">
        <v>4315</v>
      </c>
      <c r="E5171" s="12">
        <v>4</v>
      </c>
      <c r="F5171" s="14">
        <v>53.09</v>
      </c>
      <c r="G5171" s="14">
        <v>212.36</v>
      </c>
      <c r="H5171" s="12" t="s">
        <v>19</v>
      </c>
      <c r="I5171" s="12" t="s">
        <v>4304</v>
      </c>
      <c r="J5171" s="12" t="s">
        <v>4362</v>
      </c>
      <c r="K5171" s="12" t="s">
        <v>4363</v>
      </c>
      <c r="L5171" s="14">
        <v>0</v>
      </c>
    </row>
    <row r="5172" spans="1:12" x14ac:dyDescent="0.25">
      <c r="A5172" s="12">
        <v>4977</v>
      </c>
      <c r="B5172" s="12" t="s">
        <v>45</v>
      </c>
      <c r="C5172" s="15">
        <v>45259</v>
      </c>
      <c r="D5172" s="12" t="s">
        <v>4338</v>
      </c>
      <c r="E5172" s="12">
        <v>5</v>
      </c>
      <c r="F5172" s="14">
        <v>89.59</v>
      </c>
      <c r="G5172" s="14">
        <v>447.95</v>
      </c>
      <c r="H5172" s="12" t="s">
        <v>84</v>
      </c>
      <c r="I5172" s="12" t="s">
        <v>4317</v>
      </c>
      <c r="J5172" s="12" t="s">
        <v>4362</v>
      </c>
      <c r="K5172" s="12" t="s">
        <v>4363</v>
      </c>
      <c r="L5172" s="14">
        <v>0</v>
      </c>
    </row>
    <row r="5173" spans="1:12" x14ac:dyDescent="0.25">
      <c r="A5173" s="12">
        <v>4978</v>
      </c>
      <c r="B5173" s="12" t="s">
        <v>45</v>
      </c>
      <c r="C5173" s="15">
        <v>45259</v>
      </c>
      <c r="D5173" s="12" t="s">
        <v>4326</v>
      </c>
      <c r="E5173" s="12">
        <v>4</v>
      </c>
      <c r="F5173" s="14">
        <v>16.579999999999998</v>
      </c>
      <c r="G5173" s="14">
        <v>66.319999999999993</v>
      </c>
      <c r="H5173" s="12" t="s">
        <v>19</v>
      </c>
      <c r="I5173" s="12" t="s">
        <v>4304</v>
      </c>
      <c r="J5173" s="12" t="s">
        <v>4362</v>
      </c>
      <c r="K5173" s="12" t="s">
        <v>4363</v>
      </c>
      <c r="L5173" s="14">
        <v>0</v>
      </c>
    </row>
    <row r="5174" spans="1:12" x14ac:dyDescent="0.25">
      <c r="A5174" s="12">
        <v>4979</v>
      </c>
      <c r="B5174" s="12" t="s">
        <v>45</v>
      </c>
      <c r="C5174" s="15">
        <v>45259</v>
      </c>
      <c r="D5174" s="12" t="s">
        <v>4307</v>
      </c>
      <c r="E5174" s="12">
        <v>5</v>
      </c>
      <c r="F5174" s="14">
        <v>91.33</v>
      </c>
      <c r="G5174" s="14">
        <v>456.65</v>
      </c>
      <c r="H5174" s="12" t="s">
        <v>84</v>
      </c>
      <c r="I5174" s="12" t="s">
        <v>4308</v>
      </c>
      <c r="J5174" s="12" t="s">
        <v>4362</v>
      </c>
      <c r="K5174" s="12" t="s">
        <v>4363</v>
      </c>
      <c r="L5174" s="14">
        <v>0</v>
      </c>
    </row>
    <row r="5175" spans="1:12" x14ac:dyDescent="0.25">
      <c r="A5175" s="12">
        <v>4980</v>
      </c>
      <c r="B5175" s="12" t="s">
        <v>45</v>
      </c>
      <c r="C5175" s="15">
        <v>45259</v>
      </c>
      <c r="D5175" s="12" t="s">
        <v>4332</v>
      </c>
      <c r="E5175" s="12">
        <v>3</v>
      </c>
      <c r="F5175" s="14">
        <v>45.33</v>
      </c>
      <c r="G5175" s="14">
        <v>135.99</v>
      </c>
      <c r="H5175" s="12" t="s">
        <v>84</v>
      </c>
      <c r="I5175" s="12" t="s">
        <v>4317</v>
      </c>
      <c r="J5175" s="12" t="s">
        <v>4362</v>
      </c>
      <c r="K5175" s="12" t="s">
        <v>4363</v>
      </c>
      <c r="L5175" s="14">
        <v>0</v>
      </c>
    </row>
    <row r="5176" spans="1:12" x14ac:dyDescent="0.25">
      <c r="A5176" s="12">
        <v>4981</v>
      </c>
      <c r="B5176" s="12" t="s">
        <v>39</v>
      </c>
      <c r="C5176" s="15">
        <v>45259</v>
      </c>
      <c r="D5176" s="12" t="s">
        <v>4313</v>
      </c>
      <c r="E5176" s="12">
        <v>3</v>
      </c>
      <c r="F5176" s="14">
        <v>83.06</v>
      </c>
      <c r="G5176" s="14">
        <v>249.18</v>
      </c>
      <c r="H5176" s="12" t="s">
        <v>75</v>
      </c>
      <c r="I5176" s="12" t="s">
        <v>4314</v>
      </c>
      <c r="J5176" s="12" t="s">
        <v>4301</v>
      </c>
      <c r="K5176" s="12" t="s">
        <v>4363</v>
      </c>
      <c r="L5176" s="14">
        <v>0</v>
      </c>
    </row>
    <row r="5177" spans="1:12" x14ac:dyDescent="0.25">
      <c r="A5177" s="12">
        <v>4983</v>
      </c>
      <c r="B5177" s="12" t="s">
        <v>45</v>
      </c>
      <c r="C5177" s="15">
        <v>45259</v>
      </c>
      <c r="D5177" s="12" t="s">
        <v>4341</v>
      </c>
      <c r="E5177" s="12">
        <v>5</v>
      </c>
      <c r="F5177" s="14">
        <v>32.72</v>
      </c>
      <c r="G5177" s="14">
        <v>163.6</v>
      </c>
      <c r="H5177" s="12" t="s">
        <v>84</v>
      </c>
      <c r="I5177" s="12" t="s">
        <v>4300</v>
      </c>
      <c r="J5177" s="12" t="s">
        <v>4362</v>
      </c>
      <c r="K5177" s="12" t="s">
        <v>4363</v>
      </c>
      <c r="L5177" s="14">
        <v>0</v>
      </c>
    </row>
    <row r="5178" spans="1:12" x14ac:dyDescent="0.25">
      <c r="A5178" s="12">
        <v>4984</v>
      </c>
      <c r="B5178" s="12" t="s">
        <v>39</v>
      </c>
      <c r="C5178" s="15">
        <v>45259</v>
      </c>
      <c r="D5178" s="12" t="s">
        <v>4323</v>
      </c>
      <c r="E5178" s="12">
        <v>4</v>
      </c>
      <c r="F5178" s="14">
        <v>26.18</v>
      </c>
      <c r="G5178" s="14">
        <v>104.72</v>
      </c>
      <c r="H5178" s="12" t="s">
        <v>19</v>
      </c>
      <c r="I5178" s="12" t="s">
        <v>4324</v>
      </c>
      <c r="J5178" s="12" t="s">
        <v>4301</v>
      </c>
      <c r="K5178" s="12" t="s">
        <v>4363</v>
      </c>
      <c r="L5178" s="14">
        <v>0</v>
      </c>
    </row>
    <row r="5179" spans="1:12" x14ac:dyDescent="0.25">
      <c r="A5179" s="12">
        <v>4986</v>
      </c>
      <c r="B5179" s="12" t="s">
        <v>45</v>
      </c>
      <c r="C5179" s="15">
        <v>45259</v>
      </c>
      <c r="D5179" s="12" t="s">
        <v>4343</v>
      </c>
      <c r="E5179" s="12">
        <v>3</v>
      </c>
      <c r="F5179" s="14">
        <v>9.6</v>
      </c>
      <c r="G5179" s="14">
        <v>28.8</v>
      </c>
      <c r="H5179" s="12" t="s">
        <v>75</v>
      </c>
      <c r="I5179" s="12" t="s">
        <v>4300</v>
      </c>
      <c r="J5179" s="12" t="s">
        <v>4362</v>
      </c>
      <c r="K5179" s="12" t="s">
        <v>4363</v>
      </c>
      <c r="L5179" s="14">
        <v>0</v>
      </c>
    </row>
    <row r="5180" spans="1:12" x14ac:dyDescent="0.25">
      <c r="A5180" s="12">
        <v>4987</v>
      </c>
      <c r="B5180" s="12" t="s">
        <v>45</v>
      </c>
      <c r="C5180" s="15">
        <v>45259</v>
      </c>
      <c r="D5180" s="12" t="s">
        <v>4326</v>
      </c>
      <c r="E5180" s="60" t="s">
        <v>4365</v>
      </c>
      <c r="F5180" s="64" t="s">
        <v>4365</v>
      </c>
      <c r="G5180" s="14">
        <v>66.319999999999993</v>
      </c>
      <c r="H5180" s="12" t="s">
        <v>19</v>
      </c>
      <c r="I5180" s="12" t="s">
        <v>4304</v>
      </c>
      <c r="J5180" s="12" t="s">
        <v>4362</v>
      </c>
      <c r="K5180" s="12" t="s">
        <v>4363</v>
      </c>
      <c r="L5180" s="14">
        <v>0</v>
      </c>
    </row>
    <row r="5181" spans="1:12" x14ac:dyDescent="0.25">
      <c r="A5181" s="12">
        <v>4988</v>
      </c>
      <c r="B5181" s="12" t="s">
        <v>45</v>
      </c>
      <c r="C5181" s="15">
        <v>45259</v>
      </c>
      <c r="D5181" s="12" t="s">
        <v>4338</v>
      </c>
      <c r="E5181" s="12">
        <v>1</v>
      </c>
      <c r="F5181" s="14">
        <v>17.690000000000001</v>
      </c>
      <c r="G5181" s="14">
        <v>17.690000000000001</v>
      </c>
      <c r="H5181" s="12" t="s">
        <v>19</v>
      </c>
      <c r="I5181" s="12" t="s">
        <v>4317</v>
      </c>
      <c r="J5181" s="12" t="s">
        <v>4301</v>
      </c>
      <c r="K5181" s="12" t="s">
        <v>4363</v>
      </c>
      <c r="L5181" s="14">
        <v>0</v>
      </c>
    </row>
    <row r="5182" spans="1:12" x14ac:dyDescent="0.25">
      <c r="A5182" s="12">
        <v>4989</v>
      </c>
      <c r="B5182" s="12" t="s">
        <v>45</v>
      </c>
      <c r="C5182" s="58">
        <v>45260</v>
      </c>
      <c r="D5182" s="12" t="s">
        <v>4330</v>
      </c>
      <c r="E5182" s="12">
        <v>3</v>
      </c>
      <c r="F5182" s="14">
        <v>0.52</v>
      </c>
      <c r="G5182" s="14">
        <v>1.56</v>
      </c>
      <c r="H5182" s="12" t="s">
        <v>19</v>
      </c>
      <c r="I5182" s="12" t="s">
        <v>4300</v>
      </c>
      <c r="J5182" s="12" t="s">
        <v>4301</v>
      </c>
      <c r="K5182" s="12" t="s">
        <v>4363</v>
      </c>
      <c r="L5182" s="14">
        <v>0</v>
      </c>
    </row>
    <row r="5183" spans="1:12" x14ac:dyDescent="0.25">
      <c r="A5183" s="12">
        <v>4990</v>
      </c>
      <c r="B5183" s="12" t="s">
        <v>45</v>
      </c>
      <c r="C5183" s="58">
        <v>45260</v>
      </c>
      <c r="D5183" s="12" t="s">
        <v>4323</v>
      </c>
      <c r="E5183" s="12">
        <v>1</v>
      </c>
      <c r="F5183" s="14">
        <v>78.650000000000006</v>
      </c>
      <c r="G5183" s="14">
        <v>78.650000000000006</v>
      </c>
      <c r="H5183" s="12" t="s">
        <v>84</v>
      </c>
      <c r="I5183" s="12" t="s">
        <v>4324</v>
      </c>
      <c r="J5183" s="12" t="s">
        <v>4301</v>
      </c>
      <c r="K5183" s="12" t="s">
        <v>4363</v>
      </c>
      <c r="L5183" s="14">
        <v>0</v>
      </c>
    </row>
    <row r="5184" spans="1:12" x14ac:dyDescent="0.25">
      <c r="A5184" s="12">
        <v>4993</v>
      </c>
      <c r="B5184" s="12" t="s">
        <v>39</v>
      </c>
      <c r="C5184" s="58">
        <v>45260</v>
      </c>
      <c r="D5184" s="12" t="s">
        <v>4338</v>
      </c>
      <c r="E5184" s="12">
        <v>3</v>
      </c>
      <c r="F5184" s="14">
        <v>91.83</v>
      </c>
      <c r="G5184" s="14">
        <v>275.49</v>
      </c>
      <c r="H5184" s="12" t="s">
        <v>75</v>
      </c>
      <c r="I5184" s="12" t="s">
        <v>4317</v>
      </c>
      <c r="J5184" s="12" t="s">
        <v>4301</v>
      </c>
      <c r="K5184" s="12" t="s">
        <v>4363</v>
      </c>
      <c r="L5184" s="14">
        <v>0</v>
      </c>
    </row>
    <row r="5185" spans="1:12" x14ac:dyDescent="0.25">
      <c r="A5185" s="12">
        <v>4994</v>
      </c>
      <c r="B5185" s="12" t="s">
        <v>45</v>
      </c>
      <c r="C5185" s="58">
        <v>45260</v>
      </c>
      <c r="D5185" s="12" t="s">
        <v>4310</v>
      </c>
      <c r="E5185" s="12">
        <v>4</v>
      </c>
      <c r="F5185" s="14">
        <v>78.709999999999994</v>
      </c>
      <c r="G5185" s="14">
        <v>314.83999999999997</v>
      </c>
      <c r="H5185" s="12" t="s">
        <v>19</v>
      </c>
      <c r="I5185" s="12" t="s">
        <v>4311</v>
      </c>
      <c r="J5185" s="12" t="s">
        <v>4362</v>
      </c>
      <c r="K5185" s="12" t="s">
        <v>4363</v>
      </c>
      <c r="L5185" s="14">
        <v>0</v>
      </c>
    </row>
    <row r="5186" spans="1:12" x14ac:dyDescent="0.25">
      <c r="A5186" s="12">
        <v>4996</v>
      </c>
      <c r="B5186" s="12" t="s">
        <v>45</v>
      </c>
      <c r="C5186" s="15">
        <v>45260</v>
      </c>
      <c r="D5186" s="12" t="s">
        <v>4313</v>
      </c>
      <c r="E5186" s="12">
        <v>3</v>
      </c>
      <c r="F5186" s="14">
        <v>32.1</v>
      </c>
      <c r="G5186" s="14">
        <v>96.3</v>
      </c>
      <c r="H5186" s="12" t="s">
        <v>19</v>
      </c>
      <c r="I5186" s="12" t="s">
        <v>4314</v>
      </c>
      <c r="J5186" s="12" t="s">
        <v>4362</v>
      </c>
      <c r="K5186" s="12" t="s">
        <v>4363</v>
      </c>
      <c r="L5186" s="14">
        <v>0</v>
      </c>
    </row>
    <row r="5187" spans="1:12" x14ac:dyDescent="0.25">
      <c r="A5187" s="12">
        <v>4997</v>
      </c>
      <c r="B5187" s="12" t="s">
        <v>45</v>
      </c>
      <c r="C5187" s="15">
        <v>45260</v>
      </c>
      <c r="D5187" s="12" t="s">
        <v>4334</v>
      </c>
      <c r="E5187" s="12">
        <v>3</v>
      </c>
      <c r="F5187" s="14">
        <v>67.680000000000007</v>
      </c>
      <c r="G5187" s="14">
        <v>203.04</v>
      </c>
      <c r="H5187" s="12" t="s">
        <v>84</v>
      </c>
      <c r="I5187" s="12" t="s">
        <v>4300</v>
      </c>
      <c r="J5187" s="12" t="s">
        <v>4362</v>
      </c>
      <c r="K5187" s="12" t="s">
        <v>4363</v>
      </c>
      <c r="L5187" s="14">
        <v>0</v>
      </c>
    </row>
    <row r="5188" spans="1:12" x14ac:dyDescent="0.25">
      <c r="A5188" s="12">
        <v>4998</v>
      </c>
      <c r="B5188" s="12" t="s">
        <v>39</v>
      </c>
      <c r="C5188" s="15">
        <v>45260</v>
      </c>
      <c r="D5188" s="12" t="s">
        <v>4325</v>
      </c>
      <c r="E5188" s="12">
        <v>5</v>
      </c>
      <c r="F5188" s="14">
        <v>23.32</v>
      </c>
      <c r="G5188" s="14">
        <v>116.6</v>
      </c>
      <c r="H5188" s="12" t="s">
        <v>19</v>
      </c>
      <c r="I5188" s="12" t="s">
        <v>4317</v>
      </c>
      <c r="J5188" s="12" t="s">
        <v>4301</v>
      </c>
      <c r="K5188" s="12" t="s">
        <v>4363</v>
      </c>
      <c r="L5188" s="14">
        <v>0</v>
      </c>
    </row>
    <row r="5189" spans="1:12" x14ac:dyDescent="0.25">
      <c r="A5189" s="12">
        <v>5002</v>
      </c>
      <c r="B5189" s="12" t="s">
        <v>45</v>
      </c>
      <c r="C5189" s="15">
        <v>45260</v>
      </c>
      <c r="D5189" s="12" t="s">
        <v>4307</v>
      </c>
      <c r="E5189" s="12">
        <v>3</v>
      </c>
      <c r="F5189" s="14">
        <v>28.93</v>
      </c>
      <c r="G5189" s="14">
        <v>86.79</v>
      </c>
      <c r="H5189" s="12" t="s">
        <v>75</v>
      </c>
      <c r="I5189" s="12" t="s">
        <v>4308</v>
      </c>
      <c r="J5189" s="12" t="s">
        <v>4301</v>
      </c>
      <c r="K5189" s="12" t="s">
        <v>4363</v>
      </c>
      <c r="L5189" s="14">
        <v>0</v>
      </c>
    </row>
    <row r="5190" spans="1:12" x14ac:dyDescent="0.25">
      <c r="A5190" s="12">
        <v>5003</v>
      </c>
      <c r="B5190" s="12" t="s">
        <v>45</v>
      </c>
      <c r="C5190" s="15">
        <v>45260</v>
      </c>
      <c r="D5190" s="12" t="s">
        <v>4329</v>
      </c>
      <c r="E5190" s="12">
        <v>4</v>
      </c>
      <c r="F5190" s="14">
        <v>56.4</v>
      </c>
      <c r="G5190" s="14">
        <v>225.6</v>
      </c>
      <c r="H5190" s="12" t="s">
        <v>84</v>
      </c>
      <c r="I5190" s="12" t="s">
        <v>4317</v>
      </c>
      <c r="J5190" s="12" t="s">
        <v>4362</v>
      </c>
      <c r="K5190" s="12" t="s">
        <v>4363</v>
      </c>
      <c r="L5190" s="14">
        <v>0</v>
      </c>
    </row>
    <row r="5191" spans="1:12" x14ac:dyDescent="0.25">
      <c r="A5191" s="12">
        <v>5004</v>
      </c>
      <c r="B5191" s="12" t="s">
        <v>39</v>
      </c>
      <c r="C5191" s="15">
        <v>45260</v>
      </c>
      <c r="D5191" s="12" t="s">
        <v>4326</v>
      </c>
      <c r="E5191" s="12">
        <v>5</v>
      </c>
      <c r="F5191" s="14">
        <v>94.33</v>
      </c>
      <c r="G5191" s="14">
        <v>471.65</v>
      </c>
      <c r="H5191" s="12" t="s">
        <v>84</v>
      </c>
      <c r="I5191" s="12" t="s">
        <v>4304</v>
      </c>
      <c r="J5191" s="12" t="s">
        <v>4301</v>
      </c>
      <c r="K5191" s="12" t="s">
        <v>4363</v>
      </c>
      <c r="L5191" s="14">
        <v>0</v>
      </c>
    </row>
    <row r="5192" spans="1:12" x14ac:dyDescent="0.25">
      <c r="A5192" s="12">
        <v>5006</v>
      </c>
      <c r="B5192" s="12" t="s">
        <v>45</v>
      </c>
      <c r="C5192" s="58">
        <v>45261</v>
      </c>
      <c r="D5192" s="12" t="s">
        <v>4333</v>
      </c>
      <c r="E5192" s="12">
        <v>2</v>
      </c>
      <c r="F5192" s="61">
        <v>56.04</v>
      </c>
      <c r="G5192" s="14">
        <f>E5192*F5192</f>
        <v>112.08</v>
      </c>
      <c r="H5192" s="12" t="s">
        <v>84</v>
      </c>
      <c r="I5192" s="12" t="s">
        <v>4304</v>
      </c>
      <c r="J5192" s="12" t="s">
        <v>4301</v>
      </c>
      <c r="K5192" s="12" t="s">
        <v>4302</v>
      </c>
      <c r="L5192" s="14">
        <v>0</v>
      </c>
    </row>
    <row r="5193" spans="1:12" x14ac:dyDescent="0.25">
      <c r="A5193" s="12">
        <v>5007</v>
      </c>
      <c r="B5193" s="12" t="s">
        <v>45</v>
      </c>
      <c r="C5193" s="58">
        <v>45261</v>
      </c>
      <c r="D5193" s="12" t="s">
        <v>4309</v>
      </c>
      <c r="E5193" s="12">
        <v>3</v>
      </c>
      <c r="F5193" s="14">
        <v>31.75</v>
      </c>
      <c r="G5193" s="14">
        <v>95.25</v>
      </c>
      <c r="H5193" s="12" t="s">
        <v>19</v>
      </c>
      <c r="I5193" s="12" t="s">
        <v>4304</v>
      </c>
      <c r="J5193" s="12" t="s">
        <v>4362</v>
      </c>
      <c r="K5193" s="12" t="s">
        <v>4363</v>
      </c>
      <c r="L5193" s="14">
        <v>0</v>
      </c>
    </row>
    <row r="5194" spans="1:12" x14ac:dyDescent="0.25">
      <c r="A5194" s="12">
        <v>5009</v>
      </c>
      <c r="B5194" s="12" t="s">
        <v>45</v>
      </c>
      <c r="C5194" s="58">
        <v>45261</v>
      </c>
      <c r="D5194" s="12" t="s">
        <v>4320</v>
      </c>
      <c r="E5194" s="12">
        <v>1</v>
      </c>
      <c r="F5194" s="14">
        <v>74.459999999999994</v>
      </c>
      <c r="G5194" s="14">
        <v>74.459999999999994</v>
      </c>
      <c r="H5194" s="12" t="s">
        <v>19</v>
      </c>
      <c r="I5194" s="12" t="s">
        <v>4304</v>
      </c>
      <c r="J5194" s="12" t="s">
        <v>4362</v>
      </c>
      <c r="K5194" s="12" t="s">
        <v>4363</v>
      </c>
      <c r="L5194" s="14">
        <v>0</v>
      </c>
    </row>
    <row r="5195" spans="1:12" x14ac:dyDescent="0.25">
      <c r="A5195" s="12">
        <v>5010</v>
      </c>
      <c r="B5195" s="12" t="s">
        <v>45</v>
      </c>
      <c r="C5195" s="58">
        <v>45261</v>
      </c>
      <c r="D5195" s="12" t="s">
        <v>4325</v>
      </c>
      <c r="E5195" s="12">
        <v>1</v>
      </c>
      <c r="F5195" s="14">
        <v>8.39</v>
      </c>
      <c r="G5195" s="14">
        <v>8.39</v>
      </c>
      <c r="H5195" s="12" t="s">
        <v>19</v>
      </c>
      <c r="I5195" s="12" t="s">
        <v>4317</v>
      </c>
      <c r="J5195" s="12" t="s">
        <v>4301</v>
      </c>
      <c r="K5195" s="12" t="s">
        <v>4363</v>
      </c>
      <c r="L5195" s="14">
        <v>0</v>
      </c>
    </row>
    <row r="5196" spans="1:12" x14ac:dyDescent="0.25">
      <c r="A5196" s="12">
        <v>5011</v>
      </c>
      <c r="B5196" s="12" t="s">
        <v>45</v>
      </c>
      <c r="C5196" s="58">
        <v>45261</v>
      </c>
      <c r="D5196" s="12" t="s">
        <v>4309</v>
      </c>
      <c r="E5196" s="12">
        <v>5</v>
      </c>
      <c r="F5196" s="14">
        <v>60.03</v>
      </c>
      <c r="G5196" s="14">
        <v>300.14999999999998</v>
      </c>
      <c r="H5196" s="12" t="s">
        <v>19</v>
      </c>
      <c r="I5196" s="12" t="s">
        <v>4304</v>
      </c>
      <c r="J5196" s="12" t="s">
        <v>4362</v>
      </c>
      <c r="K5196" s="12" t="s">
        <v>4363</v>
      </c>
      <c r="L5196" s="14">
        <v>0</v>
      </c>
    </row>
    <row r="5197" spans="1:12" x14ac:dyDescent="0.25">
      <c r="A5197" s="12">
        <v>5012</v>
      </c>
      <c r="B5197" s="12" t="s">
        <v>39</v>
      </c>
      <c r="C5197" s="15">
        <v>45261</v>
      </c>
      <c r="D5197" s="12" t="s">
        <v>4336</v>
      </c>
      <c r="E5197" s="12">
        <v>1</v>
      </c>
      <c r="F5197" s="14">
        <v>46.95</v>
      </c>
      <c r="G5197" s="14">
        <v>46.95</v>
      </c>
      <c r="H5197" s="12" t="s">
        <v>75</v>
      </c>
      <c r="I5197" s="12" t="s">
        <v>4300</v>
      </c>
      <c r="J5197" s="12" t="s">
        <v>4301</v>
      </c>
      <c r="K5197" s="12" t="s">
        <v>4363</v>
      </c>
      <c r="L5197" s="14">
        <v>0</v>
      </c>
    </row>
    <row r="5198" spans="1:12" x14ac:dyDescent="0.25">
      <c r="A5198" s="12">
        <v>5013</v>
      </c>
      <c r="B5198" s="12" t="s">
        <v>45</v>
      </c>
      <c r="C5198" s="15">
        <v>45261</v>
      </c>
      <c r="D5198" s="12" t="s">
        <v>4327</v>
      </c>
      <c r="E5198" s="12">
        <v>3</v>
      </c>
      <c r="F5198" s="14">
        <v>92.08</v>
      </c>
      <c r="G5198" s="14">
        <v>276.24</v>
      </c>
      <c r="H5198" s="12" t="s">
        <v>75</v>
      </c>
      <c r="I5198" s="12" t="s">
        <v>4328</v>
      </c>
      <c r="J5198" s="12" t="s">
        <v>4362</v>
      </c>
      <c r="K5198" s="12" t="s">
        <v>4363</v>
      </c>
      <c r="L5198" s="14">
        <v>0</v>
      </c>
    </row>
    <row r="5199" spans="1:12" x14ac:dyDescent="0.25">
      <c r="A5199" s="12">
        <v>5018</v>
      </c>
      <c r="B5199" s="12" t="s">
        <v>39</v>
      </c>
      <c r="C5199" s="15">
        <v>45261</v>
      </c>
      <c r="D5199" s="12" t="s">
        <v>4312</v>
      </c>
      <c r="E5199" s="12">
        <v>5</v>
      </c>
      <c r="F5199" s="14">
        <v>67.11</v>
      </c>
      <c r="G5199" s="14">
        <v>335.55</v>
      </c>
      <c r="H5199" s="12" t="s">
        <v>19</v>
      </c>
      <c r="I5199" s="12" t="s">
        <v>4311</v>
      </c>
      <c r="J5199" s="12" t="s">
        <v>4301</v>
      </c>
      <c r="K5199" s="12" t="s">
        <v>4363</v>
      </c>
      <c r="L5199" s="14">
        <v>0</v>
      </c>
    </row>
    <row r="5200" spans="1:12" x14ac:dyDescent="0.25">
      <c r="A5200" s="12">
        <v>5019</v>
      </c>
      <c r="B5200" s="12" t="s">
        <v>45</v>
      </c>
      <c r="C5200" s="15">
        <v>45261</v>
      </c>
      <c r="D5200" s="12" t="s">
        <v>4309</v>
      </c>
      <c r="E5200" s="12">
        <v>2</v>
      </c>
      <c r="F5200" s="14">
        <v>90.11</v>
      </c>
      <c r="G5200" s="14">
        <v>180.22</v>
      </c>
      <c r="H5200" s="12" t="s">
        <v>75</v>
      </c>
      <c r="I5200" s="12" t="s">
        <v>4304</v>
      </c>
      <c r="J5200" s="12" t="s">
        <v>4362</v>
      </c>
      <c r="K5200" s="12" t="s">
        <v>4363</v>
      </c>
      <c r="L5200" s="14">
        <v>0</v>
      </c>
    </row>
    <row r="5201" spans="1:12" x14ac:dyDescent="0.25">
      <c r="A5201" s="12">
        <v>5020</v>
      </c>
      <c r="B5201" s="12" t="s">
        <v>45</v>
      </c>
      <c r="C5201" s="15">
        <v>45261</v>
      </c>
      <c r="D5201" s="12" t="s">
        <v>4346</v>
      </c>
      <c r="E5201" s="61">
        <v>3</v>
      </c>
      <c r="F5201" s="63">
        <v>7.17</v>
      </c>
      <c r="G5201" s="14">
        <v>21.51</v>
      </c>
      <c r="H5201" s="12" t="s">
        <v>19</v>
      </c>
      <c r="I5201" s="12" t="s">
        <v>4328</v>
      </c>
      <c r="J5201" s="12" t="s">
        <v>4301</v>
      </c>
      <c r="K5201" s="12" t="s">
        <v>4363</v>
      </c>
      <c r="L5201" s="14">
        <v>0</v>
      </c>
    </row>
    <row r="5202" spans="1:12" x14ac:dyDescent="0.25">
      <c r="A5202" s="12">
        <v>5021</v>
      </c>
      <c r="B5202" s="12" t="s">
        <v>45</v>
      </c>
      <c r="C5202" s="15">
        <v>45261</v>
      </c>
      <c r="D5202" s="12" t="s">
        <v>4307</v>
      </c>
      <c r="E5202" s="12">
        <v>3</v>
      </c>
      <c r="F5202" s="63">
        <v>27.54</v>
      </c>
      <c r="G5202" s="14">
        <v>82.62</v>
      </c>
      <c r="H5202" s="12" t="s">
        <v>19</v>
      </c>
      <c r="I5202" s="12" t="s">
        <v>4308</v>
      </c>
      <c r="J5202" s="12" t="s">
        <v>4362</v>
      </c>
      <c r="K5202" s="12" t="s">
        <v>4363</v>
      </c>
      <c r="L5202" s="14">
        <v>0</v>
      </c>
    </row>
    <row r="5203" spans="1:12" x14ac:dyDescent="0.25">
      <c r="A5203" s="12">
        <v>5025</v>
      </c>
      <c r="B5203" s="12" t="s">
        <v>39</v>
      </c>
      <c r="C5203" s="15">
        <v>45261</v>
      </c>
      <c r="D5203" s="12" t="s">
        <v>4333</v>
      </c>
      <c r="E5203" s="12">
        <v>3</v>
      </c>
      <c r="F5203" s="14">
        <v>65.8</v>
      </c>
      <c r="G5203" s="14">
        <v>197.4</v>
      </c>
      <c r="H5203" s="12" t="s">
        <v>84</v>
      </c>
      <c r="I5203" s="12" t="s">
        <v>4304</v>
      </c>
      <c r="J5203" s="12" t="s">
        <v>4301</v>
      </c>
      <c r="K5203" s="12" t="s">
        <v>4363</v>
      </c>
      <c r="L5203" s="14">
        <v>0</v>
      </c>
    </row>
    <row r="5204" spans="1:12" x14ac:dyDescent="0.25">
      <c r="A5204" s="12">
        <v>5028</v>
      </c>
      <c r="B5204" s="12" t="s">
        <v>39</v>
      </c>
      <c r="C5204" s="15">
        <v>45261</v>
      </c>
      <c r="D5204" s="12" t="s">
        <v>4315</v>
      </c>
      <c r="E5204" s="12">
        <v>1</v>
      </c>
      <c r="F5204" s="14">
        <v>4.32</v>
      </c>
      <c r="G5204" s="14">
        <v>4.32</v>
      </c>
      <c r="H5204" s="12" t="s">
        <v>84</v>
      </c>
      <c r="I5204" s="12" t="s">
        <v>4304</v>
      </c>
      <c r="J5204" s="12" t="s">
        <v>4301</v>
      </c>
      <c r="K5204" s="12" t="s">
        <v>4363</v>
      </c>
      <c r="L5204" s="14">
        <v>0</v>
      </c>
    </row>
    <row r="5205" spans="1:12" x14ac:dyDescent="0.25">
      <c r="A5205" s="12">
        <v>5029</v>
      </c>
      <c r="B5205" s="12" t="s">
        <v>45</v>
      </c>
      <c r="C5205" s="15">
        <v>45261</v>
      </c>
      <c r="D5205" s="12" t="s">
        <v>4307</v>
      </c>
      <c r="E5205" s="12">
        <v>5</v>
      </c>
      <c r="F5205" s="14">
        <v>38.72</v>
      </c>
      <c r="G5205" s="14">
        <v>193.6</v>
      </c>
      <c r="H5205" s="12" t="s">
        <v>84</v>
      </c>
      <c r="I5205" s="12" t="s">
        <v>4308</v>
      </c>
      <c r="J5205" s="12" t="s">
        <v>4301</v>
      </c>
      <c r="K5205" s="12" t="s">
        <v>4363</v>
      </c>
      <c r="L5205" s="14">
        <v>0</v>
      </c>
    </row>
    <row r="5206" spans="1:12" x14ac:dyDescent="0.25">
      <c r="A5206" s="12">
        <v>5030</v>
      </c>
      <c r="B5206" s="12" t="s">
        <v>45</v>
      </c>
      <c r="C5206" s="15">
        <v>45261</v>
      </c>
      <c r="D5206" s="12" t="s">
        <v>4332</v>
      </c>
      <c r="E5206" s="12">
        <v>2</v>
      </c>
      <c r="F5206" s="14">
        <v>37.1</v>
      </c>
      <c r="G5206" s="14">
        <v>74.2</v>
      </c>
      <c r="H5206" s="12" t="s">
        <v>75</v>
      </c>
      <c r="I5206" s="12" t="s">
        <v>4317</v>
      </c>
      <c r="J5206" s="12" t="s">
        <v>4362</v>
      </c>
      <c r="K5206" s="12" t="s">
        <v>4363</v>
      </c>
      <c r="L5206" s="14">
        <v>0</v>
      </c>
    </row>
    <row r="5207" spans="1:12" x14ac:dyDescent="0.25">
      <c r="A5207" s="12">
        <v>5032</v>
      </c>
      <c r="B5207" s="12" t="s">
        <v>45</v>
      </c>
      <c r="C5207" s="58">
        <v>45262</v>
      </c>
      <c r="D5207" s="12" t="s">
        <v>4303</v>
      </c>
      <c r="E5207" s="12">
        <v>3</v>
      </c>
      <c r="F5207" s="14">
        <v>89.03</v>
      </c>
      <c r="G5207" s="14">
        <v>267.08999999999997</v>
      </c>
      <c r="H5207" s="12" t="s">
        <v>75</v>
      </c>
      <c r="I5207" s="12" t="s">
        <v>4304</v>
      </c>
      <c r="J5207" s="12" t="s">
        <v>4362</v>
      </c>
      <c r="K5207" s="12" t="s">
        <v>4363</v>
      </c>
      <c r="L5207" s="14">
        <v>0</v>
      </c>
    </row>
    <row r="5208" spans="1:12" x14ac:dyDescent="0.25">
      <c r="A5208" s="12">
        <v>5033</v>
      </c>
      <c r="B5208" s="12" t="s">
        <v>45</v>
      </c>
      <c r="C5208" s="58">
        <v>45262</v>
      </c>
      <c r="D5208" s="12" t="s">
        <v>4348</v>
      </c>
      <c r="E5208" s="12">
        <v>5</v>
      </c>
      <c r="F5208" s="14">
        <v>53.91</v>
      </c>
      <c r="G5208" s="14">
        <v>269.55</v>
      </c>
      <c r="H5208" s="12" t="s">
        <v>75</v>
      </c>
      <c r="I5208" s="12" t="s">
        <v>4324</v>
      </c>
      <c r="J5208" s="12" t="s">
        <v>4362</v>
      </c>
      <c r="K5208" s="12" t="s">
        <v>4363</v>
      </c>
      <c r="L5208" s="14">
        <v>0</v>
      </c>
    </row>
    <row r="5209" spans="1:12" x14ac:dyDescent="0.25">
      <c r="A5209" s="12">
        <v>5035</v>
      </c>
      <c r="B5209" s="12" t="s">
        <v>45</v>
      </c>
      <c r="C5209" s="58">
        <v>45262</v>
      </c>
      <c r="D5209" s="12" t="s">
        <v>4325</v>
      </c>
      <c r="E5209" s="12">
        <v>4</v>
      </c>
      <c r="F5209" s="14">
        <v>94.32</v>
      </c>
      <c r="G5209" s="14">
        <v>377.28</v>
      </c>
      <c r="H5209" s="12" t="s">
        <v>84</v>
      </c>
      <c r="I5209" s="12" t="s">
        <v>4317</v>
      </c>
      <c r="J5209" s="12" t="s">
        <v>4362</v>
      </c>
      <c r="K5209" s="12" t="s">
        <v>4363</v>
      </c>
      <c r="L5209" s="14">
        <v>0</v>
      </c>
    </row>
    <row r="5210" spans="1:12" x14ac:dyDescent="0.25">
      <c r="A5210" s="12">
        <v>5036</v>
      </c>
      <c r="B5210" s="12" t="s">
        <v>45</v>
      </c>
      <c r="C5210" s="58">
        <v>45262</v>
      </c>
      <c r="D5210" s="12" t="s">
        <v>4320</v>
      </c>
      <c r="E5210" s="12">
        <v>2</v>
      </c>
      <c r="F5210" s="14">
        <v>55.79</v>
      </c>
      <c r="G5210" s="14">
        <v>111.58</v>
      </c>
      <c r="H5210" s="12" t="s">
        <v>19</v>
      </c>
      <c r="I5210" s="12" t="s">
        <v>4304</v>
      </c>
      <c r="J5210" s="12" t="s">
        <v>4362</v>
      </c>
      <c r="K5210" s="12" t="s">
        <v>4363</v>
      </c>
      <c r="L5210" s="14">
        <v>0</v>
      </c>
    </row>
    <row r="5211" spans="1:12" x14ac:dyDescent="0.25">
      <c r="A5211" s="12">
        <v>5037</v>
      </c>
      <c r="B5211" s="12" t="s">
        <v>45</v>
      </c>
      <c r="C5211" s="15">
        <v>45262</v>
      </c>
      <c r="D5211" s="12" t="s">
        <v>4318</v>
      </c>
      <c r="E5211" s="12">
        <v>2</v>
      </c>
      <c r="F5211" s="14">
        <v>63.21</v>
      </c>
      <c r="G5211" s="14">
        <v>126.42</v>
      </c>
      <c r="H5211" s="12" t="s">
        <v>19</v>
      </c>
      <c r="I5211" s="12" t="s">
        <v>4308</v>
      </c>
      <c r="J5211" s="12" t="s">
        <v>4362</v>
      </c>
      <c r="K5211" s="12" t="s">
        <v>4363</v>
      </c>
      <c r="L5211" s="14">
        <v>0</v>
      </c>
    </row>
    <row r="5212" spans="1:12" x14ac:dyDescent="0.25">
      <c r="A5212" s="12">
        <v>5038</v>
      </c>
      <c r="B5212" s="12" t="s">
        <v>45</v>
      </c>
      <c r="C5212" s="15">
        <v>45262</v>
      </c>
      <c r="D5212" s="12" t="s">
        <v>4344</v>
      </c>
      <c r="E5212" s="12">
        <v>2</v>
      </c>
      <c r="F5212" s="14">
        <v>15.31</v>
      </c>
      <c r="G5212" s="14">
        <v>30.62</v>
      </c>
      <c r="H5212" s="12" t="s">
        <v>75</v>
      </c>
      <c r="I5212" s="12" t="s">
        <v>4308</v>
      </c>
      <c r="J5212" s="12" t="s">
        <v>4362</v>
      </c>
      <c r="K5212" s="12" t="s">
        <v>4363</v>
      </c>
      <c r="L5212" s="14">
        <v>0</v>
      </c>
    </row>
    <row r="5213" spans="1:12" x14ac:dyDescent="0.25">
      <c r="A5213" s="12">
        <v>5039</v>
      </c>
      <c r="B5213" s="12" t="s">
        <v>45</v>
      </c>
      <c r="C5213" s="15">
        <v>45262</v>
      </c>
      <c r="D5213" s="12" t="s">
        <v>4299</v>
      </c>
      <c r="E5213" s="12">
        <v>2</v>
      </c>
      <c r="F5213" s="14">
        <v>37.68</v>
      </c>
      <c r="G5213" s="14">
        <v>75.36</v>
      </c>
      <c r="H5213" s="12" t="s">
        <v>30</v>
      </c>
      <c r="I5213" s="12" t="s">
        <v>4300</v>
      </c>
      <c r="J5213" s="12" t="s">
        <v>4362</v>
      </c>
      <c r="K5213" s="12" t="s">
        <v>4363</v>
      </c>
      <c r="L5213" s="14">
        <v>0</v>
      </c>
    </row>
    <row r="5214" spans="1:12" x14ac:dyDescent="0.25">
      <c r="A5214" s="12">
        <v>5040</v>
      </c>
      <c r="B5214" s="12" t="s">
        <v>45</v>
      </c>
      <c r="C5214" s="15">
        <v>45262</v>
      </c>
      <c r="D5214" s="12" t="s">
        <v>4344</v>
      </c>
      <c r="E5214" s="12">
        <v>5</v>
      </c>
      <c r="F5214" s="14">
        <v>11.51</v>
      </c>
      <c r="G5214" s="14">
        <v>57.55</v>
      </c>
      <c r="H5214" s="12" t="s">
        <v>75</v>
      </c>
      <c r="I5214" s="12" t="s">
        <v>4308</v>
      </c>
      <c r="J5214" s="12" t="s">
        <v>4362</v>
      </c>
      <c r="K5214" s="12" t="s">
        <v>4363</v>
      </c>
      <c r="L5214" s="14">
        <v>0</v>
      </c>
    </row>
    <row r="5215" spans="1:12" x14ac:dyDescent="0.25">
      <c r="A5215" s="12">
        <v>5041</v>
      </c>
      <c r="B5215" s="12" t="s">
        <v>45</v>
      </c>
      <c r="C5215" s="15">
        <v>45262</v>
      </c>
      <c r="D5215" s="12" t="s">
        <v>4348</v>
      </c>
      <c r="E5215" s="12">
        <v>2</v>
      </c>
      <c r="F5215" s="14">
        <v>99.25</v>
      </c>
      <c r="G5215" s="14">
        <v>198.5</v>
      </c>
      <c r="H5215" s="12" t="s">
        <v>19</v>
      </c>
      <c r="I5215" s="12" t="s">
        <v>4324</v>
      </c>
      <c r="J5215" s="12" t="s">
        <v>4362</v>
      </c>
      <c r="K5215" s="12" t="s">
        <v>4363</v>
      </c>
      <c r="L5215" s="14">
        <v>0</v>
      </c>
    </row>
    <row r="5216" spans="1:12" x14ac:dyDescent="0.25">
      <c r="A5216" s="12">
        <v>5042</v>
      </c>
      <c r="B5216" s="12" t="s">
        <v>45</v>
      </c>
      <c r="C5216" s="15">
        <v>45262</v>
      </c>
      <c r="D5216" s="12" t="s">
        <v>4334</v>
      </c>
      <c r="E5216" s="12">
        <v>2</v>
      </c>
      <c r="F5216" s="14">
        <v>74.930000000000007</v>
      </c>
      <c r="G5216" s="14">
        <v>149.86000000000001</v>
      </c>
      <c r="H5216" s="12" t="s">
        <v>84</v>
      </c>
      <c r="I5216" s="12" t="s">
        <v>4300</v>
      </c>
      <c r="J5216" s="12" t="s">
        <v>4301</v>
      </c>
      <c r="K5216" s="12" t="s">
        <v>4363</v>
      </c>
      <c r="L5216" s="14">
        <v>0</v>
      </c>
    </row>
    <row r="5217" spans="1:12" x14ac:dyDescent="0.25">
      <c r="A5217" s="12">
        <v>5045</v>
      </c>
      <c r="B5217" s="12" t="s">
        <v>45</v>
      </c>
      <c r="C5217" s="15">
        <v>45262</v>
      </c>
      <c r="D5217" s="12" t="s">
        <v>4303</v>
      </c>
      <c r="E5217" s="12">
        <v>3</v>
      </c>
      <c r="F5217" s="14">
        <v>89.03</v>
      </c>
      <c r="G5217" s="14">
        <v>267.08999999999997</v>
      </c>
      <c r="H5217" s="12" t="s">
        <v>75</v>
      </c>
      <c r="I5217" s="12" t="s">
        <v>4304</v>
      </c>
      <c r="J5217" s="12" t="s">
        <v>4362</v>
      </c>
      <c r="K5217" s="12" t="s">
        <v>4363</v>
      </c>
      <c r="L5217" s="14">
        <v>0</v>
      </c>
    </row>
    <row r="5218" spans="1:12" x14ac:dyDescent="0.25">
      <c r="A5218" s="12">
        <v>5047</v>
      </c>
      <c r="B5218" s="12" t="s">
        <v>45</v>
      </c>
      <c r="C5218" s="58">
        <v>45263</v>
      </c>
      <c r="D5218" s="12" t="s">
        <v>4320</v>
      </c>
      <c r="E5218" s="12">
        <v>3</v>
      </c>
      <c r="F5218" s="14">
        <v>95.97</v>
      </c>
      <c r="G5218" s="14">
        <v>287.91000000000003</v>
      </c>
      <c r="H5218" s="12" t="s">
        <v>19</v>
      </c>
      <c r="I5218" s="12" t="s">
        <v>4304</v>
      </c>
      <c r="J5218" s="12" t="s">
        <v>4362</v>
      </c>
      <c r="K5218" s="12" t="s">
        <v>4363</v>
      </c>
      <c r="L5218" s="14">
        <v>0</v>
      </c>
    </row>
    <row r="5219" spans="1:12" x14ac:dyDescent="0.25">
      <c r="A5219" s="12">
        <v>5048</v>
      </c>
      <c r="B5219" s="12" t="s">
        <v>39</v>
      </c>
      <c r="C5219" s="58">
        <v>45263</v>
      </c>
      <c r="D5219" s="12" t="s">
        <v>4326</v>
      </c>
      <c r="E5219" s="12">
        <v>1</v>
      </c>
      <c r="F5219" s="14">
        <v>84.56</v>
      </c>
      <c r="G5219" s="14">
        <v>84.56</v>
      </c>
      <c r="H5219" s="12" t="s">
        <v>75</v>
      </c>
      <c r="I5219" s="12" t="s">
        <v>4304</v>
      </c>
      <c r="J5219" s="12" t="s">
        <v>4301</v>
      </c>
      <c r="K5219" s="12" t="s">
        <v>4363</v>
      </c>
      <c r="L5219" s="14">
        <v>0</v>
      </c>
    </row>
    <row r="5220" spans="1:12" x14ac:dyDescent="0.25">
      <c r="A5220" s="12">
        <v>5051</v>
      </c>
      <c r="B5220" s="12" t="s">
        <v>45</v>
      </c>
      <c r="C5220" s="58">
        <v>45263</v>
      </c>
      <c r="D5220" s="12" t="s">
        <v>4342</v>
      </c>
      <c r="E5220" s="12">
        <v>2</v>
      </c>
      <c r="F5220" s="14">
        <v>27.17</v>
      </c>
      <c r="G5220" s="14">
        <v>54.34</v>
      </c>
      <c r="H5220" s="12" t="s">
        <v>84</v>
      </c>
      <c r="I5220" s="12" t="s">
        <v>4300</v>
      </c>
      <c r="J5220" s="12" t="s">
        <v>4301</v>
      </c>
      <c r="K5220" s="12" t="s">
        <v>4363</v>
      </c>
      <c r="L5220" s="14">
        <v>0</v>
      </c>
    </row>
    <row r="5221" spans="1:12" x14ac:dyDescent="0.25">
      <c r="A5221" s="12">
        <v>5052</v>
      </c>
      <c r="B5221" s="12" t="s">
        <v>39</v>
      </c>
      <c r="C5221" s="15">
        <v>45263</v>
      </c>
      <c r="D5221" s="12" t="s">
        <v>4319</v>
      </c>
      <c r="E5221" s="12">
        <v>5</v>
      </c>
      <c r="F5221" s="14">
        <v>61.07</v>
      </c>
      <c r="G5221" s="14">
        <v>305.35000000000002</v>
      </c>
      <c r="H5221" s="12" t="s">
        <v>75</v>
      </c>
      <c r="I5221" s="12" t="s">
        <v>4304</v>
      </c>
      <c r="J5221" s="12" t="s">
        <v>4301</v>
      </c>
      <c r="K5221" s="12" t="s">
        <v>4363</v>
      </c>
      <c r="L5221" s="14">
        <v>0</v>
      </c>
    </row>
    <row r="5222" spans="1:12" x14ac:dyDescent="0.25">
      <c r="A5222" s="12">
        <v>5053</v>
      </c>
      <c r="B5222" s="12" t="s">
        <v>45</v>
      </c>
      <c r="C5222" s="15">
        <v>45263</v>
      </c>
      <c r="D5222" s="12" t="s">
        <v>4315</v>
      </c>
      <c r="E5222" s="12">
        <v>5</v>
      </c>
      <c r="F5222" s="14">
        <v>87.34</v>
      </c>
      <c r="G5222" s="14">
        <v>436.7</v>
      </c>
      <c r="H5222" s="12" t="s">
        <v>84</v>
      </c>
      <c r="I5222" s="12" t="s">
        <v>4304</v>
      </c>
      <c r="J5222" s="12" t="s">
        <v>4301</v>
      </c>
      <c r="K5222" s="12" t="s">
        <v>4363</v>
      </c>
      <c r="L5222" s="14">
        <v>0</v>
      </c>
    </row>
    <row r="5223" spans="1:12" x14ac:dyDescent="0.25">
      <c r="A5223" s="12">
        <v>5054</v>
      </c>
      <c r="B5223" s="12" t="s">
        <v>45</v>
      </c>
      <c r="C5223" s="15">
        <v>45263</v>
      </c>
      <c r="D5223" s="12" t="s">
        <v>4341</v>
      </c>
      <c r="E5223" s="12">
        <v>4</v>
      </c>
      <c r="F5223" s="14">
        <v>76.680000000000007</v>
      </c>
      <c r="G5223" s="14">
        <v>306.72000000000003</v>
      </c>
      <c r="H5223" s="12" t="s">
        <v>19</v>
      </c>
      <c r="I5223" s="12" t="s">
        <v>4300</v>
      </c>
      <c r="J5223" s="12" t="s">
        <v>4362</v>
      </c>
      <c r="K5223" s="12" t="s">
        <v>4363</v>
      </c>
      <c r="L5223" s="14">
        <v>0</v>
      </c>
    </row>
    <row r="5224" spans="1:12" x14ac:dyDescent="0.25">
      <c r="A5224" s="12">
        <v>5056</v>
      </c>
      <c r="B5224" s="12" t="s">
        <v>45</v>
      </c>
      <c r="C5224" s="15">
        <v>45263</v>
      </c>
      <c r="D5224" s="12" t="s">
        <v>4321</v>
      </c>
      <c r="E5224" s="12">
        <v>2</v>
      </c>
      <c r="F5224" s="14">
        <v>60.15</v>
      </c>
      <c r="G5224" s="14">
        <v>120.3</v>
      </c>
      <c r="H5224" s="12" t="s">
        <v>84</v>
      </c>
      <c r="I5224" s="12" t="s">
        <v>4317</v>
      </c>
      <c r="J5224" s="12" t="s">
        <v>4362</v>
      </c>
      <c r="K5224" s="12" t="s">
        <v>4363</v>
      </c>
      <c r="L5224" s="14">
        <v>0</v>
      </c>
    </row>
    <row r="5225" spans="1:12" x14ac:dyDescent="0.25">
      <c r="A5225" s="12">
        <v>5057</v>
      </c>
      <c r="B5225" s="12" t="s">
        <v>45</v>
      </c>
      <c r="C5225" s="15">
        <v>45263</v>
      </c>
      <c r="D5225" s="12" t="s">
        <v>4299</v>
      </c>
      <c r="E5225" s="12">
        <v>2</v>
      </c>
      <c r="F5225" s="14">
        <v>88.91</v>
      </c>
      <c r="G5225" s="14">
        <v>177.82</v>
      </c>
      <c r="H5225" s="12" t="s">
        <v>75</v>
      </c>
      <c r="I5225" s="12" t="s">
        <v>4300</v>
      </c>
      <c r="J5225" s="12" t="s">
        <v>4301</v>
      </c>
      <c r="K5225" s="12" t="s">
        <v>4363</v>
      </c>
      <c r="L5225" s="14">
        <v>0</v>
      </c>
    </row>
    <row r="5226" spans="1:12" x14ac:dyDescent="0.25">
      <c r="A5226" s="12">
        <v>5058</v>
      </c>
      <c r="B5226" s="12" t="s">
        <v>45</v>
      </c>
      <c r="C5226" s="15">
        <v>45263</v>
      </c>
      <c r="D5226" s="12" t="s">
        <v>4325</v>
      </c>
      <c r="E5226" s="12">
        <v>4</v>
      </c>
      <c r="F5226" s="14">
        <v>71.16</v>
      </c>
      <c r="G5226" s="14">
        <v>284.64</v>
      </c>
      <c r="H5226" s="12" t="s">
        <v>75</v>
      </c>
      <c r="I5226" s="12" t="s">
        <v>4317</v>
      </c>
      <c r="J5226" s="12" t="s">
        <v>4362</v>
      </c>
      <c r="K5226" s="12" t="s">
        <v>4363</v>
      </c>
      <c r="L5226" s="14">
        <v>0</v>
      </c>
    </row>
    <row r="5227" spans="1:12" x14ac:dyDescent="0.25">
      <c r="A5227" s="12">
        <v>5060</v>
      </c>
      <c r="B5227" s="12" t="s">
        <v>45</v>
      </c>
      <c r="C5227" s="15">
        <v>45263</v>
      </c>
      <c r="D5227" s="12" t="s">
        <v>4307</v>
      </c>
      <c r="E5227" s="12">
        <v>3</v>
      </c>
      <c r="F5227" s="63">
        <v>22.64</v>
      </c>
      <c r="G5227" s="14">
        <v>67.92</v>
      </c>
      <c r="H5227" s="12" t="s">
        <v>19</v>
      </c>
      <c r="I5227" s="12" t="s">
        <v>4308</v>
      </c>
      <c r="J5227" s="12" t="s">
        <v>4301</v>
      </c>
      <c r="K5227" s="12" t="s">
        <v>4363</v>
      </c>
      <c r="L5227" s="14">
        <v>0</v>
      </c>
    </row>
    <row r="5228" spans="1:12" x14ac:dyDescent="0.25">
      <c r="A5228" s="12">
        <v>5062</v>
      </c>
      <c r="B5228" s="12" t="s">
        <v>45</v>
      </c>
      <c r="C5228" s="58">
        <v>45264</v>
      </c>
      <c r="D5228" s="12" t="s">
        <v>4305</v>
      </c>
      <c r="E5228" s="12">
        <v>1</v>
      </c>
      <c r="F5228" s="14">
        <v>53.35</v>
      </c>
      <c r="G5228" s="14">
        <v>53.35</v>
      </c>
      <c r="H5228" s="12" t="s">
        <v>75</v>
      </c>
      <c r="I5228" s="12" t="s">
        <v>4300</v>
      </c>
      <c r="J5228" s="12" t="s">
        <v>4362</v>
      </c>
      <c r="K5228" s="12" t="s">
        <v>4363</v>
      </c>
      <c r="L5228" s="14">
        <v>0</v>
      </c>
    </row>
    <row r="5229" spans="1:12" x14ac:dyDescent="0.25">
      <c r="A5229" s="12">
        <v>5063</v>
      </c>
      <c r="B5229" s="12" t="s">
        <v>45</v>
      </c>
      <c r="C5229" s="58">
        <v>45264</v>
      </c>
      <c r="D5229" s="12" t="s">
        <v>4303</v>
      </c>
      <c r="E5229" s="12">
        <v>5</v>
      </c>
      <c r="F5229" s="14">
        <v>22.46</v>
      </c>
      <c r="G5229" s="14">
        <v>112.3</v>
      </c>
      <c r="H5229" s="12" t="s">
        <v>19</v>
      </c>
      <c r="I5229" s="12" t="s">
        <v>4304</v>
      </c>
      <c r="J5229" s="12" t="s">
        <v>4301</v>
      </c>
      <c r="K5229" s="12" t="s">
        <v>4363</v>
      </c>
      <c r="L5229" s="14">
        <v>0</v>
      </c>
    </row>
    <row r="5230" spans="1:12" x14ac:dyDescent="0.25">
      <c r="A5230" s="12">
        <v>5064</v>
      </c>
      <c r="B5230" s="12" t="s">
        <v>45</v>
      </c>
      <c r="C5230" s="58">
        <v>45264</v>
      </c>
      <c r="D5230" s="12" t="s">
        <v>4339</v>
      </c>
      <c r="E5230" s="12">
        <v>5</v>
      </c>
      <c r="F5230" s="14">
        <v>13.49</v>
      </c>
      <c r="G5230" s="14">
        <v>67.45</v>
      </c>
      <c r="H5230" s="12" t="s">
        <v>84</v>
      </c>
      <c r="I5230" s="12" t="s">
        <v>4317</v>
      </c>
      <c r="J5230" s="12" t="s">
        <v>4301</v>
      </c>
      <c r="K5230" s="12" t="s">
        <v>4363</v>
      </c>
      <c r="L5230" s="14">
        <v>0</v>
      </c>
    </row>
    <row r="5231" spans="1:12" x14ac:dyDescent="0.25">
      <c r="A5231" s="12">
        <v>5065</v>
      </c>
      <c r="B5231" s="12" t="s">
        <v>39</v>
      </c>
      <c r="C5231" s="58">
        <v>45264</v>
      </c>
      <c r="D5231" s="12" t="s">
        <v>4310</v>
      </c>
      <c r="E5231" s="12">
        <v>4</v>
      </c>
      <c r="F5231" s="14">
        <v>93.06</v>
      </c>
      <c r="G5231" s="14">
        <v>372.24</v>
      </c>
      <c r="H5231" s="12" t="s">
        <v>75</v>
      </c>
      <c r="I5231" s="12" t="s">
        <v>4311</v>
      </c>
      <c r="J5231" s="12" t="s">
        <v>4301</v>
      </c>
      <c r="K5231" s="12" t="s">
        <v>4363</v>
      </c>
      <c r="L5231" s="14">
        <v>0</v>
      </c>
    </row>
    <row r="5232" spans="1:12" x14ac:dyDescent="0.25">
      <c r="A5232" s="12">
        <v>5066</v>
      </c>
      <c r="B5232" s="12" t="s">
        <v>45</v>
      </c>
      <c r="C5232" s="58">
        <v>45264</v>
      </c>
      <c r="D5232" s="12" t="s">
        <v>4326</v>
      </c>
      <c r="E5232" s="12">
        <v>3</v>
      </c>
      <c r="F5232" s="14">
        <v>14.99</v>
      </c>
      <c r="G5232" s="14">
        <v>44.97</v>
      </c>
      <c r="H5232" s="12" t="s">
        <v>19</v>
      </c>
      <c r="I5232" s="12" t="s">
        <v>4304</v>
      </c>
      <c r="J5232" s="12" t="s">
        <v>4362</v>
      </c>
      <c r="K5232" s="12" t="s">
        <v>4363</v>
      </c>
      <c r="L5232" s="14">
        <v>0</v>
      </c>
    </row>
    <row r="5233" spans="1:12" x14ac:dyDescent="0.25">
      <c r="A5233" s="12">
        <v>5067</v>
      </c>
      <c r="B5233" s="12" t="s">
        <v>39</v>
      </c>
      <c r="C5233" s="15">
        <v>45264</v>
      </c>
      <c r="D5233" s="12" t="s">
        <v>4329</v>
      </c>
      <c r="E5233" s="12">
        <v>1</v>
      </c>
      <c r="F5233" s="14">
        <v>80</v>
      </c>
      <c r="G5233" s="14">
        <v>80</v>
      </c>
      <c r="H5233" s="12" t="s">
        <v>75</v>
      </c>
      <c r="I5233" s="12" t="s">
        <v>4317</v>
      </c>
      <c r="J5233" s="12" t="s">
        <v>4301</v>
      </c>
      <c r="K5233" s="12" t="s">
        <v>4363</v>
      </c>
      <c r="L5233" s="14">
        <v>0</v>
      </c>
    </row>
    <row r="5234" spans="1:12" x14ac:dyDescent="0.25">
      <c r="A5234" s="12">
        <v>5070</v>
      </c>
      <c r="B5234" s="12" t="s">
        <v>45</v>
      </c>
      <c r="C5234" s="15">
        <v>45264</v>
      </c>
      <c r="D5234" s="12" t="s">
        <v>4346</v>
      </c>
      <c r="E5234" s="12">
        <v>2</v>
      </c>
      <c r="F5234" s="14">
        <v>40.020000000000003</v>
      </c>
      <c r="G5234" s="14">
        <v>80.040000000000006</v>
      </c>
      <c r="H5234" s="12" t="s">
        <v>19</v>
      </c>
      <c r="I5234" s="12" t="s">
        <v>4328</v>
      </c>
      <c r="J5234" s="12" t="s">
        <v>4362</v>
      </c>
      <c r="K5234" s="12" t="s">
        <v>4363</v>
      </c>
      <c r="L5234" s="14">
        <v>0</v>
      </c>
    </row>
    <row r="5235" spans="1:12" x14ac:dyDescent="0.25">
      <c r="A5235" s="12">
        <v>5072</v>
      </c>
      <c r="B5235" s="12" t="s">
        <v>45</v>
      </c>
      <c r="C5235" s="15">
        <v>45264</v>
      </c>
      <c r="D5235" s="12" t="s">
        <v>4346</v>
      </c>
      <c r="E5235" s="12">
        <v>1</v>
      </c>
      <c r="F5235" s="14">
        <v>62.91</v>
      </c>
      <c r="G5235" s="14">
        <v>62.91</v>
      </c>
      <c r="H5235" s="12" t="s">
        <v>75</v>
      </c>
      <c r="I5235" s="12" t="s">
        <v>4328</v>
      </c>
      <c r="J5235" s="12" t="s">
        <v>4301</v>
      </c>
      <c r="K5235" s="12" t="s">
        <v>4363</v>
      </c>
      <c r="L5235" s="14">
        <v>0</v>
      </c>
    </row>
    <row r="5236" spans="1:12" x14ac:dyDescent="0.25">
      <c r="A5236" s="12">
        <v>5073</v>
      </c>
      <c r="B5236" s="12" t="s">
        <v>45</v>
      </c>
      <c r="C5236" s="15">
        <v>45264</v>
      </c>
      <c r="D5236" s="12" t="s">
        <v>4338</v>
      </c>
      <c r="E5236" s="12">
        <v>2</v>
      </c>
      <c r="F5236" s="14">
        <v>12.41</v>
      </c>
      <c r="G5236" s="14">
        <v>24.82</v>
      </c>
      <c r="H5236" s="12" t="s">
        <v>19</v>
      </c>
      <c r="I5236" s="12" t="s">
        <v>4317</v>
      </c>
      <c r="J5236" s="12" t="s">
        <v>4301</v>
      </c>
      <c r="K5236" s="12" t="s">
        <v>4363</v>
      </c>
      <c r="L5236" s="14">
        <v>0</v>
      </c>
    </row>
    <row r="5237" spans="1:12" x14ac:dyDescent="0.25">
      <c r="A5237" s="12">
        <v>5074</v>
      </c>
      <c r="B5237" s="12" t="s">
        <v>45</v>
      </c>
      <c r="C5237" s="16">
        <v>45265</v>
      </c>
      <c r="D5237" s="12" t="s">
        <v>4338</v>
      </c>
      <c r="E5237" s="12">
        <v>4</v>
      </c>
      <c r="F5237" s="14">
        <v>86.25</v>
      </c>
      <c r="G5237" s="14">
        <v>345</v>
      </c>
      <c r="H5237" s="12" t="s">
        <v>84</v>
      </c>
      <c r="I5237" s="12" t="s">
        <v>4317</v>
      </c>
      <c r="J5237" s="12" t="s">
        <v>4362</v>
      </c>
      <c r="K5237" s="12" t="s">
        <v>4363</v>
      </c>
      <c r="L5237" s="14">
        <v>0</v>
      </c>
    </row>
    <row r="5238" spans="1:12" x14ac:dyDescent="0.25">
      <c r="A5238" s="12">
        <v>5075</v>
      </c>
      <c r="B5238" s="12" t="s">
        <v>45</v>
      </c>
      <c r="C5238" s="16">
        <v>45265</v>
      </c>
      <c r="D5238" s="12" t="s">
        <v>4309</v>
      </c>
      <c r="E5238" s="12">
        <v>2</v>
      </c>
      <c r="F5238" s="14">
        <v>8.6</v>
      </c>
      <c r="G5238" s="14">
        <v>17.2</v>
      </c>
      <c r="H5238" s="12" t="s">
        <v>84</v>
      </c>
      <c r="I5238" s="12" t="s">
        <v>4304</v>
      </c>
      <c r="J5238" s="12" t="s">
        <v>4362</v>
      </c>
      <c r="K5238" s="12" t="s">
        <v>4363</v>
      </c>
      <c r="L5238" s="14">
        <v>0</v>
      </c>
    </row>
    <row r="5239" spans="1:12" x14ac:dyDescent="0.25">
      <c r="A5239" s="12">
        <v>5078</v>
      </c>
      <c r="B5239" s="12" t="s">
        <v>45</v>
      </c>
      <c r="C5239" s="16">
        <v>45265</v>
      </c>
      <c r="D5239" s="12" t="s">
        <v>4337</v>
      </c>
      <c r="E5239" s="12">
        <v>1</v>
      </c>
      <c r="F5239" s="14">
        <v>79.680000000000007</v>
      </c>
      <c r="G5239" s="14">
        <v>79.680000000000007</v>
      </c>
      <c r="H5239" s="12" t="s">
        <v>84</v>
      </c>
      <c r="I5239" s="12" t="s">
        <v>4300</v>
      </c>
      <c r="J5239" s="12" t="s">
        <v>4301</v>
      </c>
      <c r="K5239" s="12" t="s">
        <v>4363</v>
      </c>
      <c r="L5239" s="14">
        <v>0</v>
      </c>
    </row>
    <row r="5240" spans="1:12" x14ac:dyDescent="0.25">
      <c r="A5240" s="12">
        <v>5079</v>
      </c>
      <c r="B5240" s="12" t="s">
        <v>45</v>
      </c>
      <c r="C5240" s="16">
        <v>45265</v>
      </c>
      <c r="D5240" s="12" t="s">
        <v>4320</v>
      </c>
      <c r="E5240" s="12">
        <v>2</v>
      </c>
      <c r="F5240" s="14">
        <v>4.3899999999999997</v>
      </c>
      <c r="G5240" s="14">
        <v>8.7799999999999994</v>
      </c>
      <c r="H5240" s="12" t="s">
        <v>19</v>
      </c>
      <c r="I5240" s="12" t="s">
        <v>4304</v>
      </c>
      <c r="J5240" s="12" t="s">
        <v>4301</v>
      </c>
      <c r="K5240" s="12" t="s">
        <v>4363</v>
      </c>
      <c r="L5240" s="14">
        <v>0</v>
      </c>
    </row>
    <row r="5241" spans="1:12" x14ac:dyDescent="0.25">
      <c r="A5241" s="12">
        <v>5080</v>
      </c>
      <c r="B5241" s="12" t="s">
        <v>45</v>
      </c>
      <c r="C5241" s="59">
        <v>45265</v>
      </c>
      <c r="D5241" s="12" t="s">
        <v>4299</v>
      </c>
      <c r="E5241" s="12">
        <v>4</v>
      </c>
      <c r="F5241" s="14">
        <v>86.17</v>
      </c>
      <c r="G5241" s="14">
        <v>344.68</v>
      </c>
      <c r="H5241" s="12" t="s">
        <v>19</v>
      </c>
      <c r="I5241" s="12" t="s">
        <v>4300</v>
      </c>
      <c r="J5241" s="12" t="s">
        <v>4301</v>
      </c>
      <c r="K5241" s="12" t="s">
        <v>4363</v>
      </c>
      <c r="L5241" s="14">
        <v>0</v>
      </c>
    </row>
    <row r="5242" spans="1:12" x14ac:dyDescent="0.25">
      <c r="A5242" s="12">
        <v>5082</v>
      </c>
      <c r="B5242" s="12" t="s">
        <v>45</v>
      </c>
      <c r="C5242" s="59">
        <v>45265</v>
      </c>
      <c r="D5242" s="12" t="s">
        <v>4347</v>
      </c>
      <c r="E5242" s="12">
        <v>1</v>
      </c>
      <c r="F5242" s="14">
        <v>84.83</v>
      </c>
      <c r="G5242" s="14">
        <v>84.83</v>
      </c>
      <c r="H5242" s="12" t="s">
        <v>19</v>
      </c>
      <c r="I5242" s="12" t="s">
        <v>4300</v>
      </c>
      <c r="J5242" s="12" t="s">
        <v>4362</v>
      </c>
      <c r="K5242" s="12" t="s">
        <v>4363</v>
      </c>
      <c r="L5242" s="14">
        <v>0</v>
      </c>
    </row>
    <row r="5243" spans="1:12" x14ac:dyDescent="0.25">
      <c r="A5243" s="12">
        <v>5085</v>
      </c>
      <c r="B5243" s="12" t="s">
        <v>45</v>
      </c>
      <c r="C5243" s="15">
        <v>45265</v>
      </c>
      <c r="D5243" s="12" t="s">
        <v>4339</v>
      </c>
      <c r="E5243" s="12">
        <v>4</v>
      </c>
      <c r="F5243" s="14">
        <v>89.51</v>
      </c>
      <c r="G5243" s="14">
        <v>358.04</v>
      </c>
      <c r="H5243" s="12" t="s">
        <v>19</v>
      </c>
      <c r="I5243" s="12" t="s">
        <v>4317</v>
      </c>
      <c r="J5243" s="12" t="s">
        <v>4362</v>
      </c>
      <c r="K5243" s="12" t="s">
        <v>4363</v>
      </c>
      <c r="L5243" s="14">
        <v>0</v>
      </c>
    </row>
    <row r="5244" spans="1:12" x14ac:dyDescent="0.25">
      <c r="A5244" s="12">
        <v>5086</v>
      </c>
      <c r="B5244" s="12" t="s">
        <v>45</v>
      </c>
      <c r="C5244" s="15">
        <v>45265</v>
      </c>
      <c r="D5244" s="12" t="s">
        <v>4345</v>
      </c>
      <c r="E5244" s="12">
        <v>5</v>
      </c>
      <c r="F5244" s="14">
        <v>38.99</v>
      </c>
      <c r="G5244" s="14">
        <v>194.95</v>
      </c>
      <c r="H5244" s="12" t="s">
        <v>19</v>
      </c>
      <c r="I5244" s="12" t="s">
        <v>4308</v>
      </c>
      <c r="J5244" s="12" t="s">
        <v>4362</v>
      </c>
      <c r="K5244" s="12" t="s">
        <v>4363</v>
      </c>
      <c r="L5244" s="14">
        <v>0</v>
      </c>
    </row>
    <row r="5245" spans="1:12" x14ac:dyDescent="0.25">
      <c r="A5245" s="12">
        <v>5088</v>
      </c>
      <c r="B5245" s="12" t="s">
        <v>39</v>
      </c>
      <c r="C5245" s="15">
        <v>45265</v>
      </c>
      <c r="D5245" s="12" t="s">
        <v>4332</v>
      </c>
      <c r="E5245" s="12">
        <v>3</v>
      </c>
      <c r="F5245" s="14">
        <v>27.77</v>
      </c>
      <c r="G5245" s="14">
        <v>83.31</v>
      </c>
      <c r="H5245" s="12" t="s">
        <v>84</v>
      </c>
      <c r="I5245" s="12" t="s">
        <v>4317</v>
      </c>
      <c r="J5245" s="12" t="s">
        <v>4301</v>
      </c>
      <c r="K5245" s="12" t="s">
        <v>4363</v>
      </c>
      <c r="L5245" s="14">
        <v>0</v>
      </c>
    </row>
    <row r="5246" spans="1:12" x14ac:dyDescent="0.25">
      <c r="A5246" s="12">
        <v>5090</v>
      </c>
      <c r="B5246" s="12" t="s">
        <v>45</v>
      </c>
      <c r="C5246" s="58">
        <v>45266</v>
      </c>
      <c r="D5246" s="12" t="s">
        <v>4327</v>
      </c>
      <c r="E5246" s="12">
        <v>5</v>
      </c>
      <c r="F5246" s="14">
        <v>86.49</v>
      </c>
      <c r="G5246" s="14">
        <v>432.45</v>
      </c>
      <c r="H5246" s="12" t="s">
        <v>84</v>
      </c>
      <c r="I5246" s="12" t="s">
        <v>4328</v>
      </c>
      <c r="J5246" s="12" t="s">
        <v>4301</v>
      </c>
      <c r="K5246" s="12" t="s">
        <v>4363</v>
      </c>
      <c r="L5246" s="14">
        <v>0</v>
      </c>
    </row>
    <row r="5247" spans="1:12" x14ac:dyDescent="0.25">
      <c r="A5247" s="12">
        <v>5091</v>
      </c>
      <c r="B5247" s="12" t="s">
        <v>45</v>
      </c>
      <c r="C5247" s="58">
        <v>45266</v>
      </c>
      <c r="D5247" s="12" t="s">
        <v>4321</v>
      </c>
      <c r="E5247" s="12">
        <v>5</v>
      </c>
      <c r="F5247" s="14">
        <v>63.89</v>
      </c>
      <c r="G5247" s="14">
        <v>319.45</v>
      </c>
      <c r="H5247" s="12" t="s">
        <v>19</v>
      </c>
      <c r="I5247" s="12" t="s">
        <v>4317</v>
      </c>
      <c r="J5247" s="12" t="s">
        <v>4301</v>
      </c>
      <c r="K5247" s="12" t="s">
        <v>4363</v>
      </c>
      <c r="L5247" s="14">
        <v>0</v>
      </c>
    </row>
    <row r="5248" spans="1:12" x14ac:dyDescent="0.25">
      <c r="A5248" s="12">
        <v>5092</v>
      </c>
      <c r="B5248" s="12" t="s">
        <v>45</v>
      </c>
      <c r="C5248" s="58">
        <v>45266</v>
      </c>
      <c r="D5248" s="12" t="s">
        <v>4347</v>
      </c>
      <c r="E5248" s="12">
        <f>G5248/F5248</f>
        <v>4</v>
      </c>
      <c r="F5248" s="14">
        <v>24.69</v>
      </c>
      <c r="G5248" s="14">
        <v>98.76</v>
      </c>
      <c r="H5248" s="12" t="s">
        <v>19</v>
      </c>
      <c r="I5248" s="12" t="s">
        <v>4300</v>
      </c>
      <c r="J5248" s="12" t="s">
        <v>4362</v>
      </c>
      <c r="K5248" s="12" t="s">
        <v>4363</v>
      </c>
      <c r="L5248" s="14">
        <v>0</v>
      </c>
    </row>
    <row r="5249" spans="1:12" x14ac:dyDescent="0.25">
      <c r="A5249" s="12">
        <v>5093</v>
      </c>
      <c r="B5249" s="12" t="s">
        <v>45</v>
      </c>
      <c r="C5249" s="58">
        <v>45266</v>
      </c>
      <c r="D5249" s="12" t="s">
        <v>4305</v>
      </c>
      <c r="E5249" s="12">
        <v>4</v>
      </c>
      <c r="F5249" s="14">
        <v>27.27</v>
      </c>
      <c r="G5249" s="14">
        <v>109.08</v>
      </c>
      <c r="H5249" s="12" t="s">
        <v>84</v>
      </c>
      <c r="I5249" s="12" t="s">
        <v>4300</v>
      </c>
      <c r="J5249" s="12" t="s">
        <v>4362</v>
      </c>
      <c r="K5249" s="12" t="s">
        <v>4363</v>
      </c>
      <c r="L5249" s="14">
        <v>0</v>
      </c>
    </row>
    <row r="5250" spans="1:12" x14ac:dyDescent="0.25">
      <c r="A5250" s="12">
        <v>5095</v>
      </c>
      <c r="B5250" s="12" t="s">
        <v>39</v>
      </c>
      <c r="C5250" s="58">
        <v>45266</v>
      </c>
      <c r="D5250" s="12" t="s">
        <v>4334</v>
      </c>
      <c r="E5250" s="12">
        <v>2</v>
      </c>
      <c r="F5250" s="14">
        <v>46.45</v>
      </c>
      <c r="G5250" s="14">
        <v>92.9</v>
      </c>
      <c r="H5250" s="12" t="s">
        <v>84</v>
      </c>
      <c r="I5250" s="12" t="s">
        <v>4300</v>
      </c>
      <c r="J5250" s="12" t="s">
        <v>4301</v>
      </c>
      <c r="K5250" s="12" t="s">
        <v>4363</v>
      </c>
      <c r="L5250" s="14">
        <v>0</v>
      </c>
    </row>
    <row r="5251" spans="1:12" x14ac:dyDescent="0.25">
      <c r="A5251" s="12">
        <v>5096</v>
      </c>
      <c r="B5251" s="12" t="s">
        <v>45</v>
      </c>
      <c r="C5251" s="15">
        <v>45266</v>
      </c>
      <c r="D5251" s="12" t="s">
        <v>4318</v>
      </c>
      <c r="E5251" s="12">
        <v>3</v>
      </c>
      <c r="F5251" s="14">
        <v>90.86</v>
      </c>
      <c r="G5251" s="14">
        <v>272.58</v>
      </c>
      <c r="H5251" s="12" t="s">
        <v>19</v>
      </c>
      <c r="I5251" s="12" t="s">
        <v>4308</v>
      </c>
      <c r="J5251" s="12" t="s">
        <v>4301</v>
      </c>
      <c r="K5251" s="12" t="s">
        <v>4363</v>
      </c>
      <c r="L5251" s="14">
        <v>0</v>
      </c>
    </row>
    <row r="5252" spans="1:12" x14ac:dyDescent="0.25">
      <c r="A5252" s="12">
        <v>5097</v>
      </c>
      <c r="B5252" s="12" t="s">
        <v>45</v>
      </c>
      <c r="C5252" s="15">
        <v>45266</v>
      </c>
      <c r="D5252" s="12" t="s">
        <v>4334</v>
      </c>
      <c r="E5252" s="12">
        <v>4</v>
      </c>
      <c r="F5252" s="14">
        <v>30.47</v>
      </c>
      <c r="G5252" s="14">
        <v>121.88</v>
      </c>
      <c r="H5252" s="12" t="s">
        <v>84</v>
      </c>
      <c r="I5252" s="12" t="s">
        <v>4300</v>
      </c>
      <c r="J5252" s="12" t="s">
        <v>4362</v>
      </c>
      <c r="K5252" s="12" t="s">
        <v>4363</v>
      </c>
      <c r="L5252" s="14">
        <v>0</v>
      </c>
    </row>
    <row r="5253" spans="1:12" x14ac:dyDescent="0.25">
      <c r="A5253" s="12">
        <v>5098</v>
      </c>
      <c r="B5253" s="12" t="s">
        <v>45</v>
      </c>
      <c r="C5253" s="15">
        <v>45266</v>
      </c>
      <c r="D5253" s="12" t="s">
        <v>4325</v>
      </c>
      <c r="E5253" s="12">
        <v>4</v>
      </c>
      <c r="F5253" s="14">
        <v>41.61</v>
      </c>
      <c r="G5253" s="14">
        <v>166.44</v>
      </c>
      <c r="H5253" s="12" t="s">
        <v>19</v>
      </c>
      <c r="I5253" s="12" t="s">
        <v>4317</v>
      </c>
      <c r="J5253" s="12" t="s">
        <v>4362</v>
      </c>
      <c r="K5253" s="12" t="s">
        <v>4363</v>
      </c>
      <c r="L5253" s="14">
        <v>0</v>
      </c>
    </row>
    <row r="5254" spans="1:12" x14ac:dyDescent="0.25">
      <c r="A5254" s="12">
        <v>5099</v>
      </c>
      <c r="B5254" s="12" t="s">
        <v>45</v>
      </c>
      <c r="C5254" s="58">
        <v>45267</v>
      </c>
      <c r="D5254" s="12" t="s">
        <v>4335</v>
      </c>
      <c r="E5254" s="12">
        <v>2</v>
      </c>
      <c r="F5254" s="14">
        <v>61.49</v>
      </c>
      <c r="G5254" s="14">
        <v>122.98</v>
      </c>
      <c r="H5254" s="12" t="s">
        <v>19</v>
      </c>
      <c r="I5254" s="12" t="s">
        <v>4300</v>
      </c>
      <c r="J5254" s="12" t="s">
        <v>4362</v>
      </c>
      <c r="K5254" s="12" t="s">
        <v>4363</v>
      </c>
      <c r="L5254" s="14">
        <v>0</v>
      </c>
    </row>
    <row r="5255" spans="1:12" x14ac:dyDescent="0.25">
      <c r="A5255" s="12">
        <v>5102</v>
      </c>
      <c r="B5255" s="12" t="s">
        <v>45</v>
      </c>
      <c r="C5255" s="16">
        <v>45267</v>
      </c>
      <c r="D5255" s="12" t="s">
        <v>4320</v>
      </c>
      <c r="E5255" s="12">
        <v>2</v>
      </c>
      <c r="F5255" s="14">
        <v>15.14</v>
      </c>
      <c r="G5255" s="14">
        <v>30.28</v>
      </c>
      <c r="H5255" s="12" t="s">
        <v>84</v>
      </c>
      <c r="I5255" s="12" t="s">
        <v>4304</v>
      </c>
      <c r="J5255" s="12" t="s">
        <v>4301</v>
      </c>
      <c r="K5255" s="12" t="s">
        <v>4363</v>
      </c>
      <c r="L5255" s="14">
        <v>0</v>
      </c>
    </row>
    <row r="5256" spans="1:12" x14ac:dyDescent="0.25">
      <c r="A5256" s="12">
        <v>5103</v>
      </c>
      <c r="B5256" s="12" t="s">
        <v>39</v>
      </c>
      <c r="C5256" s="16">
        <v>45267</v>
      </c>
      <c r="D5256" s="12" t="s">
        <v>4339</v>
      </c>
      <c r="E5256" s="12">
        <v>5</v>
      </c>
      <c r="F5256" s="14">
        <v>4.29</v>
      </c>
      <c r="G5256" s="14">
        <v>21.45</v>
      </c>
      <c r="H5256" s="12" t="s">
        <v>19</v>
      </c>
      <c r="I5256" s="12" t="s">
        <v>4317</v>
      </c>
      <c r="J5256" s="12" t="s">
        <v>4301</v>
      </c>
      <c r="K5256" s="12" t="s">
        <v>4363</v>
      </c>
      <c r="L5256" s="14">
        <v>0</v>
      </c>
    </row>
    <row r="5257" spans="1:12" x14ac:dyDescent="0.25">
      <c r="A5257" s="12">
        <v>5104</v>
      </c>
      <c r="B5257" s="12" t="s">
        <v>39</v>
      </c>
      <c r="C5257" s="16">
        <v>45267</v>
      </c>
      <c r="D5257" s="12" t="s">
        <v>4329</v>
      </c>
      <c r="E5257" s="12">
        <v>4</v>
      </c>
      <c r="F5257" s="14">
        <v>26.1</v>
      </c>
      <c r="G5257" s="14">
        <v>104.4</v>
      </c>
      <c r="H5257" s="12" t="s">
        <v>84</v>
      </c>
      <c r="I5257" s="12" t="s">
        <v>4317</v>
      </c>
      <c r="J5257" s="12" t="s">
        <v>4301</v>
      </c>
      <c r="K5257" s="12" t="s">
        <v>4363</v>
      </c>
      <c r="L5257" s="14">
        <v>0</v>
      </c>
    </row>
    <row r="5258" spans="1:12" x14ac:dyDescent="0.25">
      <c r="A5258" s="12">
        <v>5105</v>
      </c>
      <c r="B5258" s="12" t="s">
        <v>45</v>
      </c>
      <c r="C5258" s="59">
        <v>45267</v>
      </c>
      <c r="D5258" s="12" t="s">
        <v>4334</v>
      </c>
      <c r="E5258" s="12">
        <v>5</v>
      </c>
      <c r="F5258" s="14">
        <v>30.22</v>
      </c>
      <c r="G5258" s="14">
        <v>151.1</v>
      </c>
      <c r="H5258" s="12" t="s">
        <v>84</v>
      </c>
      <c r="I5258" s="12" t="s">
        <v>4300</v>
      </c>
      <c r="J5258" s="12" t="s">
        <v>4362</v>
      </c>
      <c r="K5258" s="12" t="s">
        <v>4363</v>
      </c>
      <c r="L5258" s="14">
        <v>0</v>
      </c>
    </row>
    <row r="5259" spans="1:12" x14ac:dyDescent="0.25">
      <c r="A5259" s="12">
        <v>5106</v>
      </c>
      <c r="B5259" s="12" t="s">
        <v>45</v>
      </c>
      <c r="C5259" s="59">
        <v>45267</v>
      </c>
      <c r="D5259" s="12" t="s">
        <v>4343</v>
      </c>
      <c r="E5259" s="12">
        <v>2</v>
      </c>
      <c r="F5259" s="14">
        <v>98.27</v>
      </c>
      <c r="G5259" s="14">
        <v>196.54</v>
      </c>
      <c r="H5259" s="12" t="s">
        <v>19</v>
      </c>
      <c r="I5259" s="12" t="s">
        <v>4300</v>
      </c>
      <c r="J5259" s="12" t="s">
        <v>4362</v>
      </c>
      <c r="K5259" s="12" t="s">
        <v>4363</v>
      </c>
      <c r="L5259" s="14">
        <v>0</v>
      </c>
    </row>
    <row r="5260" spans="1:12" x14ac:dyDescent="0.25">
      <c r="A5260" s="12">
        <v>5107</v>
      </c>
      <c r="B5260" s="12" t="s">
        <v>45</v>
      </c>
      <c r="C5260" s="59">
        <v>45267</v>
      </c>
      <c r="D5260" s="12" t="s">
        <v>4319</v>
      </c>
      <c r="E5260" s="12">
        <v>3</v>
      </c>
      <c r="F5260" s="14">
        <v>52.6</v>
      </c>
      <c r="G5260" s="14">
        <v>157.80000000000001</v>
      </c>
      <c r="H5260" s="12" t="s">
        <v>84</v>
      </c>
      <c r="I5260" s="12" t="s">
        <v>4304</v>
      </c>
      <c r="J5260" s="12" t="s">
        <v>4362</v>
      </c>
      <c r="K5260" s="12" t="s">
        <v>4363</v>
      </c>
      <c r="L5260" s="14">
        <v>0</v>
      </c>
    </row>
    <row r="5261" spans="1:12" x14ac:dyDescent="0.25">
      <c r="A5261" s="12">
        <v>5108</v>
      </c>
      <c r="B5261" s="12" t="s">
        <v>45</v>
      </c>
      <c r="C5261" s="15">
        <v>45267</v>
      </c>
      <c r="D5261" s="12" t="s">
        <v>4329</v>
      </c>
      <c r="E5261" s="12">
        <v>4</v>
      </c>
      <c r="F5261" s="14">
        <v>89.95</v>
      </c>
      <c r="G5261" s="14">
        <v>359.8</v>
      </c>
      <c r="H5261" s="12" t="s">
        <v>84</v>
      </c>
      <c r="I5261" s="12" t="s">
        <v>4317</v>
      </c>
      <c r="J5261" s="12" t="s">
        <v>4301</v>
      </c>
      <c r="K5261" s="12" t="s">
        <v>4363</v>
      </c>
      <c r="L5261" s="14">
        <v>0</v>
      </c>
    </row>
    <row r="5262" spans="1:12" x14ac:dyDescent="0.25">
      <c r="A5262" s="12">
        <v>5110</v>
      </c>
      <c r="B5262" s="12" t="s">
        <v>45</v>
      </c>
      <c r="C5262" s="58">
        <v>45268</v>
      </c>
      <c r="D5262" s="12" t="s">
        <v>4348</v>
      </c>
      <c r="E5262" s="12">
        <v>4</v>
      </c>
      <c r="F5262" s="14">
        <v>65.790000000000006</v>
      </c>
      <c r="G5262" s="14">
        <v>263.16000000000003</v>
      </c>
      <c r="H5262" s="12" t="s">
        <v>19</v>
      </c>
      <c r="I5262" s="12" t="s">
        <v>4324</v>
      </c>
      <c r="J5262" s="12" t="s">
        <v>4362</v>
      </c>
      <c r="K5262" s="12" t="s">
        <v>4363</v>
      </c>
      <c r="L5262" s="14">
        <v>0</v>
      </c>
    </row>
    <row r="5263" spans="1:12" x14ac:dyDescent="0.25">
      <c r="A5263" s="12">
        <v>5112</v>
      </c>
      <c r="B5263" s="12" t="s">
        <v>45</v>
      </c>
      <c r="C5263" s="58">
        <v>45268</v>
      </c>
      <c r="D5263" s="12" t="s">
        <v>4330</v>
      </c>
      <c r="E5263" s="12">
        <v>1</v>
      </c>
      <c r="F5263" s="14">
        <v>38.799999999999997</v>
      </c>
      <c r="G5263" s="14">
        <v>38.799999999999997</v>
      </c>
      <c r="H5263" s="12" t="s">
        <v>19</v>
      </c>
      <c r="I5263" s="12" t="s">
        <v>4300</v>
      </c>
      <c r="J5263" s="12" t="s">
        <v>4362</v>
      </c>
      <c r="K5263" s="12" t="s">
        <v>4363</v>
      </c>
      <c r="L5263" s="14">
        <v>0</v>
      </c>
    </row>
    <row r="5264" spans="1:12" x14ac:dyDescent="0.25">
      <c r="A5264" s="12">
        <v>5114</v>
      </c>
      <c r="B5264" s="12" t="s">
        <v>45</v>
      </c>
      <c r="C5264" s="16">
        <v>45268</v>
      </c>
      <c r="D5264" s="12" t="s">
        <v>4337</v>
      </c>
      <c r="E5264" s="12">
        <v>5</v>
      </c>
      <c r="F5264" s="14">
        <v>26.3</v>
      </c>
      <c r="G5264" s="14">
        <v>131.5</v>
      </c>
      <c r="H5264" s="12" t="s">
        <v>84</v>
      </c>
      <c r="I5264" s="12" t="s">
        <v>4300</v>
      </c>
      <c r="J5264" s="12" t="s">
        <v>4301</v>
      </c>
      <c r="K5264" s="12" t="s">
        <v>4363</v>
      </c>
      <c r="L5264" s="14">
        <v>0</v>
      </c>
    </row>
    <row r="5265" spans="1:12" x14ac:dyDescent="0.25">
      <c r="A5265" s="12">
        <v>5115</v>
      </c>
      <c r="B5265" s="12" t="s">
        <v>45</v>
      </c>
      <c r="C5265" s="59">
        <v>45268</v>
      </c>
      <c r="D5265" s="12" t="s">
        <v>4310</v>
      </c>
      <c r="E5265" s="12">
        <v>3</v>
      </c>
      <c r="F5265" s="14">
        <v>83.26</v>
      </c>
      <c r="G5265" s="14">
        <v>249.78</v>
      </c>
      <c r="H5265" s="12" t="s">
        <v>19</v>
      </c>
      <c r="I5265" s="12" t="s">
        <v>4311</v>
      </c>
      <c r="J5265" s="12" t="s">
        <v>4362</v>
      </c>
      <c r="K5265" s="12" t="s">
        <v>4363</v>
      </c>
      <c r="L5265" s="14">
        <v>0</v>
      </c>
    </row>
    <row r="5266" spans="1:12" x14ac:dyDescent="0.25">
      <c r="A5266" s="12">
        <v>5116</v>
      </c>
      <c r="B5266" s="12" t="s">
        <v>45</v>
      </c>
      <c r="C5266" s="59">
        <v>45268</v>
      </c>
      <c r="D5266" s="12" t="s">
        <v>4318</v>
      </c>
      <c r="E5266" s="12">
        <v>4</v>
      </c>
      <c r="F5266" s="14">
        <v>31.69</v>
      </c>
      <c r="G5266" s="14">
        <v>126.76</v>
      </c>
      <c r="H5266" s="12" t="s">
        <v>19</v>
      </c>
      <c r="I5266" s="12" t="s">
        <v>4308</v>
      </c>
      <c r="J5266" s="12" t="s">
        <v>4362</v>
      </c>
      <c r="K5266" s="12" t="s">
        <v>4363</v>
      </c>
      <c r="L5266" s="14">
        <v>0</v>
      </c>
    </row>
    <row r="5267" spans="1:12" x14ac:dyDescent="0.25">
      <c r="A5267" s="12">
        <v>5117</v>
      </c>
      <c r="B5267" s="12" t="s">
        <v>45</v>
      </c>
      <c r="C5267" s="59">
        <v>45268</v>
      </c>
      <c r="D5267" s="12" t="s">
        <v>4325</v>
      </c>
      <c r="E5267" s="12">
        <v>4</v>
      </c>
      <c r="F5267" s="14">
        <v>69.36</v>
      </c>
      <c r="G5267" s="14">
        <v>277.44</v>
      </c>
      <c r="H5267" s="12" t="s">
        <v>84</v>
      </c>
      <c r="I5267" s="12" t="s">
        <v>4317</v>
      </c>
      <c r="J5267" s="12" t="s">
        <v>4301</v>
      </c>
      <c r="K5267" s="12" t="s">
        <v>4363</v>
      </c>
      <c r="L5267" s="14">
        <v>0</v>
      </c>
    </row>
    <row r="5268" spans="1:12" x14ac:dyDescent="0.25">
      <c r="A5268" s="12">
        <v>5118</v>
      </c>
      <c r="B5268" s="12" t="s">
        <v>45</v>
      </c>
      <c r="C5268" s="59">
        <v>45268</v>
      </c>
      <c r="D5268" s="12" t="s">
        <v>4312</v>
      </c>
      <c r="E5268" s="12">
        <v>3</v>
      </c>
      <c r="F5268" s="14">
        <v>35.51</v>
      </c>
      <c r="G5268" s="14">
        <v>106.53</v>
      </c>
      <c r="H5268" s="12" t="s">
        <v>84</v>
      </c>
      <c r="I5268" s="12" t="s">
        <v>4311</v>
      </c>
      <c r="J5268" s="12" t="s">
        <v>4362</v>
      </c>
      <c r="K5268" s="12" t="s">
        <v>4363</v>
      </c>
      <c r="L5268" s="14">
        <v>0</v>
      </c>
    </row>
    <row r="5269" spans="1:12" x14ac:dyDescent="0.25">
      <c r="A5269" s="12">
        <v>5119</v>
      </c>
      <c r="B5269" s="12" t="s">
        <v>45</v>
      </c>
      <c r="C5269" s="59">
        <v>45268</v>
      </c>
      <c r="D5269" s="12" t="s">
        <v>4336</v>
      </c>
      <c r="E5269" s="12">
        <v>5</v>
      </c>
      <c r="F5269" s="14">
        <v>63.07</v>
      </c>
      <c r="G5269" s="14">
        <v>315.35000000000002</v>
      </c>
      <c r="H5269" s="12" t="s">
        <v>19</v>
      </c>
      <c r="I5269" s="12" t="s">
        <v>4300</v>
      </c>
      <c r="J5269" s="12" t="s">
        <v>4362</v>
      </c>
      <c r="K5269" s="12" t="s">
        <v>4363</v>
      </c>
      <c r="L5269" s="14">
        <v>0</v>
      </c>
    </row>
    <row r="5270" spans="1:12" x14ac:dyDescent="0.25">
      <c r="A5270" s="12">
        <v>5120</v>
      </c>
      <c r="B5270" s="12" t="s">
        <v>45</v>
      </c>
      <c r="C5270" s="58">
        <v>45269</v>
      </c>
      <c r="D5270" s="12" t="s">
        <v>4330</v>
      </c>
      <c r="E5270" s="12">
        <v>3</v>
      </c>
      <c r="F5270" s="14">
        <v>61.38</v>
      </c>
      <c r="G5270" s="14">
        <v>184.14</v>
      </c>
      <c r="H5270" s="12" t="s">
        <v>19</v>
      </c>
      <c r="I5270" s="12" t="s">
        <v>4300</v>
      </c>
      <c r="J5270" s="12" t="s">
        <v>4362</v>
      </c>
      <c r="K5270" s="12" t="s">
        <v>4363</v>
      </c>
      <c r="L5270" s="14">
        <v>0</v>
      </c>
    </row>
    <row r="5271" spans="1:12" x14ac:dyDescent="0.25">
      <c r="A5271" s="12">
        <v>5121</v>
      </c>
      <c r="B5271" s="12" t="s">
        <v>45</v>
      </c>
      <c r="C5271" s="58">
        <v>45269</v>
      </c>
      <c r="D5271" s="12" t="s">
        <v>4307</v>
      </c>
      <c r="E5271" s="12">
        <v>3</v>
      </c>
      <c r="F5271" s="14">
        <v>56.26</v>
      </c>
      <c r="G5271" s="14">
        <v>168.78</v>
      </c>
      <c r="H5271" s="12" t="s">
        <v>84</v>
      </c>
      <c r="I5271" s="12" t="s">
        <v>4308</v>
      </c>
      <c r="J5271" s="12" t="s">
        <v>4362</v>
      </c>
      <c r="K5271" s="12" t="s">
        <v>4363</v>
      </c>
      <c r="L5271" s="14">
        <v>0</v>
      </c>
    </row>
    <row r="5272" spans="1:12" x14ac:dyDescent="0.25">
      <c r="A5272" s="12">
        <v>5122</v>
      </c>
      <c r="B5272" s="12" t="s">
        <v>45</v>
      </c>
      <c r="C5272" s="58">
        <v>45269</v>
      </c>
      <c r="D5272" s="12" t="s">
        <v>4323</v>
      </c>
      <c r="E5272" s="12">
        <v>1</v>
      </c>
      <c r="F5272" s="14">
        <v>42.56</v>
      </c>
      <c r="G5272" s="14">
        <v>42.56</v>
      </c>
      <c r="H5272" s="12" t="s">
        <v>19</v>
      </c>
      <c r="I5272" s="12" t="s">
        <v>4324</v>
      </c>
      <c r="J5272" s="12" t="s">
        <v>4301</v>
      </c>
      <c r="K5272" s="12" t="s">
        <v>4363</v>
      </c>
      <c r="L5272" s="14">
        <v>0</v>
      </c>
    </row>
    <row r="5273" spans="1:12" x14ac:dyDescent="0.25">
      <c r="A5273" s="12">
        <v>5125</v>
      </c>
      <c r="B5273" s="12" t="s">
        <v>45</v>
      </c>
      <c r="C5273" s="58">
        <v>45269</v>
      </c>
      <c r="D5273" s="12" t="s">
        <v>4316</v>
      </c>
      <c r="E5273" s="12">
        <v>3</v>
      </c>
      <c r="F5273" s="14">
        <v>66.900000000000006</v>
      </c>
      <c r="G5273" s="14">
        <v>200.7</v>
      </c>
      <c r="H5273" s="12" t="s">
        <v>84</v>
      </c>
      <c r="I5273" s="12" t="s">
        <v>4317</v>
      </c>
      <c r="J5273" s="12" t="s">
        <v>4301</v>
      </c>
      <c r="K5273" s="12" t="s">
        <v>4363</v>
      </c>
      <c r="L5273" s="14">
        <v>0</v>
      </c>
    </row>
    <row r="5274" spans="1:12" x14ac:dyDescent="0.25">
      <c r="A5274" s="12">
        <v>5126</v>
      </c>
      <c r="B5274" s="12" t="s">
        <v>45</v>
      </c>
      <c r="C5274" s="15">
        <v>45269</v>
      </c>
      <c r="D5274" s="12" t="s">
        <v>4337</v>
      </c>
      <c r="E5274" s="12">
        <v>5</v>
      </c>
      <c r="F5274" s="14">
        <v>24.75</v>
      </c>
      <c r="G5274" s="14">
        <v>123.75</v>
      </c>
      <c r="H5274" s="12" t="s">
        <v>84</v>
      </c>
      <c r="I5274" s="12" t="s">
        <v>4300</v>
      </c>
      <c r="J5274" s="12" t="s">
        <v>4362</v>
      </c>
      <c r="K5274" s="12" t="s">
        <v>4363</v>
      </c>
      <c r="L5274" s="14">
        <v>0</v>
      </c>
    </row>
    <row r="5275" spans="1:12" x14ac:dyDescent="0.25">
      <c r="A5275" s="12">
        <v>5127</v>
      </c>
      <c r="B5275" s="12" t="s">
        <v>45</v>
      </c>
      <c r="C5275" s="15">
        <v>45269</v>
      </c>
      <c r="D5275" s="12" t="s">
        <v>4348</v>
      </c>
      <c r="E5275" s="12">
        <v>4</v>
      </c>
      <c r="F5275" s="14">
        <v>70.680000000000007</v>
      </c>
      <c r="G5275" s="14">
        <v>282.72000000000003</v>
      </c>
      <c r="H5275" s="12" t="s">
        <v>19</v>
      </c>
      <c r="I5275" s="12" t="s">
        <v>4324</v>
      </c>
      <c r="J5275" s="12" t="s">
        <v>4362</v>
      </c>
      <c r="K5275" s="12" t="s">
        <v>4363</v>
      </c>
      <c r="L5275" s="14">
        <v>0</v>
      </c>
    </row>
    <row r="5276" spans="1:12" x14ac:dyDescent="0.25">
      <c r="A5276" s="12">
        <v>5128</v>
      </c>
      <c r="B5276" s="12" t="s">
        <v>45</v>
      </c>
      <c r="C5276" s="15">
        <v>45269</v>
      </c>
      <c r="D5276" s="12" t="s">
        <v>4339</v>
      </c>
      <c r="E5276" s="12">
        <v>5</v>
      </c>
      <c r="F5276" s="14">
        <v>42.91</v>
      </c>
      <c r="G5276" s="14">
        <v>214.55</v>
      </c>
      <c r="H5276" s="12" t="s">
        <v>19</v>
      </c>
      <c r="I5276" s="12" t="s">
        <v>4317</v>
      </c>
      <c r="J5276" s="12" t="s">
        <v>4301</v>
      </c>
      <c r="K5276" s="12" t="s">
        <v>4363</v>
      </c>
      <c r="L5276" s="14">
        <v>0</v>
      </c>
    </row>
    <row r="5277" spans="1:12" x14ac:dyDescent="0.25">
      <c r="A5277" s="12">
        <v>5129</v>
      </c>
      <c r="B5277" s="12" t="s">
        <v>45</v>
      </c>
      <c r="C5277" s="15">
        <v>45269</v>
      </c>
      <c r="D5277" s="12" t="s">
        <v>4333</v>
      </c>
      <c r="E5277" s="12">
        <v>2</v>
      </c>
      <c r="F5277" s="14">
        <v>43.49</v>
      </c>
      <c r="G5277" s="14">
        <v>86.98</v>
      </c>
      <c r="H5277" s="12" t="s">
        <v>19</v>
      </c>
      <c r="I5277" s="12" t="s">
        <v>4304</v>
      </c>
      <c r="J5277" s="12" t="s">
        <v>4301</v>
      </c>
      <c r="K5277" s="12" t="s">
        <v>4363</v>
      </c>
      <c r="L5277" s="14">
        <v>0</v>
      </c>
    </row>
    <row r="5278" spans="1:12" x14ac:dyDescent="0.25">
      <c r="A5278" s="12">
        <v>5130</v>
      </c>
      <c r="B5278" s="12" t="s">
        <v>45</v>
      </c>
      <c r="C5278" s="59">
        <v>45269</v>
      </c>
      <c r="D5278" s="12" t="s">
        <v>4348</v>
      </c>
      <c r="E5278" s="12">
        <v>4</v>
      </c>
      <c r="F5278" s="14">
        <v>70.680000000000007</v>
      </c>
      <c r="G5278" s="14">
        <v>282.72000000000003</v>
      </c>
      <c r="H5278" s="12" t="s">
        <v>19</v>
      </c>
      <c r="I5278" s="12" t="s">
        <v>4324</v>
      </c>
      <c r="J5278" s="12" t="s">
        <v>4362</v>
      </c>
      <c r="K5278" s="12" t="s">
        <v>4363</v>
      </c>
      <c r="L5278" s="14">
        <v>0</v>
      </c>
    </row>
    <row r="5279" spans="1:12" x14ac:dyDescent="0.25">
      <c r="A5279" s="12">
        <v>5131</v>
      </c>
      <c r="B5279" s="12" t="s">
        <v>45</v>
      </c>
      <c r="C5279" s="59">
        <v>45269</v>
      </c>
      <c r="D5279" s="12" t="s">
        <v>4339</v>
      </c>
      <c r="E5279" s="12">
        <v>5</v>
      </c>
      <c r="F5279" s="14">
        <v>42.91</v>
      </c>
      <c r="G5279" s="14">
        <v>214.55</v>
      </c>
      <c r="H5279" s="12" t="s">
        <v>19</v>
      </c>
      <c r="I5279" s="12" t="s">
        <v>4317</v>
      </c>
      <c r="J5279" s="12" t="s">
        <v>4362</v>
      </c>
      <c r="K5279" s="12" t="s">
        <v>4363</v>
      </c>
      <c r="L5279" s="14">
        <v>0</v>
      </c>
    </row>
    <row r="5280" spans="1:12" x14ac:dyDescent="0.25">
      <c r="A5280" s="12">
        <v>5132</v>
      </c>
      <c r="B5280" s="12" t="s">
        <v>45</v>
      </c>
      <c r="C5280" s="16">
        <v>45270</v>
      </c>
      <c r="D5280" s="12" t="s">
        <v>4340</v>
      </c>
      <c r="E5280" s="12">
        <v>1</v>
      </c>
      <c r="F5280" s="14">
        <v>80.39</v>
      </c>
      <c r="G5280" s="14">
        <v>80.39</v>
      </c>
      <c r="H5280" s="12" t="s">
        <v>19</v>
      </c>
      <c r="I5280" s="12" t="s">
        <v>4317</v>
      </c>
      <c r="J5280" s="12" t="s">
        <v>4301</v>
      </c>
      <c r="K5280" s="12" t="s">
        <v>4363</v>
      </c>
      <c r="L5280" s="14">
        <v>0</v>
      </c>
    </row>
    <row r="5281" spans="1:12" x14ac:dyDescent="0.25">
      <c r="A5281" s="12">
        <v>5133</v>
      </c>
      <c r="B5281" s="12" t="s">
        <v>45</v>
      </c>
      <c r="C5281" s="16">
        <v>45270</v>
      </c>
      <c r="D5281" s="12" t="s">
        <v>4320</v>
      </c>
      <c r="E5281" s="12">
        <v>1</v>
      </c>
      <c r="F5281" s="14">
        <v>14.54</v>
      </c>
      <c r="G5281" s="14">
        <v>14.54</v>
      </c>
      <c r="H5281" s="12" t="s">
        <v>19</v>
      </c>
      <c r="I5281" s="12" t="s">
        <v>4304</v>
      </c>
      <c r="J5281" s="12" t="s">
        <v>4362</v>
      </c>
      <c r="K5281" s="12" t="s">
        <v>4363</v>
      </c>
      <c r="L5281" s="14">
        <v>0</v>
      </c>
    </row>
    <row r="5282" spans="1:12" x14ac:dyDescent="0.25">
      <c r="A5282" s="12">
        <v>5134</v>
      </c>
      <c r="B5282" s="12" t="s">
        <v>39</v>
      </c>
      <c r="C5282" s="16">
        <v>45270</v>
      </c>
      <c r="D5282" s="12" t="s">
        <v>4316</v>
      </c>
      <c r="E5282" s="12">
        <v>3</v>
      </c>
      <c r="F5282" s="14">
        <v>49.66</v>
      </c>
      <c r="G5282" s="14">
        <v>148.97999999999999</v>
      </c>
      <c r="H5282" s="12" t="s">
        <v>19</v>
      </c>
      <c r="I5282" s="12" t="s">
        <v>4317</v>
      </c>
      <c r="J5282" s="12" t="s">
        <v>4301</v>
      </c>
      <c r="K5282" s="12" t="s">
        <v>4363</v>
      </c>
      <c r="L5282" s="14">
        <v>0</v>
      </c>
    </row>
    <row r="5283" spans="1:12" x14ac:dyDescent="0.25">
      <c r="A5283" s="12">
        <v>5138</v>
      </c>
      <c r="B5283" s="12" t="s">
        <v>45</v>
      </c>
      <c r="C5283" s="59">
        <v>45270</v>
      </c>
      <c r="D5283" s="12" t="s">
        <v>4322</v>
      </c>
      <c r="E5283" s="12">
        <v>4</v>
      </c>
      <c r="F5283" s="14">
        <v>49.89</v>
      </c>
      <c r="G5283" s="14">
        <v>199.56</v>
      </c>
      <c r="H5283" s="12" t="s">
        <v>84</v>
      </c>
      <c r="I5283" s="12" t="s">
        <v>4314</v>
      </c>
      <c r="J5283" s="12" t="s">
        <v>4301</v>
      </c>
      <c r="K5283" s="12" t="s">
        <v>4363</v>
      </c>
      <c r="L5283" s="14">
        <v>0</v>
      </c>
    </row>
    <row r="5284" spans="1:12" x14ac:dyDescent="0.25">
      <c r="A5284" s="12">
        <v>5140</v>
      </c>
      <c r="B5284" s="12" t="s">
        <v>45</v>
      </c>
      <c r="C5284" s="15">
        <v>45270</v>
      </c>
      <c r="D5284" s="12" t="s">
        <v>4331</v>
      </c>
      <c r="E5284" s="12">
        <v>5</v>
      </c>
      <c r="F5284" s="14">
        <v>15.2</v>
      </c>
      <c r="G5284" s="14">
        <v>76</v>
      </c>
      <c r="H5284" s="12" t="s">
        <v>19</v>
      </c>
      <c r="I5284" s="12" t="s">
        <v>4311</v>
      </c>
      <c r="J5284" s="12" t="s">
        <v>4362</v>
      </c>
      <c r="K5284" s="12" t="s">
        <v>4363</v>
      </c>
      <c r="L5284" s="14">
        <v>0</v>
      </c>
    </row>
    <row r="5285" spans="1:12" x14ac:dyDescent="0.25">
      <c r="A5285" s="12">
        <v>5141</v>
      </c>
      <c r="B5285" s="12" t="s">
        <v>45</v>
      </c>
      <c r="C5285" s="15">
        <v>45270</v>
      </c>
      <c r="D5285" s="12" t="s">
        <v>4315</v>
      </c>
      <c r="E5285" s="12">
        <v>5</v>
      </c>
      <c r="F5285" s="14">
        <v>1.85</v>
      </c>
      <c r="G5285" s="14">
        <v>9.25</v>
      </c>
      <c r="H5285" s="12" t="s">
        <v>19</v>
      </c>
      <c r="I5285" s="12" t="s">
        <v>4304</v>
      </c>
      <c r="J5285" s="12" t="s">
        <v>4362</v>
      </c>
      <c r="K5285" s="12" t="s">
        <v>4363</v>
      </c>
      <c r="L5285" s="14">
        <v>0</v>
      </c>
    </row>
    <row r="5286" spans="1:12" x14ac:dyDescent="0.25">
      <c r="A5286" s="12">
        <v>5142</v>
      </c>
      <c r="B5286" s="12" t="s">
        <v>45</v>
      </c>
      <c r="C5286" s="15">
        <v>45270</v>
      </c>
      <c r="D5286" s="12" t="s">
        <v>4343</v>
      </c>
      <c r="E5286" s="12">
        <v>2</v>
      </c>
      <c r="F5286" s="14">
        <v>39.840000000000003</v>
      </c>
      <c r="G5286" s="14">
        <v>79.680000000000007</v>
      </c>
      <c r="H5286" s="12" t="s">
        <v>19</v>
      </c>
      <c r="I5286" s="12" t="s">
        <v>4300</v>
      </c>
      <c r="J5286" s="12" t="s">
        <v>4362</v>
      </c>
      <c r="K5286" s="12" t="s">
        <v>4363</v>
      </c>
      <c r="L5286" s="14">
        <v>0</v>
      </c>
    </row>
    <row r="5287" spans="1:12" x14ac:dyDescent="0.25">
      <c r="A5287" s="12">
        <v>5144</v>
      </c>
      <c r="B5287" s="12" t="s">
        <v>45</v>
      </c>
      <c r="C5287" s="15">
        <v>45270</v>
      </c>
      <c r="D5287" s="12" t="s">
        <v>4303</v>
      </c>
      <c r="E5287" s="12">
        <v>5</v>
      </c>
      <c r="F5287" s="14">
        <v>98.88</v>
      </c>
      <c r="G5287" s="14">
        <v>494.4</v>
      </c>
      <c r="H5287" s="12" t="s">
        <v>19</v>
      </c>
      <c r="I5287" s="12" t="s">
        <v>4304</v>
      </c>
      <c r="J5287" s="12" t="s">
        <v>4301</v>
      </c>
      <c r="K5287" s="12" t="s">
        <v>4363</v>
      </c>
      <c r="L5287" s="14">
        <v>0</v>
      </c>
    </row>
    <row r="5288" spans="1:12" x14ac:dyDescent="0.25">
      <c r="A5288" s="12">
        <v>5145</v>
      </c>
      <c r="B5288" s="12" t="s">
        <v>45</v>
      </c>
      <c r="C5288" s="15">
        <v>45270</v>
      </c>
      <c r="D5288" s="12" t="s">
        <v>4299</v>
      </c>
      <c r="E5288" s="12">
        <v>1</v>
      </c>
      <c r="F5288" s="14">
        <v>77.400000000000006</v>
      </c>
      <c r="G5288" s="14">
        <v>77.400000000000006</v>
      </c>
      <c r="H5288" s="12" t="s">
        <v>19</v>
      </c>
      <c r="I5288" s="12" t="s">
        <v>4300</v>
      </c>
      <c r="J5288" s="12" t="s">
        <v>4362</v>
      </c>
      <c r="K5288" s="12" t="s">
        <v>4363</v>
      </c>
      <c r="L5288" s="14">
        <v>0</v>
      </c>
    </row>
    <row r="5289" spans="1:12" x14ac:dyDescent="0.25">
      <c r="A5289" s="12">
        <v>5146</v>
      </c>
      <c r="B5289" s="12" t="s">
        <v>45</v>
      </c>
      <c r="C5289" s="15">
        <v>45270</v>
      </c>
      <c r="D5289" s="12" t="s">
        <v>4320</v>
      </c>
      <c r="E5289" s="12">
        <v>1</v>
      </c>
      <c r="F5289" s="14">
        <v>14.54</v>
      </c>
      <c r="G5289" s="14">
        <v>14.54</v>
      </c>
      <c r="H5289" s="12" t="s">
        <v>19</v>
      </c>
      <c r="I5289" s="12" t="s">
        <v>4304</v>
      </c>
      <c r="J5289" s="12" t="s">
        <v>4362</v>
      </c>
      <c r="K5289" s="12" t="s">
        <v>4363</v>
      </c>
      <c r="L5289" s="14">
        <v>0</v>
      </c>
    </row>
    <row r="5290" spans="1:12" x14ac:dyDescent="0.25">
      <c r="A5290" s="12">
        <v>5148</v>
      </c>
      <c r="B5290" s="12" t="s">
        <v>45</v>
      </c>
      <c r="C5290" s="58">
        <v>45271</v>
      </c>
      <c r="D5290" s="12" t="s">
        <v>4312</v>
      </c>
      <c r="E5290" s="12">
        <v>4</v>
      </c>
      <c r="F5290" s="14">
        <v>39.74</v>
      </c>
      <c r="G5290" s="14">
        <v>158.96</v>
      </c>
      <c r="H5290" s="12" t="s">
        <v>84</v>
      </c>
      <c r="I5290" s="12" t="s">
        <v>4311</v>
      </c>
      <c r="J5290" s="12" t="s">
        <v>4362</v>
      </c>
      <c r="K5290" s="12" t="s">
        <v>4363</v>
      </c>
      <c r="L5290" s="14">
        <v>0</v>
      </c>
    </row>
    <row r="5291" spans="1:12" x14ac:dyDescent="0.25">
      <c r="A5291" s="12">
        <v>5149</v>
      </c>
      <c r="B5291" s="12" t="s">
        <v>45</v>
      </c>
      <c r="C5291" s="58">
        <v>45271</v>
      </c>
      <c r="D5291" s="12" t="s">
        <v>4312</v>
      </c>
      <c r="E5291" s="12">
        <v>2</v>
      </c>
      <c r="F5291" s="14">
        <v>17.52</v>
      </c>
      <c r="G5291" s="14">
        <v>35.04</v>
      </c>
      <c r="H5291" s="12" t="s">
        <v>84</v>
      </c>
      <c r="I5291" s="12" t="s">
        <v>4311</v>
      </c>
      <c r="J5291" s="12" t="s">
        <v>4362</v>
      </c>
      <c r="K5291" s="12" t="s">
        <v>4363</v>
      </c>
      <c r="L5291" s="14">
        <v>0</v>
      </c>
    </row>
    <row r="5292" spans="1:12" x14ac:dyDescent="0.25">
      <c r="A5292" s="12">
        <v>5150</v>
      </c>
      <c r="B5292" s="12" t="s">
        <v>45</v>
      </c>
      <c r="C5292" s="58">
        <v>45271</v>
      </c>
      <c r="D5292" s="12" t="s">
        <v>4315</v>
      </c>
      <c r="E5292" s="12">
        <v>4</v>
      </c>
      <c r="F5292" s="14">
        <v>36.26</v>
      </c>
      <c r="G5292" s="14">
        <v>145.04</v>
      </c>
      <c r="H5292" s="12" t="s">
        <v>19</v>
      </c>
      <c r="I5292" s="12" t="s">
        <v>4304</v>
      </c>
      <c r="J5292" s="12" t="s">
        <v>4301</v>
      </c>
      <c r="K5292" s="12" t="s">
        <v>4363</v>
      </c>
      <c r="L5292" s="14">
        <v>0</v>
      </c>
    </row>
    <row r="5293" spans="1:12" x14ac:dyDescent="0.25">
      <c r="A5293" s="12">
        <v>5152</v>
      </c>
      <c r="B5293" s="12" t="s">
        <v>45</v>
      </c>
      <c r="C5293" s="58">
        <v>45271</v>
      </c>
      <c r="D5293" s="12" t="s">
        <v>4312</v>
      </c>
      <c r="E5293" s="12">
        <v>2</v>
      </c>
      <c r="F5293" s="12">
        <v>91.01</v>
      </c>
      <c r="G5293" s="14">
        <f>E5293*F5293</f>
        <v>182.02</v>
      </c>
      <c r="H5293" s="12" t="s">
        <v>84</v>
      </c>
      <c r="I5293" s="12" t="s">
        <v>4311</v>
      </c>
      <c r="J5293" s="12" t="s">
        <v>4301</v>
      </c>
      <c r="K5293" s="12" t="s">
        <v>4363</v>
      </c>
      <c r="L5293" s="14">
        <v>0</v>
      </c>
    </row>
    <row r="5294" spans="1:12" x14ac:dyDescent="0.25">
      <c r="A5294" s="12">
        <v>5153</v>
      </c>
      <c r="B5294" s="12" t="s">
        <v>45</v>
      </c>
      <c r="C5294" s="15">
        <v>45271</v>
      </c>
      <c r="D5294" s="12" t="s">
        <v>4334</v>
      </c>
      <c r="E5294" s="12">
        <v>5</v>
      </c>
      <c r="F5294" s="63">
        <v>11.56</v>
      </c>
      <c r="G5294" s="14">
        <v>57.8</v>
      </c>
      <c r="H5294" s="12" t="s">
        <v>84</v>
      </c>
      <c r="I5294" s="12" t="s">
        <v>4300</v>
      </c>
      <c r="J5294" s="12" t="s">
        <v>4362</v>
      </c>
      <c r="K5294" s="12" t="s">
        <v>4363</v>
      </c>
      <c r="L5294" s="14">
        <v>0</v>
      </c>
    </row>
    <row r="5295" spans="1:12" x14ac:dyDescent="0.25">
      <c r="A5295" s="12">
        <v>5154</v>
      </c>
      <c r="B5295" s="12" t="s">
        <v>45</v>
      </c>
      <c r="C5295" s="15">
        <v>45271</v>
      </c>
      <c r="D5295" s="12" t="s">
        <v>4310</v>
      </c>
      <c r="E5295" s="12">
        <v>5</v>
      </c>
      <c r="F5295" s="14">
        <v>65.62</v>
      </c>
      <c r="G5295" s="14">
        <v>328.1</v>
      </c>
      <c r="H5295" s="12" t="s">
        <v>84</v>
      </c>
      <c r="I5295" s="12" t="s">
        <v>4311</v>
      </c>
      <c r="J5295" s="12" t="s">
        <v>4362</v>
      </c>
      <c r="K5295" s="12" t="s">
        <v>4363</v>
      </c>
      <c r="L5295" s="14">
        <v>0</v>
      </c>
    </row>
    <row r="5296" spans="1:12" x14ac:dyDescent="0.25">
      <c r="A5296" s="12">
        <v>5156</v>
      </c>
      <c r="B5296" s="12" t="s">
        <v>45</v>
      </c>
      <c r="C5296" s="58">
        <v>45272</v>
      </c>
      <c r="D5296" s="12" t="s">
        <v>4318</v>
      </c>
      <c r="E5296" s="12">
        <v>4</v>
      </c>
      <c r="F5296" s="14">
        <v>68.599999999999994</v>
      </c>
      <c r="G5296" s="14">
        <v>274.39999999999998</v>
      </c>
      <c r="H5296" s="12" t="s">
        <v>84</v>
      </c>
      <c r="I5296" s="12" t="s">
        <v>4308</v>
      </c>
      <c r="J5296" s="12" t="s">
        <v>4362</v>
      </c>
      <c r="K5296" s="12" t="s">
        <v>4363</v>
      </c>
      <c r="L5296" s="14">
        <v>0</v>
      </c>
    </row>
    <row r="5297" spans="1:12" x14ac:dyDescent="0.25">
      <c r="A5297" s="12">
        <v>5157</v>
      </c>
      <c r="B5297" s="12" t="s">
        <v>45</v>
      </c>
      <c r="C5297" s="16">
        <v>45272</v>
      </c>
      <c r="D5297" s="12" t="s">
        <v>4333</v>
      </c>
      <c r="E5297" s="12">
        <v>1</v>
      </c>
      <c r="F5297" s="14">
        <v>69.05</v>
      </c>
      <c r="G5297" s="14">
        <v>69.05</v>
      </c>
      <c r="H5297" s="12" t="s">
        <v>19</v>
      </c>
      <c r="I5297" s="12" t="s">
        <v>4304</v>
      </c>
      <c r="J5297" s="12" t="s">
        <v>4362</v>
      </c>
      <c r="K5297" s="12" t="s">
        <v>4363</v>
      </c>
      <c r="L5297" s="14">
        <v>0</v>
      </c>
    </row>
    <row r="5298" spans="1:12" x14ac:dyDescent="0.25">
      <c r="A5298" s="12">
        <v>5158</v>
      </c>
      <c r="B5298" s="12" t="s">
        <v>45</v>
      </c>
      <c r="C5298" s="16">
        <v>45272</v>
      </c>
      <c r="D5298" s="12" t="s">
        <v>4339</v>
      </c>
      <c r="E5298" s="12">
        <v>2</v>
      </c>
      <c r="F5298" s="14">
        <v>47.31</v>
      </c>
      <c r="G5298" s="14">
        <v>94.62</v>
      </c>
      <c r="H5298" s="12" t="s">
        <v>84</v>
      </c>
      <c r="I5298" s="12" t="s">
        <v>4317</v>
      </c>
      <c r="J5298" s="12" t="s">
        <v>4301</v>
      </c>
      <c r="K5298" s="12" t="s">
        <v>4363</v>
      </c>
      <c r="L5298" s="14">
        <v>0</v>
      </c>
    </row>
    <row r="5299" spans="1:12" x14ac:dyDescent="0.25">
      <c r="A5299" s="12">
        <v>5159</v>
      </c>
      <c r="B5299" s="12" t="s">
        <v>45</v>
      </c>
      <c r="C5299" s="16">
        <v>45273</v>
      </c>
      <c r="D5299" s="12" t="s">
        <v>4299</v>
      </c>
      <c r="E5299" s="12">
        <v>4</v>
      </c>
      <c r="F5299" s="14">
        <v>63.1</v>
      </c>
      <c r="G5299" s="14">
        <v>252.4</v>
      </c>
      <c r="H5299" s="12" t="s">
        <v>19</v>
      </c>
      <c r="I5299" s="12" t="s">
        <v>4300</v>
      </c>
      <c r="J5299" s="12" t="s">
        <v>4362</v>
      </c>
      <c r="K5299" s="12" t="s">
        <v>4363</v>
      </c>
      <c r="L5299" s="14">
        <v>0</v>
      </c>
    </row>
    <row r="5300" spans="1:12" x14ac:dyDescent="0.25">
      <c r="A5300" s="12">
        <v>5160</v>
      </c>
      <c r="B5300" s="12" t="s">
        <v>45</v>
      </c>
      <c r="C5300" s="16">
        <v>45273</v>
      </c>
      <c r="D5300" s="12" t="s">
        <v>4309</v>
      </c>
      <c r="E5300" s="12">
        <v>1</v>
      </c>
      <c r="F5300" s="14">
        <v>6.73</v>
      </c>
      <c r="G5300" s="14">
        <v>6.73</v>
      </c>
      <c r="H5300" s="12" t="s">
        <v>19</v>
      </c>
      <c r="I5300" s="12" t="s">
        <v>4304</v>
      </c>
      <c r="J5300" s="12" t="s">
        <v>4362</v>
      </c>
      <c r="K5300" s="12" t="s">
        <v>4363</v>
      </c>
      <c r="L5300" s="14">
        <v>0</v>
      </c>
    </row>
    <row r="5301" spans="1:12" x14ac:dyDescent="0.25">
      <c r="A5301" s="12">
        <v>5161</v>
      </c>
      <c r="B5301" s="12" t="s">
        <v>45</v>
      </c>
      <c r="C5301" s="16">
        <v>45273</v>
      </c>
      <c r="D5301" s="12" t="s">
        <v>4325</v>
      </c>
      <c r="E5301" s="12">
        <v>2</v>
      </c>
      <c r="F5301" s="14">
        <v>50.56</v>
      </c>
      <c r="G5301" s="14">
        <v>101.12</v>
      </c>
      <c r="H5301" s="12" t="s">
        <v>19</v>
      </c>
      <c r="I5301" s="12" t="s">
        <v>4317</v>
      </c>
      <c r="J5301" s="12" t="s">
        <v>4301</v>
      </c>
      <c r="K5301" s="12" t="s">
        <v>4363</v>
      </c>
      <c r="L5301" s="14">
        <v>0</v>
      </c>
    </row>
    <row r="5302" spans="1:12" x14ac:dyDescent="0.25">
      <c r="A5302" s="12">
        <v>5162</v>
      </c>
      <c r="B5302" s="12" t="s">
        <v>39</v>
      </c>
      <c r="C5302" s="16">
        <v>45273</v>
      </c>
      <c r="D5302" s="12" t="s">
        <v>4347</v>
      </c>
      <c r="E5302" s="12">
        <v>3</v>
      </c>
      <c r="F5302" s="14">
        <v>1.71</v>
      </c>
      <c r="G5302" s="14">
        <v>5.13</v>
      </c>
      <c r="H5302" s="12" t="s">
        <v>19</v>
      </c>
      <c r="I5302" s="12" t="s">
        <v>4300</v>
      </c>
      <c r="J5302" s="12" t="s">
        <v>4301</v>
      </c>
      <c r="K5302" s="12" t="s">
        <v>4363</v>
      </c>
      <c r="L5302" s="14">
        <v>0</v>
      </c>
    </row>
    <row r="5303" spans="1:12" x14ac:dyDescent="0.25">
      <c r="A5303" s="12">
        <v>5163</v>
      </c>
      <c r="B5303" s="12" t="s">
        <v>39</v>
      </c>
      <c r="C5303" s="58">
        <v>45273</v>
      </c>
      <c r="D5303" s="12" t="s">
        <v>4346</v>
      </c>
      <c r="E5303" s="12">
        <v>2</v>
      </c>
      <c r="F5303" s="14">
        <v>89.27</v>
      </c>
      <c r="G5303" s="14">
        <v>178.54</v>
      </c>
      <c r="H5303" s="12" t="s">
        <v>84</v>
      </c>
      <c r="I5303" s="12" t="s">
        <v>4328</v>
      </c>
      <c r="J5303" s="12" t="s">
        <v>4301</v>
      </c>
      <c r="K5303" s="12" t="s">
        <v>4363</v>
      </c>
      <c r="L5303" s="14">
        <v>0</v>
      </c>
    </row>
    <row r="5304" spans="1:12" x14ac:dyDescent="0.25">
      <c r="A5304" s="12">
        <v>5165</v>
      </c>
      <c r="B5304" s="12" t="s">
        <v>45</v>
      </c>
      <c r="C5304" s="15">
        <v>45273</v>
      </c>
      <c r="D5304" s="12" t="s">
        <v>4347</v>
      </c>
      <c r="E5304" s="12">
        <v>2</v>
      </c>
      <c r="F5304" s="14">
        <v>49.38</v>
      </c>
      <c r="G5304" s="14">
        <v>98.76</v>
      </c>
      <c r="H5304" s="12" t="s">
        <v>19</v>
      </c>
      <c r="I5304" s="12" t="s">
        <v>4300</v>
      </c>
      <c r="J5304" s="12" t="s">
        <v>4362</v>
      </c>
      <c r="K5304" s="12" t="s">
        <v>4363</v>
      </c>
      <c r="L5304" s="14">
        <v>0</v>
      </c>
    </row>
    <row r="5305" spans="1:12" x14ac:dyDescent="0.25">
      <c r="A5305" s="12">
        <v>5166</v>
      </c>
      <c r="B5305" s="12" t="s">
        <v>45</v>
      </c>
      <c r="C5305" s="15">
        <v>45273</v>
      </c>
      <c r="D5305" s="12" t="s">
        <v>4333</v>
      </c>
      <c r="E5305" s="12">
        <v>1</v>
      </c>
      <c r="F5305" s="14">
        <v>27.92</v>
      </c>
      <c r="G5305" s="14">
        <v>27.92</v>
      </c>
      <c r="H5305" s="12" t="s">
        <v>84</v>
      </c>
      <c r="I5305" s="12" t="s">
        <v>4304</v>
      </c>
      <c r="J5305" s="12" t="s">
        <v>4362</v>
      </c>
      <c r="K5305" s="12" t="s">
        <v>4363</v>
      </c>
      <c r="L5305" s="14">
        <v>0</v>
      </c>
    </row>
    <row r="5306" spans="1:12" x14ac:dyDescent="0.25">
      <c r="A5306" s="12">
        <v>5170</v>
      </c>
      <c r="B5306" s="12" t="s">
        <v>45</v>
      </c>
      <c r="C5306" s="58">
        <v>45274</v>
      </c>
      <c r="D5306" s="12" t="s">
        <v>4322</v>
      </c>
      <c r="E5306" s="12">
        <v>5</v>
      </c>
      <c r="F5306" s="14">
        <v>52.06</v>
      </c>
      <c r="G5306" s="14">
        <v>260.3</v>
      </c>
      <c r="H5306" s="12" t="s">
        <v>19</v>
      </c>
      <c r="I5306" s="12" t="s">
        <v>4314</v>
      </c>
      <c r="J5306" s="12" t="s">
        <v>4362</v>
      </c>
      <c r="K5306" s="12" t="s">
        <v>4363</v>
      </c>
      <c r="L5306" s="14">
        <v>0</v>
      </c>
    </row>
    <row r="5307" spans="1:12" x14ac:dyDescent="0.25">
      <c r="A5307" s="12">
        <v>5172</v>
      </c>
      <c r="B5307" s="12" t="s">
        <v>45</v>
      </c>
      <c r="C5307" s="58">
        <v>45274</v>
      </c>
      <c r="D5307" s="12" t="s">
        <v>4318</v>
      </c>
      <c r="E5307" s="12">
        <v>2</v>
      </c>
      <c r="F5307" s="14">
        <v>96.47</v>
      </c>
      <c r="G5307" s="14">
        <v>192.94</v>
      </c>
      <c r="H5307" s="12" t="s">
        <v>84</v>
      </c>
      <c r="I5307" s="12" t="s">
        <v>4308</v>
      </c>
      <c r="J5307" s="12" t="s">
        <v>4301</v>
      </c>
      <c r="K5307" s="12" t="s">
        <v>4363</v>
      </c>
      <c r="L5307" s="14">
        <v>0</v>
      </c>
    </row>
    <row r="5308" spans="1:12" x14ac:dyDescent="0.25">
      <c r="A5308" s="12">
        <v>5173</v>
      </c>
      <c r="B5308" s="12" t="s">
        <v>45</v>
      </c>
      <c r="C5308" s="58">
        <v>45274</v>
      </c>
      <c r="D5308" s="12" t="s">
        <v>4326</v>
      </c>
      <c r="E5308" s="12">
        <v>2</v>
      </c>
      <c r="F5308" s="14">
        <v>40.71</v>
      </c>
      <c r="G5308" s="14">
        <v>81.42</v>
      </c>
      <c r="H5308" s="12" t="s">
        <v>19</v>
      </c>
      <c r="I5308" s="12" t="s">
        <v>4304</v>
      </c>
      <c r="J5308" s="12" t="s">
        <v>4362</v>
      </c>
      <c r="K5308" s="12" t="s">
        <v>4363</v>
      </c>
      <c r="L5308" s="14">
        <v>0</v>
      </c>
    </row>
    <row r="5309" spans="1:12" x14ac:dyDescent="0.25">
      <c r="A5309" s="12">
        <v>5175</v>
      </c>
      <c r="B5309" s="12" t="s">
        <v>45</v>
      </c>
      <c r="C5309" s="58">
        <v>45274</v>
      </c>
      <c r="D5309" s="12" t="s">
        <v>4318</v>
      </c>
      <c r="E5309" s="12">
        <v>1</v>
      </c>
      <c r="F5309" s="14">
        <v>21.98</v>
      </c>
      <c r="G5309" s="14">
        <v>21.98</v>
      </c>
      <c r="H5309" s="12" t="s">
        <v>19</v>
      </c>
      <c r="I5309" s="12" t="s">
        <v>4308</v>
      </c>
      <c r="J5309" s="12" t="s">
        <v>4362</v>
      </c>
      <c r="K5309" s="12" t="s">
        <v>4363</v>
      </c>
      <c r="L5309" s="14">
        <v>0</v>
      </c>
    </row>
    <row r="5310" spans="1:12" x14ac:dyDescent="0.25">
      <c r="A5310" s="12">
        <v>5176</v>
      </c>
      <c r="B5310" s="12" t="s">
        <v>45</v>
      </c>
      <c r="C5310" s="15">
        <v>45274</v>
      </c>
      <c r="D5310" s="12" t="s">
        <v>4322</v>
      </c>
      <c r="E5310" s="12">
        <v>1</v>
      </c>
      <c r="F5310" s="14">
        <v>9.09</v>
      </c>
      <c r="G5310" s="14">
        <v>9.09</v>
      </c>
      <c r="H5310" s="12" t="s">
        <v>84</v>
      </c>
      <c r="I5310" s="12" t="s">
        <v>4314</v>
      </c>
      <c r="J5310" s="12" t="s">
        <v>4362</v>
      </c>
      <c r="K5310" s="12" t="s">
        <v>4363</v>
      </c>
      <c r="L5310" s="14">
        <v>0</v>
      </c>
    </row>
    <row r="5311" spans="1:12" x14ac:dyDescent="0.25">
      <c r="A5311" s="12">
        <v>5178</v>
      </c>
      <c r="B5311" s="12" t="s">
        <v>45</v>
      </c>
      <c r="C5311" s="15">
        <v>45274</v>
      </c>
      <c r="D5311" s="12" t="s">
        <v>4336</v>
      </c>
      <c r="E5311" s="12">
        <v>5</v>
      </c>
      <c r="F5311" s="14">
        <v>91.82</v>
      </c>
      <c r="G5311" s="14">
        <v>459.1</v>
      </c>
      <c r="H5311" s="12" t="s">
        <v>84</v>
      </c>
      <c r="I5311" s="12" t="s">
        <v>4300</v>
      </c>
      <c r="J5311" s="12" t="s">
        <v>4362</v>
      </c>
      <c r="K5311" s="12" t="s">
        <v>4363</v>
      </c>
      <c r="L5311" s="14">
        <v>0</v>
      </c>
    </row>
    <row r="5312" spans="1:12" x14ac:dyDescent="0.25">
      <c r="A5312" s="12">
        <v>5179</v>
      </c>
      <c r="B5312" s="12" t="s">
        <v>45</v>
      </c>
      <c r="C5312" s="15">
        <v>45274</v>
      </c>
      <c r="D5312" s="12" t="s">
        <v>4327</v>
      </c>
      <c r="E5312" s="12">
        <v>2</v>
      </c>
      <c r="F5312" s="14">
        <v>20.71</v>
      </c>
      <c r="G5312" s="14">
        <v>41.42</v>
      </c>
      <c r="H5312" s="12" t="s">
        <v>19</v>
      </c>
      <c r="I5312" s="12" t="s">
        <v>4328</v>
      </c>
      <c r="J5312" s="12" t="s">
        <v>4301</v>
      </c>
      <c r="K5312" s="12" t="s">
        <v>4363</v>
      </c>
      <c r="L5312" s="14">
        <v>0</v>
      </c>
    </row>
    <row r="5313" spans="1:12" x14ac:dyDescent="0.25">
      <c r="A5313" s="12">
        <v>5180</v>
      </c>
      <c r="B5313" s="12" t="s">
        <v>45</v>
      </c>
      <c r="C5313" s="15">
        <v>45274</v>
      </c>
      <c r="D5313" s="12" t="s">
        <v>4326</v>
      </c>
      <c r="E5313" s="12">
        <v>2</v>
      </c>
      <c r="F5313" s="14">
        <v>22.86</v>
      </c>
      <c r="G5313" s="14">
        <v>45.72</v>
      </c>
      <c r="H5313" s="12" t="s">
        <v>19</v>
      </c>
      <c r="I5313" s="12" t="s">
        <v>4304</v>
      </c>
      <c r="J5313" s="12" t="s">
        <v>4362</v>
      </c>
      <c r="K5313" s="12" t="s">
        <v>4363</v>
      </c>
      <c r="L5313" s="14">
        <v>0</v>
      </c>
    </row>
    <row r="5314" spans="1:12" x14ac:dyDescent="0.25">
      <c r="A5314" s="12">
        <v>5181</v>
      </c>
      <c r="B5314" s="12" t="s">
        <v>45</v>
      </c>
      <c r="C5314" s="15">
        <v>45274</v>
      </c>
      <c r="D5314" s="12" t="s">
        <v>4316</v>
      </c>
      <c r="E5314" s="12">
        <v>3</v>
      </c>
      <c r="F5314" s="14">
        <v>78.72</v>
      </c>
      <c r="G5314" s="14">
        <v>236.16</v>
      </c>
      <c r="H5314" s="12" t="s">
        <v>19</v>
      </c>
      <c r="I5314" s="12" t="s">
        <v>4317</v>
      </c>
      <c r="J5314" s="12" t="s">
        <v>4301</v>
      </c>
      <c r="K5314" s="12" t="s">
        <v>4363</v>
      </c>
      <c r="L5314" s="14">
        <v>0</v>
      </c>
    </row>
    <row r="5315" spans="1:12" x14ac:dyDescent="0.25">
      <c r="A5315" s="12">
        <v>5182</v>
      </c>
      <c r="B5315" s="12" t="s">
        <v>45</v>
      </c>
      <c r="C5315" s="58">
        <v>45275</v>
      </c>
      <c r="D5315" s="12" t="s">
        <v>4325</v>
      </c>
      <c r="E5315" s="12">
        <v>1</v>
      </c>
      <c r="F5315" s="14">
        <v>61.07</v>
      </c>
      <c r="G5315" s="14">
        <v>61.07</v>
      </c>
      <c r="H5315" s="12" t="s">
        <v>84</v>
      </c>
      <c r="I5315" s="12" t="s">
        <v>4317</v>
      </c>
      <c r="J5315" s="12" t="s">
        <v>4362</v>
      </c>
      <c r="K5315" s="12" t="s">
        <v>4363</v>
      </c>
      <c r="L5315" s="14">
        <v>0</v>
      </c>
    </row>
    <row r="5316" spans="1:12" x14ac:dyDescent="0.25">
      <c r="A5316" s="12">
        <v>5184</v>
      </c>
      <c r="B5316" s="12" t="s">
        <v>45</v>
      </c>
      <c r="C5316" s="58">
        <v>45275</v>
      </c>
      <c r="D5316" s="12" t="s">
        <v>4336</v>
      </c>
      <c r="E5316" s="12">
        <v>3</v>
      </c>
      <c r="F5316" s="14">
        <v>21.02</v>
      </c>
      <c r="G5316" s="14">
        <v>63.06</v>
      </c>
      <c r="H5316" s="12" t="s">
        <v>84</v>
      </c>
      <c r="I5316" s="12" t="s">
        <v>4300</v>
      </c>
      <c r="J5316" s="12" t="s">
        <v>4301</v>
      </c>
      <c r="K5316" s="12" t="s">
        <v>4363</v>
      </c>
      <c r="L5316" s="14">
        <v>0</v>
      </c>
    </row>
    <row r="5317" spans="1:12" x14ac:dyDescent="0.25">
      <c r="A5317" s="12">
        <v>5186</v>
      </c>
      <c r="B5317" s="12" t="s">
        <v>45</v>
      </c>
      <c r="C5317" s="58">
        <v>45275</v>
      </c>
      <c r="D5317" s="12" t="s">
        <v>4307</v>
      </c>
      <c r="E5317" s="12">
        <v>4</v>
      </c>
      <c r="F5317" s="14">
        <v>61.3</v>
      </c>
      <c r="G5317" s="14">
        <v>245.2</v>
      </c>
      <c r="H5317" s="12" t="s">
        <v>84</v>
      </c>
      <c r="I5317" s="12" t="s">
        <v>4308</v>
      </c>
      <c r="J5317" s="12" t="s">
        <v>4362</v>
      </c>
      <c r="K5317" s="12" t="s">
        <v>4363</v>
      </c>
      <c r="L5317" s="14">
        <v>0</v>
      </c>
    </row>
    <row r="5318" spans="1:12" x14ac:dyDescent="0.25">
      <c r="A5318" s="12">
        <v>5187</v>
      </c>
      <c r="B5318" s="12" t="s">
        <v>45</v>
      </c>
      <c r="C5318" s="58">
        <v>45275</v>
      </c>
      <c r="D5318" s="12" t="s">
        <v>4315</v>
      </c>
      <c r="E5318" s="12">
        <v>3</v>
      </c>
      <c r="F5318" s="63">
        <v>87.15</v>
      </c>
      <c r="G5318" s="14">
        <v>261.45</v>
      </c>
      <c r="H5318" s="12" t="s">
        <v>19</v>
      </c>
      <c r="I5318" s="12" t="s">
        <v>4304</v>
      </c>
      <c r="J5318" s="12" t="s">
        <v>4362</v>
      </c>
      <c r="K5318" s="12" t="s">
        <v>4363</v>
      </c>
      <c r="L5318" s="14">
        <v>0</v>
      </c>
    </row>
    <row r="5319" spans="1:12" x14ac:dyDescent="0.25">
      <c r="A5319" s="12">
        <v>5188</v>
      </c>
      <c r="B5319" s="12" t="s">
        <v>39</v>
      </c>
      <c r="C5319" s="59">
        <v>45275</v>
      </c>
      <c r="D5319" s="12" t="s">
        <v>4335</v>
      </c>
      <c r="E5319" s="12">
        <v>3</v>
      </c>
      <c r="F5319" s="14">
        <v>65.69</v>
      </c>
      <c r="G5319" s="14">
        <v>197.07</v>
      </c>
      <c r="H5319" s="12" t="s">
        <v>84</v>
      </c>
      <c r="I5319" s="12" t="s">
        <v>4300</v>
      </c>
      <c r="J5319" s="12" t="s">
        <v>4301</v>
      </c>
      <c r="K5319" s="12" t="s">
        <v>4363</v>
      </c>
      <c r="L5319" s="14">
        <v>0</v>
      </c>
    </row>
    <row r="5320" spans="1:12" x14ac:dyDescent="0.25">
      <c r="A5320" s="12">
        <v>5189</v>
      </c>
      <c r="B5320" s="12" t="s">
        <v>45</v>
      </c>
      <c r="C5320" s="59">
        <v>45275</v>
      </c>
      <c r="D5320" s="12" t="s">
        <v>4344</v>
      </c>
      <c r="E5320" s="12">
        <v>1</v>
      </c>
      <c r="F5320" s="14">
        <v>19.149999999999999</v>
      </c>
      <c r="G5320" s="14">
        <v>19.149999999999999</v>
      </c>
      <c r="H5320" s="12" t="s">
        <v>19</v>
      </c>
      <c r="I5320" s="12" t="s">
        <v>4308</v>
      </c>
      <c r="J5320" s="12" t="s">
        <v>4362</v>
      </c>
      <c r="K5320" s="12" t="s">
        <v>4363</v>
      </c>
      <c r="L5320" s="14">
        <v>0</v>
      </c>
    </row>
    <row r="5321" spans="1:12" x14ac:dyDescent="0.25">
      <c r="A5321" s="12">
        <v>5190</v>
      </c>
      <c r="B5321" s="12" t="s">
        <v>45</v>
      </c>
      <c r="C5321" s="59">
        <v>45275</v>
      </c>
      <c r="D5321" s="12" t="s">
        <v>4333</v>
      </c>
      <c r="E5321" s="12">
        <v>2</v>
      </c>
      <c r="F5321" s="14">
        <v>99.15</v>
      </c>
      <c r="G5321" s="14">
        <v>198.3</v>
      </c>
      <c r="H5321" s="12" t="s">
        <v>19</v>
      </c>
      <c r="I5321" s="12" t="s">
        <v>4304</v>
      </c>
      <c r="J5321" s="12" t="s">
        <v>4301</v>
      </c>
      <c r="K5321" s="12" t="s">
        <v>4363</v>
      </c>
      <c r="L5321" s="14">
        <v>0</v>
      </c>
    </row>
    <row r="5322" spans="1:12" x14ac:dyDescent="0.25">
      <c r="A5322" s="12">
        <v>5192</v>
      </c>
      <c r="B5322" s="12" t="s">
        <v>45</v>
      </c>
      <c r="C5322" s="59">
        <v>45275</v>
      </c>
      <c r="D5322" s="12" t="s">
        <v>4331</v>
      </c>
      <c r="E5322" s="12">
        <v>2</v>
      </c>
      <c r="F5322" s="14">
        <v>49.67</v>
      </c>
      <c r="G5322" s="14">
        <v>99.34</v>
      </c>
      <c r="H5322" s="12" t="s">
        <v>84</v>
      </c>
      <c r="I5322" s="12" t="s">
        <v>4311</v>
      </c>
      <c r="J5322" s="12" t="s">
        <v>4362</v>
      </c>
      <c r="K5322" s="12" t="s">
        <v>4363</v>
      </c>
      <c r="L5322" s="14">
        <v>0</v>
      </c>
    </row>
    <row r="5323" spans="1:12" x14ac:dyDescent="0.25">
      <c r="A5323" s="12">
        <v>5193</v>
      </c>
      <c r="B5323" s="12" t="s">
        <v>45</v>
      </c>
      <c r="C5323" s="59">
        <v>45275</v>
      </c>
      <c r="D5323" s="12" t="s">
        <v>4341</v>
      </c>
      <c r="E5323" s="12">
        <v>3</v>
      </c>
      <c r="F5323" s="14">
        <v>55.8</v>
      </c>
      <c r="G5323" s="14">
        <v>167.4</v>
      </c>
      <c r="H5323" s="12" t="s">
        <v>84</v>
      </c>
      <c r="I5323" s="12" t="s">
        <v>4300</v>
      </c>
      <c r="J5323" s="12" t="s">
        <v>4362</v>
      </c>
      <c r="K5323" s="12" t="s">
        <v>4363</v>
      </c>
      <c r="L5323" s="14">
        <v>0</v>
      </c>
    </row>
    <row r="5324" spans="1:12" x14ac:dyDescent="0.25">
      <c r="A5324" s="12">
        <v>5194</v>
      </c>
      <c r="B5324" s="12" t="s">
        <v>45</v>
      </c>
      <c r="C5324" s="59">
        <v>45275</v>
      </c>
      <c r="D5324" s="12" t="s">
        <v>4325</v>
      </c>
      <c r="E5324" s="12">
        <v>1</v>
      </c>
      <c r="F5324" s="14">
        <v>61.07</v>
      </c>
      <c r="G5324" s="14">
        <v>61.07</v>
      </c>
      <c r="H5324" s="12" t="s">
        <v>84</v>
      </c>
      <c r="I5324" s="12" t="s">
        <v>4317</v>
      </c>
      <c r="J5324" s="12" t="s">
        <v>4362</v>
      </c>
      <c r="K5324" s="12" t="s">
        <v>4363</v>
      </c>
      <c r="L5324" s="14">
        <v>0</v>
      </c>
    </row>
    <row r="5325" spans="1:12" x14ac:dyDescent="0.25">
      <c r="A5325" s="12">
        <v>5195</v>
      </c>
      <c r="B5325" s="12" t="s">
        <v>45</v>
      </c>
      <c r="C5325" s="58">
        <v>45276</v>
      </c>
      <c r="D5325" s="12" t="s">
        <v>4299</v>
      </c>
      <c r="E5325" s="12">
        <v>1</v>
      </c>
      <c r="F5325" s="14">
        <v>66.23</v>
      </c>
      <c r="G5325" s="14">
        <v>66.23</v>
      </c>
      <c r="H5325" s="12" t="s">
        <v>19</v>
      </c>
      <c r="I5325" s="12" t="s">
        <v>4300</v>
      </c>
      <c r="J5325" s="12" t="s">
        <v>4362</v>
      </c>
      <c r="K5325" s="12" t="s">
        <v>4363</v>
      </c>
      <c r="L5325" s="14">
        <v>0</v>
      </c>
    </row>
    <row r="5326" spans="1:12" x14ac:dyDescent="0.25">
      <c r="A5326" s="12">
        <v>5198</v>
      </c>
      <c r="B5326" s="12" t="s">
        <v>45</v>
      </c>
      <c r="C5326" s="58">
        <v>45276</v>
      </c>
      <c r="D5326" s="12" t="s">
        <v>4299</v>
      </c>
      <c r="E5326" s="12">
        <v>1</v>
      </c>
      <c r="F5326" s="14">
        <v>79.55</v>
      </c>
      <c r="G5326" s="14">
        <v>79.55</v>
      </c>
      <c r="H5326" s="12" t="s">
        <v>19</v>
      </c>
      <c r="I5326" s="12" t="s">
        <v>4300</v>
      </c>
      <c r="J5326" s="12" t="s">
        <v>4362</v>
      </c>
      <c r="K5326" s="12" t="s">
        <v>4363</v>
      </c>
      <c r="L5326" s="14">
        <v>0</v>
      </c>
    </row>
    <row r="5327" spans="1:12" x14ac:dyDescent="0.25">
      <c r="A5327" s="12">
        <v>5199</v>
      </c>
      <c r="B5327" s="12" t="s">
        <v>45</v>
      </c>
      <c r="C5327" s="58">
        <v>45276</v>
      </c>
      <c r="D5327" s="12" t="s">
        <v>4337</v>
      </c>
      <c r="E5327" s="12">
        <v>4</v>
      </c>
      <c r="F5327" s="14">
        <v>60.29</v>
      </c>
      <c r="G5327" s="14">
        <v>241.16</v>
      </c>
      <c r="H5327" s="12" t="s">
        <v>19</v>
      </c>
      <c r="I5327" s="12" t="s">
        <v>4300</v>
      </c>
      <c r="J5327" s="12" t="s">
        <v>4362</v>
      </c>
      <c r="K5327" s="12" t="s">
        <v>4363</v>
      </c>
      <c r="L5327" s="14">
        <v>0</v>
      </c>
    </row>
    <row r="5328" spans="1:12" x14ac:dyDescent="0.25">
      <c r="A5328" s="12">
        <v>5201</v>
      </c>
      <c r="B5328" s="12" t="s">
        <v>45</v>
      </c>
      <c r="C5328" s="15">
        <v>45276</v>
      </c>
      <c r="D5328" s="12" t="s">
        <v>4310</v>
      </c>
      <c r="E5328" s="12">
        <v>3</v>
      </c>
      <c r="F5328" s="14">
        <v>38.090000000000003</v>
      </c>
      <c r="G5328" s="14">
        <v>114.27</v>
      </c>
      <c r="H5328" s="12" t="s">
        <v>84</v>
      </c>
      <c r="I5328" s="12" t="s">
        <v>4311</v>
      </c>
      <c r="J5328" s="12" t="s">
        <v>4362</v>
      </c>
      <c r="K5328" s="12" t="s">
        <v>4363</v>
      </c>
      <c r="L5328" s="14">
        <v>0</v>
      </c>
    </row>
    <row r="5329" spans="1:12" x14ac:dyDescent="0.25">
      <c r="A5329" s="12">
        <v>5202</v>
      </c>
      <c r="B5329" s="12" t="s">
        <v>45</v>
      </c>
      <c r="C5329" s="15">
        <v>45276</v>
      </c>
      <c r="D5329" s="12" t="s">
        <v>4319</v>
      </c>
      <c r="E5329" s="12">
        <v>3</v>
      </c>
      <c r="F5329" s="14">
        <v>94.04</v>
      </c>
      <c r="G5329" s="14">
        <v>282.12</v>
      </c>
      <c r="H5329" s="12" t="s">
        <v>84</v>
      </c>
      <c r="I5329" s="12" t="s">
        <v>4304</v>
      </c>
      <c r="J5329" s="12" t="s">
        <v>4362</v>
      </c>
      <c r="K5329" s="12" t="s">
        <v>4363</v>
      </c>
      <c r="L5329" s="14">
        <v>0</v>
      </c>
    </row>
    <row r="5330" spans="1:12" x14ac:dyDescent="0.25">
      <c r="A5330" s="12">
        <v>5203</v>
      </c>
      <c r="B5330" s="12" t="s">
        <v>45</v>
      </c>
      <c r="C5330" s="15">
        <v>45276</v>
      </c>
      <c r="D5330" s="12" t="s">
        <v>4341</v>
      </c>
      <c r="E5330" s="12">
        <v>1</v>
      </c>
      <c r="F5330" s="14">
        <v>72.099999999999994</v>
      </c>
      <c r="G5330" s="14">
        <v>72.099999999999994</v>
      </c>
      <c r="H5330" s="12" t="s">
        <v>84</v>
      </c>
      <c r="I5330" s="12" t="s">
        <v>4300</v>
      </c>
      <c r="J5330" s="12" t="s">
        <v>4362</v>
      </c>
      <c r="K5330" s="12" t="s">
        <v>4363</v>
      </c>
      <c r="L5330" s="14">
        <v>0</v>
      </c>
    </row>
    <row r="5331" spans="1:12" x14ac:dyDescent="0.25">
      <c r="A5331" s="12">
        <v>5204</v>
      </c>
      <c r="B5331" s="12" t="s">
        <v>45</v>
      </c>
      <c r="C5331" s="15">
        <v>45276</v>
      </c>
      <c r="D5331" s="12" t="s">
        <v>4333</v>
      </c>
      <c r="E5331" s="12">
        <v>1</v>
      </c>
      <c r="F5331" s="14">
        <v>79.11</v>
      </c>
      <c r="G5331" s="14">
        <v>79.11</v>
      </c>
      <c r="H5331" s="12" t="s">
        <v>84</v>
      </c>
      <c r="I5331" s="12" t="s">
        <v>4304</v>
      </c>
      <c r="J5331" s="12" t="s">
        <v>4301</v>
      </c>
      <c r="K5331" s="12" t="s">
        <v>4363</v>
      </c>
      <c r="L5331" s="14">
        <v>0</v>
      </c>
    </row>
    <row r="5332" spans="1:12" x14ac:dyDescent="0.25">
      <c r="A5332" s="12">
        <v>5205</v>
      </c>
      <c r="B5332" s="12" t="s">
        <v>45</v>
      </c>
      <c r="C5332" s="15">
        <v>45276</v>
      </c>
      <c r="D5332" s="12" t="s">
        <v>4330</v>
      </c>
      <c r="E5332" s="12">
        <v>5</v>
      </c>
      <c r="F5332" s="14">
        <v>15.39</v>
      </c>
      <c r="G5332" s="14">
        <v>76.95</v>
      </c>
      <c r="H5332" s="12" t="s">
        <v>84</v>
      </c>
      <c r="I5332" s="12" t="s">
        <v>4300</v>
      </c>
      <c r="J5332" s="12" t="s">
        <v>4301</v>
      </c>
      <c r="K5332" s="12" t="s">
        <v>4363</v>
      </c>
      <c r="L5332" s="14">
        <v>0</v>
      </c>
    </row>
    <row r="5333" spans="1:12" x14ac:dyDescent="0.25">
      <c r="A5333" s="12">
        <v>5206</v>
      </c>
      <c r="B5333" s="12" t="s">
        <v>45</v>
      </c>
      <c r="C5333" s="59">
        <v>45276</v>
      </c>
      <c r="D5333" s="12" t="s">
        <v>4313</v>
      </c>
      <c r="E5333" s="12">
        <v>5</v>
      </c>
      <c r="F5333" s="14">
        <v>12.64</v>
      </c>
      <c r="G5333" s="14">
        <v>63.2</v>
      </c>
      <c r="H5333" s="12" t="s">
        <v>84</v>
      </c>
      <c r="I5333" s="12" t="s">
        <v>4314</v>
      </c>
      <c r="J5333" s="12" t="s">
        <v>4301</v>
      </c>
      <c r="K5333" s="12" t="s">
        <v>4363</v>
      </c>
      <c r="L5333" s="14">
        <v>0</v>
      </c>
    </row>
    <row r="5334" spans="1:12" x14ac:dyDescent="0.25">
      <c r="A5334" s="12">
        <v>5207</v>
      </c>
      <c r="B5334" s="12" t="s">
        <v>45</v>
      </c>
      <c r="C5334" s="59">
        <v>45276</v>
      </c>
      <c r="D5334" s="12" t="s">
        <v>4348</v>
      </c>
      <c r="E5334" s="12">
        <v>1</v>
      </c>
      <c r="F5334" s="14">
        <v>67.77</v>
      </c>
      <c r="G5334" s="14">
        <v>67.77</v>
      </c>
      <c r="H5334" s="12" t="s">
        <v>19</v>
      </c>
      <c r="I5334" s="12" t="s">
        <v>4324</v>
      </c>
      <c r="J5334" s="12" t="s">
        <v>4362</v>
      </c>
      <c r="K5334" s="12" t="s">
        <v>4363</v>
      </c>
      <c r="L5334" s="14">
        <v>0</v>
      </c>
    </row>
    <row r="5335" spans="1:12" x14ac:dyDescent="0.25">
      <c r="A5335" s="12">
        <v>5208</v>
      </c>
      <c r="B5335" s="12" t="s">
        <v>39</v>
      </c>
      <c r="C5335" s="59">
        <v>45276</v>
      </c>
      <c r="D5335" s="12" t="s">
        <v>4315</v>
      </c>
      <c r="E5335" s="12">
        <v>2</v>
      </c>
      <c r="F5335" s="12">
        <v>51.02</v>
      </c>
      <c r="G5335" s="14">
        <f>E5335*F5335</f>
        <v>102.04</v>
      </c>
      <c r="H5335" s="12" t="s">
        <v>19</v>
      </c>
      <c r="I5335" s="12" t="s">
        <v>4304</v>
      </c>
      <c r="J5335" s="12" t="s">
        <v>4301</v>
      </c>
      <c r="K5335" s="12" t="s">
        <v>4363</v>
      </c>
      <c r="L5335" s="14">
        <v>0</v>
      </c>
    </row>
    <row r="5336" spans="1:12" x14ac:dyDescent="0.25">
      <c r="A5336" s="12">
        <v>5210</v>
      </c>
      <c r="B5336" s="12" t="s">
        <v>45</v>
      </c>
      <c r="C5336" s="59">
        <v>45276</v>
      </c>
      <c r="D5336" s="12" t="s">
        <v>4331</v>
      </c>
      <c r="E5336" s="12">
        <v>5</v>
      </c>
      <c r="F5336" s="14">
        <v>46.59</v>
      </c>
      <c r="G5336" s="14">
        <v>232.95</v>
      </c>
      <c r="H5336" s="12" t="s">
        <v>30</v>
      </c>
      <c r="I5336" s="12" t="s">
        <v>4311</v>
      </c>
      <c r="J5336" s="12" t="s">
        <v>4301</v>
      </c>
      <c r="K5336" s="12" t="s">
        <v>4363</v>
      </c>
      <c r="L5336" s="14">
        <v>0</v>
      </c>
    </row>
    <row r="5337" spans="1:12" x14ac:dyDescent="0.25">
      <c r="A5337" s="12">
        <v>5212</v>
      </c>
      <c r="B5337" s="12" t="s">
        <v>45</v>
      </c>
      <c r="C5337" s="16">
        <v>45277</v>
      </c>
      <c r="D5337" s="12" t="s">
        <v>4335</v>
      </c>
      <c r="E5337" s="12">
        <v>3</v>
      </c>
      <c r="F5337" s="14">
        <v>45.98</v>
      </c>
      <c r="G5337" s="14">
        <v>137.94</v>
      </c>
      <c r="H5337" s="12" t="s">
        <v>84</v>
      </c>
      <c r="I5337" s="12" t="s">
        <v>4300</v>
      </c>
      <c r="J5337" s="12" t="s">
        <v>4301</v>
      </c>
      <c r="K5337" s="12" t="s">
        <v>4363</v>
      </c>
      <c r="L5337" s="14">
        <v>0</v>
      </c>
    </row>
    <row r="5338" spans="1:12" x14ac:dyDescent="0.25">
      <c r="A5338" s="12">
        <v>5213</v>
      </c>
      <c r="B5338" s="12" t="s">
        <v>45</v>
      </c>
      <c r="C5338" s="16">
        <v>45277</v>
      </c>
      <c r="D5338" s="12" t="s">
        <v>4310</v>
      </c>
      <c r="E5338" s="12">
        <v>2</v>
      </c>
      <c r="F5338" s="14">
        <v>73.77</v>
      </c>
      <c r="G5338" s="14">
        <v>147.54</v>
      </c>
      <c r="H5338" s="12" t="s">
        <v>84</v>
      </c>
      <c r="I5338" s="12" t="s">
        <v>4311</v>
      </c>
      <c r="J5338" s="12" t="s">
        <v>4362</v>
      </c>
      <c r="K5338" s="12" t="s">
        <v>4363</v>
      </c>
      <c r="L5338" s="14">
        <v>0</v>
      </c>
    </row>
    <row r="5339" spans="1:12" x14ac:dyDescent="0.25">
      <c r="A5339" s="12">
        <v>5215</v>
      </c>
      <c r="B5339" s="12" t="s">
        <v>45</v>
      </c>
      <c r="C5339" s="58">
        <v>45277</v>
      </c>
      <c r="D5339" s="12" t="s">
        <v>4325</v>
      </c>
      <c r="E5339" s="12">
        <v>1</v>
      </c>
      <c r="F5339" s="14">
        <v>22.59</v>
      </c>
      <c r="G5339" s="14">
        <v>22.59</v>
      </c>
      <c r="H5339" s="12" t="s">
        <v>84</v>
      </c>
      <c r="I5339" s="12" t="s">
        <v>4317</v>
      </c>
      <c r="J5339" s="12" t="s">
        <v>4362</v>
      </c>
      <c r="K5339" s="12" t="s">
        <v>4363</v>
      </c>
      <c r="L5339" s="14">
        <v>0</v>
      </c>
    </row>
    <row r="5340" spans="1:12" x14ac:dyDescent="0.25">
      <c r="A5340" s="12">
        <v>5216</v>
      </c>
      <c r="B5340" s="12" t="s">
        <v>45</v>
      </c>
      <c r="C5340" s="58">
        <v>45277</v>
      </c>
      <c r="D5340" s="12" t="s">
        <v>4322</v>
      </c>
      <c r="E5340" s="12">
        <v>1</v>
      </c>
      <c r="F5340" s="14">
        <v>11.96</v>
      </c>
      <c r="G5340" s="14">
        <v>11.96</v>
      </c>
      <c r="H5340" s="12" t="s">
        <v>84</v>
      </c>
      <c r="I5340" s="12" t="s">
        <v>4314</v>
      </c>
      <c r="J5340" s="12" t="s">
        <v>4362</v>
      </c>
      <c r="K5340" s="12" t="s">
        <v>4363</v>
      </c>
      <c r="L5340" s="14">
        <v>0</v>
      </c>
    </row>
    <row r="5341" spans="1:12" x14ac:dyDescent="0.25">
      <c r="A5341" s="12">
        <v>5219</v>
      </c>
      <c r="B5341" s="12" t="s">
        <v>45</v>
      </c>
      <c r="C5341" s="15">
        <v>45277</v>
      </c>
      <c r="D5341" s="12" t="s">
        <v>4346</v>
      </c>
      <c r="E5341" s="12">
        <v>3</v>
      </c>
      <c r="F5341" s="14">
        <v>64.97</v>
      </c>
      <c r="G5341" s="14">
        <v>194.91</v>
      </c>
      <c r="H5341" s="12" t="s">
        <v>84</v>
      </c>
      <c r="I5341" s="12" t="s">
        <v>4328</v>
      </c>
      <c r="J5341" s="12" t="s">
        <v>4362</v>
      </c>
      <c r="K5341" s="12" t="s">
        <v>4363</v>
      </c>
      <c r="L5341" s="14">
        <v>0</v>
      </c>
    </row>
    <row r="5342" spans="1:12" x14ac:dyDescent="0.25">
      <c r="A5342" s="12">
        <v>5221</v>
      </c>
      <c r="B5342" s="12" t="s">
        <v>45</v>
      </c>
      <c r="C5342" s="15">
        <v>45277</v>
      </c>
      <c r="D5342" s="12" t="s">
        <v>4331</v>
      </c>
      <c r="E5342" s="12">
        <v>3</v>
      </c>
      <c r="F5342" s="14">
        <v>5.09</v>
      </c>
      <c r="G5342" s="14">
        <v>15.27</v>
      </c>
      <c r="H5342" s="12" t="s">
        <v>84</v>
      </c>
      <c r="I5342" s="12" t="s">
        <v>4311</v>
      </c>
      <c r="J5342" s="12" t="s">
        <v>4362</v>
      </c>
      <c r="K5342" s="12" t="s">
        <v>4363</v>
      </c>
      <c r="L5342" s="14">
        <v>0</v>
      </c>
    </row>
    <row r="5343" spans="1:12" x14ac:dyDescent="0.25">
      <c r="A5343" s="12">
        <v>5222</v>
      </c>
      <c r="B5343" s="12" t="s">
        <v>45</v>
      </c>
      <c r="C5343" s="58">
        <v>45278</v>
      </c>
      <c r="D5343" s="12" t="s">
        <v>4312</v>
      </c>
      <c r="E5343" s="12">
        <v>4</v>
      </c>
      <c r="F5343" s="14">
        <v>57.71</v>
      </c>
      <c r="G5343" s="14">
        <v>230.84</v>
      </c>
      <c r="H5343" s="12" t="s">
        <v>19</v>
      </c>
      <c r="I5343" s="12" t="s">
        <v>4311</v>
      </c>
      <c r="J5343" s="12" t="s">
        <v>4301</v>
      </c>
      <c r="K5343" s="12" t="s">
        <v>4363</v>
      </c>
      <c r="L5343" s="14">
        <v>0</v>
      </c>
    </row>
    <row r="5344" spans="1:12" x14ac:dyDescent="0.25">
      <c r="A5344" s="12">
        <v>5223</v>
      </c>
      <c r="B5344" s="12" t="s">
        <v>45</v>
      </c>
      <c r="C5344" s="58">
        <v>45278</v>
      </c>
      <c r="D5344" s="12" t="s">
        <v>4333</v>
      </c>
      <c r="E5344" s="12">
        <v>2</v>
      </c>
      <c r="F5344" s="14">
        <v>69.31</v>
      </c>
      <c r="G5344" s="14">
        <v>138.62</v>
      </c>
      <c r="H5344" s="12" t="s">
        <v>84</v>
      </c>
      <c r="I5344" s="12" t="s">
        <v>4304</v>
      </c>
      <c r="J5344" s="12" t="s">
        <v>4301</v>
      </c>
      <c r="K5344" s="12" t="s">
        <v>4363</v>
      </c>
      <c r="L5344" s="14">
        <v>0</v>
      </c>
    </row>
    <row r="5345" spans="1:12" x14ac:dyDescent="0.25">
      <c r="A5345" s="12">
        <v>5224</v>
      </c>
      <c r="B5345" s="12" t="s">
        <v>45</v>
      </c>
      <c r="C5345" s="58">
        <v>45278</v>
      </c>
      <c r="D5345" s="12" t="s">
        <v>4320</v>
      </c>
      <c r="E5345" s="12">
        <v>3</v>
      </c>
      <c r="F5345" s="14">
        <v>44.23</v>
      </c>
      <c r="G5345" s="14">
        <v>132.69</v>
      </c>
      <c r="H5345" s="12" t="s">
        <v>19</v>
      </c>
      <c r="I5345" s="12" t="s">
        <v>4304</v>
      </c>
      <c r="J5345" s="12" t="s">
        <v>4362</v>
      </c>
      <c r="K5345" s="12" t="s">
        <v>4363</v>
      </c>
      <c r="L5345" s="14">
        <v>0</v>
      </c>
    </row>
    <row r="5346" spans="1:12" x14ac:dyDescent="0.25">
      <c r="A5346" s="12">
        <v>5225</v>
      </c>
      <c r="B5346" s="12" t="s">
        <v>45</v>
      </c>
      <c r="C5346" s="58">
        <v>45278</v>
      </c>
      <c r="D5346" s="12" t="s">
        <v>4347</v>
      </c>
      <c r="E5346" s="12">
        <v>3</v>
      </c>
      <c r="F5346" s="14">
        <v>23.18</v>
      </c>
      <c r="G5346" s="14">
        <v>69.540000000000006</v>
      </c>
      <c r="H5346" s="12" t="s">
        <v>84</v>
      </c>
      <c r="I5346" s="12" t="s">
        <v>4300</v>
      </c>
      <c r="J5346" s="12" t="s">
        <v>4362</v>
      </c>
      <c r="K5346" s="12" t="s">
        <v>4363</v>
      </c>
      <c r="L5346" s="14">
        <v>0</v>
      </c>
    </row>
    <row r="5347" spans="1:12" x14ac:dyDescent="0.25">
      <c r="A5347" s="12">
        <v>5226</v>
      </c>
      <c r="B5347" s="12" t="s">
        <v>45</v>
      </c>
      <c r="C5347" s="58">
        <v>45278</v>
      </c>
      <c r="D5347" s="12" t="s">
        <v>4348</v>
      </c>
      <c r="E5347" s="12">
        <v>5</v>
      </c>
      <c r="F5347" s="14">
        <v>65.64</v>
      </c>
      <c r="G5347" s="14">
        <v>328.2</v>
      </c>
      <c r="H5347" s="12" t="s">
        <v>84</v>
      </c>
      <c r="I5347" s="12" t="s">
        <v>4324</v>
      </c>
      <c r="J5347" s="12" t="s">
        <v>4362</v>
      </c>
      <c r="K5347" s="12" t="s">
        <v>4363</v>
      </c>
      <c r="L5347" s="14">
        <v>0</v>
      </c>
    </row>
    <row r="5348" spans="1:12" x14ac:dyDescent="0.25">
      <c r="A5348" s="12">
        <v>5227</v>
      </c>
      <c r="B5348" s="12" t="s">
        <v>45</v>
      </c>
      <c r="C5348" s="58">
        <v>45278</v>
      </c>
      <c r="D5348" s="12" t="s">
        <v>4335</v>
      </c>
      <c r="E5348" s="12">
        <v>1</v>
      </c>
      <c r="F5348" s="14">
        <v>3.31</v>
      </c>
      <c r="G5348" s="14">
        <v>3.31</v>
      </c>
      <c r="H5348" s="12" t="s">
        <v>19</v>
      </c>
      <c r="I5348" s="12" t="s">
        <v>4300</v>
      </c>
      <c r="J5348" s="12" t="s">
        <v>4362</v>
      </c>
      <c r="K5348" s="12" t="s">
        <v>4363</v>
      </c>
      <c r="L5348" s="14">
        <v>0</v>
      </c>
    </row>
    <row r="5349" spans="1:12" x14ac:dyDescent="0.25">
      <c r="A5349" s="12">
        <v>5229</v>
      </c>
      <c r="B5349" s="12" t="s">
        <v>45</v>
      </c>
      <c r="C5349" s="15">
        <v>45278</v>
      </c>
      <c r="D5349" s="12" t="s">
        <v>4316</v>
      </c>
      <c r="E5349" s="12">
        <v>4</v>
      </c>
      <c r="F5349" s="14">
        <v>76.52</v>
      </c>
      <c r="G5349" s="14">
        <v>306.08</v>
      </c>
      <c r="H5349" s="12" t="s">
        <v>84</v>
      </c>
      <c r="I5349" s="12" t="s">
        <v>4317</v>
      </c>
      <c r="J5349" s="12" t="s">
        <v>4301</v>
      </c>
      <c r="K5349" s="12" t="s">
        <v>4363</v>
      </c>
      <c r="L5349" s="14">
        <v>0</v>
      </c>
    </row>
    <row r="5350" spans="1:12" x14ac:dyDescent="0.25">
      <c r="A5350" s="12">
        <v>5231</v>
      </c>
      <c r="B5350" s="12" t="s">
        <v>45</v>
      </c>
      <c r="C5350" s="15">
        <v>45278</v>
      </c>
      <c r="D5350" s="12" t="s">
        <v>4332</v>
      </c>
      <c r="E5350" s="12">
        <v>5</v>
      </c>
      <c r="F5350" s="12">
        <v>30.21</v>
      </c>
      <c r="G5350" s="14">
        <f>E5350*F5350</f>
        <v>151.05000000000001</v>
      </c>
      <c r="H5350" s="12" t="s">
        <v>84</v>
      </c>
      <c r="I5350" s="12" t="s">
        <v>4317</v>
      </c>
      <c r="J5350" s="12" t="s">
        <v>4301</v>
      </c>
      <c r="K5350" s="12" t="s">
        <v>4302</v>
      </c>
      <c r="L5350" s="14">
        <v>0</v>
      </c>
    </row>
    <row r="5351" spans="1:12" x14ac:dyDescent="0.25">
      <c r="A5351" s="12">
        <v>5233</v>
      </c>
      <c r="B5351" s="12" t="s">
        <v>45</v>
      </c>
      <c r="C5351" s="15">
        <v>45278</v>
      </c>
      <c r="D5351" s="12" t="s">
        <v>4346</v>
      </c>
      <c r="E5351" s="12">
        <v>5</v>
      </c>
      <c r="F5351" s="14">
        <v>3.53</v>
      </c>
      <c r="G5351" s="14">
        <v>17.649999999999999</v>
      </c>
      <c r="H5351" s="12" t="s">
        <v>84</v>
      </c>
      <c r="I5351" s="12" t="s">
        <v>4328</v>
      </c>
      <c r="J5351" s="12" t="s">
        <v>4362</v>
      </c>
      <c r="K5351" s="12" t="s">
        <v>4363</v>
      </c>
      <c r="L5351" s="14">
        <v>0</v>
      </c>
    </row>
    <row r="5352" spans="1:12" x14ac:dyDescent="0.25">
      <c r="A5352" s="12">
        <v>5236</v>
      </c>
      <c r="B5352" s="12" t="s">
        <v>45</v>
      </c>
      <c r="C5352" s="15">
        <v>45278</v>
      </c>
      <c r="D5352" s="12" t="s">
        <v>4348</v>
      </c>
      <c r="E5352" s="12">
        <v>5</v>
      </c>
      <c r="F5352" s="14">
        <v>65.64</v>
      </c>
      <c r="G5352" s="14">
        <v>328.2</v>
      </c>
      <c r="H5352" s="12" t="s">
        <v>84</v>
      </c>
      <c r="I5352" s="12" t="s">
        <v>4324</v>
      </c>
      <c r="J5352" s="12" t="s">
        <v>4362</v>
      </c>
      <c r="K5352" s="12" t="s">
        <v>4363</v>
      </c>
      <c r="L5352" s="14">
        <v>0</v>
      </c>
    </row>
    <row r="5353" spans="1:12" x14ac:dyDescent="0.25">
      <c r="A5353" s="12">
        <v>5237</v>
      </c>
      <c r="B5353" s="12" t="s">
        <v>45</v>
      </c>
      <c r="C5353" s="15">
        <v>45278</v>
      </c>
      <c r="D5353" s="12" t="s">
        <v>4346</v>
      </c>
      <c r="E5353" s="12">
        <v>5</v>
      </c>
      <c r="F5353" s="14">
        <v>3.53</v>
      </c>
      <c r="G5353" s="14">
        <v>17.649999999999999</v>
      </c>
      <c r="H5353" s="12" t="s">
        <v>84</v>
      </c>
      <c r="I5353" s="12" t="s">
        <v>4328</v>
      </c>
      <c r="J5353" s="12" t="s">
        <v>4362</v>
      </c>
      <c r="K5353" s="12" t="s">
        <v>4363</v>
      </c>
      <c r="L5353" s="14">
        <v>0</v>
      </c>
    </row>
    <row r="5354" spans="1:12" x14ac:dyDescent="0.25">
      <c r="A5354" s="12">
        <v>5238</v>
      </c>
      <c r="B5354" s="12" t="s">
        <v>39</v>
      </c>
      <c r="C5354" s="58">
        <v>45279</v>
      </c>
      <c r="D5354" s="12" t="s">
        <v>4299</v>
      </c>
      <c r="E5354" s="12">
        <v>1</v>
      </c>
      <c r="F5354" s="14">
        <v>52.53</v>
      </c>
      <c r="G5354" s="14">
        <v>52.53</v>
      </c>
      <c r="H5354" s="12" t="s">
        <v>84</v>
      </c>
      <c r="I5354" s="12" t="s">
        <v>4300</v>
      </c>
      <c r="J5354" s="12" t="s">
        <v>4301</v>
      </c>
      <c r="K5354" s="12" t="s">
        <v>4363</v>
      </c>
      <c r="L5354" s="14">
        <v>0</v>
      </c>
    </row>
    <row r="5355" spans="1:12" x14ac:dyDescent="0.25">
      <c r="A5355" s="12">
        <v>5239</v>
      </c>
      <c r="B5355" s="12" t="s">
        <v>45</v>
      </c>
      <c r="C5355" s="58">
        <v>45279</v>
      </c>
      <c r="D5355" s="12" t="s">
        <v>4315</v>
      </c>
      <c r="E5355" s="12">
        <v>3</v>
      </c>
      <c r="F5355" s="14">
        <v>90.25</v>
      </c>
      <c r="G5355" s="14">
        <v>270.75</v>
      </c>
      <c r="H5355" s="12" t="s">
        <v>84</v>
      </c>
      <c r="I5355" s="12" t="s">
        <v>4304</v>
      </c>
      <c r="J5355" s="12" t="s">
        <v>4301</v>
      </c>
      <c r="K5355" s="12" t="s">
        <v>4363</v>
      </c>
      <c r="L5355" s="14">
        <v>0</v>
      </c>
    </row>
    <row r="5356" spans="1:12" x14ac:dyDescent="0.25">
      <c r="A5356" s="12">
        <v>5240</v>
      </c>
      <c r="B5356" s="12" t="s">
        <v>45</v>
      </c>
      <c r="C5356" s="58">
        <v>45279</v>
      </c>
      <c r="D5356" s="12" t="s">
        <v>4342</v>
      </c>
      <c r="E5356" s="12">
        <v>3</v>
      </c>
      <c r="F5356" s="14">
        <v>87.16</v>
      </c>
      <c r="G5356" s="14">
        <v>261.48</v>
      </c>
      <c r="H5356" s="12" t="s">
        <v>84</v>
      </c>
      <c r="I5356" s="12" t="s">
        <v>4300</v>
      </c>
      <c r="J5356" s="12" t="s">
        <v>4301</v>
      </c>
      <c r="K5356" s="12" t="s">
        <v>4363</v>
      </c>
      <c r="L5356" s="14">
        <v>0</v>
      </c>
    </row>
    <row r="5357" spans="1:12" x14ac:dyDescent="0.25">
      <c r="A5357" s="12">
        <v>5241</v>
      </c>
      <c r="B5357" s="12" t="s">
        <v>45</v>
      </c>
      <c r="C5357" s="58">
        <v>45279</v>
      </c>
      <c r="D5357" s="12" t="s">
        <v>4335</v>
      </c>
      <c r="E5357" s="12">
        <v>1</v>
      </c>
      <c r="F5357" s="14">
        <v>41.1</v>
      </c>
      <c r="G5357" s="14">
        <v>41.1</v>
      </c>
      <c r="H5357" s="12" t="s">
        <v>19</v>
      </c>
      <c r="I5357" s="12" t="s">
        <v>4300</v>
      </c>
      <c r="J5357" s="12" t="s">
        <v>4362</v>
      </c>
      <c r="K5357" s="12" t="s">
        <v>4363</v>
      </c>
      <c r="L5357" s="14">
        <v>0</v>
      </c>
    </row>
    <row r="5358" spans="1:12" x14ac:dyDescent="0.25">
      <c r="A5358" s="12">
        <v>5242</v>
      </c>
      <c r="B5358" s="12" t="s">
        <v>45</v>
      </c>
      <c r="C5358" s="58">
        <v>45279</v>
      </c>
      <c r="D5358" s="12" t="s">
        <v>4309</v>
      </c>
      <c r="E5358" s="12">
        <v>4</v>
      </c>
      <c r="F5358" s="14">
        <v>23.12</v>
      </c>
      <c r="G5358" s="14">
        <v>92.48</v>
      </c>
      <c r="H5358" s="12" t="s">
        <v>30</v>
      </c>
      <c r="I5358" s="12" t="s">
        <v>4304</v>
      </c>
      <c r="J5358" s="12" t="s">
        <v>4301</v>
      </c>
      <c r="K5358" s="12" t="s">
        <v>4363</v>
      </c>
      <c r="L5358" s="14">
        <v>0</v>
      </c>
    </row>
    <row r="5359" spans="1:12" x14ac:dyDescent="0.25">
      <c r="A5359" s="12">
        <v>5243</v>
      </c>
      <c r="B5359" s="12" t="s">
        <v>45</v>
      </c>
      <c r="C5359" s="16">
        <v>45279</v>
      </c>
      <c r="D5359" s="12" t="s">
        <v>4326</v>
      </c>
      <c r="E5359" s="12">
        <v>1</v>
      </c>
      <c r="F5359" s="14">
        <v>1.76</v>
      </c>
      <c r="G5359" s="14">
        <v>1.76</v>
      </c>
      <c r="H5359" s="12" t="s">
        <v>19</v>
      </c>
      <c r="I5359" s="12" t="s">
        <v>4304</v>
      </c>
      <c r="J5359" s="12" t="s">
        <v>4362</v>
      </c>
      <c r="K5359" s="12" t="s">
        <v>4363</v>
      </c>
      <c r="L5359" s="14">
        <v>0</v>
      </c>
    </row>
    <row r="5360" spans="1:12" x14ac:dyDescent="0.25">
      <c r="A5360" s="12">
        <v>5245</v>
      </c>
      <c r="B5360" s="12" t="s">
        <v>45</v>
      </c>
      <c r="C5360" s="59">
        <v>45279</v>
      </c>
      <c r="D5360" s="12" t="s">
        <v>4312</v>
      </c>
      <c r="E5360" s="12">
        <v>1</v>
      </c>
      <c r="F5360" s="14">
        <v>93.81</v>
      </c>
      <c r="G5360" s="14">
        <v>93.81</v>
      </c>
      <c r="H5360" s="12" t="s">
        <v>84</v>
      </c>
      <c r="I5360" s="12" t="s">
        <v>4311</v>
      </c>
      <c r="J5360" s="12" t="s">
        <v>4362</v>
      </c>
      <c r="K5360" s="12" t="s">
        <v>4363</v>
      </c>
      <c r="L5360" s="14">
        <v>0</v>
      </c>
    </row>
    <row r="5361" spans="1:12" x14ac:dyDescent="0.25">
      <c r="A5361" s="12">
        <v>5246</v>
      </c>
      <c r="B5361" s="12" t="s">
        <v>45</v>
      </c>
      <c r="C5361" s="59">
        <v>45279</v>
      </c>
      <c r="D5361" s="12" t="s">
        <v>4348</v>
      </c>
      <c r="E5361" s="12">
        <v>5</v>
      </c>
      <c r="F5361" s="14">
        <v>1.41</v>
      </c>
      <c r="G5361" s="14">
        <v>7.05</v>
      </c>
      <c r="H5361" s="12" t="s">
        <v>84</v>
      </c>
      <c r="I5361" s="12" t="s">
        <v>4324</v>
      </c>
      <c r="J5361" s="12" t="s">
        <v>4362</v>
      </c>
      <c r="K5361" s="12" t="s">
        <v>4363</v>
      </c>
      <c r="L5361" s="14">
        <v>0</v>
      </c>
    </row>
    <row r="5362" spans="1:12" x14ac:dyDescent="0.25">
      <c r="A5362" s="12">
        <v>5247</v>
      </c>
      <c r="B5362" s="12" t="s">
        <v>45</v>
      </c>
      <c r="C5362" s="59">
        <v>45279</v>
      </c>
      <c r="D5362" s="12" t="s">
        <v>4335</v>
      </c>
      <c r="E5362" s="12">
        <v>4</v>
      </c>
      <c r="F5362" s="14">
        <v>81.25</v>
      </c>
      <c r="G5362" s="14">
        <v>325</v>
      </c>
      <c r="H5362" s="12" t="s">
        <v>19</v>
      </c>
      <c r="I5362" s="12" t="s">
        <v>4300</v>
      </c>
      <c r="J5362" s="12" t="s">
        <v>4362</v>
      </c>
      <c r="K5362" s="12" t="s">
        <v>4363</v>
      </c>
      <c r="L5362" s="14">
        <v>0</v>
      </c>
    </row>
    <row r="5363" spans="1:12" x14ac:dyDescent="0.25">
      <c r="A5363" s="12">
        <v>5249</v>
      </c>
      <c r="B5363" s="12" t="s">
        <v>45</v>
      </c>
      <c r="C5363" s="59">
        <v>45279</v>
      </c>
      <c r="D5363" s="12" t="s">
        <v>4340</v>
      </c>
      <c r="E5363" s="12">
        <v>3</v>
      </c>
      <c r="F5363" s="14">
        <v>68.62</v>
      </c>
      <c r="G5363" s="14">
        <v>205.86</v>
      </c>
      <c r="H5363" s="12" t="s">
        <v>84</v>
      </c>
      <c r="I5363" s="12" t="s">
        <v>4317</v>
      </c>
      <c r="J5363" s="12" t="s">
        <v>4362</v>
      </c>
      <c r="K5363" s="12" t="s">
        <v>4363</v>
      </c>
      <c r="L5363" s="14">
        <v>0</v>
      </c>
    </row>
    <row r="5364" spans="1:12" x14ac:dyDescent="0.25">
      <c r="A5364" s="12">
        <v>5250</v>
      </c>
      <c r="B5364" s="12" t="s">
        <v>45</v>
      </c>
      <c r="C5364" s="59">
        <v>45279</v>
      </c>
      <c r="D5364" s="12" t="s">
        <v>4312</v>
      </c>
      <c r="E5364" s="12">
        <f>G5364/F5364</f>
        <v>4</v>
      </c>
      <c r="F5364" s="14">
        <v>24.2</v>
      </c>
      <c r="G5364" s="14">
        <v>96.8</v>
      </c>
      <c r="H5364" s="12" t="s">
        <v>84</v>
      </c>
      <c r="I5364" s="12" t="s">
        <v>4311</v>
      </c>
      <c r="J5364" s="12" t="s">
        <v>4301</v>
      </c>
      <c r="K5364" s="12" t="s">
        <v>4363</v>
      </c>
      <c r="L5364" s="14">
        <v>0</v>
      </c>
    </row>
    <row r="5365" spans="1:12" x14ac:dyDescent="0.25">
      <c r="A5365" s="12">
        <v>5251</v>
      </c>
      <c r="B5365" s="12" t="s">
        <v>45</v>
      </c>
      <c r="C5365" s="15">
        <v>45279</v>
      </c>
      <c r="D5365" s="12" t="s">
        <v>4332</v>
      </c>
      <c r="E5365" s="12">
        <v>4</v>
      </c>
      <c r="F5365" s="14">
        <v>44.96</v>
      </c>
      <c r="G5365" s="14">
        <v>179.84</v>
      </c>
      <c r="H5365" s="12" t="s">
        <v>19</v>
      </c>
      <c r="I5365" s="12" t="s">
        <v>4317</v>
      </c>
      <c r="J5365" s="12" t="s">
        <v>4362</v>
      </c>
      <c r="K5365" s="12" t="s">
        <v>4363</v>
      </c>
      <c r="L5365" s="14">
        <v>0</v>
      </c>
    </row>
    <row r="5366" spans="1:12" x14ac:dyDescent="0.25">
      <c r="A5366" s="12">
        <v>5253</v>
      </c>
      <c r="B5366" s="12" t="s">
        <v>45</v>
      </c>
      <c r="C5366" s="58">
        <v>45280</v>
      </c>
      <c r="D5366" s="12" t="s">
        <v>4348</v>
      </c>
      <c r="E5366" s="12">
        <v>4</v>
      </c>
      <c r="F5366" s="14">
        <v>75.47</v>
      </c>
      <c r="G5366" s="14">
        <v>301.88</v>
      </c>
      <c r="H5366" s="12" t="s">
        <v>84</v>
      </c>
      <c r="I5366" s="12" t="s">
        <v>4324</v>
      </c>
      <c r="J5366" s="12" t="s">
        <v>4362</v>
      </c>
      <c r="K5366" s="12" t="s">
        <v>4363</v>
      </c>
      <c r="L5366" s="14">
        <v>0</v>
      </c>
    </row>
    <row r="5367" spans="1:12" x14ac:dyDescent="0.25">
      <c r="A5367" s="12">
        <v>5255</v>
      </c>
      <c r="B5367" s="12" t="s">
        <v>45</v>
      </c>
      <c r="C5367" s="58">
        <v>45280</v>
      </c>
      <c r="D5367" s="12" t="s">
        <v>4339</v>
      </c>
      <c r="E5367" s="12">
        <v>1</v>
      </c>
      <c r="F5367" s="14">
        <v>57.65</v>
      </c>
      <c r="G5367" s="14">
        <v>57.65</v>
      </c>
      <c r="H5367" s="12" t="s">
        <v>84</v>
      </c>
      <c r="I5367" s="12" t="s">
        <v>4317</v>
      </c>
      <c r="J5367" s="12" t="s">
        <v>4362</v>
      </c>
      <c r="K5367" s="12" t="s">
        <v>4363</v>
      </c>
      <c r="L5367" s="14">
        <v>0</v>
      </c>
    </row>
    <row r="5368" spans="1:12" x14ac:dyDescent="0.25">
      <c r="A5368" s="12">
        <v>5256</v>
      </c>
      <c r="B5368" s="12" t="s">
        <v>45</v>
      </c>
      <c r="C5368" s="58">
        <v>45280</v>
      </c>
      <c r="D5368" s="12" t="s">
        <v>4313</v>
      </c>
      <c r="E5368" s="12">
        <v>4</v>
      </c>
      <c r="F5368" s="14">
        <v>94.44</v>
      </c>
      <c r="G5368" s="14">
        <v>377.76</v>
      </c>
      <c r="H5368" s="12" t="s">
        <v>19</v>
      </c>
      <c r="I5368" s="12" t="s">
        <v>4314</v>
      </c>
      <c r="J5368" s="12" t="s">
        <v>4362</v>
      </c>
      <c r="K5368" s="12" t="s">
        <v>4363</v>
      </c>
      <c r="L5368" s="14">
        <v>0</v>
      </c>
    </row>
    <row r="5369" spans="1:12" x14ac:dyDescent="0.25">
      <c r="A5369" s="12">
        <v>5259</v>
      </c>
      <c r="B5369" s="12" t="s">
        <v>45</v>
      </c>
      <c r="C5369" s="15">
        <v>45280</v>
      </c>
      <c r="D5369" s="12" t="s">
        <v>4347</v>
      </c>
      <c r="E5369" s="12">
        <v>2</v>
      </c>
      <c r="F5369" s="14">
        <v>14.86</v>
      </c>
      <c r="G5369" s="14">
        <v>29.72</v>
      </c>
      <c r="H5369" s="12" t="s">
        <v>84</v>
      </c>
      <c r="I5369" s="12" t="s">
        <v>4300</v>
      </c>
      <c r="J5369" s="12" t="s">
        <v>4301</v>
      </c>
      <c r="K5369" s="12" t="s">
        <v>4363</v>
      </c>
      <c r="L5369" s="14">
        <v>0</v>
      </c>
    </row>
    <row r="5370" spans="1:12" x14ac:dyDescent="0.25">
      <c r="A5370" s="12">
        <v>5261</v>
      </c>
      <c r="B5370" s="12" t="s">
        <v>39</v>
      </c>
      <c r="C5370" s="15">
        <v>45280</v>
      </c>
      <c r="D5370" s="12" t="s">
        <v>4348</v>
      </c>
      <c r="E5370" s="12">
        <v>4</v>
      </c>
      <c r="F5370" s="14">
        <v>49.6</v>
      </c>
      <c r="G5370" s="14">
        <v>198.4</v>
      </c>
      <c r="H5370" s="12" t="s">
        <v>84</v>
      </c>
      <c r="I5370" s="12" t="s">
        <v>4324</v>
      </c>
      <c r="J5370" s="12" t="s">
        <v>4301</v>
      </c>
      <c r="K5370" s="12" t="s">
        <v>4363</v>
      </c>
      <c r="L5370" s="14">
        <v>0</v>
      </c>
    </row>
    <row r="5371" spans="1:12" x14ac:dyDescent="0.25">
      <c r="A5371" s="12">
        <v>5263</v>
      </c>
      <c r="B5371" s="12" t="s">
        <v>39</v>
      </c>
      <c r="C5371" s="15">
        <v>45280</v>
      </c>
      <c r="D5371" s="12" t="s">
        <v>30</v>
      </c>
      <c r="E5371" s="12">
        <v>4</v>
      </c>
      <c r="F5371" s="14">
        <v>49.6</v>
      </c>
      <c r="G5371" s="14">
        <v>198.4</v>
      </c>
      <c r="H5371" s="12" t="s">
        <v>30</v>
      </c>
      <c r="I5371" s="12" t="s">
        <v>4324</v>
      </c>
      <c r="J5371" s="12" t="s">
        <v>4301</v>
      </c>
      <c r="K5371" s="12" t="s">
        <v>4363</v>
      </c>
      <c r="L5371" s="14">
        <v>0</v>
      </c>
    </row>
    <row r="5372" spans="1:12" x14ac:dyDescent="0.25">
      <c r="A5372" s="12">
        <v>5264</v>
      </c>
      <c r="B5372" s="12" t="s">
        <v>45</v>
      </c>
      <c r="C5372" s="15">
        <v>45280</v>
      </c>
      <c r="D5372" s="12" t="s">
        <v>4337</v>
      </c>
      <c r="E5372" s="12">
        <v>1</v>
      </c>
      <c r="F5372" s="12">
        <v>79.56</v>
      </c>
      <c r="G5372" s="14">
        <f>E5372*F5372</f>
        <v>79.56</v>
      </c>
      <c r="H5372" s="12" t="s">
        <v>19</v>
      </c>
      <c r="I5372" s="12" t="s">
        <v>4300</v>
      </c>
      <c r="J5372" s="12" t="s">
        <v>4362</v>
      </c>
      <c r="K5372" s="12" t="s">
        <v>4363</v>
      </c>
      <c r="L5372" s="14">
        <v>0</v>
      </c>
    </row>
    <row r="5373" spans="1:12" x14ac:dyDescent="0.25">
      <c r="A5373" s="12">
        <v>5266</v>
      </c>
      <c r="B5373" s="12" t="s">
        <v>45</v>
      </c>
      <c r="C5373" s="16">
        <v>45281</v>
      </c>
      <c r="D5373" s="12" t="s">
        <v>4330</v>
      </c>
      <c r="E5373" s="12">
        <v>5</v>
      </c>
      <c r="F5373" s="14">
        <v>54.92</v>
      </c>
      <c r="G5373" s="14">
        <v>274.60000000000002</v>
      </c>
      <c r="H5373" s="12" t="s">
        <v>19</v>
      </c>
      <c r="I5373" s="12" t="s">
        <v>4300</v>
      </c>
      <c r="J5373" s="12" t="s">
        <v>4362</v>
      </c>
      <c r="K5373" s="12" t="s">
        <v>4363</v>
      </c>
      <c r="L5373" s="14">
        <v>0</v>
      </c>
    </row>
    <row r="5374" spans="1:12" x14ac:dyDescent="0.25">
      <c r="A5374" s="12">
        <v>5267</v>
      </c>
      <c r="B5374" s="12" t="s">
        <v>45</v>
      </c>
      <c r="C5374" s="16">
        <v>45281</v>
      </c>
      <c r="D5374" s="12" t="s">
        <v>4305</v>
      </c>
      <c r="E5374" s="12">
        <v>5</v>
      </c>
      <c r="F5374" s="62">
        <v>79.5</v>
      </c>
      <c r="G5374" s="14">
        <v>397.5</v>
      </c>
      <c r="H5374" s="12" t="s">
        <v>84</v>
      </c>
      <c r="I5374" s="12" t="s">
        <v>4300</v>
      </c>
      <c r="J5374" s="12" t="s">
        <v>4301</v>
      </c>
      <c r="K5374" s="12" t="s">
        <v>4363</v>
      </c>
      <c r="L5374" s="14">
        <v>0</v>
      </c>
    </row>
    <row r="5375" spans="1:12" x14ac:dyDescent="0.25">
      <c r="A5375" s="12">
        <v>5268</v>
      </c>
      <c r="B5375" s="12" t="s">
        <v>45</v>
      </c>
      <c r="C5375" s="16">
        <v>45281</v>
      </c>
      <c r="D5375" s="12" t="s">
        <v>4320</v>
      </c>
      <c r="E5375" s="12">
        <v>1</v>
      </c>
      <c r="F5375" s="14">
        <v>39.5</v>
      </c>
      <c r="G5375" s="14">
        <v>39.5</v>
      </c>
      <c r="H5375" s="12" t="s">
        <v>84</v>
      </c>
      <c r="I5375" s="12" t="s">
        <v>4304</v>
      </c>
      <c r="J5375" s="12" t="s">
        <v>4362</v>
      </c>
      <c r="K5375" s="12" t="s">
        <v>4363</v>
      </c>
      <c r="L5375" s="14">
        <v>0</v>
      </c>
    </row>
    <row r="5376" spans="1:12" x14ac:dyDescent="0.25">
      <c r="A5376" s="12">
        <v>5269</v>
      </c>
      <c r="B5376" s="12" t="s">
        <v>45</v>
      </c>
      <c r="C5376" s="16">
        <v>45281</v>
      </c>
      <c r="D5376" s="12" t="s">
        <v>4337</v>
      </c>
      <c r="E5376" s="12">
        <v>3</v>
      </c>
      <c r="F5376" s="14">
        <v>73.400000000000006</v>
      </c>
      <c r="G5376" s="14">
        <v>220.2</v>
      </c>
      <c r="H5376" s="12" t="s">
        <v>19</v>
      </c>
      <c r="I5376" s="12" t="s">
        <v>4300</v>
      </c>
      <c r="J5376" s="12" t="s">
        <v>4362</v>
      </c>
      <c r="K5376" s="12" t="s">
        <v>4363</v>
      </c>
      <c r="L5376" s="14">
        <v>0</v>
      </c>
    </row>
    <row r="5377" spans="1:12" x14ac:dyDescent="0.25">
      <c r="A5377" s="12">
        <v>5270</v>
      </c>
      <c r="B5377" s="12" t="s">
        <v>45</v>
      </c>
      <c r="C5377" s="16">
        <v>45281</v>
      </c>
      <c r="D5377" s="12" t="s">
        <v>4307</v>
      </c>
      <c r="E5377" s="12">
        <v>3</v>
      </c>
      <c r="F5377" s="14">
        <v>56.99</v>
      </c>
      <c r="G5377" s="14">
        <v>170.97</v>
      </c>
      <c r="H5377" s="12" t="s">
        <v>84</v>
      </c>
      <c r="I5377" s="12" t="s">
        <v>4308</v>
      </c>
      <c r="J5377" s="12" t="s">
        <v>4301</v>
      </c>
      <c r="K5377" s="12" t="s">
        <v>4363</v>
      </c>
      <c r="L5377" s="14">
        <v>0</v>
      </c>
    </row>
    <row r="5378" spans="1:12" x14ac:dyDescent="0.25">
      <c r="A5378" s="12">
        <v>5271</v>
      </c>
      <c r="B5378" s="12" t="s">
        <v>45</v>
      </c>
      <c r="C5378" s="59">
        <v>45281</v>
      </c>
      <c r="D5378" s="12" t="s">
        <v>4299</v>
      </c>
      <c r="E5378" s="12">
        <v>1</v>
      </c>
      <c r="F5378" s="14">
        <v>65.400000000000006</v>
      </c>
      <c r="G5378" s="14">
        <v>65.400000000000006</v>
      </c>
      <c r="H5378" s="12" t="s">
        <v>84</v>
      </c>
      <c r="I5378" s="12" t="s">
        <v>4300</v>
      </c>
      <c r="J5378" s="12" t="s">
        <v>4301</v>
      </c>
      <c r="K5378" s="12" t="s">
        <v>4363</v>
      </c>
      <c r="L5378" s="14">
        <v>0</v>
      </c>
    </row>
    <row r="5379" spans="1:12" x14ac:dyDescent="0.25">
      <c r="A5379" s="12">
        <v>5272</v>
      </c>
      <c r="B5379" s="12" t="s">
        <v>45</v>
      </c>
      <c r="C5379" s="15">
        <v>45281</v>
      </c>
      <c r="D5379" s="12" t="s">
        <v>4337</v>
      </c>
      <c r="E5379" s="12">
        <v>3</v>
      </c>
      <c r="F5379" s="14">
        <v>73.400000000000006</v>
      </c>
      <c r="G5379" s="14">
        <v>220.2</v>
      </c>
      <c r="H5379" s="12" t="s">
        <v>19</v>
      </c>
      <c r="I5379" s="12" t="s">
        <v>4300</v>
      </c>
      <c r="J5379" s="12" t="s">
        <v>4362</v>
      </c>
      <c r="K5379" s="12" t="s">
        <v>4363</v>
      </c>
      <c r="L5379" s="14">
        <v>0</v>
      </c>
    </row>
    <row r="5380" spans="1:12" x14ac:dyDescent="0.25">
      <c r="A5380" s="12">
        <v>5274</v>
      </c>
      <c r="B5380" s="12" t="s">
        <v>45</v>
      </c>
      <c r="C5380" s="58">
        <v>45282</v>
      </c>
      <c r="D5380" s="12" t="s">
        <v>4348</v>
      </c>
      <c r="E5380" s="12">
        <v>5</v>
      </c>
      <c r="F5380" s="14">
        <v>72.02</v>
      </c>
      <c r="G5380" s="14">
        <v>360.1</v>
      </c>
      <c r="H5380" s="12" t="s">
        <v>84</v>
      </c>
      <c r="I5380" s="12" t="s">
        <v>4324</v>
      </c>
      <c r="J5380" s="12" t="s">
        <v>4362</v>
      </c>
      <c r="K5380" s="12" t="s">
        <v>4363</v>
      </c>
      <c r="L5380" s="14">
        <v>0</v>
      </c>
    </row>
    <row r="5381" spans="1:12" x14ac:dyDescent="0.25">
      <c r="A5381" s="12">
        <v>5275</v>
      </c>
      <c r="B5381" s="12" t="s">
        <v>45</v>
      </c>
      <c r="C5381" s="58">
        <v>45282</v>
      </c>
      <c r="D5381" s="12" t="s">
        <v>4320</v>
      </c>
      <c r="E5381" s="12">
        <v>4</v>
      </c>
      <c r="F5381" s="14">
        <v>47.11</v>
      </c>
      <c r="G5381" s="14">
        <v>188.44</v>
      </c>
      <c r="H5381" s="12" t="s">
        <v>19</v>
      </c>
      <c r="I5381" s="12" t="s">
        <v>4304</v>
      </c>
      <c r="J5381" s="12" t="s">
        <v>4362</v>
      </c>
      <c r="K5381" s="12" t="s">
        <v>4363</v>
      </c>
      <c r="L5381" s="14">
        <v>0</v>
      </c>
    </row>
    <row r="5382" spans="1:12" x14ac:dyDescent="0.25">
      <c r="A5382" s="12">
        <v>5276</v>
      </c>
      <c r="B5382" s="12" t="s">
        <v>45</v>
      </c>
      <c r="C5382" s="58">
        <v>45282</v>
      </c>
      <c r="D5382" s="12" t="s">
        <v>4343</v>
      </c>
      <c r="E5382" s="12">
        <v>3</v>
      </c>
      <c r="F5382" s="14">
        <v>91.21</v>
      </c>
      <c r="G5382" s="14">
        <v>273.63</v>
      </c>
      <c r="H5382" s="12" t="s">
        <v>84</v>
      </c>
      <c r="I5382" s="12" t="s">
        <v>4300</v>
      </c>
      <c r="J5382" s="12" t="s">
        <v>4362</v>
      </c>
      <c r="K5382" s="12" t="s">
        <v>4363</v>
      </c>
      <c r="L5382" s="14">
        <v>0</v>
      </c>
    </row>
    <row r="5383" spans="1:12" x14ac:dyDescent="0.25">
      <c r="A5383" s="12">
        <v>5277</v>
      </c>
      <c r="B5383" s="12" t="s">
        <v>45</v>
      </c>
      <c r="C5383" s="58">
        <v>45282</v>
      </c>
      <c r="D5383" s="12" t="s">
        <v>4305</v>
      </c>
      <c r="E5383" s="12">
        <v>3</v>
      </c>
      <c r="F5383" s="14">
        <v>37.78</v>
      </c>
      <c r="G5383" s="14">
        <v>113.34</v>
      </c>
      <c r="H5383" s="12" t="s">
        <v>19</v>
      </c>
      <c r="I5383" s="12" t="s">
        <v>4300</v>
      </c>
      <c r="J5383" s="12" t="s">
        <v>4301</v>
      </c>
      <c r="K5383" s="12" t="s">
        <v>4363</v>
      </c>
      <c r="L5383" s="14">
        <v>0</v>
      </c>
    </row>
    <row r="5384" spans="1:12" x14ac:dyDescent="0.25">
      <c r="A5384" s="12">
        <v>5278</v>
      </c>
      <c r="B5384" s="12" t="s">
        <v>45</v>
      </c>
      <c r="C5384" s="58">
        <v>45282</v>
      </c>
      <c r="D5384" s="12" t="s">
        <v>4315</v>
      </c>
      <c r="E5384" s="12">
        <v>5</v>
      </c>
      <c r="F5384" s="14">
        <v>29.6</v>
      </c>
      <c r="G5384" s="14">
        <v>148</v>
      </c>
      <c r="H5384" s="12" t="s">
        <v>84</v>
      </c>
      <c r="I5384" s="12" t="s">
        <v>4304</v>
      </c>
      <c r="J5384" s="12" t="s">
        <v>4301</v>
      </c>
      <c r="K5384" s="12" t="s">
        <v>4302</v>
      </c>
      <c r="L5384" s="14">
        <v>0</v>
      </c>
    </row>
    <row r="5385" spans="1:12" x14ac:dyDescent="0.25">
      <c r="A5385" s="12">
        <v>5281</v>
      </c>
      <c r="B5385" s="12" t="s">
        <v>45</v>
      </c>
      <c r="C5385" s="15">
        <v>45282</v>
      </c>
      <c r="D5385" s="12" t="s">
        <v>4338</v>
      </c>
      <c r="E5385" s="12">
        <v>3</v>
      </c>
      <c r="F5385" s="14">
        <v>90.67</v>
      </c>
      <c r="G5385" s="14">
        <v>272.01</v>
      </c>
      <c r="H5385" s="12" t="s">
        <v>84</v>
      </c>
      <c r="I5385" s="12" t="s">
        <v>4317</v>
      </c>
      <c r="J5385" s="12" t="s">
        <v>4301</v>
      </c>
      <c r="K5385" s="12" t="s">
        <v>4363</v>
      </c>
      <c r="L5385" s="14">
        <v>0</v>
      </c>
    </row>
    <row r="5386" spans="1:12" x14ac:dyDescent="0.25">
      <c r="A5386" s="12">
        <v>5283</v>
      </c>
      <c r="B5386" s="12" t="s">
        <v>39</v>
      </c>
      <c r="C5386" s="16">
        <v>45283</v>
      </c>
      <c r="D5386" s="12" t="s">
        <v>4318</v>
      </c>
      <c r="E5386" s="12">
        <v>5</v>
      </c>
      <c r="F5386" s="14">
        <v>4.42</v>
      </c>
      <c r="G5386" s="14">
        <v>22.1</v>
      </c>
      <c r="H5386" s="12" t="s">
        <v>84</v>
      </c>
      <c r="I5386" s="12" t="s">
        <v>4308</v>
      </c>
      <c r="J5386" s="12" t="s">
        <v>4301</v>
      </c>
      <c r="K5386" s="12" t="s">
        <v>4363</v>
      </c>
      <c r="L5386" s="14">
        <v>0</v>
      </c>
    </row>
    <row r="5387" spans="1:12" x14ac:dyDescent="0.25">
      <c r="A5387" s="12">
        <v>5284</v>
      </c>
      <c r="B5387" s="12" t="s">
        <v>45</v>
      </c>
      <c r="C5387" s="16">
        <v>45283</v>
      </c>
      <c r="D5387" s="12" t="s">
        <v>4325</v>
      </c>
      <c r="E5387" s="12">
        <v>5</v>
      </c>
      <c r="F5387" s="14">
        <v>84.96</v>
      </c>
      <c r="G5387" s="14">
        <v>424.8</v>
      </c>
      <c r="H5387" s="12" t="s">
        <v>84</v>
      </c>
      <c r="I5387" s="12" t="s">
        <v>4317</v>
      </c>
      <c r="J5387" s="12" t="s">
        <v>4362</v>
      </c>
      <c r="K5387" s="12" t="s">
        <v>4363</v>
      </c>
      <c r="L5387" s="14">
        <v>0</v>
      </c>
    </row>
    <row r="5388" spans="1:12" x14ac:dyDescent="0.25">
      <c r="A5388" s="12">
        <v>5285</v>
      </c>
      <c r="B5388" s="12" t="s">
        <v>45</v>
      </c>
      <c r="C5388" s="16">
        <v>45283</v>
      </c>
      <c r="D5388" s="12" t="s">
        <v>4348</v>
      </c>
      <c r="E5388" s="12">
        <v>4</v>
      </c>
      <c r="F5388" s="62">
        <v>96.14</v>
      </c>
      <c r="G5388" s="14">
        <v>384.56</v>
      </c>
      <c r="H5388" s="12" t="s">
        <v>84</v>
      </c>
      <c r="I5388" s="12" t="s">
        <v>4324</v>
      </c>
      <c r="J5388" s="12" t="s">
        <v>4362</v>
      </c>
      <c r="K5388" s="12" t="s">
        <v>4363</v>
      </c>
      <c r="L5388" s="14">
        <v>0</v>
      </c>
    </row>
    <row r="5389" spans="1:12" x14ac:dyDescent="0.25">
      <c r="A5389" s="12">
        <v>5287</v>
      </c>
      <c r="B5389" s="12" t="s">
        <v>45</v>
      </c>
      <c r="C5389" s="16">
        <v>45283</v>
      </c>
      <c r="D5389" s="12" t="s">
        <v>4303</v>
      </c>
      <c r="E5389" s="12">
        <v>3</v>
      </c>
      <c r="F5389" s="62">
        <v>36.19</v>
      </c>
      <c r="G5389" s="14">
        <v>108.57</v>
      </c>
      <c r="H5389" s="12" t="s">
        <v>19</v>
      </c>
      <c r="I5389" s="12" t="s">
        <v>4304</v>
      </c>
      <c r="J5389" s="12" t="s">
        <v>4301</v>
      </c>
      <c r="K5389" s="12" t="s">
        <v>4363</v>
      </c>
      <c r="L5389" s="14">
        <v>0</v>
      </c>
    </row>
    <row r="5390" spans="1:12" x14ac:dyDescent="0.25">
      <c r="A5390" s="12">
        <v>5288</v>
      </c>
      <c r="B5390" s="12" t="s">
        <v>45</v>
      </c>
      <c r="C5390" s="59">
        <v>45283</v>
      </c>
      <c r="D5390" s="12" t="s">
        <v>4343</v>
      </c>
      <c r="E5390" s="12">
        <v>3</v>
      </c>
      <c r="F5390" s="14">
        <v>51.91</v>
      </c>
      <c r="G5390" s="14">
        <v>155.72999999999999</v>
      </c>
      <c r="H5390" s="12" t="s">
        <v>19</v>
      </c>
      <c r="I5390" s="12" t="s">
        <v>4300</v>
      </c>
      <c r="J5390" s="12" t="s">
        <v>4362</v>
      </c>
      <c r="K5390" s="12" t="s">
        <v>4363</v>
      </c>
      <c r="L5390" s="14">
        <v>0</v>
      </c>
    </row>
    <row r="5391" spans="1:12" x14ac:dyDescent="0.25">
      <c r="A5391" s="12">
        <v>5293</v>
      </c>
      <c r="B5391" s="12" t="s">
        <v>45</v>
      </c>
      <c r="C5391" s="16">
        <v>45284</v>
      </c>
      <c r="D5391" s="12" t="s">
        <v>4313</v>
      </c>
      <c r="E5391" s="12">
        <v>3</v>
      </c>
      <c r="F5391" s="14">
        <v>0.84</v>
      </c>
      <c r="G5391" s="14">
        <v>2.52</v>
      </c>
      <c r="H5391" s="12" t="s">
        <v>84</v>
      </c>
      <c r="I5391" s="12" t="s">
        <v>4314</v>
      </c>
      <c r="J5391" s="12" t="s">
        <v>4301</v>
      </c>
      <c r="K5391" s="12" t="s">
        <v>4363</v>
      </c>
      <c r="L5391" s="14">
        <v>0</v>
      </c>
    </row>
    <row r="5392" spans="1:12" x14ac:dyDescent="0.25">
      <c r="A5392" s="12">
        <v>5294</v>
      </c>
      <c r="B5392" s="12" t="s">
        <v>45</v>
      </c>
      <c r="C5392" s="58">
        <v>45285</v>
      </c>
      <c r="D5392" s="12" t="s">
        <v>4342</v>
      </c>
      <c r="E5392" s="12">
        <v>3</v>
      </c>
      <c r="F5392" s="14">
        <v>32.68</v>
      </c>
      <c r="G5392" s="14">
        <v>98.04</v>
      </c>
      <c r="H5392" s="12" t="s">
        <v>19</v>
      </c>
      <c r="I5392" s="12" t="s">
        <v>4300</v>
      </c>
      <c r="J5392" s="12" t="s">
        <v>4362</v>
      </c>
      <c r="K5392" s="12" t="s">
        <v>4363</v>
      </c>
      <c r="L5392" s="14">
        <v>0</v>
      </c>
    </row>
    <row r="5393" spans="1:12" x14ac:dyDescent="0.25">
      <c r="A5393" s="12">
        <v>5295</v>
      </c>
      <c r="B5393" s="12" t="s">
        <v>45</v>
      </c>
      <c r="C5393" s="58">
        <v>45285</v>
      </c>
      <c r="D5393" s="12" t="s">
        <v>4305</v>
      </c>
      <c r="E5393" s="12">
        <v>4</v>
      </c>
      <c r="F5393" s="14">
        <v>71</v>
      </c>
      <c r="G5393" s="14">
        <v>284</v>
      </c>
      <c r="H5393" s="12" t="s">
        <v>19</v>
      </c>
      <c r="I5393" s="12" t="s">
        <v>4300</v>
      </c>
      <c r="J5393" s="12" t="s">
        <v>4362</v>
      </c>
      <c r="K5393" s="12" t="s">
        <v>4363</v>
      </c>
      <c r="L5393" s="14">
        <v>0</v>
      </c>
    </row>
    <row r="5394" spans="1:12" x14ac:dyDescent="0.25">
      <c r="A5394" s="12">
        <v>5296</v>
      </c>
      <c r="B5394" s="12" t="s">
        <v>45</v>
      </c>
      <c r="C5394" s="58">
        <v>45285</v>
      </c>
      <c r="D5394" s="12" t="s">
        <v>4343</v>
      </c>
      <c r="E5394" s="12">
        <v>5</v>
      </c>
      <c r="F5394" s="14">
        <v>58.99</v>
      </c>
      <c r="G5394" s="14">
        <v>294.95</v>
      </c>
      <c r="H5394" s="12" t="s">
        <v>19</v>
      </c>
      <c r="I5394" s="12" t="s">
        <v>4300</v>
      </c>
      <c r="J5394" s="12" t="s">
        <v>4362</v>
      </c>
      <c r="K5394" s="12" t="s">
        <v>4363</v>
      </c>
      <c r="L5394" s="14">
        <v>0</v>
      </c>
    </row>
    <row r="5395" spans="1:12" x14ac:dyDescent="0.25">
      <c r="A5395" s="12">
        <v>5297</v>
      </c>
      <c r="B5395" s="12" t="s">
        <v>45</v>
      </c>
      <c r="C5395" s="58">
        <v>45285</v>
      </c>
      <c r="D5395" s="12" t="s">
        <v>4323</v>
      </c>
      <c r="E5395" s="12">
        <v>2</v>
      </c>
      <c r="F5395" s="14">
        <v>62.62</v>
      </c>
      <c r="G5395" s="14">
        <v>125.24</v>
      </c>
      <c r="H5395" s="12" t="s">
        <v>84</v>
      </c>
      <c r="I5395" s="12" t="s">
        <v>4324</v>
      </c>
      <c r="J5395" s="12" t="s">
        <v>4301</v>
      </c>
      <c r="K5395" s="12" t="s">
        <v>4363</v>
      </c>
      <c r="L5395" s="14">
        <v>0</v>
      </c>
    </row>
    <row r="5396" spans="1:12" x14ac:dyDescent="0.25">
      <c r="A5396" s="12">
        <v>5298</v>
      </c>
      <c r="B5396" s="12" t="s">
        <v>45</v>
      </c>
      <c r="C5396" s="58">
        <v>45285</v>
      </c>
      <c r="D5396" s="12" t="s">
        <v>4316</v>
      </c>
      <c r="E5396" s="12">
        <v>1</v>
      </c>
      <c r="F5396" s="14">
        <v>95.14</v>
      </c>
      <c r="G5396" s="14">
        <v>95.14</v>
      </c>
      <c r="H5396" s="12" t="s">
        <v>19</v>
      </c>
      <c r="I5396" s="12" t="s">
        <v>4317</v>
      </c>
      <c r="J5396" s="12" t="s">
        <v>4301</v>
      </c>
      <c r="K5396" s="12" t="s">
        <v>4363</v>
      </c>
      <c r="L5396" s="14">
        <v>0</v>
      </c>
    </row>
    <row r="5397" spans="1:12" x14ac:dyDescent="0.25">
      <c r="A5397" s="12">
        <v>5300</v>
      </c>
      <c r="B5397" s="12" t="s">
        <v>39</v>
      </c>
      <c r="C5397" s="15">
        <v>45285</v>
      </c>
      <c r="D5397" s="12" t="s">
        <v>4316</v>
      </c>
      <c r="E5397" s="12">
        <v>3</v>
      </c>
      <c r="F5397" s="14">
        <v>20.77</v>
      </c>
      <c r="G5397" s="14">
        <v>62.31</v>
      </c>
      <c r="H5397" s="12" t="s">
        <v>19</v>
      </c>
      <c r="I5397" s="12" t="s">
        <v>4317</v>
      </c>
      <c r="J5397" s="12" t="s">
        <v>4301</v>
      </c>
      <c r="K5397" s="12" t="s">
        <v>4363</v>
      </c>
      <c r="L5397" s="14">
        <v>0</v>
      </c>
    </row>
    <row r="5398" spans="1:12" x14ac:dyDescent="0.25">
      <c r="A5398" s="12">
        <v>5302</v>
      </c>
      <c r="B5398" s="12" t="s">
        <v>45</v>
      </c>
      <c r="C5398" s="15">
        <v>45285</v>
      </c>
      <c r="D5398" s="12" t="s">
        <v>4335</v>
      </c>
      <c r="E5398" s="12">
        <v>5</v>
      </c>
      <c r="F5398" s="14">
        <v>67.64</v>
      </c>
      <c r="G5398" s="14">
        <v>338.2</v>
      </c>
      <c r="H5398" s="12" t="s">
        <v>19</v>
      </c>
      <c r="I5398" s="12" t="s">
        <v>4300</v>
      </c>
      <c r="J5398" s="12" t="s">
        <v>4362</v>
      </c>
      <c r="K5398" s="12" t="s">
        <v>4363</v>
      </c>
      <c r="L5398" s="14">
        <v>0</v>
      </c>
    </row>
    <row r="5399" spans="1:12" x14ac:dyDescent="0.25">
      <c r="A5399" s="12">
        <v>5304</v>
      </c>
      <c r="B5399" s="12" t="s">
        <v>45</v>
      </c>
      <c r="C5399" s="15">
        <v>45285</v>
      </c>
      <c r="D5399" s="12" t="s">
        <v>4303</v>
      </c>
      <c r="E5399" s="12">
        <v>2</v>
      </c>
      <c r="F5399" s="14">
        <v>56.5</v>
      </c>
      <c r="G5399" s="14">
        <v>113</v>
      </c>
      <c r="H5399" s="12" t="s">
        <v>19</v>
      </c>
      <c r="I5399" s="12" t="s">
        <v>4304</v>
      </c>
      <c r="J5399" s="12" t="s">
        <v>4362</v>
      </c>
      <c r="K5399" s="12" t="s">
        <v>4363</v>
      </c>
      <c r="L5399" s="14">
        <v>0</v>
      </c>
    </row>
    <row r="5400" spans="1:12" x14ac:dyDescent="0.25">
      <c r="A5400" s="12">
        <v>5306</v>
      </c>
      <c r="B5400" s="12" t="s">
        <v>45</v>
      </c>
      <c r="C5400" s="58">
        <v>45286</v>
      </c>
      <c r="D5400" s="12" t="s">
        <v>4343</v>
      </c>
      <c r="E5400" s="12">
        <v>5</v>
      </c>
      <c r="F5400" s="14">
        <v>38.880000000000003</v>
      </c>
      <c r="G5400" s="14">
        <v>194.4</v>
      </c>
      <c r="H5400" s="12" t="s">
        <v>84</v>
      </c>
      <c r="I5400" s="12" t="s">
        <v>4300</v>
      </c>
      <c r="J5400" s="12" t="s">
        <v>4301</v>
      </c>
      <c r="K5400" s="12" t="s">
        <v>4363</v>
      </c>
      <c r="L5400" s="14">
        <v>0</v>
      </c>
    </row>
    <row r="5401" spans="1:12" x14ac:dyDescent="0.25">
      <c r="A5401" s="12">
        <v>5308</v>
      </c>
      <c r="B5401" s="12" t="s">
        <v>45</v>
      </c>
      <c r="C5401" s="58">
        <v>45286</v>
      </c>
      <c r="D5401" s="12" t="s">
        <v>4340</v>
      </c>
      <c r="E5401" s="12">
        <v>4</v>
      </c>
      <c r="F5401" s="14">
        <v>57.05</v>
      </c>
      <c r="G5401" s="14">
        <v>228.2</v>
      </c>
      <c r="H5401" s="12" t="s">
        <v>84</v>
      </c>
      <c r="I5401" s="12" t="s">
        <v>4317</v>
      </c>
      <c r="J5401" s="12" t="s">
        <v>4301</v>
      </c>
      <c r="K5401" s="12" t="s">
        <v>4363</v>
      </c>
      <c r="L5401" s="14">
        <v>0</v>
      </c>
    </row>
    <row r="5402" spans="1:12" x14ac:dyDescent="0.25">
      <c r="A5402" s="12">
        <v>5310</v>
      </c>
      <c r="B5402" s="12" t="s">
        <v>45</v>
      </c>
      <c r="C5402" s="58">
        <v>45286</v>
      </c>
      <c r="D5402" s="12" t="s">
        <v>4320</v>
      </c>
      <c r="E5402" s="12">
        <v>3</v>
      </c>
      <c r="F5402" s="62">
        <v>68.72</v>
      </c>
      <c r="G5402" s="14">
        <v>206.16</v>
      </c>
      <c r="H5402" s="12" t="s">
        <v>84</v>
      </c>
      <c r="I5402" s="12" t="s">
        <v>4304</v>
      </c>
      <c r="J5402" s="12" t="s">
        <v>4362</v>
      </c>
      <c r="K5402" s="12" t="s">
        <v>4363</v>
      </c>
      <c r="L5402" s="14">
        <v>0</v>
      </c>
    </row>
    <row r="5403" spans="1:12" x14ac:dyDescent="0.25">
      <c r="A5403" s="12">
        <v>5311</v>
      </c>
      <c r="B5403" s="12" t="s">
        <v>45</v>
      </c>
      <c r="C5403" s="58">
        <v>45286</v>
      </c>
      <c r="D5403" s="12" t="s">
        <v>4325</v>
      </c>
      <c r="E5403" s="12">
        <v>4</v>
      </c>
      <c r="F5403" s="14">
        <v>49.97</v>
      </c>
      <c r="G5403" s="14">
        <v>199.88</v>
      </c>
      <c r="H5403" s="12" t="s">
        <v>19</v>
      </c>
      <c r="I5403" s="12" t="s">
        <v>4317</v>
      </c>
      <c r="J5403" s="12" t="s">
        <v>4301</v>
      </c>
      <c r="K5403" s="12" t="s">
        <v>4363</v>
      </c>
      <c r="L5403" s="14">
        <v>0</v>
      </c>
    </row>
    <row r="5404" spans="1:12" x14ac:dyDescent="0.25">
      <c r="A5404" s="12">
        <v>5313</v>
      </c>
      <c r="B5404" s="12" t="s">
        <v>45</v>
      </c>
      <c r="C5404" s="15">
        <v>45286</v>
      </c>
      <c r="D5404" s="12" t="s">
        <v>4334</v>
      </c>
      <c r="E5404" s="12">
        <v>4</v>
      </c>
      <c r="F5404" s="14">
        <v>83.59</v>
      </c>
      <c r="G5404" s="14">
        <v>334.36</v>
      </c>
      <c r="H5404" s="12" t="s">
        <v>19</v>
      </c>
      <c r="I5404" s="12" t="s">
        <v>4300</v>
      </c>
      <c r="J5404" s="12" t="s">
        <v>4301</v>
      </c>
      <c r="K5404" s="12" t="s">
        <v>4363</v>
      </c>
      <c r="L5404" s="14">
        <v>0</v>
      </c>
    </row>
    <row r="5405" spans="1:12" x14ac:dyDescent="0.25">
      <c r="A5405" s="12">
        <v>5314</v>
      </c>
      <c r="B5405" s="12" t="s">
        <v>39</v>
      </c>
      <c r="C5405" s="59">
        <v>45286</v>
      </c>
      <c r="D5405" s="12" t="s">
        <v>4347</v>
      </c>
      <c r="E5405" s="12">
        <v>4</v>
      </c>
      <c r="F5405" s="14">
        <v>59.75</v>
      </c>
      <c r="G5405" s="14">
        <v>239</v>
      </c>
      <c r="H5405" s="12" t="s">
        <v>84</v>
      </c>
      <c r="I5405" s="12" t="s">
        <v>4300</v>
      </c>
      <c r="J5405" s="12" t="s">
        <v>4301</v>
      </c>
      <c r="K5405" s="12" t="s">
        <v>4302</v>
      </c>
      <c r="L5405" s="14">
        <v>0</v>
      </c>
    </row>
    <row r="5406" spans="1:12" x14ac:dyDescent="0.25">
      <c r="A5406" s="12">
        <v>5315</v>
      </c>
      <c r="B5406" s="12" t="s">
        <v>45</v>
      </c>
      <c r="C5406" s="59">
        <v>45286</v>
      </c>
      <c r="D5406" s="12" t="s">
        <v>4303</v>
      </c>
      <c r="E5406" s="12">
        <v>1</v>
      </c>
      <c r="F5406" s="14">
        <v>46.82</v>
      </c>
      <c r="G5406" s="14">
        <v>46.82</v>
      </c>
      <c r="H5406" s="12" t="s">
        <v>84</v>
      </c>
      <c r="I5406" s="12" t="s">
        <v>4304</v>
      </c>
      <c r="J5406" s="12" t="s">
        <v>4301</v>
      </c>
      <c r="K5406" s="12" t="s">
        <v>4363</v>
      </c>
      <c r="L5406" s="14">
        <v>0</v>
      </c>
    </row>
    <row r="5407" spans="1:12" x14ac:dyDescent="0.25">
      <c r="A5407" s="12">
        <v>5316</v>
      </c>
      <c r="B5407" s="12" t="s">
        <v>45</v>
      </c>
      <c r="C5407" s="16">
        <v>45287</v>
      </c>
      <c r="D5407" s="12" t="s">
        <v>4330</v>
      </c>
      <c r="E5407" s="12">
        <v>2</v>
      </c>
      <c r="F5407" s="14">
        <v>35.93</v>
      </c>
      <c r="G5407" s="14">
        <v>71.86</v>
      </c>
      <c r="H5407" s="12" t="s">
        <v>84</v>
      </c>
      <c r="I5407" s="12" t="s">
        <v>4300</v>
      </c>
      <c r="J5407" s="12" t="s">
        <v>4362</v>
      </c>
      <c r="K5407" s="12" t="s">
        <v>4363</v>
      </c>
      <c r="L5407" s="14">
        <v>0</v>
      </c>
    </row>
    <row r="5408" spans="1:12" x14ac:dyDescent="0.25">
      <c r="A5408" s="12">
        <v>5318</v>
      </c>
      <c r="B5408" s="12" t="s">
        <v>45</v>
      </c>
      <c r="C5408" s="16">
        <v>45287</v>
      </c>
      <c r="D5408" s="12" t="s">
        <v>4334</v>
      </c>
      <c r="E5408" s="12">
        <v>2</v>
      </c>
      <c r="F5408" s="14">
        <v>68.41</v>
      </c>
      <c r="G5408" s="14">
        <v>136.82</v>
      </c>
      <c r="H5408" s="12" t="s">
        <v>19</v>
      </c>
      <c r="I5408" s="12" t="s">
        <v>4300</v>
      </c>
      <c r="J5408" s="12" t="s">
        <v>4301</v>
      </c>
      <c r="K5408" s="12" t="s">
        <v>4363</v>
      </c>
      <c r="L5408" s="14">
        <v>0</v>
      </c>
    </row>
    <row r="5409" spans="1:12" x14ac:dyDescent="0.25">
      <c r="A5409" s="12">
        <v>5319</v>
      </c>
      <c r="B5409" s="12" t="s">
        <v>45</v>
      </c>
      <c r="C5409" s="16">
        <v>45287</v>
      </c>
      <c r="D5409" s="12" t="s">
        <v>4344</v>
      </c>
      <c r="E5409" s="12">
        <v>2</v>
      </c>
      <c r="F5409" s="14">
        <v>36.229999999999997</v>
      </c>
      <c r="G5409" s="14">
        <v>72.459999999999994</v>
      </c>
      <c r="H5409" s="12" t="s">
        <v>19</v>
      </c>
      <c r="I5409" s="12" t="s">
        <v>4308</v>
      </c>
      <c r="J5409" s="12" t="s">
        <v>4362</v>
      </c>
      <c r="K5409" s="12" t="s">
        <v>4363</v>
      </c>
      <c r="L5409" s="14">
        <v>0</v>
      </c>
    </row>
    <row r="5410" spans="1:12" x14ac:dyDescent="0.25">
      <c r="A5410" s="12">
        <v>5322</v>
      </c>
      <c r="B5410" s="12" t="s">
        <v>45</v>
      </c>
      <c r="C5410" s="59">
        <v>45287</v>
      </c>
      <c r="D5410" s="12" t="s">
        <v>4344</v>
      </c>
      <c r="E5410" s="12">
        <v>5</v>
      </c>
      <c r="F5410" s="14">
        <v>50.58</v>
      </c>
      <c r="G5410" s="14">
        <v>252.9</v>
      </c>
      <c r="H5410" s="12" t="s">
        <v>84</v>
      </c>
      <c r="I5410" s="12" t="s">
        <v>4308</v>
      </c>
      <c r="J5410" s="12" t="s">
        <v>4301</v>
      </c>
      <c r="K5410" s="12" t="s">
        <v>4363</v>
      </c>
      <c r="L5410" s="14">
        <v>0</v>
      </c>
    </row>
    <row r="5411" spans="1:12" x14ac:dyDescent="0.25">
      <c r="A5411" s="12">
        <v>5323</v>
      </c>
      <c r="B5411" s="12" t="s">
        <v>45</v>
      </c>
      <c r="C5411" s="15">
        <v>45287</v>
      </c>
      <c r="D5411" s="12" t="s">
        <v>4326</v>
      </c>
      <c r="E5411" s="12">
        <v>4</v>
      </c>
      <c r="F5411" s="14">
        <v>37.880000000000003</v>
      </c>
      <c r="G5411" s="14">
        <v>151.52000000000001</v>
      </c>
      <c r="H5411" s="12" t="s">
        <v>84</v>
      </c>
      <c r="I5411" s="12" t="s">
        <v>4304</v>
      </c>
      <c r="J5411" s="12" t="s">
        <v>4362</v>
      </c>
      <c r="K5411" s="12" t="s">
        <v>4363</v>
      </c>
      <c r="L5411" s="14">
        <v>0</v>
      </c>
    </row>
    <row r="5412" spans="1:12" x14ac:dyDescent="0.25">
      <c r="A5412" s="12">
        <v>5324</v>
      </c>
      <c r="B5412" s="12" t="s">
        <v>39</v>
      </c>
      <c r="C5412" s="15">
        <v>45287</v>
      </c>
      <c r="D5412" s="12" t="s">
        <v>4309</v>
      </c>
      <c r="E5412" s="12">
        <v>1</v>
      </c>
      <c r="F5412" s="14">
        <v>18.100000000000001</v>
      </c>
      <c r="G5412" s="14">
        <v>18.100000000000001</v>
      </c>
      <c r="H5412" s="12" t="s">
        <v>19</v>
      </c>
      <c r="I5412" s="12" t="s">
        <v>4304</v>
      </c>
      <c r="J5412" s="12" t="s">
        <v>4301</v>
      </c>
      <c r="K5412" s="12" t="s">
        <v>4363</v>
      </c>
      <c r="L5412" s="14">
        <v>0</v>
      </c>
    </row>
    <row r="5413" spans="1:12" x14ac:dyDescent="0.25">
      <c r="A5413" s="12">
        <v>5325</v>
      </c>
      <c r="B5413" s="12" t="s">
        <v>39</v>
      </c>
      <c r="C5413" s="58">
        <v>45288</v>
      </c>
      <c r="D5413" s="12" t="s">
        <v>4334</v>
      </c>
      <c r="E5413" s="12">
        <v>4</v>
      </c>
      <c r="F5413" s="14">
        <v>92.82</v>
      </c>
      <c r="G5413" s="14">
        <v>371.28</v>
      </c>
      <c r="H5413" s="12" t="s">
        <v>19</v>
      </c>
      <c r="I5413" s="12" t="s">
        <v>4300</v>
      </c>
      <c r="J5413" s="12" t="s">
        <v>4301</v>
      </c>
      <c r="K5413" s="12" t="s">
        <v>4363</v>
      </c>
      <c r="L5413" s="14">
        <v>0</v>
      </c>
    </row>
    <row r="5414" spans="1:12" x14ac:dyDescent="0.25">
      <c r="A5414" s="12">
        <v>5327</v>
      </c>
      <c r="B5414" s="12" t="s">
        <v>39</v>
      </c>
      <c r="C5414" s="58">
        <v>45288</v>
      </c>
      <c r="D5414" s="12" t="s">
        <v>4335</v>
      </c>
      <c r="E5414" s="12">
        <v>4</v>
      </c>
      <c r="F5414" s="14">
        <v>53</v>
      </c>
      <c r="G5414" s="14">
        <v>212</v>
      </c>
      <c r="H5414" s="12" t="s">
        <v>84</v>
      </c>
      <c r="I5414" s="12" t="s">
        <v>4300</v>
      </c>
      <c r="J5414" s="12" t="s">
        <v>4301</v>
      </c>
      <c r="K5414" s="12" t="s">
        <v>4302</v>
      </c>
      <c r="L5414" s="14">
        <v>0</v>
      </c>
    </row>
    <row r="5415" spans="1:12" x14ac:dyDescent="0.25">
      <c r="A5415" s="12">
        <v>5328</v>
      </c>
      <c r="B5415" s="12" t="s">
        <v>45</v>
      </c>
      <c r="C5415" s="58">
        <v>45288</v>
      </c>
      <c r="D5415" s="12" t="s">
        <v>4327</v>
      </c>
      <c r="E5415" s="12">
        <v>4</v>
      </c>
      <c r="F5415" s="14">
        <v>35.14</v>
      </c>
      <c r="G5415" s="14">
        <v>140.56</v>
      </c>
      <c r="H5415" s="12" t="s">
        <v>84</v>
      </c>
      <c r="I5415" s="12" t="s">
        <v>4328</v>
      </c>
      <c r="J5415" s="12" t="s">
        <v>4362</v>
      </c>
      <c r="K5415" s="12" t="s">
        <v>4363</v>
      </c>
      <c r="L5415" s="14">
        <v>0</v>
      </c>
    </row>
    <row r="5416" spans="1:12" x14ac:dyDescent="0.25">
      <c r="A5416" s="12">
        <v>5331</v>
      </c>
      <c r="B5416" s="12" t="s">
        <v>39</v>
      </c>
      <c r="C5416" s="15">
        <v>45288</v>
      </c>
      <c r="D5416" s="12" t="s">
        <v>4329</v>
      </c>
      <c r="E5416" s="12">
        <v>5</v>
      </c>
      <c r="F5416" s="14">
        <v>73</v>
      </c>
      <c r="G5416" s="14">
        <v>365</v>
      </c>
      <c r="H5416" s="12" t="s">
        <v>19</v>
      </c>
      <c r="I5416" s="12" t="s">
        <v>4317</v>
      </c>
      <c r="J5416" s="12" t="s">
        <v>4301</v>
      </c>
      <c r="K5416" s="12" t="s">
        <v>4363</v>
      </c>
      <c r="L5416" s="14">
        <v>0</v>
      </c>
    </row>
    <row r="5417" spans="1:12" x14ac:dyDescent="0.25">
      <c r="A5417" s="12">
        <v>5332</v>
      </c>
      <c r="B5417" s="12" t="s">
        <v>45</v>
      </c>
      <c r="C5417" s="15">
        <v>45288</v>
      </c>
      <c r="D5417" s="12" t="s">
        <v>4343</v>
      </c>
      <c r="E5417" s="12">
        <v>5</v>
      </c>
      <c r="F5417" s="14">
        <v>45.56</v>
      </c>
      <c r="G5417" s="14">
        <v>227.8</v>
      </c>
      <c r="H5417" s="12" t="s">
        <v>84</v>
      </c>
      <c r="I5417" s="12" t="s">
        <v>4300</v>
      </c>
      <c r="J5417" s="12" t="s">
        <v>4362</v>
      </c>
      <c r="K5417" s="12" t="s">
        <v>4363</v>
      </c>
      <c r="L5417" s="14">
        <v>0</v>
      </c>
    </row>
    <row r="5418" spans="1:12" x14ac:dyDescent="0.25">
      <c r="A5418" s="12">
        <v>5334</v>
      </c>
      <c r="B5418" s="12" t="s">
        <v>45</v>
      </c>
      <c r="C5418" s="15">
        <v>45288</v>
      </c>
      <c r="D5418" s="12" t="s">
        <v>4313</v>
      </c>
      <c r="E5418" s="12">
        <v>3</v>
      </c>
      <c r="F5418" s="14">
        <v>23.7</v>
      </c>
      <c r="G5418" s="14">
        <v>71.099999999999994</v>
      </c>
      <c r="H5418" s="12" t="s">
        <v>19</v>
      </c>
      <c r="I5418" s="12" t="s">
        <v>4314</v>
      </c>
      <c r="J5418" s="12" t="s">
        <v>4362</v>
      </c>
      <c r="K5418" s="12" t="s">
        <v>4363</v>
      </c>
      <c r="L5418" s="14">
        <v>0</v>
      </c>
    </row>
    <row r="5419" spans="1:12" x14ac:dyDescent="0.25">
      <c r="A5419" s="12">
        <v>5335</v>
      </c>
      <c r="B5419" s="12" t="s">
        <v>45</v>
      </c>
      <c r="C5419" s="15">
        <v>45288</v>
      </c>
      <c r="D5419" s="12" t="s">
        <v>4339</v>
      </c>
      <c r="E5419" s="12">
        <v>1</v>
      </c>
      <c r="F5419" s="14">
        <v>52.29</v>
      </c>
      <c r="G5419" s="14">
        <v>52.29</v>
      </c>
      <c r="H5419" s="12" t="s">
        <v>84</v>
      </c>
      <c r="I5419" s="12" t="s">
        <v>4317</v>
      </c>
      <c r="J5419" s="12" t="s">
        <v>4362</v>
      </c>
      <c r="K5419" s="12" t="s">
        <v>4363</v>
      </c>
      <c r="L5419" s="14">
        <v>0</v>
      </c>
    </row>
    <row r="5420" spans="1:12" x14ac:dyDescent="0.25">
      <c r="A5420" s="12">
        <v>5336</v>
      </c>
      <c r="B5420" s="12" t="s">
        <v>45</v>
      </c>
      <c r="C5420" s="15">
        <v>45288</v>
      </c>
      <c r="D5420" s="12" t="s">
        <v>4313</v>
      </c>
      <c r="E5420" s="12">
        <v>3</v>
      </c>
      <c r="F5420" s="14">
        <v>23.7</v>
      </c>
      <c r="G5420" s="14">
        <v>71.099999999999994</v>
      </c>
      <c r="H5420" s="12" t="s">
        <v>19</v>
      </c>
      <c r="I5420" s="12" t="s">
        <v>4314</v>
      </c>
      <c r="J5420" s="12" t="s">
        <v>4362</v>
      </c>
      <c r="K5420" s="12" t="s">
        <v>4363</v>
      </c>
      <c r="L5420" s="14">
        <v>0</v>
      </c>
    </row>
    <row r="5421" spans="1:12" x14ac:dyDescent="0.25">
      <c r="A5421" s="12">
        <v>5339</v>
      </c>
      <c r="B5421" s="12" t="s">
        <v>45</v>
      </c>
      <c r="C5421" s="58">
        <v>45289</v>
      </c>
      <c r="D5421" s="12" t="s">
        <v>4342</v>
      </c>
      <c r="E5421" s="12">
        <v>1</v>
      </c>
      <c r="F5421" s="14">
        <v>79.069999999999993</v>
      </c>
      <c r="G5421" s="14">
        <v>79.069999999999993</v>
      </c>
      <c r="H5421" s="12" t="s">
        <v>84</v>
      </c>
      <c r="I5421" s="12" t="s">
        <v>4300</v>
      </c>
      <c r="J5421" s="12" t="s">
        <v>4362</v>
      </c>
      <c r="K5421" s="12" t="s">
        <v>4363</v>
      </c>
      <c r="L5421" s="14">
        <v>0</v>
      </c>
    </row>
    <row r="5422" spans="1:12" x14ac:dyDescent="0.25">
      <c r="A5422" s="12">
        <v>5340</v>
      </c>
      <c r="B5422" s="12" t="s">
        <v>39</v>
      </c>
      <c r="C5422" s="16">
        <v>45289</v>
      </c>
      <c r="D5422" s="12" t="s">
        <v>4318</v>
      </c>
      <c r="E5422" s="12">
        <v>4</v>
      </c>
      <c r="F5422" s="14">
        <v>76.069999999999993</v>
      </c>
      <c r="G5422" s="14">
        <v>304.27999999999997</v>
      </c>
      <c r="H5422" s="12" t="s">
        <v>84</v>
      </c>
      <c r="I5422" s="12" t="s">
        <v>4308</v>
      </c>
      <c r="J5422" s="12" t="s">
        <v>4301</v>
      </c>
      <c r="K5422" s="12" t="s">
        <v>4363</v>
      </c>
      <c r="L5422" s="14">
        <v>0</v>
      </c>
    </row>
    <row r="5423" spans="1:12" x14ac:dyDescent="0.25">
      <c r="A5423" s="12">
        <v>5341</v>
      </c>
      <c r="B5423" s="12" t="s">
        <v>45</v>
      </c>
      <c r="C5423" s="16">
        <v>45289</v>
      </c>
      <c r="D5423" s="12" t="s">
        <v>4327</v>
      </c>
      <c r="E5423" s="12">
        <v>3</v>
      </c>
      <c r="F5423" s="14">
        <v>99.23</v>
      </c>
      <c r="G5423" s="14">
        <v>297.69</v>
      </c>
      <c r="H5423" s="12" t="s">
        <v>84</v>
      </c>
      <c r="I5423" s="12" t="s">
        <v>4328</v>
      </c>
      <c r="J5423" s="12" t="s">
        <v>4362</v>
      </c>
      <c r="K5423" s="12" t="s">
        <v>4363</v>
      </c>
      <c r="L5423" s="14">
        <v>0</v>
      </c>
    </row>
    <row r="5424" spans="1:12" x14ac:dyDescent="0.25">
      <c r="A5424" s="12">
        <v>5343</v>
      </c>
      <c r="B5424" s="12" t="s">
        <v>45</v>
      </c>
      <c r="C5424" s="16">
        <v>45289</v>
      </c>
      <c r="D5424" s="12" t="s">
        <v>4340</v>
      </c>
      <c r="E5424" s="12">
        <v>5</v>
      </c>
      <c r="F5424" s="14">
        <v>13.08</v>
      </c>
      <c r="G5424" s="14">
        <v>65.400000000000006</v>
      </c>
      <c r="H5424" s="12" t="s">
        <v>19</v>
      </c>
      <c r="I5424" s="12" t="s">
        <v>4317</v>
      </c>
      <c r="J5424" s="12" t="s">
        <v>4301</v>
      </c>
      <c r="K5424" s="12" t="s">
        <v>4363</v>
      </c>
      <c r="L5424" s="14">
        <v>0</v>
      </c>
    </row>
    <row r="5425" spans="1:12" x14ac:dyDescent="0.25">
      <c r="A5425" s="12">
        <v>5344</v>
      </c>
      <c r="B5425" s="12" t="s">
        <v>45</v>
      </c>
      <c r="C5425" s="59">
        <v>45289</v>
      </c>
      <c r="D5425" s="12" t="s">
        <v>4348</v>
      </c>
      <c r="E5425" s="12">
        <v>4</v>
      </c>
      <c r="F5425" s="14">
        <v>7.97</v>
      </c>
      <c r="G5425" s="14">
        <v>31.88</v>
      </c>
      <c r="H5425" s="12" t="s">
        <v>84</v>
      </c>
      <c r="I5425" s="12" t="s">
        <v>4324</v>
      </c>
      <c r="J5425" s="12" t="s">
        <v>4362</v>
      </c>
      <c r="K5425" s="12" t="s">
        <v>4363</v>
      </c>
      <c r="L5425" s="14">
        <v>0</v>
      </c>
    </row>
    <row r="5426" spans="1:12" x14ac:dyDescent="0.25">
      <c r="A5426" s="12">
        <v>5345</v>
      </c>
      <c r="B5426" s="12" t="s">
        <v>45</v>
      </c>
      <c r="C5426" s="59">
        <v>45289</v>
      </c>
      <c r="D5426" s="12" t="s">
        <v>4320</v>
      </c>
      <c r="E5426" s="12">
        <v>4</v>
      </c>
      <c r="F5426" s="14">
        <v>39.590000000000003</v>
      </c>
      <c r="G5426" s="14">
        <v>158.36000000000001</v>
      </c>
      <c r="H5426" s="12" t="s">
        <v>19</v>
      </c>
      <c r="I5426" s="12" t="s">
        <v>4304</v>
      </c>
      <c r="J5426" s="12" t="s">
        <v>4301</v>
      </c>
      <c r="K5426" s="12" t="s">
        <v>4363</v>
      </c>
      <c r="L5426" s="14">
        <v>0</v>
      </c>
    </row>
    <row r="5427" spans="1:12" x14ac:dyDescent="0.25">
      <c r="A5427" s="12">
        <v>5346</v>
      </c>
      <c r="B5427" s="12" t="s">
        <v>45</v>
      </c>
      <c r="C5427" s="59">
        <v>45289</v>
      </c>
      <c r="D5427" s="12" t="s">
        <v>4307</v>
      </c>
      <c r="E5427" s="12">
        <v>3</v>
      </c>
      <c r="F5427" s="14">
        <v>64</v>
      </c>
      <c r="G5427" s="14">
        <v>192</v>
      </c>
      <c r="H5427" s="12" t="s">
        <v>19</v>
      </c>
      <c r="I5427" s="12" t="s">
        <v>4308</v>
      </c>
      <c r="J5427" s="12" t="s">
        <v>4362</v>
      </c>
      <c r="K5427" s="12" t="s">
        <v>4363</v>
      </c>
      <c r="L5427" s="14">
        <v>0</v>
      </c>
    </row>
    <row r="5428" spans="1:12" x14ac:dyDescent="0.25">
      <c r="A5428" s="12">
        <v>5347</v>
      </c>
      <c r="B5428" s="12" t="s">
        <v>45</v>
      </c>
      <c r="C5428" s="15">
        <v>45289</v>
      </c>
      <c r="D5428" s="12" t="s">
        <v>4299</v>
      </c>
      <c r="E5428" s="12">
        <v>5</v>
      </c>
      <c r="F5428" s="14">
        <v>49.06</v>
      </c>
      <c r="G5428" s="14">
        <v>245.3</v>
      </c>
      <c r="H5428" s="12" t="s">
        <v>84</v>
      </c>
      <c r="I5428" s="12" t="s">
        <v>4300</v>
      </c>
      <c r="J5428" s="12" t="s">
        <v>4301</v>
      </c>
      <c r="K5428" s="12" t="s">
        <v>4363</v>
      </c>
      <c r="L5428" s="14">
        <v>0</v>
      </c>
    </row>
    <row r="5429" spans="1:12" x14ac:dyDescent="0.25">
      <c r="A5429" s="12">
        <v>5348</v>
      </c>
      <c r="B5429" s="12" t="s">
        <v>45</v>
      </c>
      <c r="C5429" s="15">
        <v>45289</v>
      </c>
      <c r="D5429" s="12" t="s">
        <v>4330</v>
      </c>
      <c r="E5429" s="12">
        <v>2</v>
      </c>
      <c r="F5429" s="14">
        <v>13.36</v>
      </c>
      <c r="G5429" s="14">
        <v>26.72</v>
      </c>
      <c r="H5429" s="12" t="s">
        <v>19</v>
      </c>
      <c r="I5429" s="12" t="s">
        <v>4300</v>
      </c>
      <c r="J5429" s="12" t="s">
        <v>4362</v>
      </c>
      <c r="K5429" s="12" t="s">
        <v>4363</v>
      </c>
      <c r="L5429" s="14">
        <v>0</v>
      </c>
    </row>
    <row r="5430" spans="1:12" x14ac:dyDescent="0.25">
      <c r="A5430" s="12">
        <v>5349</v>
      </c>
      <c r="B5430" s="12" t="s">
        <v>45</v>
      </c>
      <c r="C5430" s="15">
        <v>45289</v>
      </c>
      <c r="D5430" s="12" t="s">
        <v>4312</v>
      </c>
      <c r="E5430" s="12">
        <v>1</v>
      </c>
      <c r="F5430" s="14">
        <v>66.349999999999994</v>
      </c>
      <c r="G5430" s="14">
        <v>66.349999999999994</v>
      </c>
      <c r="H5430" s="12" t="s">
        <v>19</v>
      </c>
      <c r="I5430" s="12" t="s">
        <v>4311</v>
      </c>
      <c r="J5430" s="12" t="s">
        <v>4362</v>
      </c>
      <c r="K5430" s="12" t="s">
        <v>4363</v>
      </c>
      <c r="L5430" s="14">
        <v>0</v>
      </c>
    </row>
    <row r="5431" spans="1:12" x14ac:dyDescent="0.25">
      <c r="A5431" s="12">
        <v>5350</v>
      </c>
      <c r="B5431" s="12" t="s">
        <v>45</v>
      </c>
      <c r="C5431" s="15">
        <v>45289</v>
      </c>
      <c r="D5431" s="12" t="s">
        <v>4347</v>
      </c>
      <c r="E5431" s="12">
        <v>3</v>
      </c>
      <c r="F5431" s="14">
        <v>4.1399999999999997</v>
      </c>
      <c r="G5431" s="14">
        <v>12.42</v>
      </c>
      <c r="H5431" s="12" t="s">
        <v>84</v>
      </c>
      <c r="I5431" s="12" t="s">
        <v>4300</v>
      </c>
      <c r="J5431" s="12" t="s">
        <v>4362</v>
      </c>
      <c r="K5431" s="12" t="s">
        <v>4363</v>
      </c>
      <c r="L5431" s="14">
        <v>0</v>
      </c>
    </row>
    <row r="5432" spans="1:12" x14ac:dyDescent="0.25">
      <c r="A5432" s="12">
        <v>5352</v>
      </c>
      <c r="B5432" s="12" t="s">
        <v>45</v>
      </c>
      <c r="C5432" s="15">
        <v>45289</v>
      </c>
      <c r="D5432" s="12" t="s">
        <v>4323</v>
      </c>
      <c r="E5432" s="12">
        <v>5</v>
      </c>
      <c r="F5432" s="14">
        <v>82.05</v>
      </c>
      <c r="G5432" s="14">
        <v>410.25</v>
      </c>
      <c r="H5432" s="12" t="s">
        <v>84</v>
      </c>
      <c r="I5432" s="12" t="s">
        <v>4324</v>
      </c>
      <c r="J5432" s="12" t="s">
        <v>4362</v>
      </c>
      <c r="K5432" s="12" t="s">
        <v>4363</v>
      </c>
      <c r="L5432" s="14">
        <v>0</v>
      </c>
    </row>
    <row r="5433" spans="1:12" x14ac:dyDescent="0.25">
      <c r="A5433" s="12">
        <v>5353</v>
      </c>
      <c r="B5433" s="12" t="s">
        <v>45</v>
      </c>
      <c r="C5433" s="15">
        <v>45289</v>
      </c>
      <c r="D5433" s="12" t="s">
        <v>4348</v>
      </c>
      <c r="E5433" s="12">
        <v>1</v>
      </c>
      <c r="F5433" s="14">
        <v>55.54</v>
      </c>
      <c r="G5433" s="14">
        <v>55.54</v>
      </c>
      <c r="H5433" s="12" t="s">
        <v>19</v>
      </c>
      <c r="I5433" s="12" t="s">
        <v>4324</v>
      </c>
      <c r="J5433" s="12" t="s">
        <v>4362</v>
      </c>
      <c r="K5433" s="12" t="s">
        <v>4363</v>
      </c>
      <c r="L5433" s="14">
        <v>0</v>
      </c>
    </row>
    <row r="5434" spans="1:12" x14ac:dyDescent="0.25">
      <c r="A5434" s="12">
        <v>5354</v>
      </c>
      <c r="B5434" s="12" t="s">
        <v>45</v>
      </c>
      <c r="C5434" s="15">
        <v>45289</v>
      </c>
      <c r="D5434" s="12" t="s">
        <v>4344</v>
      </c>
      <c r="E5434" s="12">
        <v>1</v>
      </c>
      <c r="F5434" s="14">
        <v>64.72</v>
      </c>
      <c r="G5434" s="14">
        <v>64.72</v>
      </c>
      <c r="H5434" s="12" t="s">
        <v>84</v>
      </c>
      <c r="I5434" s="12" t="s">
        <v>4308</v>
      </c>
      <c r="J5434" s="12" t="s">
        <v>4362</v>
      </c>
      <c r="K5434" s="12" t="s">
        <v>4363</v>
      </c>
      <c r="L5434" s="14">
        <v>0</v>
      </c>
    </row>
    <row r="5435" spans="1:12" x14ac:dyDescent="0.25">
      <c r="A5435" s="12">
        <v>5355</v>
      </c>
      <c r="B5435" s="12" t="s">
        <v>45</v>
      </c>
      <c r="C5435" s="15">
        <v>45289</v>
      </c>
      <c r="D5435" s="12" t="s">
        <v>4330</v>
      </c>
      <c r="E5435" s="12">
        <v>2</v>
      </c>
      <c r="F5435" s="14">
        <v>13.36</v>
      </c>
      <c r="G5435" s="14">
        <v>26.72</v>
      </c>
      <c r="H5435" s="12" t="s">
        <v>19</v>
      </c>
      <c r="I5435" s="12" t="s">
        <v>4300</v>
      </c>
      <c r="J5435" s="12" t="s">
        <v>4362</v>
      </c>
      <c r="K5435" s="12" t="s">
        <v>4363</v>
      </c>
      <c r="L5435" s="14">
        <v>0</v>
      </c>
    </row>
    <row r="5436" spans="1:12" x14ac:dyDescent="0.25">
      <c r="A5436" s="12">
        <v>5356</v>
      </c>
      <c r="B5436" s="12" t="s">
        <v>39</v>
      </c>
      <c r="C5436" s="58">
        <v>45290</v>
      </c>
      <c r="D5436" s="12" t="s">
        <v>4344</v>
      </c>
      <c r="E5436" s="12">
        <v>5</v>
      </c>
      <c r="F5436" s="14">
        <v>19.47</v>
      </c>
      <c r="G5436" s="14">
        <v>97.35</v>
      </c>
      <c r="H5436" s="12" t="s">
        <v>84</v>
      </c>
      <c r="I5436" s="12" t="s">
        <v>4308</v>
      </c>
      <c r="J5436" s="12" t="s">
        <v>4301</v>
      </c>
      <c r="K5436" s="12" t="s">
        <v>4363</v>
      </c>
      <c r="L5436" s="14">
        <v>0</v>
      </c>
    </row>
    <row r="5437" spans="1:12" x14ac:dyDescent="0.25">
      <c r="A5437" s="12">
        <v>5359</v>
      </c>
      <c r="B5437" s="12" t="s">
        <v>39</v>
      </c>
      <c r="C5437" s="58">
        <v>45290</v>
      </c>
      <c r="D5437" s="12" t="s">
        <v>4319</v>
      </c>
      <c r="E5437" s="12">
        <v>5</v>
      </c>
      <c r="F5437" s="14">
        <v>80.7</v>
      </c>
      <c r="G5437" s="14">
        <v>403.5</v>
      </c>
      <c r="H5437" s="12" t="s">
        <v>84</v>
      </c>
      <c r="I5437" s="12" t="s">
        <v>4304</v>
      </c>
      <c r="J5437" s="12" t="s">
        <v>4301</v>
      </c>
      <c r="K5437" s="12" t="s">
        <v>4363</v>
      </c>
      <c r="L5437" s="14">
        <v>0</v>
      </c>
    </row>
    <row r="5438" spans="1:12" x14ac:dyDescent="0.25">
      <c r="A5438" s="12">
        <v>5361</v>
      </c>
      <c r="B5438" s="12" t="s">
        <v>45</v>
      </c>
      <c r="C5438" s="58">
        <v>45290</v>
      </c>
      <c r="D5438" s="12" t="s">
        <v>4312</v>
      </c>
      <c r="E5438" s="12">
        <v>3</v>
      </c>
      <c r="F5438" s="14">
        <v>65.540000000000006</v>
      </c>
      <c r="G5438" s="14">
        <v>196.62</v>
      </c>
      <c r="H5438" s="12" t="s">
        <v>19</v>
      </c>
      <c r="I5438" s="12" t="s">
        <v>4311</v>
      </c>
      <c r="J5438" s="12" t="s">
        <v>4362</v>
      </c>
      <c r="K5438" s="12" t="s">
        <v>4363</v>
      </c>
      <c r="L5438" s="14">
        <v>0</v>
      </c>
    </row>
    <row r="5439" spans="1:12" x14ac:dyDescent="0.25">
      <c r="A5439" s="12">
        <v>5362</v>
      </c>
      <c r="B5439" s="12" t="s">
        <v>45</v>
      </c>
      <c r="C5439" s="15">
        <v>45290</v>
      </c>
      <c r="D5439" s="12" t="s">
        <v>4334</v>
      </c>
      <c r="E5439" s="12">
        <v>3</v>
      </c>
      <c r="F5439" s="14">
        <v>63.05</v>
      </c>
      <c r="G5439" s="14">
        <v>189.15</v>
      </c>
      <c r="H5439" s="12" t="s">
        <v>84</v>
      </c>
      <c r="I5439" s="12" t="s">
        <v>4300</v>
      </c>
      <c r="J5439" s="12" t="s">
        <v>4362</v>
      </c>
      <c r="K5439" s="12" t="s">
        <v>4363</v>
      </c>
      <c r="L5439" s="14">
        <v>0</v>
      </c>
    </row>
    <row r="5440" spans="1:12" x14ac:dyDescent="0.25">
      <c r="A5440" s="12">
        <v>5364</v>
      </c>
      <c r="B5440" s="12" t="s">
        <v>39</v>
      </c>
      <c r="C5440" s="58">
        <v>45291</v>
      </c>
      <c r="D5440" s="12" t="s">
        <v>4335</v>
      </c>
      <c r="E5440" s="12">
        <v>5</v>
      </c>
      <c r="F5440" s="14">
        <v>87.22</v>
      </c>
      <c r="G5440" s="14">
        <v>436.1</v>
      </c>
      <c r="H5440" s="12" t="s">
        <v>19</v>
      </c>
      <c r="I5440" s="12" t="s">
        <v>4300</v>
      </c>
      <c r="J5440" s="12" t="s">
        <v>4301</v>
      </c>
      <c r="K5440" s="12" t="s">
        <v>4363</v>
      </c>
      <c r="L5440" s="14">
        <v>0</v>
      </c>
    </row>
    <row r="5441" spans="1:12" x14ac:dyDescent="0.25">
      <c r="A5441" s="12">
        <v>5365</v>
      </c>
      <c r="B5441" s="12" t="s">
        <v>45</v>
      </c>
      <c r="C5441" s="58">
        <v>45291</v>
      </c>
      <c r="D5441" s="12" t="s">
        <v>4347</v>
      </c>
      <c r="E5441" s="12">
        <v>5</v>
      </c>
      <c r="F5441" s="14">
        <v>66.48</v>
      </c>
      <c r="G5441" s="14">
        <v>332.4</v>
      </c>
      <c r="H5441" s="12" t="s">
        <v>84</v>
      </c>
      <c r="I5441" s="12" t="s">
        <v>4300</v>
      </c>
      <c r="J5441" s="12" t="s">
        <v>4362</v>
      </c>
      <c r="K5441" s="12" t="s">
        <v>4363</v>
      </c>
      <c r="L5441" s="14">
        <v>0</v>
      </c>
    </row>
    <row r="5442" spans="1:12" x14ac:dyDescent="0.25">
      <c r="A5442" s="12">
        <v>5367</v>
      </c>
      <c r="B5442" s="12" t="s">
        <v>45</v>
      </c>
      <c r="C5442" s="58">
        <v>45291</v>
      </c>
      <c r="D5442" s="12" t="s">
        <v>4338</v>
      </c>
      <c r="E5442" s="12">
        <v>5</v>
      </c>
      <c r="F5442" s="14">
        <v>34.64</v>
      </c>
      <c r="G5442" s="14">
        <v>173.2</v>
      </c>
      <c r="H5442" s="12" t="s">
        <v>19</v>
      </c>
      <c r="I5442" s="12" t="s">
        <v>4317</v>
      </c>
      <c r="J5442" s="12" t="s">
        <v>4362</v>
      </c>
      <c r="K5442" s="12" t="s">
        <v>4363</v>
      </c>
      <c r="L5442" s="14">
        <v>0</v>
      </c>
    </row>
    <row r="5443" spans="1:12" x14ac:dyDescent="0.25">
      <c r="A5443" s="12">
        <v>5368</v>
      </c>
      <c r="B5443" s="12" t="s">
        <v>45</v>
      </c>
      <c r="C5443" s="58">
        <v>45291</v>
      </c>
      <c r="D5443" s="12" t="s">
        <v>4335</v>
      </c>
      <c r="E5443" s="12">
        <v>1</v>
      </c>
      <c r="F5443" s="14">
        <v>53.59</v>
      </c>
      <c r="G5443" s="14">
        <v>53.59</v>
      </c>
      <c r="H5443" s="12" t="s">
        <v>84</v>
      </c>
      <c r="I5443" s="12" t="s">
        <v>4300</v>
      </c>
      <c r="J5443" s="12" t="s">
        <v>4301</v>
      </c>
      <c r="K5443" s="12" t="s">
        <v>4363</v>
      </c>
      <c r="L5443" s="14">
        <v>0</v>
      </c>
    </row>
    <row r="5444" spans="1:12" x14ac:dyDescent="0.25">
      <c r="A5444" s="12">
        <v>5369</v>
      </c>
      <c r="B5444" s="12" t="s">
        <v>45</v>
      </c>
      <c r="C5444" s="15">
        <v>45291</v>
      </c>
      <c r="D5444" s="12" t="s">
        <v>4330</v>
      </c>
      <c r="E5444" s="12">
        <v>2</v>
      </c>
      <c r="F5444" s="14">
        <v>82.37</v>
      </c>
      <c r="G5444" s="14">
        <v>164.74</v>
      </c>
      <c r="H5444" s="12" t="s">
        <v>19</v>
      </c>
      <c r="I5444" s="12" t="s">
        <v>4300</v>
      </c>
      <c r="J5444" s="12" t="s">
        <v>4362</v>
      </c>
      <c r="K5444" s="12" t="s">
        <v>4363</v>
      </c>
      <c r="L5444" s="14">
        <v>0</v>
      </c>
    </row>
    <row r="5445" spans="1:12" x14ac:dyDescent="0.25">
      <c r="A5445" s="12">
        <v>5370</v>
      </c>
      <c r="B5445" s="12" t="s">
        <v>45</v>
      </c>
      <c r="C5445" s="15">
        <v>45291</v>
      </c>
      <c r="D5445" s="12" t="s">
        <v>4307</v>
      </c>
      <c r="E5445" s="12">
        <v>5</v>
      </c>
      <c r="F5445" s="14">
        <v>34.82</v>
      </c>
      <c r="G5445" s="14">
        <v>174.1</v>
      </c>
      <c r="H5445" s="12" t="s">
        <v>19</v>
      </c>
      <c r="I5445" s="12" t="s">
        <v>4308</v>
      </c>
      <c r="J5445" s="12" t="s">
        <v>4362</v>
      </c>
      <c r="K5445" s="12" t="s">
        <v>4363</v>
      </c>
      <c r="L5445" s="14">
        <v>0</v>
      </c>
    </row>
    <row r="5446" spans="1:12" x14ac:dyDescent="0.25">
      <c r="A5446" s="12">
        <v>5372</v>
      </c>
      <c r="B5446" s="12" t="s">
        <v>45</v>
      </c>
      <c r="C5446" s="15">
        <v>45291</v>
      </c>
      <c r="D5446" s="12" t="s">
        <v>4326</v>
      </c>
      <c r="E5446" s="12">
        <v>4</v>
      </c>
      <c r="F5446" s="14">
        <v>10.71</v>
      </c>
      <c r="G5446" s="14">
        <v>42.84</v>
      </c>
      <c r="H5446" s="12" t="s">
        <v>19</v>
      </c>
      <c r="I5446" s="12" t="s">
        <v>4304</v>
      </c>
      <c r="J5446" s="12" t="s">
        <v>4301</v>
      </c>
      <c r="K5446" s="12" t="s">
        <v>4363</v>
      </c>
      <c r="L5446" s="14">
        <v>0</v>
      </c>
    </row>
    <row r="5447" spans="1:12" x14ac:dyDescent="0.25">
      <c r="A5447" s="12">
        <v>5373</v>
      </c>
      <c r="B5447" s="12" t="s">
        <v>45</v>
      </c>
      <c r="C5447" s="15">
        <v>45291</v>
      </c>
      <c r="D5447" s="12" t="s">
        <v>4315</v>
      </c>
      <c r="E5447" s="12">
        <v>2</v>
      </c>
      <c r="F5447" s="14">
        <v>41.61</v>
      </c>
      <c r="G5447" s="14">
        <v>83.22</v>
      </c>
      <c r="H5447" s="12" t="s">
        <v>84</v>
      </c>
      <c r="I5447" s="12" t="s">
        <v>4304</v>
      </c>
      <c r="J5447" s="12" t="s">
        <v>4301</v>
      </c>
      <c r="K5447" s="12" t="s">
        <v>4363</v>
      </c>
      <c r="L5447" s="14">
        <v>0</v>
      </c>
    </row>
    <row r="5448" spans="1:12" x14ac:dyDescent="0.25">
      <c r="A5448" s="12">
        <v>5374</v>
      </c>
      <c r="B5448" s="12" t="s">
        <v>45</v>
      </c>
      <c r="C5448" s="59">
        <v>45291</v>
      </c>
      <c r="D5448" s="12" t="s">
        <v>4337</v>
      </c>
      <c r="E5448" s="12">
        <v>5</v>
      </c>
      <c r="F5448" s="14">
        <v>85.47</v>
      </c>
      <c r="G5448" s="14">
        <v>427.35</v>
      </c>
      <c r="H5448" s="12" t="s">
        <v>19</v>
      </c>
      <c r="I5448" s="12" t="s">
        <v>4300</v>
      </c>
      <c r="J5448" s="12" t="s">
        <v>4301</v>
      </c>
      <c r="K5448" s="12" t="s">
        <v>4363</v>
      </c>
      <c r="L5448" s="14">
        <v>0</v>
      </c>
    </row>
    <row r="5449" spans="1:12" x14ac:dyDescent="0.25">
      <c r="A5449" s="12">
        <v>5377</v>
      </c>
      <c r="B5449" s="12" t="s">
        <v>45</v>
      </c>
      <c r="C5449" s="59">
        <v>45291</v>
      </c>
      <c r="D5449" s="12" t="s">
        <v>4322</v>
      </c>
      <c r="E5449" s="12">
        <v>4</v>
      </c>
      <c r="F5449" s="14">
        <v>96.54</v>
      </c>
      <c r="G5449" s="14">
        <v>386.16</v>
      </c>
      <c r="H5449" s="12" t="s">
        <v>84</v>
      </c>
      <c r="I5449" s="12" t="s">
        <v>4314</v>
      </c>
      <c r="J5449" s="12" t="s">
        <v>4362</v>
      </c>
      <c r="K5449" s="12" t="s">
        <v>4363</v>
      </c>
      <c r="L5449" s="14">
        <v>0</v>
      </c>
    </row>
    <row r="5450" spans="1:12" x14ac:dyDescent="0.25">
      <c r="A5450" s="12">
        <v>5378</v>
      </c>
      <c r="B5450" s="12" t="s">
        <v>45</v>
      </c>
      <c r="C5450" s="59">
        <v>45291</v>
      </c>
      <c r="D5450" s="12" t="s">
        <v>4361</v>
      </c>
      <c r="E5450" s="12">
        <v>2</v>
      </c>
      <c r="F5450" s="14">
        <v>41.61</v>
      </c>
      <c r="G5450" s="14">
        <v>83.22</v>
      </c>
      <c r="H5450" s="12" t="s">
        <v>84</v>
      </c>
      <c r="I5450" s="12" t="s">
        <v>4304</v>
      </c>
      <c r="J5450" s="12" t="s">
        <v>4362</v>
      </c>
      <c r="K5450" s="12" t="s">
        <v>4363</v>
      </c>
      <c r="L5450" s="14">
        <v>0</v>
      </c>
    </row>
    <row r="5451" spans="1:12" x14ac:dyDescent="0.25">
      <c r="A5451" s="12">
        <v>5380</v>
      </c>
      <c r="B5451" s="12" t="s">
        <v>45</v>
      </c>
      <c r="C5451" s="16">
        <v>45292</v>
      </c>
      <c r="D5451" s="12" t="s">
        <v>4340</v>
      </c>
      <c r="E5451" s="12">
        <v>3</v>
      </c>
      <c r="F5451" s="14">
        <v>21.11</v>
      </c>
      <c r="G5451" s="14">
        <v>63.33</v>
      </c>
      <c r="H5451" s="12" t="s">
        <v>19</v>
      </c>
      <c r="I5451" s="12" t="s">
        <v>4317</v>
      </c>
      <c r="J5451" s="12" t="s">
        <v>4301</v>
      </c>
      <c r="K5451" s="12" t="s">
        <v>4363</v>
      </c>
      <c r="L5451" s="14">
        <v>0</v>
      </c>
    </row>
    <row r="5452" spans="1:12" x14ac:dyDescent="0.25">
      <c r="A5452" s="12">
        <v>5381</v>
      </c>
      <c r="B5452" s="12" t="s">
        <v>39</v>
      </c>
      <c r="C5452" s="16">
        <v>45292</v>
      </c>
      <c r="D5452" s="12" t="s">
        <v>4310</v>
      </c>
      <c r="E5452" s="12">
        <v>2</v>
      </c>
      <c r="F5452" s="14">
        <v>44.84</v>
      </c>
      <c r="G5452" s="14">
        <v>89.68</v>
      </c>
      <c r="H5452" s="12" t="s">
        <v>84</v>
      </c>
      <c r="I5452" s="12" t="s">
        <v>4311</v>
      </c>
      <c r="J5452" s="12" t="s">
        <v>4301</v>
      </c>
      <c r="K5452" s="12" t="s">
        <v>4363</v>
      </c>
      <c r="L5452" s="14">
        <v>0</v>
      </c>
    </row>
    <row r="5453" spans="1:12" x14ac:dyDescent="0.25">
      <c r="A5453" s="12">
        <v>5383</v>
      </c>
      <c r="B5453" s="12" t="s">
        <v>45</v>
      </c>
      <c r="C5453" s="16">
        <v>45292</v>
      </c>
      <c r="D5453" s="12" t="s">
        <v>4342</v>
      </c>
      <c r="E5453" s="12">
        <v>5</v>
      </c>
      <c r="F5453" s="14">
        <v>32.93</v>
      </c>
      <c r="G5453" s="14">
        <v>164.65</v>
      </c>
      <c r="H5453" s="12" t="s">
        <v>19</v>
      </c>
      <c r="I5453" s="12" t="s">
        <v>4300</v>
      </c>
      <c r="J5453" s="12" t="s">
        <v>4362</v>
      </c>
      <c r="K5453" s="12" t="s">
        <v>4363</v>
      </c>
      <c r="L5453" s="14">
        <v>0</v>
      </c>
    </row>
    <row r="5454" spans="1:12" x14ac:dyDescent="0.25">
      <c r="A5454" s="12">
        <v>5384</v>
      </c>
      <c r="B5454" s="12" t="s">
        <v>45</v>
      </c>
      <c r="C5454" s="58">
        <v>45292</v>
      </c>
      <c r="D5454" s="12" t="s">
        <v>4346</v>
      </c>
      <c r="E5454" s="12">
        <v>3</v>
      </c>
      <c r="F5454" s="14">
        <v>15.63</v>
      </c>
      <c r="G5454" s="14">
        <v>46.89</v>
      </c>
      <c r="H5454" s="12" t="s">
        <v>84</v>
      </c>
      <c r="I5454" s="12" t="s">
        <v>4328</v>
      </c>
      <c r="J5454" s="12" t="s">
        <v>4362</v>
      </c>
      <c r="K5454" s="12" t="s">
        <v>4363</v>
      </c>
      <c r="L5454" s="14">
        <v>0</v>
      </c>
    </row>
    <row r="5455" spans="1:12" x14ac:dyDescent="0.25">
      <c r="A5455" s="12">
        <v>5385</v>
      </c>
      <c r="B5455" s="12" t="s">
        <v>45</v>
      </c>
      <c r="C5455" s="15">
        <v>45292</v>
      </c>
      <c r="D5455" s="12" t="s">
        <v>4346</v>
      </c>
      <c r="E5455" s="12">
        <v>5</v>
      </c>
      <c r="F5455" s="14">
        <v>60.48</v>
      </c>
      <c r="G5455" s="14">
        <v>302.39999999999998</v>
      </c>
      <c r="H5455" s="12" t="s">
        <v>19</v>
      </c>
      <c r="I5455" s="12" t="s">
        <v>4328</v>
      </c>
      <c r="J5455" s="12" t="s">
        <v>4362</v>
      </c>
      <c r="K5455" s="12" t="s">
        <v>4363</v>
      </c>
      <c r="L5455" s="14">
        <v>0</v>
      </c>
    </row>
    <row r="5456" spans="1:12" x14ac:dyDescent="0.25">
      <c r="A5456" s="12">
        <v>5387</v>
      </c>
      <c r="B5456" s="12" t="s">
        <v>45</v>
      </c>
      <c r="C5456" s="15">
        <v>45292</v>
      </c>
      <c r="D5456" s="12" t="s">
        <v>4339</v>
      </c>
      <c r="E5456" s="12">
        <v>2</v>
      </c>
      <c r="F5456" s="14">
        <v>55.32</v>
      </c>
      <c r="G5456" s="14">
        <v>110.64</v>
      </c>
      <c r="H5456" s="12" t="s">
        <v>84</v>
      </c>
      <c r="I5456" s="12" t="s">
        <v>4317</v>
      </c>
      <c r="J5456" s="12" t="s">
        <v>4362</v>
      </c>
      <c r="K5456" s="12" t="s">
        <v>4363</v>
      </c>
      <c r="L5456" s="14">
        <v>0</v>
      </c>
    </row>
    <row r="5457" spans="1:12" x14ac:dyDescent="0.25">
      <c r="A5457" s="12">
        <v>5388</v>
      </c>
      <c r="B5457" s="12" t="s">
        <v>39</v>
      </c>
      <c r="C5457" s="15">
        <v>45292</v>
      </c>
      <c r="D5457" s="12" t="s">
        <v>4329</v>
      </c>
      <c r="E5457" s="12">
        <v>1</v>
      </c>
      <c r="F5457" s="14">
        <v>65.709999999999994</v>
      </c>
      <c r="G5457" s="14">
        <v>65.709999999999994</v>
      </c>
      <c r="H5457" s="12" t="s">
        <v>19</v>
      </c>
      <c r="I5457" s="12" t="s">
        <v>4317</v>
      </c>
      <c r="J5457" s="12" t="s">
        <v>4301</v>
      </c>
      <c r="K5457" s="12" t="s">
        <v>4363</v>
      </c>
      <c r="L5457" s="14">
        <v>0</v>
      </c>
    </row>
    <row r="5458" spans="1:12" x14ac:dyDescent="0.25">
      <c r="A5458" s="12">
        <v>5391</v>
      </c>
      <c r="B5458" s="12" t="s">
        <v>39</v>
      </c>
      <c r="C5458" s="15">
        <v>45292</v>
      </c>
      <c r="D5458" s="12" t="s">
        <v>30</v>
      </c>
      <c r="E5458" s="12">
        <v>4</v>
      </c>
      <c r="F5458" s="14">
        <v>58.63</v>
      </c>
      <c r="G5458" s="14">
        <v>234.52</v>
      </c>
      <c r="H5458" s="12" t="s">
        <v>19</v>
      </c>
      <c r="I5458" s="12" t="s">
        <v>4300</v>
      </c>
      <c r="J5458" s="12" t="s">
        <v>4301</v>
      </c>
      <c r="K5458" s="12" t="s">
        <v>4363</v>
      </c>
      <c r="L5458" s="14">
        <v>0</v>
      </c>
    </row>
    <row r="5459" spans="1:12" x14ac:dyDescent="0.25">
      <c r="A5459" s="12">
        <v>5393</v>
      </c>
      <c r="B5459" s="12" t="s">
        <v>45</v>
      </c>
      <c r="C5459" s="15">
        <v>45292</v>
      </c>
      <c r="D5459" s="12" t="s">
        <v>4347</v>
      </c>
      <c r="E5459" s="12">
        <f>G5459/F5459</f>
        <v>3</v>
      </c>
      <c r="F5459" s="14">
        <v>70.77</v>
      </c>
      <c r="G5459" s="14">
        <v>212.31</v>
      </c>
      <c r="H5459" s="12" t="s">
        <v>19</v>
      </c>
      <c r="I5459" s="12" t="s">
        <v>4300</v>
      </c>
      <c r="J5459" s="12" t="s">
        <v>4362</v>
      </c>
      <c r="K5459" s="12" t="s">
        <v>4363</v>
      </c>
      <c r="L5459" s="14">
        <v>0</v>
      </c>
    </row>
    <row r="5460" spans="1:12" x14ac:dyDescent="0.25">
      <c r="A5460" s="12">
        <v>5394</v>
      </c>
      <c r="B5460" s="12" t="s">
        <v>45</v>
      </c>
      <c r="C5460" s="58">
        <v>45293</v>
      </c>
      <c r="D5460" s="12" t="s">
        <v>4343</v>
      </c>
      <c r="E5460" s="12">
        <v>4</v>
      </c>
      <c r="F5460" s="14">
        <v>19.53</v>
      </c>
      <c r="G5460" s="14">
        <v>78.12</v>
      </c>
      <c r="H5460" s="12" t="s">
        <v>84</v>
      </c>
      <c r="I5460" s="12" t="s">
        <v>4300</v>
      </c>
      <c r="J5460" s="12" t="s">
        <v>4362</v>
      </c>
      <c r="K5460" s="12" t="s">
        <v>4363</v>
      </c>
      <c r="L5460" s="14">
        <v>0</v>
      </c>
    </row>
    <row r="5461" spans="1:12" x14ac:dyDescent="0.25">
      <c r="A5461" s="12">
        <v>5395</v>
      </c>
      <c r="B5461" s="12" t="s">
        <v>45</v>
      </c>
      <c r="C5461" s="58">
        <v>45293</v>
      </c>
      <c r="D5461" s="12" t="s">
        <v>4334</v>
      </c>
      <c r="E5461" s="12">
        <v>2</v>
      </c>
      <c r="F5461" s="14">
        <v>52.93</v>
      </c>
      <c r="G5461" s="14">
        <v>105.86</v>
      </c>
      <c r="H5461" s="12" t="s">
        <v>19</v>
      </c>
      <c r="I5461" s="12" t="s">
        <v>4300</v>
      </c>
      <c r="J5461" s="12" t="s">
        <v>4362</v>
      </c>
      <c r="K5461" s="12" t="s">
        <v>4363</v>
      </c>
      <c r="L5461" s="14">
        <v>0</v>
      </c>
    </row>
    <row r="5462" spans="1:12" x14ac:dyDescent="0.25">
      <c r="A5462" s="12">
        <v>5397</v>
      </c>
      <c r="B5462" s="12" t="s">
        <v>45</v>
      </c>
      <c r="C5462" s="58">
        <v>45293</v>
      </c>
      <c r="D5462" s="12" t="s">
        <v>4327</v>
      </c>
      <c r="E5462" s="12">
        <v>1</v>
      </c>
      <c r="F5462" s="14">
        <v>46.85</v>
      </c>
      <c r="G5462" s="14">
        <v>46.85</v>
      </c>
      <c r="H5462" s="12" t="s">
        <v>84</v>
      </c>
      <c r="I5462" s="12" t="s">
        <v>4328</v>
      </c>
      <c r="J5462" s="12" t="s">
        <v>4362</v>
      </c>
      <c r="K5462" s="12" t="s">
        <v>4363</v>
      </c>
      <c r="L5462" s="14">
        <v>0</v>
      </c>
    </row>
    <row r="5463" spans="1:12" x14ac:dyDescent="0.25">
      <c r="A5463" s="12">
        <v>5398</v>
      </c>
      <c r="B5463" s="12" t="s">
        <v>45</v>
      </c>
      <c r="C5463" s="58">
        <v>45293</v>
      </c>
      <c r="D5463" s="12" t="s">
        <v>4327</v>
      </c>
      <c r="E5463" s="12">
        <v>3</v>
      </c>
      <c r="F5463" s="14">
        <v>42.9</v>
      </c>
      <c r="G5463" s="14">
        <v>128.69999999999999</v>
      </c>
      <c r="H5463" s="12" t="s">
        <v>19</v>
      </c>
      <c r="I5463" s="12" t="s">
        <v>4328</v>
      </c>
      <c r="J5463" s="12" t="s">
        <v>4301</v>
      </c>
      <c r="K5463" s="12" t="s">
        <v>4363</v>
      </c>
      <c r="L5463" s="14">
        <v>0</v>
      </c>
    </row>
    <row r="5464" spans="1:12" x14ac:dyDescent="0.25">
      <c r="A5464" s="12">
        <v>5399</v>
      </c>
      <c r="B5464" s="12" t="s">
        <v>45</v>
      </c>
      <c r="C5464" s="58">
        <v>45293</v>
      </c>
      <c r="D5464" s="12" t="s">
        <v>4321</v>
      </c>
      <c r="E5464" s="12">
        <v>2</v>
      </c>
      <c r="F5464" s="14">
        <v>21.72</v>
      </c>
      <c r="G5464" s="14">
        <v>43.44</v>
      </c>
      <c r="H5464" s="12" t="s">
        <v>19</v>
      </c>
      <c r="I5464" s="12" t="s">
        <v>4317</v>
      </c>
      <c r="J5464" s="12" t="s">
        <v>4301</v>
      </c>
      <c r="K5464" s="12" t="s">
        <v>4363</v>
      </c>
      <c r="L5464" s="14">
        <v>0</v>
      </c>
    </row>
    <row r="5465" spans="1:12" x14ac:dyDescent="0.25">
      <c r="A5465" s="12">
        <v>5400</v>
      </c>
      <c r="B5465" s="12" t="s">
        <v>45</v>
      </c>
      <c r="C5465" s="15">
        <v>45293</v>
      </c>
      <c r="D5465" s="12" t="s">
        <v>4338</v>
      </c>
      <c r="E5465" s="12">
        <v>1</v>
      </c>
      <c r="F5465" s="14">
        <v>85.23</v>
      </c>
      <c r="G5465" s="14">
        <v>85.23</v>
      </c>
      <c r="H5465" s="12" t="s">
        <v>84</v>
      </c>
      <c r="I5465" s="12" t="s">
        <v>4317</v>
      </c>
      <c r="J5465" s="12" t="s">
        <v>4362</v>
      </c>
      <c r="K5465" s="12" t="s">
        <v>4363</v>
      </c>
      <c r="L5465" s="14">
        <v>0</v>
      </c>
    </row>
    <row r="5466" spans="1:12" x14ac:dyDescent="0.25">
      <c r="A5466" s="12">
        <v>5402</v>
      </c>
      <c r="B5466" s="12" t="s">
        <v>45</v>
      </c>
      <c r="C5466" s="15">
        <v>45293</v>
      </c>
      <c r="D5466" s="12" t="s">
        <v>4344</v>
      </c>
      <c r="E5466" s="12">
        <v>2</v>
      </c>
      <c r="F5466" s="14">
        <v>71.239999999999995</v>
      </c>
      <c r="G5466" s="14">
        <v>142.47999999999999</v>
      </c>
      <c r="H5466" s="12" t="s">
        <v>19</v>
      </c>
      <c r="I5466" s="12" t="s">
        <v>4308</v>
      </c>
      <c r="J5466" s="12" t="s">
        <v>4362</v>
      </c>
      <c r="K5466" s="12" t="s">
        <v>4363</v>
      </c>
      <c r="L5466" s="14">
        <v>0</v>
      </c>
    </row>
    <row r="5467" spans="1:12" x14ac:dyDescent="0.25">
      <c r="A5467" s="12">
        <v>5403</v>
      </c>
      <c r="B5467" s="12" t="s">
        <v>45</v>
      </c>
      <c r="C5467" s="58">
        <v>45294</v>
      </c>
      <c r="D5467" s="12" t="s">
        <v>4321</v>
      </c>
      <c r="E5467" s="12">
        <v>1</v>
      </c>
      <c r="F5467" s="14">
        <v>36.61</v>
      </c>
      <c r="G5467" s="14">
        <v>36.61</v>
      </c>
      <c r="H5467" s="12" t="s">
        <v>84</v>
      </c>
      <c r="I5467" s="12" t="s">
        <v>4317</v>
      </c>
      <c r="J5467" s="12" t="s">
        <v>4301</v>
      </c>
      <c r="K5467" s="12" t="s">
        <v>4363</v>
      </c>
      <c r="L5467" s="14">
        <v>0</v>
      </c>
    </row>
    <row r="5468" spans="1:12" x14ac:dyDescent="0.25">
      <c r="A5468" s="12">
        <v>5405</v>
      </c>
      <c r="B5468" s="12" t="s">
        <v>45</v>
      </c>
      <c r="C5468" s="58">
        <v>45294</v>
      </c>
      <c r="D5468" s="12" t="s">
        <v>4345</v>
      </c>
      <c r="E5468" s="12">
        <v>1</v>
      </c>
      <c r="F5468" s="14">
        <v>43.42</v>
      </c>
      <c r="G5468" s="14">
        <v>43.42</v>
      </c>
      <c r="H5468" s="12" t="s">
        <v>19</v>
      </c>
      <c r="I5468" s="12" t="s">
        <v>4308</v>
      </c>
      <c r="J5468" s="12" t="s">
        <v>4362</v>
      </c>
      <c r="K5468" s="12" t="s">
        <v>4363</v>
      </c>
      <c r="L5468" s="14">
        <v>0</v>
      </c>
    </row>
    <row r="5469" spans="1:12" x14ac:dyDescent="0.25">
      <c r="A5469" s="12">
        <v>5408</v>
      </c>
      <c r="B5469" s="12" t="s">
        <v>45</v>
      </c>
      <c r="C5469" s="16">
        <v>45294</v>
      </c>
      <c r="D5469" s="12" t="s">
        <v>4315</v>
      </c>
      <c r="E5469" s="12">
        <v>5</v>
      </c>
      <c r="F5469" s="14">
        <v>83.62</v>
      </c>
      <c r="G5469" s="14">
        <v>418.1</v>
      </c>
      <c r="H5469" s="12" t="s">
        <v>84</v>
      </c>
      <c r="I5469" s="12" t="s">
        <v>4304</v>
      </c>
      <c r="J5469" s="12" t="s">
        <v>4362</v>
      </c>
      <c r="K5469" s="12" t="s">
        <v>4363</v>
      </c>
      <c r="L5469" s="14">
        <v>0</v>
      </c>
    </row>
    <row r="5470" spans="1:12" x14ac:dyDescent="0.25">
      <c r="A5470" s="12">
        <v>5409</v>
      </c>
      <c r="B5470" s="12" t="s">
        <v>45</v>
      </c>
      <c r="C5470" s="59">
        <v>45294</v>
      </c>
      <c r="D5470" s="12" t="s">
        <v>4322</v>
      </c>
      <c r="E5470" s="12">
        <v>1</v>
      </c>
      <c r="F5470" s="14">
        <v>18.87</v>
      </c>
      <c r="G5470" s="14">
        <v>18.87</v>
      </c>
      <c r="H5470" s="12" t="s">
        <v>84</v>
      </c>
      <c r="I5470" s="12" t="s">
        <v>4314</v>
      </c>
      <c r="J5470" s="12" t="s">
        <v>4362</v>
      </c>
      <c r="K5470" s="12" t="s">
        <v>4363</v>
      </c>
      <c r="L5470" s="14">
        <v>0</v>
      </c>
    </row>
    <row r="5471" spans="1:12" x14ac:dyDescent="0.25">
      <c r="A5471" s="12">
        <v>5412</v>
      </c>
      <c r="B5471" s="12" t="s">
        <v>45</v>
      </c>
      <c r="C5471" s="59">
        <v>45294</v>
      </c>
      <c r="D5471" s="12" t="s">
        <v>4307</v>
      </c>
      <c r="E5471" s="12">
        <v>5</v>
      </c>
      <c r="F5471" s="14">
        <v>5.83</v>
      </c>
      <c r="G5471" s="14">
        <v>29.15</v>
      </c>
      <c r="H5471" s="12" t="s">
        <v>84</v>
      </c>
      <c r="I5471" s="12" t="s">
        <v>4308</v>
      </c>
      <c r="J5471" s="12" t="s">
        <v>4362</v>
      </c>
      <c r="K5471" s="12" t="s">
        <v>4363</v>
      </c>
      <c r="L5471" s="14">
        <v>0</v>
      </c>
    </row>
    <row r="5472" spans="1:12" x14ac:dyDescent="0.25">
      <c r="A5472" s="12">
        <v>5415</v>
      </c>
      <c r="B5472" s="12" t="s">
        <v>45</v>
      </c>
      <c r="C5472" s="16">
        <v>45295</v>
      </c>
      <c r="D5472" s="12" t="s">
        <v>4310</v>
      </c>
      <c r="E5472" s="12">
        <v>5</v>
      </c>
      <c r="F5472" s="14">
        <v>67.89</v>
      </c>
      <c r="G5472" s="14">
        <v>339.45</v>
      </c>
      <c r="H5472" s="12" t="s">
        <v>19</v>
      </c>
      <c r="I5472" s="12" t="s">
        <v>4311</v>
      </c>
      <c r="J5472" s="12" t="s">
        <v>4362</v>
      </c>
      <c r="K5472" s="12" t="s">
        <v>4363</v>
      </c>
      <c r="L5472" s="14">
        <v>0</v>
      </c>
    </row>
    <row r="5473" spans="1:12" x14ac:dyDescent="0.25">
      <c r="A5473" s="12">
        <v>5416</v>
      </c>
      <c r="B5473" s="12" t="s">
        <v>39</v>
      </c>
      <c r="C5473" s="16">
        <v>45295</v>
      </c>
      <c r="D5473" s="12" t="s">
        <v>4336</v>
      </c>
      <c r="E5473" s="12">
        <v>5</v>
      </c>
      <c r="F5473" s="14">
        <v>43.73</v>
      </c>
      <c r="G5473" s="14">
        <v>218.65</v>
      </c>
      <c r="H5473" s="12" t="s">
        <v>19</v>
      </c>
      <c r="I5473" s="12" t="s">
        <v>4300</v>
      </c>
      <c r="J5473" s="12" t="s">
        <v>4301</v>
      </c>
      <c r="K5473" s="12" t="s">
        <v>4363</v>
      </c>
      <c r="L5473" s="14">
        <v>0</v>
      </c>
    </row>
    <row r="5474" spans="1:12" x14ac:dyDescent="0.25">
      <c r="A5474" s="12">
        <v>5418</v>
      </c>
      <c r="B5474" s="12" t="s">
        <v>45</v>
      </c>
      <c r="C5474" s="16">
        <v>45295</v>
      </c>
      <c r="D5474" s="12" t="s">
        <v>4319</v>
      </c>
      <c r="E5474" s="12">
        <v>4</v>
      </c>
      <c r="F5474" s="14">
        <v>24.42</v>
      </c>
      <c r="G5474" s="14">
        <v>97.68</v>
      </c>
      <c r="H5474" s="12" t="s">
        <v>19</v>
      </c>
      <c r="I5474" s="12" t="s">
        <v>4304</v>
      </c>
      <c r="J5474" s="12" t="s">
        <v>4362</v>
      </c>
      <c r="K5474" s="12" t="s">
        <v>4363</v>
      </c>
      <c r="L5474" s="14">
        <v>0</v>
      </c>
    </row>
    <row r="5475" spans="1:12" x14ac:dyDescent="0.25">
      <c r="A5475" s="12">
        <v>5420</v>
      </c>
      <c r="B5475" s="12" t="s">
        <v>45</v>
      </c>
      <c r="C5475" s="15">
        <v>45295</v>
      </c>
      <c r="D5475" s="12" t="s">
        <v>4347</v>
      </c>
      <c r="E5475" s="12">
        <v>4</v>
      </c>
      <c r="F5475" s="14">
        <v>25.3</v>
      </c>
      <c r="G5475" s="14">
        <v>101.2</v>
      </c>
      <c r="H5475" s="12" t="s">
        <v>19</v>
      </c>
      <c r="I5475" s="12" t="s">
        <v>4300</v>
      </c>
      <c r="J5475" s="12" t="s">
        <v>4362</v>
      </c>
      <c r="K5475" s="12" t="s">
        <v>4363</v>
      </c>
      <c r="L5475" s="14">
        <v>0</v>
      </c>
    </row>
    <row r="5476" spans="1:12" x14ac:dyDescent="0.25">
      <c r="A5476" s="12">
        <v>5421</v>
      </c>
      <c r="B5476" s="12" t="s">
        <v>45</v>
      </c>
      <c r="C5476" s="58">
        <v>45296</v>
      </c>
      <c r="D5476" s="12" t="s">
        <v>4323</v>
      </c>
      <c r="E5476" s="12">
        <v>4</v>
      </c>
      <c r="F5476" s="14">
        <v>87.61</v>
      </c>
      <c r="G5476" s="14">
        <v>350.44</v>
      </c>
      <c r="H5476" s="12" t="s">
        <v>84</v>
      </c>
      <c r="I5476" s="12" t="s">
        <v>4324</v>
      </c>
      <c r="J5476" s="12" t="s">
        <v>4362</v>
      </c>
      <c r="K5476" s="12" t="s">
        <v>4363</v>
      </c>
      <c r="L5476" s="14">
        <v>0</v>
      </c>
    </row>
    <row r="5477" spans="1:12" x14ac:dyDescent="0.25">
      <c r="A5477" s="12">
        <v>5422</v>
      </c>
      <c r="B5477" s="12" t="s">
        <v>45</v>
      </c>
      <c r="C5477" s="58">
        <v>45296</v>
      </c>
      <c r="D5477" s="12" t="s">
        <v>4346</v>
      </c>
      <c r="E5477" s="12">
        <v>1</v>
      </c>
      <c r="F5477" s="14">
        <v>79.48</v>
      </c>
      <c r="G5477" s="14">
        <v>79.48</v>
      </c>
      <c r="H5477" s="12" t="s">
        <v>84</v>
      </c>
      <c r="I5477" s="12" t="s">
        <v>4328</v>
      </c>
      <c r="J5477" s="12" t="s">
        <v>4362</v>
      </c>
      <c r="K5477" s="12" t="s">
        <v>4363</v>
      </c>
      <c r="L5477" s="14">
        <v>0</v>
      </c>
    </row>
    <row r="5478" spans="1:12" x14ac:dyDescent="0.25">
      <c r="A5478" s="12">
        <v>5424</v>
      </c>
      <c r="B5478" s="12" t="s">
        <v>45</v>
      </c>
      <c r="C5478" s="58">
        <v>45296</v>
      </c>
      <c r="D5478" s="12" t="s">
        <v>4336</v>
      </c>
      <c r="E5478" s="12">
        <v>1</v>
      </c>
      <c r="F5478" s="14">
        <v>92.23</v>
      </c>
      <c r="G5478" s="14">
        <v>92.23</v>
      </c>
      <c r="H5478" s="12" t="s">
        <v>84</v>
      </c>
      <c r="I5478" s="12" t="s">
        <v>4300</v>
      </c>
      <c r="J5478" s="12" t="s">
        <v>4362</v>
      </c>
      <c r="K5478" s="12" t="s">
        <v>4363</v>
      </c>
      <c r="L5478" s="14">
        <v>0</v>
      </c>
    </row>
    <row r="5479" spans="1:12" x14ac:dyDescent="0.25">
      <c r="A5479" s="12">
        <v>5425</v>
      </c>
      <c r="B5479" s="12" t="s">
        <v>45</v>
      </c>
      <c r="C5479" s="58">
        <v>45296</v>
      </c>
      <c r="D5479" s="12" t="s">
        <v>4342</v>
      </c>
      <c r="E5479" s="12">
        <v>3</v>
      </c>
      <c r="F5479" s="14">
        <v>31.24</v>
      </c>
      <c r="G5479" s="14">
        <v>93.72</v>
      </c>
      <c r="H5479" s="12" t="s">
        <v>84</v>
      </c>
      <c r="I5479" s="12" t="s">
        <v>4300</v>
      </c>
      <c r="J5479" s="12" t="s">
        <v>4362</v>
      </c>
      <c r="K5479" s="12" t="s">
        <v>4363</v>
      </c>
      <c r="L5479" s="14">
        <v>0</v>
      </c>
    </row>
    <row r="5480" spans="1:12" x14ac:dyDescent="0.25">
      <c r="A5480" s="12">
        <v>5427</v>
      </c>
      <c r="B5480" s="12" t="s">
        <v>39</v>
      </c>
      <c r="C5480" s="15">
        <v>45296</v>
      </c>
      <c r="D5480" s="12" t="s">
        <v>4340</v>
      </c>
      <c r="E5480" s="12">
        <v>3</v>
      </c>
      <c r="F5480" s="14">
        <v>32.19</v>
      </c>
      <c r="G5480" s="14">
        <v>96.57</v>
      </c>
      <c r="H5480" s="12" t="s">
        <v>84</v>
      </c>
      <c r="I5480" s="12" t="s">
        <v>4317</v>
      </c>
      <c r="J5480" s="12" t="s">
        <v>4301</v>
      </c>
      <c r="K5480" s="12" t="s">
        <v>4363</v>
      </c>
      <c r="L5480" s="14">
        <v>0</v>
      </c>
    </row>
    <row r="5481" spans="1:12" x14ac:dyDescent="0.25">
      <c r="A5481" s="12">
        <v>5429</v>
      </c>
      <c r="B5481" s="12" t="s">
        <v>45</v>
      </c>
      <c r="C5481" s="15">
        <v>45296</v>
      </c>
      <c r="D5481" s="12" t="s">
        <v>4318</v>
      </c>
      <c r="E5481" s="12">
        <v>3</v>
      </c>
      <c r="F5481" s="14">
        <v>70.09</v>
      </c>
      <c r="G5481" s="14">
        <v>210.27</v>
      </c>
      <c r="H5481" s="12" t="s">
        <v>19</v>
      </c>
      <c r="I5481" s="12" t="s">
        <v>4308</v>
      </c>
      <c r="J5481" s="12" t="s">
        <v>4301</v>
      </c>
      <c r="K5481" s="12" t="s">
        <v>4363</v>
      </c>
      <c r="L5481" s="14">
        <v>0</v>
      </c>
    </row>
    <row r="5482" spans="1:12" x14ac:dyDescent="0.25">
      <c r="A5482" s="12">
        <v>5433</v>
      </c>
      <c r="B5482" s="12" t="s">
        <v>45</v>
      </c>
      <c r="C5482" s="58">
        <v>45297</v>
      </c>
      <c r="D5482" s="12" t="s">
        <v>4344</v>
      </c>
      <c r="E5482" s="12">
        <v>3</v>
      </c>
      <c r="F5482" s="14">
        <v>45.76</v>
      </c>
      <c r="G5482" s="14">
        <v>137.28</v>
      </c>
      <c r="H5482" s="12" t="s">
        <v>84</v>
      </c>
      <c r="I5482" s="12" t="s">
        <v>4308</v>
      </c>
      <c r="J5482" s="12" t="s">
        <v>4301</v>
      </c>
      <c r="K5482" s="12" t="s">
        <v>4363</v>
      </c>
      <c r="L5482" s="14">
        <v>0</v>
      </c>
    </row>
    <row r="5483" spans="1:12" x14ac:dyDescent="0.25">
      <c r="A5483" s="12">
        <v>5434</v>
      </c>
      <c r="B5483" s="12" t="s">
        <v>30</v>
      </c>
      <c r="C5483" s="58">
        <v>45297</v>
      </c>
      <c r="D5483" s="12" t="s">
        <v>4310</v>
      </c>
      <c r="E5483" s="12">
        <v>3</v>
      </c>
      <c r="F5483" s="14">
        <v>60.32</v>
      </c>
      <c r="G5483" s="14">
        <v>180.96</v>
      </c>
      <c r="H5483" s="12" t="s">
        <v>84</v>
      </c>
      <c r="I5483" s="12" t="s">
        <v>4311</v>
      </c>
      <c r="J5483" s="12" t="s">
        <v>4301</v>
      </c>
      <c r="K5483" s="12" t="s">
        <v>4363</v>
      </c>
      <c r="L5483" s="14">
        <v>0</v>
      </c>
    </row>
    <row r="5484" spans="1:12" x14ac:dyDescent="0.25">
      <c r="A5484" s="12">
        <v>5435</v>
      </c>
      <c r="B5484" s="12" t="s">
        <v>45</v>
      </c>
      <c r="C5484" s="58">
        <v>45297</v>
      </c>
      <c r="D5484" s="12" t="s">
        <v>4325</v>
      </c>
      <c r="E5484" s="12">
        <v>5</v>
      </c>
      <c r="F5484" s="14">
        <v>23.45</v>
      </c>
      <c r="G5484" s="14">
        <v>117.25</v>
      </c>
      <c r="H5484" s="12" t="s">
        <v>19</v>
      </c>
      <c r="I5484" s="12" t="s">
        <v>4317</v>
      </c>
      <c r="J5484" s="12" t="s">
        <v>4362</v>
      </c>
      <c r="K5484" s="12" t="s">
        <v>4363</v>
      </c>
      <c r="L5484" s="14">
        <v>0</v>
      </c>
    </row>
    <row r="5485" spans="1:12" x14ac:dyDescent="0.25">
      <c r="A5485" s="12">
        <v>5437</v>
      </c>
      <c r="B5485" s="12" t="s">
        <v>45</v>
      </c>
      <c r="C5485" s="58">
        <v>45297</v>
      </c>
      <c r="D5485" s="12" t="s">
        <v>4342</v>
      </c>
      <c r="E5485" s="12">
        <v>1</v>
      </c>
      <c r="F5485" s="14">
        <v>25.73</v>
      </c>
      <c r="G5485" s="14">
        <v>25.73</v>
      </c>
      <c r="H5485" s="12" t="s">
        <v>84</v>
      </c>
      <c r="I5485" s="12" t="s">
        <v>4300</v>
      </c>
      <c r="J5485" s="12" t="s">
        <v>4362</v>
      </c>
      <c r="K5485" s="12" t="s">
        <v>4363</v>
      </c>
      <c r="L5485" s="14">
        <v>0</v>
      </c>
    </row>
    <row r="5486" spans="1:12" x14ac:dyDescent="0.25">
      <c r="A5486" s="12">
        <v>5438</v>
      </c>
      <c r="B5486" s="12" t="s">
        <v>45</v>
      </c>
      <c r="C5486" s="58">
        <v>45297</v>
      </c>
      <c r="D5486" s="12" t="s">
        <v>4320</v>
      </c>
      <c r="E5486" s="12">
        <v>1</v>
      </c>
      <c r="F5486" s="14">
        <v>1</v>
      </c>
      <c r="G5486" s="14">
        <v>1</v>
      </c>
      <c r="H5486" s="12" t="s">
        <v>19</v>
      </c>
      <c r="I5486" s="12" t="s">
        <v>4304</v>
      </c>
      <c r="J5486" s="12" t="s">
        <v>4362</v>
      </c>
      <c r="K5486" s="12" t="s">
        <v>4363</v>
      </c>
      <c r="L5486" s="14">
        <v>0</v>
      </c>
    </row>
    <row r="5487" spans="1:12" x14ac:dyDescent="0.25">
      <c r="A5487" s="12">
        <v>5439</v>
      </c>
      <c r="B5487" s="12" t="s">
        <v>45</v>
      </c>
      <c r="C5487" s="15">
        <v>45297</v>
      </c>
      <c r="D5487" s="12" t="s">
        <v>4341</v>
      </c>
      <c r="E5487" s="12">
        <v>3</v>
      </c>
      <c r="F5487" s="14">
        <v>48.55</v>
      </c>
      <c r="G5487" s="14">
        <v>145.65</v>
      </c>
      <c r="H5487" s="12" t="s">
        <v>19</v>
      </c>
      <c r="I5487" s="12" t="s">
        <v>4300</v>
      </c>
      <c r="J5487" s="12" t="s">
        <v>4301</v>
      </c>
      <c r="K5487" s="12" t="s">
        <v>4363</v>
      </c>
      <c r="L5487" s="14">
        <v>0</v>
      </c>
    </row>
    <row r="5488" spans="1:12" x14ac:dyDescent="0.25">
      <c r="A5488" s="12">
        <v>5440</v>
      </c>
      <c r="B5488" s="12" t="s">
        <v>45</v>
      </c>
      <c r="C5488" s="15">
        <v>45297</v>
      </c>
      <c r="D5488" s="12" t="s">
        <v>4338</v>
      </c>
      <c r="E5488" s="12">
        <v>1</v>
      </c>
      <c r="F5488" s="14">
        <v>38.299999999999997</v>
      </c>
      <c r="G5488" s="14">
        <v>38.299999999999997</v>
      </c>
      <c r="H5488" s="12" t="s">
        <v>84</v>
      </c>
      <c r="I5488" s="12" t="s">
        <v>4317</v>
      </c>
      <c r="J5488" s="12" t="s">
        <v>4362</v>
      </c>
      <c r="K5488" s="12" t="s">
        <v>4363</v>
      </c>
      <c r="L5488" s="14">
        <v>0</v>
      </c>
    </row>
    <row r="5489" spans="1:12" x14ac:dyDescent="0.25">
      <c r="A5489" s="12">
        <v>5441</v>
      </c>
      <c r="B5489" s="12" t="s">
        <v>45</v>
      </c>
      <c r="C5489" s="15">
        <v>45297</v>
      </c>
      <c r="D5489" s="12" t="s">
        <v>4305</v>
      </c>
      <c r="E5489" s="12">
        <v>1</v>
      </c>
      <c r="F5489" s="12">
        <v>26.75</v>
      </c>
      <c r="G5489" s="14">
        <f>E5489*F5489</f>
        <v>26.75</v>
      </c>
      <c r="H5489" s="12" t="s">
        <v>19</v>
      </c>
      <c r="I5489" s="12" t="s">
        <v>4300</v>
      </c>
      <c r="J5489" s="12" t="s">
        <v>4301</v>
      </c>
      <c r="K5489" s="12" t="s">
        <v>4302</v>
      </c>
      <c r="L5489" s="14">
        <v>0</v>
      </c>
    </row>
    <row r="5490" spans="1:12" x14ac:dyDescent="0.25">
      <c r="A5490" s="12">
        <v>5442</v>
      </c>
      <c r="B5490" s="12" t="s">
        <v>45</v>
      </c>
      <c r="C5490" s="15">
        <v>45297</v>
      </c>
      <c r="D5490" s="12" t="s">
        <v>4335</v>
      </c>
      <c r="E5490" s="12">
        <v>3</v>
      </c>
      <c r="F5490" s="14">
        <v>30.32</v>
      </c>
      <c r="G5490" s="14">
        <v>90.96</v>
      </c>
      <c r="H5490" s="12" t="s">
        <v>84</v>
      </c>
      <c r="I5490" s="12" t="s">
        <v>4300</v>
      </c>
      <c r="J5490" s="12" t="s">
        <v>4301</v>
      </c>
      <c r="K5490" s="12" t="s">
        <v>4363</v>
      </c>
      <c r="L5490" s="14">
        <v>0</v>
      </c>
    </row>
    <row r="5491" spans="1:12" x14ac:dyDescent="0.25">
      <c r="A5491" s="12">
        <v>5443</v>
      </c>
      <c r="B5491" s="12" t="s">
        <v>45</v>
      </c>
      <c r="C5491" s="15">
        <v>45297</v>
      </c>
      <c r="D5491" s="12" t="s">
        <v>4305</v>
      </c>
      <c r="E5491" s="12">
        <v>1</v>
      </c>
      <c r="F5491" s="14">
        <v>26.75</v>
      </c>
      <c r="G5491" s="14">
        <v>26.75</v>
      </c>
      <c r="H5491" s="12" t="s">
        <v>19</v>
      </c>
      <c r="I5491" s="12" t="s">
        <v>4300</v>
      </c>
      <c r="J5491" s="12" t="s">
        <v>4301</v>
      </c>
      <c r="K5491" s="12" t="s">
        <v>4363</v>
      </c>
      <c r="L5491" s="14">
        <v>0</v>
      </c>
    </row>
    <row r="5492" spans="1:12" x14ac:dyDescent="0.25">
      <c r="A5492" s="12">
        <v>5445</v>
      </c>
      <c r="B5492" s="12" t="s">
        <v>45</v>
      </c>
      <c r="C5492" s="58">
        <v>45298</v>
      </c>
      <c r="D5492" s="12" t="s">
        <v>4338</v>
      </c>
      <c r="E5492" s="12">
        <v>1</v>
      </c>
      <c r="F5492" s="14">
        <v>33.979999999999997</v>
      </c>
      <c r="G5492" s="14">
        <v>33.979999999999997</v>
      </c>
      <c r="H5492" s="12" t="s">
        <v>84</v>
      </c>
      <c r="I5492" s="12" t="s">
        <v>4317</v>
      </c>
      <c r="J5492" s="12" t="s">
        <v>4362</v>
      </c>
      <c r="K5492" s="12" t="s">
        <v>4363</v>
      </c>
      <c r="L5492" s="14">
        <v>0</v>
      </c>
    </row>
    <row r="5493" spans="1:12" x14ac:dyDescent="0.25">
      <c r="A5493" s="12">
        <v>5446</v>
      </c>
      <c r="B5493" s="12" t="s">
        <v>45</v>
      </c>
      <c r="C5493" s="58">
        <v>45298</v>
      </c>
      <c r="D5493" s="12" t="s">
        <v>4323</v>
      </c>
      <c r="E5493" s="12">
        <v>2</v>
      </c>
      <c r="F5493" s="14">
        <v>14.26</v>
      </c>
      <c r="G5493" s="14">
        <v>28.52</v>
      </c>
      <c r="H5493" s="12" t="s">
        <v>19</v>
      </c>
      <c r="I5493" s="12" t="s">
        <v>4324</v>
      </c>
      <c r="J5493" s="12" t="s">
        <v>4362</v>
      </c>
      <c r="K5493" s="12" t="s">
        <v>4363</v>
      </c>
      <c r="L5493" s="14">
        <v>0</v>
      </c>
    </row>
    <row r="5494" spans="1:12" x14ac:dyDescent="0.25">
      <c r="A5494" s="12">
        <v>5448</v>
      </c>
      <c r="B5494" s="12" t="s">
        <v>45</v>
      </c>
      <c r="C5494" s="16">
        <v>45298</v>
      </c>
      <c r="D5494" s="12" t="s">
        <v>4322</v>
      </c>
      <c r="E5494" s="12">
        <v>2</v>
      </c>
      <c r="F5494" s="14">
        <v>9.74</v>
      </c>
      <c r="G5494" s="14">
        <v>19.48</v>
      </c>
      <c r="H5494" s="12" t="s">
        <v>84</v>
      </c>
      <c r="I5494" s="12" t="s">
        <v>4314</v>
      </c>
      <c r="J5494" s="12" t="s">
        <v>4301</v>
      </c>
      <c r="K5494" s="12" t="s">
        <v>4363</v>
      </c>
      <c r="L5494" s="14">
        <v>0</v>
      </c>
    </row>
    <row r="5495" spans="1:12" x14ac:dyDescent="0.25">
      <c r="A5495" s="12">
        <v>5450</v>
      </c>
      <c r="B5495" s="12" t="s">
        <v>45</v>
      </c>
      <c r="C5495" s="59">
        <v>45298</v>
      </c>
      <c r="D5495" s="12" t="s">
        <v>4326</v>
      </c>
      <c r="E5495" s="12">
        <v>1</v>
      </c>
      <c r="F5495" s="14">
        <v>55.21</v>
      </c>
      <c r="G5495" s="14">
        <v>55.21</v>
      </c>
      <c r="H5495" s="12" t="s">
        <v>19</v>
      </c>
      <c r="I5495" s="12" t="s">
        <v>4304</v>
      </c>
      <c r="J5495" s="12" t="s">
        <v>4301</v>
      </c>
      <c r="K5495" s="12" t="s">
        <v>4363</v>
      </c>
      <c r="L5495" s="14">
        <v>0</v>
      </c>
    </row>
    <row r="5496" spans="1:12" x14ac:dyDescent="0.25">
      <c r="A5496" s="12">
        <v>5455</v>
      </c>
      <c r="B5496" s="12" t="s">
        <v>39</v>
      </c>
      <c r="C5496" s="59">
        <v>45298</v>
      </c>
      <c r="D5496" s="12" t="s">
        <v>4312</v>
      </c>
      <c r="E5496" s="12">
        <v>4</v>
      </c>
      <c r="F5496" s="14">
        <v>89.71</v>
      </c>
      <c r="G5496" s="14">
        <v>358.84</v>
      </c>
      <c r="H5496" s="12" t="s">
        <v>19</v>
      </c>
      <c r="I5496" s="12" t="s">
        <v>4311</v>
      </c>
      <c r="J5496" s="12" t="s">
        <v>4301</v>
      </c>
      <c r="K5496" s="12" t="s">
        <v>4363</v>
      </c>
      <c r="L5496" s="14">
        <v>0</v>
      </c>
    </row>
    <row r="5497" spans="1:12" x14ac:dyDescent="0.25">
      <c r="A5497" s="12">
        <v>5456</v>
      </c>
      <c r="B5497" s="12" t="s">
        <v>45</v>
      </c>
      <c r="C5497" s="59">
        <v>45298</v>
      </c>
      <c r="D5497" s="12" t="s">
        <v>4312</v>
      </c>
      <c r="E5497" s="12">
        <v>1</v>
      </c>
      <c r="F5497" s="14">
        <v>70.28</v>
      </c>
      <c r="G5497" s="14">
        <v>70.28</v>
      </c>
      <c r="H5497" s="12" t="s">
        <v>19</v>
      </c>
      <c r="I5497" s="12" t="s">
        <v>4311</v>
      </c>
      <c r="J5497" s="12" t="s">
        <v>4362</v>
      </c>
      <c r="K5497" s="12" t="s">
        <v>4363</v>
      </c>
      <c r="L5497" s="14">
        <v>0</v>
      </c>
    </row>
    <row r="5498" spans="1:12" x14ac:dyDescent="0.25">
      <c r="A5498" s="12">
        <v>5458</v>
      </c>
      <c r="B5498" s="12" t="s">
        <v>45</v>
      </c>
      <c r="C5498" s="59">
        <v>45298</v>
      </c>
      <c r="D5498" s="12" t="s">
        <v>4316</v>
      </c>
      <c r="E5498" s="12">
        <v>1</v>
      </c>
      <c r="F5498" s="14">
        <v>22.11</v>
      </c>
      <c r="G5498" s="14">
        <v>22.11</v>
      </c>
      <c r="H5498" s="12" t="s">
        <v>84</v>
      </c>
      <c r="I5498" s="12" t="s">
        <v>4317</v>
      </c>
      <c r="J5498" s="12" t="s">
        <v>4362</v>
      </c>
      <c r="K5498" s="12" t="s">
        <v>4363</v>
      </c>
      <c r="L5498" s="14">
        <v>0</v>
      </c>
    </row>
    <row r="5499" spans="1:12" x14ac:dyDescent="0.25">
      <c r="A5499" s="12">
        <v>5459</v>
      </c>
      <c r="B5499" s="12" t="s">
        <v>45</v>
      </c>
      <c r="C5499" s="59">
        <v>45298</v>
      </c>
      <c r="D5499" s="12" t="s">
        <v>30</v>
      </c>
      <c r="E5499" s="12">
        <v>5</v>
      </c>
      <c r="F5499" s="14">
        <v>80.790000000000006</v>
      </c>
      <c r="G5499" s="14">
        <v>403.95</v>
      </c>
      <c r="H5499" s="12" t="s">
        <v>19</v>
      </c>
      <c r="I5499" s="12" t="s">
        <v>4304</v>
      </c>
      <c r="J5499" s="12" t="s">
        <v>4301</v>
      </c>
      <c r="K5499" s="12" t="s">
        <v>4363</v>
      </c>
      <c r="L5499" s="14">
        <v>0</v>
      </c>
    </row>
    <row r="5500" spans="1:12" x14ac:dyDescent="0.25">
      <c r="A5500" s="12">
        <v>5460</v>
      </c>
      <c r="B5500" s="12" t="s">
        <v>39</v>
      </c>
      <c r="C5500" s="58">
        <v>45299</v>
      </c>
      <c r="D5500" s="12" t="s">
        <v>4327</v>
      </c>
      <c r="E5500" s="12">
        <v>5</v>
      </c>
      <c r="F5500" s="14">
        <v>70.790000000000006</v>
      </c>
      <c r="G5500" s="14">
        <v>353.95</v>
      </c>
      <c r="H5500" s="12" t="s">
        <v>84</v>
      </c>
      <c r="I5500" s="12" t="s">
        <v>4328</v>
      </c>
      <c r="J5500" s="12" t="s">
        <v>4301</v>
      </c>
      <c r="K5500" s="12" t="s">
        <v>4363</v>
      </c>
      <c r="L5500" s="14">
        <v>0</v>
      </c>
    </row>
    <row r="5501" spans="1:12" x14ac:dyDescent="0.25">
      <c r="A5501" s="12">
        <v>5462</v>
      </c>
      <c r="B5501" s="12" t="s">
        <v>45</v>
      </c>
      <c r="C5501" s="58">
        <v>45299</v>
      </c>
      <c r="D5501" s="12" t="s">
        <v>4344</v>
      </c>
      <c r="E5501" s="12">
        <v>4</v>
      </c>
      <c r="F5501" s="14">
        <v>12.52</v>
      </c>
      <c r="G5501" s="14">
        <v>50.08</v>
      </c>
      <c r="H5501" s="12" t="s">
        <v>19</v>
      </c>
      <c r="I5501" s="12" t="s">
        <v>4308</v>
      </c>
      <c r="J5501" s="12" t="s">
        <v>4362</v>
      </c>
      <c r="K5501" s="12" t="s">
        <v>4363</v>
      </c>
      <c r="L5501" s="14">
        <v>0</v>
      </c>
    </row>
    <row r="5502" spans="1:12" x14ac:dyDescent="0.25">
      <c r="A5502" s="12">
        <v>5463</v>
      </c>
      <c r="B5502" s="12" t="s">
        <v>45</v>
      </c>
      <c r="C5502" s="58">
        <v>45299</v>
      </c>
      <c r="D5502" s="12" t="s">
        <v>4322</v>
      </c>
      <c r="E5502" s="12">
        <v>3</v>
      </c>
      <c r="F5502" s="14">
        <v>19.23</v>
      </c>
      <c r="G5502" s="14">
        <v>57.69</v>
      </c>
      <c r="H5502" s="12" t="s">
        <v>19</v>
      </c>
      <c r="I5502" s="12" t="s">
        <v>4314</v>
      </c>
      <c r="J5502" s="12" t="s">
        <v>4362</v>
      </c>
      <c r="K5502" s="12" t="s">
        <v>4363</v>
      </c>
      <c r="L5502" s="14">
        <v>0</v>
      </c>
    </row>
    <row r="5503" spans="1:12" x14ac:dyDescent="0.25">
      <c r="A5503" s="12">
        <v>5464</v>
      </c>
      <c r="B5503" s="12" t="s">
        <v>45</v>
      </c>
      <c r="C5503" s="58">
        <v>45299</v>
      </c>
      <c r="D5503" s="12" t="s">
        <v>4340</v>
      </c>
      <c r="E5503" s="12">
        <v>4</v>
      </c>
      <c r="F5503" s="14">
        <v>90.95</v>
      </c>
      <c r="G5503" s="14">
        <v>363.8</v>
      </c>
      <c r="H5503" s="12" t="s">
        <v>84</v>
      </c>
      <c r="I5503" s="12" t="s">
        <v>4317</v>
      </c>
      <c r="J5503" s="12" t="s">
        <v>4362</v>
      </c>
      <c r="K5503" s="12" t="s">
        <v>4363</v>
      </c>
      <c r="L5503" s="14">
        <v>0</v>
      </c>
    </row>
    <row r="5504" spans="1:12" x14ac:dyDescent="0.25">
      <c r="A5504" s="12">
        <v>5466</v>
      </c>
      <c r="B5504" s="12" t="s">
        <v>45</v>
      </c>
      <c r="C5504" s="15">
        <v>45299</v>
      </c>
      <c r="D5504" s="12" t="s">
        <v>4322</v>
      </c>
      <c r="E5504" s="12">
        <v>2</v>
      </c>
      <c r="F5504" s="14">
        <v>79.17</v>
      </c>
      <c r="G5504" s="14">
        <v>158.34</v>
      </c>
      <c r="H5504" s="12" t="s">
        <v>84</v>
      </c>
      <c r="I5504" s="12" t="s">
        <v>4314</v>
      </c>
      <c r="J5504" s="12" t="s">
        <v>4362</v>
      </c>
      <c r="K5504" s="12" t="s">
        <v>4363</v>
      </c>
      <c r="L5504" s="14">
        <v>0</v>
      </c>
    </row>
    <row r="5505" spans="1:12" x14ac:dyDescent="0.25">
      <c r="A5505" s="12">
        <v>5467</v>
      </c>
      <c r="B5505" s="12" t="s">
        <v>45</v>
      </c>
      <c r="C5505" s="15">
        <v>45299</v>
      </c>
      <c r="D5505" s="12" t="s">
        <v>4347</v>
      </c>
      <c r="E5505" s="12">
        <v>3</v>
      </c>
      <c r="F5505" s="14">
        <v>13.17</v>
      </c>
      <c r="G5505" s="14">
        <v>39.51</v>
      </c>
      <c r="H5505" s="12" t="s">
        <v>19</v>
      </c>
      <c r="I5505" s="12" t="s">
        <v>4300</v>
      </c>
      <c r="J5505" s="12" t="s">
        <v>4362</v>
      </c>
      <c r="K5505" s="12" t="s">
        <v>4363</v>
      </c>
      <c r="L5505" s="14">
        <v>0</v>
      </c>
    </row>
    <row r="5506" spans="1:12" x14ac:dyDescent="0.25">
      <c r="A5506" s="12">
        <v>5469</v>
      </c>
      <c r="B5506" s="12" t="s">
        <v>45</v>
      </c>
      <c r="C5506" s="15">
        <v>45299</v>
      </c>
      <c r="D5506" s="12" t="s">
        <v>4347</v>
      </c>
      <c r="E5506" s="12">
        <v>4</v>
      </c>
      <c r="F5506" s="14">
        <v>44.14</v>
      </c>
      <c r="G5506" s="14">
        <v>176.56</v>
      </c>
      <c r="H5506" s="12" t="s">
        <v>19</v>
      </c>
      <c r="I5506" s="12" t="s">
        <v>4300</v>
      </c>
      <c r="J5506" s="12" t="s">
        <v>4301</v>
      </c>
      <c r="K5506" s="12" t="s">
        <v>4363</v>
      </c>
      <c r="L5506" s="14">
        <v>0</v>
      </c>
    </row>
    <row r="5507" spans="1:12" x14ac:dyDescent="0.25">
      <c r="A5507" s="12">
        <v>5471</v>
      </c>
      <c r="B5507" s="12" t="s">
        <v>45</v>
      </c>
      <c r="C5507" s="58">
        <v>45300</v>
      </c>
      <c r="D5507" s="12" t="s">
        <v>4305</v>
      </c>
      <c r="E5507" s="12">
        <v>4</v>
      </c>
      <c r="F5507" s="14">
        <v>76.61</v>
      </c>
      <c r="G5507" s="14">
        <v>306.44</v>
      </c>
      <c r="H5507" s="12" t="s">
        <v>19</v>
      </c>
      <c r="I5507" s="12" t="s">
        <v>4300</v>
      </c>
      <c r="J5507" s="12" t="s">
        <v>4301</v>
      </c>
      <c r="K5507" s="12" t="s">
        <v>4363</v>
      </c>
      <c r="L5507" s="14">
        <v>0</v>
      </c>
    </row>
    <row r="5508" spans="1:12" x14ac:dyDescent="0.25">
      <c r="A5508" s="12">
        <v>5473</v>
      </c>
      <c r="B5508" s="12" t="s">
        <v>45</v>
      </c>
      <c r="C5508" s="58">
        <v>45300</v>
      </c>
      <c r="D5508" s="12" t="s">
        <v>4335</v>
      </c>
      <c r="E5508" s="12">
        <v>1</v>
      </c>
      <c r="F5508" s="14">
        <v>30.83</v>
      </c>
      <c r="G5508" s="14">
        <v>30.83</v>
      </c>
      <c r="H5508" s="12" t="s">
        <v>19</v>
      </c>
      <c r="I5508" s="12" t="s">
        <v>4300</v>
      </c>
      <c r="J5508" s="12" t="s">
        <v>4301</v>
      </c>
      <c r="K5508" s="12" t="s">
        <v>4363</v>
      </c>
      <c r="L5508" s="14">
        <v>0</v>
      </c>
    </row>
    <row r="5509" spans="1:12" x14ac:dyDescent="0.25">
      <c r="A5509" s="12">
        <v>5476</v>
      </c>
      <c r="B5509" s="12" t="s">
        <v>45</v>
      </c>
      <c r="C5509" s="15">
        <v>45300</v>
      </c>
      <c r="D5509" s="12" t="s">
        <v>4332</v>
      </c>
      <c r="E5509" s="12">
        <v>3</v>
      </c>
      <c r="F5509" s="14">
        <v>52.51</v>
      </c>
      <c r="G5509" s="14">
        <v>157.53</v>
      </c>
      <c r="H5509" s="12" t="s">
        <v>19</v>
      </c>
      <c r="I5509" s="12" t="s">
        <v>4317</v>
      </c>
      <c r="J5509" s="12" t="s">
        <v>4362</v>
      </c>
      <c r="K5509" s="12" t="s">
        <v>4363</v>
      </c>
      <c r="L5509" s="14">
        <v>0</v>
      </c>
    </row>
    <row r="5510" spans="1:12" x14ac:dyDescent="0.25">
      <c r="A5510" s="12">
        <v>5477</v>
      </c>
      <c r="B5510" s="12" t="s">
        <v>45</v>
      </c>
      <c r="C5510" s="15">
        <v>45300</v>
      </c>
      <c r="D5510" s="12" t="s">
        <v>4341</v>
      </c>
      <c r="E5510" s="12">
        <v>4</v>
      </c>
      <c r="F5510" s="14">
        <v>43.95</v>
      </c>
      <c r="G5510" s="14">
        <v>175.8</v>
      </c>
      <c r="H5510" s="12" t="s">
        <v>19</v>
      </c>
      <c r="I5510" s="12" t="s">
        <v>4300</v>
      </c>
      <c r="J5510" s="12" t="s">
        <v>4301</v>
      </c>
      <c r="K5510" s="12" t="s">
        <v>4363</v>
      </c>
      <c r="L5510" s="14">
        <v>0</v>
      </c>
    </row>
    <row r="5511" spans="1:12" x14ac:dyDescent="0.25">
      <c r="A5511" s="12">
        <v>5478</v>
      </c>
      <c r="B5511" s="12" t="s">
        <v>45</v>
      </c>
      <c r="C5511" s="15">
        <v>45300</v>
      </c>
      <c r="D5511" s="12" t="s">
        <v>4319</v>
      </c>
      <c r="E5511" s="12">
        <v>3</v>
      </c>
      <c r="F5511" s="14">
        <v>71.62</v>
      </c>
      <c r="G5511" s="14">
        <v>214.86</v>
      </c>
      <c r="H5511" s="12" t="s">
        <v>84</v>
      </c>
      <c r="I5511" s="12" t="s">
        <v>4304</v>
      </c>
      <c r="J5511" s="12" t="s">
        <v>4362</v>
      </c>
      <c r="K5511" s="12" t="s">
        <v>4363</v>
      </c>
      <c r="L5511" s="14">
        <v>0</v>
      </c>
    </row>
    <row r="5512" spans="1:12" x14ac:dyDescent="0.25">
      <c r="A5512" s="12">
        <v>5482</v>
      </c>
      <c r="B5512" s="12" t="s">
        <v>45</v>
      </c>
      <c r="C5512" s="15">
        <v>45300</v>
      </c>
      <c r="D5512" s="12" t="s">
        <v>4321</v>
      </c>
      <c r="E5512" s="12">
        <v>4</v>
      </c>
      <c r="F5512" s="14">
        <v>54.36</v>
      </c>
      <c r="G5512" s="14">
        <v>217.44</v>
      </c>
      <c r="H5512" s="12" t="s">
        <v>84</v>
      </c>
      <c r="I5512" s="12" t="s">
        <v>4317</v>
      </c>
      <c r="J5512" s="12" t="s">
        <v>4362</v>
      </c>
      <c r="K5512" s="12" t="s">
        <v>4363</v>
      </c>
      <c r="L5512" s="14">
        <v>0</v>
      </c>
    </row>
    <row r="5513" spans="1:12" x14ac:dyDescent="0.25">
      <c r="A5513" s="12">
        <v>5483</v>
      </c>
      <c r="B5513" s="12" t="s">
        <v>45</v>
      </c>
      <c r="C5513" s="15">
        <v>45300</v>
      </c>
      <c r="D5513" s="12" t="s">
        <v>4309</v>
      </c>
      <c r="E5513" s="12">
        <v>1</v>
      </c>
      <c r="F5513" s="14">
        <v>16.739999999999998</v>
      </c>
      <c r="G5513" s="14">
        <v>16.739999999999998</v>
      </c>
      <c r="H5513" s="12" t="s">
        <v>84</v>
      </c>
      <c r="I5513" s="12" t="s">
        <v>4304</v>
      </c>
      <c r="J5513" s="12" t="s">
        <v>4301</v>
      </c>
      <c r="K5513" s="12" t="s">
        <v>4363</v>
      </c>
      <c r="L5513" s="14">
        <v>0</v>
      </c>
    </row>
    <row r="5514" spans="1:12" x14ac:dyDescent="0.25">
      <c r="A5514" s="12">
        <v>5485</v>
      </c>
      <c r="B5514" s="12" t="s">
        <v>45</v>
      </c>
      <c r="C5514" s="15">
        <v>45300</v>
      </c>
      <c r="D5514" s="12" t="s">
        <v>4315</v>
      </c>
      <c r="E5514" s="12">
        <v>2</v>
      </c>
      <c r="F5514" s="14">
        <v>89.76</v>
      </c>
      <c r="G5514" s="14">
        <v>179.52</v>
      </c>
      <c r="H5514" s="12" t="s">
        <v>84</v>
      </c>
      <c r="I5514" s="12" t="s">
        <v>4304</v>
      </c>
      <c r="J5514" s="12" t="s">
        <v>4301</v>
      </c>
      <c r="K5514" s="12" t="s">
        <v>4363</v>
      </c>
      <c r="L5514" s="14">
        <v>0</v>
      </c>
    </row>
    <row r="5515" spans="1:12" x14ac:dyDescent="0.25">
      <c r="A5515" s="12">
        <v>5487</v>
      </c>
      <c r="B5515" s="12" t="s">
        <v>45</v>
      </c>
      <c r="C5515" s="58">
        <v>45301</v>
      </c>
      <c r="D5515" s="12" t="s">
        <v>4325</v>
      </c>
      <c r="E5515" s="12">
        <v>1</v>
      </c>
      <c r="F5515" s="14">
        <v>97.6</v>
      </c>
      <c r="G5515" s="14">
        <v>97.6</v>
      </c>
      <c r="H5515" s="12" t="s">
        <v>19</v>
      </c>
      <c r="I5515" s="12" t="s">
        <v>4317</v>
      </c>
      <c r="J5515" s="12" t="s">
        <v>4301</v>
      </c>
      <c r="K5515" s="12" t="s">
        <v>4363</v>
      </c>
      <c r="L5515" s="14">
        <v>0</v>
      </c>
    </row>
    <row r="5516" spans="1:12" x14ac:dyDescent="0.25">
      <c r="A5516" s="12">
        <v>5489</v>
      </c>
      <c r="B5516" s="12" t="s">
        <v>45</v>
      </c>
      <c r="C5516" s="58">
        <v>45301</v>
      </c>
      <c r="D5516" s="12" t="s">
        <v>4327</v>
      </c>
      <c r="E5516" s="12">
        <v>2</v>
      </c>
      <c r="F5516" s="14">
        <v>50.88</v>
      </c>
      <c r="G5516" s="14">
        <v>101.76</v>
      </c>
      <c r="H5516" s="12" t="s">
        <v>20</v>
      </c>
      <c r="I5516" s="12" t="s">
        <v>4328</v>
      </c>
      <c r="J5516" s="12" t="s">
        <v>4362</v>
      </c>
      <c r="K5516" s="12" t="s">
        <v>4363</v>
      </c>
      <c r="L5516" s="14">
        <v>0</v>
      </c>
    </row>
    <row r="5517" spans="1:12" x14ac:dyDescent="0.25">
      <c r="A5517" s="12">
        <v>5490</v>
      </c>
      <c r="B5517" s="12" t="s">
        <v>45</v>
      </c>
      <c r="C5517" s="58">
        <v>45301</v>
      </c>
      <c r="D5517" s="12" t="s">
        <v>4320</v>
      </c>
      <c r="E5517" s="12">
        <v>3</v>
      </c>
      <c r="F5517" s="14">
        <v>93.46</v>
      </c>
      <c r="G5517" s="14">
        <v>280.38</v>
      </c>
      <c r="H5517" s="12" t="s">
        <v>84</v>
      </c>
      <c r="I5517" s="12" t="s">
        <v>4304</v>
      </c>
      <c r="J5517" s="12" t="s">
        <v>4362</v>
      </c>
      <c r="K5517" s="12" t="s">
        <v>4363</v>
      </c>
      <c r="L5517" s="14">
        <v>0</v>
      </c>
    </row>
    <row r="5518" spans="1:12" x14ac:dyDescent="0.25">
      <c r="A5518" s="12">
        <v>5492</v>
      </c>
      <c r="B5518" s="12" t="s">
        <v>39</v>
      </c>
      <c r="C5518" s="58">
        <v>45301</v>
      </c>
      <c r="D5518" s="12" t="s">
        <v>4335</v>
      </c>
      <c r="E5518" s="12">
        <v>5</v>
      </c>
      <c r="F5518" s="14">
        <v>78.150000000000006</v>
      </c>
      <c r="G5518" s="14">
        <v>390.75</v>
      </c>
      <c r="H5518" s="12" t="s">
        <v>19</v>
      </c>
      <c r="I5518" s="12" t="s">
        <v>4300</v>
      </c>
      <c r="J5518" s="12" t="s">
        <v>4301</v>
      </c>
      <c r="K5518" s="12" t="s">
        <v>4363</v>
      </c>
      <c r="L5518" s="14">
        <v>0</v>
      </c>
    </row>
    <row r="5519" spans="1:12" x14ac:dyDescent="0.25">
      <c r="A5519" s="12">
        <v>5493</v>
      </c>
      <c r="B5519" s="12" t="s">
        <v>45</v>
      </c>
      <c r="C5519" s="15">
        <v>45301</v>
      </c>
      <c r="D5519" s="12" t="s">
        <v>4336</v>
      </c>
      <c r="E5519" s="12">
        <v>2</v>
      </c>
      <c r="F5519" s="14">
        <v>46.14</v>
      </c>
      <c r="G5519" s="14">
        <v>92.28</v>
      </c>
      <c r="H5519" s="12" t="s">
        <v>19</v>
      </c>
      <c r="I5519" s="12" t="s">
        <v>4300</v>
      </c>
      <c r="J5519" s="12" t="s">
        <v>4362</v>
      </c>
      <c r="K5519" s="12" t="s">
        <v>4363</v>
      </c>
      <c r="L5519" s="14">
        <v>0</v>
      </c>
    </row>
    <row r="5520" spans="1:12" x14ac:dyDescent="0.25">
      <c r="A5520" s="12">
        <v>5494</v>
      </c>
      <c r="B5520" s="12" t="s">
        <v>39</v>
      </c>
      <c r="C5520" s="15">
        <v>45301</v>
      </c>
      <c r="D5520" s="12" t="s">
        <v>4329</v>
      </c>
      <c r="E5520" s="12">
        <v>2</v>
      </c>
      <c r="F5520" s="14">
        <v>94.84</v>
      </c>
      <c r="G5520" s="14">
        <v>189.68</v>
      </c>
      <c r="H5520" s="12" t="s">
        <v>19</v>
      </c>
      <c r="I5520" s="12" t="s">
        <v>4317</v>
      </c>
      <c r="J5520" s="12" t="s">
        <v>4301</v>
      </c>
      <c r="K5520" s="12" t="s">
        <v>4363</v>
      </c>
      <c r="L5520" s="14">
        <v>0</v>
      </c>
    </row>
    <row r="5521" spans="1:12" x14ac:dyDescent="0.25">
      <c r="A5521" s="12">
        <v>5495</v>
      </c>
      <c r="B5521" s="12" t="s">
        <v>45</v>
      </c>
      <c r="C5521" s="59">
        <v>45301</v>
      </c>
      <c r="D5521" s="12" t="s">
        <v>4309</v>
      </c>
      <c r="E5521" s="12">
        <v>3</v>
      </c>
      <c r="F5521" s="14">
        <v>25.83</v>
      </c>
      <c r="G5521" s="14">
        <v>77.489999999999995</v>
      </c>
      <c r="H5521" s="12" t="s">
        <v>19</v>
      </c>
      <c r="I5521" s="12" t="s">
        <v>4304</v>
      </c>
      <c r="J5521" s="12" t="s">
        <v>4301</v>
      </c>
      <c r="K5521" s="12" t="s">
        <v>4363</v>
      </c>
      <c r="L5521" s="14">
        <v>0</v>
      </c>
    </row>
    <row r="5522" spans="1:12" x14ac:dyDescent="0.25">
      <c r="A5522" s="12">
        <v>5496</v>
      </c>
      <c r="B5522" s="12" t="s">
        <v>45</v>
      </c>
      <c r="C5522" s="59">
        <v>45301</v>
      </c>
      <c r="D5522" s="12" t="s">
        <v>4325</v>
      </c>
      <c r="E5522" s="12">
        <v>2</v>
      </c>
      <c r="F5522" s="14">
        <v>47.39</v>
      </c>
      <c r="G5522" s="14">
        <v>94.78</v>
      </c>
      <c r="H5522" s="12" t="s">
        <v>20</v>
      </c>
      <c r="I5522" s="12" t="s">
        <v>4317</v>
      </c>
      <c r="J5522" s="12" t="s">
        <v>4362</v>
      </c>
      <c r="K5522" s="12" t="s">
        <v>4363</v>
      </c>
      <c r="L5522" s="14">
        <v>0</v>
      </c>
    </row>
    <row r="5523" spans="1:12" x14ac:dyDescent="0.25">
      <c r="A5523" s="12">
        <v>5499</v>
      </c>
      <c r="B5523" s="12" t="s">
        <v>45</v>
      </c>
      <c r="C5523" s="59">
        <v>45301</v>
      </c>
      <c r="D5523" s="12" t="s">
        <v>4345</v>
      </c>
      <c r="E5523" s="12">
        <v>4</v>
      </c>
      <c r="F5523" s="14">
        <v>82.44</v>
      </c>
      <c r="G5523" s="14">
        <v>329.76</v>
      </c>
      <c r="H5523" s="12" t="s">
        <v>19</v>
      </c>
      <c r="I5523" s="12" t="s">
        <v>4308</v>
      </c>
      <c r="J5523" s="12" t="s">
        <v>4362</v>
      </c>
      <c r="K5523" s="12" t="s">
        <v>4363</v>
      </c>
      <c r="L5523" s="14">
        <v>0</v>
      </c>
    </row>
    <row r="5524" spans="1:12" x14ac:dyDescent="0.25">
      <c r="A5524" s="12">
        <v>5500</v>
      </c>
      <c r="B5524" s="12" t="s">
        <v>45</v>
      </c>
      <c r="C5524" s="59">
        <v>45301</v>
      </c>
      <c r="D5524" s="12" t="s">
        <v>4333</v>
      </c>
      <c r="E5524" s="12">
        <v>3</v>
      </c>
      <c r="F5524" s="14">
        <v>76.98</v>
      </c>
      <c r="G5524" s="14">
        <v>230.94</v>
      </c>
      <c r="H5524" s="12" t="s">
        <v>19</v>
      </c>
      <c r="I5524" s="12" t="s">
        <v>4304</v>
      </c>
      <c r="J5524" s="12" t="s">
        <v>4362</v>
      </c>
      <c r="K5524" s="12" t="s">
        <v>4363</v>
      </c>
      <c r="L5524" s="14">
        <v>0</v>
      </c>
    </row>
    <row r="5525" spans="1:12" x14ac:dyDescent="0.25">
      <c r="A5525" s="12">
        <v>5501</v>
      </c>
      <c r="B5525" s="12" t="s">
        <v>45</v>
      </c>
      <c r="C5525" s="59">
        <v>45301</v>
      </c>
      <c r="D5525" s="12" t="s">
        <v>4319</v>
      </c>
      <c r="E5525" s="12">
        <v>2</v>
      </c>
      <c r="F5525" s="14">
        <v>20.41</v>
      </c>
      <c r="G5525" s="14">
        <v>40.82</v>
      </c>
      <c r="H5525" s="12" t="s">
        <v>20</v>
      </c>
      <c r="I5525" s="12" t="s">
        <v>4304</v>
      </c>
      <c r="J5525" s="12" t="s">
        <v>4362</v>
      </c>
      <c r="K5525" s="12" t="s">
        <v>4363</v>
      </c>
      <c r="L5525" s="14">
        <v>0</v>
      </c>
    </row>
    <row r="5526" spans="1:12" x14ac:dyDescent="0.25">
      <c r="A5526" s="12">
        <v>5502</v>
      </c>
      <c r="B5526" s="12" t="s">
        <v>45</v>
      </c>
      <c r="C5526" s="59">
        <v>45301</v>
      </c>
      <c r="D5526" s="12" t="s">
        <v>4331</v>
      </c>
      <c r="E5526" s="12">
        <v>1</v>
      </c>
      <c r="F5526" s="14">
        <v>94.67</v>
      </c>
      <c r="G5526" s="14">
        <v>94.67</v>
      </c>
      <c r="H5526" s="12" t="s">
        <v>84</v>
      </c>
      <c r="I5526" s="12" t="s">
        <v>4311</v>
      </c>
      <c r="J5526" s="12" t="s">
        <v>4362</v>
      </c>
      <c r="K5526" s="12" t="s">
        <v>4363</v>
      </c>
      <c r="L5526" s="14">
        <v>0</v>
      </c>
    </row>
    <row r="5527" spans="1:12" x14ac:dyDescent="0.25">
      <c r="A5527" s="12">
        <v>5503</v>
      </c>
      <c r="B5527" s="12" t="s">
        <v>45</v>
      </c>
      <c r="C5527" s="15">
        <v>45301</v>
      </c>
      <c r="D5527" s="12" t="s">
        <v>4303</v>
      </c>
      <c r="E5527" s="12">
        <v>1</v>
      </c>
      <c r="F5527" s="14">
        <v>82.78</v>
      </c>
      <c r="G5527" s="14">
        <v>82.78</v>
      </c>
      <c r="H5527" s="12" t="s">
        <v>84</v>
      </c>
      <c r="I5527" s="12" t="s">
        <v>4304</v>
      </c>
      <c r="J5527" s="12" t="s">
        <v>4362</v>
      </c>
      <c r="K5527" s="12" t="s">
        <v>4363</v>
      </c>
      <c r="L5527" s="14">
        <v>0</v>
      </c>
    </row>
    <row r="5528" spans="1:12" x14ac:dyDescent="0.25">
      <c r="A5528" s="12">
        <v>5504</v>
      </c>
      <c r="B5528" s="12" t="s">
        <v>45</v>
      </c>
      <c r="C5528" s="15">
        <v>45301</v>
      </c>
      <c r="D5528" s="12" t="s">
        <v>4343</v>
      </c>
      <c r="E5528" s="12">
        <v>5</v>
      </c>
      <c r="F5528" s="14">
        <v>75.3</v>
      </c>
      <c r="G5528" s="14">
        <v>376.5</v>
      </c>
      <c r="H5528" s="12" t="s">
        <v>20</v>
      </c>
      <c r="I5528" s="12" t="s">
        <v>4300</v>
      </c>
      <c r="J5528" s="12" t="s">
        <v>4301</v>
      </c>
      <c r="K5528" s="12" t="s">
        <v>4363</v>
      </c>
      <c r="L5528" s="14">
        <v>0</v>
      </c>
    </row>
    <row r="5529" spans="1:12" x14ac:dyDescent="0.25">
      <c r="A5529" s="12">
        <v>5505</v>
      </c>
      <c r="B5529" s="12" t="s">
        <v>39</v>
      </c>
      <c r="C5529" s="15">
        <v>45301</v>
      </c>
      <c r="D5529" s="12" t="s">
        <v>4347</v>
      </c>
      <c r="E5529" s="12">
        <v>4</v>
      </c>
      <c r="F5529" s="14">
        <v>86.57</v>
      </c>
      <c r="G5529" s="14">
        <v>346.28</v>
      </c>
      <c r="H5529" s="12" t="s">
        <v>20</v>
      </c>
      <c r="I5529" s="12" t="s">
        <v>4300</v>
      </c>
      <c r="J5529" s="12" t="s">
        <v>4301</v>
      </c>
      <c r="K5529" s="12" t="s">
        <v>4363</v>
      </c>
      <c r="L5529" s="14">
        <v>0</v>
      </c>
    </row>
    <row r="5530" spans="1:12" x14ac:dyDescent="0.25">
      <c r="A5530" s="12">
        <v>5506</v>
      </c>
      <c r="B5530" s="12" t="s">
        <v>45</v>
      </c>
      <c r="C5530" s="15">
        <v>45301</v>
      </c>
      <c r="D5530" s="12" t="s">
        <v>4326</v>
      </c>
      <c r="E5530" s="12">
        <v>4</v>
      </c>
      <c r="F5530" s="14">
        <v>30.99</v>
      </c>
      <c r="G5530" s="14">
        <v>123.96</v>
      </c>
      <c r="H5530" s="12" t="s">
        <v>20</v>
      </c>
      <c r="I5530" s="12" t="s">
        <v>4304</v>
      </c>
      <c r="J5530" s="12" t="s">
        <v>4362</v>
      </c>
      <c r="K5530" s="12" t="s">
        <v>4363</v>
      </c>
      <c r="L5530" s="14">
        <v>0</v>
      </c>
    </row>
    <row r="5531" spans="1:12" x14ac:dyDescent="0.25">
      <c r="A5531" s="12">
        <v>5507</v>
      </c>
      <c r="B5531" s="12" t="s">
        <v>45</v>
      </c>
      <c r="C5531" s="15">
        <v>45301</v>
      </c>
      <c r="D5531" s="12" t="s">
        <v>4347</v>
      </c>
      <c r="E5531" s="12">
        <v>4</v>
      </c>
      <c r="F5531" s="14">
        <v>81.38</v>
      </c>
      <c r="G5531" s="14">
        <v>325.52</v>
      </c>
      <c r="H5531" s="12" t="s">
        <v>20</v>
      </c>
      <c r="I5531" s="12" t="s">
        <v>4300</v>
      </c>
      <c r="J5531" s="12" t="s">
        <v>4362</v>
      </c>
      <c r="K5531" s="12" t="s">
        <v>4363</v>
      </c>
      <c r="L5531" s="14">
        <v>0</v>
      </c>
    </row>
    <row r="5532" spans="1:12" x14ac:dyDescent="0.25">
      <c r="A5532" s="12">
        <v>5508</v>
      </c>
      <c r="B5532" s="12" t="s">
        <v>45</v>
      </c>
      <c r="C5532" s="15">
        <v>45301</v>
      </c>
      <c r="D5532" s="12" t="s">
        <v>4340</v>
      </c>
      <c r="E5532" s="12">
        <v>2</v>
      </c>
      <c r="F5532" s="14">
        <v>91.62</v>
      </c>
      <c r="G5532" s="14">
        <v>183.24</v>
      </c>
      <c r="H5532" s="12" t="s">
        <v>20</v>
      </c>
      <c r="I5532" s="12" t="s">
        <v>4317</v>
      </c>
      <c r="J5532" s="12" t="s">
        <v>4362</v>
      </c>
      <c r="K5532" s="12" t="s">
        <v>4363</v>
      </c>
      <c r="L5532" s="14">
        <v>0</v>
      </c>
    </row>
    <row r="5533" spans="1:12" x14ac:dyDescent="0.25">
      <c r="A5533" s="12">
        <v>5509</v>
      </c>
      <c r="B5533" s="12" t="s">
        <v>45</v>
      </c>
      <c r="C5533" s="15">
        <v>45301</v>
      </c>
      <c r="D5533" s="12" t="s">
        <v>4342</v>
      </c>
      <c r="E5533" s="12">
        <v>2</v>
      </c>
      <c r="F5533" s="14">
        <v>82.04</v>
      </c>
      <c r="G5533" s="14">
        <v>164.08</v>
      </c>
      <c r="H5533" s="12" t="s">
        <v>20</v>
      </c>
      <c r="I5533" s="12" t="s">
        <v>4300</v>
      </c>
      <c r="J5533" s="12" t="s">
        <v>4301</v>
      </c>
      <c r="K5533" s="12" t="s">
        <v>4363</v>
      </c>
      <c r="L5533" s="14">
        <v>0</v>
      </c>
    </row>
    <row r="5534" spans="1:12" x14ac:dyDescent="0.25">
      <c r="A5534" s="12">
        <v>5510</v>
      </c>
      <c r="B5534" s="12" t="s">
        <v>39</v>
      </c>
      <c r="C5534" s="15">
        <v>45301</v>
      </c>
      <c r="D5534" s="12" t="s">
        <v>4320</v>
      </c>
      <c r="E5534" s="12">
        <v>1</v>
      </c>
      <c r="F5534" s="14">
        <v>64.53</v>
      </c>
      <c r="G5534" s="14">
        <v>64.53</v>
      </c>
      <c r="H5534" s="12" t="s">
        <v>20</v>
      </c>
      <c r="I5534" s="12" t="s">
        <v>4304</v>
      </c>
      <c r="J5534" s="12" t="s">
        <v>4301</v>
      </c>
      <c r="K5534" s="12" t="s">
        <v>4363</v>
      </c>
      <c r="L5534" s="14">
        <v>0</v>
      </c>
    </row>
    <row r="5535" spans="1:12" x14ac:dyDescent="0.25">
      <c r="A5535" s="12">
        <v>5512</v>
      </c>
      <c r="B5535" s="12" t="s">
        <v>45</v>
      </c>
      <c r="C5535" s="15">
        <v>45301</v>
      </c>
      <c r="D5535" s="12" t="s">
        <v>4303</v>
      </c>
      <c r="E5535" s="12">
        <v>4</v>
      </c>
      <c r="F5535" s="14">
        <v>25.89</v>
      </c>
      <c r="G5535" s="14">
        <v>103.56</v>
      </c>
      <c r="H5535" s="12" t="s">
        <v>19</v>
      </c>
      <c r="I5535" s="12" t="s">
        <v>4304</v>
      </c>
      <c r="J5535" s="12" t="s">
        <v>4301</v>
      </c>
      <c r="K5535" s="12" t="s">
        <v>4363</v>
      </c>
      <c r="L5535" s="14">
        <v>0</v>
      </c>
    </row>
    <row r="5536" spans="1:12" x14ac:dyDescent="0.25">
      <c r="A5536" s="12">
        <v>5513</v>
      </c>
      <c r="B5536" s="12" t="s">
        <v>45</v>
      </c>
      <c r="C5536" s="15">
        <v>45301</v>
      </c>
      <c r="D5536" s="12" t="s">
        <v>4323</v>
      </c>
      <c r="E5536" s="12">
        <v>2</v>
      </c>
      <c r="F5536" s="14">
        <v>75.959999999999994</v>
      </c>
      <c r="G5536" s="14">
        <v>151.91999999999999</v>
      </c>
      <c r="H5536" s="12" t="s">
        <v>84</v>
      </c>
      <c r="I5536" s="12" t="s">
        <v>4324</v>
      </c>
      <c r="J5536" s="12" t="s">
        <v>4362</v>
      </c>
      <c r="K5536" s="12" t="s">
        <v>4363</v>
      </c>
      <c r="L5536" s="14">
        <v>0</v>
      </c>
    </row>
    <row r="5537" spans="1:12" x14ac:dyDescent="0.25">
      <c r="A5537" s="12">
        <v>5515</v>
      </c>
      <c r="B5537" s="12" t="s">
        <v>45</v>
      </c>
      <c r="C5537" s="15">
        <v>45301</v>
      </c>
      <c r="D5537" s="12" t="s">
        <v>4325</v>
      </c>
      <c r="E5537" s="12">
        <v>1</v>
      </c>
      <c r="F5537" s="14">
        <v>97.6</v>
      </c>
      <c r="G5537" s="14">
        <v>97.6</v>
      </c>
      <c r="H5537" s="12" t="s">
        <v>19</v>
      </c>
      <c r="I5537" s="12" t="s">
        <v>4317</v>
      </c>
      <c r="J5537" s="12" t="s">
        <v>4362</v>
      </c>
      <c r="K5537" s="12" t="s">
        <v>4363</v>
      </c>
      <c r="L5537" s="14">
        <v>0</v>
      </c>
    </row>
    <row r="5538" spans="1:12" x14ac:dyDescent="0.25">
      <c r="A5538" s="12">
        <v>5516</v>
      </c>
      <c r="B5538" s="12" t="s">
        <v>45</v>
      </c>
      <c r="C5538" s="15">
        <v>45301</v>
      </c>
      <c r="D5538" s="12" t="s">
        <v>4303</v>
      </c>
      <c r="E5538" s="12">
        <v>1</v>
      </c>
      <c r="F5538" s="14">
        <v>82.78</v>
      </c>
      <c r="G5538" s="14">
        <v>82.78</v>
      </c>
      <c r="H5538" s="12" t="s">
        <v>84</v>
      </c>
      <c r="I5538" s="12" t="s">
        <v>4304</v>
      </c>
      <c r="J5538" s="12" t="s">
        <v>4362</v>
      </c>
      <c r="K5538" s="12" t="s">
        <v>4363</v>
      </c>
      <c r="L5538" s="14">
        <v>0</v>
      </c>
    </row>
    <row r="5539" spans="1:12" x14ac:dyDescent="0.25">
      <c r="A5539" s="12">
        <v>5517</v>
      </c>
      <c r="B5539" s="12" t="s">
        <v>45</v>
      </c>
      <c r="C5539" s="58">
        <v>45302</v>
      </c>
      <c r="D5539" s="12" t="s">
        <v>4342</v>
      </c>
      <c r="E5539" s="12">
        <v>3</v>
      </c>
      <c r="F5539" s="14">
        <v>20.5</v>
      </c>
      <c r="G5539" s="14">
        <v>61.5</v>
      </c>
      <c r="H5539" s="12" t="s">
        <v>19</v>
      </c>
      <c r="I5539" s="12" t="s">
        <v>4300</v>
      </c>
      <c r="J5539" s="12" t="s">
        <v>4301</v>
      </c>
      <c r="K5539" s="12" t="s">
        <v>4363</v>
      </c>
      <c r="L5539" s="14">
        <v>0</v>
      </c>
    </row>
    <row r="5540" spans="1:12" x14ac:dyDescent="0.25">
      <c r="A5540" s="12">
        <v>5519</v>
      </c>
      <c r="B5540" s="12" t="s">
        <v>45</v>
      </c>
      <c r="C5540" s="58">
        <v>45302</v>
      </c>
      <c r="D5540" s="12" t="s">
        <v>4329</v>
      </c>
      <c r="E5540" s="12">
        <v>5</v>
      </c>
      <c r="F5540" s="14">
        <v>89</v>
      </c>
      <c r="G5540" s="14">
        <v>445</v>
      </c>
      <c r="H5540" s="12" t="s">
        <v>19</v>
      </c>
      <c r="I5540" s="12" t="s">
        <v>4317</v>
      </c>
      <c r="J5540" s="12" t="s">
        <v>4362</v>
      </c>
      <c r="K5540" s="12" t="s">
        <v>4363</v>
      </c>
      <c r="L5540" s="14">
        <v>0</v>
      </c>
    </row>
    <row r="5541" spans="1:12" x14ac:dyDescent="0.25">
      <c r="A5541" s="12">
        <v>5525</v>
      </c>
      <c r="B5541" s="12" t="s">
        <v>45</v>
      </c>
      <c r="C5541" s="59">
        <v>45302</v>
      </c>
      <c r="D5541" s="12" t="s">
        <v>4326</v>
      </c>
      <c r="E5541" s="12">
        <v>5</v>
      </c>
      <c r="F5541" s="14">
        <v>23.54</v>
      </c>
      <c r="G5541" s="14">
        <v>117.7</v>
      </c>
      <c r="H5541" s="12" t="s">
        <v>19</v>
      </c>
      <c r="I5541" s="12" t="s">
        <v>4304</v>
      </c>
      <c r="J5541" s="12" t="s">
        <v>4362</v>
      </c>
      <c r="K5541" s="12" t="s">
        <v>4363</v>
      </c>
      <c r="L5541" s="14">
        <v>0</v>
      </c>
    </row>
    <row r="5542" spans="1:12" x14ac:dyDescent="0.25">
      <c r="A5542" s="12">
        <v>5527</v>
      </c>
      <c r="B5542" s="12" t="s">
        <v>45</v>
      </c>
      <c r="C5542" s="59">
        <v>45302</v>
      </c>
      <c r="D5542" s="12" t="s">
        <v>4341</v>
      </c>
      <c r="E5542" s="12">
        <v>3</v>
      </c>
      <c r="F5542" s="14">
        <v>56.01</v>
      </c>
      <c r="G5542" s="14">
        <v>168.03</v>
      </c>
      <c r="H5542" s="12" t="s">
        <v>20</v>
      </c>
      <c r="I5542" s="12" t="s">
        <v>4300</v>
      </c>
      <c r="J5542" s="12" t="s">
        <v>4362</v>
      </c>
      <c r="K5542" s="12" t="s">
        <v>4363</v>
      </c>
      <c r="L5542" s="14">
        <v>0</v>
      </c>
    </row>
    <row r="5543" spans="1:12" x14ac:dyDescent="0.25">
      <c r="A5543" s="12">
        <v>5529</v>
      </c>
      <c r="B5543" s="12" t="s">
        <v>45</v>
      </c>
      <c r="C5543" s="59">
        <v>45302</v>
      </c>
      <c r="D5543" s="12" t="s">
        <v>4343</v>
      </c>
      <c r="E5543" s="12">
        <v>5</v>
      </c>
      <c r="F5543" s="14">
        <v>11.29</v>
      </c>
      <c r="G5543" s="14">
        <v>56.45</v>
      </c>
      <c r="H5543" s="12" t="s">
        <v>84</v>
      </c>
      <c r="I5543" s="12" t="s">
        <v>4300</v>
      </c>
      <c r="J5543" s="12" t="s">
        <v>4301</v>
      </c>
      <c r="K5543" s="12" t="s">
        <v>4363</v>
      </c>
      <c r="L5543" s="14">
        <v>0</v>
      </c>
    </row>
    <row r="5544" spans="1:12" x14ac:dyDescent="0.25">
      <c r="A5544" s="12">
        <v>5530</v>
      </c>
      <c r="B5544" s="12" t="s">
        <v>45</v>
      </c>
      <c r="C5544" s="59">
        <v>45302</v>
      </c>
      <c r="D5544" s="12" t="s">
        <v>4330</v>
      </c>
      <c r="E5544" s="12">
        <v>1</v>
      </c>
      <c r="F5544" s="14">
        <v>69.61</v>
      </c>
      <c r="G5544" s="14">
        <v>69.61</v>
      </c>
      <c r="H5544" s="12" t="s">
        <v>84</v>
      </c>
      <c r="I5544" s="12" t="s">
        <v>4300</v>
      </c>
      <c r="J5544" s="12" t="s">
        <v>4301</v>
      </c>
      <c r="K5544" s="12" t="s">
        <v>4363</v>
      </c>
      <c r="L5544" s="14">
        <v>0</v>
      </c>
    </row>
    <row r="5545" spans="1:12" x14ac:dyDescent="0.25">
      <c r="A5545" s="12">
        <v>5531</v>
      </c>
      <c r="B5545" s="12" t="s">
        <v>45</v>
      </c>
      <c r="C5545" s="59">
        <v>45302</v>
      </c>
      <c r="D5545" s="12" t="s">
        <v>4303</v>
      </c>
      <c r="E5545" s="12">
        <v>3</v>
      </c>
      <c r="F5545" s="14">
        <v>60.22</v>
      </c>
      <c r="G5545" s="14">
        <v>180.66</v>
      </c>
      <c r="H5545" s="12" t="s">
        <v>84</v>
      </c>
      <c r="I5545" s="12" t="s">
        <v>4304</v>
      </c>
      <c r="J5545" s="12" t="s">
        <v>4362</v>
      </c>
      <c r="K5545" s="12" t="s">
        <v>4363</v>
      </c>
      <c r="L5545" s="14">
        <v>0</v>
      </c>
    </row>
    <row r="5546" spans="1:12" x14ac:dyDescent="0.25">
      <c r="A5546" s="12">
        <v>5534</v>
      </c>
      <c r="B5546" s="12" t="s">
        <v>45</v>
      </c>
      <c r="C5546" s="59">
        <v>45302</v>
      </c>
      <c r="D5546" s="12" t="s">
        <v>4323</v>
      </c>
      <c r="E5546" s="12">
        <v>1</v>
      </c>
      <c r="F5546" s="14">
        <v>52.13</v>
      </c>
      <c r="G5546" s="14">
        <v>52.13</v>
      </c>
      <c r="H5546" s="12" t="s">
        <v>84</v>
      </c>
      <c r="I5546" s="12" t="s">
        <v>4324</v>
      </c>
      <c r="J5546" s="12" t="s">
        <v>4362</v>
      </c>
      <c r="K5546" s="12" t="s">
        <v>4363</v>
      </c>
      <c r="L5546" s="14">
        <v>0</v>
      </c>
    </row>
    <row r="5547" spans="1:12" x14ac:dyDescent="0.25">
      <c r="A5547" s="12">
        <v>5535</v>
      </c>
      <c r="B5547" s="12" t="s">
        <v>39</v>
      </c>
      <c r="C5547" s="15">
        <v>45302</v>
      </c>
      <c r="D5547" s="12" t="s">
        <v>4344</v>
      </c>
      <c r="E5547" s="12">
        <v>2</v>
      </c>
      <c r="F5547" s="14">
        <v>8.69</v>
      </c>
      <c r="G5547" s="14">
        <v>17.38</v>
      </c>
      <c r="H5547" s="12" t="s">
        <v>20</v>
      </c>
      <c r="I5547" s="12" t="s">
        <v>4308</v>
      </c>
      <c r="J5547" s="12" t="s">
        <v>4301</v>
      </c>
      <c r="K5547" s="12" t="s">
        <v>4363</v>
      </c>
      <c r="L5547" s="14">
        <v>0</v>
      </c>
    </row>
    <row r="5548" spans="1:12" x14ac:dyDescent="0.25">
      <c r="A5548" s="12">
        <v>5536</v>
      </c>
      <c r="B5548" s="12" t="s">
        <v>39</v>
      </c>
      <c r="C5548" s="58">
        <v>45303</v>
      </c>
      <c r="D5548" s="12" t="s">
        <v>4322</v>
      </c>
      <c r="E5548" s="12">
        <v>2</v>
      </c>
      <c r="F5548" s="14">
        <v>50.49</v>
      </c>
      <c r="G5548" s="14">
        <v>100.98</v>
      </c>
      <c r="H5548" s="12" t="s">
        <v>19</v>
      </c>
      <c r="I5548" s="12" t="s">
        <v>4314</v>
      </c>
      <c r="J5548" s="12" t="s">
        <v>4301</v>
      </c>
      <c r="K5548" s="12" t="s">
        <v>4363</v>
      </c>
      <c r="L5548" s="14">
        <v>0</v>
      </c>
    </row>
    <row r="5549" spans="1:12" x14ac:dyDescent="0.25">
      <c r="A5549" s="12">
        <v>5537</v>
      </c>
      <c r="B5549" s="12" t="s">
        <v>45</v>
      </c>
      <c r="C5549" s="58">
        <v>45303</v>
      </c>
      <c r="D5549" s="12" t="s">
        <v>4310</v>
      </c>
      <c r="E5549" s="12">
        <v>1</v>
      </c>
      <c r="F5549" s="14">
        <v>93.77</v>
      </c>
      <c r="G5549" s="14">
        <v>93.77</v>
      </c>
      <c r="H5549" s="12" t="s">
        <v>84</v>
      </c>
      <c r="I5549" s="12" t="s">
        <v>4311</v>
      </c>
      <c r="J5549" s="12" t="s">
        <v>4362</v>
      </c>
      <c r="K5549" s="12" t="s">
        <v>4363</v>
      </c>
      <c r="L5549" s="14">
        <v>0</v>
      </c>
    </row>
    <row r="5550" spans="1:12" x14ac:dyDescent="0.25">
      <c r="A5550" s="12">
        <v>5538</v>
      </c>
      <c r="B5550" s="12" t="s">
        <v>45</v>
      </c>
      <c r="C5550" s="58">
        <v>45303</v>
      </c>
      <c r="D5550" s="12" t="s">
        <v>4330</v>
      </c>
      <c r="E5550" s="12">
        <v>3</v>
      </c>
      <c r="F5550" s="14">
        <v>28.31</v>
      </c>
      <c r="G5550" s="14">
        <v>84.93</v>
      </c>
      <c r="H5550" s="12" t="s">
        <v>84</v>
      </c>
      <c r="I5550" s="12" t="s">
        <v>4300</v>
      </c>
      <c r="J5550" s="12" t="s">
        <v>4301</v>
      </c>
      <c r="K5550" s="12" t="s">
        <v>4363</v>
      </c>
      <c r="L5550" s="14">
        <v>0</v>
      </c>
    </row>
    <row r="5551" spans="1:12" x14ac:dyDescent="0.25">
      <c r="A5551" s="12">
        <v>5540</v>
      </c>
      <c r="B5551" s="12" t="s">
        <v>45</v>
      </c>
      <c r="C5551" s="16">
        <v>45303</v>
      </c>
      <c r="D5551" s="12" t="s">
        <v>4358</v>
      </c>
      <c r="E5551" s="12">
        <v>4</v>
      </c>
      <c r="F5551" s="14">
        <v>66.59</v>
      </c>
      <c r="G5551" s="14">
        <v>266.36</v>
      </c>
      <c r="H5551" s="12" t="s">
        <v>84</v>
      </c>
      <c r="I5551" s="12" t="s">
        <v>4308</v>
      </c>
      <c r="J5551" s="12" t="s">
        <v>4362</v>
      </c>
      <c r="K5551" s="12" t="s">
        <v>4363</v>
      </c>
      <c r="L5551" s="14">
        <v>0</v>
      </c>
    </row>
    <row r="5552" spans="1:12" x14ac:dyDescent="0.25">
      <c r="A5552" s="12">
        <v>5541</v>
      </c>
      <c r="B5552" s="12" t="s">
        <v>45</v>
      </c>
      <c r="C5552" s="16">
        <v>45303</v>
      </c>
      <c r="D5552" s="12" t="s">
        <v>4316</v>
      </c>
      <c r="E5552" s="12">
        <v>5</v>
      </c>
      <c r="F5552" s="14">
        <v>43.56</v>
      </c>
      <c r="G5552" s="14">
        <v>217.8</v>
      </c>
      <c r="H5552" s="12" t="s">
        <v>84</v>
      </c>
      <c r="I5552" s="12" t="s">
        <v>4317</v>
      </c>
      <c r="J5552" s="12" t="s">
        <v>4362</v>
      </c>
      <c r="K5552" s="12" t="s">
        <v>4363</v>
      </c>
      <c r="L5552" s="14">
        <v>0</v>
      </c>
    </row>
    <row r="5553" spans="1:12" x14ac:dyDescent="0.25">
      <c r="A5553" s="12">
        <v>5542</v>
      </c>
      <c r="B5553" s="12" t="s">
        <v>45</v>
      </c>
      <c r="C5553" s="59">
        <v>45303</v>
      </c>
      <c r="D5553" s="12" t="s">
        <v>4321</v>
      </c>
      <c r="E5553" s="12">
        <v>4</v>
      </c>
      <c r="F5553" s="14">
        <v>31.95</v>
      </c>
      <c r="G5553" s="14">
        <v>127.8</v>
      </c>
      <c r="H5553" s="12" t="s">
        <v>20</v>
      </c>
      <c r="I5553" s="12" t="s">
        <v>4317</v>
      </c>
      <c r="J5553" s="12" t="s">
        <v>4362</v>
      </c>
      <c r="K5553" s="12" t="s">
        <v>4363</v>
      </c>
      <c r="L5553" s="14">
        <v>0</v>
      </c>
    </row>
    <row r="5554" spans="1:12" x14ac:dyDescent="0.25">
      <c r="A5554" s="12">
        <v>5543</v>
      </c>
      <c r="B5554" s="12" t="s">
        <v>45</v>
      </c>
      <c r="C5554" s="59">
        <v>45303</v>
      </c>
      <c r="D5554" s="12" t="s">
        <v>4336</v>
      </c>
      <c r="E5554" s="12">
        <v>4</v>
      </c>
      <c r="F5554" s="14">
        <v>59.75</v>
      </c>
      <c r="G5554" s="14">
        <v>239</v>
      </c>
      <c r="H5554" s="12" t="s">
        <v>84</v>
      </c>
      <c r="I5554" s="12" t="s">
        <v>4300</v>
      </c>
      <c r="J5554" s="12" t="s">
        <v>4362</v>
      </c>
      <c r="K5554" s="12" t="s">
        <v>4363</v>
      </c>
      <c r="L5554" s="14">
        <v>0</v>
      </c>
    </row>
    <row r="5555" spans="1:12" x14ac:dyDescent="0.25">
      <c r="A5555" s="12">
        <v>5544</v>
      </c>
      <c r="B5555" s="12" t="s">
        <v>39</v>
      </c>
      <c r="C5555" s="59">
        <v>45303</v>
      </c>
      <c r="D5555" s="12" t="s">
        <v>4318</v>
      </c>
      <c r="E5555" s="12">
        <v>4</v>
      </c>
      <c r="F5555" s="14">
        <v>97.33</v>
      </c>
      <c r="G5555" s="14">
        <v>389.32</v>
      </c>
      <c r="H5555" s="12" t="s">
        <v>20</v>
      </c>
      <c r="I5555" s="12" t="s">
        <v>4308</v>
      </c>
      <c r="J5555" s="12" t="s">
        <v>4301</v>
      </c>
      <c r="K5555" s="12" t="s">
        <v>4363</v>
      </c>
      <c r="L5555" s="14">
        <v>0</v>
      </c>
    </row>
    <row r="5556" spans="1:12" x14ac:dyDescent="0.25">
      <c r="A5556" s="12">
        <v>5545</v>
      </c>
      <c r="B5556" s="12" t="s">
        <v>45</v>
      </c>
      <c r="C5556" s="59">
        <v>45303</v>
      </c>
      <c r="D5556" s="12" t="s">
        <v>4316</v>
      </c>
      <c r="E5556" s="12">
        <v>3</v>
      </c>
      <c r="F5556" s="14">
        <v>31.45</v>
      </c>
      <c r="G5556" s="14">
        <v>94.35</v>
      </c>
      <c r="H5556" s="12" t="s">
        <v>20</v>
      </c>
      <c r="I5556" s="12" t="s">
        <v>4317</v>
      </c>
      <c r="J5556" s="12" t="s">
        <v>4362</v>
      </c>
      <c r="K5556" s="12" t="s">
        <v>4363</v>
      </c>
      <c r="L5556" s="14">
        <v>0</v>
      </c>
    </row>
    <row r="5557" spans="1:12" x14ac:dyDescent="0.25">
      <c r="A5557" s="12">
        <v>5547</v>
      </c>
      <c r="B5557" s="12" t="s">
        <v>45</v>
      </c>
      <c r="C5557" s="15">
        <v>45303</v>
      </c>
      <c r="D5557" s="12" t="s">
        <v>4347</v>
      </c>
      <c r="E5557" s="12">
        <v>4</v>
      </c>
      <c r="F5557" s="14">
        <v>27.65</v>
      </c>
      <c r="G5557" s="14">
        <v>110.6</v>
      </c>
      <c r="H5557" s="12" t="s">
        <v>20</v>
      </c>
      <c r="I5557" s="12" t="s">
        <v>4300</v>
      </c>
      <c r="J5557" s="12" t="s">
        <v>4301</v>
      </c>
      <c r="K5557" s="12" t="s">
        <v>4363</v>
      </c>
      <c r="L5557" s="14">
        <v>0</v>
      </c>
    </row>
    <row r="5558" spans="1:12" x14ac:dyDescent="0.25">
      <c r="A5558" s="12">
        <v>5548</v>
      </c>
      <c r="B5558" s="12" t="s">
        <v>45</v>
      </c>
      <c r="C5558" s="15">
        <v>45303</v>
      </c>
      <c r="D5558" s="12" t="s">
        <v>4348</v>
      </c>
      <c r="E5558" s="12">
        <v>3</v>
      </c>
      <c r="F5558" s="14">
        <v>88.76</v>
      </c>
      <c r="G5558" s="14">
        <v>266.27999999999997</v>
      </c>
      <c r="H5558" s="12" t="s">
        <v>20</v>
      </c>
      <c r="I5558" s="12" t="s">
        <v>4324</v>
      </c>
      <c r="J5558" s="12" t="s">
        <v>4362</v>
      </c>
      <c r="K5558" s="12" t="s">
        <v>4363</v>
      </c>
      <c r="L5558" s="14">
        <v>0</v>
      </c>
    </row>
    <row r="5559" spans="1:12" x14ac:dyDescent="0.25">
      <c r="A5559" s="12">
        <v>5549</v>
      </c>
      <c r="B5559" s="12" t="s">
        <v>45</v>
      </c>
      <c r="C5559" s="15">
        <v>45303</v>
      </c>
      <c r="D5559" s="12" t="s">
        <v>4303</v>
      </c>
      <c r="E5559" s="12">
        <v>1</v>
      </c>
      <c r="F5559" s="14">
        <v>96.45</v>
      </c>
      <c r="G5559" s="14">
        <v>96.45</v>
      </c>
      <c r="H5559" s="12" t="s">
        <v>84</v>
      </c>
      <c r="I5559" s="12" t="s">
        <v>4304</v>
      </c>
      <c r="J5559" s="12" t="s">
        <v>4301</v>
      </c>
      <c r="K5559" s="12" t="s">
        <v>4363</v>
      </c>
      <c r="L5559" s="14">
        <v>0</v>
      </c>
    </row>
    <row r="5560" spans="1:12" x14ac:dyDescent="0.25">
      <c r="A5560" s="12">
        <v>5550</v>
      </c>
      <c r="B5560" s="12" t="s">
        <v>45</v>
      </c>
      <c r="C5560" s="15">
        <v>45303</v>
      </c>
      <c r="D5560" s="12" t="s">
        <v>4326</v>
      </c>
      <c r="E5560" s="12">
        <v>3</v>
      </c>
      <c r="F5560" s="14">
        <v>89.68</v>
      </c>
      <c r="G5560" s="14">
        <v>269.04000000000002</v>
      </c>
      <c r="H5560" s="12" t="s">
        <v>20</v>
      </c>
      <c r="I5560" s="12" t="s">
        <v>4304</v>
      </c>
      <c r="J5560" s="12" t="s">
        <v>4362</v>
      </c>
      <c r="K5560" s="12" t="s">
        <v>4363</v>
      </c>
      <c r="L5560" s="14">
        <v>0</v>
      </c>
    </row>
    <row r="5561" spans="1:12" x14ac:dyDescent="0.25">
      <c r="A5561" s="12">
        <v>5551</v>
      </c>
      <c r="B5561" s="12" t="s">
        <v>39</v>
      </c>
      <c r="C5561" s="15">
        <v>45303</v>
      </c>
      <c r="D5561" s="12" t="s">
        <v>4316</v>
      </c>
      <c r="E5561" s="12">
        <v>3</v>
      </c>
      <c r="F5561" s="14">
        <v>6.4</v>
      </c>
      <c r="G5561" s="14">
        <v>19.2</v>
      </c>
      <c r="H5561" s="12" t="s">
        <v>19</v>
      </c>
      <c r="I5561" s="12" t="s">
        <v>4317</v>
      </c>
      <c r="J5561" s="12" t="s">
        <v>4301</v>
      </c>
      <c r="K5561" s="12" t="s">
        <v>4363</v>
      </c>
      <c r="L5561" s="14">
        <v>0</v>
      </c>
    </row>
    <row r="5562" spans="1:12" x14ac:dyDescent="0.25">
      <c r="A5562" s="12">
        <v>5552</v>
      </c>
      <c r="B5562" s="12" t="s">
        <v>45</v>
      </c>
      <c r="C5562" s="15">
        <v>45303</v>
      </c>
      <c r="D5562" s="12" t="s">
        <v>4309</v>
      </c>
      <c r="E5562" s="12">
        <v>2</v>
      </c>
      <c r="F5562" s="14">
        <v>50.01</v>
      </c>
      <c r="G5562" s="14">
        <v>100.02</v>
      </c>
      <c r="H5562" s="12" t="s">
        <v>19</v>
      </c>
      <c r="I5562" s="12" t="s">
        <v>4304</v>
      </c>
      <c r="J5562" s="12" t="s">
        <v>4362</v>
      </c>
      <c r="K5562" s="12" t="s">
        <v>4363</v>
      </c>
      <c r="L5562" s="14">
        <v>0</v>
      </c>
    </row>
    <row r="5563" spans="1:12" x14ac:dyDescent="0.25">
      <c r="A5563" s="12">
        <v>5553</v>
      </c>
      <c r="B5563" s="12" t="s">
        <v>45</v>
      </c>
      <c r="C5563" s="15">
        <v>45303</v>
      </c>
      <c r="D5563" s="12" t="s">
        <v>4345</v>
      </c>
      <c r="E5563" s="12">
        <v>5</v>
      </c>
      <c r="F5563" s="14">
        <v>5.03</v>
      </c>
      <c r="G5563" s="14">
        <v>25.15</v>
      </c>
      <c r="H5563" s="12" t="s">
        <v>19</v>
      </c>
      <c r="I5563" s="12" t="s">
        <v>4308</v>
      </c>
      <c r="J5563" s="12" t="s">
        <v>4301</v>
      </c>
      <c r="K5563" s="12" t="s">
        <v>4363</v>
      </c>
      <c r="L5563" s="14">
        <v>0</v>
      </c>
    </row>
    <row r="5564" spans="1:12" x14ac:dyDescent="0.25">
      <c r="A5564" s="12">
        <v>5555</v>
      </c>
      <c r="B5564" s="12" t="s">
        <v>45</v>
      </c>
      <c r="C5564" s="15">
        <v>45303</v>
      </c>
      <c r="D5564" s="12" t="s">
        <v>4333</v>
      </c>
      <c r="E5564" s="12">
        <v>2</v>
      </c>
      <c r="F5564" s="14">
        <v>43.92</v>
      </c>
      <c r="G5564" s="14">
        <v>87.84</v>
      </c>
      <c r="H5564" s="12" t="s">
        <v>84</v>
      </c>
      <c r="I5564" s="12" t="s">
        <v>4304</v>
      </c>
      <c r="J5564" s="12" t="s">
        <v>4301</v>
      </c>
      <c r="K5564" s="12" t="s">
        <v>4363</v>
      </c>
      <c r="L5564" s="14">
        <v>0</v>
      </c>
    </row>
    <row r="5565" spans="1:12" x14ac:dyDescent="0.25">
      <c r="A5565" s="12">
        <v>5556</v>
      </c>
      <c r="B5565" s="12" t="s">
        <v>45</v>
      </c>
      <c r="C5565" s="15">
        <v>45303</v>
      </c>
      <c r="D5565" s="12" t="s">
        <v>4342</v>
      </c>
      <c r="E5565" s="12">
        <v>4</v>
      </c>
      <c r="F5565" s="14">
        <v>21.01</v>
      </c>
      <c r="G5565" s="14">
        <v>84.04</v>
      </c>
      <c r="H5565" s="12" t="s">
        <v>19</v>
      </c>
      <c r="I5565" s="12" t="s">
        <v>4300</v>
      </c>
      <c r="J5565" s="12" t="s">
        <v>4362</v>
      </c>
      <c r="K5565" s="12" t="s">
        <v>4363</v>
      </c>
      <c r="L5565" s="14">
        <v>0</v>
      </c>
    </row>
    <row r="5566" spans="1:12" x14ac:dyDescent="0.25">
      <c r="A5566" s="12">
        <v>5557</v>
      </c>
      <c r="B5566" s="12" t="s">
        <v>45</v>
      </c>
      <c r="C5566" s="15">
        <v>45303</v>
      </c>
      <c r="D5566" s="12" t="s">
        <v>4299</v>
      </c>
      <c r="E5566" s="12">
        <v>2</v>
      </c>
      <c r="F5566" s="14">
        <v>39.369999999999997</v>
      </c>
      <c r="G5566" s="14">
        <v>78.739999999999995</v>
      </c>
      <c r="H5566" s="12" t="s">
        <v>20</v>
      </c>
      <c r="I5566" s="12" t="s">
        <v>4300</v>
      </c>
      <c r="J5566" s="12" t="s">
        <v>4362</v>
      </c>
      <c r="K5566" s="12" t="s">
        <v>4363</v>
      </c>
      <c r="L5566" s="14">
        <v>0</v>
      </c>
    </row>
    <row r="5567" spans="1:12" x14ac:dyDescent="0.25">
      <c r="A5567" s="12">
        <v>5558</v>
      </c>
      <c r="B5567" s="12" t="s">
        <v>45</v>
      </c>
      <c r="C5567" s="15">
        <v>45303</v>
      </c>
      <c r="D5567" s="12" t="s">
        <v>4345</v>
      </c>
      <c r="E5567" s="12">
        <v>4</v>
      </c>
      <c r="F5567" s="14">
        <v>81.77</v>
      </c>
      <c r="G5567" s="14">
        <v>327.08</v>
      </c>
      <c r="H5567" s="12" t="s">
        <v>20</v>
      </c>
      <c r="I5567" s="12" t="s">
        <v>4308</v>
      </c>
      <c r="J5567" s="12" t="s">
        <v>4362</v>
      </c>
      <c r="K5567" s="12" t="s">
        <v>4363</v>
      </c>
      <c r="L5567" s="14">
        <v>0</v>
      </c>
    </row>
    <row r="5568" spans="1:12" x14ac:dyDescent="0.25">
      <c r="A5568" s="12">
        <v>5560</v>
      </c>
      <c r="B5568" s="12" t="s">
        <v>45</v>
      </c>
      <c r="C5568" s="15">
        <v>45303</v>
      </c>
      <c r="D5568" s="12" t="s">
        <v>4325</v>
      </c>
      <c r="E5568" s="12">
        <v>5</v>
      </c>
      <c r="F5568" s="14">
        <v>31.99</v>
      </c>
      <c r="G5568" s="14">
        <v>159.94999999999999</v>
      </c>
      <c r="H5568" s="12" t="s">
        <v>19</v>
      </c>
      <c r="I5568" s="12" t="s">
        <v>4317</v>
      </c>
      <c r="J5568" s="12" t="s">
        <v>4301</v>
      </c>
      <c r="K5568" s="12" t="s">
        <v>4363</v>
      </c>
      <c r="L5568" s="14">
        <v>0</v>
      </c>
    </row>
    <row r="5569" spans="1:12" x14ac:dyDescent="0.25">
      <c r="A5569" s="12">
        <v>5562</v>
      </c>
      <c r="B5569" s="12" t="s">
        <v>39</v>
      </c>
      <c r="C5569" s="15">
        <v>45303</v>
      </c>
      <c r="D5569" s="12" t="s">
        <v>4307</v>
      </c>
      <c r="E5569" s="12">
        <v>2</v>
      </c>
      <c r="F5569" s="14">
        <v>58.1</v>
      </c>
      <c r="G5569" s="14">
        <v>116.2</v>
      </c>
      <c r="H5569" s="12" t="s">
        <v>84</v>
      </c>
      <c r="I5569" s="12" t="s">
        <v>4308</v>
      </c>
      <c r="J5569" s="12" t="s">
        <v>4301</v>
      </c>
      <c r="K5569" s="12" t="s">
        <v>4363</v>
      </c>
      <c r="L5569" s="14">
        <v>0</v>
      </c>
    </row>
    <row r="5570" spans="1:12" x14ac:dyDescent="0.25">
      <c r="A5570" s="12">
        <v>5563</v>
      </c>
      <c r="B5570" s="12" t="s">
        <v>45</v>
      </c>
      <c r="C5570" s="15">
        <v>45303</v>
      </c>
      <c r="D5570" s="12" t="s">
        <v>4336</v>
      </c>
      <c r="E5570" s="12">
        <v>4</v>
      </c>
      <c r="F5570" s="14">
        <v>0</v>
      </c>
      <c r="G5570" s="14">
        <f>E5570*F5570</f>
        <v>0</v>
      </c>
      <c r="H5570" s="12" t="s">
        <v>84</v>
      </c>
      <c r="I5570" s="12" t="s">
        <v>4300</v>
      </c>
      <c r="J5570" s="12" t="s">
        <v>4301</v>
      </c>
      <c r="K5570" s="12" t="s">
        <v>4363</v>
      </c>
      <c r="L5570" s="14">
        <v>0</v>
      </c>
    </row>
    <row r="5571" spans="1:12" x14ac:dyDescent="0.25">
      <c r="A5571" s="12">
        <v>5564</v>
      </c>
      <c r="B5571" s="12" t="s">
        <v>45</v>
      </c>
      <c r="C5571" s="15">
        <v>45303</v>
      </c>
      <c r="D5571" s="12" t="s">
        <v>4319</v>
      </c>
      <c r="E5571" s="12">
        <v>4</v>
      </c>
      <c r="F5571" s="14">
        <v>90.63</v>
      </c>
      <c r="G5571" s="14">
        <v>362.52</v>
      </c>
      <c r="H5571" s="12" t="s">
        <v>19</v>
      </c>
      <c r="I5571" s="12" t="s">
        <v>4304</v>
      </c>
      <c r="J5571" s="12" t="s">
        <v>4362</v>
      </c>
      <c r="K5571" s="12" t="s">
        <v>4363</v>
      </c>
      <c r="L5571" s="14">
        <v>0</v>
      </c>
    </row>
    <row r="5572" spans="1:12" x14ac:dyDescent="0.25">
      <c r="A5572" s="12">
        <v>5565</v>
      </c>
      <c r="B5572" s="12" t="s">
        <v>45</v>
      </c>
      <c r="C5572" s="58">
        <v>45304</v>
      </c>
      <c r="D5572" s="12" t="s">
        <v>4303</v>
      </c>
      <c r="E5572" s="12">
        <v>1</v>
      </c>
      <c r="F5572" s="14">
        <v>71.11</v>
      </c>
      <c r="G5572" s="14">
        <v>71.11</v>
      </c>
      <c r="H5572" s="12" t="s">
        <v>19</v>
      </c>
      <c r="I5572" s="12" t="s">
        <v>4304</v>
      </c>
      <c r="J5572" s="12" t="s">
        <v>4362</v>
      </c>
      <c r="K5572" s="12" t="s">
        <v>4363</v>
      </c>
      <c r="L5572" s="14">
        <v>0</v>
      </c>
    </row>
    <row r="5573" spans="1:12" x14ac:dyDescent="0.25">
      <c r="A5573" s="12">
        <v>5566</v>
      </c>
      <c r="B5573" s="12" t="s">
        <v>45</v>
      </c>
      <c r="C5573" s="58">
        <v>45304</v>
      </c>
      <c r="D5573" s="12" t="s">
        <v>4321</v>
      </c>
      <c r="E5573" s="12">
        <v>5</v>
      </c>
      <c r="F5573" s="14">
        <v>52.78</v>
      </c>
      <c r="G5573" s="14">
        <v>263.89999999999998</v>
      </c>
      <c r="H5573" s="12" t="s">
        <v>20</v>
      </c>
      <c r="I5573" s="12" t="s">
        <v>4317</v>
      </c>
      <c r="J5573" s="12" t="s">
        <v>4362</v>
      </c>
      <c r="K5573" s="12" t="s">
        <v>4363</v>
      </c>
      <c r="L5573" s="14">
        <v>0</v>
      </c>
    </row>
    <row r="5574" spans="1:12" x14ac:dyDescent="0.25">
      <c r="A5574" s="12">
        <v>5569</v>
      </c>
      <c r="B5574" s="12" t="s">
        <v>45</v>
      </c>
      <c r="C5574" s="58">
        <v>45304</v>
      </c>
      <c r="D5574" s="12" t="s">
        <v>4313</v>
      </c>
      <c r="E5574" s="12">
        <v>3</v>
      </c>
      <c r="F5574" s="14">
        <v>31.85</v>
      </c>
      <c r="G5574" s="14">
        <v>95.55</v>
      </c>
      <c r="H5574" s="12" t="s">
        <v>20</v>
      </c>
      <c r="I5574" s="12" t="s">
        <v>4314</v>
      </c>
      <c r="J5574" s="12" t="s">
        <v>4301</v>
      </c>
      <c r="K5574" s="12" t="s">
        <v>4363</v>
      </c>
      <c r="L5574" s="14">
        <v>0</v>
      </c>
    </row>
    <row r="5575" spans="1:12" x14ac:dyDescent="0.25">
      <c r="A5575" s="12">
        <v>5570</v>
      </c>
      <c r="B5575" s="12" t="s">
        <v>45</v>
      </c>
      <c r="C5575" s="58">
        <v>45304</v>
      </c>
      <c r="D5575" s="12" t="s">
        <v>4327</v>
      </c>
      <c r="E5575" s="12">
        <v>5</v>
      </c>
      <c r="F5575" s="14">
        <v>41.81</v>
      </c>
      <c r="G5575" s="14">
        <v>209.05</v>
      </c>
      <c r="H5575" s="12" t="s">
        <v>19</v>
      </c>
      <c r="I5575" s="12" t="s">
        <v>4328</v>
      </c>
      <c r="J5575" s="12" t="s">
        <v>4362</v>
      </c>
      <c r="K5575" s="12" t="s">
        <v>4363</v>
      </c>
      <c r="L5575" s="14">
        <v>0</v>
      </c>
    </row>
    <row r="5576" spans="1:12" x14ac:dyDescent="0.25">
      <c r="A5576" s="12">
        <v>5571</v>
      </c>
      <c r="B5576" s="12" t="s">
        <v>45</v>
      </c>
      <c r="C5576" s="15">
        <v>45304</v>
      </c>
      <c r="D5576" s="12" t="s">
        <v>4313</v>
      </c>
      <c r="E5576" s="12">
        <v>2</v>
      </c>
      <c r="F5576" s="14">
        <v>43.05</v>
      </c>
      <c r="G5576" s="14">
        <v>86.1</v>
      </c>
      <c r="H5576" s="12" t="s">
        <v>20</v>
      </c>
      <c r="I5576" s="12" t="s">
        <v>4314</v>
      </c>
      <c r="J5576" s="12" t="s">
        <v>4301</v>
      </c>
      <c r="K5576" s="12" t="s">
        <v>4363</v>
      </c>
      <c r="L5576" s="14">
        <v>0</v>
      </c>
    </row>
    <row r="5577" spans="1:12" x14ac:dyDescent="0.25">
      <c r="A5577" s="12">
        <v>5572</v>
      </c>
      <c r="B5577" s="12" t="s">
        <v>45</v>
      </c>
      <c r="C5577" s="59">
        <v>45304</v>
      </c>
      <c r="D5577" s="12" t="s">
        <v>4319</v>
      </c>
      <c r="E5577" s="12">
        <v>3</v>
      </c>
      <c r="F5577" s="14">
        <v>82.78</v>
      </c>
      <c r="G5577" s="14">
        <v>248.34</v>
      </c>
      <c r="H5577" s="12" t="s">
        <v>20</v>
      </c>
      <c r="I5577" s="12" t="s">
        <v>4304</v>
      </c>
      <c r="J5577" s="12" t="s">
        <v>4301</v>
      </c>
      <c r="K5577" s="12" t="s">
        <v>4363</v>
      </c>
      <c r="L5577" s="14">
        <v>0</v>
      </c>
    </row>
    <row r="5578" spans="1:12" x14ac:dyDescent="0.25">
      <c r="A5578" s="12">
        <v>5575</v>
      </c>
      <c r="B5578" s="12" t="s">
        <v>45</v>
      </c>
      <c r="C5578" s="59">
        <v>45304</v>
      </c>
      <c r="D5578" s="12" t="s">
        <v>4344</v>
      </c>
      <c r="E5578" s="12">
        <v>2</v>
      </c>
      <c r="F5578" s="14">
        <v>42.35</v>
      </c>
      <c r="G5578" s="14">
        <v>84.7</v>
      </c>
      <c r="H5578" s="12" t="s">
        <v>84</v>
      </c>
      <c r="I5578" s="12" t="s">
        <v>4308</v>
      </c>
      <c r="J5578" s="12" t="s">
        <v>4301</v>
      </c>
      <c r="K5578" s="12" t="s">
        <v>4363</v>
      </c>
      <c r="L5578" s="14">
        <v>0</v>
      </c>
    </row>
    <row r="5579" spans="1:12" x14ac:dyDescent="0.25">
      <c r="A5579" s="12">
        <v>5576</v>
      </c>
      <c r="B5579" s="12" t="s">
        <v>45</v>
      </c>
      <c r="C5579" s="59">
        <v>45304</v>
      </c>
      <c r="D5579" s="12" t="s">
        <v>4320</v>
      </c>
      <c r="E5579" s="12">
        <v>1</v>
      </c>
      <c r="F5579" s="14">
        <v>1.01</v>
      </c>
      <c r="G5579" s="14">
        <v>1.01</v>
      </c>
      <c r="H5579" s="12" t="s">
        <v>19</v>
      </c>
      <c r="I5579" s="12" t="s">
        <v>4304</v>
      </c>
      <c r="J5579" s="12" t="s">
        <v>4362</v>
      </c>
      <c r="K5579" s="12" t="s">
        <v>4363</v>
      </c>
      <c r="L5579" s="14">
        <v>0</v>
      </c>
    </row>
    <row r="5580" spans="1:12" x14ac:dyDescent="0.25">
      <c r="A5580" s="12">
        <v>5580</v>
      </c>
      <c r="B5580" s="12" t="s">
        <v>45</v>
      </c>
      <c r="C5580" s="59">
        <v>45304</v>
      </c>
      <c r="D5580" s="12" t="s">
        <v>4347</v>
      </c>
      <c r="E5580" s="12">
        <v>3</v>
      </c>
      <c r="F5580" s="14">
        <v>99.97</v>
      </c>
      <c r="G5580" s="14">
        <v>299.91000000000003</v>
      </c>
      <c r="H5580" s="12" t="s">
        <v>20</v>
      </c>
      <c r="I5580" s="12" t="s">
        <v>4300</v>
      </c>
      <c r="J5580" s="12" t="s">
        <v>4362</v>
      </c>
      <c r="K5580" s="12" t="s">
        <v>4363</v>
      </c>
      <c r="L5580" s="14">
        <v>0</v>
      </c>
    </row>
    <row r="5581" spans="1:12" x14ac:dyDescent="0.25">
      <c r="A5581" s="12">
        <v>5581</v>
      </c>
      <c r="B5581" s="12" t="s">
        <v>45</v>
      </c>
      <c r="C5581" s="59">
        <v>45304</v>
      </c>
      <c r="D5581" s="12" t="s">
        <v>4334</v>
      </c>
      <c r="E5581" s="12">
        <v>1</v>
      </c>
      <c r="F5581" s="14">
        <v>28.97</v>
      </c>
      <c r="G5581" s="14">
        <v>28.97</v>
      </c>
      <c r="H5581" s="12" t="s">
        <v>20</v>
      </c>
      <c r="I5581" s="12" t="s">
        <v>4300</v>
      </c>
      <c r="J5581" s="12" t="s">
        <v>4362</v>
      </c>
      <c r="K5581" s="12" t="s">
        <v>4363</v>
      </c>
      <c r="L5581" s="14">
        <v>0</v>
      </c>
    </row>
    <row r="5582" spans="1:12" x14ac:dyDescent="0.25">
      <c r="A5582" s="12">
        <v>5582</v>
      </c>
      <c r="B5582" s="12" t="s">
        <v>45</v>
      </c>
      <c r="C5582" s="59">
        <v>45304</v>
      </c>
      <c r="D5582" s="12" t="s">
        <v>4322</v>
      </c>
      <c r="E5582" s="12">
        <v>4</v>
      </c>
      <c r="F5582" s="14">
        <v>87.1</v>
      </c>
      <c r="G5582" s="14">
        <v>348.4</v>
      </c>
      <c r="H5582" s="12" t="s">
        <v>19</v>
      </c>
      <c r="I5582" s="12" t="s">
        <v>4314</v>
      </c>
      <c r="J5582" s="12" t="s">
        <v>4362</v>
      </c>
      <c r="K5582" s="12" t="s">
        <v>4363</v>
      </c>
      <c r="L5582" s="14">
        <v>0</v>
      </c>
    </row>
    <row r="5583" spans="1:12" x14ac:dyDescent="0.25">
      <c r="A5583" s="12">
        <v>5584</v>
      </c>
      <c r="B5583" s="12" t="s">
        <v>45</v>
      </c>
      <c r="C5583" s="58">
        <v>45305</v>
      </c>
      <c r="D5583" s="12" t="s">
        <v>4330</v>
      </c>
      <c r="E5583" s="12">
        <v>3</v>
      </c>
      <c r="F5583" s="14">
        <v>90.66</v>
      </c>
      <c r="G5583" s="14">
        <v>271.98</v>
      </c>
      <c r="H5583" s="12" t="s">
        <v>20</v>
      </c>
      <c r="I5583" s="12" t="s">
        <v>4300</v>
      </c>
      <c r="J5583" s="12" t="s">
        <v>4362</v>
      </c>
      <c r="K5583" s="12" t="s">
        <v>4363</v>
      </c>
      <c r="L5583" s="14">
        <v>0</v>
      </c>
    </row>
    <row r="5584" spans="1:12" x14ac:dyDescent="0.25">
      <c r="A5584" s="12">
        <v>5585</v>
      </c>
      <c r="B5584" s="12" t="s">
        <v>45</v>
      </c>
      <c r="C5584" s="58">
        <v>45305</v>
      </c>
      <c r="D5584" s="12" t="s">
        <v>4344</v>
      </c>
      <c r="E5584" s="12">
        <v>4</v>
      </c>
      <c r="F5584" s="14">
        <v>52.5</v>
      </c>
      <c r="G5584" s="14">
        <v>210</v>
      </c>
      <c r="H5584" s="12" t="s">
        <v>20</v>
      </c>
      <c r="I5584" s="12" t="s">
        <v>4308</v>
      </c>
      <c r="J5584" s="12" t="s">
        <v>4362</v>
      </c>
      <c r="K5584" s="12" t="s">
        <v>4363</v>
      </c>
      <c r="L5584" s="14">
        <v>0</v>
      </c>
    </row>
    <row r="5585" spans="1:12" x14ac:dyDescent="0.25">
      <c r="A5585" s="12">
        <v>5586</v>
      </c>
      <c r="B5585" s="12" t="s">
        <v>45</v>
      </c>
      <c r="C5585" s="58">
        <v>45305</v>
      </c>
      <c r="D5585" s="12" t="s">
        <v>4303</v>
      </c>
      <c r="E5585" s="12">
        <v>4</v>
      </c>
      <c r="F5585" s="14">
        <v>68.86</v>
      </c>
      <c r="G5585" s="14">
        <v>275.44</v>
      </c>
      <c r="H5585" s="12" t="s">
        <v>20</v>
      </c>
      <c r="I5585" s="12" t="s">
        <v>4304</v>
      </c>
      <c r="J5585" s="12" t="s">
        <v>4362</v>
      </c>
      <c r="K5585" s="12" t="s">
        <v>4363</v>
      </c>
      <c r="L5585" s="14">
        <v>0</v>
      </c>
    </row>
    <row r="5586" spans="1:12" x14ac:dyDescent="0.25">
      <c r="A5586" s="12">
        <v>5587</v>
      </c>
      <c r="B5586" s="12" t="s">
        <v>45</v>
      </c>
      <c r="C5586" s="58">
        <v>45305</v>
      </c>
      <c r="D5586" s="12" t="s">
        <v>4339</v>
      </c>
      <c r="E5586" s="12">
        <v>1</v>
      </c>
      <c r="F5586" s="14">
        <v>66.22</v>
      </c>
      <c r="G5586" s="14">
        <v>66.22</v>
      </c>
      <c r="H5586" s="12" t="s">
        <v>20</v>
      </c>
      <c r="I5586" s="12" t="s">
        <v>4317</v>
      </c>
      <c r="J5586" s="12" t="s">
        <v>4301</v>
      </c>
      <c r="K5586" s="12" t="s">
        <v>4363</v>
      </c>
      <c r="L5586" s="14">
        <v>0</v>
      </c>
    </row>
    <row r="5587" spans="1:12" x14ac:dyDescent="0.25">
      <c r="A5587" s="12">
        <v>5588</v>
      </c>
      <c r="B5587" s="12" t="s">
        <v>45</v>
      </c>
      <c r="C5587" s="58">
        <v>45305</v>
      </c>
      <c r="D5587" s="12" t="s">
        <v>4321</v>
      </c>
      <c r="E5587" s="12">
        <v>5</v>
      </c>
      <c r="F5587" s="14">
        <v>2.08</v>
      </c>
      <c r="G5587" s="14">
        <v>10.4</v>
      </c>
      <c r="H5587" s="12" t="s">
        <v>20</v>
      </c>
      <c r="I5587" s="12" t="s">
        <v>4317</v>
      </c>
      <c r="J5587" s="12" t="s">
        <v>4362</v>
      </c>
      <c r="K5587" s="12" t="s">
        <v>4363</v>
      </c>
      <c r="L5587" s="14">
        <v>0</v>
      </c>
    </row>
    <row r="5588" spans="1:12" x14ac:dyDescent="0.25">
      <c r="A5588" s="12">
        <v>5589</v>
      </c>
      <c r="B5588" s="12" t="s">
        <v>45</v>
      </c>
      <c r="C5588" s="15">
        <v>45305</v>
      </c>
      <c r="D5588" s="12" t="s">
        <v>4312</v>
      </c>
      <c r="E5588" s="12">
        <v>4</v>
      </c>
      <c r="F5588" s="14">
        <v>57.43</v>
      </c>
      <c r="G5588" s="14">
        <v>229.72</v>
      </c>
      <c r="H5588" s="12" t="s">
        <v>20</v>
      </c>
      <c r="I5588" s="12" t="s">
        <v>4311</v>
      </c>
      <c r="J5588" s="12" t="s">
        <v>4301</v>
      </c>
      <c r="K5588" s="12" t="s">
        <v>4363</v>
      </c>
      <c r="L5588" s="14">
        <v>0</v>
      </c>
    </row>
    <row r="5589" spans="1:12" x14ac:dyDescent="0.25">
      <c r="A5589" s="12">
        <v>5591</v>
      </c>
      <c r="B5589" s="12" t="s">
        <v>45</v>
      </c>
      <c r="C5589" s="15">
        <v>45305</v>
      </c>
      <c r="D5589" s="12" t="s">
        <v>4322</v>
      </c>
      <c r="E5589" s="12">
        <v>5</v>
      </c>
      <c r="F5589" s="14">
        <v>40.299999999999997</v>
      </c>
      <c r="G5589" s="14">
        <v>201.5</v>
      </c>
      <c r="H5589" s="12" t="s">
        <v>20</v>
      </c>
      <c r="I5589" s="12" t="s">
        <v>4314</v>
      </c>
      <c r="J5589" s="12" t="s">
        <v>4362</v>
      </c>
      <c r="K5589" s="12" t="s">
        <v>4363</v>
      </c>
      <c r="L5589" s="14">
        <v>0</v>
      </c>
    </row>
    <row r="5590" spans="1:12" x14ac:dyDescent="0.25">
      <c r="A5590" s="12">
        <v>5599</v>
      </c>
      <c r="B5590" s="12" t="s">
        <v>45</v>
      </c>
      <c r="C5590" s="15">
        <v>45305</v>
      </c>
      <c r="D5590" s="12" t="s">
        <v>4339</v>
      </c>
      <c r="E5590" s="12">
        <v>1</v>
      </c>
      <c r="F5590" s="14">
        <v>66.22</v>
      </c>
      <c r="G5590" s="14">
        <v>66.22</v>
      </c>
      <c r="H5590" s="12" t="s">
        <v>20</v>
      </c>
      <c r="I5590" s="12" t="s">
        <v>4317</v>
      </c>
      <c r="J5590" s="12" t="s">
        <v>4362</v>
      </c>
      <c r="K5590" s="12" t="s">
        <v>4363</v>
      </c>
      <c r="L5590" s="14">
        <v>0</v>
      </c>
    </row>
    <row r="5591" spans="1:12" x14ac:dyDescent="0.25">
      <c r="A5591" s="12">
        <v>5600</v>
      </c>
      <c r="B5591" s="12" t="s">
        <v>45</v>
      </c>
      <c r="C5591" s="15">
        <v>45305</v>
      </c>
      <c r="D5591" s="12" t="s">
        <v>4310</v>
      </c>
      <c r="E5591" s="12">
        <v>5</v>
      </c>
      <c r="F5591" s="14">
        <v>99.57</v>
      </c>
      <c r="G5591" s="14">
        <v>497.85</v>
      </c>
      <c r="H5591" s="12" t="s">
        <v>30</v>
      </c>
      <c r="I5591" s="12" t="s">
        <v>4311</v>
      </c>
      <c r="J5591" s="12" t="s">
        <v>4362</v>
      </c>
      <c r="K5591" s="12" t="s">
        <v>4363</v>
      </c>
      <c r="L5591" s="14">
        <v>0</v>
      </c>
    </row>
    <row r="5592" spans="1:12" x14ac:dyDescent="0.25">
      <c r="A5592" s="12">
        <v>5601</v>
      </c>
      <c r="B5592" s="12" t="s">
        <v>45</v>
      </c>
      <c r="C5592" s="58">
        <v>45306</v>
      </c>
      <c r="D5592" s="12" t="s">
        <v>4307</v>
      </c>
      <c r="E5592" s="12">
        <v>4</v>
      </c>
      <c r="F5592" s="14">
        <v>97.74</v>
      </c>
      <c r="G5592" s="14">
        <v>390.96</v>
      </c>
      <c r="H5592" s="12" t="s">
        <v>20</v>
      </c>
      <c r="I5592" s="12" t="s">
        <v>4308</v>
      </c>
      <c r="J5592" s="12" t="s">
        <v>4301</v>
      </c>
      <c r="K5592" s="12" t="s">
        <v>4363</v>
      </c>
      <c r="L5592" s="14">
        <v>0</v>
      </c>
    </row>
    <row r="5593" spans="1:12" x14ac:dyDescent="0.25">
      <c r="A5593" s="12">
        <v>5603</v>
      </c>
      <c r="B5593" s="12" t="s">
        <v>45</v>
      </c>
      <c r="C5593" s="58">
        <v>45306</v>
      </c>
      <c r="D5593" s="12" t="s">
        <v>4341</v>
      </c>
      <c r="E5593" s="12">
        <v>2</v>
      </c>
      <c r="F5593" s="14">
        <v>78.44</v>
      </c>
      <c r="G5593" s="14">
        <v>156.88</v>
      </c>
      <c r="H5593" s="12" t="s">
        <v>20</v>
      </c>
      <c r="I5593" s="12" t="s">
        <v>4300</v>
      </c>
      <c r="J5593" s="12" t="s">
        <v>4362</v>
      </c>
      <c r="K5593" s="12" t="s">
        <v>4363</v>
      </c>
      <c r="L5593" s="14">
        <v>0</v>
      </c>
    </row>
    <row r="5594" spans="1:12" x14ac:dyDescent="0.25">
      <c r="A5594" s="12">
        <v>5604</v>
      </c>
      <c r="B5594" s="12" t="s">
        <v>45</v>
      </c>
      <c r="C5594" s="58">
        <v>45306</v>
      </c>
      <c r="D5594" s="12" t="s">
        <v>4325</v>
      </c>
      <c r="E5594" s="12">
        <v>5</v>
      </c>
      <c r="F5594" s="14">
        <v>75.11</v>
      </c>
      <c r="G5594" s="14">
        <v>375.55</v>
      </c>
      <c r="H5594" s="12" t="s">
        <v>84</v>
      </c>
      <c r="I5594" s="12" t="s">
        <v>4317</v>
      </c>
      <c r="J5594" s="12" t="s">
        <v>4362</v>
      </c>
      <c r="K5594" s="12" t="s">
        <v>4363</v>
      </c>
      <c r="L5594" s="14">
        <v>0</v>
      </c>
    </row>
    <row r="5595" spans="1:12" x14ac:dyDescent="0.25">
      <c r="A5595" s="12">
        <v>5606</v>
      </c>
      <c r="B5595" s="12" t="s">
        <v>45</v>
      </c>
      <c r="C5595" s="58">
        <v>45306</v>
      </c>
      <c r="D5595" s="12" t="s">
        <v>4343</v>
      </c>
      <c r="E5595" s="12">
        <v>1</v>
      </c>
      <c r="F5595" s="14">
        <v>72.87</v>
      </c>
      <c r="G5595" s="14">
        <v>72.87</v>
      </c>
      <c r="H5595" s="12" t="s">
        <v>20</v>
      </c>
      <c r="I5595" s="12" t="s">
        <v>4300</v>
      </c>
      <c r="J5595" s="12" t="s">
        <v>4362</v>
      </c>
      <c r="K5595" s="12" t="s">
        <v>4363</v>
      </c>
      <c r="L5595" s="14">
        <v>0</v>
      </c>
    </row>
    <row r="5596" spans="1:12" x14ac:dyDescent="0.25">
      <c r="A5596" s="12">
        <v>5607</v>
      </c>
      <c r="B5596" s="12" t="s">
        <v>45</v>
      </c>
      <c r="C5596" s="15">
        <v>45306</v>
      </c>
      <c r="D5596" s="12" t="s">
        <v>4335</v>
      </c>
      <c r="E5596" s="12">
        <v>5</v>
      </c>
      <c r="F5596" s="14">
        <v>54.08</v>
      </c>
      <c r="G5596" s="14">
        <v>270.39999999999998</v>
      </c>
      <c r="H5596" s="12" t="s">
        <v>19</v>
      </c>
      <c r="I5596" s="12" t="s">
        <v>4300</v>
      </c>
      <c r="J5596" s="12" t="s">
        <v>4301</v>
      </c>
      <c r="K5596" s="12" t="s">
        <v>4363</v>
      </c>
      <c r="L5596" s="14">
        <v>0</v>
      </c>
    </row>
    <row r="5597" spans="1:12" x14ac:dyDescent="0.25">
      <c r="A5597" s="12">
        <v>5608</v>
      </c>
      <c r="B5597" s="12" t="s">
        <v>45</v>
      </c>
      <c r="C5597" s="15">
        <v>45306</v>
      </c>
      <c r="D5597" s="12" t="s">
        <v>4334</v>
      </c>
      <c r="E5597" s="12">
        <v>2</v>
      </c>
      <c r="F5597" s="14">
        <v>27.89</v>
      </c>
      <c r="G5597" s="14">
        <v>55.78</v>
      </c>
      <c r="H5597" s="12" t="s">
        <v>20</v>
      </c>
      <c r="I5597" s="12" t="s">
        <v>4300</v>
      </c>
      <c r="J5597" s="12" t="s">
        <v>4301</v>
      </c>
      <c r="K5597" s="12" t="s">
        <v>4363</v>
      </c>
      <c r="L5597" s="14">
        <v>0</v>
      </c>
    </row>
    <row r="5598" spans="1:12" x14ac:dyDescent="0.25">
      <c r="A5598" s="12">
        <v>5610</v>
      </c>
      <c r="B5598" s="12" t="s">
        <v>30</v>
      </c>
      <c r="C5598" s="15">
        <v>45306</v>
      </c>
      <c r="D5598" s="12" t="s">
        <v>30</v>
      </c>
      <c r="E5598" s="12">
        <v>4</v>
      </c>
      <c r="F5598" s="14">
        <v>5.95</v>
      </c>
      <c r="G5598" s="14">
        <v>23.8</v>
      </c>
      <c r="H5598" s="12" t="s">
        <v>19</v>
      </c>
      <c r="I5598" s="12" t="s">
        <v>4304</v>
      </c>
      <c r="J5598" s="12" t="s">
        <v>4301</v>
      </c>
      <c r="K5598" s="12" t="s">
        <v>4363</v>
      </c>
      <c r="L5598" s="14">
        <v>0</v>
      </c>
    </row>
    <row r="5599" spans="1:12" x14ac:dyDescent="0.25">
      <c r="A5599" s="12">
        <v>5611</v>
      </c>
      <c r="B5599" s="12" t="s">
        <v>45</v>
      </c>
      <c r="C5599" s="15">
        <v>45306</v>
      </c>
      <c r="D5599" s="12" t="s">
        <v>4310</v>
      </c>
      <c r="E5599" s="12">
        <v>3</v>
      </c>
      <c r="F5599" s="14">
        <v>95.7</v>
      </c>
      <c r="G5599" s="14">
        <v>287.10000000000002</v>
      </c>
      <c r="H5599" s="12" t="s">
        <v>19</v>
      </c>
      <c r="I5599" s="12" t="s">
        <v>4311</v>
      </c>
      <c r="J5599" s="12" t="s">
        <v>4362</v>
      </c>
      <c r="K5599" s="12" t="s">
        <v>4363</v>
      </c>
      <c r="L5599" s="14">
        <v>0</v>
      </c>
    </row>
    <row r="5600" spans="1:12" x14ac:dyDescent="0.25">
      <c r="A5600" s="12">
        <v>5612</v>
      </c>
      <c r="B5600" s="12" t="s">
        <v>45</v>
      </c>
      <c r="C5600" s="15">
        <v>45306</v>
      </c>
      <c r="D5600" s="12" t="s">
        <v>4335</v>
      </c>
      <c r="E5600" s="12">
        <v>3</v>
      </c>
      <c r="F5600" s="14">
        <v>47.3</v>
      </c>
      <c r="G5600" s="14">
        <v>141.9</v>
      </c>
      <c r="H5600" s="12" t="s">
        <v>84</v>
      </c>
      <c r="I5600" s="12" t="s">
        <v>4300</v>
      </c>
      <c r="J5600" s="12" t="s">
        <v>4362</v>
      </c>
      <c r="K5600" s="12" t="s">
        <v>4363</v>
      </c>
      <c r="L5600" s="14">
        <v>0</v>
      </c>
    </row>
    <row r="5601" spans="1:12" x14ac:dyDescent="0.25">
      <c r="A5601" s="12">
        <v>5613</v>
      </c>
      <c r="B5601" s="12" t="s">
        <v>45</v>
      </c>
      <c r="C5601" s="59">
        <v>45306</v>
      </c>
      <c r="D5601" s="12" t="s">
        <v>4339</v>
      </c>
      <c r="E5601" s="12">
        <v>4</v>
      </c>
      <c r="F5601" s="14">
        <v>40.119999999999997</v>
      </c>
      <c r="G5601" s="14">
        <v>160.47999999999999</v>
      </c>
      <c r="H5601" s="12" t="s">
        <v>20</v>
      </c>
      <c r="I5601" s="12" t="s">
        <v>4317</v>
      </c>
      <c r="J5601" s="12" t="s">
        <v>4362</v>
      </c>
      <c r="K5601" s="12" t="s">
        <v>4363</v>
      </c>
      <c r="L5601" s="14">
        <v>0</v>
      </c>
    </row>
    <row r="5602" spans="1:12" x14ac:dyDescent="0.25">
      <c r="A5602" s="12">
        <v>5614</v>
      </c>
      <c r="B5602" s="12" t="s">
        <v>45</v>
      </c>
      <c r="C5602" s="59">
        <v>45306</v>
      </c>
      <c r="D5602" s="12" t="s">
        <v>4332</v>
      </c>
      <c r="E5602" s="12">
        <v>3</v>
      </c>
      <c r="F5602" s="14">
        <v>87.9</v>
      </c>
      <c r="G5602" s="14">
        <v>263.7</v>
      </c>
      <c r="H5602" s="12" t="s">
        <v>19</v>
      </c>
      <c r="I5602" s="12" t="s">
        <v>4317</v>
      </c>
      <c r="J5602" s="12" t="s">
        <v>4362</v>
      </c>
      <c r="K5602" s="12" t="s">
        <v>4363</v>
      </c>
      <c r="L5602" s="14">
        <v>0</v>
      </c>
    </row>
    <row r="5603" spans="1:12" x14ac:dyDescent="0.25">
      <c r="A5603" s="12">
        <v>5615</v>
      </c>
      <c r="B5603" s="12" t="s">
        <v>45</v>
      </c>
      <c r="C5603" s="59">
        <v>45306</v>
      </c>
      <c r="D5603" s="12" t="s">
        <v>4313</v>
      </c>
      <c r="E5603" s="12">
        <v>3</v>
      </c>
      <c r="F5603" s="14">
        <v>40.93</v>
      </c>
      <c r="G5603" s="14">
        <v>122.79</v>
      </c>
      <c r="H5603" s="12" t="s">
        <v>19</v>
      </c>
      <c r="I5603" s="12" t="s">
        <v>4314</v>
      </c>
      <c r="J5603" s="12" t="s">
        <v>4362</v>
      </c>
      <c r="K5603" s="12" t="s">
        <v>4363</v>
      </c>
      <c r="L5603" s="14">
        <v>0</v>
      </c>
    </row>
    <row r="5604" spans="1:12" x14ac:dyDescent="0.25">
      <c r="A5604" s="12">
        <v>5616</v>
      </c>
      <c r="B5604" s="12" t="s">
        <v>45</v>
      </c>
      <c r="C5604" s="59">
        <v>45306</v>
      </c>
      <c r="D5604" s="12" t="s">
        <v>4329</v>
      </c>
      <c r="E5604" s="12">
        <v>4</v>
      </c>
      <c r="F5604" s="14">
        <v>23.18</v>
      </c>
      <c r="G5604" s="14">
        <v>92.72</v>
      </c>
      <c r="H5604" s="12" t="s">
        <v>20</v>
      </c>
      <c r="I5604" s="12" t="s">
        <v>4317</v>
      </c>
      <c r="J5604" s="12" t="s">
        <v>4362</v>
      </c>
      <c r="K5604" s="12" t="s">
        <v>4363</v>
      </c>
      <c r="L5604" s="14">
        <v>0</v>
      </c>
    </row>
    <row r="5605" spans="1:12" x14ac:dyDescent="0.25">
      <c r="A5605" s="12">
        <v>5617</v>
      </c>
      <c r="B5605" s="12" t="s">
        <v>45</v>
      </c>
      <c r="C5605" s="59">
        <v>45306</v>
      </c>
      <c r="D5605" s="12" t="s">
        <v>4309</v>
      </c>
      <c r="E5605" s="12">
        <v>1</v>
      </c>
      <c r="F5605" s="14">
        <v>41.59</v>
      </c>
      <c r="G5605" s="14">
        <v>41.59</v>
      </c>
      <c r="H5605" s="12" t="s">
        <v>84</v>
      </c>
      <c r="I5605" s="12" t="s">
        <v>4304</v>
      </c>
      <c r="J5605" s="12" t="s">
        <v>4362</v>
      </c>
      <c r="K5605" s="12" t="s">
        <v>4363</v>
      </c>
      <c r="L5605" s="14">
        <v>0</v>
      </c>
    </row>
    <row r="5606" spans="1:12" x14ac:dyDescent="0.25">
      <c r="A5606" s="12">
        <v>5618</v>
      </c>
      <c r="B5606" s="12" t="s">
        <v>45</v>
      </c>
      <c r="C5606" s="59">
        <v>45306</v>
      </c>
      <c r="D5606" s="12" t="s">
        <v>4321</v>
      </c>
      <c r="E5606" s="12">
        <v>1</v>
      </c>
      <c r="F5606" s="14">
        <v>43.51</v>
      </c>
      <c r="G5606" s="14">
        <v>43.51</v>
      </c>
      <c r="H5606" s="12" t="s">
        <v>19</v>
      </c>
      <c r="I5606" s="12" t="s">
        <v>4317</v>
      </c>
      <c r="J5606" s="12" t="s">
        <v>4301</v>
      </c>
      <c r="K5606" s="12" t="s">
        <v>4363</v>
      </c>
      <c r="L5606" s="14">
        <v>0</v>
      </c>
    </row>
    <row r="5607" spans="1:12" x14ac:dyDescent="0.25">
      <c r="A5607" s="12">
        <v>5619</v>
      </c>
      <c r="B5607" s="12" t="s">
        <v>45</v>
      </c>
      <c r="C5607" s="15">
        <v>45306</v>
      </c>
      <c r="D5607" s="12" t="s">
        <v>4331</v>
      </c>
      <c r="E5607" s="12">
        <v>4</v>
      </c>
      <c r="F5607" s="14">
        <v>69.45</v>
      </c>
      <c r="G5607" s="14">
        <v>277.8</v>
      </c>
      <c r="H5607" s="12" t="s">
        <v>19</v>
      </c>
      <c r="I5607" s="12" t="s">
        <v>4311</v>
      </c>
      <c r="J5607" s="12" t="s">
        <v>4301</v>
      </c>
      <c r="K5607" s="12" t="s">
        <v>4363</v>
      </c>
      <c r="L5607" s="14">
        <v>0</v>
      </c>
    </row>
    <row r="5608" spans="1:12" x14ac:dyDescent="0.25">
      <c r="A5608" s="12">
        <v>5620</v>
      </c>
      <c r="B5608" s="12" t="s">
        <v>45</v>
      </c>
      <c r="C5608" s="15">
        <v>45306</v>
      </c>
      <c r="D5608" s="12" t="s">
        <v>4332</v>
      </c>
      <c r="E5608" s="12">
        <v>4</v>
      </c>
      <c r="F5608" s="14">
        <v>21.12</v>
      </c>
      <c r="G5608" s="14">
        <v>84.48</v>
      </c>
      <c r="H5608" s="12" t="s">
        <v>20</v>
      </c>
      <c r="I5608" s="12" t="s">
        <v>4317</v>
      </c>
      <c r="J5608" s="12" t="s">
        <v>4301</v>
      </c>
      <c r="K5608" s="12" t="s">
        <v>4363</v>
      </c>
      <c r="L5608" s="14">
        <v>0</v>
      </c>
    </row>
    <row r="5609" spans="1:12" x14ac:dyDescent="0.25">
      <c r="A5609" s="12">
        <v>5621</v>
      </c>
      <c r="B5609" s="12" t="s">
        <v>45</v>
      </c>
      <c r="C5609" s="15">
        <v>45306</v>
      </c>
      <c r="D5609" s="12" t="s">
        <v>4344</v>
      </c>
      <c r="E5609" s="12">
        <v>1</v>
      </c>
      <c r="F5609" s="14">
        <v>32.090000000000003</v>
      </c>
      <c r="G5609" s="14">
        <v>32.090000000000003</v>
      </c>
      <c r="H5609" s="12" t="s">
        <v>84</v>
      </c>
      <c r="I5609" s="12" t="s">
        <v>4308</v>
      </c>
      <c r="J5609" s="12" t="s">
        <v>4301</v>
      </c>
      <c r="K5609" s="12" t="s">
        <v>4363</v>
      </c>
      <c r="L5609" s="14">
        <v>0</v>
      </c>
    </row>
    <row r="5610" spans="1:12" x14ac:dyDescent="0.25">
      <c r="A5610" s="12">
        <v>5623</v>
      </c>
      <c r="B5610" s="12" t="s">
        <v>45</v>
      </c>
      <c r="C5610" s="15">
        <v>45306</v>
      </c>
      <c r="D5610" s="12" t="s">
        <v>4342</v>
      </c>
      <c r="E5610" s="12">
        <v>2</v>
      </c>
      <c r="F5610" s="14">
        <v>31.8</v>
      </c>
      <c r="G5610" s="14">
        <v>63.6</v>
      </c>
      <c r="H5610" s="12" t="s">
        <v>19</v>
      </c>
      <c r="I5610" s="12" t="s">
        <v>4300</v>
      </c>
      <c r="J5610" s="12" t="s">
        <v>4301</v>
      </c>
      <c r="K5610" s="12" t="s">
        <v>4363</v>
      </c>
      <c r="L5610" s="14">
        <v>0</v>
      </c>
    </row>
    <row r="5611" spans="1:12" x14ac:dyDescent="0.25">
      <c r="A5611" s="12">
        <v>5625</v>
      </c>
      <c r="B5611" s="12" t="s">
        <v>45</v>
      </c>
      <c r="C5611" s="58">
        <v>45307</v>
      </c>
      <c r="D5611" s="12" t="s">
        <v>4325</v>
      </c>
      <c r="E5611" s="12">
        <v>4</v>
      </c>
      <c r="F5611" s="14">
        <v>66.12</v>
      </c>
      <c r="G5611" s="14">
        <v>264.48</v>
      </c>
      <c r="H5611" s="12" t="s">
        <v>19</v>
      </c>
      <c r="I5611" s="12" t="s">
        <v>4317</v>
      </c>
      <c r="J5611" s="12" t="s">
        <v>4362</v>
      </c>
      <c r="K5611" s="12" t="s">
        <v>4363</v>
      </c>
      <c r="L5611" s="14">
        <v>0</v>
      </c>
    </row>
    <row r="5612" spans="1:12" x14ac:dyDescent="0.25">
      <c r="A5612" s="12">
        <v>5626</v>
      </c>
      <c r="B5612" s="12" t="s">
        <v>39</v>
      </c>
      <c r="C5612" s="58">
        <v>45307</v>
      </c>
      <c r="D5612" s="12" t="s">
        <v>4303</v>
      </c>
      <c r="E5612" s="12">
        <v>3</v>
      </c>
      <c r="F5612" s="14">
        <v>60.16</v>
      </c>
      <c r="G5612" s="14">
        <v>180.48</v>
      </c>
      <c r="H5612" s="12" t="s">
        <v>84</v>
      </c>
      <c r="I5612" s="12" t="s">
        <v>4304</v>
      </c>
      <c r="J5612" s="12" t="s">
        <v>4301</v>
      </c>
      <c r="K5612" s="12" t="s">
        <v>4363</v>
      </c>
      <c r="L5612" s="14">
        <v>0</v>
      </c>
    </row>
    <row r="5613" spans="1:12" x14ac:dyDescent="0.25">
      <c r="A5613" s="12">
        <v>5627</v>
      </c>
      <c r="B5613" s="12" t="s">
        <v>45</v>
      </c>
      <c r="C5613" s="58">
        <v>45307</v>
      </c>
      <c r="D5613" s="12" t="s">
        <v>4326</v>
      </c>
      <c r="E5613" s="12">
        <v>2</v>
      </c>
      <c r="F5613" s="14">
        <v>22.76</v>
      </c>
      <c r="G5613" s="14">
        <v>45.52</v>
      </c>
      <c r="H5613" s="12" t="s">
        <v>84</v>
      </c>
      <c r="I5613" s="12" t="s">
        <v>4304</v>
      </c>
      <c r="J5613" s="12" t="s">
        <v>4362</v>
      </c>
      <c r="K5613" s="12" t="s">
        <v>4363</v>
      </c>
      <c r="L5613" s="14">
        <v>0</v>
      </c>
    </row>
    <row r="5614" spans="1:12" x14ac:dyDescent="0.25">
      <c r="A5614" s="12">
        <v>5628</v>
      </c>
      <c r="B5614" s="12" t="s">
        <v>45</v>
      </c>
      <c r="C5614" s="58">
        <v>45307</v>
      </c>
      <c r="D5614" s="12" t="s">
        <v>4323</v>
      </c>
      <c r="E5614" s="12">
        <v>3</v>
      </c>
      <c r="F5614" s="14">
        <v>55.15</v>
      </c>
      <c r="G5614" s="14">
        <v>165.45</v>
      </c>
      <c r="H5614" s="12" t="s">
        <v>20</v>
      </c>
      <c r="I5614" s="12" t="s">
        <v>4324</v>
      </c>
      <c r="J5614" s="12" t="s">
        <v>4362</v>
      </c>
      <c r="K5614" s="12" t="s">
        <v>4363</v>
      </c>
      <c r="L5614" s="14">
        <v>0</v>
      </c>
    </row>
    <row r="5615" spans="1:12" x14ac:dyDescent="0.25">
      <c r="A5615" s="12">
        <v>5629</v>
      </c>
      <c r="B5615" s="12" t="s">
        <v>45</v>
      </c>
      <c r="C5615" s="58">
        <v>45307</v>
      </c>
      <c r="D5615" s="12" t="s">
        <v>4322</v>
      </c>
      <c r="E5615" s="12">
        <v>4</v>
      </c>
      <c r="F5615" s="14">
        <v>66.11</v>
      </c>
      <c r="G5615" s="14">
        <v>264.44</v>
      </c>
      <c r="H5615" s="12" t="s">
        <v>84</v>
      </c>
      <c r="I5615" s="12" t="s">
        <v>4314</v>
      </c>
      <c r="J5615" s="12" t="s">
        <v>4301</v>
      </c>
      <c r="K5615" s="12" t="s">
        <v>4363</v>
      </c>
      <c r="L5615" s="14">
        <v>0</v>
      </c>
    </row>
    <row r="5616" spans="1:12" x14ac:dyDescent="0.25">
      <c r="A5616" s="12">
        <v>5630</v>
      </c>
      <c r="B5616" s="12" t="s">
        <v>45</v>
      </c>
      <c r="C5616" s="16">
        <v>45307</v>
      </c>
      <c r="D5616" s="12" t="s">
        <v>4307</v>
      </c>
      <c r="E5616" s="12">
        <v>4</v>
      </c>
      <c r="F5616" s="14">
        <v>67.489999999999995</v>
      </c>
      <c r="G5616" s="14">
        <v>269.95999999999998</v>
      </c>
      <c r="H5616" s="12" t="s">
        <v>84</v>
      </c>
      <c r="I5616" s="12" t="s">
        <v>4308</v>
      </c>
      <c r="J5616" s="12" t="s">
        <v>4362</v>
      </c>
      <c r="K5616" s="12" t="s">
        <v>4363</v>
      </c>
      <c r="L5616" s="14">
        <v>0</v>
      </c>
    </row>
    <row r="5617" spans="1:12" x14ac:dyDescent="0.25">
      <c r="A5617" s="12">
        <v>5631</v>
      </c>
      <c r="B5617" s="12" t="s">
        <v>45</v>
      </c>
      <c r="C5617" s="59">
        <v>45307</v>
      </c>
      <c r="D5617" s="12" t="s">
        <v>4347</v>
      </c>
      <c r="E5617" s="12">
        <v>5</v>
      </c>
      <c r="F5617" s="14">
        <v>88.29</v>
      </c>
      <c r="G5617" s="14">
        <v>441.45</v>
      </c>
      <c r="H5617" s="12" t="s">
        <v>20</v>
      </c>
      <c r="I5617" s="12" t="s">
        <v>4300</v>
      </c>
      <c r="J5617" s="12" t="s">
        <v>4301</v>
      </c>
      <c r="K5617" s="12" t="s">
        <v>4363</v>
      </c>
      <c r="L5617" s="14">
        <v>0</v>
      </c>
    </row>
    <row r="5618" spans="1:12" x14ac:dyDescent="0.25">
      <c r="A5618" s="12">
        <v>5633</v>
      </c>
      <c r="B5618" s="12" t="s">
        <v>45</v>
      </c>
      <c r="C5618" s="59">
        <v>45307</v>
      </c>
      <c r="D5618" s="12" t="s">
        <v>4337</v>
      </c>
      <c r="E5618" s="12">
        <v>2</v>
      </c>
      <c r="F5618" s="14">
        <v>72.739999999999995</v>
      </c>
      <c r="G5618" s="14">
        <v>145.47999999999999</v>
      </c>
      <c r="H5618" s="12" t="s">
        <v>19</v>
      </c>
      <c r="I5618" s="12" t="s">
        <v>4300</v>
      </c>
      <c r="J5618" s="12" t="s">
        <v>4301</v>
      </c>
      <c r="K5618" s="12" t="s">
        <v>4363</v>
      </c>
      <c r="L5618" s="14">
        <v>0</v>
      </c>
    </row>
    <row r="5619" spans="1:12" x14ac:dyDescent="0.25">
      <c r="A5619" s="12">
        <v>5635</v>
      </c>
      <c r="B5619" s="12" t="s">
        <v>45</v>
      </c>
      <c r="C5619" s="59">
        <v>45307</v>
      </c>
      <c r="D5619" s="12" t="s">
        <v>4348</v>
      </c>
      <c r="E5619" s="12">
        <v>5</v>
      </c>
      <c r="F5619" s="14">
        <v>80.58</v>
      </c>
      <c r="G5619" s="14">
        <v>402.9</v>
      </c>
      <c r="H5619" s="12" t="s">
        <v>19</v>
      </c>
      <c r="I5619" s="12" t="s">
        <v>4324</v>
      </c>
      <c r="J5619" s="12" t="s">
        <v>4362</v>
      </c>
      <c r="K5619" s="12" t="s">
        <v>4363</v>
      </c>
      <c r="L5619" s="14">
        <v>0</v>
      </c>
    </row>
    <row r="5620" spans="1:12" x14ac:dyDescent="0.25">
      <c r="A5620" s="12">
        <v>5636</v>
      </c>
      <c r="B5620" s="12" t="s">
        <v>45</v>
      </c>
      <c r="C5620" s="59">
        <v>45307</v>
      </c>
      <c r="D5620" s="12" t="s">
        <v>4313</v>
      </c>
      <c r="E5620" s="12">
        <v>4</v>
      </c>
      <c r="F5620" s="14">
        <v>7.19</v>
      </c>
      <c r="G5620" s="14">
        <v>28.76</v>
      </c>
      <c r="H5620" s="12" t="s">
        <v>84</v>
      </c>
      <c r="I5620" s="12" t="s">
        <v>4314</v>
      </c>
      <c r="J5620" s="12" t="s">
        <v>4362</v>
      </c>
      <c r="K5620" s="12" t="s">
        <v>4363</v>
      </c>
      <c r="L5620" s="14">
        <v>0</v>
      </c>
    </row>
    <row r="5621" spans="1:12" x14ac:dyDescent="0.25">
      <c r="A5621" s="12">
        <v>5637</v>
      </c>
      <c r="B5621" s="12" t="s">
        <v>45</v>
      </c>
      <c r="C5621" s="59">
        <v>45307</v>
      </c>
      <c r="D5621" s="12" t="s">
        <v>4303</v>
      </c>
      <c r="E5621" s="12">
        <v>4</v>
      </c>
      <c r="F5621" s="14">
        <v>63.15</v>
      </c>
      <c r="G5621" s="14">
        <v>252.6</v>
      </c>
      <c r="H5621" s="12" t="s">
        <v>19</v>
      </c>
      <c r="I5621" s="12" t="s">
        <v>4304</v>
      </c>
      <c r="J5621" s="12" t="s">
        <v>4362</v>
      </c>
      <c r="K5621" s="12" t="s">
        <v>4363</v>
      </c>
      <c r="L5621" s="14">
        <v>0</v>
      </c>
    </row>
    <row r="5622" spans="1:12" x14ac:dyDescent="0.25">
      <c r="A5622" s="12">
        <v>5639</v>
      </c>
      <c r="B5622" s="12" t="s">
        <v>45</v>
      </c>
      <c r="C5622" s="15">
        <v>45307</v>
      </c>
      <c r="D5622" s="12" t="s">
        <v>4338</v>
      </c>
      <c r="E5622" s="12">
        <v>1</v>
      </c>
      <c r="F5622" s="14">
        <v>89.21</v>
      </c>
      <c r="G5622" s="14">
        <v>89.21</v>
      </c>
      <c r="H5622" s="12" t="s">
        <v>84</v>
      </c>
      <c r="I5622" s="12" t="s">
        <v>4317</v>
      </c>
      <c r="J5622" s="12" t="s">
        <v>4362</v>
      </c>
      <c r="K5622" s="12" t="s">
        <v>4363</v>
      </c>
      <c r="L5622" s="14">
        <v>0</v>
      </c>
    </row>
    <row r="5623" spans="1:12" x14ac:dyDescent="0.25">
      <c r="A5623" s="12">
        <v>5640</v>
      </c>
      <c r="B5623" s="12" t="s">
        <v>45</v>
      </c>
      <c r="C5623" s="59">
        <v>45307</v>
      </c>
      <c r="D5623" s="12" t="s">
        <v>4299</v>
      </c>
      <c r="E5623" s="12">
        <v>2</v>
      </c>
      <c r="F5623" s="14">
        <v>64.900000000000006</v>
      </c>
      <c r="G5623" s="14">
        <v>129.80000000000001</v>
      </c>
      <c r="H5623" s="12" t="s">
        <v>19</v>
      </c>
      <c r="I5623" s="12" t="s">
        <v>4300</v>
      </c>
      <c r="J5623" s="12" t="s">
        <v>4362</v>
      </c>
      <c r="K5623" s="12" t="s">
        <v>4363</v>
      </c>
      <c r="L5623" s="14">
        <v>0</v>
      </c>
    </row>
    <row r="5624" spans="1:12" x14ac:dyDescent="0.25">
      <c r="A5624" s="12">
        <v>5641</v>
      </c>
      <c r="B5624" s="12" t="s">
        <v>45</v>
      </c>
      <c r="C5624" s="59">
        <v>45307</v>
      </c>
      <c r="D5624" s="12" t="s">
        <v>4338</v>
      </c>
      <c r="E5624" s="12">
        <v>4</v>
      </c>
      <c r="F5624" s="14">
        <v>16.559999999999999</v>
      </c>
      <c r="G5624" s="14">
        <v>66.239999999999995</v>
      </c>
      <c r="H5624" s="12" t="s">
        <v>84</v>
      </c>
      <c r="I5624" s="12" t="s">
        <v>4317</v>
      </c>
      <c r="J5624" s="12" t="s">
        <v>4362</v>
      </c>
      <c r="K5624" s="12" t="s">
        <v>4363</v>
      </c>
      <c r="L5624" s="14">
        <v>0</v>
      </c>
    </row>
    <row r="5625" spans="1:12" x14ac:dyDescent="0.25">
      <c r="A5625" s="12">
        <v>5642</v>
      </c>
      <c r="B5625" s="12" t="s">
        <v>45</v>
      </c>
      <c r="C5625" s="59">
        <v>45307</v>
      </c>
      <c r="D5625" s="12" t="s">
        <v>4318</v>
      </c>
      <c r="E5625" s="12">
        <v>5</v>
      </c>
      <c r="F5625" s="14">
        <v>11.12</v>
      </c>
      <c r="G5625" s="14">
        <v>55.6</v>
      </c>
      <c r="H5625" s="12" t="s">
        <v>84</v>
      </c>
      <c r="I5625" s="12" t="s">
        <v>4308</v>
      </c>
      <c r="J5625" s="12" t="s">
        <v>4362</v>
      </c>
      <c r="K5625" s="12" t="s">
        <v>4363</v>
      </c>
      <c r="L5625" s="14">
        <v>0</v>
      </c>
    </row>
    <row r="5626" spans="1:12" x14ac:dyDescent="0.25">
      <c r="A5626" s="12">
        <v>5643</v>
      </c>
      <c r="B5626" s="12" t="s">
        <v>45</v>
      </c>
      <c r="C5626" s="59">
        <v>45307</v>
      </c>
      <c r="D5626" s="12" t="s">
        <v>4303</v>
      </c>
      <c r="E5626" s="12">
        <v>4</v>
      </c>
      <c r="F5626" s="14">
        <v>91.16</v>
      </c>
      <c r="G5626" s="14">
        <v>364.64</v>
      </c>
      <c r="H5626" s="12" t="s">
        <v>84</v>
      </c>
      <c r="I5626" s="12" t="s">
        <v>4304</v>
      </c>
      <c r="J5626" s="12" t="s">
        <v>4362</v>
      </c>
      <c r="K5626" s="12" t="s">
        <v>4363</v>
      </c>
      <c r="L5626" s="14">
        <v>0</v>
      </c>
    </row>
    <row r="5627" spans="1:12" x14ac:dyDescent="0.25">
      <c r="A5627" s="12">
        <v>5645</v>
      </c>
      <c r="B5627" s="12" t="s">
        <v>39</v>
      </c>
      <c r="C5627" s="59">
        <v>45307</v>
      </c>
      <c r="D5627" s="12" t="s">
        <v>4332</v>
      </c>
      <c r="E5627" s="12">
        <v>1</v>
      </c>
      <c r="F5627" s="14">
        <v>95.04</v>
      </c>
      <c r="G5627" s="14">
        <v>95.04</v>
      </c>
      <c r="H5627" s="12" t="s">
        <v>19</v>
      </c>
      <c r="I5627" s="12" t="s">
        <v>4317</v>
      </c>
      <c r="J5627" s="12" t="s">
        <v>4301</v>
      </c>
      <c r="K5627" s="12" t="s">
        <v>4363</v>
      </c>
      <c r="L5627" s="14">
        <v>0</v>
      </c>
    </row>
    <row r="5628" spans="1:12" x14ac:dyDescent="0.25">
      <c r="A5628" s="12">
        <v>5646</v>
      </c>
      <c r="B5628" s="12" t="s">
        <v>45</v>
      </c>
      <c r="C5628" s="59">
        <v>45307</v>
      </c>
      <c r="D5628" s="12" t="s">
        <v>4312</v>
      </c>
      <c r="E5628" s="12">
        <v>5</v>
      </c>
      <c r="F5628" s="14">
        <v>97.89</v>
      </c>
      <c r="G5628" s="14">
        <v>489.45</v>
      </c>
      <c r="H5628" s="12" t="s">
        <v>20</v>
      </c>
      <c r="I5628" s="12" t="s">
        <v>4311</v>
      </c>
      <c r="J5628" s="12" t="s">
        <v>4362</v>
      </c>
      <c r="K5628" s="12" t="s">
        <v>4363</v>
      </c>
      <c r="L5628" s="14">
        <v>0</v>
      </c>
    </row>
    <row r="5629" spans="1:12" x14ac:dyDescent="0.25">
      <c r="A5629" s="12">
        <v>5649</v>
      </c>
      <c r="B5629" s="12" t="s">
        <v>45</v>
      </c>
      <c r="C5629" s="58">
        <v>45308</v>
      </c>
      <c r="D5629" s="12" t="s">
        <v>4340</v>
      </c>
      <c r="E5629" s="12">
        <v>4</v>
      </c>
      <c r="F5629" s="14">
        <v>3.42</v>
      </c>
      <c r="G5629" s="14">
        <v>13.68</v>
      </c>
      <c r="H5629" s="12" t="s">
        <v>20</v>
      </c>
      <c r="I5629" s="12" t="s">
        <v>4317</v>
      </c>
      <c r="J5629" s="12" t="s">
        <v>4362</v>
      </c>
      <c r="K5629" s="12" t="s">
        <v>4363</v>
      </c>
      <c r="L5629" s="14">
        <v>0</v>
      </c>
    </row>
    <row r="5630" spans="1:12" x14ac:dyDescent="0.25">
      <c r="A5630" s="12">
        <v>5650</v>
      </c>
      <c r="B5630" s="12" t="s">
        <v>45</v>
      </c>
      <c r="C5630" s="58">
        <v>45308</v>
      </c>
      <c r="D5630" s="12" t="s">
        <v>4333</v>
      </c>
      <c r="E5630" s="12">
        <v>2</v>
      </c>
      <c r="F5630" s="14">
        <v>70.900000000000006</v>
      </c>
      <c r="G5630" s="14">
        <v>141.80000000000001</v>
      </c>
      <c r="H5630" s="12" t="s">
        <v>19</v>
      </c>
      <c r="I5630" s="12" t="s">
        <v>4304</v>
      </c>
      <c r="J5630" s="12" t="s">
        <v>4362</v>
      </c>
      <c r="K5630" s="12" t="s">
        <v>4363</v>
      </c>
      <c r="L5630" s="14">
        <v>0</v>
      </c>
    </row>
    <row r="5631" spans="1:12" x14ac:dyDescent="0.25">
      <c r="A5631" s="12">
        <v>5651</v>
      </c>
      <c r="B5631" s="12" t="s">
        <v>45</v>
      </c>
      <c r="C5631" s="58">
        <v>45308</v>
      </c>
      <c r="D5631" s="12" t="s">
        <v>4313</v>
      </c>
      <c r="E5631" s="12">
        <v>4</v>
      </c>
      <c r="F5631" s="14">
        <v>58.66</v>
      </c>
      <c r="G5631" s="14">
        <v>234.64</v>
      </c>
      <c r="H5631" s="12" t="s">
        <v>19</v>
      </c>
      <c r="I5631" s="12" t="s">
        <v>4314</v>
      </c>
      <c r="J5631" s="12" t="s">
        <v>4301</v>
      </c>
      <c r="K5631" s="12" t="s">
        <v>4363</v>
      </c>
      <c r="L5631" s="14">
        <v>0</v>
      </c>
    </row>
    <row r="5632" spans="1:12" x14ac:dyDescent="0.25">
      <c r="A5632" s="12">
        <v>5652</v>
      </c>
      <c r="B5632" s="12" t="s">
        <v>45</v>
      </c>
      <c r="C5632" s="58">
        <v>45308</v>
      </c>
      <c r="D5632" s="12" t="s">
        <v>4347</v>
      </c>
      <c r="E5632" s="12">
        <v>4</v>
      </c>
      <c r="F5632" s="14">
        <v>24.4</v>
      </c>
      <c r="G5632" s="14">
        <v>97.6</v>
      </c>
      <c r="H5632" s="12" t="s">
        <v>19</v>
      </c>
      <c r="I5632" s="12" t="s">
        <v>4300</v>
      </c>
      <c r="J5632" s="12" t="s">
        <v>4301</v>
      </c>
      <c r="K5632" s="12" t="s">
        <v>4363</v>
      </c>
      <c r="L5632" s="14">
        <v>0</v>
      </c>
    </row>
    <row r="5633" spans="1:12" x14ac:dyDescent="0.25">
      <c r="A5633" s="12">
        <v>5653</v>
      </c>
      <c r="B5633" s="12" t="s">
        <v>45</v>
      </c>
      <c r="C5633" s="15">
        <v>45308</v>
      </c>
      <c r="D5633" s="12" t="s">
        <v>4310</v>
      </c>
      <c r="E5633" s="12">
        <v>2</v>
      </c>
      <c r="F5633" s="14">
        <v>27.57</v>
      </c>
      <c r="G5633" s="14">
        <v>55.14</v>
      </c>
      <c r="H5633" s="12" t="s">
        <v>20</v>
      </c>
      <c r="I5633" s="12" t="s">
        <v>4311</v>
      </c>
      <c r="J5633" s="12" t="s">
        <v>4362</v>
      </c>
      <c r="K5633" s="12" t="s">
        <v>4363</v>
      </c>
      <c r="L5633" s="14">
        <v>0</v>
      </c>
    </row>
    <row r="5634" spans="1:12" x14ac:dyDescent="0.25">
      <c r="A5634" s="12">
        <v>5657</v>
      </c>
      <c r="B5634" s="12" t="s">
        <v>45</v>
      </c>
      <c r="C5634" s="15">
        <v>45308</v>
      </c>
      <c r="D5634" s="12" t="s">
        <v>4337</v>
      </c>
      <c r="E5634" s="12">
        <v>1</v>
      </c>
      <c r="F5634" s="14">
        <v>70</v>
      </c>
      <c r="G5634" s="14">
        <v>70</v>
      </c>
      <c r="H5634" s="12" t="s">
        <v>20</v>
      </c>
      <c r="I5634" s="12" t="s">
        <v>4300</v>
      </c>
      <c r="J5634" s="12" t="s">
        <v>4301</v>
      </c>
      <c r="K5634" s="12" t="s">
        <v>4363</v>
      </c>
      <c r="L5634" s="14">
        <v>0</v>
      </c>
    </row>
    <row r="5635" spans="1:12" x14ac:dyDescent="0.25">
      <c r="A5635" s="12">
        <v>5658</v>
      </c>
      <c r="B5635" s="12" t="s">
        <v>45</v>
      </c>
      <c r="C5635" s="59">
        <v>45308</v>
      </c>
      <c r="D5635" s="12" t="s">
        <v>4340</v>
      </c>
      <c r="E5635" s="12">
        <v>5</v>
      </c>
      <c r="F5635" s="14">
        <v>45.81</v>
      </c>
      <c r="G5635" s="14">
        <v>229.05</v>
      </c>
      <c r="H5635" s="12" t="s">
        <v>20</v>
      </c>
      <c r="I5635" s="12" t="s">
        <v>4317</v>
      </c>
      <c r="J5635" s="12" t="s">
        <v>4362</v>
      </c>
      <c r="K5635" s="12" t="s">
        <v>4363</v>
      </c>
      <c r="L5635" s="14">
        <v>0</v>
      </c>
    </row>
    <row r="5636" spans="1:12" x14ac:dyDescent="0.25">
      <c r="A5636" s="12">
        <v>5659</v>
      </c>
      <c r="B5636" s="12" t="s">
        <v>45</v>
      </c>
      <c r="C5636" s="59">
        <v>45308</v>
      </c>
      <c r="D5636" s="12" t="s">
        <v>4340</v>
      </c>
      <c r="E5636" s="12">
        <v>4</v>
      </c>
      <c r="F5636" s="14">
        <v>3.42</v>
      </c>
      <c r="G5636" s="14">
        <v>13.68</v>
      </c>
      <c r="H5636" s="12" t="s">
        <v>20</v>
      </c>
      <c r="I5636" s="12" t="s">
        <v>4317</v>
      </c>
      <c r="J5636" s="12" t="s">
        <v>4301</v>
      </c>
      <c r="K5636" s="12" t="s">
        <v>4363</v>
      </c>
      <c r="L5636" s="14">
        <v>0</v>
      </c>
    </row>
    <row r="5637" spans="1:12" x14ac:dyDescent="0.25">
      <c r="A5637" s="12">
        <v>5660</v>
      </c>
      <c r="B5637" s="12" t="s">
        <v>45</v>
      </c>
      <c r="C5637" s="16">
        <v>45309</v>
      </c>
      <c r="D5637" s="12" t="s">
        <v>4347</v>
      </c>
      <c r="E5637" s="12">
        <v>2</v>
      </c>
      <c r="F5637" s="14">
        <v>28.9</v>
      </c>
      <c r="G5637" s="14">
        <v>57.8</v>
      </c>
      <c r="H5637" s="12" t="s">
        <v>19</v>
      </c>
      <c r="I5637" s="12" t="s">
        <v>4300</v>
      </c>
      <c r="J5637" s="12" t="s">
        <v>4362</v>
      </c>
      <c r="K5637" s="12" t="s">
        <v>4363</v>
      </c>
      <c r="L5637" s="14">
        <v>0</v>
      </c>
    </row>
    <row r="5638" spans="1:12" x14ac:dyDescent="0.25">
      <c r="A5638" s="12">
        <v>5661</v>
      </c>
      <c r="B5638" s="12" t="s">
        <v>45</v>
      </c>
      <c r="C5638" s="16">
        <v>45309</v>
      </c>
      <c r="D5638" s="12" t="s">
        <v>4348</v>
      </c>
      <c r="E5638" s="12">
        <v>4</v>
      </c>
      <c r="F5638" s="14">
        <v>95.09</v>
      </c>
      <c r="G5638" s="14">
        <v>380.36</v>
      </c>
      <c r="H5638" s="12" t="s">
        <v>19</v>
      </c>
      <c r="I5638" s="12" t="s">
        <v>4324</v>
      </c>
      <c r="J5638" s="12" t="s">
        <v>4301</v>
      </c>
      <c r="K5638" s="12" t="s">
        <v>4363</v>
      </c>
      <c r="L5638" s="14">
        <v>0</v>
      </c>
    </row>
    <row r="5639" spans="1:12" x14ac:dyDescent="0.25">
      <c r="A5639" s="12">
        <v>5662</v>
      </c>
      <c r="B5639" s="12" t="s">
        <v>45</v>
      </c>
      <c r="C5639" s="16">
        <v>45309</v>
      </c>
      <c r="D5639" s="12" t="s">
        <v>4346</v>
      </c>
      <c r="E5639" s="12">
        <v>5</v>
      </c>
      <c r="F5639" s="14">
        <v>28.87</v>
      </c>
      <c r="G5639" s="14">
        <v>144.35</v>
      </c>
      <c r="H5639" s="12" t="s">
        <v>19</v>
      </c>
      <c r="I5639" s="12" t="s">
        <v>4328</v>
      </c>
      <c r="J5639" s="12" t="s">
        <v>4362</v>
      </c>
      <c r="K5639" s="12" t="s">
        <v>4363</v>
      </c>
      <c r="L5639" s="14">
        <v>0</v>
      </c>
    </row>
    <row r="5640" spans="1:12" x14ac:dyDescent="0.25">
      <c r="A5640" s="12">
        <v>5663</v>
      </c>
      <c r="B5640" s="12" t="s">
        <v>39</v>
      </c>
      <c r="C5640" s="16">
        <v>45309</v>
      </c>
      <c r="D5640" s="12" t="s">
        <v>4312</v>
      </c>
      <c r="E5640" s="12">
        <v>4</v>
      </c>
      <c r="F5640" s="14">
        <v>56.97</v>
      </c>
      <c r="G5640" s="14">
        <v>227.88</v>
      </c>
      <c r="H5640" s="12" t="s">
        <v>20</v>
      </c>
      <c r="I5640" s="12" t="s">
        <v>4311</v>
      </c>
      <c r="J5640" s="12" t="s">
        <v>4301</v>
      </c>
      <c r="K5640" s="12" t="s">
        <v>4363</v>
      </c>
      <c r="L5640" s="14">
        <v>0</v>
      </c>
    </row>
    <row r="5641" spans="1:12" x14ac:dyDescent="0.25">
      <c r="A5641" s="12">
        <v>5666</v>
      </c>
      <c r="B5641" s="12" t="s">
        <v>45</v>
      </c>
      <c r="C5641" s="15">
        <v>45309</v>
      </c>
      <c r="D5641" s="12" t="s">
        <v>4327</v>
      </c>
      <c r="E5641" s="12">
        <v>4</v>
      </c>
      <c r="F5641" s="14">
        <v>75.099999999999994</v>
      </c>
      <c r="G5641" s="14">
        <v>300.39999999999998</v>
      </c>
      <c r="H5641" s="12" t="s">
        <v>19</v>
      </c>
      <c r="I5641" s="12" t="s">
        <v>4328</v>
      </c>
      <c r="J5641" s="12" t="s">
        <v>4362</v>
      </c>
      <c r="K5641" s="12" t="s">
        <v>4363</v>
      </c>
      <c r="L5641" s="14">
        <v>0</v>
      </c>
    </row>
    <row r="5642" spans="1:12" x14ac:dyDescent="0.25">
      <c r="A5642" s="12">
        <v>5667</v>
      </c>
      <c r="B5642" s="12" t="s">
        <v>45</v>
      </c>
      <c r="C5642" s="59">
        <v>45309</v>
      </c>
      <c r="D5642" s="12" t="s">
        <v>4318</v>
      </c>
      <c r="E5642" s="12">
        <v>3</v>
      </c>
      <c r="F5642" s="14">
        <v>51.58</v>
      </c>
      <c r="G5642" s="14">
        <v>154.74</v>
      </c>
      <c r="H5642" s="12" t="s">
        <v>19</v>
      </c>
      <c r="I5642" s="12" t="s">
        <v>4308</v>
      </c>
      <c r="J5642" s="12" t="s">
        <v>4301</v>
      </c>
      <c r="K5642" s="12" t="s">
        <v>4363</v>
      </c>
      <c r="L5642" s="14">
        <v>0</v>
      </c>
    </row>
    <row r="5643" spans="1:12" x14ac:dyDescent="0.25">
      <c r="A5643" s="12">
        <v>5668</v>
      </c>
      <c r="B5643" s="12" t="s">
        <v>45</v>
      </c>
      <c r="C5643" s="59">
        <v>45309</v>
      </c>
      <c r="D5643" s="12" t="s">
        <v>4310</v>
      </c>
      <c r="E5643" s="12">
        <v>1</v>
      </c>
      <c r="F5643" s="14">
        <v>3.55</v>
      </c>
      <c r="G5643" s="14">
        <v>3.55</v>
      </c>
      <c r="H5643" s="12" t="s">
        <v>19</v>
      </c>
      <c r="I5643" s="12" t="s">
        <v>4311</v>
      </c>
      <c r="J5643" s="12" t="s">
        <v>4301</v>
      </c>
      <c r="K5643" s="12" t="s">
        <v>4363</v>
      </c>
      <c r="L5643" s="14">
        <v>0</v>
      </c>
    </row>
    <row r="5644" spans="1:12" x14ac:dyDescent="0.25">
      <c r="A5644" s="12">
        <v>5669</v>
      </c>
      <c r="B5644" s="12" t="s">
        <v>30</v>
      </c>
      <c r="C5644" s="59">
        <v>45309</v>
      </c>
      <c r="D5644" s="12" t="s">
        <v>30</v>
      </c>
      <c r="E5644" s="12">
        <v>3</v>
      </c>
      <c r="F5644" s="14">
        <v>15.12</v>
      </c>
      <c r="G5644" s="14">
        <v>45.36</v>
      </c>
      <c r="H5644" s="12" t="s">
        <v>20</v>
      </c>
      <c r="I5644" s="12" t="s">
        <v>4300</v>
      </c>
      <c r="J5644" s="12" t="s">
        <v>4301</v>
      </c>
      <c r="K5644" s="12" t="s">
        <v>4363</v>
      </c>
      <c r="L5644" s="14">
        <v>0</v>
      </c>
    </row>
    <row r="5645" spans="1:12" x14ac:dyDescent="0.25">
      <c r="A5645" s="12">
        <v>5670</v>
      </c>
      <c r="B5645" s="12" t="s">
        <v>45</v>
      </c>
      <c r="C5645" s="16">
        <v>45310</v>
      </c>
      <c r="D5645" s="12" t="s">
        <v>4331</v>
      </c>
      <c r="E5645" s="12">
        <v>3</v>
      </c>
      <c r="F5645" s="14">
        <v>98.1</v>
      </c>
      <c r="G5645" s="14">
        <v>294.3</v>
      </c>
      <c r="H5645" s="12" t="s">
        <v>20</v>
      </c>
      <c r="I5645" s="12" t="s">
        <v>4311</v>
      </c>
      <c r="J5645" s="12" t="s">
        <v>4362</v>
      </c>
      <c r="K5645" s="12" t="s">
        <v>4363</v>
      </c>
      <c r="L5645" s="14">
        <v>0</v>
      </c>
    </row>
    <row r="5646" spans="1:12" x14ac:dyDescent="0.25">
      <c r="A5646" s="12">
        <v>5671</v>
      </c>
      <c r="B5646" s="12" t="s">
        <v>45</v>
      </c>
      <c r="C5646" s="16">
        <v>45310</v>
      </c>
      <c r="D5646" s="12" t="s">
        <v>4335</v>
      </c>
      <c r="E5646" s="12">
        <v>1</v>
      </c>
      <c r="F5646" s="14">
        <v>8.89</v>
      </c>
      <c r="G5646" s="14">
        <v>8.89</v>
      </c>
      <c r="H5646" s="12" t="s">
        <v>20</v>
      </c>
      <c r="I5646" s="12" t="s">
        <v>4300</v>
      </c>
      <c r="J5646" s="12" t="s">
        <v>4301</v>
      </c>
      <c r="K5646" s="12" t="s">
        <v>4363</v>
      </c>
      <c r="L5646" s="14">
        <v>0</v>
      </c>
    </row>
    <row r="5647" spans="1:12" x14ac:dyDescent="0.25">
      <c r="A5647" s="12">
        <v>5673</v>
      </c>
      <c r="B5647" s="12" t="s">
        <v>45</v>
      </c>
      <c r="C5647" s="16">
        <v>45310</v>
      </c>
      <c r="D5647" s="12" t="s">
        <v>4345</v>
      </c>
      <c r="E5647" s="12">
        <v>3</v>
      </c>
      <c r="F5647" s="14">
        <v>86.45</v>
      </c>
      <c r="G5647" s="14">
        <v>259.35000000000002</v>
      </c>
      <c r="H5647" s="12" t="s">
        <v>19</v>
      </c>
      <c r="I5647" s="12" t="s">
        <v>4308</v>
      </c>
      <c r="J5647" s="12" t="s">
        <v>4362</v>
      </c>
      <c r="K5647" s="12" t="s">
        <v>4363</v>
      </c>
      <c r="L5647" s="14">
        <v>0</v>
      </c>
    </row>
    <row r="5648" spans="1:12" x14ac:dyDescent="0.25">
      <c r="A5648" s="12">
        <v>5674</v>
      </c>
      <c r="B5648" s="12" t="s">
        <v>45</v>
      </c>
      <c r="C5648" s="58">
        <v>45310</v>
      </c>
      <c r="D5648" s="12" t="s">
        <v>4329</v>
      </c>
      <c r="E5648" s="12">
        <v>1</v>
      </c>
      <c r="F5648" s="14">
        <v>5.78</v>
      </c>
      <c r="G5648" s="14">
        <v>5.78</v>
      </c>
      <c r="H5648" s="12" t="s">
        <v>20</v>
      </c>
      <c r="I5648" s="12" t="s">
        <v>4317</v>
      </c>
      <c r="J5648" s="12" t="s">
        <v>4362</v>
      </c>
      <c r="K5648" s="12" t="s">
        <v>4363</v>
      </c>
      <c r="L5648" s="14">
        <v>0</v>
      </c>
    </row>
    <row r="5649" spans="1:12" x14ac:dyDescent="0.25">
      <c r="A5649" s="12">
        <v>5675</v>
      </c>
      <c r="B5649" s="12" t="s">
        <v>45</v>
      </c>
      <c r="C5649" s="58">
        <v>45310</v>
      </c>
      <c r="D5649" s="12" t="s">
        <v>4345</v>
      </c>
      <c r="E5649" s="12">
        <v>1</v>
      </c>
      <c r="F5649" s="14">
        <v>22.03</v>
      </c>
      <c r="G5649" s="14">
        <v>22.03</v>
      </c>
      <c r="H5649" s="12" t="s">
        <v>19</v>
      </c>
      <c r="I5649" s="12" t="s">
        <v>4308</v>
      </c>
      <c r="J5649" s="12" t="s">
        <v>4362</v>
      </c>
      <c r="K5649" s="12" t="s">
        <v>4363</v>
      </c>
      <c r="L5649" s="14">
        <v>0</v>
      </c>
    </row>
    <row r="5650" spans="1:12" x14ac:dyDescent="0.25">
      <c r="A5650" s="12">
        <v>5676</v>
      </c>
      <c r="B5650" s="12" t="s">
        <v>45</v>
      </c>
      <c r="C5650" s="15">
        <v>45310</v>
      </c>
      <c r="D5650" s="12" t="s">
        <v>4345</v>
      </c>
      <c r="E5650" s="12">
        <v>5</v>
      </c>
      <c r="F5650" s="14">
        <v>39.840000000000003</v>
      </c>
      <c r="G5650" s="14">
        <v>199.2</v>
      </c>
      <c r="H5650" s="12" t="s">
        <v>19</v>
      </c>
      <c r="I5650" s="12" t="s">
        <v>4308</v>
      </c>
      <c r="J5650" s="12" t="s">
        <v>4362</v>
      </c>
      <c r="K5650" s="12" t="s">
        <v>4363</v>
      </c>
      <c r="L5650" s="14">
        <v>0</v>
      </c>
    </row>
    <row r="5651" spans="1:12" x14ac:dyDescent="0.25">
      <c r="A5651" s="12">
        <v>5677</v>
      </c>
      <c r="B5651" s="12" t="s">
        <v>45</v>
      </c>
      <c r="C5651" s="15">
        <v>45310</v>
      </c>
      <c r="D5651" s="12" t="s">
        <v>4312</v>
      </c>
      <c r="E5651" s="12">
        <v>2</v>
      </c>
      <c r="F5651" s="14">
        <v>31.98</v>
      </c>
      <c r="G5651" s="14">
        <v>63.96</v>
      </c>
      <c r="H5651" s="12" t="s">
        <v>19</v>
      </c>
      <c r="I5651" s="12" t="s">
        <v>4311</v>
      </c>
      <c r="J5651" s="12" t="s">
        <v>4362</v>
      </c>
      <c r="K5651" s="12" t="s">
        <v>4363</v>
      </c>
      <c r="L5651" s="14">
        <v>0</v>
      </c>
    </row>
    <row r="5652" spans="1:12" x14ac:dyDescent="0.25">
      <c r="A5652" s="12">
        <v>5679</v>
      </c>
      <c r="B5652" s="12" t="s">
        <v>39</v>
      </c>
      <c r="C5652" s="15">
        <v>45310</v>
      </c>
      <c r="D5652" s="12" t="s">
        <v>4333</v>
      </c>
      <c r="E5652" s="12">
        <v>3</v>
      </c>
      <c r="F5652" s="14">
        <v>42.02</v>
      </c>
      <c r="G5652" s="14">
        <v>126.06</v>
      </c>
      <c r="H5652" s="12" t="s">
        <v>20</v>
      </c>
      <c r="I5652" s="12" t="s">
        <v>4304</v>
      </c>
      <c r="J5652" s="12" t="s">
        <v>4301</v>
      </c>
      <c r="K5652" s="12" t="s">
        <v>4363</v>
      </c>
      <c r="L5652" s="14">
        <v>0</v>
      </c>
    </row>
    <row r="5653" spans="1:12" x14ac:dyDescent="0.25">
      <c r="A5653" s="12">
        <v>5680</v>
      </c>
      <c r="B5653" s="12" t="s">
        <v>45</v>
      </c>
      <c r="C5653" s="15">
        <v>45310</v>
      </c>
      <c r="D5653" s="12" t="s">
        <v>4336</v>
      </c>
      <c r="E5653" s="12">
        <v>4</v>
      </c>
      <c r="F5653" s="14">
        <v>44.2</v>
      </c>
      <c r="G5653" s="14">
        <v>176.8</v>
      </c>
      <c r="H5653" s="12" t="s">
        <v>19</v>
      </c>
      <c r="I5653" s="12" t="s">
        <v>4300</v>
      </c>
      <c r="J5653" s="12" t="s">
        <v>4362</v>
      </c>
      <c r="K5653" s="12" t="s">
        <v>4363</v>
      </c>
      <c r="L5653" s="14">
        <v>0</v>
      </c>
    </row>
    <row r="5654" spans="1:12" x14ac:dyDescent="0.25">
      <c r="A5654" s="12">
        <v>5681</v>
      </c>
      <c r="B5654" s="12" t="s">
        <v>45</v>
      </c>
      <c r="C5654" s="15">
        <v>45310</v>
      </c>
      <c r="D5654" s="12" t="s">
        <v>4310</v>
      </c>
      <c r="E5654" s="12">
        <v>3</v>
      </c>
      <c r="F5654" s="14">
        <v>2.4700000000000002</v>
      </c>
      <c r="G5654" s="14">
        <v>7.41</v>
      </c>
      <c r="H5654" s="12" t="s">
        <v>19</v>
      </c>
      <c r="I5654" s="12" t="s">
        <v>4311</v>
      </c>
      <c r="J5654" s="12" t="s">
        <v>4301</v>
      </c>
      <c r="K5654" s="12" t="s">
        <v>4363</v>
      </c>
      <c r="L5654" s="14">
        <v>0</v>
      </c>
    </row>
    <row r="5655" spans="1:12" x14ac:dyDescent="0.25">
      <c r="A5655" s="12">
        <v>5682</v>
      </c>
      <c r="B5655" s="12" t="s">
        <v>39</v>
      </c>
      <c r="C5655" s="15">
        <v>45310</v>
      </c>
      <c r="D5655" s="12" t="s">
        <v>4335</v>
      </c>
      <c r="E5655" s="12">
        <v>2</v>
      </c>
      <c r="F5655" s="14">
        <v>69.97</v>
      </c>
      <c r="G5655" s="14">
        <v>139.94</v>
      </c>
      <c r="H5655" s="12" t="s">
        <v>19</v>
      </c>
      <c r="I5655" s="12" t="s">
        <v>4300</v>
      </c>
      <c r="J5655" s="12" t="s">
        <v>4301</v>
      </c>
      <c r="K5655" s="12" t="s">
        <v>4363</v>
      </c>
      <c r="L5655" s="14">
        <v>0</v>
      </c>
    </row>
    <row r="5656" spans="1:12" x14ac:dyDescent="0.25">
      <c r="A5656" s="12">
        <v>5685</v>
      </c>
      <c r="B5656" s="12" t="s">
        <v>45</v>
      </c>
      <c r="C5656" s="16">
        <v>45311</v>
      </c>
      <c r="D5656" s="12" t="s">
        <v>4320</v>
      </c>
      <c r="E5656" s="12">
        <v>4</v>
      </c>
      <c r="F5656" s="14">
        <v>0.11</v>
      </c>
      <c r="G5656" s="14">
        <v>0.44</v>
      </c>
      <c r="H5656" s="12" t="s">
        <v>20</v>
      </c>
      <c r="I5656" s="12" t="s">
        <v>4304</v>
      </c>
      <c r="J5656" s="12" t="s">
        <v>4362</v>
      </c>
      <c r="K5656" s="12" t="s">
        <v>4363</v>
      </c>
      <c r="L5656" s="14">
        <v>0</v>
      </c>
    </row>
    <row r="5657" spans="1:12" x14ac:dyDescent="0.25">
      <c r="A5657" s="12">
        <v>5686</v>
      </c>
      <c r="B5657" s="12" t="s">
        <v>45</v>
      </c>
      <c r="C5657" s="16">
        <v>45311</v>
      </c>
      <c r="D5657" s="12" t="s">
        <v>4331</v>
      </c>
      <c r="E5657" s="12">
        <v>3</v>
      </c>
      <c r="F5657" s="14">
        <v>36.01</v>
      </c>
      <c r="G5657" s="14">
        <v>108.03</v>
      </c>
      <c r="H5657" s="12" t="s">
        <v>20</v>
      </c>
      <c r="I5657" s="12" t="s">
        <v>4311</v>
      </c>
      <c r="J5657" s="12" t="s">
        <v>4301</v>
      </c>
      <c r="K5657" s="12" t="s">
        <v>4363</v>
      </c>
      <c r="L5657" s="14">
        <v>0</v>
      </c>
    </row>
    <row r="5658" spans="1:12" x14ac:dyDescent="0.25">
      <c r="A5658" s="12">
        <v>5687</v>
      </c>
      <c r="B5658" s="12" t="s">
        <v>45</v>
      </c>
      <c r="C5658" s="16">
        <v>45311</v>
      </c>
      <c r="D5658" s="12" t="s">
        <v>4333</v>
      </c>
      <c r="E5658" s="12">
        <v>2</v>
      </c>
      <c r="F5658" s="14">
        <v>97.63</v>
      </c>
      <c r="G5658" s="14">
        <v>195.26</v>
      </c>
      <c r="H5658" s="12" t="s">
        <v>19</v>
      </c>
      <c r="I5658" s="12" t="s">
        <v>4304</v>
      </c>
      <c r="J5658" s="12" t="s">
        <v>4362</v>
      </c>
      <c r="K5658" s="12" t="s">
        <v>4363</v>
      </c>
      <c r="L5658" s="14">
        <v>0</v>
      </c>
    </row>
    <row r="5659" spans="1:12" x14ac:dyDescent="0.25">
      <c r="A5659" s="12">
        <v>5688</v>
      </c>
      <c r="B5659" s="12" t="s">
        <v>45</v>
      </c>
      <c r="C5659" s="16">
        <v>45311</v>
      </c>
      <c r="D5659" s="12" t="s">
        <v>4339</v>
      </c>
      <c r="E5659" s="12">
        <v>4</v>
      </c>
      <c r="F5659" s="14">
        <v>82.58</v>
      </c>
      <c r="G5659" s="14">
        <v>330.32</v>
      </c>
      <c r="H5659" s="12" t="s">
        <v>20</v>
      </c>
      <c r="I5659" s="12" t="s">
        <v>4317</v>
      </c>
      <c r="J5659" s="12" t="s">
        <v>4362</v>
      </c>
      <c r="K5659" s="12" t="s">
        <v>4363</v>
      </c>
      <c r="L5659" s="14">
        <v>0</v>
      </c>
    </row>
    <row r="5660" spans="1:12" x14ac:dyDescent="0.25">
      <c r="A5660" s="12">
        <v>5689</v>
      </c>
      <c r="B5660" s="12" t="s">
        <v>45</v>
      </c>
      <c r="C5660" s="59">
        <v>45311</v>
      </c>
      <c r="D5660" s="12" t="s">
        <v>4322</v>
      </c>
      <c r="E5660" s="12">
        <v>5</v>
      </c>
      <c r="F5660" s="14">
        <v>98.31</v>
      </c>
      <c r="G5660" s="14">
        <v>491.55</v>
      </c>
      <c r="H5660" s="12" t="s">
        <v>20</v>
      </c>
      <c r="I5660" s="12" t="s">
        <v>4314</v>
      </c>
      <c r="J5660" s="12" t="s">
        <v>4362</v>
      </c>
      <c r="K5660" s="12" t="s">
        <v>4363</v>
      </c>
      <c r="L5660" s="14">
        <v>0</v>
      </c>
    </row>
    <row r="5661" spans="1:12" x14ac:dyDescent="0.25">
      <c r="A5661" s="12">
        <v>5690</v>
      </c>
      <c r="B5661" s="12" t="s">
        <v>45</v>
      </c>
      <c r="C5661" s="59">
        <v>45311</v>
      </c>
      <c r="D5661" s="12" t="s">
        <v>4313</v>
      </c>
      <c r="E5661" s="12">
        <v>5</v>
      </c>
      <c r="F5661" s="14">
        <v>46.41</v>
      </c>
      <c r="G5661" s="14">
        <v>232.05</v>
      </c>
      <c r="H5661" s="12" t="s">
        <v>19</v>
      </c>
      <c r="I5661" s="12" t="s">
        <v>4314</v>
      </c>
      <c r="J5661" s="12" t="s">
        <v>4301</v>
      </c>
      <c r="K5661" s="12" t="s">
        <v>4363</v>
      </c>
      <c r="L5661" s="14">
        <v>0</v>
      </c>
    </row>
    <row r="5662" spans="1:12" x14ac:dyDescent="0.25">
      <c r="A5662" s="12">
        <v>5691</v>
      </c>
      <c r="B5662" s="12" t="s">
        <v>45</v>
      </c>
      <c r="C5662" s="15">
        <v>45311</v>
      </c>
      <c r="D5662" s="12" t="s">
        <v>4321</v>
      </c>
      <c r="E5662" s="12">
        <v>5</v>
      </c>
      <c r="F5662" s="62">
        <v>3.2399999999999998</v>
      </c>
      <c r="G5662" s="14">
        <v>16.2</v>
      </c>
      <c r="H5662" s="12" t="s">
        <v>19</v>
      </c>
      <c r="I5662" s="12" t="s">
        <v>4317</v>
      </c>
      <c r="J5662" s="12" t="s">
        <v>4362</v>
      </c>
      <c r="K5662" s="12" t="s">
        <v>4363</v>
      </c>
      <c r="L5662" s="14">
        <v>0</v>
      </c>
    </row>
    <row r="5663" spans="1:12" x14ac:dyDescent="0.25">
      <c r="A5663" s="12">
        <v>5692</v>
      </c>
      <c r="B5663" s="12" t="s">
        <v>45</v>
      </c>
      <c r="C5663" s="15">
        <v>45311</v>
      </c>
      <c r="D5663" s="12" t="s">
        <v>4321</v>
      </c>
      <c r="E5663" s="12">
        <v>5</v>
      </c>
      <c r="F5663" s="14">
        <v>3.24</v>
      </c>
      <c r="G5663" s="14">
        <v>16.2</v>
      </c>
      <c r="H5663" s="12" t="s">
        <v>19</v>
      </c>
      <c r="I5663" s="12" t="s">
        <v>4317</v>
      </c>
      <c r="J5663" s="12" t="s">
        <v>4301</v>
      </c>
      <c r="K5663" s="12" t="s">
        <v>4363</v>
      </c>
      <c r="L5663" s="14">
        <v>0</v>
      </c>
    </row>
    <row r="5664" spans="1:12" x14ac:dyDescent="0.25">
      <c r="A5664" s="12">
        <v>5693</v>
      </c>
      <c r="B5664" s="12" t="s">
        <v>39</v>
      </c>
      <c r="C5664" s="58">
        <v>45312</v>
      </c>
      <c r="D5664" s="12" t="s">
        <v>4307</v>
      </c>
      <c r="E5664" s="12">
        <v>2</v>
      </c>
      <c r="F5664" s="14">
        <v>89.75</v>
      </c>
      <c r="G5664" s="14">
        <v>179.5</v>
      </c>
      <c r="H5664" s="12" t="s">
        <v>30</v>
      </c>
      <c r="I5664" s="12" t="s">
        <v>4308</v>
      </c>
      <c r="J5664" s="12" t="s">
        <v>4301</v>
      </c>
      <c r="K5664" s="12" t="s">
        <v>4363</v>
      </c>
      <c r="L5664" s="14">
        <v>0</v>
      </c>
    </row>
    <row r="5665" spans="1:12" x14ac:dyDescent="0.25">
      <c r="A5665" s="12">
        <v>5694</v>
      </c>
      <c r="B5665" s="12" t="s">
        <v>45</v>
      </c>
      <c r="C5665" s="58">
        <v>45312</v>
      </c>
      <c r="D5665" s="12" t="s">
        <v>4305</v>
      </c>
      <c r="E5665" s="12">
        <v>5</v>
      </c>
      <c r="F5665" s="14">
        <v>1.94</v>
      </c>
      <c r="G5665" s="14">
        <v>9.6999999999999993</v>
      </c>
      <c r="H5665" s="12" t="s">
        <v>19</v>
      </c>
      <c r="I5665" s="12" t="s">
        <v>4300</v>
      </c>
      <c r="J5665" s="12" t="s">
        <v>4362</v>
      </c>
      <c r="K5665" s="12" t="s">
        <v>4363</v>
      </c>
      <c r="L5665" s="14">
        <v>0</v>
      </c>
    </row>
    <row r="5666" spans="1:12" x14ac:dyDescent="0.25">
      <c r="A5666" s="12">
        <v>5696</v>
      </c>
      <c r="B5666" s="12" t="s">
        <v>45</v>
      </c>
      <c r="C5666" s="58">
        <v>45312</v>
      </c>
      <c r="D5666" s="12" t="s">
        <v>4329</v>
      </c>
      <c r="E5666" s="12">
        <v>3</v>
      </c>
      <c r="F5666" s="14">
        <v>17.97</v>
      </c>
      <c r="G5666" s="14">
        <v>53.91</v>
      </c>
      <c r="H5666" s="12" t="s">
        <v>19</v>
      </c>
      <c r="I5666" s="12" t="s">
        <v>4317</v>
      </c>
      <c r="J5666" s="12" t="s">
        <v>4301</v>
      </c>
      <c r="K5666" s="12" t="s">
        <v>4363</v>
      </c>
      <c r="L5666" s="14">
        <v>0</v>
      </c>
    </row>
    <row r="5667" spans="1:12" x14ac:dyDescent="0.25">
      <c r="A5667" s="12">
        <v>5697</v>
      </c>
      <c r="B5667" s="12" t="s">
        <v>45</v>
      </c>
      <c r="C5667" s="58">
        <v>45312</v>
      </c>
      <c r="D5667" s="12" t="s">
        <v>4325</v>
      </c>
      <c r="E5667" s="12">
        <v>4</v>
      </c>
      <c r="F5667" s="14">
        <v>65.48</v>
      </c>
      <c r="G5667" s="14">
        <v>261.92</v>
      </c>
      <c r="H5667" s="12" t="s">
        <v>19</v>
      </c>
      <c r="I5667" s="12" t="s">
        <v>4317</v>
      </c>
      <c r="J5667" s="12" t="s">
        <v>4301</v>
      </c>
      <c r="K5667" s="12" t="s">
        <v>4363</v>
      </c>
      <c r="L5667" s="14">
        <v>0</v>
      </c>
    </row>
    <row r="5668" spans="1:12" x14ac:dyDescent="0.25">
      <c r="A5668" s="12">
        <v>5698</v>
      </c>
      <c r="B5668" s="12" t="s">
        <v>45</v>
      </c>
      <c r="C5668" s="58">
        <v>45312</v>
      </c>
      <c r="D5668" s="12" t="s">
        <v>4322</v>
      </c>
      <c r="E5668" s="12">
        <v>2</v>
      </c>
      <c r="F5668" s="14">
        <v>85.83</v>
      </c>
      <c r="G5668" s="14">
        <v>171.66</v>
      </c>
      <c r="H5668" s="12" t="s">
        <v>19</v>
      </c>
      <c r="I5668" s="12" t="s">
        <v>4314</v>
      </c>
      <c r="J5668" s="12" t="s">
        <v>4301</v>
      </c>
      <c r="K5668" s="12" t="s">
        <v>4363</v>
      </c>
      <c r="L5668" s="14">
        <v>0</v>
      </c>
    </row>
    <row r="5669" spans="1:12" x14ac:dyDescent="0.25">
      <c r="A5669" s="12">
        <v>5699</v>
      </c>
      <c r="B5669" s="12" t="s">
        <v>45</v>
      </c>
      <c r="C5669" s="59">
        <v>45312</v>
      </c>
      <c r="D5669" s="12" t="s">
        <v>4339</v>
      </c>
      <c r="E5669" s="12">
        <v>5</v>
      </c>
      <c r="F5669" s="14">
        <v>41.96</v>
      </c>
      <c r="G5669" s="14">
        <v>209.8</v>
      </c>
      <c r="H5669" s="12" t="s">
        <v>20</v>
      </c>
      <c r="I5669" s="12" t="s">
        <v>4317</v>
      </c>
      <c r="J5669" s="12" t="s">
        <v>4301</v>
      </c>
      <c r="K5669" s="12" t="s">
        <v>4363</v>
      </c>
      <c r="L5669" s="14">
        <v>0</v>
      </c>
    </row>
    <row r="5670" spans="1:12" x14ac:dyDescent="0.25">
      <c r="A5670" s="12">
        <v>5700</v>
      </c>
      <c r="B5670" s="12" t="s">
        <v>39</v>
      </c>
      <c r="C5670" s="59">
        <v>45312</v>
      </c>
      <c r="D5670" s="12" t="s">
        <v>4316</v>
      </c>
      <c r="E5670" s="12">
        <v>2</v>
      </c>
      <c r="F5670" s="14">
        <v>65.84</v>
      </c>
      <c r="G5670" s="14">
        <v>131.68</v>
      </c>
      <c r="H5670" s="12" t="s">
        <v>20</v>
      </c>
      <c r="I5670" s="12" t="s">
        <v>4317</v>
      </c>
      <c r="J5670" s="12" t="s">
        <v>4301</v>
      </c>
      <c r="K5670" s="12" t="s">
        <v>4363</v>
      </c>
      <c r="L5670" s="14">
        <v>0</v>
      </c>
    </row>
    <row r="5671" spans="1:12" x14ac:dyDescent="0.25">
      <c r="A5671" s="12">
        <v>5701</v>
      </c>
      <c r="B5671" s="12" t="s">
        <v>45</v>
      </c>
      <c r="C5671" s="59">
        <v>45312</v>
      </c>
      <c r="D5671" s="12" t="s">
        <v>4329</v>
      </c>
      <c r="E5671" s="12">
        <v>1</v>
      </c>
      <c r="F5671" s="14">
        <v>66.64</v>
      </c>
      <c r="G5671" s="14">
        <v>66.64</v>
      </c>
      <c r="H5671" s="12" t="s">
        <v>20</v>
      </c>
      <c r="I5671" s="12" t="s">
        <v>4317</v>
      </c>
      <c r="J5671" s="12" t="s">
        <v>4362</v>
      </c>
      <c r="K5671" s="12" t="s">
        <v>4363</v>
      </c>
      <c r="L5671" s="14">
        <v>0</v>
      </c>
    </row>
    <row r="5672" spans="1:12" x14ac:dyDescent="0.25">
      <c r="A5672" s="12">
        <v>5702</v>
      </c>
      <c r="B5672" s="12" t="s">
        <v>45</v>
      </c>
      <c r="C5672" s="59">
        <v>45312</v>
      </c>
      <c r="D5672" s="12" t="s">
        <v>4339</v>
      </c>
      <c r="E5672" s="12">
        <v>5</v>
      </c>
      <c r="F5672" s="14">
        <v>41.96</v>
      </c>
      <c r="G5672" s="14">
        <v>209.8</v>
      </c>
      <c r="H5672" s="12" t="s">
        <v>20</v>
      </c>
      <c r="I5672" s="12" t="s">
        <v>4317</v>
      </c>
      <c r="J5672" s="12" t="s">
        <v>4301</v>
      </c>
      <c r="K5672" s="12" t="s">
        <v>4363</v>
      </c>
      <c r="L5672" s="14">
        <v>0</v>
      </c>
    </row>
    <row r="5673" spans="1:12" x14ac:dyDescent="0.25">
      <c r="A5673" s="12">
        <v>5703</v>
      </c>
      <c r="B5673" s="12" t="s">
        <v>45</v>
      </c>
      <c r="C5673" s="16">
        <v>45313</v>
      </c>
      <c r="D5673" s="12" t="s">
        <v>4310</v>
      </c>
      <c r="E5673" s="12">
        <v>3</v>
      </c>
      <c r="F5673" s="14">
        <v>98.81</v>
      </c>
      <c r="G5673" s="14">
        <v>296.43</v>
      </c>
      <c r="H5673" s="12" t="s">
        <v>19</v>
      </c>
      <c r="I5673" s="12" t="s">
        <v>4311</v>
      </c>
      <c r="J5673" s="12" t="s">
        <v>4362</v>
      </c>
      <c r="K5673" s="12" t="s">
        <v>4363</v>
      </c>
      <c r="L5673" s="14">
        <v>0</v>
      </c>
    </row>
    <row r="5674" spans="1:12" x14ac:dyDescent="0.25">
      <c r="A5674" s="12">
        <v>5705</v>
      </c>
      <c r="B5674" s="12" t="s">
        <v>45</v>
      </c>
      <c r="C5674" s="16">
        <v>45313</v>
      </c>
      <c r="D5674" s="12" t="s">
        <v>4325</v>
      </c>
      <c r="E5674" s="12">
        <v>5</v>
      </c>
      <c r="F5674" s="14">
        <v>61.3</v>
      </c>
      <c r="G5674" s="14">
        <v>306.5</v>
      </c>
      <c r="H5674" s="12" t="s">
        <v>20</v>
      </c>
      <c r="I5674" s="12" t="s">
        <v>4317</v>
      </c>
      <c r="J5674" s="12" t="s">
        <v>4362</v>
      </c>
      <c r="K5674" s="12" t="s">
        <v>4363</v>
      </c>
      <c r="L5674" s="14">
        <v>0</v>
      </c>
    </row>
    <row r="5675" spans="1:12" x14ac:dyDescent="0.25">
      <c r="A5675" s="12">
        <v>5706</v>
      </c>
      <c r="B5675" s="12" t="s">
        <v>39</v>
      </c>
      <c r="C5675" s="58">
        <v>45313</v>
      </c>
      <c r="D5675" s="12" t="s">
        <v>4347</v>
      </c>
      <c r="E5675" s="12">
        <v>2</v>
      </c>
      <c r="F5675" s="14">
        <v>1.38</v>
      </c>
      <c r="G5675" s="14">
        <v>2.76</v>
      </c>
      <c r="H5675" s="12" t="s">
        <v>20</v>
      </c>
      <c r="I5675" s="12" t="s">
        <v>4300</v>
      </c>
      <c r="J5675" s="12" t="s">
        <v>4301</v>
      </c>
      <c r="K5675" s="12" t="s">
        <v>4363</v>
      </c>
      <c r="L5675" s="14">
        <v>0</v>
      </c>
    </row>
    <row r="5676" spans="1:12" x14ac:dyDescent="0.25">
      <c r="A5676" s="12">
        <v>5707</v>
      </c>
      <c r="B5676" s="12" t="s">
        <v>45</v>
      </c>
      <c r="C5676" s="58">
        <v>45313</v>
      </c>
      <c r="D5676" s="12" t="s">
        <v>4340</v>
      </c>
      <c r="E5676" s="12">
        <v>2</v>
      </c>
      <c r="F5676" s="14">
        <v>73.63</v>
      </c>
      <c r="G5676" s="14">
        <v>147.26</v>
      </c>
      <c r="H5676" s="12" t="s">
        <v>19</v>
      </c>
      <c r="I5676" s="12" t="s">
        <v>4317</v>
      </c>
      <c r="J5676" s="12" t="s">
        <v>4301</v>
      </c>
      <c r="K5676" s="12" t="s">
        <v>4363</v>
      </c>
      <c r="L5676" s="14">
        <v>0</v>
      </c>
    </row>
    <row r="5677" spans="1:12" x14ac:dyDescent="0.25">
      <c r="A5677" s="12">
        <v>5708</v>
      </c>
      <c r="B5677" s="12" t="s">
        <v>45</v>
      </c>
      <c r="C5677" s="58">
        <v>45313</v>
      </c>
      <c r="D5677" s="12" t="s">
        <v>4299</v>
      </c>
      <c r="E5677" s="12">
        <v>2</v>
      </c>
      <c r="F5677" s="14">
        <v>28.03</v>
      </c>
      <c r="G5677" s="14">
        <v>56.06</v>
      </c>
      <c r="H5677" s="12" t="s">
        <v>20</v>
      </c>
      <c r="I5677" s="12" t="s">
        <v>4300</v>
      </c>
      <c r="J5677" s="12" t="s">
        <v>4362</v>
      </c>
      <c r="K5677" s="12" t="s">
        <v>4363</v>
      </c>
      <c r="L5677" s="14">
        <v>0</v>
      </c>
    </row>
    <row r="5678" spans="1:12" x14ac:dyDescent="0.25">
      <c r="A5678" s="12">
        <v>5710</v>
      </c>
      <c r="B5678" s="12" t="s">
        <v>45</v>
      </c>
      <c r="C5678" s="15">
        <v>45313</v>
      </c>
      <c r="D5678" s="12" t="s">
        <v>4341</v>
      </c>
      <c r="E5678" s="12">
        <v>2</v>
      </c>
      <c r="F5678" s="14">
        <v>76.62</v>
      </c>
      <c r="G5678" s="14">
        <v>153.24</v>
      </c>
      <c r="H5678" s="12" t="s">
        <v>19</v>
      </c>
      <c r="I5678" s="12" t="s">
        <v>4300</v>
      </c>
      <c r="J5678" s="12" t="s">
        <v>4362</v>
      </c>
      <c r="K5678" s="12" t="s">
        <v>4363</v>
      </c>
      <c r="L5678" s="14">
        <v>0</v>
      </c>
    </row>
    <row r="5679" spans="1:12" x14ac:dyDescent="0.25">
      <c r="A5679" s="12">
        <v>5711</v>
      </c>
      <c r="B5679" s="12" t="s">
        <v>45</v>
      </c>
      <c r="C5679" s="15">
        <v>45313</v>
      </c>
      <c r="D5679" s="12" t="s">
        <v>4346</v>
      </c>
      <c r="E5679" s="12">
        <v>1</v>
      </c>
      <c r="F5679" s="14">
        <v>16.3</v>
      </c>
      <c r="G5679" s="14">
        <v>16.3</v>
      </c>
      <c r="H5679" s="12" t="s">
        <v>19</v>
      </c>
      <c r="I5679" s="12" t="s">
        <v>4328</v>
      </c>
      <c r="J5679" s="12" t="s">
        <v>4301</v>
      </c>
      <c r="K5679" s="12" t="s">
        <v>4363</v>
      </c>
      <c r="L5679" s="14">
        <v>0</v>
      </c>
    </row>
    <row r="5680" spans="1:12" x14ac:dyDescent="0.25">
      <c r="A5680" s="12">
        <v>5712</v>
      </c>
      <c r="B5680" s="12" t="s">
        <v>39</v>
      </c>
      <c r="C5680" s="15">
        <v>45313</v>
      </c>
      <c r="D5680" s="12" t="s">
        <v>4320</v>
      </c>
      <c r="E5680" s="12">
        <v>5</v>
      </c>
      <c r="F5680" s="14">
        <v>50.16</v>
      </c>
      <c r="G5680" s="14">
        <v>250.8</v>
      </c>
      <c r="H5680" s="12" t="s">
        <v>20</v>
      </c>
      <c r="I5680" s="12" t="s">
        <v>4304</v>
      </c>
      <c r="J5680" s="12" t="s">
        <v>4301</v>
      </c>
      <c r="K5680" s="12" t="s">
        <v>4363</v>
      </c>
      <c r="L5680" s="14">
        <v>0</v>
      </c>
    </row>
    <row r="5681" spans="1:12" x14ac:dyDescent="0.25">
      <c r="A5681" s="12">
        <v>5713</v>
      </c>
      <c r="B5681" s="12" t="s">
        <v>45</v>
      </c>
      <c r="C5681" s="15">
        <v>45313</v>
      </c>
      <c r="D5681" s="12" t="s">
        <v>4342</v>
      </c>
      <c r="E5681" s="12">
        <v>4</v>
      </c>
      <c r="F5681" s="14">
        <v>30.47</v>
      </c>
      <c r="G5681" s="14">
        <v>121.88</v>
      </c>
      <c r="H5681" s="12" t="s">
        <v>20</v>
      </c>
      <c r="I5681" s="12" t="s">
        <v>4300</v>
      </c>
      <c r="J5681" s="12" t="s">
        <v>4362</v>
      </c>
      <c r="K5681" s="12" t="s">
        <v>4363</v>
      </c>
      <c r="L5681" s="14">
        <v>0</v>
      </c>
    </row>
    <row r="5682" spans="1:12" x14ac:dyDescent="0.25">
      <c r="A5682" s="12">
        <v>5714</v>
      </c>
      <c r="B5682" s="12" t="s">
        <v>45</v>
      </c>
      <c r="C5682" s="15">
        <v>45313</v>
      </c>
      <c r="D5682" s="12" t="s">
        <v>4347</v>
      </c>
      <c r="E5682" s="12">
        <v>3</v>
      </c>
      <c r="F5682" s="14">
        <v>75.98</v>
      </c>
      <c r="G5682" s="14">
        <v>227.94</v>
      </c>
      <c r="H5682" s="12" t="s">
        <v>20</v>
      </c>
      <c r="I5682" s="12" t="s">
        <v>4300</v>
      </c>
      <c r="J5682" s="12" t="s">
        <v>4362</v>
      </c>
      <c r="K5682" s="12" t="s">
        <v>4363</v>
      </c>
      <c r="L5682" s="14">
        <v>0</v>
      </c>
    </row>
    <row r="5683" spans="1:12" x14ac:dyDescent="0.25">
      <c r="A5683" s="12">
        <v>5715</v>
      </c>
      <c r="B5683" s="12" t="s">
        <v>39</v>
      </c>
      <c r="C5683" s="15">
        <v>45313</v>
      </c>
      <c r="D5683" s="12" t="s">
        <v>4315</v>
      </c>
      <c r="E5683" s="12">
        <v>2</v>
      </c>
      <c r="F5683" s="14">
        <v>81.34</v>
      </c>
      <c r="G5683" s="14">
        <v>162.68</v>
      </c>
      <c r="H5683" s="12" t="s">
        <v>19</v>
      </c>
      <c r="I5683" s="12" t="s">
        <v>4304</v>
      </c>
      <c r="J5683" s="12" t="s">
        <v>4301</v>
      </c>
      <c r="K5683" s="12" t="s">
        <v>4363</v>
      </c>
      <c r="L5683" s="14">
        <v>0</v>
      </c>
    </row>
    <row r="5684" spans="1:12" x14ac:dyDescent="0.25">
      <c r="A5684" s="12">
        <v>5717</v>
      </c>
      <c r="B5684" s="12" t="s">
        <v>45</v>
      </c>
      <c r="C5684" s="15">
        <v>45313</v>
      </c>
      <c r="D5684" s="12" t="s">
        <v>4330</v>
      </c>
      <c r="E5684" s="12">
        <v>4</v>
      </c>
      <c r="F5684" s="14">
        <v>58.04</v>
      </c>
      <c r="G5684" s="14">
        <v>232.16</v>
      </c>
      <c r="H5684" s="12" t="s">
        <v>19</v>
      </c>
      <c r="I5684" s="12" t="s">
        <v>4300</v>
      </c>
      <c r="J5684" s="12" t="s">
        <v>4362</v>
      </c>
      <c r="K5684" s="12" t="s">
        <v>4363</v>
      </c>
      <c r="L5684" s="14">
        <v>0</v>
      </c>
    </row>
    <row r="5685" spans="1:12" x14ac:dyDescent="0.25">
      <c r="A5685" s="12">
        <v>5718</v>
      </c>
      <c r="B5685" s="12" t="s">
        <v>45</v>
      </c>
      <c r="C5685" s="15">
        <v>45313</v>
      </c>
      <c r="D5685" s="12" t="s">
        <v>4342</v>
      </c>
      <c r="E5685" s="12">
        <v>1</v>
      </c>
      <c r="F5685" s="14">
        <v>45.3</v>
      </c>
      <c r="G5685" s="14">
        <v>45.3</v>
      </c>
      <c r="H5685" s="12" t="s">
        <v>20</v>
      </c>
      <c r="I5685" s="12" t="s">
        <v>4300</v>
      </c>
      <c r="J5685" s="12" t="s">
        <v>4362</v>
      </c>
      <c r="K5685" s="12" t="s">
        <v>4363</v>
      </c>
      <c r="L5685" s="14">
        <v>0</v>
      </c>
    </row>
    <row r="5686" spans="1:12" x14ac:dyDescent="0.25">
      <c r="A5686" s="12">
        <v>5719</v>
      </c>
      <c r="B5686" s="12" t="s">
        <v>45</v>
      </c>
      <c r="C5686" s="59">
        <v>45313</v>
      </c>
      <c r="D5686" s="12" t="s">
        <v>4323</v>
      </c>
      <c r="E5686" s="12">
        <v>2</v>
      </c>
      <c r="F5686" s="14">
        <v>94.41</v>
      </c>
      <c r="G5686" s="14">
        <v>188.82</v>
      </c>
      <c r="H5686" s="12" t="s">
        <v>19</v>
      </c>
      <c r="I5686" s="12" t="s">
        <v>4324</v>
      </c>
      <c r="J5686" s="12" t="s">
        <v>4362</v>
      </c>
      <c r="K5686" s="12" t="s">
        <v>4363</v>
      </c>
      <c r="L5686" s="14">
        <v>0</v>
      </c>
    </row>
    <row r="5687" spans="1:12" x14ac:dyDescent="0.25">
      <c r="A5687" s="12">
        <v>5720</v>
      </c>
      <c r="B5687" s="12" t="s">
        <v>45</v>
      </c>
      <c r="C5687" s="16">
        <v>45314</v>
      </c>
      <c r="D5687" s="12" t="s">
        <v>4347</v>
      </c>
      <c r="E5687" s="12">
        <v>3</v>
      </c>
      <c r="F5687" s="14">
        <v>8.49</v>
      </c>
      <c r="G5687" s="14">
        <v>25.47</v>
      </c>
      <c r="H5687" s="12" t="s">
        <v>19</v>
      </c>
      <c r="I5687" s="12" t="s">
        <v>4300</v>
      </c>
      <c r="J5687" s="12" t="s">
        <v>4362</v>
      </c>
      <c r="K5687" s="12" t="s">
        <v>4363</v>
      </c>
      <c r="L5687" s="14">
        <v>0</v>
      </c>
    </row>
    <row r="5688" spans="1:12" x14ac:dyDescent="0.25">
      <c r="A5688" s="12">
        <v>5721</v>
      </c>
      <c r="B5688" s="12" t="s">
        <v>45</v>
      </c>
      <c r="C5688" s="16">
        <v>45314</v>
      </c>
      <c r="D5688" s="12" t="s">
        <v>4316</v>
      </c>
      <c r="E5688" s="12">
        <v>5</v>
      </c>
      <c r="F5688" s="14">
        <v>70.75</v>
      </c>
      <c r="G5688" s="14">
        <v>353.75</v>
      </c>
      <c r="H5688" s="12" t="s">
        <v>95</v>
      </c>
      <c r="I5688" s="12" t="s">
        <v>4317</v>
      </c>
      <c r="J5688" s="12" t="s">
        <v>4362</v>
      </c>
      <c r="K5688" s="12" t="s">
        <v>4363</v>
      </c>
      <c r="L5688" s="14">
        <v>0</v>
      </c>
    </row>
    <row r="5689" spans="1:12" x14ac:dyDescent="0.25">
      <c r="A5689" s="12">
        <v>5722</v>
      </c>
      <c r="B5689" s="12" t="s">
        <v>45</v>
      </c>
      <c r="C5689" s="16">
        <v>45314</v>
      </c>
      <c r="D5689" s="12" t="s">
        <v>4329</v>
      </c>
      <c r="E5689" s="12">
        <v>3</v>
      </c>
      <c r="F5689" s="14">
        <v>27.05</v>
      </c>
      <c r="G5689" s="14">
        <v>81.150000000000006</v>
      </c>
      <c r="H5689" s="12" t="s">
        <v>19</v>
      </c>
      <c r="I5689" s="12" t="s">
        <v>4317</v>
      </c>
      <c r="J5689" s="12" t="s">
        <v>4362</v>
      </c>
      <c r="K5689" s="12" t="s">
        <v>4363</v>
      </c>
      <c r="L5689" s="14">
        <v>0</v>
      </c>
    </row>
    <row r="5690" spans="1:12" x14ac:dyDescent="0.25">
      <c r="A5690" s="12">
        <v>5724</v>
      </c>
      <c r="B5690" s="12" t="s">
        <v>45</v>
      </c>
      <c r="C5690" s="16">
        <v>45314</v>
      </c>
      <c r="D5690" s="12" t="s">
        <v>4323</v>
      </c>
      <c r="E5690" s="12">
        <v>2</v>
      </c>
      <c r="F5690" s="14">
        <v>3.27</v>
      </c>
      <c r="G5690" s="14">
        <v>6.54</v>
      </c>
      <c r="H5690" s="12" t="s">
        <v>19</v>
      </c>
      <c r="I5690" s="12" t="s">
        <v>4324</v>
      </c>
      <c r="J5690" s="12" t="s">
        <v>4301</v>
      </c>
      <c r="K5690" s="12" t="s">
        <v>4363</v>
      </c>
      <c r="L5690" s="14">
        <v>0</v>
      </c>
    </row>
    <row r="5691" spans="1:12" x14ac:dyDescent="0.25">
      <c r="A5691" s="12">
        <v>5725</v>
      </c>
      <c r="B5691" s="12" t="s">
        <v>45</v>
      </c>
      <c r="C5691" s="16">
        <v>45314</v>
      </c>
      <c r="D5691" s="12" t="s">
        <v>4332</v>
      </c>
      <c r="E5691" s="12">
        <v>2</v>
      </c>
      <c r="F5691" s="14">
        <v>19.260000000000002</v>
      </c>
      <c r="G5691" s="14">
        <v>38.520000000000003</v>
      </c>
      <c r="H5691" s="12" t="s">
        <v>20</v>
      </c>
      <c r="I5691" s="12" t="s">
        <v>4317</v>
      </c>
      <c r="J5691" s="12" t="s">
        <v>4301</v>
      </c>
      <c r="K5691" s="12" t="s">
        <v>4363</v>
      </c>
      <c r="L5691" s="14">
        <v>0</v>
      </c>
    </row>
    <row r="5692" spans="1:12" x14ac:dyDescent="0.25">
      <c r="A5692" s="12">
        <v>5729</v>
      </c>
      <c r="B5692" s="12" t="s">
        <v>45</v>
      </c>
      <c r="C5692" s="59">
        <v>45314</v>
      </c>
      <c r="D5692" s="12" t="s">
        <v>4309</v>
      </c>
      <c r="E5692" s="12">
        <f>G5692/F5692</f>
        <v>4</v>
      </c>
      <c r="F5692" s="14">
        <v>52.87</v>
      </c>
      <c r="G5692" s="14">
        <v>211.48</v>
      </c>
      <c r="H5692" s="12" t="s">
        <v>20</v>
      </c>
      <c r="I5692" s="12" t="s">
        <v>4304</v>
      </c>
      <c r="J5692" s="12" t="s">
        <v>4362</v>
      </c>
      <c r="K5692" s="12" t="s">
        <v>4363</v>
      </c>
      <c r="L5692" s="14">
        <v>0</v>
      </c>
    </row>
    <row r="5693" spans="1:12" x14ac:dyDescent="0.25">
      <c r="A5693" s="12">
        <v>5730</v>
      </c>
      <c r="B5693" s="12" t="s">
        <v>39</v>
      </c>
      <c r="C5693" s="59">
        <v>45314</v>
      </c>
      <c r="D5693" s="12" t="s">
        <v>4327</v>
      </c>
      <c r="E5693" s="12">
        <v>4</v>
      </c>
      <c r="F5693" s="14">
        <v>55.38</v>
      </c>
      <c r="G5693" s="14">
        <v>221.52</v>
      </c>
      <c r="H5693" s="12" t="s">
        <v>20</v>
      </c>
      <c r="I5693" s="12" t="s">
        <v>4328</v>
      </c>
      <c r="J5693" s="12" t="s">
        <v>4301</v>
      </c>
      <c r="K5693" s="12" t="s">
        <v>4363</v>
      </c>
      <c r="L5693" s="14">
        <v>0</v>
      </c>
    </row>
    <row r="5694" spans="1:12" x14ac:dyDescent="0.25">
      <c r="A5694" s="12">
        <v>5732</v>
      </c>
      <c r="B5694" s="12" t="s">
        <v>45</v>
      </c>
      <c r="C5694" s="15">
        <v>45314</v>
      </c>
      <c r="D5694" s="12" t="s">
        <v>4368</v>
      </c>
      <c r="E5694" s="12">
        <v>3</v>
      </c>
      <c r="F5694" s="14">
        <v>94.59</v>
      </c>
      <c r="G5694" s="14">
        <v>283.77</v>
      </c>
      <c r="H5694" s="12" t="s">
        <v>19</v>
      </c>
      <c r="I5694" s="12" t="s">
        <v>4317</v>
      </c>
      <c r="J5694" s="12" t="s">
        <v>4362</v>
      </c>
      <c r="K5694" s="12" t="s">
        <v>4363</v>
      </c>
      <c r="L5694" s="14">
        <v>0</v>
      </c>
    </row>
    <row r="5695" spans="1:12" x14ac:dyDescent="0.25">
      <c r="A5695" s="12">
        <v>5733</v>
      </c>
      <c r="B5695" s="12" t="s">
        <v>45</v>
      </c>
      <c r="C5695" s="15">
        <v>45314</v>
      </c>
      <c r="D5695" s="12" t="s">
        <v>4299</v>
      </c>
      <c r="E5695" s="12">
        <v>2</v>
      </c>
      <c r="F5695" s="14">
        <v>93.89</v>
      </c>
      <c r="G5695" s="14">
        <v>187.78</v>
      </c>
      <c r="H5695" s="12" t="s">
        <v>20</v>
      </c>
      <c r="I5695" s="12" t="s">
        <v>4300</v>
      </c>
      <c r="J5695" s="12" t="s">
        <v>4362</v>
      </c>
      <c r="K5695" s="12" t="s">
        <v>4363</v>
      </c>
      <c r="L5695" s="14">
        <v>0</v>
      </c>
    </row>
    <row r="5696" spans="1:12" x14ac:dyDescent="0.25">
      <c r="A5696" s="12">
        <v>5734</v>
      </c>
      <c r="B5696" s="12" t="s">
        <v>45</v>
      </c>
      <c r="C5696" s="15">
        <v>45314</v>
      </c>
      <c r="D5696" s="12" t="s">
        <v>4333</v>
      </c>
      <c r="E5696" s="12">
        <v>5</v>
      </c>
      <c r="F5696" s="14">
        <v>66.87</v>
      </c>
      <c r="G5696" s="14">
        <v>334.35</v>
      </c>
      <c r="H5696" s="12" t="s">
        <v>95</v>
      </c>
      <c r="I5696" s="12" t="s">
        <v>4304</v>
      </c>
      <c r="J5696" s="12" t="s">
        <v>4301</v>
      </c>
      <c r="K5696" s="12" t="s">
        <v>4363</v>
      </c>
      <c r="L5696" s="14">
        <v>0</v>
      </c>
    </row>
    <row r="5697" spans="1:12" x14ac:dyDescent="0.25">
      <c r="A5697" s="12">
        <v>5735</v>
      </c>
      <c r="B5697" s="12" t="s">
        <v>45</v>
      </c>
      <c r="C5697" s="15">
        <v>45314</v>
      </c>
      <c r="D5697" s="12" t="s">
        <v>4319</v>
      </c>
      <c r="E5697" s="12">
        <v>3</v>
      </c>
      <c r="F5697" s="14">
        <v>44.92</v>
      </c>
      <c r="G5697" s="14">
        <v>134.76</v>
      </c>
      <c r="H5697" s="12" t="s">
        <v>19</v>
      </c>
      <c r="I5697" s="12" t="s">
        <v>4304</v>
      </c>
      <c r="J5697" s="12" t="s">
        <v>4362</v>
      </c>
      <c r="K5697" s="12" t="s">
        <v>4363</v>
      </c>
      <c r="L5697" s="14">
        <v>0</v>
      </c>
    </row>
    <row r="5698" spans="1:12" x14ac:dyDescent="0.25">
      <c r="A5698" s="12">
        <v>5736</v>
      </c>
      <c r="B5698" s="12" t="s">
        <v>45</v>
      </c>
      <c r="C5698" s="15">
        <v>45314</v>
      </c>
      <c r="D5698" s="12" t="s">
        <v>4339</v>
      </c>
      <c r="E5698" s="12">
        <v>1</v>
      </c>
      <c r="F5698" s="14">
        <v>69.95</v>
      </c>
      <c r="G5698" s="14">
        <v>69.95</v>
      </c>
      <c r="H5698" s="12" t="s">
        <v>19</v>
      </c>
      <c r="I5698" s="12" t="s">
        <v>4317</v>
      </c>
      <c r="J5698" s="12" t="s">
        <v>4301</v>
      </c>
      <c r="K5698" s="12" t="s">
        <v>4363</v>
      </c>
      <c r="L5698" s="14">
        <v>0</v>
      </c>
    </row>
    <row r="5699" spans="1:12" x14ac:dyDescent="0.25">
      <c r="A5699" s="12">
        <v>5738</v>
      </c>
      <c r="B5699" s="12" t="s">
        <v>39</v>
      </c>
      <c r="C5699" s="59">
        <v>45314</v>
      </c>
      <c r="D5699" s="12" t="s">
        <v>4307</v>
      </c>
      <c r="E5699" s="12">
        <v>3</v>
      </c>
      <c r="F5699" s="14">
        <v>84</v>
      </c>
      <c r="G5699" s="14">
        <v>252</v>
      </c>
      <c r="H5699" s="12" t="s">
        <v>95</v>
      </c>
      <c r="I5699" s="12" t="s">
        <v>4308</v>
      </c>
      <c r="J5699" s="12" t="s">
        <v>4301</v>
      </c>
      <c r="K5699" s="12" t="s">
        <v>4302</v>
      </c>
      <c r="L5699" s="14">
        <v>0</v>
      </c>
    </row>
    <row r="5700" spans="1:12" x14ac:dyDescent="0.25">
      <c r="A5700" s="12">
        <v>5739</v>
      </c>
      <c r="B5700" s="12" t="s">
        <v>39</v>
      </c>
      <c r="C5700" s="59">
        <v>45314</v>
      </c>
      <c r="D5700" s="12" t="s">
        <v>4326</v>
      </c>
      <c r="E5700" s="12">
        <v>3</v>
      </c>
      <c r="F5700" s="14">
        <v>81.17</v>
      </c>
      <c r="G5700" s="14">
        <v>243.51</v>
      </c>
      <c r="H5700" s="12" t="s">
        <v>19</v>
      </c>
      <c r="I5700" s="12" t="s">
        <v>4304</v>
      </c>
      <c r="J5700" s="12" t="s">
        <v>4301</v>
      </c>
      <c r="K5700" s="12" t="s">
        <v>4363</v>
      </c>
      <c r="L5700" s="14">
        <v>0</v>
      </c>
    </row>
    <row r="5701" spans="1:12" x14ac:dyDescent="0.25">
      <c r="A5701" s="12">
        <v>5740</v>
      </c>
      <c r="B5701" s="12" t="s">
        <v>45</v>
      </c>
      <c r="C5701" s="59">
        <v>45314</v>
      </c>
      <c r="D5701" s="12" t="s">
        <v>4312</v>
      </c>
      <c r="E5701" s="12">
        <v>3</v>
      </c>
      <c r="F5701" s="14">
        <v>62.29</v>
      </c>
      <c r="G5701" s="14">
        <v>186.87</v>
      </c>
      <c r="H5701" s="12" t="s">
        <v>20</v>
      </c>
      <c r="I5701" s="12" t="s">
        <v>4311</v>
      </c>
      <c r="J5701" s="12" t="s">
        <v>4301</v>
      </c>
      <c r="K5701" s="12" t="s">
        <v>4363</v>
      </c>
      <c r="L5701" s="14">
        <v>0</v>
      </c>
    </row>
    <row r="5702" spans="1:12" x14ac:dyDescent="0.25">
      <c r="A5702" s="12">
        <v>5741</v>
      </c>
      <c r="B5702" s="12" t="s">
        <v>45</v>
      </c>
      <c r="C5702" s="59">
        <v>45314</v>
      </c>
      <c r="D5702" s="12" t="s">
        <v>4310</v>
      </c>
      <c r="E5702" s="12">
        <v>1</v>
      </c>
      <c r="F5702" s="14">
        <v>52.84</v>
      </c>
      <c r="G5702" s="14">
        <v>52.84</v>
      </c>
      <c r="H5702" s="12" t="s">
        <v>19</v>
      </c>
      <c r="I5702" s="12" t="s">
        <v>4311</v>
      </c>
      <c r="J5702" s="12" t="s">
        <v>4362</v>
      </c>
      <c r="K5702" s="12" t="s">
        <v>4363</v>
      </c>
      <c r="L5702" s="14">
        <v>0</v>
      </c>
    </row>
    <row r="5703" spans="1:12" x14ac:dyDescent="0.25">
      <c r="A5703" s="12">
        <v>5742</v>
      </c>
      <c r="B5703" s="12" t="s">
        <v>45</v>
      </c>
      <c r="C5703" s="59">
        <v>45314</v>
      </c>
      <c r="D5703" s="12" t="s">
        <v>4339</v>
      </c>
      <c r="E5703" s="12">
        <v>1</v>
      </c>
      <c r="F5703" s="14">
        <v>69.95</v>
      </c>
      <c r="G5703" s="14">
        <v>69.95</v>
      </c>
      <c r="H5703" s="12" t="s">
        <v>19</v>
      </c>
      <c r="I5703" s="12" t="s">
        <v>4317</v>
      </c>
      <c r="J5703" s="12" t="s">
        <v>4362</v>
      </c>
      <c r="K5703" s="12" t="s">
        <v>4363</v>
      </c>
      <c r="L5703" s="14">
        <v>0</v>
      </c>
    </row>
    <row r="5704" spans="1:12" x14ac:dyDescent="0.25">
      <c r="A5704" s="12">
        <v>5745</v>
      </c>
      <c r="B5704" s="12" t="s">
        <v>45</v>
      </c>
      <c r="C5704" s="16">
        <v>45315</v>
      </c>
      <c r="D5704" s="12" t="s">
        <v>4316</v>
      </c>
      <c r="E5704" s="12">
        <v>5</v>
      </c>
      <c r="F5704" s="14">
        <v>44.21</v>
      </c>
      <c r="G5704" s="14">
        <v>221.05</v>
      </c>
      <c r="H5704" s="12" t="s">
        <v>95</v>
      </c>
      <c r="I5704" s="12" t="s">
        <v>4317</v>
      </c>
      <c r="J5704" s="12" t="s">
        <v>4362</v>
      </c>
      <c r="K5704" s="12" t="s">
        <v>4363</v>
      </c>
      <c r="L5704" s="14">
        <v>0</v>
      </c>
    </row>
    <row r="5705" spans="1:12" x14ac:dyDescent="0.25">
      <c r="A5705" s="12">
        <v>5746</v>
      </c>
      <c r="B5705" s="12" t="s">
        <v>45</v>
      </c>
      <c r="C5705" s="16">
        <v>45315</v>
      </c>
      <c r="D5705" s="12" t="s">
        <v>4327</v>
      </c>
      <c r="E5705" s="12">
        <v>3</v>
      </c>
      <c r="F5705" s="14">
        <v>94.11</v>
      </c>
      <c r="G5705" s="14">
        <v>282.33</v>
      </c>
      <c r="H5705" s="12" t="s">
        <v>19</v>
      </c>
      <c r="I5705" s="12" t="s">
        <v>4328</v>
      </c>
      <c r="J5705" s="12" t="s">
        <v>4362</v>
      </c>
      <c r="K5705" s="12" t="s">
        <v>4363</v>
      </c>
      <c r="L5705" s="14">
        <v>0</v>
      </c>
    </row>
    <row r="5706" spans="1:12" x14ac:dyDescent="0.25">
      <c r="A5706" s="12">
        <v>5748</v>
      </c>
      <c r="B5706" s="12" t="s">
        <v>39</v>
      </c>
      <c r="C5706" s="16">
        <v>45315</v>
      </c>
      <c r="D5706" s="12" t="s">
        <v>4329</v>
      </c>
      <c r="E5706" s="12">
        <v>2</v>
      </c>
      <c r="F5706" s="62">
        <v>85.22</v>
      </c>
      <c r="G5706" s="14">
        <v>170.44</v>
      </c>
      <c r="H5706" s="12" t="s">
        <v>19</v>
      </c>
      <c r="I5706" s="12" t="s">
        <v>4317</v>
      </c>
      <c r="J5706" s="12" t="s">
        <v>4301</v>
      </c>
      <c r="K5706" s="12" t="s">
        <v>4363</v>
      </c>
      <c r="L5706" s="14">
        <v>0</v>
      </c>
    </row>
    <row r="5707" spans="1:12" x14ac:dyDescent="0.25">
      <c r="A5707" s="12">
        <v>5749</v>
      </c>
      <c r="B5707" s="12" t="s">
        <v>45</v>
      </c>
      <c r="C5707" s="16">
        <v>45315</v>
      </c>
      <c r="D5707" s="12" t="s">
        <v>4345</v>
      </c>
      <c r="E5707" s="12">
        <v>5</v>
      </c>
      <c r="F5707" s="14">
        <v>86.53</v>
      </c>
      <c r="G5707" s="14">
        <v>432.65</v>
      </c>
      <c r="H5707" s="12" t="s">
        <v>19</v>
      </c>
      <c r="I5707" s="12" t="s">
        <v>4308</v>
      </c>
      <c r="J5707" s="12" t="s">
        <v>4301</v>
      </c>
      <c r="K5707" s="12" t="s">
        <v>4363</v>
      </c>
      <c r="L5707" s="14">
        <v>0</v>
      </c>
    </row>
    <row r="5708" spans="1:12" x14ac:dyDescent="0.25">
      <c r="A5708" s="12">
        <v>5750</v>
      </c>
      <c r="B5708" s="12" t="s">
        <v>45</v>
      </c>
      <c r="C5708" s="59">
        <v>45315</v>
      </c>
      <c r="D5708" s="12" t="s">
        <v>4341</v>
      </c>
      <c r="E5708" s="12">
        <v>1</v>
      </c>
      <c r="F5708" s="14">
        <v>81.27</v>
      </c>
      <c r="G5708" s="14">
        <v>81.27</v>
      </c>
      <c r="H5708" s="12" t="s">
        <v>20</v>
      </c>
      <c r="I5708" s="12" t="s">
        <v>4300</v>
      </c>
      <c r="J5708" s="12" t="s">
        <v>4362</v>
      </c>
      <c r="K5708" s="12" t="s">
        <v>4363</v>
      </c>
      <c r="L5708" s="14">
        <v>0</v>
      </c>
    </row>
    <row r="5709" spans="1:12" x14ac:dyDescent="0.25">
      <c r="A5709" s="12">
        <v>5751</v>
      </c>
      <c r="B5709" s="12" t="s">
        <v>45</v>
      </c>
      <c r="C5709" s="59">
        <v>45315</v>
      </c>
      <c r="D5709" s="12" t="s">
        <v>4310</v>
      </c>
      <c r="E5709" s="12">
        <v>4</v>
      </c>
      <c r="F5709" s="14">
        <v>52.11</v>
      </c>
      <c r="G5709" s="14">
        <v>208.44</v>
      </c>
      <c r="H5709" s="12" t="s">
        <v>19</v>
      </c>
      <c r="I5709" s="12" t="s">
        <v>4311</v>
      </c>
      <c r="J5709" s="12" t="s">
        <v>4362</v>
      </c>
      <c r="K5709" s="12" t="s">
        <v>4363</v>
      </c>
      <c r="L5709" s="14">
        <v>0</v>
      </c>
    </row>
    <row r="5710" spans="1:12" x14ac:dyDescent="0.25">
      <c r="A5710" s="12">
        <v>5753</v>
      </c>
      <c r="B5710" s="12" t="s">
        <v>45</v>
      </c>
      <c r="C5710" s="15">
        <v>45315</v>
      </c>
      <c r="D5710" s="12" t="s">
        <v>4310</v>
      </c>
      <c r="E5710" s="12">
        <v>1</v>
      </c>
      <c r="F5710" s="14">
        <v>8.57</v>
      </c>
      <c r="G5710" s="14">
        <v>8.57</v>
      </c>
      <c r="H5710" s="12" t="s">
        <v>95</v>
      </c>
      <c r="I5710" s="12" t="s">
        <v>4311</v>
      </c>
      <c r="J5710" s="12" t="s">
        <v>4301</v>
      </c>
      <c r="K5710" s="12" t="s">
        <v>4363</v>
      </c>
      <c r="L5710" s="14">
        <v>0</v>
      </c>
    </row>
    <row r="5711" spans="1:12" x14ac:dyDescent="0.25">
      <c r="A5711" s="12">
        <v>5754</v>
      </c>
      <c r="B5711" s="12" t="s">
        <v>39</v>
      </c>
      <c r="C5711" s="15">
        <v>45315</v>
      </c>
      <c r="D5711" s="12" t="s">
        <v>4333</v>
      </c>
      <c r="E5711" s="12">
        <v>4</v>
      </c>
      <c r="F5711" s="14">
        <v>28.18</v>
      </c>
      <c r="G5711" s="14">
        <v>112.72</v>
      </c>
      <c r="H5711" s="12" t="s">
        <v>19</v>
      </c>
      <c r="I5711" s="12" t="s">
        <v>4304</v>
      </c>
      <c r="J5711" s="12" t="s">
        <v>4301</v>
      </c>
      <c r="K5711" s="12" t="s">
        <v>4363</v>
      </c>
      <c r="L5711" s="14">
        <v>0</v>
      </c>
    </row>
    <row r="5712" spans="1:12" x14ac:dyDescent="0.25">
      <c r="A5712" s="12">
        <v>5755</v>
      </c>
      <c r="B5712" s="12" t="s">
        <v>45</v>
      </c>
      <c r="C5712" s="15">
        <v>45315</v>
      </c>
      <c r="D5712" s="12" t="s">
        <v>4338</v>
      </c>
      <c r="E5712" s="12">
        <v>3</v>
      </c>
      <c r="F5712" s="14">
        <v>42.87</v>
      </c>
      <c r="G5712" s="14">
        <v>128.61000000000001</v>
      </c>
      <c r="H5712" s="12" t="s">
        <v>95</v>
      </c>
      <c r="I5712" s="12" t="s">
        <v>4317</v>
      </c>
      <c r="J5712" s="12" t="s">
        <v>4362</v>
      </c>
      <c r="K5712" s="12" t="s">
        <v>4363</v>
      </c>
      <c r="L5712" s="14">
        <v>0</v>
      </c>
    </row>
    <row r="5713" spans="1:12" x14ac:dyDescent="0.25">
      <c r="A5713" s="12">
        <v>5756</v>
      </c>
      <c r="B5713" s="12" t="s">
        <v>45</v>
      </c>
      <c r="C5713" s="15">
        <v>45315</v>
      </c>
      <c r="D5713" s="12" t="s">
        <v>4340</v>
      </c>
      <c r="E5713" s="12">
        <v>1</v>
      </c>
      <c r="F5713" s="14">
        <v>1.22</v>
      </c>
      <c r="G5713" s="14">
        <v>1.22</v>
      </c>
      <c r="H5713" s="12" t="s">
        <v>20</v>
      </c>
      <c r="I5713" s="12" t="s">
        <v>4317</v>
      </c>
      <c r="J5713" s="12" t="s">
        <v>4301</v>
      </c>
      <c r="K5713" s="12" t="s">
        <v>4363</v>
      </c>
      <c r="L5713" s="14">
        <v>0</v>
      </c>
    </row>
    <row r="5714" spans="1:12" x14ac:dyDescent="0.25">
      <c r="A5714" s="12">
        <v>5757</v>
      </c>
      <c r="B5714" s="12" t="s">
        <v>39</v>
      </c>
      <c r="C5714" s="59">
        <v>45315</v>
      </c>
      <c r="D5714" s="12" t="s">
        <v>4336</v>
      </c>
      <c r="E5714" s="12">
        <v>4</v>
      </c>
      <c r="F5714" s="14">
        <v>82.89</v>
      </c>
      <c r="G5714" s="14">
        <v>331.56</v>
      </c>
      <c r="H5714" s="12" t="s">
        <v>95</v>
      </c>
      <c r="I5714" s="12" t="s">
        <v>4300</v>
      </c>
      <c r="J5714" s="12" t="s">
        <v>4301</v>
      </c>
      <c r="K5714" s="12" t="s">
        <v>4363</v>
      </c>
      <c r="L5714" s="14">
        <v>0</v>
      </c>
    </row>
    <row r="5715" spans="1:12" x14ac:dyDescent="0.25">
      <c r="A5715" s="12">
        <v>5758</v>
      </c>
      <c r="B5715" s="12" t="s">
        <v>39</v>
      </c>
      <c r="C5715" s="59">
        <v>45315</v>
      </c>
      <c r="D5715" s="12" t="s">
        <v>4316</v>
      </c>
      <c r="E5715" s="12">
        <v>4</v>
      </c>
      <c r="F5715" s="14">
        <v>62.82</v>
      </c>
      <c r="G5715" s="14">
        <v>251.28</v>
      </c>
      <c r="H5715" s="12" t="s">
        <v>20</v>
      </c>
      <c r="I5715" s="12" t="s">
        <v>4317</v>
      </c>
      <c r="J5715" s="12" t="s">
        <v>4301</v>
      </c>
      <c r="K5715" s="12" t="s">
        <v>4363</v>
      </c>
      <c r="L5715" s="14">
        <v>0</v>
      </c>
    </row>
    <row r="5716" spans="1:12" x14ac:dyDescent="0.25">
      <c r="A5716" s="12">
        <v>5759</v>
      </c>
      <c r="B5716" s="12" t="s">
        <v>39</v>
      </c>
      <c r="C5716" s="59">
        <v>45315</v>
      </c>
      <c r="D5716" s="12" t="s">
        <v>4342</v>
      </c>
      <c r="E5716" s="12">
        <v>5</v>
      </c>
      <c r="F5716" s="14">
        <v>79.8</v>
      </c>
      <c r="G5716" s="14">
        <v>399</v>
      </c>
      <c r="H5716" s="12" t="s">
        <v>19</v>
      </c>
      <c r="I5716" s="12" t="s">
        <v>4300</v>
      </c>
      <c r="J5716" s="12" t="s">
        <v>4301</v>
      </c>
      <c r="K5716" s="12" t="s">
        <v>4363</v>
      </c>
      <c r="L5716" s="14">
        <v>0</v>
      </c>
    </row>
    <row r="5717" spans="1:12" x14ac:dyDescent="0.25">
      <c r="A5717" s="12">
        <v>5760</v>
      </c>
      <c r="B5717" s="12" t="s">
        <v>45</v>
      </c>
      <c r="C5717" s="59">
        <v>45315</v>
      </c>
      <c r="D5717" s="12" t="s">
        <v>4341</v>
      </c>
      <c r="E5717" s="12">
        <v>1</v>
      </c>
      <c r="F5717" s="14">
        <v>81.27</v>
      </c>
      <c r="G5717" s="14">
        <v>81.27</v>
      </c>
      <c r="H5717" s="12" t="s">
        <v>20</v>
      </c>
      <c r="I5717" s="12" t="s">
        <v>4300</v>
      </c>
      <c r="J5717" s="12" t="s">
        <v>4301</v>
      </c>
      <c r="K5717" s="12" t="s">
        <v>4363</v>
      </c>
      <c r="L5717" s="14">
        <v>0</v>
      </c>
    </row>
    <row r="5718" spans="1:12" x14ac:dyDescent="0.25">
      <c r="A5718" s="12">
        <v>5761</v>
      </c>
      <c r="B5718" s="12" t="s">
        <v>39</v>
      </c>
      <c r="C5718" s="59">
        <v>45315</v>
      </c>
      <c r="D5718" s="12" t="s">
        <v>4329</v>
      </c>
      <c r="E5718" s="12">
        <v>4</v>
      </c>
      <c r="F5718" s="14">
        <v>83.69</v>
      </c>
      <c r="G5718" s="14">
        <v>334.76</v>
      </c>
      <c r="H5718" s="12" t="s">
        <v>19</v>
      </c>
      <c r="I5718" s="12" t="s">
        <v>4317</v>
      </c>
      <c r="J5718" s="12" t="s">
        <v>4301</v>
      </c>
      <c r="K5718" s="12" t="s">
        <v>4363</v>
      </c>
      <c r="L5718" s="14">
        <v>0</v>
      </c>
    </row>
    <row r="5719" spans="1:12" x14ac:dyDescent="0.25">
      <c r="A5719" s="12">
        <v>5764</v>
      </c>
      <c r="B5719" s="12" t="s">
        <v>45</v>
      </c>
      <c r="C5719" s="16">
        <v>45316</v>
      </c>
      <c r="D5719" s="12" t="s">
        <v>4335</v>
      </c>
      <c r="E5719" s="12">
        <v>4</v>
      </c>
      <c r="F5719" s="14">
        <v>73.78</v>
      </c>
      <c r="G5719" s="14">
        <v>295.12</v>
      </c>
      <c r="H5719" s="12" t="s">
        <v>95</v>
      </c>
      <c r="I5719" s="12" t="s">
        <v>4300</v>
      </c>
      <c r="J5719" s="12" t="s">
        <v>4362</v>
      </c>
      <c r="K5719" s="12" t="s">
        <v>4363</v>
      </c>
      <c r="L5719" s="14">
        <v>0</v>
      </c>
    </row>
    <row r="5720" spans="1:12" x14ac:dyDescent="0.25">
      <c r="A5720" s="12">
        <v>5766</v>
      </c>
      <c r="B5720" s="12" t="s">
        <v>45</v>
      </c>
      <c r="C5720" s="58">
        <v>45316</v>
      </c>
      <c r="D5720" s="12" t="s">
        <v>4327</v>
      </c>
      <c r="E5720" s="12">
        <v>4</v>
      </c>
      <c r="F5720" s="14">
        <v>5.91</v>
      </c>
      <c r="G5720" s="14">
        <v>23.64</v>
      </c>
      <c r="H5720" s="12" t="s">
        <v>20</v>
      </c>
      <c r="I5720" s="12" t="s">
        <v>4328</v>
      </c>
      <c r="J5720" s="12" t="s">
        <v>4301</v>
      </c>
      <c r="K5720" s="12" t="s">
        <v>4363</v>
      </c>
      <c r="L5720" s="14">
        <v>0</v>
      </c>
    </row>
    <row r="5721" spans="1:12" x14ac:dyDescent="0.25">
      <c r="A5721" s="12">
        <v>5767</v>
      </c>
      <c r="B5721" s="12" t="s">
        <v>45</v>
      </c>
      <c r="C5721" s="58">
        <v>45316</v>
      </c>
      <c r="D5721" s="12" t="s">
        <v>4331</v>
      </c>
      <c r="E5721" s="12">
        <v>4</v>
      </c>
      <c r="F5721" s="14">
        <v>19.47</v>
      </c>
      <c r="G5721" s="14">
        <v>77.88</v>
      </c>
      <c r="H5721" s="12" t="s">
        <v>95</v>
      </c>
      <c r="I5721" s="12" t="s">
        <v>4311</v>
      </c>
      <c r="J5721" s="12" t="s">
        <v>4362</v>
      </c>
      <c r="K5721" s="12" t="s">
        <v>4363</v>
      </c>
      <c r="L5721" s="14">
        <v>0</v>
      </c>
    </row>
    <row r="5722" spans="1:12" x14ac:dyDescent="0.25">
      <c r="A5722" s="12">
        <v>5768</v>
      </c>
      <c r="B5722" s="12" t="s">
        <v>45</v>
      </c>
      <c r="C5722" s="58">
        <v>45316</v>
      </c>
      <c r="D5722" s="12" t="s">
        <v>4330</v>
      </c>
      <c r="E5722" s="12">
        <v>5</v>
      </c>
      <c r="F5722" s="14">
        <v>69.510000000000005</v>
      </c>
      <c r="G5722" s="14">
        <v>347.55</v>
      </c>
      <c r="H5722" s="12" t="s">
        <v>19</v>
      </c>
      <c r="I5722" s="12" t="s">
        <v>4300</v>
      </c>
      <c r="J5722" s="12" t="s">
        <v>4362</v>
      </c>
      <c r="K5722" s="12" t="s">
        <v>4363</v>
      </c>
      <c r="L5722" s="14">
        <v>0</v>
      </c>
    </row>
    <row r="5723" spans="1:12" x14ac:dyDescent="0.25">
      <c r="A5723" s="12">
        <v>5769</v>
      </c>
      <c r="B5723" s="12" t="s">
        <v>45</v>
      </c>
      <c r="C5723" s="15">
        <v>45316</v>
      </c>
      <c r="D5723" s="12" t="s">
        <v>4340</v>
      </c>
      <c r="E5723" s="12">
        <v>2</v>
      </c>
      <c r="F5723" s="14">
        <v>5.21</v>
      </c>
      <c r="G5723" s="14">
        <v>10.42</v>
      </c>
      <c r="H5723" s="12" t="s">
        <v>20</v>
      </c>
      <c r="I5723" s="12" t="s">
        <v>4317</v>
      </c>
      <c r="J5723" s="12" t="s">
        <v>4362</v>
      </c>
      <c r="K5723" s="12" t="s">
        <v>4363</v>
      </c>
      <c r="L5723" s="14">
        <v>0</v>
      </c>
    </row>
    <row r="5724" spans="1:12" x14ac:dyDescent="0.25">
      <c r="A5724" s="12">
        <v>5772</v>
      </c>
      <c r="B5724" s="12" t="s">
        <v>45</v>
      </c>
      <c r="C5724" s="15">
        <v>45316</v>
      </c>
      <c r="D5724" s="12" t="s">
        <v>4344</v>
      </c>
      <c r="E5724" s="12">
        <v>1</v>
      </c>
      <c r="F5724" s="14">
        <v>97.42</v>
      </c>
      <c r="G5724" s="14">
        <v>97.42</v>
      </c>
      <c r="H5724" s="12" t="s">
        <v>19</v>
      </c>
      <c r="I5724" s="12" t="s">
        <v>4308</v>
      </c>
      <c r="J5724" s="12" t="s">
        <v>4362</v>
      </c>
      <c r="K5724" s="12" t="s">
        <v>4363</v>
      </c>
      <c r="L5724" s="14">
        <v>0</v>
      </c>
    </row>
    <row r="5725" spans="1:12" x14ac:dyDescent="0.25">
      <c r="A5725" s="12">
        <v>5774</v>
      </c>
      <c r="B5725" s="12" t="s">
        <v>45</v>
      </c>
      <c r="C5725" s="15">
        <v>45316</v>
      </c>
      <c r="D5725" s="12" t="s">
        <v>4309</v>
      </c>
      <c r="E5725" s="12">
        <v>2</v>
      </c>
      <c r="F5725" s="14">
        <v>33.81</v>
      </c>
      <c r="G5725" s="14">
        <v>67.62</v>
      </c>
      <c r="H5725" s="12" t="s">
        <v>95</v>
      </c>
      <c r="I5725" s="12" t="s">
        <v>4304</v>
      </c>
      <c r="J5725" s="12" t="s">
        <v>4362</v>
      </c>
      <c r="K5725" s="12" t="s">
        <v>4363</v>
      </c>
      <c r="L5725" s="14">
        <v>0</v>
      </c>
    </row>
    <row r="5726" spans="1:12" x14ac:dyDescent="0.25">
      <c r="A5726" s="12">
        <v>5776</v>
      </c>
      <c r="B5726" s="12" t="s">
        <v>45</v>
      </c>
      <c r="C5726" s="59">
        <v>45316</v>
      </c>
      <c r="D5726" s="12" t="s">
        <v>4310</v>
      </c>
      <c r="E5726" s="12">
        <v>3</v>
      </c>
      <c r="F5726" s="14">
        <v>96.04</v>
      </c>
      <c r="G5726" s="14">
        <v>288.12</v>
      </c>
      <c r="H5726" s="12" t="s">
        <v>20</v>
      </c>
      <c r="I5726" s="12" t="s">
        <v>4311</v>
      </c>
      <c r="J5726" s="12" t="s">
        <v>4362</v>
      </c>
      <c r="K5726" s="12" t="s">
        <v>4363</v>
      </c>
      <c r="L5726" s="14">
        <v>0</v>
      </c>
    </row>
    <row r="5727" spans="1:12" x14ac:dyDescent="0.25">
      <c r="A5727" s="12">
        <v>5777</v>
      </c>
      <c r="B5727" s="12" t="s">
        <v>45</v>
      </c>
      <c r="C5727" s="59">
        <v>45316</v>
      </c>
      <c r="D5727" s="12" t="s">
        <v>4313</v>
      </c>
      <c r="E5727" s="12">
        <v>4</v>
      </c>
      <c r="F5727" s="14">
        <v>54.43</v>
      </c>
      <c r="G5727" s="14">
        <v>217.72</v>
      </c>
      <c r="H5727" s="12" t="s">
        <v>95</v>
      </c>
      <c r="I5727" s="12" t="s">
        <v>4314</v>
      </c>
      <c r="J5727" s="12" t="s">
        <v>4362</v>
      </c>
      <c r="K5727" s="12" t="s">
        <v>4363</v>
      </c>
      <c r="L5727" s="14">
        <v>0</v>
      </c>
    </row>
    <row r="5728" spans="1:12" x14ac:dyDescent="0.25">
      <c r="A5728" s="12">
        <v>5778</v>
      </c>
      <c r="B5728" s="12" t="s">
        <v>45</v>
      </c>
      <c r="C5728" s="59">
        <v>45316</v>
      </c>
      <c r="D5728" s="12" t="s">
        <v>4310</v>
      </c>
      <c r="E5728" s="12">
        <v>3</v>
      </c>
      <c r="F5728" s="14">
        <v>58.23</v>
      </c>
      <c r="G5728" s="14">
        <v>174.69</v>
      </c>
      <c r="H5728" s="12" t="s">
        <v>95</v>
      </c>
      <c r="I5728" s="12" t="s">
        <v>4311</v>
      </c>
      <c r="J5728" s="12" t="s">
        <v>4301</v>
      </c>
      <c r="K5728" s="12" t="s">
        <v>4363</v>
      </c>
      <c r="L5728" s="14">
        <v>0</v>
      </c>
    </row>
    <row r="5729" spans="1:12" x14ac:dyDescent="0.25">
      <c r="A5729" s="12">
        <v>5779</v>
      </c>
      <c r="B5729" s="12" t="s">
        <v>45</v>
      </c>
      <c r="C5729" s="59">
        <v>45316</v>
      </c>
      <c r="D5729" s="12" t="s">
        <v>4310</v>
      </c>
      <c r="E5729" s="12">
        <v>1</v>
      </c>
      <c r="F5729" s="14">
        <v>96.36</v>
      </c>
      <c r="G5729" s="14">
        <v>96.36</v>
      </c>
      <c r="H5729" s="12" t="s">
        <v>95</v>
      </c>
      <c r="I5729" s="12" t="s">
        <v>4311</v>
      </c>
      <c r="J5729" s="12" t="s">
        <v>4301</v>
      </c>
      <c r="K5729" s="12" t="s">
        <v>4363</v>
      </c>
      <c r="L5729" s="14">
        <v>0</v>
      </c>
    </row>
    <row r="5730" spans="1:12" x14ac:dyDescent="0.25">
      <c r="A5730" s="12">
        <v>5782</v>
      </c>
      <c r="B5730" s="12" t="s">
        <v>39</v>
      </c>
      <c r="C5730" s="16">
        <v>45317</v>
      </c>
      <c r="D5730" s="12" t="s">
        <v>4313</v>
      </c>
      <c r="E5730" s="12">
        <v>5</v>
      </c>
      <c r="F5730" s="12">
        <v>91.55</v>
      </c>
      <c r="G5730" s="14">
        <f>E5730*F5730</f>
        <v>457.75</v>
      </c>
      <c r="H5730" s="12" t="s">
        <v>20</v>
      </c>
      <c r="I5730" s="12" t="s">
        <v>4314</v>
      </c>
      <c r="J5730" s="12" t="s">
        <v>4301</v>
      </c>
      <c r="K5730" s="12" t="s">
        <v>4363</v>
      </c>
      <c r="L5730" s="14">
        <v>0</v>
      </c>
    </row>
    <row r="5731" spans="1:12" x14ac:dyDescent="0.25">
      <c r="A5731" s="12">
        <v>5784</v>
      </c>
      <c r="B5731" s="12" t="s">
        <v>45</v>
      </c>
      <c r="C5731" s="16">
        <v>45317</v>
      </c>
      <c r="D5731" s="12" t="s">
        <v>4343</v>
      </c>
      <c r="E5731" s="12">
        <v>1</v>
      </c>
      <c r="F5731" s="14">
        <v>92.12</v>
      </c>
      <c r="G5731" s="14">
        <v>92.12</v>
      </c>
      <c r="H5731" s="12" t="s">
        <v>20</v>
      </c>
      <c r="I5731" s="12" t="s">
        <v>4300</v>
      </c>
      <c r="J5731" s="12" t="s">
        <v>4362</v>
      </c>
      <c r="K5731" s="12" t="s">
        <v>4363</v>
      </c>
      <c r="L5731" s="14">
        <v>0</v>
      </c>
    </row>
    <row r="5732" spans="1:12" x14ac:dyDescent="0.25">
      <c r="A5732" s="12">
        <v>5786</v>
      </c>
      <c r="B5732" s="12" t="s">
        <v>45</v>
      </c>
      <c r="C5732" s="58">
        <v>45317</v>
      </c>
      <c r="D5732" s="12" t="s">
        <v>4321</v>
      </c>
      <c r="E5732" s="12">
        <v>5</v>
      </c>
      <c r="F5732" s="14">
        <v>5.87</v>
      </c>
      <c r="G5732" s="14">
        <v>29.35</v>
      </c>
      <c r="H5732" s="12" t="s">
        <v>20</v>
      </c>
      <c r="I5732" s="12" t="s">
        <v>4317</v>
      </c>
      <c r="J5732" s="12" t="s">
        <v>4301</v>
      </c>
      <c r="K5732" s="12" t="s">
        <v>4363</v>
      </c>
      <c r="L5732" s="14">
        <v>0</v>
      </c>
    </row>
    <row r="5733" spans="1:12" x14ac:dyDescent="0.25">
      <c r="A5733" s="12">
        <v>5787</v>
      </c>
      <c r="B5733" s="12" t="s">
        <v>45</v>
      </c>
      <c r="C5733" s="58">
        <v>45317</v>
      </c>
      <c r="D5733" s="12" t="s">
        <v>4327</v>
      </c>
      <c r="E5733" s="12">
        <v>4</v>
      </c>
      <c r="F5733" s="14">
        <v>17.489999999999998</v>
      </c>
      <c r="G5733" s="14">
        <v>69.959999999999994</v>
      </c>
      <c r="H5733" s="12" t="s">
        <v>20</v>
      </c>
      <c r="I5733" s="12" t="s">
        <v>4328</v>
      </c>
      <c r="J5733" s="12" t="s">
        <v>4362</v>
      </c>
      <c r="K5733" s="12" t="s">
        <v>4363</v>
      </c>
      <c r="L5733" s="14">
        <v>0</v>
      </c>
    </row>
    <row r="5734" spans="1:12" x14ac:dyDescent="0.25">
      <c r="A5734" s="12">
        <v>5789</v>
      </c>
      <c r="B5734" s="12" t="s">
        <v>39</v>
      </c>
      <c r="C5734" s="15">
        <v>45317</v>
      </c>
      <c r="D5734" s="12" t="s">
        <v>4322</v>
      </c>
      <c r="E5734" s="12">
        <v>3</v>
      </c>
      <c r="F5734" s="14">
        <v>30.77</v>
      </c>
      <c r="G5734" s="14">
        <v>92.31</v>
      </c>
      <c r="H5734" s="12" t="s">
        <v>95</v>
      </c>
      <c r="I5734" s="12" t="s">
        <v>4314</v>
      </c>
      <c r="J5734" s="12" t="s">
        <v>4301</v>
      </c>
      <c r="K5734" s="12" t="s">
        <v>4363</v>
      </c>
      <c r="L5734" s="14">
        <v>0</v>
      </c>
    </row>
    <row r="5735" spans="1:12" x14ac:dyDescent="0.25">
      <c r="A5735" s="12">
        <v>5790</v>
      </c>
      <c r="B5735" s="12" t="s">
        <v>45</v>
      </c>
      <c r="C5735" s="15">
        <v>45317</v>
      </c>
      <c r="D5735" s="12" t="s">
        <v>4305</v>
      </c>
      <c r="E5735" s="12">
        <v>3</v>
      </c>
      <c r="F5735" s="14">
        <v>86.06</v>
      </c>
      <c r="G5735" s="14">
        <v>258.18</v>
      </c>
      <c r="H5735" s="12" t="s">
        <v>95</v>
      </c>
      <c r="I5735" s="12" t="s">
        <v>4300</v>
      </c>
      <c r="J5735" s="12" t="s">
        <v>4362</v>
      </c>
      <c r="K5735" s="12" t="s">
        <v>4363</v>
      </c>
      <c r="L5735" s="14">
        <v>0</v>
      </c>
    </row>
    <row r="5736" spans="1:12" x14ac:dyDescent="0.25">
      <c r="A5736" s="12">
        <v>5791</v>
      </c>
      <c r="B5736" s="12" t="s">
        <v>39</v>
      </c>
      <c r="C5736" s="15">
        <v>45317</v>
      </c>
      <c r="D5736" s="12" t="s">
        <v>4319</v>
      </c>
      <c r="E5736" s="12">
        <v>5</v>
      </c>
      <c r="F5736" s="14">
        <v>80.69</v>
      </c>
      <c r="G5736" s="14">
        <v>403.45</v>
      </c>
      <c r="H5736" s="12" t="s">
        <v>95</v>
      </c>
      <c r="I5736" s="12" t="s">
        <v>4304</v>
      </c>
      <c r="J5736" s="12" t="s">
        <v>4301</v>
      </c>
      <c r="K5736" s="12" t="s">
        <v>4363</v>
      </c>
      <c r="L5736" s="14">
        <v>0</v>
      </c>
    </row>
    <row r="5737" spans="1:12" x14ac:dyDescent="0.25">
      <c r="A5737" s="12">
        <v>5792</v>
      </c>
      <c r="B5737" s="12" t="s">
        <v>45</v>
      </c>
      <c r="C5737" s="15">
        <v>45317</v>
      </c>
      <c r="D5737" s="12" t="s">
        <v>4345</v>
      </c>
      <c r="E5737" s="12">
        <v>5</v>
      </c>
      <c r="F5737" s="14">
        <v>52.23</v>
      </c>
      <c r="G5737" s="14">
        <v>261.14999999999998</v>
      </c>
      <c r="H5737" s="12" t="s">
        <v>20</v>
      </c>
      <c r="I5737" s="12" t="s">
        <v>4308</v>
      </c>
      <c r="J5737" s="12" t="s">
        <v>4362</v>
      </c>
      <c r="K5737" s="12" t="s">
        <v>4363</v>
      </c>
      <c r="L5737" s="14">
        <v>0</v>
      </c>
    </row>
    <row r="5738" spans="1:12" x14ac:dyDescent="0.25">
      <c r="A5738" s="12">
        <v>5794</v>
      </c>
      <c r="B5738" s="12" t="s">
        <v>39</v>
      </c>
      <c r="C5738" s="15">
        <v>45317</v>
      </c>
      <c r="D5738" s="12" t="s">
        <v>4303</v>
      </c>
      <c r="E5738" s="12">
        <v>1</v>
      </c>
      <c r="F5738" s="14">
        <v>57.24</v>
      </c>
      <c r="G5738" s="14">
        <v>57.24</v>
      </c>
      <c r="H5738" s="12" t="s">
        <v>19</v>
      </c>
      <c r="I5738" s="12" t="s">
        <v>4304</v>
      </c>
      <c r="J5738" s="12" t="s">
        <v>4301</v>
      </c>
      <c r="K5738" s="12" t="s">
        <v>4363</v>
      </c>
      <c r="L5738" s="14">
        <v>0</v>
      </c>
    </row>
    <row r="5739" spans="1:12" x14ac:dyDescent="0.25">
      <c r="A5739" s="12">
        <v>5795</v>
      </c>
      <c r="B5739" s="12" t="s">
        <v>45</v>
      </c>
      <c r="C5739" s="15">
        <v>45317</v>
      </c>
      <c r="D5739" s="12" t="s">
        <v>4312</v>
      </c>
      <c r="E5739" s="12">
        <v>2</v>
      </c>
      <c r="F5739" s="14">
        <v>76.599999999999994</v>
      </c>
      <c r="G5739" s="14">
        <v>153.19999999999999</v>
      </c>
      <c r="H5739" s="12" t="s">
        <v>20</v>
      </c>
      <c r="I5739" s="12" t="s">
        <v>4311</v>
      </c>
      <c r="J5739" s="12" t="s">
        <v>4362</v>
      </c>
      <c r="K5739" s="12" t="s">
        <v>4363</v>
      </c>
      <c r="L5739" s="14">
        <v>0</v>
      </c>
    </row>
    <row r="5740" spans="1:12" x14ac:dyDescent="0.25">
      <c r="A5740" s="12">
        <v>5797</v>
      </c>
      <c r="B5740" s="12" t="s">
        <v>45</v>
      </c>
      <c r="C5740" s="15">
        <v>45317</v>
      </c>
      <c r="D5740" s="12" t="s">
        <v>4327</v>
      </c>
      <c r="E5740" s="12">
        <f>G5740/F5740</f>
        <v>4</v>
      </c>
      <c r="F5740" s="14">
        <v>17.489999999999998</v>
      </c>
      <c r="G5740" s="14">
        <v>69.959999999999994</v>
      </c>
      <c r="H5740" s="12" t="s">
        <v>20</v>
      </c>
      <c r="I5740" s="12" t="s">
        <v>4328</v>
      </c>
      <c r="J5740" s="12" t="s">
        <v>4301</v>
      </c>
      <c r="K5740" s="12" t="s">
        <v>4363</v>
      </c>
      <c r="L5740" s="14">
        <v>0</v>
      </c>
    </row>
    <row r="5741" spans="1:12" x14ac:dyDescent="0.25">
      <c r="A5741" s="12">
        <v>5798</v>
      </c>
      <c r="B5741" s="12" t="s">
        <v>45</v>
      </c>
      <c r="C5741" s="58">
        <v>45318</v>
      </c>
      <c r="D5741" s="12" t="s">
        <v>4336</v>
      </c>
      <c r="E5741" s="12">
        <v>1</v>
      </c>
      <c r="F5741" s="63">
        <v>60.5</v>
      </c>
      <c r="G5741" s="14">
        <v>60.5</v>
      </c>
      <c r="H5741" s="12" t="s">
        <v>95</v>
      </c>
      <c r="I5741" s="12" t="s">
        <v>4300</v>
      </c>
      <c r="J5741" s="12" t="s">
        <v>4362</v>
      </c>
      <c r="K5741" s="12" t="s">
        <v>4363</v>
      </c>
      <c r="L5741" s="14">
        <v>0</v>
      </c>
    </row>
    <row r="5742" spans="1:12" x14ac:dyDescent="0.25">
      <c r="A5742" s="12">
        <v>5799</v>
      </c>
      <c r="B5742" s="12" t="s">
        <v>45</v>
      </c>
      <c r="C5742" s="16">
        <v>45318</v>
      </c>
      <c r="D5742" s="12" t="s">
        <v>4321</v>
      </c>
      <c r="E5742" s="12">
        <v>3</v>
      </c>
      <c r="F5742" s="14">
        <v>76.88</v>
      </c>
      <c r="G5742" s="14">
        <v>230.64</v>
      </c>
      <c r="H5742" s="12" t="s">
        <v>95</v>
      </c>
      <c r="I5742" s="12" t="s">
        <v>4317</v>
      </c>
      <c r="J5742" s="12" t="s">
        <v>4362</v>
      </c>
      <c r="K5742" s="12" t="s">
        <v>4363</v>
      </c>
      <c r="L5742" s="14">
        <v>0</v>
      </c>
    </row>
    <row r="5743" spans="1:12" x14ac:dyDescent="0.25">
      <c r="A5743" s="12">
        <v>5800</v>
      </c>
      <c r="B5743" s="12" t="s">
        <v>45</v>
      </c>
      <c r="C5743" s="16">
        <v>45318</v>
      </c>
      <c r="D5743" s="12" t="s">
        <v>4313</v>
      </c>
      <c r="E5743" s="12">
        <v>1</v>
      </c>
      <c r="F5743" s="14">
        <v>18.38</v>
      </c>
      <c r="G5743" s="14">
        <v>18.38</v>
      </c>
      <c r="H5743" s="12" t="s">
        <v>20</v>
      </c>
      <c r="I5743" s="12" t="s">
        <v>4314</v>
      </c>
      <c r="J5743" s="12" t="s">
        <v>4362</v>
      </c>
      <c r="K5743" s="12" t="s">
        <v>4363</v>
      </c>
      <c r="L5743" s="14">
        <v>0</v>
      </c>
    </row>
    <row r="5744" spans="1:12" x14ac:dyDescent="0.25">
      <c r="A5744" s="12">
        <v>5802</v>
      </c>
      <c r="B5744" s="12" t="s">
        <v>45</v>
      </c>
      <c r="C5744" s="16">
        <v>45318</v>
      </c>
      <c r="D5744" s="12" t="s">
        <v>4332</v>
      </c>
      <c r="E5744" s="12">
        <v>3</v>
      </c>
      <c r="F5744" s="14">
        <v>8.9600000000000009</v>
      </c>
      <c r="G5744" s="14">
        <v>26.88</v>
      </c>
      <c r="H5744" s="12" t="s">
        <v>19</v>
      </c>
      <c r="I5744" s="12" t="s">
        <v>4317</v>
      </c>
      <c r="J5744" s="12" t="s">
        <v>4362</v>
      </c>
      <c r="K5744" s="12" t="s">
        <v>4363</v>
      </c>
      <c r="L5744" s="14">
        <v>0</v>
      </c>
    </row>
    <row r="5745" spans="1:12" x14ac:dyDescent="0.25">
      <c r="A5745" s="12">
        <v>5804</v>
      </c>
      <c r="B5745" s="12" t="s">
        <v>45</v>
      </c>
      <c r="C5745" s="59">
        <v>45318</v>
      </c>
      <c r="D5745" s="12" t="s">
        <v>4313</v>
      </c>
      <c r="E5745" s="12">
        <v>4</v>
      </c>
      <c r="F5745" s="14">
        <v>52.08</v>
      </c>
      <c r="G5745" s="14">
        <v>208.32</v>
      </c>
      <c r="H5745" s="12" t="s">
        <v>30</v>
      </c>
      <c r="I5745" s="12" t="s">
        <v>4314</v>
      </c>
      <c r="J5745" s="12" t="s">
        <v>4362</v>
      </c>
      <c r="K5745" s="12" t="s">
        <v>4363</v>
      </c>
      <c r="L5745" s="14">
        <v>0</v>
      </c>
    </row>
    <row r="5746" spans="1:12" x14ac:dyDescent="0.25">
      <c r="A5746" s="12">
        <v>5805</v>
      </c>
      <c r="B5746" s="12" t="s">
        <v>45</v>
      </c>
      <c r="C5746" s="59">
        <v>45318</v>
      </c>
      <c r="D5746" s="12" t="s">
        <v>4320</v>
      </c>
      <c r="E5746" s="12">
        <v>5</v>
      </c>
      <c r="F5746" s="14">
        <v>79.459999999999994</v>
      </c>
      <c r="G5746" s="14">
        <v>397.3</v>
      </c>
      <c r="H5746" s="12" t="s">
        <v>20</v>
      </c>
      <c r="I5746" s="12" t="s">
        <v>4304</v>
      </c>
      <c r="J5746" s="12" t="s">
        <v>4362</v>
      </c>
      <c r="K5746" s="12" t="s">
        <v>4363</v>
      </c>
      <c r="L5746" s="14">
        <v>0</v>
      </c>
    </row>
    <row r="5747" spans="1:12" x14ac:dyDescent="0.25">
      <c r="A5747" s="12">
        <v>5807</v>
      </c>
      <c r="B5747" s="12" t="s">
        <v>45</v>
      </c>
      <c r="C5747" s="59">
        <v>45318</v>
      </c>
      <c r="D5747" s="12" t="s">
        <v>4312</v>
      </c>
      <c r="E5747" s="12">
        <v>4</v>
      </c>
      <c r="F5747" s="14">
        <v>22.55</v>
      </c>
      <c r="G5747" s="14">
        <v>90.2</v>
      </c>
      <c r="H5747" s="12" t="s">
        <v>95</v>
      </c>
      <c r="I5747" s="12" t="s">
        <v>4311</v>
      </c>
      <c r="J5747" s="12" t="s">
        <v>4301</v>
      </c>
      <c r="K5747" s="12" t="s">
        <v>4363</v>
      </c>
      <c r="L5747" s="14">
        <v>0</v>
      </c>
    </row>
    <row r="5748" spans="1:12" x14ac:dyDescent="0.25">
      <c r="A5748" s="12">
        <v>5808</v>
      </c>
      <c r="B5748" s="12" t="s">
        <v>30</v>
      </c>
      <c r="C5748" s="15">
        <v>45318</v>
      </c>
      <c r="D5748" s="12" t="s">
        <v>4337</v>
      </c>
      <c r="E5748" s="12">
        <v>4</v>
      </c>
      <c r="F5748" s="14">
        <v>79.150000000000006</v>
      </c>
      <c r="G5748" s="14">
        <v>316.60000000000002</v>
      </c>
      <c r="H5748" s="12" t="s">
        <v>19</v>
      </c>
      <c r="I5748" s="12" t="s">
        <v>4300</v>
      </c>
      <c r="J5748" s="12" t="s">
        <v>4301</v>
      </c>
      <c r="K5748" s="12" t="s">
        <v>4363</v>
      </c>
      <c r="L5748" s="14">
        <v>0</v>
      </c>
    </row>
    <row r="5749" spans="1:12" x14ac:dyDescent="0.25">
      <c r="A5749" s="12">
        <v>5809</v>
      </c>
      <c r="B5749" s="12" t="s">
        <v>45</v>
      </c>
      <c r="C5749" s="15">
        <v>45318</v>
      </c>
      <c r="D5749" s="12" t="s">
        <v>4322</v>
      </c>
      <c r="E5749" s="12">
        <v>1</v>
      </c>
      <c r="F5749" s="14">
        <v>16.25</v>
      </c>
      <c r="G5749" s="14">
        <v>16.25</v>
      </c>
      <c r="H5749" s="12" t="s">
        <v>20</v>
      </c>
      <c r="I5749" s="12" t="s">
        <v>4314</v>
      </c>
      <c r="J5749" s="12" t="s">
        <v>4362</v>
      </c>
      <c r="K5749" s="12" t="s">
        <v>4363</v>
      </c>
      <c r="L5749" s="14">
        <v>0</v>
      </c>
    </row>
    <row r="5750" spans="1:12" x14ac:dyDescent="0.25">
      <c r="A5750" s="12">
        <v>5811</v>
      </c>
      <c r="B5750" s="12" t="s">
        <v>45</v>
      </c>
      <c r="C5750" s="15">
        <v>45318</v>
      </c>
      <c r="D5750" s="12" t="s">
        <v>4341</v>
      </c>
      <c r="E5750" s="12">
        <v>4</v>
      </c>
      <c r="F5750" s="14">
        <v>67.31</v>
      </c>
      <c r="G5750" s="14">
        <v>269.24</v>
      </c>
      <c r="H5750" s="12" t="s">
        <v>20</v>
      </c>
      <c r="I5750" s="12" t="s">
        <v>4300</v>
      </c>
      <c r="J5750" s="12" t="s">
        <v>4301</v>
      </c>
      <c r="K5750" s="12" t="s">
        <v>4363</v>
      </c>
      <c r="L5750" s="14">
        <v>0</v>
      </c>
    </row>
    <row r="5751" spans="1:12" x14ac:dyDescent="0.25">
      <c r="A5751" s="12">
        <v>5812</v>
      </c>
      <c r="B5751" s="12" t="s">
        <v>45</v>
      </c>
      <c r="C5751" s="15">
        <v>45318</v>
      </c>
      <c r="D5751" s="12" t="s">
        <v>4323</v>
      </c>
      <c r="E5751" s="12">
        <v>1</v>
      </c>
      <c r="F5751" s="14">
        <v>91.89</v>
      </c>
      <c r="G5751" s="14">
        <v>91.89</v>
      </c>
      <c r="H5751" s="12" t="s">
        <v>20</v>
      </c>
      <c r="I5751" s="12" t="s">
        <v>4324</v>
      </c>
      <c r="J5751" s="12" t="s">
        <v>4362</v>
      </c>
      <c r="K5751" s="12" t="s">
        <v>4363</v>
      </c>
      <c r="L5751" s="14">
        <v>0</v>
      </c>
    </row>
    <row r="5752" spans="1:12" x14ac:dyDescent="0.25">
      <c r="A5752" s="12">
        <v>5814</v>
      </c>
      <c r="B5752" s="12" t="s">
        <v>45</v>
      </c>
      <c r="C5752" s="15">
        <v>45318</v>
      </c>
      <c r="D5752" s="12" t="s">
        <v>4327</v>
      </c>
      <c r="E5752" s="12">
        <v>1</v>
      </c>
      <c r="F5752" s="14">
        <v>55.96</v>
      </c>
      <c r="G5752" s="14">
        <v>55.96</v>
      </c>
      <c r="H5752" s="12" t="s">
        <v>20</v>
      </c>
      <c r="I5752" s="12" t="s">
        <v>4328</v>
      </c>
      <c r="J5752" s="12" t="s">
        <v>4362</v>
      </c>
      <c r="K5752" s="12" t="s">
        <v>4363</v>
      </c>
      <c r="L5752" s="14">
        <v>0</v>
      </c>
    </row>
    <row r="5753" spans="1:12" x14ac:dyDescent="0.25">
      <c r="A5753" s="12">
        <v>5815</v>
      </c>
      <c r="B5753" s="12" t="s">
        <v>39</v>
      </c>
      <c r="C5753" s="15">
        <v>45318</v>
      </c>
      <c r="D5753" s="12" t="s">
        <v>4344</v>
      </c>
      <c r="E5753" s="12">
        <v>1</v>
      </c>
      <c r="F5753" s="14">
        <v>69.44</v>
      </c>
      <c r="G5753" s="14">
        <v>69.44</v>
      </c>
      <c r="H5753" s="12" t="s">
        <v>20</v>
      </c>
      <c r="I5753" s="12" t="s">
        <v>4308</v>
      </c>
      <c r="J5753" s="12" t="s">
        <v>4301</v>
      </c>
      <c r="K5753" s="12" t="s">
        <v>4363</v>
      </c>
      <c r="L5753" s="14">
        <v>0</v>
      </c>
    </row>
    <row r="5754" spans="1:12" x14ac:dyDescent="0.25">
      <c r="A5754" s="12">
        <v>5816</v>
      </c>
      <c r="B5754" s="12" t="s">
        <v>39</v>
      </c>
      <c r="C5754" s="15">
        <v>45318</v>
      </c>
      <c r="D5754" s="12" t="s">
        <v>4341</v>
      </c>
      <c r="E5754" s="12">
        <v>4</v>
      </c>
      <c r="F5754" s="14">
        <v>97.27</v>
      </c>
      <c r="G5754" s="14">
        <v>389.08</v>
      </c>
      <c r="H5754" s="12" t="s">
        <v>20</v>
      </c>
      <c r="I5754" s="12" t="s">
        <v>4300</v>
      </c>
      <c r="J5754" s="12" t="s">
        <v>4301</v>
      </c>
      <c r="K5754" s="12" t="s">
        <v>4363</v>
      </c>
      <c r="L5754" s="14">
        <v>0</v>
      </c>
    </row>
    <row r="5755" spans="1:12" x14ac:dyDescent="0.25">
      <c r="A5755" s="12">
        <v>5822</v>
      </c>
      <c r="B5755" s="12" t="s">
        <v>45</v>
      </c>
      <c r="C5755" s="58">
        <v>45319</v>
      </c>
      <c r="D5755" s="12" t="s">
        <v>4316</v>
      </c>
      <c r="E5755" s="12">
        <v>1</v>
      </c>
      <c r="F5755" s="14">
        <v>50</v>
      </c>
      <c r="G5755" s="14">
        <v>50</v>
      </c>
      <c r="H5755" s="12" t="s">
        <v>19</v>
      </c>
      <c r="I5755" s="12" t="s">
        <v>4317</v>
      </c>
      <c r="J5755" s="12" t="s">
        <v>4362</v>
      </c>
      <c r="K5755" s="12" t="s">
        <v>4363</v>
      </c>
      <c r="L5755" s="14">
        <v>0</v>
      </c>
    </row>
    <row r="5756" spans="1:12" x14ac:dyDescent="0.25">
      <c r="A5756" s="12">
        <v>5823</v>
      </c>
      <c r="B5756" s="12" t="s">
        <v>45</v>
      </c>
      <c r="C5756" s="58">
        <v>45319</v>
      </c>
      <c r="D5756" s="12" t="s">
        <v>4329</v>
      </c>
      <c r="E5756" s="12">
        <v>1</v>
      </c>
      <c r="F5756" s="14">
        <v>60.21</v>
      </c>
      <c r="G5756" s="14">
        <v>60.21</v>
      </c>
      <c r="H5756" s="12" t="s">
        <v>19</v>
      </c>
      <c r="I5756" s="12" t="s">
        <v>4317</v>
      </c>
      <c r="J5756" s="12" t="s">
        <v>4362</v>
      </c>
      <c r="K5756" s="12" t="s">
        <v>4363</v>
      </c>
      <c r="L5756" s="14">
        <v>0</v>
      </c>
    </row>
    <row r="5757" spans="1:12" x14ac:dyDescent="0.25">
      <c r="A5757" s="12">
        <v>5825</v>
      </c>
      <c r="B5757" s="12" t="s">
        <v>45</v>
      </c>
      <c r="C5757" s="58">
        <v>45319</v>
      </c>
      <c r="D5757" s="12" t="s">
        <v>4344</v>
      </c>
      <c r="E5757" s="12">
        <v>5</v>
      </c>
      <c r="F5757" s="14">
        <v>21.25</v>
      </c>
      <c r="G5757" s="14">
        <v>106.25</v>
      </c>
      <c r="H5757" s="12" t="s">
        <v>20</v>
      </c>
      <c r="I5757" s="12" t="s">
        <v>4308</v>
      </c>
      <c r="J5757" s="12" t="s">
        <v>4362</v>
      </c>
      <c r="K5757" s="12" t="s">
        <v>4363</v>
      </c>
      <c r="L5757" s="14">
        <v>0</v>
      </c>
    </row>
    <row r="5758" spans="1:12" x14ac:dyDescent="0.25">
      <c r="A5758" s="12">
        <v>5827</v>
      </c>
      <c r="B5758" s="12" t="s">
        <v>45</v>
      </c>
      <c r="C5758" s="15">
        <v>45319</v>
      </c>
      <c r="D5758" s="12" t="s">
        <v>4343</v>
      </c>
      <c r="E5758" s="12">
        <v>1</v>
      </c>
      <c r="F5758" s="14">
        <v>14.18</v>
      </c>
      <c r="G5758" s="14">
        <v>14.18</v>
      </c>
      <c r="H5758" s="12" t="s">
        <v>20</v>
      </c>
      <c r="I5758" s="12" t="s">
        <v>4300</v>
      </c>
      <c r="J5758" s="12" t="s">
        <v>4362</v>
      </c>
      <c r="K5758" s="12" t="s">
        <v>4363</v>
      </c>
      <c r="L5758" s="14">
        <v>0</v>
      </c>
    </row>
    <row r="5759" spans="1:12" x14ac:dyDescent="0.25">
      <c r="A5759" s="12">
        <v>5828</v>
      </c>
      <c r="B5759" s="12" t="s">
        <v>45</v>
      </c>
      <c r="C5759" s="15">
        <v>45319</v>
      </c>
      <c r="D5759" s="12" t="s">
        <v>4348</v>
      </c>
      <c r="E5759" s="12">
        <v>5</v>
      </c>
      <c r="F5759" s="14">
        <v>21.26</v>
      </c>
      <c r="G5759" s="14">
        <v>106.3</v>
      </c>
      <c r="H5759" s="12" t="s">
        <v>19</v>
      </c>
      <c r="I5759" s="12" t="s">
        <v>4324</v>
      </c>
      <c r="J5759" s="12" t="s">
        <v>4362</v>
      </c>
      <c r="K5759" s="12" t="s">
        <v>4363</v>
      </c>
      <c r="L5759" s="14">
        <v>0</v>
      </c>
    </row>
    <row r="5760" spans="1:12" x14ac:dyDescent="0.25">
      <c r="A5760" s="12">
        <v>5829</v>
      </c>
      <c r="B5760" s="12" t="s">
        <v>45</v>
      </c>
      <c r="C5760" s="15">
        <v>45319</v>
      </c>
      <c r="D5760" s="12" t="s">
        <v>4325</v>
      </c>
      <c r="E5760" s="12">
        <v>2</v>
      </c>
      <c r="F5760" s="14">
        <v>49.58</v>
      </c>
      <c r="G5760" s="14">
        <v>99.16</v>
      </c>
      <c r="H5760" s="12" t="s">
        <v>19</v>
      </c>
      <c r="I5760" s="12" t="s">
        <v>4317</v>
      </c>
      <c r="J5760" s="12" t="s">
        <v>4362</v>
      </c>
      <c r="K5760" s="12" t="s">
        <v>4363</v>
      </c>
      <c r="L5760" s="14">
        <v>0</v>
      </c>
    </row>
    <row r="5761" spans="1:12" x14ac:dyDescent="0.25">
      <c r="A5761" s="12">
        <v>5831</v>
      </c>
      <c r="B5761" s="12" t="s">
        <v>45</v>
      </c>
      <c r="C5761" s="15">
        <v>45319</v>
      </c>
      <c r="D5761" s="12" t="s">
        <v>4346</v>
      </c>
      <c r="E5761" s="12">
        <v>2</v>
      </c>
      <c r="F5761" s="14">
        <v>22.87</v>
      </c>
      <c r="G5761" s="14">
        <v>45.74</v>
      </c>
      <c r="H5761" s="12" t="s">
        <v>20</v>
      </c>
      <c r="I5761" s="12" t="s">
        <v>4328</v>
      </c>
      <c r="J5761" s="12" t="s">
        <v>4301</v>
      </c>
      <c r="K5761" s="12" t="s">
        <v>4363</v>
      </c>
      <c r="L5761" s="14">
        <v>0</v>
      </c>
    </row>
    <row r="5762" spans="1:12" x14ac:dyDescent="0.25">
      <c r="A5762" s="12">
        <v>5832</v>
      </c>
      <c r="B5762" s="12" t="s">
        <v>45</v>
      </c>
      <c r="C5762" s="59">
        <v>45319</v>
      </c>
      <c r="D5762" s="12" t="s">
        <v>4316</v>
      </c>
      <c r="E5762" s="12">
        <v>4</v>
      </c>
      <c r="F5762" s="14">
        <v>18.79</v>
      </c>
      <c r="G5762" s="14">
        <v>75.16</v>
      </c>
      <c r="H5762" s="12" t="s">
        <v>19</v>
      </c>
      <c r="I5762" s="12" t="s">
        <v>4317</v>
      </c>
      <c r="J5762" s="12" t="s">
        <v>4362</v>
      </c>
      <c r="K5762" s="12" t="s">
        <v>4363</v>
      </c>
      <c r="L5762" s="14">
        <v>0</v>
      </c>
    </row>
    <row r="5763" spans="1:12" x14ac:dyDescent="0.25">
      <c r="A5763" s="12">
        <v>5833</v>
      </c>
      <c r="B5763" s="12" t="s">
        <v>45</v>
      </c>
      <c r="C5763" s="59">
        <v>45319</v>
      </c>
      <c r="D5763" s="12" t="s">
        <v>4327</v>
      </c>
      <c r="E5763" s="12">
        <v>2</v>
      </c>
      <c r="F5763" s="14">
        <v>80.31</v>
      </c>
      <c r="G5763" s="14">
        <v>160.62</v>
      </c>
      <c r="H5763" s="12" t="s">
        <v>20</v>
      </c>
      <c r="I5763" s="12" t="s">
        <v>4328</v>
      </c>
      <c r="J5763" s="12" t="s">
        <v>4362</v>
      </c>
      <c r="K5763" s="12" t="s">
        <v>4363</v>
      </c>
      <c r="L5763" s="14">
        <v>0</v>
      </c>
    </row>
    <row r="5764" spans="1:12" x14ac:dyDescent="0.25">
      <c r="A5764" s="12">
        <v>5834</v>
      </c>
      <c r="B5764" s="12" t="s">
        <v>45</v>
      </c>
      <c r="C5764" s="59">
        <v>45319</v>
      </c>
      <c r="D5764" s="12" t="s">
        <v>4371</v>
      </c>
      <c r="E5764" s="12">
        <v>4</v>
      </c>
      <c r="F5764" s="14">
        <v>18.79</v>
      </c>
      <c r="G5764" s="14">
        <v>75.16</v>
      </c>
      <c r="H5764" s="12" t="s">
        <v>19</v>
      </c>
      <c r="I5764" s="12" t="s">
        <v>4317</v>
      </c>
      <c r="J5764" s="12" t="s">
        <v>4362</v>
      </c>
      <c r="K5764" s="12" t="s">
        <v>4363</v>
      </c>
      <c r="L5764" s="14">
        <v>0</v>
      </c>
    </row>
    <row r="5765" spans="1:12" x14ac:dyDescent="0.25">
      <c r="A5765" s="12">
        <v>5835</v>
      </c>
      <c r="B5765" s="12" t="s">
        <v>45</v>
      </c>
      <c r="C5765" s="59">
        <v>45319</v>
      </c>
      <c r="D5765" s="12" t="s">
        <v>4348</v>
      </c>
      <c r="E5765" s="12">
        <f>G5765/F5765</f>
        <v>4.9999999999999991</v>
      </c>
      <c r="F5765" s="14">
        <v>21.26</v>
      </c>
      <c r="G5765" s="14">
        <v>106.3</v>
      </c>
      <c r="H5765" s="12" t="s">
        <v>19</v>
      </c>
      <c r="I5765" s="12" t="s">
        <v>4324</v>
      </c>
      <c r="J5765" s="12" t="s">
        <v>4362</v>
      </c>
      <c r="K5765" s="12" t="s">
        <v>4363</v>
      </c>
      <c r="L5765" s="14">
        <v>0</v>
      </c>
    </row>
    <row r="5766" spans="1:12" x14ac:dyDescent="0.25">
      <c r="A5766" s="12">
        <v>5836</v>
      </c>
      <c r="B5766" s="12" t="s">
        <v>45</v>
      </c>
      <c r="C5766" s="16">
        <v>45320</v>
      </c>
      <c r="D5766" s="12" t="s">
        <v>4310</v>
      </c>
      <c r="E5766" s="12">
        <v>5</v>
      </c>
      <c r="F5766" s="14">
        <v>82.89</v>
      </c>
      <c r="G5766" s="14">
        <v>414.45</v>
      </c>
      <c r="H5766" s="12" t="s">
        <v>19</v>
      </c>
      <c r="I5766" s="12" t="s">
        <v>4311</v>
      </c>
      <c r="J5766" s="12" t="s">
        <v>4301</v>
      </c>
      <c r="K5766" s="12" t="s">
        <v>4363</v>
      </c>
      <c r="L5766" s="14">
        <v>0</v>
      </c>
    </row>
    <row r="5767" spans="1:12" x14ac:dyDescent="0.25">
      <c r="A5767" s="12">
        <v>5839</v>
      </c>
      <c r="B5767" s="12" t="s">
        <v>39</v>
      </c>
      <c r="C5767" s="16">
        <v>45320</v>
      </c>
      <c r="D5767" s="12" t="s">
        <v>4342</v>
      </c>
      <c r="E5767" s="12">
        <v>3</v>
      </c>
      <c r="F5767" s="14">
        <v>78.8</v>
      </c>
      <c r="G5767" s="14">
        <v>236.4</v>
      </c>
      <c r="H5767" s="12" t="s">
        <v>19</v>
      </c>
      <c r="I5767" s="12" t="s">
        <v>4300</v>
      </c>
      <c r="J5767" s="12" t="s">
        <v>4301</v>
      </c>
      <c r="K5767" s="12" t="s">
        <v>4363</v>
      </c>
      <c r="L5767" s="14">
        <v>0</v>
      </c>
    </row>
    <row r="5768" spans="1:12" x14ac:dyDescent="0.25">
      <c r="A5768" s="12">
        <v>5842</v>
      </c>
      <c r="B5768" s="12" t="s">
        <v>45</v>
      </c>
      <c r="C5768" s="15">
        <v>45320</v>
      </c>
      <c r="D5768" s="12" t="s">
        <v>4327</v>
      </c>
      <c r="E5768" s="12">
        <v>3</v>
      </c>
      <c r="F5768" s="14">
        <v>78.48</v>
      </c>
      <c r="G5768" s="14">
        <v>235.44</v>
      </c>
      <c r="H5768" s="12" t="s">
        <v>95</v>
      </c>
      <c r="I5768" s="12" t="s">
        <v>4328</v>
      </c>
      <c r="J5768" s="12" t="s">
        <v>4301</v>
      </c>
      <c r="K5768" s="12" t="s">
        <v>4363</v>
      </c>
      <c r="L5768" s="14">
        <v>0</v>
      </c>
    </row>
    <row r="5769" spans="1:12" x14ac:dyDescent="0.25">
      <c r="A5769" s="12">
        <v>5843</v>
      </c>
      <c r="B5769" s="12" t="s">
        <v>45</v>
      </c>
      <c r="C5769" s="15">
        <v>45320</v>
      </c>
      <c r="D5769" s="12" t="s">
        <v>4347</v>
      </c>
      <c r="E5769" s="12">
        <v>5</v>
      </c>
      <c r="F5769" s="14">
        <v>57.72</v>
      </c>
      <c r="G5769" s="14">
        <v>288.60000000000002</v>
      </c>
      <c r="H5769" s="12" t="s">
        <v>19</v>
      </c>
      <c r="I5769" s="12" t="s">
        <v>4300</v>
      </c>
      <c r="J5769" s="12" t="s">
        <v>4301</v>
      </c>
      <c r="K5769" s="12" t="s">
        <v>4363</v>
      </c>
      <c r="L5769" s="14">
        <v>0</v>
      </c>
    </row>
    <row r="5770" spans="1:12" x14ac:dyDescent="0.25">
      <c r="A5770" s="12">
        <v>5844</v>
      </c>
      <c r="B5770" s="12" t="s">
        <v>45</v>
      </c>
      <c r="C5770" s="15">
        <v>45320</v>
      </c>
      <c r="D5770" s="12" t="s">
        <v>4310</v>
      </c>
      <c r="E5770" s="12">
        <v>5</v>
      </c>
      <c r="F5770" s="14">
        <v>75.08</v>
      </c>
      <c r="G5770" s="14">
        <v>375.4</v>
      </c>
      <c r="H5770" s="12" t="s">
        <v>20</v>
      </c>
      <c r="I5770" s="12" t="s">
        <v>4311</v>
      </c>
      <c r="J5770" s="12" t="s">
        <v>4362</v>
      </c>
      <c r="K5770" s="12" t="s">
        <v>4363</v>
      </c>
      <c r="L5770" s="14">
        <v>0</v>
      </c>
    </row>
    <row r="5771" spans="1:12" x14ac:dyDescent="0.25">
      <c r="A5771" s="12">
        <v>5849</v>
      </c>
      <c r="B5771" s="12" t="s">
        <v>39</v>
      </c>
      <c r="C5771" s="15">
        <v>45320</v>
      </c>
      <c r="D5771" s="12" t="s">
        <v>4326</v>
      </c>
      <c r="E5771" s="12">
        <v>3</v>
      </c>
      <c r="F5771" s="14">
        <v>44.75</v>
      </c>
      <c r="G5771" s="14">
        <v>134.25</v>
      </c>
      <c r="H5771" s="12" t="s">
        <v>19</v>
      </c>
      <c r="I5771" s="12" t="s">
        <v>4304</v>
      </c>
      <c r="J5771" s="12" t="s">
        <v>4301</v>
      </c>
      <c r="K5771" s="12" t="s">
        <v>4363</v>
      </c>
      <c r="L5771" s="14">
        <v>0</v>
      </c>
    </row>
    <row r="5772" spans="1:12" x14ac:dyDescent="0.25">
      <c r="A5772" s="12">
        <v>5850</v>
      </c>
      <c r="B5772" s="12" t="s">
        <v>45</v>
      </c>
      <c r="C5772" s="15">
        <v>45320</v>
      </c>
      <c r="D5772" s="12" t="s">
        <v>4347</v>
      </c>
      <c r="E5772" s="12">
        <v>4</v>
      </c>
      <c r="F5772" s="14">
        <v>14.61</v>
      </c>
      <c r="G5772" s="14">
        <v>58.44</v>
      </c>
      <c r="H5772" s="12" t="s">
        <v>19</v>
      </c>
      <c r="I5772" s="12" t="s">
        <v>4300</v>
      </c>
      <c r="J5772" s="12" t="s">
        <v>4301</v>
      </c>
      <c r="K5772" s="12" t="s">
        <v>4363</v>
      </c>
      <c r="L5772" s="14">
        <v>0</v>
      </c>
    </row>
    <row r="5773" spans="1:12" x14ac:dyDescent="0.25">
      <c r="A5773" s="12">
        <v>5851</v>
      </c>
      <c r="B5773" s="12" t="s">
        <v>45</v>
      </c>
      <c r="C5773" s="58">
        <v>45321</v>
      </c>
      <c r="D5773" s="12" t="s">
        <v>4321</v>
      </c>
      <c r="E5773" s="12">
        <v>2</v>
      </c>
      <c r="F5773" s="14">
        <v>47.75</v>
      </c>
      <c r="G5773" s="14">
        <v>95.5</v>
      </c>
      <c r="H5773" s="12" t="s">
        <v>20</v>
      </c>
      <c r="I5773" s="12" t="s">
        <v>4317</v>
      </c>
      <c r="J5773" s="12" t="s">
        <v>4362</v>
      </c>
      <c r="K5773" s="12" t="s">
        <v>4363</v>
      </c>
      <c r="L5773" s="14">
        <v>0</v>
      </c>
    </row>
    <row r="5774" spans="1:12" x14ac:dyDescent="0.25">
      <c r="A5774" s="12">
        <v>5852</v>
      </c>
      <c r="B5774" s="12" t="s">
        <v>45</v>
      </c>
      <c r="C5774" s="58">
        <v>45321</v>
      </c>
      <c r="D5774" s="12" t="s">
        <v>4341</v>
      </c>
      <c r="E5774" s="12">
        <v>2</v>
      </c>
      <c r="F5774" s="14">
        <v>0.67</v>
      </c>
      <c r="G5774" s="14">
        <v>1.34</v>
      </c>
      <c r="H5774" s="12" t="s">
        <v>19</v>
      </c>
      <c r="I5774" s="12" t="s">
        <v>4300</v>
      </c>
      <c r="J5774" s="12" t="s">
        <v>4362</v>
      </c>
      <c r="K5774" s="12" t="s">
        <v>4363</v>
      </c>
      <c r="L5774" s="14">
        <v>0</v>
      </c>
    </row>
    <row r="5775" spans="1:12" x14ac:dyDescent="0.25">
      <c r="A5775" s="12">
        <v>5853</v>
      </c>
      <c r="B5775" s="12" t="s">
        <v>45</v>
      </c>
      <c r="C5775" s="58">
        <v>45321</v>
      </c>
      <c r="D5775" s="12" t="s">
        <v>4342</v>
      </c>
      <c r="E5775" s="12">
        <v>1</v>
      </c>
      <c r="F5775" s="14">
        <v>78.819999999999993</v>
      </c>
      <c r="G5775" s="14">
        <v>78.819999999999993</v>
      </c>
      <c r="H5775" s="12" t="s">
        <v>95</v>
      </c>
      <c r="I5775" s="12" t="s">
        <v>4300</v>
      </c>
      <c r="J5775" s="12" t="s">
        <v>4362</v>
      </c>
      <c r="K5775" s="12" t="s">
        <v>4363</v>
      </c>
      <c r="L5775" s="14">
        <v>0</v>
      </c>
    </row>
    <row r="5776" spans="1:12" x14ac:dyDescent="0.25">
      <c r="A5776" s="12">
        <v>5854</v>
      </c>
      <c r="B5776" s="12" t="s">
        <v>45</v>
      </c>
      <c r="C5776" s="58">
        <v>45321</v>
      </c>
      <c r="D5776" s="12" t="s">
        <v>4341</v>
      </c>
      <c r="E5776" s="12">
        <v>2</v>
      </c>
      <c r="F5776" s="14">
        <v>9.81</v>
      </c>
      <c r="G5776" s="14">
        <v>19.62</v>
      </c>
      <c r="H5776" s="12" t="s">
        <v>95</v>
      </c>
      <c r="I5776" s="12" t="s">
        <v>4300</v>
      </c>
      <c r="J5776" s="12" t="s">
        <v>4362</v>
      </c>
      <c r="K5776" s="12" t="s">
        <v>4363</v>
      </c>
      <c r="L5776" s="14">
        <v>0</v>
      </c>
    </row>
    <row r="5777" spans="1:12" x14ac:dyDescent="0.25">
      <c r="A5777" s="12">
        <v>5857</v>
      </c>
      <c r="B5777" s="12" t="s">
        <v>45</v>
      </c>
      <c r="C5777" s="15">
        <v>45321</v>
      </c>
      <c r="D5777" s="12" t="s">
        <v>4321</v>
      </c>
      <c r="E5777" s="12">
        <v>4</v>
      </c>
      <c r="F5777" s="14">
        <v>17.649999999999999</v>
      </c>
      <c r="G5777" s="14">
        <v>70.599999999999994</v>
      </c>
      <c r="H5777" s="12" t="s">
        <v>95</v>
      </c>
      <c r="I5777" s="12" t="s">
        <v>4317</v>
      </c>
      <c r="J5777" s="12" t="s">
        <v>4301</v>
      </c>
      <c r="K5777" s="12" t="s">
        <v>4363</v>
      </c>
      <c r="L5777" s="14">
        <v>0</v>
      </c>
    </row>
    <row r="5778" spans="1:12" x14ac:dyDescent="0.25">
      <c r="A5778" s="12">
        <v>5859</v>
      </c>
      <c r="B5778" s="12" t="s">
        <v>45</v>
      </c>
      <c r="C5778" s="15">
        <v>45321</v>
      </c>
      <c r="D5778" s="12" t="s">
        <v>4320</v>
      </c>
      <c r="E5778" s="12">
        <v>3</v>
      </c>
      <c r="F5778" s="14">
        <v>97.35</v>
      </c>
      <c r="G5778" s="14">
        <v>292.05</v>
      </c>
      <c r="H5778" s="12" t="s">
        <v>20</v>
      </c>
      <c r="I5778" s="12" t="s">
        <v>4304</v>
      </c>
      <c r="J5778" s="12" t="s">
        <v>4362</v>
      </c>
      <c r="K5778" s="12" t="s">
        <v>4363</v>
      </c>
      <c r="L5778" s="14">
        <v>0</v>
      </c>
    </row>
    <row r="5779" spans="1:12" x14ac:dyDescent="0.25">
      <c r="A5779" s="12">
        <v>5860</v>
      </c>
      <c r="B5779" s="12" t="s">
        <v>39</v>
      </c>
      <c r="C5779" s="15">
        <v>45321</v>
      </c>
      <c r="D5779" s="12" t="s">
        <v>4303</v>
      </c>
      <c r="E5779" s="12">
        <v>3</v>
      </c>
      <c r="F5779" s="14">
        <v>4.42</v>
      </c>
      <c r="G5779" s="14">
        <v>13.26</v>
      </c>
      <c r="H5779" s="12" t="s">
        <v>95</v>
      </c>
      <c r="I5779" s="12" t="s">
        <v>4304</v>
      </c>
      <c r="J5779" s="12" t="s">
        <v>4301</v>
      </c>
      <c r="K5779" s="12" t="s">
        <v>4363</v>
      </c>
      <c r="L5779" s="14">
        <v>0</v>
      </c>
    </row>
    <row r="5780" spans="1:12" x14ac:dyDescent="0.25">
      <c r="A5780" s="12">
        <v>5861</v>
      </c>
      <c r="B5780" s="12" t="s">
        <v>45</v>
      </c>
      <c r="C5780" s="15">
        <v>45321</v>
      </c>
      <c r="D5780" s="12" t="s">
        <v>4309</v>
      </c>
      <c r="E5780" s="12">
        <v>5</v>
      </c>
      <c r="F5780" s="14">
        <v>29.15</v>
      </c>
      <c r="G5780" s="14">
        <v>145.75</v>
      </c>
      <c r="H5780" s="12" t="s">
        <v>95</v>
      </c>
      <c r="I5780" s="12" t="s">
        <v>4304</v>
      </c>
      <c r="J5780" s="12" t="s">
        <v>4301</v>
      </c>
      <c r="K5780" s="12" t="s">
        <v>4363</v>
      </c>
      <c r="L5780" s="14">
        <v>0</v>
      </c>
    </row>
    <row r="5781" spans="1:12" x14ac:dyDescent="0.25">
      <c r="A5781" s="12">
        <v>5862</v>
      </c>
      <c r="B5781" s="12" t="s">
        <v>45</v>
      </c>
      <c r="C5781" s="15">
        <v>45321</v>
      </c>
      <c r="D5781" s="12" t="s">
        <v>4310</v>
      </c>
      <c r="E5781" s="12">
        <v>3</v>
      </c>
      <c r="F5781" s="14">
        <v>64.87</v>
      </c>
      <c r="G5781" s="14">
        <v>194.61</v>
      </c>
      <c r="H5781" s="12" t="s">
        <v>20</v>
      </c>
      <c r="I5781" s="12" t="s">
        <v>4311</v>
      </c>
      <c r="J5781" s="12" t="s">
        <v>4362</v>
      </c>
      <c r="K5781" s="12" t="s">
        <v>4363</v>
      </c>
      <c r="L5781" s="14">
        <v>0</v>
      </c>
    </row>
    <row r="5782" spans="1:12" x14ac:dyDescent="0.25">
      <c r="A5782" s="12">
        <v>5863</v>
      </c>
      <c r="B5782" s="12" t="s">
        <v>45</v>
      </c>
      <c r="C5782" s="15">
        <v>45321</v>
      </c>
      <c r="D5782" s="12" t="s">
        <v>4336</v>
      </c>
      <c r="E5782" s="12">
        <v>1</v>
      </c>
      <c r="F5782" s="14">
        <v>7.89</v>
      </c>
      <c r="G5782" s="14">
        <v>7.89</v>
      </c>
      <c r="H5782" s="12" t="s">
        <v>95</v>
      </c>
      <c r="I5782" s="12" t="s">
        <v>4300</v>
      </c>
      <c r="J5782" s="12" t="s">
        <v>4362</v>
      </c>
      <c r="K5782" s="12" t="s">
        <v>4363</v>
      </c>
      <c r="L5782" s="14">
        <v>0</v>
      </c>
    </row>
    <row r="5783" spans="1:12" x14ac:dyDescent="0.25">
      <c r="A5783" s="12">
        <v>5865</v>
      </c>
      <c r="B5783" s="12" t="s">
        <v>45</v>
      </c>
      <c r="C5783" s="59">
        <v>45321</v>
      </c>
      <c r="D5783" s="12" t="s">
        <v>4335</v>
      </c>
      <c r="E5783" s="12">
        <v>1</v>
      </c>
      <c r="F5783" s="14">
        <v>25.41</v>
      </c>
      <c r="G5783" s="14">
        <v>25.41</v>
      </c>
      <c r="H5783" s="12" t="s">
        <v>19</v>
      </c>
      <c r="I5783" s="12" t="s">
        <v>4300</v>
      </c>
      <c r="J5783" s="12" t="s">
        <v>4362</v>
      </c>
      <c r="K5783" s="12" t="s">
        <v>4363</v>
      </c>
      <c r="L5783" s="14">
        <v>0</v>
      </c>
    </row>
    <row r="5784" spans="1:12" x14ac:dyDescent="0.25">
      <c r="A5784" s="12">
        <v>5868</v>
      </c>
      <c r="B5784" s="12" t="s">
        <v>45</v>
      </c>
      <c r="C5784" s="59">
        <v>45321</v>
      </c>
      <c r="D5784" s="12" t="s">
        <v>4313</v>
      </c>
      <c r="E5784" s="12">
        <v>3</v>
      </c>
      <c r="F5784" s="14">
        <v>13.39</v>
      </c>
      <c r="G5784" s="14">
        <v>40.17</v>
      </c>
      <c r="H5784" s="12" t="s">
        <v>19</v>
      </c>
      <c r="I5784" s="12" t="s">
        <v>4314</v>
      </c>
      <c r="J5784" s="12" t="s">
        <v>4362</v>
      </c>
      <c r="K5784" s="12" t="s">
        <v>4363</v>
      </c>
      <c r="L5784" s="14">
        <v>0</v>
      </c>
    </row>
    <row r="5785" spans="1:12" x14ac:dyDescent="0.25">
      <c r="A5785" s="12">
        <v>5869</v>
      </c>
      <c r="B5785" s="12" t="s">
        <v>45</v>
      </c>
      <c r="C5785" s="16">
        <v>45322</v>
      </c>
      <c r="D5785" s="12" t="s">
        <v>4331</v>
      </c>
      <c r="E5785" s="12">
        <v>2</v>
      </c>
      <c r="F5785" s="14">
        <v>34.39</v>
      </c>
      <c r="G5785" s="14">
        <v>68.78</v>
      </c>
      <c r="H5785" s="12" t="s">
        <v>55</v>
      </c>
      <c r="I5785" s="12" t="s">
        <v>4311</v>
      </c>
      <c r="J5785" s="12" t="s">
        <v>4301</v>
      </c>
      <c r="K5785" s="12" t="s">
        <v>4363</v>
      </c>
      <c r="L5785" s="14">
        <v>0</v>
      </c>
    </row>
    <row r="5786" spans="1:12" x14ac:dyDescent="0.25">
      <c r="A5786" s="12">
        <v>5872</v>
      </c>
      <c r="B5786" s="12" t="s">
        <v>45</v>
      </c>
      <c r="C5786" s="16">
        <v>45322</v>
      </c>
      <c r="D5786" s="12" t="s">
        <v>4299</v>
      </c>
      <c r="E5786" s="12">
        <v>5</v>
      </c>
      <c r="F5786" s="14">
        <v>45.95</v>
      </c>
      <c r="G5786" s="14">
        <v>229.75</v>
      </c>
      <c r="H5786" s="12" t="s">
        <v>55</v>
      </c>
      <c r="I5786" s="12" t="s">
        <v>4300</v>
      </c>
      <c r="J5786" s="12" t="s">
        <v>4301</v>
      </c>
      <c r="K5786" s="12" t="s">
        <v>4363</v>
      </c>
      <c r="L5786" s="14">
        <v>0</v>
      </c>
    </row>
    <row r="5787" spans="1:12" x14ac:dyDescent="0.25">
      <c r="A5787" s="12">
        <v>5876</v>
      </c>
      <c r="B5787" s="12" t="s">
        <v>45</v>
      </c>
      <c r="C5787" s="59">
        <v>45322</v>
      </c>
      <c r="D5787" s="12" t="s">
        <v>4340</v>
      </c>
      <c r="E5787" s="12">
        <v>2</v>
      </c>
      <c r="F5787" s="14">
        <v>36.39</v>
      </c>
      <c r="G5787" s="14">
        <v>72.78</v>
      </c>
      <c r="H5787" s="12" t="s">
        <v>55</v>
      </c>
      <c r="I5787" s="12" t="s">
        <v>4317</v>
      </c>
      <c r="J5787" s="12" t="s">
        <v>4362</v>
      </c>
      <c r="K5787" s="12" t="s">
        <v>4363</v>
      </c>
      <c r="L5787" s="14">
        <v>0</v>
      </c>
    </row>
    <row r="5788" spans="1:12" x14ac:dyDescent="0.25">
      <c r="A5788" s="12">
        <v>5877</v>
      </c>
      <c r="B5788" s="12" t="s">
        <v>45</v>
      </c>
      <c r="C5788" s="59">
        <v>45322</v>
      </c>
      <c r="D5788" s="12" t="s">
        <v>4347</v>
      </c>
      <c r="E5788" s="12">
        <v>5</v>
      </c>
      <c r="F5788" s="14">
        <v>28.56</v>
      </c>
      <c r="G5788" s="14">
        <v>142.80000000000001</v>
      </c>
      <c r="H5788" s="12" t="s">
        <v>55</v>
      </c>
      <c r="I5788" s="12" t="s">
        <v>4300</v>
      </c>
      <c r="J5788" s="12" t="s">
        <v>4362</v>
      </c>
      <c r="K5788" s="12" t="s">
        <v>4363</v>
      </c>
      <c r="L5788" s="14">
        <v>0</v>
      </c>
    </row>
    <row r="5789" spans="1:12" x14ac:dyDescent="0.25">
      <c r="A5789" s="12">
        <v>5878</v>
      </c>
      <c r="B5789" s="12" t="s">
        <v>45</v>
      </c>
      <c r="C5789" s="15">
        <v>45322</v>
      </c>
      <c r="D5789" s="12" t="s">
        <v>4330</v>
      </c>
      <c r="E5789" s="12">
        <v>2</v>
      </c>
      <c r="F5789" s="14">
        <v>84.93</v>
      </c>
      <c r="G5789" s="14">
        <v>169.86</v>
      </c>
      <c r="H5789" s="12" t="s">
        <v>55</v>
      </c>
      <c r="I5789" s="12" t="s">
        <v>4300</v>
      </c>
      <c r="J5789" s="12" t="s">
        <v>4362</v>
      </c>
      <c r="K5789" s="12" t="s">
        <v>4363</v>
      </c>
      <c r="L5789" s="14">
        <v>0</v>
      </c>
    </row>
    <row r="5790" spans="1:12" x14ac:dyDescent="0.25">
      <c r="A5790" s="12">
        <v>5879</v>
      </c>
      <c r="B5790" s="12" t="s">
        <v>45</v>
      </c>
      <c r="C5790" s="15">
        <v>45322</v>
      </c>
      <c r="D5790" s="12" t="s">
        <v>4340</v>
      </c>
      <c r="E5790" s="12">
        <v>3</v>
      </c>
      <c r="F5790" s="14">
        <v>83.74</v>
      </c>
      <c r="G5790" s="14">
        <v>251.22</v>
      </c>
      <c r="H5790" s="12" t="s">
        <v>55</v>
      </c>
      <c r="I5790" s="12" t="s">
        <v>4317</v>
      </c>
      <c r="J5790" s="12" t="s">
        <v>4362</v>
      </c>
      <c r="K5790" s="12" t="s">
        <v>4363</v>
      </c>
      <c r="L5790" s="14">
        <v>0</v>
      </c>
    </row>
    <row r="5791" spans="1:12" x14ac:dyDescent="0.25">
      <c r="A5791" s="12">
        <v>5880</v>
      </c>
      <c r="B5791" s="12" t="s">
        <v>45</v>
      </c>
      <c r="C5791" s="15">
        <v>45322</v>
      </c>
      <c r="D5791" s="12" t="s">
        <v>4331</v>
      </c>
      <c r="E5791" s="12">
        <v>4</v>
      </c>
      <c r="F5791" s="14">
        <v>33.82</v>
      </c>
      <c r="G5791" s="14">
        <v>135.28</v>
      </c>
      <c r="H5791" s="12" t="s">
        <v>55</v>
      </c>
      <c r="I5791" s="12" t="s">
        <v>4311</v>
      </c>
      <c r="J5791" s="12" t="s">
        <v>4301</v>
      </c>
      <c r="K5791" s="12" t="s">
        <v>4363</v>
      </c>
      <c r="L5791" s="14">
        <v>0</v>
      </c>
    </row>
    <row r="5792" spans="1:12" x14ac:dyDescent="0.25">
      <c r="A5792" s="12">
        <v>5881</v>
      </c>
      <c r="B5792" s="12" t="s">
        <v>39</v>
      </c>
      <c r="C5792" s="15">
        <v>45322</v>
      </c>
      <c r="D5792" s="12" t="s">
        <v>4299</v>
      </c>
      <c r="E5792" s="12">
        <v>1</v>
      </c>
      <c r="F5792" s="14">
        <v>18.2</v>
      </c>
      <c r="G5792" s="14">
        <v>18.2</v>
      </c>
      <c r="H5792" s="12" t="s">
        <v>55</v>
      </c>
      <c r="I5792" s="12" t="s">
        <v>4300</v>
      </c>
      <c r="J5792" s="12" t="s">
        <v>4301</v>
      </c>
      <c r="K5792" s="12" t="s">
        <v>4363</v>
      </c>
      <c r="L5792" s="14">
        <v>0</v>
      </c>
    </row>
    <row r="5793" spans="1:12" x14ac:dyDescent="0.25">
      <c r="A5793" s="12">
        <v>5883</v>
      </c>
      <c r="B5793" s="12" t="s">
        <v>45</v>
      </c>
      <c r="C5793" s="15">
        <v>45322</v>
      </c>
      <c r="D5793" s="12" t="s">
        <v>4329</v>
      </c>
      <c r="E5793" s="12">
        <v>2</v>
      </c>
      <c r="F5793" s="14">
        <v>13.75</v>
      </c>
      <c r="G5793" s="14">
        <v>27.5</v>
      </c>
      <c r="H5793" s="12" t="s">
        <v>55</v>
      </c>
      <c r="I5793" s="12" t="s">
        <v>4317</v>
      </c>
      <c r="J5793" s="12" t="s">
        <v>4362</v>
      </c>
      <c r="K5793" s="12" t="s">
        <v>4363</v>
      </c>
      <c r="L5793" s="14">
        <v>0</v>
      </c>
    </row>
    <row r="5794" spans="1:12" x14ac:dyDescent="0.25">
      <c r="A5794" s="12">
        <v>5884</v>
      </c>
      <c r="B5794" s="12" t="s">
        <v>45</v>
      </c>
      <c r="C5794" s="15">
        <v>45322</v>
      </c>
      <c r="D5794" s="12" t="s">
        <v>4319</v>
      </c>
      <c r="E5794" s="12">
        <v>3</v>
      </c>
      <c r="F5794" s="14">
        <v>49.98</v>
      </c>
      <c r="G5794" s="14">
        <v>149.94</v>
      </c>
      <c r="H5794" s="12" t="s">
        <v>55</v>
      </c>
      <c r="I5794" s="12" t="s">
        <v>4304</v>
      </c>
      <c r="J5794" s="12" t="s">
        <v>4301</v>
      </c>
      <c r="K5794" s="12" t="s">
        <v>4363</v>
      </c>
      <c r="L5794" s="14">
        <v>0</v>
      </c>
    </row>
    <row r="5795" spans="1:12" x14ac:dyDescent="0.25">
      <c r="A5795" s="12">
        <v>5887</v>
      </c>
      <c r="B5795" s="12" t="s">
        <v>45</v>
      </c>
      <c r="C5795" s="15">
        <v>45322</v>
      </c>
      <c r="D5795" s="12" t="s">
        <v>4305</v>
      </c>
      <c r="E5795" s="12">
        <v>3</v>
      </c>
      <c r="F5795" s="63">
        <v>91.91</v>
      </c>
      <c r="G5795" s="14">
        <v>275.73</v>
      </c>
      <c r="H5795" s="12" t="s">
        <v>55</v>
      </c>
      <c r="I5795" s="12" t="s">
        <v>4300</v>
      </c>
      <c r="J5795" s="12" t="s">
        <v>4301</v>
      </c>
      <c r="K5795" s="12" t="s">
        <v>4363</v>
      </c>
      <c r="L5795" s="14">
        <v>0</v>
      </c>
    </row>
    <row r="5796" spans="1:12" x14ac:dyDescent="0.25">
      <c r="A5796" s="12">
        <v>5889</v>
      </c>
      <c r="B5796" s="12" t="s">
        <v>39</v>
      </c>
      <c r="C5796" s="15">
        <v>45322</v>
      </c>
      <c r="D5796" s="12" t="s">
        <v>4327</v>
      </c>
      <c r="E5796" s="12">
        <v>4</v>
      </c>
      <c r="F5796" s="14">
        <v>23.27</v>
      </c>
      <c r="G5796" s="14">
        <v>93.08</v>
      </c>
      <c r="H5796" s="12" t="s">
        <v>55</v>
      </c>
      <c r="I5796" s="12" t="s">
        <v>4328</v>
      </c>
      <c r="J5796" s="12" t="s">
        <v>4301</v>
      </c>
      <c r="K5796" s="12" t="s">
        <v>4363</v>
      </c>
      <c r="L5796" s="14">
        <v>0</v>
      </c>
    </row>
    <row r="5797" spans="1:12" x14ac:dyDescent="0.25">
      <c r="A5797" s="12">
        <v>5890</v>
      </c>
      <c r="B5797" s="12" t="s">
        <v>39</v>
      </c>
      <c r="C5797" s="15">
        <v>45322</v>
      </c>
      <c r="D5797" s="12" t="s">
        <v>4342</v>
      </c>
      <c r="E5797" s="12">
        <v>3</v>
      </c>
      <c r="F5797" s="14">
        <v>20.32</v>
      </c>
      <c r="G5797" s="14">
        <v>60.96</v>
      </c>
      <c r="H5797" s="12" t="s">
        <v>55</v>
      </c>
      <c r="I5797" s="12" t="s">
        <v>4300</v>
      </c>
      <c r="J5797" s="12" t="s">
        <v>4301</v>
      </c>
      <c r="K5797" s="12" t="s">
        <v>4363</v>
      </c>
      <c r="L5797" s="14">
        <v>0</v>
      </c>
    </row>
    <row r="5798" spans="1:12" x14ac:dyDescent="0.25">
      <c r="A5798" s="12">
        <v>5891</v>
      </c>
      <c r="B5798" s="12" t="s">
        <v>45</v>
      </c>
      <c r="C5798" s="15">
        <v>45322</v>
      </c>
      <c r="D5798" s="12" t="s">
        <v>4318</v>
      </c>
      <c r="E5798" s="12">
        <v>2</v>
      </c>
      <c r="F5798" s="14">
        <v>43.01</v>
      </c>
      <c r="G5798" s="14">
        <v>86.02</v>
      </c>
      <c r="H5798" s="12" t="s">
        <v>55</v>
      </c>
      <c r="I5798" s="12" t="s">
        <v>4308</v>
      </c>
      <c r="J5798" s="12" t="s">
        <v>4301</v>
      </c>
      <c r="K5798" s="12" t="s">
        <v>4363</v>
      </c>
      <c r="L5798" s="14">
        <v>0</v>
      </c>
    </row>
    <row r="5799" spans="1:12" x14ac:dyDescent="0.25">
      <c r="A5799" s="12">
        <v>5892</v>
      </c>
      <c r="B5799" s="12" t="s">
        <v>45</v>
      </c>
      <c r="C5799" s="15">
        <v>45322</v>
      </c>
      <c r="D5799" s="12" t="s">
        <v>4338</v>
      </c>
      <c r="E5799" s="12">
        <v>2</v>
      </c>
      <c r="F5799" s="14">
        <v>94.33</v>
      </c>
      <c r="G5799" s="14">
        <v>188.66</v>
      </c>
      <c r="H5799" s="12" t="s">
        <v>55</v>
      </c>
      <c r="I5799" s="12" t="s">
        <v>4317</v>
      </c>
      <c r="J5799" s="12" t="s">
        <v>4362</v>
      </c>
      <c r="K5799" s="12" t="s">
        <v>4363</v>
      </c>
      <c r="L5799" s="14">
        <v>0</v>
      </c>
    </row>
    <row r="5800" spans="1:12" x14ac:dyDescent="0.25">
      <c r="A5800" s="12">
        <v>5894</v>
      </c>
      <c r="B5800" s="12" t="s">
        <v>45</v>
      </c>
      <c r="C5800" s="15">
        <v>45322</v>
      </c>
      <c r="D5800" s="12" t="s">
        <v>4315</v>
      </c>
      <c r="E5800" s="12">
        <v>2</v>
      </c>
      <c r="F5800" s="14">
        <v>41.36</v>
      </c>
      <c r="G5800" s="14">
        <v>82.72</v>
      </c>
      <c r="H5800" s="12" t="s">
        <v>55</v>
      </c>
      <c r="I5800" s="12" t="s">
        <v>4304</v>
      </c>
      <c r="J5800" s="12" t="s">
        <v>4362</v>
      </c>
      <c r="K5800" s="12" t="s">
        <v>4363</v>
      </c>
      <c r="L5800" s="14">
        <v>0</v>
      </c>
    </row>
    <row r="5801" spans="1:12" x14ac:dyDescent="0.25">
      <c r="A5801" s="12">
        <v>5895</v>
      </c>
      <c r="B5801" s="12" t="s">
        <v>45</v>
      </c>
      <c r="C5801" s="15">
        <v>45322</v>
      </c>
      <c r="D5801" s="12" t="s">
        <v>4334</v>
      </c>
      <c r="E5801" s="12">
        <v>3</v>
      </c>
      <c r="F5801" s="14">
        <v>78.680000000000007</v>
      </c>
      <c r="G5801" s="14">
        <v>236.04</v>
      </c>
      <c r="H5801" s="12" t="s">
        <v>55</v>
      </c>
      <c r="I5801" s="12" t="s">
        <v>4300</v>
      </c>
      <c r="J5801" s="12" t="s">
        <v>4362</v>
      </c>
      <c r="K5801" s="12" t="s">
        <v>4363</v>
      </c>
      <c r="L5801" s="14">
        <v>0</v>
      </c>
    </row>
    <row r="5802" spans="1:12" x14ac:dyDescent="0.25">
      <c r="A5802" s="12">
        <v>5896</v>
      </c>
      <c r="B5802" s="12" t="s">
        <v>39</v>
      </c>
      <c r="C5802" s="15">
        <v>45322</v>
      </c>
      <c r="D5802" s="12" t="s">
        <v>4341</v>
      </c>
      <c r="E5802" s="12">
        <v>5</v>
      </c>
      <c r="F5802" s="14">
        <v>29.78</v>
      </c>
      <c r="G5802" s="14">
        <v>148.9</v>
      </c>
      <c r="H5802" s="12" t="s">
        <v>55</v>
      </c>
      <c r="I5802" s="12" t="s">
        <v>4300</v>
      </c>
      <c r="J5802" s="12" t="s">
        <v>4301</v>
      </c>
      <c r="K5802" s="12" t="s">
        <v>4363</v>
      </c>
      <c r="L5802" s="14">
        <v>0</v>
      </c>
    </row>
    <row r="5803" spans="1:12" x14ac:dyDescent="0.25">
      <c r="A5803" s="12">
        <v>5897</v>
      </c>
      <c r="B5803" s="12" t="s">
        <v>39</v>
      </c>
      <c r="C5803" s="59">
        <v>45322</v>
      </c>
      <c r="D5803" s="12" t="s">
        <v>4345</v>
      </c>
      <c r="E5803" s="12">
        <v>5</v>
      </c>
      <c r="F5803" s="14">
        <v>97.4</v>
      </c>
      <c r="G5803" s="14">
        <v>487</v>
      </c>
      <c r="H5803" s="12" t="s">
        <v>55</v>
      </c>
      <c r="I5803" s="12" t="s">
        <v>4308</v>
      </c>
      <c r="J5803" s="12" t="s">
        <v>4301</v>
      </c>
      <c r="K5803" s="12" t="s">
        <v>4363</v>
      </c>
      <c r="L5803" s="14">
        <v>0</v>
      </c>
    </row>
    <row r="5804" spans="1:12" x14ac:dyDescent="0.25">
      <c r="A5804" s="12">
        <v>5899</v>
      </c>
      <c r="B5804" s="12" t="s">
        <v>45</v>
      </c>
      <c r="C5804" s="59">
        <v>45322</v>
      </c>
      <c r="D5804" s="12" t="s">
        <v>4344</v>
      </c>
      <c r="E5804" s="12">
        <v>5</v>
      </c>
      <c r="F5804" s="14">
        <v>14.66</v>
      </c>
      <c r="G5804" s="14">
        <v>73.3</v>
      </c>
      <c r="H5804" s="12" t="s">
        <v>55</v>
      </c>
      <c r="I5804" s="12" t="s">
        <v>4308</v>
      </c>
      <c r="J5804" s="12" t="s">
        <v>4362</v>
      </c>
      <c r="K5804" s="12" t="s">
        <v>4363</v>
      </c>
      <c r="L5804" s="14">
        <v>0</v>
      </c>
    </row>
    <row r="5805" spans="1:12" x14ac:dyDescent="0.25">
      <c r="A5805" s="12">
        <v>5901</v>
      </c>
      <c r="B5805" s="12" t="s">
        <v>39</v>
      </c>
      <c r="C5805" s="59">
        <v>45322</v>
      </c>
      <c r="D5805" s="12" t="s">
        <v>4299</v>
      </c>
      <c r="E5805" s="12">
        <v>1</v>
      </c>
      <c r="F5805" s="14">
        <v>57.77</v>
      </c>
      <c r="G5805" s="14">
        <v>57.77</v>
      </c>
      <c r="H5805" s="12" t="s">
        <v>55</v>
      </c>
      <c r="I5805" s="12" t="s">
        <v>4300</v>
      </c>
      <c r="J5805" s="12" t="s">
        <v>4301</v>
      </c>
      <c r="K5805" s="12" t="s">
        <v>4363</v>
      </c>
      <c r="L5805" s="14">
        <v>0</v>
      </c>
    </row>
    <row r="5806" spans="1:12" x14ac:dyDescent="0.25">
      <c r="A5806" s="12">
        <v>5902</v>
      </c>
      <c r="B5806" s="12" t="s">
        <v>45</v>
      </c>
      <c r="C5806" s="59">
        <v>45322</v>
      </c>
      <c r="D5806" s="12" t="s">
        <v>4325</v>
      </c>
      <c r="E5806" s="12">
        <v>5</v>
      </c>
      <c r="F5806" s="14">
        <v>72.150000000000006</v>
      </c>
      <c r="G5806" s="14">
        <v>360.75</v>
      </c>
      <c r="H5806" s="12" t="s">
        <v>55</v>
      </c>
      <c r="I5806" s="12" t="s">
        <v>4317</v>
      </c>
      <c r="J5806" s="12" t="s">
        <v>4362</v>
      </c>
      <c r="K5806" s="12" t="s">
        <v>4363</v>
      </c>
      <c r="L5806" s="14">
        <v>0</v>
      </c>
    </row>
    <row r="5807" spans="1:12" x14ac:dyDescent="0.25">
      <c r="A5807" s="12">
        <v>5903</v>
      </c>
      <c r="B5807" s="12" t="s">
        <v>45</v>
      </c>
      <c r="C5807" s="59">
        <v>45322</v>
      </c>
      <c r="D5807" s="12" t="s">
        <v>4307</v>
      </c>
      <c r="E5807" s="12">
        <v>1</v>
      </c>
      <c r="F5807" s="14">
        <v>2.4500000000000002</v>
      </c>
      <c r="G5807" s="14">
        <v>2.4500000000000002</v>
      </c>
      <c r="H5807" s="12" t="s">
        <v>55</v>
      </c>
      <c r="I5807" s="12" t="s">
        <v>4308</v>
      </c>
      <c r="J5807" s="12" t="s">
        <v>4362</v>
      </c>
      <c r="K5807" s="12" t="s">
        <v>4363</v>
      </c>
      <c r="L5807" s="14">
        <v>0</v>
      </c>
    </row>
    <row r="5808" spans="1:12" x14ac:dyDescent="0.25">
      <c r="A5808" s="12">
        <v>5905</v>
      </c>
      <c r="B5808" s="12" t="s">
        <v>45</v>
      </c>
      <c r="C5808" s="59">
        <v>45322</v>
      </c>
      <c r="D5808" s="12" t="s">
        <v>4339</v>
      </c>
      <c r="E5808" s="12">
        <v>4</v>
      </c>
      <c r="F5808" s="14">
        <v>17.739999999999998</v>
      </c>
      <c r="G5808" s="14">
        <v>70.959999999999994</v>
      </c>
      <c r="H5808" s="12" t="s">
        <v>55</v>
      </c>
      <c r="I5808" s="12" t="s">
        <v>4317</v>
      </c>
      <c r="J5808" s="12" t="s">
        <v>4362</v>
      </c>
      <c r="K5808" s="12" t="s">
        <v>4363</v>
      </c>
      <c r="L5808" s="14">
        <v>0</v>
      </c>
    </row>
    <row r="5809" spans="1:12" x14ac:dyDescent="0.25">
      <c r="A5809" s="12">
        <v>5907</v>
      </c>
      <c r="B5809" s="12" t="s">
        <v>45</v>
      </c>
      <c r="C5809" s="15">
        <v>45322</v>
      </c>
      <c r="D5809" s="12" t="s">
        <v>4303</v>
      </c>
      <c r="E5809" s="12">
        <v>4</v>
      </c>
      <c r="F5809" s="14">
        <v>91.45</v>
      </c>
      <c r="G5809" s="14">
        <v>365.8</v>
      </c>
      <c r="H5809" s="12" t="s">
        <v>55</v>
      </c>
      <c r="I5809" s="12" t="s">
        <v>4304</v>
      </c>
      <c r="J5809" s="12" t="s">
        <v>4362</v>
      </c>
      <c r="K5809" s="12" t="s">
        <v>4363</v>
      </c>
      <c r="L5809" s="14">
        <v>0</v>
      </c>
    </row>
    <row r="5810" spans="1:12" x14ac:dyDescent="0.25">
      <c r="A5810" s="12">
        <v>5908</v>
      </c>
      <c r="B5810" s="12" t="s">
        <v>45</v>
      </c>
      <c r="C5810" s="15">
        <v>45322</v>
      </c>
      <c r="D5810" s="12" t="s">
        <v>4318</v>
      </c>
      <c r="E5810" s="12">
        <v>4</v>
      </c>
      <c r="F5810" s="14">
        <v>31.04</v>
      </c>
      <c r="G5810" s="14">
        <v>124.16</v>
      </c>
      <c r="H5810" s="12" t="s">
        <v>55</v>
      </c>
      <c r="I5810" s="12" t="s">
        <v>4308</v>
      </c>
      <c r="J5810" s="12" t="s">
        <v>4362</v>
      </c>
      <c r="K5810" s="12" t="s">
        <v>4363</v>
      </c>
      <c r="L5810" s="14">
        <v>0</v>
      </c>
    </row>
    <row r="5811" spans="1:12" x14ac:dyDescent="0.25">
      <c r="A5811" s="12">
        <v>5909</v>
      </c>
      <c r="B5811" s="12" t="s">
        <v>45</v>
      </c>
      <c r="C5811" s="15">
        <v>45322</v>
      </c>
      <c r="D5811" s="12" t="s">
        <v>4339</v>
      </c>
      <c r="E5811" s="12">
        <f>G5811/F5811</f>
        <v>5</v>
      </c>
      <c r="F5811" s="14">
        <v>65.64</v>
      </c>
      <c r="G5811" s="14">
        <v>328.2</v>
      </c>
      <c r="H5811" s="12" t="s">
        <v>55</v>
      </c>
      <c r="I5811" s="12" t="s">
        <v>4317</v>
      </c>
      <c r="J5811" s="12" t="s">
        <v>4301</v>
      </c>
      <c r="K5811" s="12" t="s">
        <v>4363</v>
      </c>
      <c r="L5811" s="14">
        <v>0</v>
      </c>
    </row>
    <row r="5812" spans="1:12" x14ac:dyDescent="0.25">
      <c r="A5812" s="12">
        <v>5910</v>
      </c>
      <c r="B5812" s="12" t="s">
        <v>45</v>
      </c>
      <c r="C5812" s="15">
        <v>45322</v>
      </c>
      <c r="D5812" s="12" t="s">
        <v>4315</v>
      </c>
      <c r="E5812" s="12">
        <v>3</v>
      </c>
      <c r="F5812" s="14">
        <v>85.9</v>
      </c>
      <c r="G5812" s="14">
        <v>257.7</v>
      </c>
      <c r="H5812" s="12" t="s">
        <v>55</v>
      </c>
      <c r="I5812" s="12" t="s">
        <v>4304</v>
      </c>
      <c r="J5812" s="12" t="s">
        <v>4362</v>
      </c>
      <c r="K5812" s="12" t="s">
        <v>4363</v>
      </c>
      <c r="L5812" s="14">
        <v>0</v>
      </c>
    </row>
    <row r="5813" spans="1:12" x14ac:dyDescent="0.25">
      <c r="A5813" s="12">
        <v>5912</v>
      </c>
      <c r="B5813" s="12" t="s">
        <v>39</v>
      </c>
      <c r="C5813" s="15">
        <v>45322</v>
      </c>
      <c r="D5813" s="12" t="s">
        <v>4341</v>
      </c>
      <c r="E5813" s="12">
        <v>1</v>
      </c>
      <c r="F5813" s="14">
        <v>72.56</v>
      </c>
      <c r="G5813" s="14">
        <v>72.56</v>
      </c>
      <c r="H5813" s="12" t="s">
        <v>55</v>
      </c>
      <c r="I5813" s="12" t="s">
        <v>4300</v>
      </c>
      <c r="J5813" s="12" t="s">
        <v>4301</v>
      </c>
      <c r="K5813" s="12" t="s">
        <v>4363</v>
      </c>
      <c r="L5813" s="14">
        <v>0</v>
      </c>
    </row>
    <row r="5814" spans="1:12" x14ac:dyDescent="0.25">
      <c r="A5814" s="12">
        <v>5915</v>
      </c>
      <c r="B5814" s="12" t="s">
        <v>45</v>
      </c>
      <c r="C5814" s="15">
        <v>45322</v>
      </c>
      <c r="D5814" s="12" t="s">
        <v>4343</v>
      </c>
      <c r="E5814" s="12">
        <v>1</v>
      </c>
      <c r="F5814" s="14">
        <v>55.8</v>
      </c>
      <c r="G5814" s="14">
        <v>55.8</v>
      </c>
      <c r="H5814" s="12" t="s">
        <v>55</v>
      </c>
      <c r="I5814" s="12" t="s">
        <v>4300</v>
      </c>
      <c r="J5814" s="12" t="s">
        <v>4301</v>
      </c>
      <c r="K5814" s="12" t="s">
        <v>4363</v>
      </c>
      <c r="L5814" s="14">
        <v>0</v>
      </c>
    </row>
    <row r="5815" spans="1:12" x14ac:dyDescent="0.25">
      <c r="A5815" s="12">
        <v>5917</v>
      </c>
      <c r="B5815" s="12" t="s">
        <v>45</v>
      </c>
      <c r="C5815" s="15">
        <v>45322</v>
      </c>
      <c r="D5815" s="12" t="s">
        <v>4343</v>
      </c>
      <c r="E5815" s="12">
        <v>1</v>
      </c>
      <c r="F5815" s="14">
        <v>82.29</v>
      </c>
      <c r="G5815" s="14">
        <v>82.29</v>
      </c>
      <c r="H5815" s="12" t="s">
        <v>55</v>
      </c>
      <c r="I5815" s="12" t="s">
        <v>4300</v>
      </c>
      <c r="J5815" s="12" t="s">
        <v>4362</v>
      </c>
      <c r="K5815" s="12" t="s">
        <v>4363</v>
      </c>
      <c r="L5815" s="14">
        <v>0</v>
      </c>
    </row>
    <row r="5816" spans="1:12" x14ac:dyDescent="0.25">
      <c r="A5816" s="12">
        <v>5918</v>
      </c>
      <c r="B5816" s="12" t="s">
        <v>39</v>
      </c>
      <c r="C5816" s="15">
        <v>45322</v>
      </c>
      <c r="D5816" s="12" t="s">
        <v>4346</v>
      </c>
      <c r="E5816" s="12">
        <v>2</v>
      </c>
      <c r="F5816" s="14">
        <v>52.21</v>
      </c>
      <c r="G5816" s="14">
        <v>104.42</v>
      </c>
      <c r="H5816" s="12" t="s">
        <v>55</v>
      </c>
      <c r="I5816" s="12" t="s">
        <v>4328</v>
      </c>
      <c r="J5816" s="12" t="s">
        <v>4301</v>
      </c>
      <c r="K5816" s="12" t="s">
        <v>4363</v>
      </c>
      <c r="L5816" s="14">
        <v>0</v>
      </c>
    </row>
    <row r="5817" spans="1:12" x14ac:dyDescent="0.25">
      <c r="A5817" s="12">
        <v>5919</v>
      </c>
      <c r="B5817" s="12" t="s">
        <v>45</v>
      </c>
      <c r="C5817" s="15">
        <v>45322</v>
      </c>
      <c r="D5817" s="12" t="s">
        <v>4346</v>
      </c>
      <c r="E5817" s="12">
        <v>5</v>
      </c>
      <c r="F5817" s="62">
        <v>51.42</v>
      </c>
      <c r="G5817" s="14">
        <v>257.10000000000002</v>
      </c>
      <c r="H5817" s="12" t="s">
        <v>55</v>
      </c>
      <c r="I5817" s="12" t="s">
        <v>4328</v>
      </c>
      <c r="J5817" s="12" t="s">
        <v>4362</v>
      </c>
      <c r="K5817" s="12" t="s">
        <v>4363</v>
      </c>
      <c r="L5817" s="14">
        <v>0</v>
      </c>
    </row>
    <row r="5818" spans="1:12" x14ac:dyDescent="0.25">
      <c r="A5818" s="12">
        <v>5920</v>
      </c>
      <c r="B5818" s="12" t="s">
        <v>39</v>
      </c>
      <c r="C5818" s="15">
        <v>45322</v>
      </c>
      <c r="D5818" s="12" t="s">
        <v>4336</v>
      </c>
      <c r="E5818" s="12">
        <v>4</v>
      </c>
      <c r="F5818" s="14">
        <v>9.36</v>
      </c>
      <c r="G5818" s="14">
        <v>37.44</v>
      </c>
      <c r="H5818" s="12" t="s">
        <v>55</v>
      </c>
      <c r="I5818" s="12" t="s">
        <v>4300</v>
      </c>
      <c r="J5818" s="12" t="s">
        <v>4301</v>
      </c>
      <c r="K5818" s="12" t="s">
        <v>4363</v>
      </c>
      <c r="L5818" s="14">
        <v>0</v>
      </c>
    </row>
    <row r="5819" spans="1:12" x14ac:dyDescent="0.25">
      <c r="A5819" s="12">
        <v>5921</v>
      </c>
      <c r="B5819" s="12" t="s">
        <v>45</v>
      </c>
      <c r="C5819" s="15">
        <v>45322</v>
      </c>
      <c r="D5819" s="12" t="s">
        <v>4313</v>
      </c>
      <c r="E5819" s="12">
        <v>4</v>
      </c>
      <c r="F5819" s="14">
        <v>78.13</v>
      </c>
      <c r="G5819" s="14">
        <v>312.52</v>
      </c>
      <c r="H5819" s="12" t="s">
        <v>55</v>
      </c>
      <c r="I5819" s="12" t="s">
        <v>4314</v>
      </c>
      <c r="J5819" s="12" t="s">
        <v>4301</v>
      </c>
      <c r="K5819" s="12" t="s">
        <v>4363</v>
      </c>
      <c r="L5819" s="14">
        <v>0</v>
      </c>
    </row>
    <row r="5820" spans="1:12" x14ac:dyDescent="0.25">
      <c r="A5820" s="12">
        <v>5922</v>
      </c>
      <c r="B5820" s="12" t="s">
        <v>39</v>
      </c>
      <c r="C5820" s="15">
        <v>45322</v>
      </c>
      <c r="D5820" s="12" t="s">
        <v>4329</v>
      </c>
      <c r="E5820" s="12">
        <v>2</v>
      </c>
      <c r="F5820" s="14">
        <v>83.5</v>
      </c>
      <c r="G5820" s="14">
        <v>167</v>
      </c>
      <c r="H5820" s="12" t="s">
        <v>55</v>
      </c>
      <c r="I5820" s="12" t="s">
        <v>4317</v>
      </c>
      <c r="J5820" s="12" t="s">
        <v>4301</v>
      </c>
      <c r="K5820" s="12" t="s">
        <v>4302</v>
      </c>
      <c r="L5820" s="14">
        <v>0</v>
      </c>
    </row>
    <row r="5821" spans="1:12" x14ac:dyDescent="0.25">
      <c r="A5821" s="12">
        <v>5923</v>
      </c>
      <c r="B5821" s="12" t="s">
        <v>45</v>
      </c>
      <c r="C5821" s="15">
        <v>45322</v>
      </c>
      <c r="D5821" s="12" t="s">
        <v>4342</v>
      </c>
      <c r="E5821" s="12">
        <v>1</v>
      </c>
      <c r="F5821" s="14">
        <v>33.86</v>
      </c>
      <c r="G5821" s="14">
        <v>33.86</v>
      </c>
      <c r="H5821" s="12" t="s">
        <v>55</v>
      </c>
      <c r="I5821" s="12" t="s">
        <v>4300</v>
      </c>
      <c r="J5821" s="12" t="s">
        <v>4301</v>
      </c>
      <c r="K5821" s="12" t="s">
        <v>4363</v>
      </c>
      <c r="L5821" s="14">
        <v>0</v>
      </c>
    </row>
    <row r="5822" spans="1:12" x14ac:dyDescent="0.25">
      <c r="A5822" s="12">
        <v>5925</v>
      </c>
      <c r="B5822" s="12" t="s">
        <v>45</v>
      </c>
      <c r="C5822" s="59">
        <v>45322</v>
      </c>
      <c r="D5822" s="12" t="s">
        <v>4321</v>
      </c>
      <c r="E5822" s="12">
        <v>5</v>
      </c>
      <c r="F5822" s="14">
        <v>49.82</v>
      </c>
      <c r="G5822" s="14">
        <v>249.1</v>
      </c>
      <c r="H5822" s="12" t="s">
        <v>55</v>
      </c>
      <c r="I5822" s="12" t="s">
        <v>4317</v>
      </c>
      <c r="J5822" s="12" t="s">
        <v>4362</v>
      </c>
      <c r="K5822" s="12" t="s">
        <v>4363</v>
      </c>
      <c r="L5822" s="14">
        <v>0</v>
      </c>
    </row>
    <row r="5823" spans="1:12" x14ac:dyDescent="0.25">
      <c r="A5823" s="12">
        <v>5928</v>
      </c>
      <c r="B5823" s="12" t="s">
        <v>45</v>
      </c>
      <c r="C5823" s="59">
        <v>45322</v>
      </c>
      <c r="D5823" s="12" t="s">
        <v>4335</v>
      </c>
      <c r="E5823" s="12">
        <v>3</v>
      </c>
      <c r="F5823" s="14">
        <v>77.92</v>
      </c>
      <c r="G5823" s="14">
        <v>233.76</v>
      </c>
      <c r="H5823" s="12" t="s">
        <v>55</v>
      </c>
      <c r="I5823" s="12" t="s">
        <v>4300</v>
      </c>
      <c r="J5823" s="12" t="s">
        <v>4301</v>
      </c>
      <c r="K5823" s="12" t="s">
        <v>4363</v>
      </c>
      <c r="L5823" s="14">
        <v>0</v>
      </c>
    </row>
    <row r="5824" spans="1:12" x14ac:dyDescent="0.25">
      <c r="A5824" s="12">
        <v>5930</v>
      </c>
      <c r="B5824" s="12" t="s">
        <v>45</v>
      </c>
      <c r="C5824" s="59">
        <v>45322</v>
      </c>
      <c r="D5824" s="12" t="s">
        <v>4338</v>
      </c>
      <c r="E5824" s="12">
        <v>1</v>
      </c>
      <c r="F5824" s="14">
        <v>44.89</v>
      </c>
      <c r="G5824" s="14">
        <v>44.89</v>
      </c>
      <c r="H5824" s="12" t="s">
        <v>55</v>
      </c>
      <c r="I5824" s="12" t="s">
        <v>4317</v>
      </c>
      <c r="J5824" s="12" t="s">
        <v>4301</v>
      </c>
      <c r="K5824" s="12" t="s">
        <v>4363</v>
      </c>
      <c r="L5824" s="14">
        <v>0</v>
      </c>
    </row>
    <row r="5825" spans="1:12" x14ac:dyDescent="0.25">
      <c r="A5825" s="12">
        <v>5931</v>
      </c>
      <c r="B5825" s="12" t="s">
        <v>39</v>
      </c>
      <c r="C5825" s="59">
        <v>45322</v>
      </c>
      <c r="D5825" s="12" t="s">
        <v>4322</v>
      </c>
      <c r="E5825" s="12">
        <v>4</v>
      </c>
      <c r="F5825" s="14">
        <v>89.85</v>
      </c>
      <c r="G5825" s="14">
        <v>359.4</v>
      </c>
      <c r="H5825" s="12" t="s">
        <v>55</v>
      </c>
      <c r="I5825" s="12" t="s">
        <v>4314</v>
      </c>
      <c r="J5825" s="12" t="s">
        <v>4301</v>
      </c>
      <c r="K5825" s="12" t="s">
        <v>4363</v>
      </c>
      <c r="L5825" s="14">
        <v>0</v>
      </c>
    </row>
    <row r="5826" spans="1:12" x14ac:dyDescent="0.25">
      <c r="A5826" s="12">
        <v>5932</v>
      </c>
      <c r="B5826" s="12" t="s">
        <v>45</v>
      </c>
      <c r="C5826" s="59">
        <v>45322</v>
      </c>
      <c r="D5826" s="12" t="s">
        <v>4348</v>
      </c>
      <c r="E5826" s="12">
        <v>4</v>
      </c>
      <c r="F5826" s="14">
        <v>43.23</v>
      </c>
      <c r="G5826" s="14">
        <v>172.92</v>
      </c>
      <c r="H5826" s="12" t="s">
        <v>55</v>
      </c>
      <c r="I5826" s="12" t="s">
        <v>4324</v>
      </c>
      <c r="J5826" s="12" t="s">
        <v>4362</v>
      </c>
      <c r="K5826" s="12" t="s">
        <v>4363</v>
      </c>
      <c r="L5826" s="14">
        <v>0</v>
      </c>
    </row>
    <row r="5827" spans="1:12" x14ac:dyDescent="0.25">
      <c r="A5827" s="12">
        <v>5933</v>
      </c>
      <c r="B5827" s="12" t="s">
        <v>45</v>
      </c>
      <c r="C5827" s="59">
        <v>45322</v>
      </c>
      <c r="D5827" s="12" t="s">
        <v>4325</v>
      </c>
      <c r="E5827" s="12">
        <v>3</v>
      </c>
      <c r="F5827" s="14">
        <v>38.46</v>
      </c>
      <c r="G5827" s="14">
        <v>115.38</v>
      </c>
      <c r="H5827" s="12" t="s">
        <v>55</v>
      </c>
      <c r="I5827" s="12" t="s">
        <v>4317</v>
      </c>
      <c r="J5827" s="12" t="s">
        <v>4362</v>
      </c>
      <c r="K5827" s="12" t="s">
        <v>4363</v>
      </c>
      <c r="L5827" s="14">
        <v>0</v>
      </c>
    </row>
    <row r="5828" spans="1:12" x14ac:dyDescent="0.25">
      <c r="A5828" s="12">
        <v>5937</v>
      </c>
      <c r="B5828" s="12" t="s">
        <v>45</v>
      </c>
      <c r="C5828" s="15">
        <v>45322</v>
      </c>
      <c r="D5828" s="12" t="s">
        <v>4343</v>
      </c>
      <c r="E5828" s="12">
        <v>3</v>
      </c>
      <c r="F5828" s="14">
        <v>99.57</v>
      </c>
      <c r="G5828" s="14">
        <v>298.70999999999998</v>
      </c>
      <c r="H5828" s="12" t="s">
        <v>55</v>
      </c>
      <c r="I5828" s="12" t="s">
        <v>4300</v>
      </c>
      <c r="J5828" s="12" t="s">
        <v>4362</v>
      </c>
      <c r="K5828" s="12" t="s">
        <v>4363</v>
      </c>
      <c r="L5828" s="14">
        <v>0</v>
      </c>
    </row>
    <row r="5829" spans="1:12" x14ac:dyDescent="0.25">
      <c r="A5829" s="12">
        <v>5938</v>
      </c>
      <c r="B5829" s="12" t="s">
        <v>45</v>
      </c>
      <c r="C5829" s="15">
        <v>45322</v>
      </c>
      <c r="D5829" s="12" t="s">
        <v>4347</v>
      </c>
      <c r="E5829" s="12">
        <v>5</v>
      </c>
      <c r="F5829" s="14">
        <v>75.41</v>
      </c>
      <c r="G5829" s="14">
        <v>377.05</v>
      </c>
      <c r="H5829" s="12" t="s">
        <v>55</v>
      </c>
      <c r="I5829" s="12" t="s">
        <v>4300</v>
      </c>
      <c r="J5829" s="12" t="s">
        <v>4301</v>
      </c>
      <c r="K5829" s="12" t="s">
        <v>4363</v>
      </c>
      <c r="L5829" s="14">
        <v>0</v>
      </c>
    </row>
    <row r="5830" spans="1:12" x14ac:dyDescent="0.25">
      <c r="A5830" s="12">
        <v>5939</v>
      </c>
      <c r="B5830" s="12" t="s">
        <v>39</v>
      </c>
      <c r="C5830" s="15">
        <v>45322</v>
      </c>
      <c r="D5830" s="12" t="s">
        <v>4309</v>
      </c>
      <c r="E5830" s="12">
        <v>2</v>
      </c>
      <c r="F5830" s="14">
        <v>99.63</v>
      </c>
      <c r="G5830" s="14">
        <v>199.26</v>
      </c>
      <c r="H5830" s="12" t="s">
        <v>55</v>
      </c>
      <c r="I5830" s="12" t="s">
        <v>4304</v>
      </c>
      <c r="J5830" s="12" t="s">
        <v>4301</v>
      </c>
      <c r="K5830" s="12" t="s">
        <v>4363</v>
      </c>
      <c r="L5830" s="14">
        <v>0</v>
      </c>
    </row>
    <row r="5831" spans="1:12" x14ac:dyDescent="0.25">
      <c r="A5831" s="12">
        <v>5940</v>
      </c>
      <c r="B5831" s="12" t="s">
        <v>45</v>
      </c>
      <c r="C5831" s="15">
        <v>45322</v>
      </c>
      <c r="D5831" s="12" t="s">
        <v>4305</v>
      </c>
      <c r="E5831" s="12">
        <v>3</v>
      </c>
      <c r="F5831" s="62">
        <v>92.82</v>
      </c>
      <c r="G5831" s="14">
        <v>278.45999999999998</v>
      </c>
      <c r="H5831" s="12" t="s">
        <v>55</v>
      </c>
      <c r="I5831" s="12" t="s">
        <v>4300</v>
      </c>
      <c r="J5831" s="12" t="s">
        <v>4301</v>
      </c>
      <c r="K5831" s="12" t="s">
        <v>4363</v>
      </c>
      <c r="L5831" s="14">
        <v>0</v>
      </c>
    </row>
    <row r="5832" spans="1:12" x14ac:dyDescent="0.25">
      <c r="A5832" s="12">
        <v>5941</v>
      </c>
      <c r="B5832" s="12" t="s">
        <v>45</v>
      </c>
      <c r="C5832" s="15">
        <v>45322</v>
      </c>
      <c r="D5832" s="12" t="s">
        <v>4348</v>
      </c>
      <c r="E5832" s="12">
        <v>1</v>
      </c>
      <c r="F5832" s="14">
        <v>72.19</v>
      </c>
      <c r="G5832" s="14">
        <v>72.19</v>
      </c>
      <c r="H5832" s="12" t="s">
        <v>55</v>
      </c>
      <c r="I5832" s="12" t="s">
        <v>4324</v>
      </c>
      <c r="J5832" s="12" t="s">
        <v>4362</v>
      </c>
      <c r="K5832" s="12" t="s">
        <v>4363</v>
      </c>
      <c r="L5832" s="14">
        <v>0</v>
      </c>
    </row>
    <row r="5833" spans="1:12" x14ac:dyDescent="0.25">
      <c r="A5833" s="12">
        <v>5942</v>
      </c>
      <c r="B5833" s="12" t="s">
        <v>45</v>
      </c>
      <c r="C5833" s="15">
        <v>45322</v>
      </c>
      <c r="D5833" s="12" t="s">
        <v>4329</v>
      </c>
      <c r="E5833" s="12">
        <v>2</v>
      </c>
      <c r="F5833" s="14">
        <v>4.01</v>
      </c>
      <c r="G5833" s="14">
        <v>8.02</v>
      </c>
      <c r="H5833" s="12" t="s">
        <v>55</v>
      </c>
      <c r="I5833" s="12" t="s">
        <v>4317</v>
      </c>
      <c r="J5833" s="12" t="s">
        <v>4362</v>
      </c>
      <c r="K5833" s="12" t="s">
        <v>4363</v>
      </c>
      <c r="L5833" s="14">
        <v>0</v>
      </c>
    </row>
    <row r="5834" spans="1:12" x14ac:dyDescent="0.25">
      <c r="A5834" s="12">
        <v>5944</v>
      </c>
      <c r="B5834" s="12" t="s">
        <v>39</v>
      </c>
      <c r="C5834" s="15">
        <v>45322</v>
      </c>
      <c r="D5834" s="12" t="s">
        <v>4341</v>
      </c>
      <c r="E5834" s="12">
        <v>4</v>
      </c>
      <c r="F5834" s="14">
        <v>63.68</v>
      </c>
      <c r="G5834" s="14">
        <v>254.72</v>
      </c>
      <c r="H5834" s="12" t="s">
        <v>55</v>
      </c>
      <c r="I5834" s="12" t="s">
        <v>4300</v>
      </c>
      <c r="J5834" s="12" t="s">
        <v>4301</v>
      </c>
      <c r="K5834" s="12" t="s">
        <v>4363</v>
      </c>
      <c r="L5834" s="14">
        <v>0</v>
      </c>
    </row>
    <row r="5835" spans="1:12" x14ac:dyDescent="0.25">
      <c r="A5835" s="12">
        <v>5945</v>
      </c>
      <c r="B5835" s="12" t="s">
        <v>45</v>
      </c>
      <c r="C5835" s="15">
        <v>45322</v>
      </c>
      <c r="D5835" s="12" t="s">
        <v>4346</v>
      </c>
      <c r="E5835" s="12">
        <v>1</v>
      </c>
      <c r="F5835" s="14">
        <v>77.86</v>
      </c>
      <c r="G5835" s="14">
        <v>77.86</v>
      </c>
      <c r="H5835" s="12" t="s">
        <v>55</v>
      </c>
      <c r="I5835" s="12" t="s">
        <v>4328</v>
      </c>
      <c r="J5835" s="12" t="s">
        <v>4301</v>
      </c>
      <c r="K5835" s="12" t="s">
        <v>4363</v>
      </c>
      <c r="L5835" s="14">
        <v>0</v>
      </c>
    </row>
    <row r="5836" spans="1:12" x14ac:dyDescent="0.25">
      <c r="A5836" s="12">
        <v>5946</v>
      </c>
      <c r="B5836" s="12" t="s">
        <v>45</v>
      </c>
      <c r="C5836" s="15">
        <v>45322</v>
      </c>
      <c r="D5836" s="12" t="s">
        <v>4316</v>
      </c>
      <c r="E5836" s="12">
        <v>4</v>
      </c>
      <c r="F5836" s="14">
        <v>97.67</v>
      </c>
      <c r="G5836" s="14">
        <v>390.68</v>
      </c>
      <c r="H5836" s="12" t="s">
        <v>55</v>
      </c>
      <c r="I5836" s="12" t="s">
        <v>4317</v>
      </c>
      <c r="J5836" s="12" t="s">
        <v>4362</v>
      </c>
      <c r="K5836" s="12" t="s">
        <v>4363</v>
      </c>
      <c r="L5836" s="14">
        <v>0</v>
      </c>
    </row>
    <row r="5837" spans="1:12" x14ac:dyDescent="0.25">
      <c r="A5837" s="12">
        <v>5947</v>
      </c>
      <c r="B5837" s="12" t="s">
        <v>45</v>
      </c>
      <c r="C5837" s="15">
        <v>45322</v>
      </c>
      <c r="D5837" s="12" t="s">
        <v>4305</v>
      </c>
      <c r="E5837" s="12">
        <v>3</v>
      </c>
      <c r="F5837" s="14">
        <v>10.39</v>
      </c>
      <c r="G5837" s="14">
        <v>31.17</v>
      </c>
      <c r="H5837" s="12" t="s">
        <v>55</v>
      </c>
      <c r="I5837" s="12" t="s">
        <v>4300</v>
      </c>
      <c r="J5837" s="12" t="s">
        <v>4301</v>
      </c>
      <c r="K5837" s="12" t="s">
        <v>4363</v>
      </c>
      <c r="L5837" s="14">
        <v>0</v>
      </c>
    </row>
    <row r="5838" spans="1:12" x14ac:dyDescent="0.25">
      <c r="A5838" s="12">
        <v>5948</v>
      </c>
      <c r="B5838" s="12" t="s">
        <v>45</v>
      </c>
      <c r="C5838" s="15">
        <v>45322</v>
      </c>
      <c r="D5838" s="12" t="s">
        <v>4341</v>
      </c>
      <c r="E5838" s="12">
        <v>3</v>
      </c>
      <c r="F5838" s="14">
        <v>12.53</v>
      </c>
      <c r="G5838" s="14">
        <v>37.590000000000003</v>
      </c>
      <c r="H5838" s="12" t="s">
        <v>55</v>
      </c>
      <c r="I5838" s="12" t="s">
        <v>4300</v>
      </c>
      <c r="J5838" s="12" t="s">
        <v>4301</v>
      </c>
      <c r="K5838" s="12" t="s">
        <v>4363</v>
      </c>
      <c r="L5838" s="14">
        <v>0</v>
      </c>
    </row>
    <row r="5839" spans="1:12" x14ac:dyDescent="0.25">
      <c r="A5839" s="12">
        <v>5949</v>
      </c>
      <c r="B5839" s="12" t="s">
        <v>45</v>
      </c>
      <c r="C5839" s="15">
        <v>45322</v>
      </c>
      <c r="D5839" s="12" t="s">
        <v>4338</v>
      </c>
      <c r="E5839" s="12">
        <v>2</v>
      </c>
      <c r="F5839" s="14">
        <v>26.64</v>
      </c>
      <c r="G5839" s="14">
        <v>53.28</v>
      </c>
      <c r="H5839" s="12" t="s">
        <v>55</v>
      </c>
      <c r="I5839" s="12" t="s">
        <v>4317</v>
      </c>
      <c r="J5839" s="12" t="s">
        <v>4301</v>
      </c>
      <c r="K5839" s="12" t="s">
        <v>4363</v>
      </c>
      <c r="L5839" s="14">
        <v>0</v>
      </c>
    </row>
    <row r="5840" spans="1:12" x14ac:dyDescent="0.25">
      <c r="A5840" s="12">
        <v>5950</v>
      </c>
      <c r="B5840" s="12" t="s">
        <v>45</v>
      </c>
      <c r="C5840" s="59">
        <v>45322</v>
      </c>
      <c r="D5840" s="12" t="s">
        <v>4321</v>
      </c>
      <c r="E5840" s="12">
        <v>5</v>
      </c>
      <c r="F5840" s="14">
        <v>62.77</v>
      </c>
      <c r="G5840" s="14">
        <v>313.85000000000002</v>
      </c>
      <c r="H5840" s="12" t="s">
        <v>55</v>
      </c>
      <c r="I5840" s="12" t="s">
        <v>4317</v>
      </c>
      <c r="J5840" s="12" t="s">
        <v>4301</v>
      </c>
      <c r="K5840" s="12" t="s">
        <v>4363</v>
      </c>
      <c r="L5840" s="14">
        <v>0</v>
      </c>
    </row>
    <row r="5841" spans="1:12" x14ac:dyDescent="0.25">
      <c r="A5841" s="12">
        <v>5952</v>
      </c>
      <c r="B5841" s="12" t="s">
        <v>39</v>
      </c>
      <c r="C5841" s="59">
        <v>45322</v>
      </c>
      <c r="D5841" s="12" t="s">
        <v>4299</v>
      </c>
      <c r="E5841" s="12">
        <v>2</v>
      </c>
      <c r="F5841" s="14">
        <v>61.78</v>
      </c>
      <c r="G5841" s="14">
        <v>123.56</v>
      </c>
      <c r="H5841" s="12" t="s">
        <v>55</v>
      </c>
      <c r="I5841" s="12" t="s">
        <v>4300</v>
      </c>
      <c r="J5841" s="12" t="s">
        <v>4301</v>
      </c>
      <c r="K5841" s="12" t="s">
        <v>4363</v>
      </c>
      <c r="L5841" s="14">
        <v>0</v>
      </c>
    </row>
    <row r="5842" spans="1:12" x14ac:dyDescent="0.25">
      <c r="A5842" s="12">
        <v>5955</v>
      </c>
      <c r="B5842" s="12" t="s">
        <v>39</v>
      </c>
      <c r="C5842" s="59">
        <v>45322</v>
      </c>
      <c r="D5842" s="12" t="s">
        <v>4305</v>
      </c>
      <c r="E5842" s="12">
        <v>4</v>
      </c>
      <c r="F5842" s="14">
        <v>45.52</v>
      </c>
      <c r="G5842" s="14">
        <v>182.08</v>
      </c>
      <c r="H5842" s="12" t="s">
        <v>55</v>
      </c>
      <c r="I5842" s="12" t="s">
        <v>4300</v>
      </c>
      <c r="J5842" s="12" t="s">
        <v>4301</v>
      </c>
      <c r="K5842" s="12" t="s">
        <v>4363</v>
      </c>
      <c r="L5842" s="14">
        <v>0</v>
      </c>
    </row>
    <row r="5843" spans="1:12" x14ac:dyDescent="0.25">
      <c r="A5843" s="12">
        <v>5956</v>
      </c>
      <c r="B5843" s="12" t="s">
        <v>45</v>
      </c>
      <c r="C5843" s="59">
        <v>45322</v>
      </c>
      <c r="D5843" s="12" t="s">
        <v>4331</v>
      </c>
      <c r="E5843" s="12">
        <v>3</v>
      </c>
      <c r="F5843" s="14">
        <v>12.43</v>
      </c>
      <c r="G5843" s="14">
        <v>37.29</v>
      </c>
      <c r="H5843" s="12" t="s">
        <v>55</v>
      </c>
      <c r="I5843" s="12" t="s">
        <v>4311</v>
      </c>
      <c r="J5843" s="12" t="s">
        <v>4362</v>
      </c>
      <c r="K5843" s="12" t="s">
        <v>4363</v>
      </c>
      <c r="L5843" s="14">
        <v>0</v>
      </c>
    </row>
    <row r="5844" spans="1:12" x14ac:dyDescent="0.25">
      <c r="A5844" s="12">
        <v>5957</v>
      </c>
      <c r="B5844" s="12" t="s">
        <v>45</v>
      </c>
      <c r="C5844" s="59">
        <v>45322</v>
      </c>
      <c r="D5844" s="12" t="s">
        <v>4318</v>
      </c>
      <c r="E5844" s="12">
        <v>2</v>
      </c>
      <c r="F5844" s="14">
        <v>79.22</v>
      </c>
      <c r="G5844" s="14">
        <v>158.44</v>
      </c>
      <c r="H5844" s="12" t="s">
        <v>55</v>
      </c>
      <c r="I5844" s="12" t="s">
        <v>4308</v>
      </c>
      <c r="J5844" s="12" t="s">
        <v>4301</v>
      </c>
      <c r="K5844" s="12" t="s">
        <v>4363</v>
      </c>
      <c r="L5844" s="14">
        <v>0</v>
      </c>
    </row>
    <row r="5845" spans="1:12" x14ac:dyDescent="0.25">
      <c r="A5845" s="12">
        <v>5958</v>
      </c>
      <c r="B5845" s="12" t="s">
        <v>45</v>
      </c>
      <c r="C5845" s="59">
        <v>45322</v>
      </c>
      <c r="D5845" s="12" t="s">
        <v>4326</v>
      </c>
      <c r="E5845" s="12">
        <v>1</v>
      </c>
      <c r="F5845" s="14">
        <v>15.21</v>
      </c>
      <c r="G5845" s="14">
        <v>15.21</v>
      </c>
      <c r="H5845" s="12" t="s">
        <v>55</v>
      </c>
      <c r="I5845" s="12" t="s">
        <v>4304</v>
      </c>
      <c r="J5845" s="12" t="s">
        <v>4301</v>
      </c>
      <c r="K5845" s="12" t="s">
        <v>4363</v>
      </c>
      <c r="L5845" s="14">
        <v>0</v>
      </c>
    </row>
    <row r="5846" spans="1:12" x14ac:dyDescent="0.25">
      <c r="A5846" s="12">
        <v>5959</v>
      </c>
      <c r="B5846" s="12" t="s">
        <v>45</v>
      </c>
      <c r="C5846" s="15">
        <v>45322</v>
      </c>
      <c r="D5846" s="12" t="s">
        <v>4361</v>
      </c>
      <c r="E5846" s="12">
        <v>3</v>
      </c>
      <c r="F5846" s="14">
        <v>39.9</v>
      </c>
      <c r="G5846" s="14">
        <v>119.7</v>
      </c>
      <c r="H5846" s="12" t="s">
        <v>55</v>
      </c>
      <c r="I5846" s="12" t="s">
        <v>4304</v>
      </c>
      <c r="J5846" s="12" t="s">
        <v>4301</v>
      </c>
      <c r="K5846" s="12" t="s">
        <v>4363</v>
      </c>
      <c r="L5846" s="14">
        <v>0</v>
      </c>
    </row>
    <row r="5847" spans="1:12" x14ac:dyDescent="0.25">
      <c r="A5847" s="12">
        <v>5961</v>
      </c>
      <c r="B5847" s="12" t="s">
        <v>45</v>
      </c>
      <c r="C5847" s="15">
        <v>45322</v>
      </c>
      <c r="D5847" s="12" t="s">
        <v>4309</v>
      </c>
      <c r="E5847" s="12">
        <v>1</v>
      </c>
      <c r="F5847" s="14">
        <v>14.73</v>
      </c>
      <c r="G5847" s="14">
        <v>14.73</v>
      </c>
      <c r="H5847" s="12" t="s">
        <v>19</v>
      </c>
      <c r="I5847" s="12" t="s">
        <v>4304</v>
      </c>
      <c r="J5847" s="12" t="s">
        <v>4301</v>
      </c>
      <c r="K5847" s="12" t="s">
        <v>4363</v>
      </c>
      <c r="L5847" s="14">
        <v>0</v>
      </c>
    </row>
    <row r="5848" spans="1:12" x14ac:dyDescent="0.25">
      <c r="A5848" s="12">
        <v>5962</v>
      </c>
      <c r="B5848" s="12" t="s">
        <v>45</v>
      </c>
      <c r="C5848" s="15">
        <v>45322</v>
      </c>
      <c r="D5848" s="12" t="s">
        <v>4342</v>
      </c>
      <c r="E5848" s="12">
        <v>1</v>
      </c>
      <c r="F5848" s="14">
        <v>73.290000000000006</v>
      </c>
      <c r="G5848" s="14">
        <v>73.290000000000006</v>
      </c>
      <c r="H5848" s="12" t="s">
        <v>55</v>
      </c>
      <c r="I5848" s="12" t="s">
        <v>4300</v>
      </c>
      <c r="J5848" s="12" t="s">
        <v>4301</v>
      </c>
      <c r="K5848" s="12" t="s">
        <v>4363</v>
      </c>
      <c r="L5848" s="14">
        <v>0</v>
      </c>
    </row>
    <row r="5849" spans="1:12" x14ac:dyDescent="0.25">
      <c r="A5849" s="12">
        <v>5964</v>
      </c>
      <c r="B5849" s="12" t="s">
        <v>45</v>
      </c>
      <c r="C5849" s="15">
        <v>45322</v>
      </c>
      <c r="D5849" s="12" t="s">
        <v>4337</v>
      </c>
      <c r="E5849" s="12">
        <v>2</v>
      </c>
      <c r="F5849" s="14">
        <v>98.15</v>
      </c>
      <c r="G5849" s="14">
        <v>196.3</v>
      </c>
      <c r="H5849" s="12" t="s">
        <v>55</v>
      </c>
      <c r="I5849" s="12" t="s">
        <v>4300</v>
      </c>
      <c r="J5849" s="12" t="s">
        <v>4362</v>
      </c>
      <c r="K5849" s="12" t="s">
        <v>4363</v>
      </c>
      <c r="L5849" s="14">
        <v>0</v>
      </c>
    </row>
    <row r="5850" spans="1:12" x14ac:dyDescent="0.25">
      <c r="A5850" s="12">
        <v>5966</v>
      </c>
      <c r="B5850" s="12" t="s">
        <v>45</v>
      </c>
      <c r="C5850" s="15">
        <v>45322</v>
      </c>
      <c r="D5850" s="12" t="s">
        <v>4348</v>
      </c>
      <c r="E5850" s="12">
        <v>1</v>
      </c>
      <c r="F5850" s="14">
        <v>20.56</v>
      </c>
      <c r="G5850" s="14">
        <v>20.56</v>
      </c>
      <c r="H5850" s="12" t="s">
        <v>55</v>
      </c>
      <c r="I5850" s="12" t="s">
        <v>4324</v>
      </c>
      <c r="J5850" s="12" t="s">
        <v>4362</v>
      </c>
      <c r="K5850" s="12" t="s">
        <v>4363</v>
      </c>
      <c r="L5850" s="14">
        <v>0</v>
      </c>
    </row>
    <row r="5851" spans="1:12" x14ac:dyDescent="0.25">
      <c r="A5851" s="12">
        <v>5967</v>
      </c>
      <c r="B5851" s="12" t="s">
        <v>39</v>
      </c>
      <c r="C5851" s="15">
        <v>45322</v>
      </c>
      <c r="D5851" s="12" t="s">
        <v>4321</v>
      </c>
      <c r="E5851" s="12">
        <v>3</v>
      </c>
      <c r="F5851" s="14">
        <v>5.12</v>
      </c>
      <c r="G5851" s="14">
        <v>15.36</v>
      </c>
      <c r="H5851" s="12" t="s">
        <v>95</v>
      </c>
      <c r="I5851" s="12" t="s">
        <v>4317</v>
      </c>
      <c r="J5851" s="12" t="s">
        <v>4301</v>
      </c>
      <c r="K5851" s="12" t="s">
        <v>4363</v>
      </c>
      <c r="L5851" s="14">
        <v>0</v>
      </c>
    </row>
    <row r="5852" spans="1:12" x14ac:dyDescent="0.25">
      <c r="A5852" s="12">
        <v>5968</v>
      </c>
      <c r="B5852" s="12" t="s">
        <v>45</v>
      </c>
      <c r="C5852" s="15">
        <v>45322</v>
      </c>
      <c r="D5852" s="12" t="s">
        <v>4336</v>
      </c>
      <c r="E5852" s="12">
        <v>3</v>
      </c>
      <c r="F5852" s="14">
        <v>40.549999999999997</v>
      </c>
      <c r="G5852" s="14">
        <v>121.65</v>
      </c>
      <c r="H5852" s="12" t="s">
        <v>55</v>
      </c>
      <c r="I5852" s="12" t="s">
        <v>4300</v>
      </c>
      <c r="J5852" s="12" t="s">
        <v>4362</v>
      </c>
      <c r="K5852" s="12" t="s">
        <v>4363</v>
      </c>
      <c r="L5852" s="14">
        <v>0</v>
      </c>
    </row>
    <row r="5853" spans="1:12" x14ac:dyDescent="0.25">
      <c r="A5853" s="12">
        <v>5969</v>
      </c>
      <c r="B5853" s="12" t="s">
        <v>39</v>
      </c>
      <c r="C5853" s="15">
        <v>45322</v>
      </c>
      <c r="D5853" s="12" t="s">
        <v>4345</v>
      </c>
      <c r="E5853" s="12">
        <v>2</v>
      </c>
      <c r="F5853" s="63">
        <v>35.78</v>
      </c>
      <c r="G5853" s="14">
        <v>71.56</v>
      </c>
      <c r="H5853" s="12" t="s">
        <v>55</v>
      </c>
      <c r="I5853" s="12" t="s">
        <v>4308</v>
      </c>
      <c r="J5853" s="12" t="s">
        <v>4301</v>
      </c>
      <c r="K5853" s="12" t="s">
        <v>4363</v>
      </c>
      <c r="L5853" s="14">
        <v>0</v>
      </c>
    </row>
    <row r="5854" spans="1:12" x14ac:dyDescent="0.25">
      <c r="A5854" s="12">
        <v>5972</v>
      </c>
      <c r="B5854" s="12" t="s">
        <v>45</v>
      </c>
      <c r="C5854" s="59">
        <v>45322</v>
      </c>
      <c r="D5854" s="12" t="s">
        <v>4331</v>
      </c>
      <c r="E5854" s="12">
        <v>4</v>
      </c>
      <c r="F5854" s="14">
        <v>68.52</v>
      </c>
      <c r="G5854" s="14">
        <v>274.08</v>
      </c>
      <c r="H5854" s="12" t="s">
        <v>55</v>
      </c>
      <c r="I5854" s="12" t="s">
        <v>4311</v>
      </c>
      <c r="J5854" s="12" t="s">
        <v>4362</v>
      </c>
      <c r="K5854" s="12" t="s">
        <v>4363</v>
      </c>
      <c r="L5854" s="14">
        <v>0</v>
      </c>
    </row>
    <row r="5855" spans="1:12" x14ac:dyDescent="0.25">
      <c r="A5855" s="12">
        <v>5973</v>
      </c>
      <c r="B5855" s="12" t="s">
        <v>45</v>
      </c>
      <c r="C5855" s="59">
        <v>45322</v>
      </c>
      <c r="D5855" s="12" t="s">
        <v>4321</v>
      </c>
      <c r="E5855" s="12">
        <v>5</v>
      </c>
      <c r="F5855" s="14">
        <v>38.369999999999997</v>
      </c>
      <c r="G5855" s="14">
        <v>191.85</v>
      </c>
      <c r="H5855" s="12" t="s">
        <v>55</v>
      </c>
      <c r="I5855" s="12" t="s">
        <v>4317</v>
      </c>
      <c r="J5855" s="12" t="s">
        <v>4362</v>
      </c>
      <c r="K5855" s="12" t="s">
        <v>4363</v>
      </c>
      <c r="L5855" s="14">
        <v>0</v>
      </c>
    </row>
    <row r="5856" spans="1:12" x14ac:dyDescent="0.25">
      <c r="A5856" s="12">
        <v>5974</v>
      </c>
      <c r="B5856" s="12" t="s">
        <v>45</v>
      </c>
      <c r="C5856" s="59">
        <v>45322</v>
      </c>
      <c r="D5856" s="12" t="s">
        <v>4334</v>
      </c>
      <c r="E5856" s="12">
        <v>1</v>
      </c>
      <c r="F5856" s="14">
        <v>36.25</v>
      </c>
      <c r="G5856" s="14">
        <v>36.25</v>
      </c>
      <c r="H5856" s="12" t="s">
        <v>55</v>
      </c>
      <c r="I5856" s="12" t="s">
        <v>4300</v>
      </c>
      <c r="J5856" s="12" t="s">
        <v>4362</v>
      </c>
      <c r="K5856" s="12" t="s">
        <v>4363</v>
      </c>
      <c r="L5856" s="14">
        <v>0</v>
      </c>
    </row>
    <row r="5857" spans="1:12" x14ac:dyDescent="0.25">
      <c r="A5857" s="12">
        <v>5976</v>
      </c>
      <c r="B5857" s="12" t="s">
        <v>45</v>
      </c>
      <c r="C5857" s="59">
        <v>45322</v>
      </c>
      <c r="D5857" s="12" t="s">
        <v>4303</v>
      </c>
      <c r="E5857" s="12">
        <v>4</v>
      </c>
      <c r="F5857" s="14">
        <v>22.74</v>
      </c>
      <c r="G5857" s="14">
        <v>90.96</v>
      </c>
      <c r="H5857" s="12" t="s">
        <v>55</v>
      </c>
      <c r="I5857" s="12" t="s">
        <v>4304</v>
      </c>
      <c r="J5857" s="12" t="s">
        <v>4362</v>
      </c>
      <c r="K5857" s="12" t="s">
        <v>4363</v>
      </c>
      <c r="L5857" s="14">
        <v>0</v>
      </c>
    </row>
    <row r="5858" spans="1:12" x14ac:dyDescent="0.25">
      <c r="A5858" s="12">
        <v>5978</v>
      </c>
      <c r="B5858" s="12" t="s">
        <v>45</v>
      </c>
      <c r="C5858" s="59">
        <v>45322</v>
      </c>
      <c r="D5858" s="12" t="s">
        <v>4315</v>
      </c>
      <c r="E5858" s="12">
        <v>4</v>
      </c>
      <c r="F5858" s="14">
        <v>73.17</v>
      </c>
      <c r="G5858" s="14">
        <v>292.68</v>
      </c>
      <c r="H5858" s="12" t="s">
        <v>20</v>
      </c>
      <c r="I5858" s="12" t="s">
        <v>4304</v>
      </c>
      <c r="J5858" s="12" t="s">
        <v>4362</v>
      </c>
      <c r="K5858" s="12" t="s">
        <v>4363</v>
      </c>
      <c r="L5858" s="14">
        <v>0</v>
      </c>
    </row>
    <row r="5859" spans="1:12" x14ac:dyDescent="0.25">
      <c r="A5859" s="12">
        <v>5979</v>
      </c>
      <c r="B5859" s="12" t="s">
        <v>45</v>
      </c>
      <c r="C5859" s="59">
        <v>45322</v>
      </c>
      <c r="D5859" s="12" t="s">
        <v>4345</v>
      </c>
      <c r="E5859" s="12">
        <v>1</v>
      </c>
      <c r="F5859" s="14">
        <v>63.96</v>
      </c>
      <c r="G5859" s="14">
        <v>63.96</v>
      </c>
      <c r="H5859" s="12" t="s">
        <v>55</v>
      </c>
      <c r="I5859" s="12" t="s">
        <v>4308</v>
      </c>
      <c r="J5859" s="12" t="s">
        <v>4362</v>
      </c>
      <c r="K5859" s="12" t="s">
        <v>4363</v>
      </c>
      <c r="L5859" s="14">
        <v>0</v>
      </c>
    </row>
    <row r="5860" spans="1:12" x14ac:dyDescent="0.25">
      <c r="A5860" s="12">
        <v>5980</v>
      </c>
      <c r="B5860" s="12" t="s">
        <v>45</v>
      </c>
      <c r="C5860" s="15">
        <v>45322</v>
      </c>
      <c r="D5860" s="12" t="s">
        <v>4349</v>
      </c>
      <c r="E5860" s="12">
        <v>5</v>
      </c>
      <c r="F5860" s="12">
        <v>20.32</v>
      </c>
      <c r="G5860" s="14">
        <f>E5860*F5860</f>
        <v>101.6</v>
      </c>
      <c r="H5860" s="12" t="s">
        <v>55</v>
      </c>
      <c r="I5860" s="12" t="s">
        <v>4300</v>
      </c>
      <c r="J5860" s="12" t="s">
        <v>4301</v>
      </c>
      <c r="K5860" s="12" t="s">
        <v>4363</v>
      </c>
      <c r="L5860" s="14">
        <v>0</v>
      </c>
    </row>
    <row r="5861" spans="1:12" x14ac:dyDescent="0.25">
      <c r="A5861" s="12">
        <v>5983</v>
      </c>
      <c r="B5861" s="12" t="s">
        <v>45</v>
      </c>
      <c r="C5861" s="15">
        <v>45322</v>
      </c>
      <c r="D5861" s="12" t="s">
        <v>4342</v>
      </c>
      <c r="E5861" s="12">
        <v>3</v>
      </c>
      <c r="F5861" s="14">
        <v>55.63</v>
      </c>
      <c r="G5861" s="14">
        <v>166.89</v>
      </c>
      <c r="H5861" s="12" t="s">
        <v>55</v>
      </c>
      <c r="I5861" s="12" t="s">
        <v>4300</v>
      </c>
      <c r="J5861" s="12" t="s">
        <v>4362</v>
      </c>
      <c r="K5861" s="12" t="s">
        <v>4363</v>
      </c>
      <c r="L5861" s="14">
        <v>0</v>
      </c>
    </row>
    <row r="5862" spans="1:12" x14ac:dyDescent="0.25">
      <c r="A5862" s="12">
        <v>5984</v>
      </c>
      <c r="B5862" s="12" t="s">
        <v>45</v>
      </c>
      <c r="C5862" s="15">
        <v>45322</v>
      </c>
      <c r="D5862" s="12" t="s">
        <v>4343</v>
      </c>
      <c r="E5862" s="12">
        <v>1</v>
      </c>
      <c r="F5862" s="14">
        <v>46.22</v>
      </c>
      <c r="G5862" s="14">
        <v>46.22</v>
      </c>
      <c r="H5862" s="12" t="s">
        <v>55</v>
      </c>
      <c r="I5862" s="12" t="s">
        <v>4300</v>
      </c>
      <c r="J5862" s="12" t="s">
        <v>4362</v>
      </c>
      <c r="K5862" s="12" t="s">
        <v>4363</v>
      </c>
      <c r="L5862" s="14">
        <v>0</v>
      </c>
    </row>
    <row r="5863" spans="1:12" x14ac:dyDescent="0.25">
      <c r="A5863" s="12">
        <v>5985</v>
      </c>
      <c r="B5863" s="12" t="s">
        <v>45</v>
      </c>
      <c r="C5863" s="15">
        <v>45322</v>
      </c>
      <c r="D5863" s="12" t="s">
        <v>4338</v>
      </c>
      <c r="E5863" s="12">
        <v>1</v>
      </c>
      <c r="F5863" s="14">
        <v>72.099999999999994</v>
      </c>
      <c r="G5863" s="14">
        <v>72.099999999999994</v>
      </c>
      <c r="H5863" s="12" t="s">
        <v>55</v>
      </c>
      <c r="I5863" s="12" t="s">
        <v>4317</v>
      </c>
      <c r="J5863" s="12" t="s">
        <v>4362</v>
      </c>
      <c r="K5863" s="12" t="s">
        <v>4363</v>
      </c>
      <c r="L5863" s="14">
        <v>0</v>
      </c>
    </row>
    <row r="5864" spans="1:12" x14ac:dyDescent="0.25">
      <c r="A5864" s="12">
        <v>5986</v>
      </c>
      <c r="B5864" s="12" t="s">
        <v>45</v>
      </c>
      <c r="C5864" s="15">
        <v>45322</v>
      </c>
      <c r="D5864" s="12" t="s">
        <v>4348</v>
      </c>
      <c r="E5864" s="12">
        <v>1</v>
      </c>
      <c r="F5864" s="14">
        <v>95.02</v>
      </c>
      <c r="G5864" s="14">
        <v>95.02</v>
      </c>
      <c r="H5864" s="12" t="s">
        <v>55</v>
      </c>
      <c r="I5864" s="12" t="s">
        <v>4324</v>
      </c>
      <c r="J5864" s="12" t="s">
        <v>4301</v>
      </c>
      <c r="K5864" s="12" t="s">
        <v>4363</v>
      </c>
      <c r="L5864" s="14">
        <v>0</v>
      </c>
    </row>
    <row r="5865" spans="1:12" x14ac:dyDescent="0.25">
      <c r="A5865" s="12">
        <v>5987</v>
      </c>
      <c r="B5865" s="12" t="s">
        <v>45</v>
      </c>
      <c r="C5865" s="15">
        <v>45322</v>
      </c>
      <c r="D5865" s="12" t="s">
        <v>4321</v>
      </c>
      <c r="E5865" s="12">
        <v>5</v>
      </c>
      <c r="F5865" s="14">
        <v>80.989999999999995</v>
      </c>
      <c r="G5865" s="14">
        <v>404.95</v>
      </c>
      <c r="H5865" s="12" t="s">
        <v>55</v>
      </c>
      <c r="I5865" s="12" t="s">
        <v>4317</v>
      </c>
      <c r="J5865" s="12" t="s">
        <v>4362</v>
      </c>
      <c r="K5865" s="12" t="s">
        <v>4363</v>
      </c>
      <c r="L5865" s="14">
        <v>0</v>
      </c>
    </row>
    <row r="5866" spans="1:12" x14ac:dyDescent="0.25">
      <c r="A5866" s="12">
        <v>5988</v>
      </c>
      <c r="B5866" s="12" t="s">
        <v>45</v>
      </c>
      <c r="C5866" s="15">
        <v>45322</v>
      </c>
      <c r="D5866" s="12" t="s">
        <v>4299</v>
      </c>
      <c r="E5866" s="12">
        <v>1</v>
      </c>
      <c r="F5866" s="14">
        <v>56.08</v>
      </c>
      <c r="G5866" s="14">
        <v>56.08</v>
      </c>
      <c r="H5866" s="12" t="s">
        <v>55</v>
      </c>
      <c r="I5866" s="12" t="s">
        <v>4300</v>
      </c>
      <c r="J5866" s="12" t="s">
        <v>4362</v>
      </c>
      <c r="K5866" s="12" t="s">
        <v>4363</v>
      </c>
      <c r="L5866" s="14">
        <v>0</v>
      </c>
    </row>
    <row r="5867" spans="1:12" x14ac:dyDescent="0.25">
      <c r="A5867" s="12">
        <v>5989</v>
      </c>
      <c r="B5867" s="12" t="s">
        <v>45</v>
      </c>
      <c r="C5867" s="15">
        <v>45322</v>
      </c>
      <c r="D5867" s="12" t="s">
        <v>4332</v>
      </c>
      <c r="E5867" s="12">
        <v>4</v>
      </c>
      <c r="F5867" s="14">
        <v>68.849999999999994</v>
      </c>
      <c r="G5867" s="14">
        <v>275.39999999999998</v>
      </c>
      <c r="H5867" s="12" t="s">
        <v>55</v>
      </c>
      <c r="I5867" s="12" t="s">
        <v>4317</v>
      </c>
      <c r="J5867" s="12" t="s">
        <v>4362</v>
      </c>
      <c r="K5867" s="12" t="s">
        <v>4363</v>
      </c>
      <c r="L5867" s="14">
        <v>0</v>
      </c>
    </row>
    <row r="5868" spans="1:12" x14ac:dyDescent="0.25">
      <c r="A5868" s="12">
        <v>5991</v>
      </c>
      <c r="B5868" s="12" t="s">
        <v>39</v>
      </c>
      <c r="C5868" s="15">
        <v>45322</v>
      </c>
      <c r="D5868" s="12" t="s">
        <v>4342</v>
      </c>
      <c r="E5868" s="12">
        <v>5</v>
      </c>
      <c r="F5868" s="14">
        <v>64.400000000000006</v>
      </c>
      <c r="G5868" s="14">
        <v>322</v>
      </c>
      <c r="H5868" s="12" t="s">
        <v>55</v>
      </c>
      <c r="I5868" s="12" t="s">
        <v>4300</v>
      </c>
      <c r="J5868" s="12" t="s">
        <v>4301</v>
      </c>
      <c r="K5868" s="12" t="s">
        <v>4363</v>
      </c>
      <c r="L5868" s="14">
        <v>0</v>
      </c>
    </row>
    <row r="5869" spans="1:12" x14ac:dyDescent="0.25">
      <c r="A5869" s="12">
        <v>5992</v>
      </c>
      <c r="B5869" s="12" t="s">
        <v>45</v>
      </c>
      <c r="C5869" s="15">
        <v>45322</v>
      </c>
      <c r="D5869" s="12" t="s">
        <v>4299</v>
      </c>
      <c r="E5869" s="12">
        <v>2</v>
      </c>
      <c r="F5869" s="14">
        <v>71.73</v>
      </c>
      <c r="G5869" s="14">
        <v>143.46</v>
      </c>
      <c r="H5869" s="12" t="s">
        <v>55</v>
      </c>
      <c r="I5869" s="12" t="s">
        <v>4300</v>
      </c>
      <c r="J5869" s="12" t="s">
        <v>4362</v>
      </c>
      <c r="K5869" s="12" t="s">
        <v>4363</v>
      </c>
      <c r="L5869" s="14">
        <v>0</v>
      </c>
    </row>
    <row r="5870" spans="1:12" x14ac:dyDescent="0.25">
      <c r="A5870" s="12">
        <v>5993</v>
      </c>
      <c r="B5870" s="12" t="s">
        <v>45</v>
      </c>
      <c r="C5870" s="15">
        <v>45322</v>
      </c>
      <c r="D5870" s="12" t="s">
        <v>4312</v>
      </c>
      <c r="E5870" s="12">
        <v>2</v>
      </c>
      <c r="F5870" s="14">
        <v>45.53</v>
      </c>
      <c r="G5870" s="14">
        <v>91.06</v>
      </c>
      <c r="H5870" s="12" t="s">
        <v>55</v>
      </c>
      <c r="I5870" s="12" t="s">
        <v>4311</v>
      </c>
      <c r="J5870" s="12" t="s">
        <v>4362</v>
      </c>
      <c r="K5870" s="12" t="s">
        <v>4363</v>
      </c>
      <c r="L5870" s="14">
        <v>0</v>
      </c>
    </row>
    <row r="5871" spans="1:12" x14ac:dyDescent="0.25">
      <c r="A5871" s="12">
        <v>5996</v>
      </c>
      <c r="B5871" s="12" t="s">
        <v>45</v>
      </c>
      <c r="C5871" s="15">
        <v>45322</v>
      </c>
      <c r="D5871" s="12" t="s">
        <v>4320</v>
      </c>
      <c r="E5871" s="12">
        <v>4</v>
      </c>
      <c r="F5871" s="14">
        <v>94.56</v>
      </c>
      <c r="G5871" s="14">
        <v>378.24</v>
      </c>
      <c r="H5871" s="12" t="s">
        <v>55</v>
      </c>
      <c r="I5871" s="12" t="s">
        <v>4304</v>
      </c>
      <c r="J5871" s="12" t="s">
        <v>4362</v>
      </c>
      <c r="K5871" s="12" t="s">
        <v>4363</v>
      </c>
      <c r="L5871" s="14">
        <v>0</v>
      </c>
    </row>
    <row r="5872" spans="1:12" x14ac:dyDescent="0.25">
      <c r="A5872" s="12">
        <v>5997</v>
      </c>
      <c r="B5872" s="12" t="s">
        <v>45</v>
      </c>
      <c r="C5872" s="15">
        <v>45322</v>
      </c>
      <c r="D5872" s="12" t="s">
        <v>4345</v>
      </c>
      <c r="E5872" s="12">
        <v>1</v>
      </c>
      <c r="F5872" s="14">
        <v>11.3</v>
      </c>
      <c r="G5872" s="14">
        <v>11.3</v>
      </c>
      <c r="H5872" s="12" t="s">
        <v>55</v>
      </c>
      <c r="I5872" s="12" t="s">
        <v>4308</v>
      </c>
      <c r="J5872" s="12" t="s">
        <v>4362</v>
      </c>
      <c r="K5872" s="12" t="s">
        <v>4363</v>
      </c>
      <c r="L5872" s="14">
        <v>0</v>
      </c>
    </row>
    <row r="5873" spans="1:12" x14ac:dyDescent="0.25">
      <c r="A5873" s="12">
        <v>5998</v>
      </c>
      <c r="B5873" s="12" t="s">
        <v>45</v>
      </c>
      <c r="C5873" s="15">
        <v>45322</v>
      </c>
      <c r="D5873" s="12" t="s">
        <v>4347</v>
      </c>
      <c r="E5873" s="12">
        <v>5</v>
      </c>
      <c r="F5873" s="14">
        <v>24.33</v>
      </c>
      <c r="G5873" s="14">
        <v>121.65</v>
      </c>
      <c r="H5873" s="12" t="s">
        <v>55</v>
      </c>
      <c r="I5873" s="12" t="s">
        <v>4300</v>
      </c>
      <c r="J5873" s="12" t="s">
        <v>4301</v>
      </c>
      <c r="K5873" s="12" t="s">
        <v>4363</v>
      </c>
      <c r="L5873" s="14">
        <v>0</v>
      </c>
    </row>
    <row r="5874" spans="1:12" x14ac:dyDescent="0.25">
      <c r="A5874" s="12">
        <v>6000</v>
      </c>
      <c r="B5874" s="12" t="s">
        <v>45</v>
      </c>
      <c r="C5874" s="15">
        <v>45322</v>
      </c>
      <c r="D5874" s="12" t="s">
        <v>4341</v>
      </c>
      <c r="E5874" s="12">
        <v>2</v>
      </c>
      <c r="F5874" s="14">
        <v>46.43</v>
      </c>
      <c r="G5874" s="14">
        <v>92.86</v>
      </c>
      <c r="H5874" s="12" t="s">
        <v>55</v>
      </c>
      <c r="I5874" s="12" t="s">
        <v>4300</v>
      </c>
      <c r="J5874" s="12" t="s">
        <v>4301</v>
      </c>
      <c r="K5874" s="12" t="s">
        <v>4363</v>
      </c>
      <c r="L5874" s="14">
        <v>0</v>
      </c>
    </row>
    <row r="5875" spans="1:12" x14ac:dyDescent="0.25">
      <c r="A5875" s="12">
        <v>6001</v>
      </c>
      <c r="B5875" s="12" t="s">
        <v>45</v>
      </c>
      <c r="C5875" s="59">
        <v>45322</v>
      </c>
      <c r="D5875" s="12" t="s">
        <v>4310</v>
      </c>
      <c r="E5875" s="12">
        <v>2</v>
      </c>
      <c r="F5875" s="14">
        <v>56.74</v>
      </c>
      <c r="G5875" s="14">
        <v>113.48</v>
      </c>
      <c r="H5875" s="12" t="s">
        <v>55</v>
      </c>
      <c r="I5875" s="12" t="s">
        <v>4311</v>
      </c>
      <c r="J5875" s="12" t="s">
        <v>4362</v>
      </c>
      <c r="K5875" s="12" t="s">
        <v>4363</v>
      </c>
      <c r="L5875" s="14">
        <v>0</v>
      </c>
    </row>
    <row r="5876" spans="1:12" x14ac:dyDescent="0.25">
      <c r="A5876" s="12">
        <v>6002</v>
      </c>
      <c r="B5876" s="12" t="s">
        <v>45</v>
      </c>
      <c r="C5876" s="59">
        <v>45322</v>
      </c>
      <c r="D5876" s="12" t="s">
        <v>4320</v>
      </c>
      <c r="E5876" s="12">
        <v>3</v>
      </c>
      <c r="F5876" s="14">
        <v>28.4</v>
      </c>
      <c r="G5876" s="14">
        <v>85.2</v>
      </c>
      <c r="H5876" s="12" t="s">
        <v>55</v>
      </c>
      <c r="I5876" s="12" t="s">
        <v>4304</v>
      </c>
      <c r="J5876" s="12" t="s">
        <v>4301</v>
      </c>
      <c r="K5876" s="12" t="s">
        <v>4363</v>
      </c>
      <c r="L5876" s="14">
        <v>0</v>
      </c>
    </row>
    <row r="5877" spans="1:12" x14ac:dyDescent="0.25">
      <c r="A5877" s="12">
        <v>6003</v>
      </c>
      <c r="B5877" s="12" t="s">
        <v>45</v>
      </c>
      <c r="C5877" s="59">
        <v>45322</v>
      </c>
      <c r="D5877" s="12" t="s">
        <v>4348</v>
      </c>
      <c r="E5877" s="12">
        <v>3</v>
      </c>
      <c r="F5877" s="14">
        <v>55.59</v>
      </c>
      <c r="G5877" s="14">
        <v>166.77</v>
      </c>
      <c r="H5877" s="12" t="s">
        <v>55</v>
      </c>
      <c r="I5877" s="12" t="s">
        <v>4324</v>
      </c>
      <c r="J5877" s="12" t="s">
        <v>4362</v>
      </c>
      <c r="K5877" s="12" t="s">
        <v>4363</v>
      </c>
      <c r="L5877" s="14">
        <v>0</v>
      </c>
    </row>
    <row r="5878" spans="1:12" x14ac:dyDescent="0.25">
      <c r="A5878" s="12">
        <v>6005</v>
      </c>
      <c r="B5878" s="12" t="s">
        <v>45</v>
      </c>
      <c r="C5878" s="59">
        <v>45322</v>
      </c>
      <c r="D5878" s="12" t="s">
        <v>4338</v>
      </c>
      <c r="E5878" s="12">
        <v>4</v>
      </c>
      <c r="F5878" s="14">
        <v>49.59</v>
      </c>
      <c r="G5878" s="14">
        <v>198.36</v>
      </c>
      <c r="H5878" s="12" t="s">
        <v>55</v>
      </c>
      <c r="I5878" s="12" t="s">
        <v>4317</v>
      </c>
      <c r="J5878" s="12" t="s">
        <v>4362</v>
      </c>
      <c r="K5878" s="12" t="s">
        <v>4363</v>
      </c>
      <c r="L5878" s="14">
        <v>0</v>
      </c>
    </row>
    <row r="5879" spans="1:12" x14ac:dyDescent="0.25">
      <c r="A5879" s="12">
        <v>6006</v>
      </c>
      <c r="B5879" s="12" t="s">
        <v>39</v>
      </c>
      <c r="C5879" s="59">
        <v>45322</v>
      </c>
      <c r="D5879" s="12" t="s">
        <v>4339</v>
      </c>
      <c r="E5879" s="12">
        <v>3</v>
      </c>
      <c r="F5879" s="14">
        <v>69.19</v>
      </c>
      <c r="G5879" s="14">
        <v>207.57</v>
      </c>
      <c r="H5879" s="12" t="s">
        <v>55</v>
      </c>
      <c r="I5879" s="12" t="s">
        <v>4317</v>
      </c>
      <c r="J5879" s="12" t="s">
        <v>4301</v>
      </c>
      <c r="K5879" s="12" t="s">
        <v>4363</v>
      </c>
      <c r="L5879" s="14">
        <v>0</v>
      </c>
    </row>
    <row r="5880" spans="1:12" x14ac:dyDescent="0.25">
      <c r="A5880" s="12">
        <v>6008</v>
      </c>
      <c r="B5880" s="12" t="s">
        <v>45</v>
      </c>
      <c r="C5880" s="59">
        <v>45322</v>
      </c>
      <c r="D5880" s="12" t="s">
        <v>4341</v>
      </c>
      <c r="E5880" s="12">
        <v>2</v>
      </c>
      <c r="F5880" s="14">
        <v>59.64</v>
      </c>
      <c r="G5880" s="14">
        <v>119.28</v>
      </c>
      <c r="H5880" s="12" t="s">
        <v>55</v>
      </c>
      <c r="I5880" s="12" t="s">
        <v>4300</v>
      </c>
      <c r="J5880" s="12" t="s">
        <v>4301</v>
      </c>
      <c r="K5880" s="12" t="s">
        <v>4363</v>
      </c>
      <c r="L5880" s="14">
        <v>0</v>
      </c>
    </row>
    <row r="5881" spans="1:12" x14ac:dyDescent="0.25">
      <c r="A5881" s="12">
        <v>6009</v>
      </c>
      <c r="B5881" s="12" t="s">
        <v>45</v>
      </c>
      <c r="C5881" s="15">
        <v>45322</v>
      </c>
      <c r="D5881" s="12" t="s">
        <v>4370</v>
      </c>
      <c r="E5881" s="12">
        <v>3</v>
      </c>
      <c r="F5881" s="14">
        <v>64.59</v>
      </c>
      <c r="G5881" s="14">
        <v>193.77</v>
      </c>
      <c r="H5881" s="12" t="s">
        <v>55</v>
      </c>
      <c r="I5881" s="12" t="s">
        <v>4317</v>
      </c>
      <c r="J5881" s="12" t="s">
        <v>4301</v>
      </c>
      <c r="K5881" s="12" t="s">
        <v>4363</v>
      </c>
      <c r="L5881" s="14">
        <v>0</v>
      </c>
    </row>
    <row r="5882" spans="1:12" x14ac:dyDescent="0.25">
      <c r="A5882" s="12">
        <v>6012</v>
      </c>
      <c r="B5882" s="12" t="s">
        <v>45</v>
      </c>
      <c r="C5882" s="15">
        <v>45322</v>
      </c>
      <c r="D5882" s="12" t="s">
        <v>4337</v>
      </c>
      <c r="E5882" s="12">
        <v>4</v>
      </c>
      <c r="F5882" s="14">
        <v>24.91</v>
      </c>
      <c r="G5882" s="14">
        <v>99.64</v>
      </c>
      <c r="H5882" s="12" t="s">
        <v>95</v>
      </c>
      <c r="I5882" s="12" t="s">
        <v>4300</v>
      </c>
      <c r="J5882" s="12" t="s">
        <v>4362</v>
      </c>
      <c r="K5882" s="12" t="s">
        <v>4363</v>
      </c>
      <c r="L5882" s="14">
        <v>0</v>
      </c>
    </row>
    <row r="5883" spans="1:12" x14ac:dyDescent="0.25">
      <c r="A5883" s="12">
        <v>6013</v>
      </c>
      <c r="B5883" s="12" t="s">
        <v>45</v>
      </c>
      <c r="C5883" s="15">
        <v>45322</v>
      </c>
      <c r="D5883" s="12" t="s">
        <v>4346</v>
      </c>
      <c r="E5883" s="12">
        <v>3</v>
      </c>
      <c r="F5883" s="14">
        <v>79.239999999999995</v>
      </c>
      <c r="G5883" s="14">
        <v>237.72</v>
      </c>
      <c r="H5883" s="12" t="s">
        <v>55</v>
      </c>
      <c r="I5883" s="12" t="s">
        <v>4328</v>
      </c>
      <c r="J5883" s="12" t="s">
        <v>4362</v>
      </c>
      <c r="K5883" s="12" t="s">
        <v>4363</v>
      </c>
      <c r="L5883" s="14">
        <v>0</v>
      </c>
    </row>
    <row r="5884" spans="1:12" x14ac:dyDescent="0.25">
      <c r="A5884" s="12">
        <v>6014</v>
      </c>
      <c r="B5884" s="12" t="s">
        <v>45</v>
      </c>
      <c r="C5884" s="15">
        <v>45322</v>
      </c>
      <c r="D5884" s="12" t="s">
        <v>4336</v>
      </c>
      <c r="E5884" s="12">
        <v>4</v>
      </c>
      <c r="F5884" s="14">
        <v>76.02</v>
      </c>
      <c r="G5884" s="14">
        <v>304.08</v>
      </c>
      <c r="H5884" s="12" t="s">
        <v>55</v>
      </c>
      <c r="I5884" s="12" t="s">
        <v>4300</v>
      </c>
      <c r="J5884" s="12" t="s">
        <v>4362</v>
      </c>
      <c r="K5884" s="12" t="s">
        <v>4363</v>
      </c>
      <c r="L5884" s="14">
        <v>0</v>
      </c>
    </row>
    <row r="5885" spans="1:12" x14ac:dyDescent="0.25">
      <c r="A5885" s="12">
        <v>6015</v>
      </c>
      <c r="B5885" s="12" t="s">
        <v>39</v>
      </c>
      <c r="C5885" s="15">
        <v>45322</v>
      </c>
      <c r="D5885" s="12" t="s">
        <v>4320</v>
      </c>
      <c r="E5885" s="12">
        <v>4</v>
      </c>
      <c r="F5885" s="14">
        <v>59.55</v>
      </c>
      <c r="G5885" s="14">
        <v>238.2</v>
      </c>
      <c r="H5885" s="12" t="s">
        <v>55</v>
      </c>
      <c r="I5885" s="12" t="s">
        <v>4304</v>
      </c>
      <c r="J5885" s="12" t="s">
        <v>4301</v>
      </c>
      <c r="K5885" s="12" t="s">
        <v>4363</v>
      </c>
      <c r="L5885" s="14">
        <v>0</v>
      </c>
    </row>
    <row r="5886" spans="1:12" x14ac:dyDescent="0.25">
      <c r="A5886" s="12">
        <v>6016</v>
      </c>
      <c r="B5886" s="12" t="s">
        <v>45</v>
      </c>
      <c r="C5886" s="15">
        <v>45322</v>
      </c>
      <c r="D5886" s="12" t="s">
        <v>4329</v>
      </c>
      <c r="E5886" s="12">
        <v>1</v>
      </c>
      <c r="F5886" s="14">
        <v>63.9</v>
      </c>
      <c r="G5886" s="14">
        <v>63.9</v>
      </c>
      <c r="H5886" s="12" t="s">
        <v>55</v>
      </c>
      <c r="I5886" s="12" t="s">
        <v>4317</v>
      </c>
      <c r="J5886" s="12" t="s">
        <v>4362</v>
      </c>
      <c r="K5886" s="12" t="s">
        <v>4363</v>
      </c>
      <c r="L5886" s="14">
        <v>0</v>
      </c>
    </row>
    <row r="5887" spans="1:12" x14ac:dyDescent="0.25">
      <c r="A5887" s="12">
        <v>6017</v>
      </c>
      <c r="B5887" s="12" t="s">
        <v>45</v>
      </c>
      <c r="C5887" s="15">
        <v>45322</v>
      </c>
      <c r="D5887" s="12" t="s">
        <v>4343</v>
      </c>
      <c r="E5887" s="12">
        <v>5</v>
      </c>
      <c r="F5887" s="14">
        <v>12.57</v>
      </c>
      <c r="G5887" s="14">
        <v>62.85</v>
      </c>
      <c r="H5887" s="12" t="s">
        <v>55</v>
      </c>
      <c r="I5887" s="12" t="s">
        <v>4300</v>
      </c>
      <c r="J5887" s="12" t="s">
        <v>4362</v>
      </c>
      <c r="K5887" s="12" t="s">
        <v>4363</v>
      </c>
      <c r="L5887" s="14">
        <v>0</v>
      </c>
    </row>
    <row r="5888" spans="1:12" x14ac:dyDescent="0.25">
      <c r="A5888" s="12">
        <v>6018</v>
      </c>
      <c r="B5888" s="12" t="s">
        <v>45</v>
      </c>
      <c r="C5888" s="15">
        <v>45322</v>
      </c>
      <c r="D5888" s="12" t="s">
        <v>4340</v>
      </c>
      <c r="E5888" s="12">
        <v>5</v>
      </c>
      <c r="F5888" s="14">
        <v>70.959999999999994</v>
      </c>
      <c r="G5888" s="14">
        <v>354.8</v>
      </c>
      <c r="H5888" s="12" t="s">
        <v>55</v>
      </c>
      <c r="I5888" s="12" t="s">
        <v>4317</v>
      </c>
      <c r="J5888" s="12" t="s">
        <v>4362</v>
      </c>
      <c r="K5888" s="12" t="s">
        <v>4363</v>
      </c>
      <c r="L5888" s="14">
        <v>0</v>
      </c>
    </row>
    <row r="5889" spans="1:12" x14ac:dyDescent="0.25">
      <c r="A5889" s="12">
        <v>6020</v>
      </c>
      <c r="B5889" s="12" t="s">
        <v>45</v>
      </c>
      <c r="C5889" s="15">
        <v>45322</v>
      </c>
      <c r="D5889" s="12" t="s">
        <v>4322</v>
      </c>
      <c r="E5889" s="12">
        <v>1</v>
      </c>
      <c r="F5889" s="14">
        <v>48.24</v>
      </c>
      <c r="G5889" s="14">
        <v>48.24</v>
      </c>
      <c r="H5889" s="12" t="s">
        <v>55</v>
      </c>
      <c r="I5889" s="12" t="s">
        <v>4314</v>
      </c>
      <c r="J5889" s="12" t="s">
        <v>4301</v>
      </c>
      <c r="K5889" s="12" t="s">
        <v>4363</v>
      </c>
      <c r="L5889" s="14">
        <v>0</v>
      </c>
    </row>
    <row r="5890" spans="1:12" x14ac:dyDescent="0.25">
      <c r="A5890" s="12">
        <v>6021</v>
      </c>
      <c r="B5890" s="12" t="s">
        <v>45</v>
      </c>
      <c r="C5890" s="15">
        <v>45322</v>
      </c>
      <c r="D5890" s="12" t="s">
        <v>4329</v>
      </c>
      <c r="E5890" s="12">
        <v>2</v>
      </c>
      <c r="F5890" s="14">
        <v>87.28</v>
      </c>
      <c r="G5890" s="14">
        <v>174.56</v>
      </c>
      <c r="H5890" s="12" t="s">
        <v>55</v>
      </c>
      <c r="I5890" s="12" t="s">
        <v>4317</v>
      </c>
      <c r="J5890" s="12" t="s">
        <v>4301</v>
      </c>
      <c r="K5890" s="12" t="s">
        <v>4363</v>
      </c>
      <c r="L5890" s="14">
        <v>0</v>
      </c>
    </row>
    <row r="5891" spans="1:12" x14ac:dyDescent="0.25">
      <c r="A5891" s="12">
        <v>6023</v>
      </c>
      <c r="B5891" s="12" t="s">
        <v>45</v>
      </c>
      <c r="C5891" s="15">
        <v>45322</v>
      </c>
      <c r="D5891" s="12" t="s">
        <v>4342</v>
      </c>
      <c r="E5891" s="12">
        <v>1</v>
      </c>
      <c r="F5891" s="14">
        <v>46.42</v>
      </c>
      <c r="G5891" s="14">
        <v>46.42</v>
      </c>
      <c r="H5891" s="12" t="s">
        <v>55</v>
      </c>
      <c r="I5891" s="12" t="s">
        <v>4300</v>
      </c>
      <c r="J5891" s="12" t="s">
        <v>4301</v>
      </c>
      <c r="K5891" s="12" t="s">
        <v>4363</v>
      </c>
      <c r="L5891" s="14">
        <v>0</v>
      </c>
    </row>
    <row r="5892" spans="1:12" x14ac:dyDescent="0.25">
      <c r="A5892" s="12">
        <v>6024</v>
      </c>
      <c r="B5892" s="12" t="s">
        <v>45</v>
      </c>
      <c r="C5892" s="15">
        <v>45322</v>
      </c>
      <c r="D5892" s="12" t="s">
        <v>4312</v>
      </c>
      <c r="E5892" s="12">
        <v>2</v>
      </c>
      <c r="F5892" s="14">
        <v>86.19</v>
      </c>
      <c r="G5892" s="14">
        <v>172.38</v>
      </c>
      <c r="H5892" s="12" t="s">
        <v>55</v>
      </c>
      <c r="I5892" s="12" t="s">
        <v>4311</v>
      </c>
      <c r="J5892" s="12" t="s">
        <v>4301</v>
      </c>
      <c r="K5892" s="12" t="s">
        <v>4363</v>
      </c>
      <c r="L5892" s="14">
        <v>0</v>
      </c>
    </row>
    <row r="5893" spans="1:12" x14ac:dyDescent="0.25">
      <c r="A5893" s="12">
        <v>6025</v>
      </c>
      <c r="B5893" s="12" t="s">
        <v>45</v>
      </c>
      <c r="C5893" s="15">
        <v>45322</v>
      </c>
      <c r="D5893" s="12" t="s">
        <v>4341</v>
      </c>
      <c r="E5893" s="12">
        <v>2</v>
      </c>
      <c r="F5893" s="14">
        <v>23.83</v>
      </c>
      <c r="G5893" s="14">
        <v>47.66</v>
      </c>
      <c r="H5893" s="12" t="s">
        <v>55</v>
      </c>
      <c r="I5893" s="12" t="s">
        <v>4300</v>
      </c>
      <c r="J5893" s="12" t="s">
        <v>4362</v>
      </c>
      <c r="K5893" s="12" t="s">
        <v>4363</v>
      </c>
      <c r="L5893" s="14">
        <v>0</v>
      </c>
    </row>
    <row r="5894" spans="1:12" x14ac:dyDescent="0.25">
      <c r="A5894" s="12">
        <v>6026</v>
      </c>
      <c r="B5894" s="12" t="s">
        <v>45</v>
      </c>
      <c r="C5894" s="15">
        <v>45322</v>
      </c>
      <c r="D5894" s="12" t="s">
        <v>4333</v>
      </c>
      <c r="E5894" s="12">
        <v>5</v>
      </c>
      <c r="F5894" s="14">
        <v>73.12</v>
      </c>
      <c r="G5894" s="14">
        <v>365.6</v>
      </c>
      <c r="H5894" s="12" t="s">
        <v>55</v>
      </c>
      <c r="I5894" s="12" t="s">
        <v>4304</v>
      </c>
      <c r="J5894" s="12" t="s">
        <v>4362</v>
      </c>
      <c r="K5894" s="12" t="s">
        <v>4363</v>
      </c>
      <c r="L5894" s="14">
        <v>0</v>
      </c>
    </row>
    <row r="5895" spans="1:12" x14ac:dyDescent="0.25">
      <c r="A5895" s="12">
        <v>6027</v>
      </c>
      <c r="B5895" s="12" t="s">
        <v>45</v>
      </c>
      <c r="C5895" s="15">
        <v>45322</v>
      </c>
      <c r="D5895" s="12" t="s">
        <v>4329</v>
      </c>
      <c r="E5895" s="12">
        <v>5</v>
      </c>
      <c r="F5895" s="14">
        <v>68.34</v>
      </c>
      <c r="G5895" s="14">
        <v>341.7</v>
      </c>
      <c r="H5895" s="12" t="s">
        <v>55</v>
      </c>
      <c r="I5895" s="12" t="s">
        <v>4317</v>
      </c>
      <c r="J5895" s="12" t="s">
        <v>4301</v>
      </c>
      <c r="K5895" s="12" t="s">
        <v>4363</v>
      </c>
      <c r="L5895" s="14">
        <v>0</v>
      </c>
    </row>
    <row r="5896" spans="1:12" x14ac:dyDescent="0.25">
      <c r="A5896" s="12">
        <v>6028</v>
      </c>
      <c r="B5896" s="12" t="s">
        <v>39</v>
      </c>
      <c r="C5896" s="15">
        <v>45322</v>
      </c>
      <c r="D5896" s="12" t="s">
        <v>4337</v>
      </c>
      <c r="E5896" s="12">
        <v>4</v>
      </c>
      <c r="F5896" s="14">
        <v>45.23</v>
      </c>
      <c r="G5896" s="14">
        <v>180.92</v>
      </c>
      <c r="H5896" s="12" t="s">
        <v>55</v>
      </c>
      <c r="I5896" s="12" t="s">
        <v>4300</v>
      </c>
      <c r="J5896" s="12" t="s">
        <v>4301</v>
      </c>
      <c r="K5896" s="12" t="s">
        <v>4363</v>
      </c>
      <c r="L5896" s="14">
        <v>0</v>
      </c>
    </row>
    <row r="5897" spans="1:12" x14ac:dyDescent="0.25">
      <c r="A5897" s="12">
        <v>6029</v>
      </c>
      <c r="B5897" s="12" t="s">
        <v>45</v>
      </c>
      <c r="C5897" s="15">
        <v>45322</v>
      </c>
      <c r="D5897" s="12" t="s">
        <v>4348</v>
      </c>
      <c r="E5897" s="12">
        <v>3</v>
      </c>
      <c r="F5897" s="14">
        <v>52.6</v>
      </c>
      <c r="G5897" s="14">
        <v>157.80000000000001</v>
      </c>
      <c r="H5897" s="12" t="s">
        <v>55</v>
      </c>
      <c r="I5897" s="12" t="s">
        <v>4324</v>
      </c>
      <c r="J5897" s="12" t="s">
        <v>4362</v>
      </c>
      <c r="K5897" s="12" t="s">
        <v>4363</v>
      </c>
      <c r="L5897" s="14">
        <v>0</v>
      </c>
    </row>
    <row r="5898" spans="1:12" x14ac:dyDescent="0.25">
      <c r="A5898" s="12">
        <v>6030</v>
      </c>
      <c r="B5898" s="12" t="s">
        <v>45</v>
      </c>
      <c r="C5898" s="15">
        <v>45322</v>
      </c>
      <c r="D5898" s="12" t="s">
        <v>4336</v>
      </c>
      <c r="E5898" s="12">
        <v>5</v>
      </c>
      <c r="F5898" s="14">
        <v>32.5</v>
      </c>
      <c r="G5898" s="14">
        <v>162.5</v>
      </c>
      <c r="H5898" s="12" t="s">
        <v>55</v>
      </c>
      <c r="I5898" s="12" t="s">
        <v>4300</v>
      </c>
      <c r="J5898" s="12" t="s">
        <v>4362</v>
      </c>
      <c r="K5898" s="12" t="s">
        <v>4363</v>
      </c>
      <c r="L5898" s="14">
        <v>0</v>
      </c>
    </row>
    <row r="5899" spans="1:12" x14ac:dyDescent="0.25">
      <c r="A5899" s="12">
        <v>6031</v>
      </c>
      <c r="B5899" s="12" t="s">
        <v>39</v>
      </c>
      <c r="C5899" s="15">
        <v>45322</v>
      </c>
      <c r="D5899" s="12" t="s">
        <v>4321</v>
      </c>
      <c r="E5899" s="12">
        <v>1</v>
      </c>
      <c r="F5899" s="14">
        <v>13.73</v>
      </c>
      <c r="G5899" s="14">
        <v>13.73</v>
      </c>
      <c r="H5899" s="12" t="s">
        <v>55</v>
      </c>
      <c r="I5899" s="12" t="s">
        <v>4317</v>
      </c>
      <c r="J5899" s="12" t="s">
        <v>4301</v>
      </c>
      <c r="K5899" s="12" t="s">
        <v>4363</v>
      </c>
      <c r="L5899" s="14">
        <v>0</v>
      </c>
    </row>
    <row r="5900" spans="1:12" x14ac:dyDescent="0.25">
      <c r="A5900" s="12">
        <v>6032</v>
      </c>
      <c r="B5900" s="12" t="s">
        <v>45</v>
      </c>
      <c r="C5900" s="59">
        <v>45322</v>
      </c>
      <c r="D5900" s="12" t="s">
        <v>4334</v>
      </c>
      <c r="E5900" s="12">
        <v>4</v>
      </c>
      <c r="F5900" s="14">
        <v>69.510000000000005</v>
      </c>
      <c r="G5900" s="14">
        <v>278.04000000000002</v>
      </c>
      <c r="H5900" s="12" t="s">
        <v>55</v>
      </c>
      <c r="I5900" s="12" t="s">
        <v>4300</v>
      </c>
      <c r="J5900" s="12" t="s">
        <v>4362</v>
      </c>
      <c r="K5900" s="12" t="s">
        <v>4363</v>
      </c>
      <c r="L5900" s="14">
        <v>0</v>
      </c>
    </row>
    <row r="5901" spans="1:12" x14ac:dyDescent="0.25">
      <c r="A5901" s="12">
        <v>6033</v>
      </c>
      <c r="B5901" s="12" t="s">
        <v>45</v>
      </c>
      <c r="C5901" s="59">
        <v>45322</v>
      </c>
      <c r="D5901" s="12" t="s">
        <v>4332</v>
      </c>
      <c r="E5901" s="12">
        <v>3</v>
      </c>
      <c r="F5901" s="14">
        <v>45.62</v>
      </c>
      <c r="G5901" s="14">
        <v>136.86000000000001</v>
      </c>
      <c r="H5901" s="12" t="s">
        <v>55</v>
      </c>
      <c r="I5901" s="12" t="s">
        <v>4317</v>
      </c>
      <c r="J5901" s="12" t="s">
        <v>4362</v>
      </c>
      <c r="K5901" s="12" t="s">
        <v>4363</v>
      </c>
      <c r="L5901" s="14">
        <v>0</v>
      </c>
    </row>
    <row r="5902" spans="1:12" x14ac:dyDescent="0.25">
      <c r="A5902" s="12">
        <v>6035</v>
      </c>
      <c r="B5902" s="12" t="s">
        <v>45</v>
      </c>
      <c r="C5902" s="59">
        <v>45322</v>
      </c>
      <c r="D5902" s="12" t="s">
        <v>4338</v>
      </c>
      <c r="E5902" s="12">
        <f>G5902/F5902</f>
        <v>2</v>
      </c>
      <c r="F5902" s="14">
        <v>5.64</v>
      </c>
      <c r="G5902" s="14">
        <v>11.28</v>
      </c>
      <c r="H5902" s="12" t="s">
        <v>55</v>
      </c>
      <c r="I5902" s="12" t="s">
        <v>4317</v>
      </c>
      <c r="J5902" s="12" t="s">
        <v>4362</v>
      </c>
      <c r="K5902" s="12" t="s">
        <v>4363</v>
      </c>
      <c r="L5902" s="14">
        <v>0</v>
      </c>
    </row>
    <row r="5903" spans="1:12" x14ac:dyDescent="0.25">
      <c r="A5903" s="12">
        <v>6036</v>
      </c>
      <c r="B5903" s="12" t="s">
        <v>39</v>
      </c>
      <c r="C5903" s="59">
        <v>45322</v>
      </c>
      <c r="D5903" s="12" t="s">
        <v>4303</v>
      </c>
      <c r="E5903" s="12">
        <v>4</v>
      </c>
      <c r="F5903" s="14">
        <v>53.29</v>
      </c>
      <c r="G5903" s="14">
        <v>213.16</v>
      </c>
      <c r="H5903" s="12" t="s">
        <v>55</v>
      </c>
      <c r="I5903" s="12" t="s">
        <v>4304</v>
      </c>
      <c r="J5903" s="12" t="s">
        <v>4301</v>
      </c>
      <c r="K5903" s="12" t="s">
        <v>4363</v>
      </c>
      <c r="L5903" s="14">
        <v>0</v>
      </c>
    </row>
    <row r="5904" spans="1:12" x14ac:dyDescent="0.25">
      <c r="A5904" s="12">
        <v>6037</v>
      </c>
      <c r="B5904" s="12" t="s">
        <v>45</v>
      </c>
      <c r="C5904" s="59">
        <v>45322</v>
      </c>
      <c r="D5904" s="12" t="s">
        <v>4325</v>
      </c>
      <c r="E5904" s="12">
        <v>1</v>
      </c>
      <c r="F5904" s="14">
        <v>47.16</v>
      </c>
      <c r="G5904" s="14">
        <v>47.16</v>
      </c>
      <c r="H5904" s="12" t="s">
        <v>55</v>
      </c>
      <c r="I5904" s="12" t="s">
        <v>4317</v>
      </c>
      <c r="J5904" s="12" t="s">
        <v>4362</v>
      </c>
      <c r="K5904" s="12" t="s">
        <v>4363</v>
      </c>
      <c r="L5904" s="14">
        <v>0</v>
      </c>
    </row>
    <row r="5905" spans="1:12" x14ac:dyDescent="0.25">
      <c r="A5905" s="12">
        <v>6039</v>
      </c>
      <c r="B5905" s="12" t="s">
        <v>45</v>
      </c>
      <c r="C5905" s="59">
        <v>45322</v>
      </c>
      <c r="D5905" s="12" t="s">
        <v>4343</v>
      </c>
      <c r="E5905" s="12">
        <v>3</v>
      </c>
      <c r="F5905" s="14">
        <v>4.05</v>
      </c>
      <c r="G5905" s="14">
        <v>12.15</v>
      </c>
      <c r="H5905" s="12" t="s">
        <v>55</v>
      </c>
      <c r="I5905" s="12" t="s">
        <v>4300</v>
      </c>
      <c r="J5905" s="12" t="s">
        <v>4301</v>
      </c>
      <c r="K5905" s="12" t="s">
        <v>4363</v>
      </c>
      <c r="L5905" s="14">
        <v>0</v>
      </c>
    </row>
    <row r="5906" spans="1:12" x14ac:dyDescent="0.25">
      <c r="A5906" s="12">
        <v>6040</v>
      </c>
      <c r="B5906" s="12" t="s">
        <v>45</v>
      </c>
      <c r="C5906" s="15">
        <v>45322</v>
      </c>
      <c r="D5906" s="12" t="s">
        <v>4321</v>
      </c>
      <c r="E5906" s="12">
        <v>4</v>
      </c>
      <c r="F5906" s="14">
        <v>73.430000000000007</v>
      </c>
      <c r="G5906" s="14">
        <v>293.72000000000003</v>
      </c>
      <c r="H5906" s="12" t="s">
        <v>55</v>
      </c>
      <c r="I5906" s="12" t="s">
        <v>4317</v>
      </c>
      <c r="J5906" s="12" t="s">
        <v>4362</v>
      </c>
      <c r="K5906" s="12" t="s">
        <v>4363</v>
      </c>
      <c r="L5906" s="14">
        <v>0</v>
      </c>
    </row>
    <row r="5907" spans="1:12" x14ac:dyDescent="0.25">
      <c r="A5907" s="12">
        <v>6042</v>
      </c>
      <c r="B5907" s="12" t="s">
        <v>39</v>
      </c>
      <c r="C5907" s="15">
        <v>45322</v>
      </c>
      <c r="D5907" s="12" t="s">
        <v>4327</v>
      </c>
      <c r="E5907" s="12">
        <v>4</v>
      </c>
      <c r="F5907" s="14">
        <v>54.12</v>
      </c>
      <c r="G5907" s="14">
        <v>216.48</v>
      </c>
      <c r="H5907" s="12" t="s">
        <v>55</v>
      </c>
      <c r="I5907" s="12" t="s">
        <v>4328</v>
      </c>
      <c r="J5907" s="12" t="s">
        <v>4301</v>
      </c>
      <c r="K5907" s="12" t="s">
        <v>4363</v>
      </c>
      <c r="L5907" s="14">
        <v>0</v>
      </c>
    </row>
    <row r="5908" spans="1:12" x14ac:dyDescent="0.25">
      <c r="A5908" s="12">
        <v>6043</v>
      </c>
      <c r="B5908" s="12" t="s">
        <v>45</v>
      </c>
      <c r="C5908" s="15">
        <v>45322</v>
      </c>
      <c r="D5908" s="12" t="s">
        <v>4345</v>
      </c>
      <c r="E5908" s="12">
        <v>5</v>
      </c>
      <c r="F5908" s="14">
        <v>99.56</v>
      </c>
      <c r="G5908" s="14">
        <v>497.8</v>
      </c>
      <c r="H5908" s="12" t="s">
        <v>55</v>
      </c>
      <c r="I5908" s="12" t="s">
        <v>4308</v>
      </c>
      <c r="J5908" s="12" t="s">
        <v>4362</v>
      </c>
      <c r="K5908" s="12" t="s">
        <v>4363</v>
      </c>
      <c r="L5908" s="14">
        <v>0</v>
      </c>
    </row>
    <row r="5909" spans="1:12" x14ac:dyDescent="0.25">
      <c r="A5909" s="12">
        <v>6044</v>
      </c>
      <c r="B5909" s="12" t="s">
        <v>45</v>
      </c>
      <c r="C5909" s="15">
        <v>45322</v>
      </c>
      <c r="D5909" s="12" t="s">
        <v>4312</v>
      </c>
      <c r="E5909" s="12">
        <v>5</v>
      </c>
      <c r="F5909" s="14">
        <v>16.98</v>
      </c>
      <c r="G5909" s="14">
        <v>84.9</v>
      </c>
      <c r="H5909" s="12" t="s">
        <v>55</v>
      </c>
      <c r="I5909" s="12" t="s">
        <v>4311</v>
      </c>
      <c r="J5909" s="12" t="s">
        <v>4362</v>
      </c>
      <c r="K5909" s="12" t="s">
        <v>4363</v>
      </c>
      <c r="L5909" s="14">
        <v>0</v>
      </c>
    </row>
    <row r="5910" spans="1:12" x14ac:dyDescent="0.25">
      <c r="A5910" s="12">
        <v>6046</v>
      </c>
      <c r="B5910" s="12" t="s">
        <v>45</v>
      </c>
      <c r="C5910" s="15">
        <v>45322</v>
      </c>
      <c r="D5910" s="12" t="s">
        <v>4309</v>
      </c>
      <c r="E5910" s="12">
        <v>3</v>
      </c>
      <c r="F5910" s="14">
        <v>54.19</v>
      </c>
      <c r="G5910" s="14">
        <v>162.57</v>
      </c>
      <c r="H5910" s="12" t="s">
        <v>55</v>
      </c>
      <c r="I5910" s="12" t="s">
        <v>4304</v>
      </c>
      <c r="J5910" s="12" t="s">
        <v>4301</v>
      </c>
      <c r="K5910" s="12" t="s">
        <v>4363</v>
      </c>
      <c r="L5910" s="14">
        <v>0</v>
      </c>
    </row>
    <row r="5911" spans="1:12" x14ac:dyDescent="0.25">
      <c r="A5911" s="12">
        <v>6047</v>
      </c>
      <c r="B5911" s="12" t="s">
        <v>45</v>
      </c>
      <c r="C5911" s="15">
        <v>45322</v>
      </c>
      <c r="D5911" s="12" t="s">
        <v>4342</v>
      </c>
      <c r="E5911" s="12">
        <v>3</v>
      </c>
      <c r="F5911" s="14">
        <v>95.78</v>
      </c>
      <c r="G5911" s="14">
        <v>287.33999999999997</v>
      </c>
      <c r="H5911" s="12" t="s">
        <v>55</v>
      </c>
      <c r="I5911" s="12" t="s">
        <v>4300</v>
      </c>
      <c r="J5911" s="12" t="s">
        <v>4362</v>
      </c>
      <c r="K5911" s="12" t="s">
        <v>4363</v>
      </c>
      <c r="L5911" s="14">
        <v>0</v>
      </c>
    </row>
    <row r="5912" spans="1:12" x14ac:dyDescent="0.25">
      <c r="A5912" s="12">
        <v>6048</v>
      </c>
      <c r="B5912" s="12" t="s">
        <v>45</v>
      </c>
      <c r="C5912" s="15">
        <v>45322</v>
      </c>
      <c r="D5912" s="12" t="s">
        <v>4316</v>
      </c>
      <c r="E5912" s="12">
        <v>4</v>
      </c>
      <c r="F5912" s="14">
        <v>19.989999999999998</v>
      </c>
      <c r="G5912" s="14">
        <v>79.959999999999994</v>
      </c>
      <c r="H5912" s="12" t="s">
        <v>55</v>
      </c>
      <c r="I5912" s="12" t="s">
        <v>4317</v>
      </c>
      <c r="J5912" s="12" t="s">
        <v>4362</v>
      </c>
      <c r="K5912" s="12" t="s">
        <v>4363</v>
      </c>
      <c r="L5912" s="14">
        <v>0</v>
      </c>
    </row>
    <row r="5913" spans="1:12" x14ac:dyDescent="0.25">
      <c r="A5913" s="12">
        <v>6049</v>
      </c>
      <c r="B5913" s="12" t="s">
        <v>45</v>
      </c>
      <c r="C5913" s="15">
        <v>45322</v>
      </c>
      <c r="D5913" s="12" t="s">
        <v>4316</v>
      </c>
      <c r="E5913" s="12">
        <v>3</v>
      </c>
      <c r="F5913" s="14">
        <v>30.13</v>
      </c>
      <c r="G5913" s="14">
        <v>90.39</v>
      </c>
      <c r="H5913" s="12" t="s">
        <v>55</v>
      </c>
      <c r="I5913" s="12" t="s">
        <v>4317</v>
      </c>
      <c r="J5913" s="12" t="s">
        <v>4362</v>
      </c>
      <c r="K5913" s="12" t="s">
        <v>4363</v>
      </c>
      <c r="L5913" s="14">
        <v>0</v>
      </c>
    </row>
    <row r="5914" spans="1:12" x14ac:dyDescent="0.25">
      <c r="A5914" s="12">
        <v>6051</v>
      </c>
      <c r="B5914" s="12" t="s">
        <v>45</v>
      </c>
      <c r="C5914" s="15">
        <v>45322</v>
      </c>
      <c r="D5914" s="12" t="s">
        <v>4316</v>
      </c>
      <c r="E5914" s="12">
        <v>2</v>
      </c>
      <c r="F5914" s="14">
        <v>91.87</v>
      </c>
      <c r="G5914" s="14">
        <v>183.74</v>
      </c>
      <c r="H5914" s="12" t="s">
        <v>55</v>
      </c>
      <c r="I5914" s="12" t="s">
        <v>4317</v>
      </c>
      <c r="J5914" s="12" t="s">
        <v>4301</v>
      </c>
      <c r="K5914" s="12" t="s">
        <v>4363</v>
      </c>
      <c r="L5914" s="14">
        <v>0</v>
      </c>
    </row>
    <row r="5915" spans="1:12" x14ac:dyDescent="0.25">
      <c r="A5915" s="12">
        <v>6052</v>
      </c>
      <c r="B5915" s="12" t="s">
        <v>45</v>
      </c>
      <c r="C5915" s="15">
        <v>45322</v>
      </c>
      <c r="D5915" s="12" t="s">
        <v>4329</v>
      </c>
      <c r="E5915" s="12">
        <v>2</v>
      </c>
      <c r="F5915" s="14">
        <v>91.86</v>
      </c>
      <c r="G5915" s="14">
        <v>183.72</v>
      </c>
      <c r="H5915" s="12" t="s">
        <v>55</v>
      </c>
      <c r="I5915" s="12" t="s">
        <v>4317</v>
      </c>
      <c r="J5915" s="12" t="s">
        <v>4362</v>
      </c>
      <c r="K5915" s="12" t="s">
        <v>4363</v>
      </c>
      <c r="L5915" s="14">
        <v>0</v>
      </c>
    </row>
    <row r="5916" spans="1:12" x14ac:dyDescent="0.25">
      <c r="A5916" s="12">
        <v>6053</v>
      </c>
      <c r="B5916" s="12" t="s">
        <v>45</v>
      </c>
      <c r="C5916" s="15">
        <v>45322</v>
      </c>
      <c r="D5916" s="12" t="s">
        <v>4344</v>
      </c>
      <c r="E5916" s="12">
        <v>4</v>
      </c>
      <c r="F5916" s="14">
        <v>80.53</v>
      </c>
      <c r="G5916" s="14">
        <v>322.12</v>
      </c>
      <c r="H5916" s="12" t="s">
        <v>95</v>
      </c>
      <c r="I5916" s="12" t="s">
        <v>4308</v>
      </c>
      <c r="J5916" s="12" t="s">
        <v>4362</v>
      </c>
      <c r="K5916" s="12" t="s">
        <v>4363</v>
      </c>
      <c r="L5916" s="14">
        <v>0</v>
      </c>
    </row>
    <row r="5917" spans="1:12" x14ac:dyDescent="0.25">
      <c r="A5917" s="12">
        <v>6054</v>
      </c>
      <c r="B5917" s="12" t="s">
        <v>45</v>
      </c>
      <c r="C5917" s="15">
        <v>45322</v>
      </c>
      <c r="D5917" s="12" t="s">
        <v>4337</v>
      </c>
      <c r="E5917" s="12">
        <v>3</v>
      </c>
      <c r="F5917" s="14">
        <v>70.75</v>
      </c>
      <c r="G5917" s="14">
        <v>212.25</v>
      </c>
      <c r="H5917" s="12" t="s">
        <v>55</v>
      </c>
      <c r="I5917" s="12" t="s">
        <v>4300</v>
      </c>
      <c r="J5917" s="12" t="s">
        <v>4362</v>
      </c>
      <c r="K5917" s="12" t="s">
        <v>4363</v>
      </c>
      <c r="L5917" s="14">
        <v>0</v>
      </c>
    </row>
    <row r="5918" spans="1:12" x14ac:dyDescent="0.25">
      <c r="A5918" s="12">
        <v>6055</v>
      </c>
      <c r="B5918" s="12" t="s">
        <v>45</v>
      </c>
      <c r="C5918" s="15">
        <v>45322</v>
      </c>
      <c r="D5918" s="12" t="s">
        <v>4331</v>
      </c>
      <c r="E5918" s="12">
        <v>1</v>
      </c>
      <c r="F5918" s="14">
        <v>54.52</v>
      </c>
      <c r="G5918" s="14">
        <v>54.52</v>
      </c>
      <c r="H5918" s="12" t="s">
        <v>55</v>
      </c>
      <c r="I5918" s="12" t="s">
        <v>4311</v>
      </c>
      <c r="J5918" s="12" t="s">
        <v>4362</v>
      </c>
      <c r="K5918" s="12" t="s">
        <v>4363</v>
      </c>
      <c r="L5918" s="14">
        <v>0</v>
      </c>
    </row>
    <row r="5919" spans="1:12" x14ac:dyDescent="0.25">
      <c r="A5919" s="12">
        <v>6057</v>
      </c>
      <c r="B5919" s="12" t="s">
        <v>45</v>
      </c>
      <c r="C5919" s="15">
        <v>45322</v>
      </c>
      <c r="D5919" s="12" t="s">
        <v>4305</v>
      </c>
      <c r="E5919" s="12">
        <v>1</v>
      </c>
      <c r="F5919" s="14">
        <v>66.72</v>
      </c>
      <c r="G5919" s="14">
        <v>66.72</v>
      </c>
      <c r="H5919" s="12" t="s">
        <v>55</v>
      </c>
      <c r="I5919" s="12" t="s">
        <v>4300</v>
      </c>
      <c r="J5919" s="12" t="s">
        <v>4362</v>
      </c>
      <c r="K5919" s="12" t="s">
        <v>4363</v>
      </c>
      <c r="L5919" s="14">
        <v>0</v>
      </c>
    </row>
    <row r="5920" spans="1:12" x14ac:dyDescent="0.25">
      <c r="A5920" s="12">
        <v>6059</v>
      </c>
      <c r="B5920" s="12" t="s">
        <v>39</v>
      </c>
      <c r="C5920" s="59">
        <v>45322</v>
      </c>
      <c r="D5920" s="12" t="s">
        <v>4335</v>
      </c>
      <c r="E5920" s="12">
        <v>3</v>
      </c>
      <c r="F5920" s="14">
        <v>2.46</v>
      </c>
      <c r="G5920" s="14">
        <v>7.38</v>
      </c>
      <c r="H5920" s="12" t="s">
        <v>55</v>
      </c>
      <c r="I5920" s="12" t="s">
        <v>4300</v>
      </c>
      <c r="J5920" s="12" t="s">
        <v>4301</v>
      </c>
      <c r="K5920" s="12" t="s">
        <v>4363</v>
      </c>
      <c r="L5920" s="14">
        <v>0</v>
      </c>
    </row>
    <row r="5921" spans="1:12" x14ac:dyDescent="0.25">
      <c r="A5921" s="12">
        <v>6060</v>
      </c>
      <c r="B5921" s="12" t="s">
        <v>45</v>
      </c>
      <c r="C5921" s="59">
        <v>45322</v>
      </c>
      <c r="D5921" s="12" t="s">
        <v>4305</v>
      </c>
      <c r="E5921" s="12">
        <v>4</v>
      </c>
      <c r="F5921" s="14">
        <v>66.930000000000007</v>
      </c>
      <c r="G5921" s="14">
        <v>267.72000000000003</v>
      </c>
      <c r="H5921" s="12" t="s">
        <v>55</v>
      </c>
      <c r="I5921" s="12" t="s">
        <v>4300</v>
      </c>
      <c r="J5921" s="12" t="s">
        <v>4362</v>
      </c>
      <c r="K5921" s="12" t="s">
        <v>4363</v>
      </c>
      <c r="L5921" s="14">
        <v>0</v>
      </c>
    </row>
    <row r="5922" spans="1:12" x14ac:dyDescent="0.25">
      <c r="A5922" s="12">
        <v>6062</v>
      </c>
      <c r="B5922" s="12" t="s">
        <v>45</v>
      </c>
      <c r="C5922" s="59">
        <v>45322</v>
      </c>
      <c r="D5922" s="12" t="s">
        <v>4348</v>
      </c>
      <c r="E5922" s="12">
        <v>3</v>
      </c>
      <c r="F5922" s="14">
        <v>37.049999999999997</v>
      </c>
      <c r="G5922" s="14">
        <v>111.15</v>
      </c>
      <c r="H5922" s="12" t="s">
        <v>55</v>
      </c>
      <c r="I5922" s="12" t="s">
        <v>4324</v>
      </c>
      <c r="J5922" s="12" t="s">
        <v>4362</v>
      </c>
      <c r="K5922" s="12" t="s">
        <v>4363</v>
      </c>
      <c r="L5922" s="14">
        <v>0</v>
      </c>
    </row>
    <row r="5923" spans="1:12" x14ac:dyDescent="0.25">
      <c r="A5923" s="12">
        <v>6063</v>
      </c>
      <c r="B5923" s="12" t="s">
        <v>45</v>
      </c>
      <c r="C5923" s="59">
        <v>45322</v>
      </c>
      <c r="D5923" s="12" t="s">
        <v>4344</v>
      </c>
      <c r="E5923" s="12">
        <v>4</v>
      </c>
      <c r="F5923" s="14">
        <v>33.08</v>
      </c>
      <c r="G5923" s="14">
        <v>132.32</v>
      </c>
      <c r="H5923" s="12" t="s">
        <v>55</v>
      </c>
      <c r="I5923" s="12" t="s">
        <v>4308</v>
      </c>
      <c r="J5923" s="12" t="s">
        <v>4301</v>
      </c>
      <c r="K5923" s="12" t="s">
        <v>4363</v>
      </c>
      <c r="L5923" s="14">
        <v>0</v>
      </c>
    </row>
    <row r="5924" spans="1:12" x14ac:dyDescent="0.25">
      <c r="A5924" s="12">
        <v>6064</v>
      </c>
      <c r="B5924" s="12" t="s">
        <v>45</v>
      </c>
      <c r="C5924" s="59">
        <v>45322</v>
      </c>
      <c r="D5924" s="12" t="s">
        <v>4326</v>
      </c>
      <c r="E5924" s="12">
        <v>3</v>
      </c>
      <c r="F5924" s="14">
        <v>77.31</v>
      </c>
      <c r="G5924" s="14">
        <v>231.93</v>
      </c>
      <c r="H5924" s="12" t="s">
        <v>55</v>
      </c>
      <c r="I5924" s="12" t="s">
        <v>4304</v>
      </c>
      <c r="J5924" s="12" t="s">
        <v>4362</v>
      </c>
      <c r="K5924" s="12" t="s">
        <v>4363</v>
      </c>
      <c r="L5924" s="14">
        <v>0</v>
      </c>
    </row>
    <row r="5925" spans="1:12" x14ac:dyDescent="0.25">
      <c r="A5925" s="12">
        <v>6066</v>
      </c>
      <c r="B5925" s="12" t="s">
        <v>45</v>
      </c>
      <c r="C5925" s="59">
        <v>45322</v>
      </c>
      <c r="D5925" s="12" t="s">
        <v>4331</v>
      </c>
      <c r="E5925" s="12">
        <v>5</v>
      </c>
      <c r="F5925" s="14">
        <v>81.63</v>
      </c>
      <c r="G5925" s="14">
        <v>408.15</v>
      </c>
      <c r="H5925" s="12" t="s">
        <v>20</v>
      </c>
      <c r="I5925" s="12" t="s">
        <v>4311</v>
      </c>
      <c r="J5925" s="12" t="s">
        <v>4301</v>
      </c>
      <c r="K5925" s="12" t="s">
        <v>4363</v>
      </c>
      <c r="L5925" s="14">
        <v>0</v>
      </c>
    </row>
    <row r="5926" spans="1:12" x14ac:dyDescent="0.25">
      <c r="A5926" s="12">
        <v>6067</v>
      </c>
      <c r="B5926" s="12" t="s">
        <v>45</v>
      </c>
      <c r="C5926" s="15">
        <v>45322</v>
      </c>
      <c r="D5926" s="12" t="s">
        <v>4335</v>
      </c>
      <c r="E5926" s="12">
        <v>5</v>
      </c>
      <c r="F5926" s="14">
        <v>6.49</v>
      </c>
      <c r="G5926" s="14">
        <v>32.450000000000003</v>
      </c>
      <c r="H5926" s="12" t="s">
        <v>55</v>
      </c>
      <c r="I5926" s="12" t="s">
        <v>4300</v>
      </c>
      <c r="J5926" s="12" t="s">
        <v>4362</v>
      </c>
      <c r="K5926" s="12" t="s">
        <v>4363</v>
      </c>
      <c r="L5926" s="14">
        <v>0</v>
      </c>
    </row>
    <row r="5927" spans="1:12" x14ac:dyDescent="0.25">
      <c r="A5927" s="12">
        <v>6068</v>
      </c>
      <c r="B5927" s="12" t="s">
        <v>45</v>
      </c>
      <c r="C5927" s="15">
        <v>45322</v>
      </c>
      <c r="D5927" s="12" t="s">
        <v>4303</v>
      </c>
      <c r="E5927" s="12">
        <v>1</v>
      </c>
      <c r="F5927" s="14">
        <v>67.209999999999994</v>
      </c>
      <c r="G5927" s="14">
        <v>67.209999999999994</v>
      </c>
      <c r="H5927" s="12" t="s">
        <v>55</v>
      </c>
      <c r="I5927" s="12" t="s">
        <v>4304</v>
      </c>
      <c r="J5927" s="12" t="s">
        <v>4301</v>
      </c>
      <c r="K5927" s="12" t="s">
        <v>4363</v>
      </c>
      <c r="L5927" s="14">
        <v>0</v>
      </c>
    </row>
    <row r="5928" spans="1:12" x14ac:dyDescent="0.25">
      <c r="A5928" s="12">
        <v>6069</v>
      </c>
      <c r="B5928" s="12" t="s">
        <v>45</v>
      </c>
      <c r="C5928" s="15">
        <v>45322</v>
      </c>
      <c r="D5928" s="12" t="s">
        <v>4327</v>
      </c>
      <c r="E5928" s="12">
        <v>5</v>
      </c>
      <c r="F5928" s="14">
        <v>56.44</v>
      </c>
      <c r="G5928" s="14">
        <v>282.2</v>
      </c>
      <c r="H5928" s="12" t="s">
        <v>55</v>
      </c>
      <c r="I5928" s="12" t="s">
        <v>4328</v>
      </c>
      <c r="J5928" s="12" t="s">
        <v>4372</v>
      </c>
      <c r="K5928" s="12" t="s">
        <v>4363</v>
      </c>
      <c r="L5928" s="14">
        <v>0</v>
      </c>
    </row>
    <row r="5929" spans="1:12" x14ac:dyDescent="0.25">
      <c r="A5929" s="12">
        <v>6070</v>
      </c>
      <c r="B5929" s="12" t="s">
        <v>39</v>
      </c>
      <c r="C5929" s="15">
        <v>45322</v>
      </c>
      <c r="D5929" s="12" t="s">
        <v>4345</v>
      </c>
      <c r="E5929" s="12">
        <v>3</v>
      </c>
      <c r="F5929" s="14">
        <v>98.56</v>
      </c>
      <c r="G5929" s="14">
        <v>295.68</v>
      </c>
      <c r="H5929" s="12" t="s">
        <v>55</v>
      </c>
      <c r="I5929" s="12" t="s">
        <v>4308</v>
      </c>
      <c r="J5929" s="12" t="s">
        <v>4301</v>
      </c>
      <c r="K5929" s="12" t="s">
        <v>4363</v>
      </c>
      <c r="L5929" s="14">
        <v>0</v>
      </c>
    </row>
    <row r="5930" spans="1:12" x14ac:dyDescent="0.25">
      <c r="A5930" s="12">
        <v>6071</v>
      </c>
      <c r="B5930" s="12" t="s">
        <v>45</v>
      </c>
      <c r="C5930" s="15">
        <v>45322</v>
      </c>
      <c r="D5930" s="12" t="s">
        <v>4337</v>
      </c>
      <c r="E5930" s="12">
        <v>4</v>
      </c>
      <c r="F5930" s="14">
        <v>99.65</v>
      </c>
      <c r="G5930" s="14">
        <v>398.6</v>
      </c>
      <c r="H5930" s="12" t="s">
        <v>55</v>
      </c>
      <c r="I5930" s="12" t="s">
        <v>4300</v>
      </c>
      <c r="J5930" s="12" t="s">
        <v>4362</v>
      </c>
      <c r="K5930" s="12" t="s">
        <v>4363</v>
      </c>
      <c r="L5930" s="14">
        <v>0</v>
      </c>
    </row>
    <row r="5931" spans="1:12" x14ac:dyDescent="0.25">
      <c r="A5931" s="12">
        <v>6072</v>
      </c>
      <c r="B5931" s="12" t="s">
        <v>45</v>
      </c>
      <c r="C5931" s="15">
        <v>45322</v>
      </c>
      <c r="D5931" s="12" t="s">
        <v>4305</v>
      </c>
      <c r="E5931" s="12">
        <v>3</v>
      </c>
      <c r="F5931" s="14">
        <v>25.98</v>
      </c>
      <c r="G5931" s="14">
        <v>77.94</v>
      </c>
      <c r="H5931" s="12" t="s">
        <v>55</v>
      </c>
      <c r="I5931" s="12" t="s">
        <v>4300</v>
      </c>
      <c r="J5931" s="12" t="s">
        <v>4362</v>
      </c>
      <c r="K5931" s="12" t="s">
        <v>4363</v>
      </c>
      <c r="L5931" s="14">
        <v>0</v>
      </c>
    </row>
    <row r="5932" spans="1:12" x14ac:dyDescent="0.25">
      <c r="A5932" s="12">
        <v>6077</v>
      </c>
      <c r="B5932" s="12" t="s">
        <v>45</v>
      </c>
      <c r="C5932" s="15">
        <v>45322</v>
      </c>
      <c r="D5932" s="12" t="s">
        <v>4329</v>
      </c>
      <c r="E5932" s="12">
        <v>2</v>
      </c>
      <c r="F5932" s="14">
        <v>99.32</v>
      </c>
      <c r="G5932" s="14">
        <v>198.64</v>
      </c>
      <c r="H5932" s="12" t="s">
        <v>55</v>
      </c>
      <c r="I5932" s="12" t="s">
        <v>4317</v>
      </c>
      <c r="J5932" s="12" t="s">
        <v>4301</v>
      </c>
      <c r="K5932" s="12" t="s">
        <v>4363</v>
      </c>
      <c r="L5932" s="14">
        <v>0</v>
      </c>
    </row>
    <row r="5933" spans="1:12" x14ac:dyDescent="0.25">
      <c r="A5933" s="12">
        <v>6078</v>
      </c>
      <c r="B5933" s="12" t="s">
        <v>45</v>
      </c>
      <c r="C5933" s="15">
        <v>45322</v>
      </c>
      <c r="D5933" s="12" t="s">
        <v>4342</v>
      </c>
      <c r="E5933" s="12">
        <v>4</v>
      </c>
      <c r="F5933" s="63">
        <v>75.069999999999993</v>
      </c>
      <c r="G5933" s="14">
        <v>300.27999999999997</v>
      </c>
      <c r="H5933" s="12" t="s">
        <v>55</v>
      </c>
      <c r="I5933" s="12" t="s">
        <v>4300</v>
      </c>
      <c r="J5933" s="12" t="s">
        <v>4301</v>
      </c>
      <c r="K5933" s="12" t="s">
        <v>4363</v>
      </c>
      <c r="L5933" s="14">
        <v>0</v>
      </c>
    </row>
    <row r="5934" spans="1:12" x14ac:dyDescent="0.25">
      <c r="A5934" s="12">
        <v>6079</v>
      </c>
      <c r="B5934" s="12" t="s">
        <v>45</v>
      </c>
      <c r="C5934" s="15">
        <v>45322</v>
      </c>
      <c r="D5934" s="12" t="s">
        <v>4336</v>
      </c>
      <c r="E5934" s="12">
        <v>4</v>
      </c>
      <c r="F5934" s="14">
        <v>63.78</v>
      </c>
      <c r="G5934" s="14">
        <v>255.12</v>
      </c>
      <c r="H5934" s="12" t="s">
        <v>55</v>
      </c>
      <c r="I5934" s="12" t="s">
        <v>4300</v>
      </c>
      <c r="J5934" s="12" t="s">
        <v>4362</v>
      </c>
      <c r="K5934" s="12" t="s">
        <v>4363</v>
      </c>
      <c r="L5934" s="14">
        <v>0</v>
      </c>
    </row>
    <row r="5935" spans="1:12" x14ac:dyDescent="0.25">
      <c r="A5935" s="12">
        <v>6080</v>
      </c>
      <c r="B5935" s="12" t="s">
        <v>45</v>
      </c>
      <c r="C5935" s="15">
        <v>45322</v>
      </c>
      <c r="D5935" s="12" t="s">
        <v>4346</v>
      </c>
      <c r="E5935" s="12">
        <v>2</v>
      </c>
      <c r="F5935" s="14">
        <v>54.12</v>
      </c>
      <c r="G5935" s="14">
        <v>108.24</v>
      </c>
      <c r="H5935" s="12" t="s">
        <v>55</v>
      </c>
      <c r="I5935" s="12" t="s">
        <v>4328</v>
      </c>
      <c r="J5935" s="12" t="s">
        <v>4362</v>
      </c>
      <c r="K5935" s="12" t="s">
        <v>4363</v>
      </c>
      <c r="L5935" s="14">
        <v>0</v>
      </c>
    </row>
    <row r="5936" spans="1:12" x14ac:dyDescent="0.25">
      <c r="A5936" s="12">
        <v>6081</v>
      </c>
      <c r="B5936" s="12" t="s">
        <v>45</v>
      </c>
      <c r="C5936" s="15">
        <v>45322</v>
      </c>
      <c r="D5936" s="12" t="s">
        <v>4334</v>
      </c>
      <c r="E5936" s="12">
        <v>2</v>
      </c>
      <c r="F5936" s="14">
        <v>26.98</v>
      </c>
      <c r="G5936" s="14">
        <v>53.96</v>
      </c>
      <c r="H5936" s="12" t="s">
        <v>55</v>
      </c>
      <c r="I5936" s="12" t="s">
        <v>4300</v>
      </c>
      <c r="J5936" s="12" t="s">
        <v>4362</v>
      </c>
      <c r="K5936" s="12" t="s">
        <v>4363</v>
      </c>
      <c r="L5936" s="14">
        <v>0</v>
      </c>
    </row>
    <row r="5937" spans="1:12" x14ac:dyDescent="0.25">
      <c r="A5937" s="12">
        <v>6082</v>
      </c>
      <c r="B5937" s="12" t="s">
        <v>45</v>
      </c>
      <c r="C5937" s="15">
        <v>45322</v>
      </c>
      <c r="D5937" s="12" t="s">
        <v>4333</v>
      </c>
      <c r="E5937" s="12">
        <v>5</v>
      </c>
      <c r="F5937" s="14">
        <v>9.01</v>
      </c>
      <c r="G5937" s="14">
        <v>45.05</v>
      </c>
      <c r="H5937" s="12" t="s">
        <v>55</v>
      </c>
      <c r="I5937" s="12" t="s">
        <v>4304</v>
      </c>
      <c r="J5937" s="12" t="s">
        <v>4301</v>
      </c>
      <c r="K5937" s="12" t="s">
        <v>4363</v>
      </c>
      <c r="L5937" s="14">
        <v>0</v>
      </c>
    </row>
    <row r="5938" spans="1:12" x14ac:dyDescent="0.25">
      <c r="A5938" s="12">
        <v>6083</v>
      </c>
      <c r="B5938" s="12" t="s">
        <v>45</v>
      </c>
      <c r="C5938" s="15">
        <v>45322</v>
      </c>
      <c r="D5938" s="12" t="s">
        <v>4320</v>
      </c>
      <c r="E5938" s="12">
        <v>3</v>
      </c>
      <c r="F5938" s="14">
        <v>71.069999999999993</v>
      </c>
      <c r="G5938" s="14">
        <v>213.21</v>
      </c>
      <c r="H5938" s="12" t="s">
        <v>55</v>
      </c>
      <c r="I5938" s="12" t="s">
        <v>4304</v>
      </c>
      <c r="J5938" s="12" t="s">
        <v>4301</v>
      </c>
      <c r="K5938" s="12" t="s">
        <v>4363</v>
      </c>
      <c r="L5938" s="14">
        <v>0</v>
      </c>
    </row>
    <row r="5939" spans="1:12" x14ac:dyDescent="0.25">
      <c r="A5939" s="12">
        <v>6085</v>
      </c>
      <c r="B5939" s="12" t="s">
        <v>45</v>
      </c>
      <c r="C5939" s="15">
        <v>45322</v>
      </c>
      <c r="D5939" s="12" t="s">
        <v>4310</v>
      </c>
      <c r="E5939" s="12">
        <v>4</v>
      </c>
      <c r="F5939" s="14">
        <v>74.150000000000006</v>
      </c>
      <c r="G5939" s="14">
        <v>296.60000000000002</v>
      </c>
      <c r="H5939" s="12" t="s">
        <v>55</v>
      </c>
      <c r="I5939" s="12" t="s">
        <v>4311</v>
      </c>
      <c r="J5939" s="12" t="s">
        <v>4301</v>
      </c>
      <c r="K5939" s="12" t="s">
        <v>4363</v>
      </c>
      <c r="L5939" s="14">
        <v>0</v>
      </c>
    </row>
    <row r="5940" spans="1:12" x14ac:dyDescent="0.25">
      <c r="A5940" s="12">
        <v>6087</v>
      </c>
      <c r="B5940" s="12" t="s">
        <v>30</v>
      </c>
      <c r="C5940" s="15">
        <v>45322</v>
      </c>
      <c r="D5940" s="12" t="s">
        <v>4327</v>
      </c>
      <c r="E5940" s="12">
        <v>3</v>
      </c>
      <c r="F5940" s="14">
        <v>48.13</v>
      </c>
      <c r="G5940" s="14">
        <v>144.38999999999999</v>
      </c>
      <c r="H5940" s="12" t="s">
        <v>55</v>
      </c>
      <c r="I5940" s="12" t="s">
        <v>4328</v>
      </c>
      <c r="J5940" s="12" t="s">
        <v>4301</v>
      </c>
      <c r="K5940" s="12" t="s">
        <v>4363</v>
      </c>
      <c r="L5940" s="14">
        <v>0</v>
      </c>
    </row>
    <row r="5941" spans="1:12" x14ac:dyDescent="0.25">
      <c r="A5941" s="12">
        <v>6088</v>
      </c>
      <c r="B5941" s="12" t="s">
        <v>45</v>
      </c>
      <c r="C5941" s="15">
        <v>45322</v>
      </c>
      <c r="D5941" s="12" t="s">
        <v>4348</v>
      </c>
      <c r="E5941" s="12">
        <v>3</v>
      </c>
      <c r="F5941" s="14">
        <v>49.27</v>
      </c>
      <c r="G5941" s="14">
        <v>147.81</v>
      </c>
      <c r="H5941" s="12" t="s">
        <v>55</v>
      </c>
      <c r="I5941" s="12" t="s">
        <v>4324</v>
      </c>
      <c r="J5941" s="12" t="s">
        <v>4301</v>
      </c>
      <c r="K5941" s="12" t="s">
        <v>4363</v>
      </c>
      <c r="L5941" s="14">
        <v>0</v>
      </c>
    </row>
    <row r="5942" spans="1:12" x14ac:dyDescent="0.25">
      <c r="A5942" s="12">
        <v>6089</v>
      </c>
      <c r="B5942" s="12" t="s">
        <v>45</v>
      </c>
      <c r="C5942" s="59">
        <v>45322</v>
      </c>
      <c r="D5942" s="12" t="s">
        <v>4336</v>
      </c>
      <c r="E5942" s="12">
        <v>1</v>
      </c>
      <c r="F5942" s="14">
        <v>3.71</v>
      </c>
      <c r="G5942" s="14">
        <v>3.71</v>
      </c>
      <c r="H5942" s="12" t="s">
        <v>55</v>
      </c>
      <c r="I5942" s="12" t="s">
        <v>4300</v>
      </c>
      <c r="J5942" s="12" t="s">
        <v>4301</v>
      </c>
      <c r="K5942" s="12" t="s">
        <v>4363</v>
      </c>
      <c r="L5942" s="14">
        <v>0</v>
      </c>
    </row>
    <row r="5943" spans="1:12" x14ac:dyDescent="0.25">
      <c r="A5943" s="12">
        <v>6090</v>
      </c>
      <c r="B5943" s="12" t="s">
        <v>45</v>
      </c>
      <c r="C5943" s="59">
        <v>45322</v>
      </c>
      <c r="D5943" s="12" t="s">
        <v>4331</v>
      </c>
      <c r="E5943" s="12">
        <v>2</v>
      </c>
      <c r="F5943" s="14">
        <v>77.569999999999993</v>
      </c>
      <c r="G5943" s="14">
        <v>155.13999999999999</v>
      </c>
      <c r="H5943" s="12" t="s">
        <v>55</v>
      </c>
      <c r="I5943" s="12" t="s">
        <v>4311</v>
      </c>
      <c r="J5943" s="12" t="s">
        <v>4301</v>
      </c>
      <c r="K5943" s="12" t="s">
        <v>4363</v>
      </c>
      <c r="L5943" s="14">
        <v>0</v>
      </c>
    </row>
    <row r="5944" spans="1:12" x14ac:dyDescent="0.25">
      <c r="A5944" s="12">
        <v>6091</v>
      </c>
      <c r="B5944" s="12" t="s">
        <v>45</v>
      </c>
      <c r="C5944" s="59">
        <v>45322</v>
      </c>
      <c r="D5944" s="12" t="s">
        <v>4334</v>
      </c>
      <c r="E5944" s="12">
        <v>3</v>
      </c>
      <c r="F5944" s="14">
        <v>43.29</v>
      </c>
      <c r="G5944" s="14">
        <v>129.87</v>
      </c>
      <c r="H5944" s="12" t="s">
        <v>55</v>
      </c>
      <c r="I5944" s="12" t="s">
        <v>4300</v>
      </c>
      <c r="J5944" s="12" t="s">
        <v>4301</v>
      </c>
      <c r="K5944" s="12" t="s">
        <v>4363</v>
      </c>
      <c r="L5944" s="14">
        <v>0</v>
      </c>
    </row>
    <row r="5945" spans="1:12" x14ac:dyDescent="0.25">
      <c r="A5945" s="12">
        <v>6092</v>
      </c>
      <c r="B5945" s="12" t="s">
        <v>45</v>
      </c>
      <c r="C5945" s="59">
        <v>45322</v>
      </c>
      <c r="D5945" s="12" t="s">
        <v>4316</v>
      </c>
      <c r="E5945" s="12">
        <v>3</v>
      </c>
      <c r="F5945" s="14">
        <v>46.01</v>
      </c>
      <c r="G5945" s="14">
        <v>138.03</v>
      </c>
      <c r="H5945" s="12" t="s">
        <v>55</v>
      </c>
      <c r="I5945" s="12" t="s">
        <v>4317</v>
      </c>
      <c r="J5945" s="12" t="s">
        <v>4362</v>
      </c>
      <c r="K5945" s="12" t="s">
        <v>4363</v>
      </c>
      <c r="L5945" s="14">
        <v>0</v>
      </c>
    </row>
    <row r="5946" spans="1:12" x14ac:dyDescent="0.25">
      <c r="A5946" s="12">
        <v>6093</v>
      </c>
      <c r="B5946" s="12" t="s">
        <v>39</v>
      </c>
      <c r="C5946" s="59">
        <v>45322</v>
      </c>
      <c r="D5946" s="12" t="s">
        <v>4334</v>
      </c>
      <c r="E5946" s="12">
        <v>5</v>
      </c>
      <c r="F5946" s="14">
        <v>63.9</v>
      </c>
      <c r="G5946" s="14">
        <v>319.5</v>
      </c>
      <c r="H5946" s="12" t="s">
        <v>55</v>
      </c>
      <c r="I5946" s="12" t="s">
        <v>4300</v>
      </c>
      <c r="J5946" s="12" t="s">
        <v>4301</v>
      </c>
      <c r="K5946" s="12" t="s">
        <v>4363</v>
      </c>
      <c r="L5946" s="14">
        <v>0</v>
      </c>
    </row>
    <row r="5947" spans="1:12" x14ac:dyDescent="0.25">
      <c r="A5947" s="12">
        <v>6094</v>
      </c>
      <c r="B5947" s="12" t="s">
        <v>45</v>
      </c>
      <c r="C5947" s="59">
        <v>45322</v>
      </c>
      <c r="D5947" s="12" t="s">
        <v>4325</v>
      </c>
      <c r="E5947" s="12">
        <v>5</v>
      </c>
      <c r="F5947" s="62">
        <v>75.12</v>
      </c>
      <c r="G5947" s="14">
        <v>375.6</v>
      </c>
      <c r="H5947" s="12" t="s">
        <v>55</v>
      </c>
      <c r="I5947" s="12" t="s">
        <v>4317</v>
      </c>
      <c r="J5947" s="12" t="s">
        <v>4362</v>
      </c>
      <c r="K5947" s="12" t="s">
        <v>4363</v>
      </c>
      <c r="L5947" s="14">
        <v>0</v>
      </c>
    </row>
    <row r="5948" spans="1:12" x14ac:dyDescent="0.25">
      <c r="A5948" s="12">
        <v>6095</v>
      </c>
      <c r="B5948" s="12" t="s">
        <v>45</v>
      </c>
      <c r="C5948" s="15">
        <v>45322</v>
      </c>
      <c r="D5948" s="12" t="s">
        <v>4320</v>
      </c>
      <c r="E5948" s="12">
        <v>3</v>
      </c>
      <c r="F5948" s="14">
        <v>47.48</v>
      </c>
      <c r="G5948" s="14">
        <v>142.44</v>
      </c>
      <c r="H5948" s="12" t="s">
        <v>55</v>
      </c>
      <c r="I5948" s="12" t="s">
        <v>4304</v>
      </c>
      <c r="J5948" s="12" t="s">
        <v>4362</v>
      </c>
      <c r="K5948" s="12" t="s">
        <v>4363</v>
      </c>
      <c r="L5948" s="14">
        <v>0</v>
      </c>
    </row>
    <row r="5949" spans="1:12" x14ac:dyDescent="0.25">
      <c r="A5949" s="12">
        <v>6097</v>
      </c>
      <c r="B5949" s="12" t="s">
        <v>45</v>
      </c>
      <c r="C5949" s="15">
        <v>45322</v>
      </c>
      <c r="D5949" s="12" t="s">
        <v>4333</v>
      </c>
      <c r="E5949" s="12">
        <v>1</v>
      </c>
      <c r="F5949" s="14">
        <v>29.16</v>
      </c>
      <c r="G5949" s="14">
        <v>29.16</v>
      </c>
      <c r="H5949" s="12" t="s">
        <v>55</v>
      </c>
      <c r="I5949" s="12" t="s">
        <v>4304</v>
      </c>
      <c r="J5949" s="12" t="s">
        <v>4362</v>
      </c>
      <c r="K5949" s="12" t="s">
        <v>4363</v>
      </c>
      <c r="L5949" s="14">
        <v>0</v>
      </c>
    </row>
    <row r="5950" spans="1:12" x14ac:dyDescent="0.25">
      <c r="A5950" s="12">
        <v>6098</v>
      </c>
      <c r="B5950" s="12" t="s">
        <v>45</v>
      </c>
      <c r="C5950" s="15">
        <v>45322</v>
      </c>
      <c r="D5950" s="12" t="s">
        <v>4309</v>
      </c>
      <c r="E5950" s="12">
        <v>3</v>
      </c>
      <c r="F5950" s="14">
        <v>0.66</v>
      </c>
      <c r="G5950" s="14">
        <v>1.98</v>
      </c>
      <c r="H5950" s="12" t="s">
        <v>55</v>
      </c>
      <c r="I5950" s="12" t="s">
        <v>4304</v>
      </c>
      <c r="J5950" s="12" t="s">
        <v>4362</v>
      </c>
      <c r="K5950" s="12" t="s">
        <v>4363</v>
      </c>
      <c r="L5950" s="14">
        <v>0</v>
      </c>
    </row>
    <row r="5951" spans="1:12" x14ac:dyDescent="0.25">
      <c r="A5951" s="12">
        <v>6100</v>
      </c>
      <c r="B5951" s="12" t="s">
        <v>45</v>
      </c>
      <c r="C5951" s="15">
        <v>45322</v>
      </c>
      <c r="D5951" s="12" t="s">
        <v>4334</v>
      </c>
      <c r="E5951" s="12">
        <v>1</v>
      </c>
      <c r="F5951" s="14">
        <v>47.42</v>
      </c>
      <c r="G5951" s="14">
        <v>47.42</v>
      </c>
      <c r="H5951" s="12" t="s">
        <v>55</v>
      </c>
      <c r="I5951" s="12" t="s">
        <v>4300</v>
      </c>
      <c r="J5951" s="12" t="s">
        <v>4362</v>
      </c>
      <c r="K5951" s="12" t="s">
        <v>4363</v>
      </c>
      <c r="L5951" s="14">
        <v>0</v>
      </c>
    </row>
    <row r="5952" spans="1:12" x14ac:dyDescent="0.25">
      <c r="A5952" s="12">
        <v>6101</v>
      </c>
      <c r="B5952" s="12" t="s">
        <v>39</v>
      </c>
      <c r="C5952" s="15">
        <v>45322</v>
      </c>
      <c r="D5952" s="12" t="s">
        <v>4344</v>
      </c>
      <c r="E5952" s="12">
        <v>1</v>
      </c>
      <c r="F5952" s="14">
        <v>21.96</v>
      </c>
      <c r="G5952" s="14">
        <v>21.96</v>
      </c>
      <c r="H5952" s="12" t="s">
        <v>55</v>
      </c>
      <c r="I5952" s="12" t="s">
        <v>4308</v>
      </c>
      <c r="J5952" s="12" t="s">
        <v>4301</v>
      </c>
      <c r="K5952" s="12" t="s">
        <v>4363</v>
      </c>
      <c r="L5952" s="14">
        <v>0</v>
      </c>
    </row>
    <row r="5953" spans="1:12" x14ac:dyDescent="0.25">
      <c r="A5953" s="12">
        <v>6103</v>
      </c>
      <c r="B5953" s="12" t="s">
        <v>45</v>
      </c>
      <c r="C5953" s="15">
        <v>45322</v>
      </c>
      <c r="D5953" s="12" t="s">
        <v>4299</v>
      </c>
      <c r="E5953" s="12">
        <v>4</v>
      </c>
      <c r="F5953" s="14">
        <v>90.4</v>
      </c>
      <c r="G5953" s="14">
        <v>361.6</v>
      </c>
      <c r="H5953" s="12" t="s">
        <v>55</v>
      </c>
      <c r="I5953" s="12" t="s">
        <v>4300</v>
      </c>
      <c r="J5953" s="12" t="s">
        <v>4362</v>
      </c>
      <c r="K5953" s="12" t="s">
        <v>4363</v>
      </c>
      <c r="L5953" s="14">
        <v>0</v>
      </c>
    </row>
    <row r="5954" spans="1:12" x14ac:dyDescent="0.25">
      <c r="A5954" s="12">
        <v>6104</v>
      </c>
      <c r="B5954" s="12" t="s">
        <v>45</v>
      </c>
      <c r="C5954" s="15">
        <v>45322</v>
      </c>
      <c r="D5954" s="12" t="s">
        <v>4309</v>
      </c>
      <c r="E5954" s="12">
        <v>5</v>
      </c>
      <c r="F5954" s="14">
        <v>31.68</v>
      </c>
      <c r="G5954" s="14">
        <v>158.4</v>
      </c>
      <c r="H5954" s="12" t="s">
        <v>55</v>
      </c>
      <c r="I5954" s="12" t="s">
        <v>4304</v>
      </c>
      <c r="J5954" s="12" t="s">
        <v>4301</v>
      </c>
      <c r="K5954" s="12" t="s">
        <v>4363</v>
      </c>
      <c r="L5954" s="14">
        <v>0</v>
      </c>
    </row>
    <row r="5955" spans="1:12" x14ac:dyDescent="0.25">
      <c r="A5955" s="12">
        <v>6105</v>
      </c>
      <c r="B5955" s="12" t="s">
        <v>45</v>
      </c>
      <c r="C5955" s="15">
        <v>45322</v>
      </c>
      <c r="D5955" s="12" t="s">
        <v>4320</v>
      </c>
      <c r="E5955" s="12">
        <v>5</v>
      </c>
      <c r="F5955" s="14">
        <v>28.15</v>
      </c>
      <c r="G5955" s="14">
        <v>140.75</v>
      </c>
      <c r="H5955" s="12" t="s">
        <v>55</v>
      </c>
      <c r="I5955" s="12" t="s">
        <v>4304</v>
      </c>
      <c r="J5955" s="12" t="s">
        <v>4301</v>
      </c>
      <c r="K5955" s="12" t="s">
        <v>4363</v>
      </c>
      <c r="L5955" s="14">
        <v>0</v>
      </c>
    </row>
    <row r="5956" spans="1:12" x14ac:dyDescent="0.25">
      <c r="A5956" s="12">
        <v>6106</v>
      </c>
      <c r="B5956" s="12" t="s">
        <v>39</v>
      </c>
      <c r="C5956" s="15">
        <v>45322</v>
      </c>
      <c r="D5956" s="12" t="s">
        <v>4320</v>
      </c>
      <c r="E5956" s="12">
        <v>2</v>
      </c>
      <c r="F5956" s="63">
        <v>70.97</v>
      </c>
      <c r="G5956" s="14">
        <v>141.94</v>
      </c>
      <c r="H5956" s="12" t="s">
        <v>55</v>
      </c>
      <c r="I5956" s="12" t="s">
        <v>4304</v>
      </c>
      <c r="J5956" s="12" t="s">
        <v>4301</v>
      </c>
      <c r="K5956" s="12" t="s">
        <v>4363</v>
      </c>
      <c r="L5956" s="14">
        <v>0</v>
      </c>
    </row>
    <row r="5957" spans="1:12" x14ac:dyDescent="0.25">
      <c r="A5957" s="12">
        <v>6108</v>
      </c>
      <c r="B5957" s="12" t="s">
        <v>45</v>
      </c>
      <c r="C5957" s="15">
        <v>45322</v>
      </c>
      <c r="D5957" s="12" t="s">
        <v>4323</v>
      </c>
      <c r="E5957" s="12">
        <v>4</v>
      </c>
      <c r="F5957" s="14">
        <v>53.89</v>
      </c>
      <c r="G5957" s="14">
        <v>215.56</v>
      </c>
      <c r="H5957" s="12" t="s">
        <v>55</v>
      </c>
      <c r="I5957" s="12" t="s">
        <v>4324</v>
      </c>
      <c r="J5957" s="12" t="s">
        <v>4301</v>
      </c>
      <c r="K5957" s="12" t="s">
        <v>4363</v>
      </c>
      <c r="L5957" s="14">
        <v>0</v>
      </c>
    </row>
    <row r="5958" spans="1:12" x14ac:dyDescent="0.25">
      <c r="A5958" s="12">
        <v>6109</v>
      </c>
      <c r="B5958" s="12" t="s">
        <v>39</v>
      </c>
      <c r="C5958" s="15">
        <v>45322</v>
      </c>
      <c r="D5958" s="12" t="s">
        <v>4305</v>
      </c>
      <c r="E5958" s="12">
        <v>5</v>
      </c>
      <c r="F5958" s="14">
        <v>31.78</v>
      </c>
      <c r="G5958" s="14">
        <v>158.9</v>
      </c>
      <c r="H5958" s="12" t="s">
        <v>55</v>
      </c>
      <c r="I5958" s="12" t="s">
        <v>4300</v>
      </c>
      <c r="J5958" s="12" t="s">
        <v>4301</v>
      </c>
      <c r="K5958" s="12" t="s">
        <v>4363</v>
      </c>
      <c r="L5958" s="14">
        <v>0</v>
      </c>
    </row>
    <row r="5959" spans="1:12" x14ac:dyDescent="0.25">
      <c r="A5959" s="12">
        <v>6111</v>
      </c>
      <c r="B5959" s="12" t="s">
        <v>45</v>
      </c>
      <c r="C5959" s="15">
        <v>45322</v>
      </c>
      <c r="D5959" s="12" t="s">
        <v>4319</v>
      </c>
      <c r="E5959" s="12">
        <v>3</v>
      </c>
      <c r="F5959" s="14">
        <v>82.47</v>
      </c>
      <c r="G5959" s="14">
        <v>247.41</v>
      </c>
      <c r="H5959" s="12" t="s">
        <v>55</v>
      </c>
      <c r="I5959" s="12" t="s">
        <v>4304</v>
      </c>
      <c r="J5959" s="12" t="s">
        <v>4301</v>
      </c>
      <c r="K5959" s="12" t="s">
        <v>4363</v>
      </c>
      <c r="L5959" s="14">
        <v>0</v>
      </c>
    </row>
    <row r="5960" spans="1:12" x14ac:dyDescent="0.25">
      <c r="A5960" s="12">
        <v>6112</v>
      </c>
      <c r="B5960" s="12" t="s">
        <v>45</v>
      </c>
      <c r="C5960" s="15">
        <v>45322</v>
      </c>
      <c r="D5960" s="12" t="s">
        <v>4321</v>
      </c>
      <c r="E5960" s="12">
        <v>3</v>
      </c>
      <c r="F5960" s="14">
        <v>69.510000000000005</v>
      </c>
      <c r="G5960" s="14">
        <v>208.53</v>
      </c>
      <c r="H5960" s="12" t="s">
        <v>55</v>
      </c>
      <c r="I5960" s="12" t="s">
        <v>4317</v>
      </c>
      <c r="J5960" s="12" t="s">
        <v>4362</v>
      </c>
      <c r="K5960" s="12" t="s">
        <v>4363</v>
      </c>
      <c r="L5960" s="14">
        <v>0</v>
      </c>
    </row>
    <row r="5961" spans="1:12" x14ac:dyDescent="0.25">
      <c r="A5961" s="12">
        <v>6114</v>
      </c>
      <c r="B5961" s="12" t="s">
        <v>45</v>
      </c>
      <c r="C5961" s="15">
        <v>45322</v>
      </c>
      <c r="D5961" s="12" t="s">
        <v>4339</v>
      </c>
      <c r="E5961" s="12">
        <v>4</v>
      </c>
      <c r="F5961" s="14">
        <v>41.58</v>
      </c>
      <c r="G5961" s="14">
        <v>166.32</v>
      </c>
      <c r="H5961" s="12" t="s">
        <v>55</v>
      </c>
      <c r="I5961" s="12" t="s">
        <v>4317</v>
      </c>
      <c r="J5961" s="12" t="s">
        <v>4362</v>
      </c>
      <c r="K5961" s="12" t="s">
        <v>4363</v>
      </c>
      <c r="L5961" s="14">
        <v>0</v>
      </c>
    </row>
    <row r="5962" spans="1:12" x14ac:dyDescent="0.25">
      <c r="A5962" s="12">
        <v>6115</v>
      </c>
      <c r="B5962" s="12" t="s">
        <v>45</v>
      </c>
      <c r="C5962" s="15">
        <v>45322</v>
      </c>
      <c r="D5962" s="12" t="s">
        <v>4337</v>
      </c>
      <c r="E5962" s="12">
        <v>5</v>
      </c>
      <c r="F5962" s="14">
        <v>9.7200000000000006</v>
      </c>
      <c r="G5962" s="14">
        <v>48.6</v>
      </c>
      <c r="H5962" s="12" t="s">
        <v>55</v>
      </c>
      <c r="I5962" s="12" t="s">
        <v>4300</v>
      </c>
      <c r="J5962" s="12" t="s">
        <v>4362</v>
      </c>
      <c r="K5962" s="12" t="s">
        <v>4363</v>
      </c>
      <c r="L5962" s="14">
        <v>0</v>
      </c>
    </row>
    <row r="5963" spans="1:12" x14ac:dyDescent="0.25">
      <c r="A5963" s="12">
        <v>6116</v>
      </c>
      <c r="B5963" s="12" t="s">
        <v>45</v>
      </c>
      <c r="C5963" s="15">
        <v>45322</v>
      </c>
      <c r="D5963" s="12" t="s">
        <v>4303</v>
      </c>
      <c r="E5963" s="12">
        <v>3</v>
      </c>
      <c r="F5963" s="14">
        <v>40.56</v>
      </c>
      <c r="G5963" s="14">
        <v>121.68</v>
      </c>
      <c r="H5963" s="12" t="s">
        <v>55</v>
      </c>
      <c r="I5963" s="12" t="s">
        <v>4304</v>
      </c>
      <c r="J5963" s="12" t="s">
        <v>4362</v>
      </c>
      <c r="K5963" s="12" t="s">
        <v>4363</v>
      </c>
      <c r="L5963" s="14">
        <v>0</v>
      </c>
    </row>
    <row r="5964" spans="1:12" x14ac:dyDescent="0.25">
      <c r="A5964" s="12">
        <v>6117</v>
      </c>
      <c r="B5964" s="12" t="s">
        <v>45</v>
      </c>
      <c r="C5964" s="15">
        <v>45322</v>
      </c>
      <c r="D5964" s="12" t="s">
        <v>4343</v>
      </c>
      <c r="E5964" s="12">
        <v>2</v>
      </c>
      <c r="F5964" s="14">
        <v>1.19</v>
      </c>
      <c r="G5964" s="14">
        <v>2.38</v>
      </c>
      <c r="H5964" s="12" t="s">
        <v>55</v>
      </c>
      <c r="I5964" s="12" t="s">
        <v>4300</v>
      </c>
      <c r="J5964" s="12" t="s">
        <v>4362</v>
      </c>
      <c r="K5964" s="12" t="s">
        <v>4363</v>
      </c>
      <c r="L5964" s="14">
        <v>0</v>
      </c>
    </row>
    <row r="5965" spans="1:12" x14ac:dyDescent="0.25">
      <c r="A5965" s="12">
        <v>6118</v>
      </c>
      <c r="B5965" s="12" t="s">
        <v>45</v>
      </c>
      <c r="C5965" s="15">
        <v>45322</v>
      </c>
      <c r="D5965" s="12" t="s">
        <v>4319</v>
      </c>
      <c r="E5965" s="12">
        <v>2</v>
      </c>
      <c r="F5965" s="14">
        <v>32.799999999999997</v>
      </c>
      <c r="G5965" s="14">
        <v>65.599999999999994</v>
      </c>
      <c r="H5965" s="12" t="s">
        <v>55</v>
      </c>
      <c r="I5965" s="12" t="s">
        <v>4304</v>
      </c>
      <c r="J5965" s="12" t="s">
        <v>4301</v>
      </c>
      <c r="K5965" s="12" t="s">
        <v>4363</v>
      </c>
      <c r="L5965" s="14">
        <v>0</v>
      </c>
    </row>
    <row r="5966" spans="1:12" x14ac:dyDescent="0.25">
      <c r="A5966" s="12">
        <v>6120</v>
      </c>
      <c r="B5966" s="12" t="s">
        <v>45</v>
      </c>
      <c r="C5966" s="59">
        <v>45322</v>
      </c>
      <c r="D5966" s="12" t="s">
        <v>4327</v>
      </c>
      <c r="E5966" s="12">
        <v>4</v>
      </c>
      <c r="F5966" s="14">
        <v>58.29</v>
      </c>
      <c r="G5966" s="14">
        <v>233.16</v>
      </c>
      <c r="H5966" s="12" t="s">
        <v>55</v>
      </c>
      <c r="I5966" s="12" t="s">
        <v>4328</v>
      </c>
      <c r="J5966" s="12" t="s">
        <v>4301</v>
      </c>
      <c r="K5966" s="12" t="s">
        <v>4363</v>
      </c>
      <c r="L5966" s="14">
        <v>0</v>
      </c>
    </row>
    <row r="5967" spans="1:12" x14ac:dyDescent="0.25">
      <c r="A5967" s="12">
        <v>6121</v>
      </c>
      <c r="B5967" s="12" t="s">
        <v>45</v>
      </c>
      <c r="C5967" s="59">
        <v>45322</v>
      </c>
      <c r="D5967" s="12" t="s">
        <v>4299</v>
      </c>
      <c r="E5967" s="12">
        <v>1</v>
      </c>
      <c r="F5967" s="14">
        <v>22.62</v>
      </c>
      <c r="G5967" s="14">
        <v>22.62</v>
      </c>
      <c r="H5967" s="12" t="s">
        <v>55</v>
      </c>
      <c r="I5967" s="12" t="s">
        <v>4300</v>
      </c>
      <c r="J5967" s="12" t="s">
        <v>4362</v>
      </c>
      <c r="K5967" s="12" t="s">
        <v>4363</v>
      </c>
      <c r="L5967" s="14">
        <v>0</v>
      </c>
    </row>
    <row r="5968" spans="1:12" x14ac:dyDescent="0.25">
      <c r="A5968" s="12">
        <v>6122</v>
      </c>
      <c r="B5968" s="12" t="s">
        <v>45</v>
      </c>
      <c r="C5968" s="59">
        <v>45322</v>
      </c>
      <c r="D5968" s="12" t="s">
        <v>4327</v>
      </c>
      <c r="E5968" s="12">
        <v>4</v>
      </c>
      <c r="F5968" s="14">
        <v>22.49</v>
      </c>
      <c r="G5968" s="14">
        <v>89.96</v>
      </c>
      <c r="H5968" s="12" t="s">
        <v>55</v>
      </c>
      <c r="I5968" s="12" t="s">
        <v>4328</v>
      </c>
      <c r="J5968" s="12" t="s">
        <v>4362</v>
      </c>
      <c r="K5968" s="12" t="s">
        <v>4363</v>
      </c>
      <c r="L5968" s="14">
        <v>0</v>
      </c>
    </row>
    <row r="5969" spans="1:12" x14ac:dyDescent="0.25">
      <c r="A5969" s="12">
        <v>6123</v>
      </c>
      <c r="B5969" s="12" t="s">
        <v>45</v>
      </c>
      <c r="C5969" s="59">
        <v>45322</v>
      </c>
      <c r="D5969" s="12" t="s">
        <v>4316</v>
      </c>
      <c r="E5969" s="12">
        <v>1</v>
      </c>
      <c r="F5969" s="14">
        <v>90.73</v>
      </c>
      <c r="G5969" s="14">
        <v>90.73</v>
      </c>
      <c r="H5969" s="12" t="s">
        <v>55</v>
      </c>
      <c r="I5969" s="12" t="s">
        <v>4317</v>
      </c>
      <c r="J5969" s="12" t="s">
        <v>4362</v>
      </c>
      <c r="K5969" s="12" t="s">
        <v>4363</v>
      </c>
      <c r="L5969" s="14">
        <v>0</v>
      </c>
    </row>
    <row r="5970" spans="1:12" x14ac:dyDescent="0.25">
      <c r="A5970" s="12">
        <v>6124</v>
      </c>
      <c r="B5970" s="12" t="s">
        <v>45</v>
      </c>
      <c r="C5970" s="59">
        <v>45322</v>
      </c>
      <c r="D5970" s="12" t="s">
        <v>4305</v>
      </c>
      <c r="E5970" s="12">
        <v>3</v>
      </c>
      <c r="F5970" s="14">
        <v>62.28</v>
      </c>
      <c r="G5970" s="14">
        <v>186.84</v>
      </c>
      <c r="H5970" s="12" t="s">
        <v>55</v>
      </c>
      <c r="I5970" s="12" t="s">
        <v>4300</v>
      </c>
      <c r="J5970" s="12" t="s">
        <v>4362</v>
      </c>
      <c r="K5970" s="12" t="s">
        <v>4363</v>
      </c>
      <c r="L5970" s="14">
        <v>0</v>
      </c>
    </row>
    <row r="5971" spans="1:12" x14ac:dyDescent="0.25">
      <c r="A5971" s="12">
        <v>6125</v>
      </c>
      <c r="B5971" s="12" t="s">
        <v>45</v>
      </c>
      <c r="C5971" s="59">
        <v>45322</v>
      </c>
      <c r="D5971" s="12" t="s">
        <v>4346</v>
      </c>
      <c r="E5971" s="12">
        <v>1</v>
      </c>
      <c r="F5971" s="14">
        <v>63.4</v>
      </c>
      <c r="G5971" s="14">
        <v>63.4</v>
      </c>
      <c r="H5971" s="12" t="s">
        <v>55</v>
      </c>
      <c r="I5971" s="12" t="s">
        <v>4328</v>
      </c>
      <c r="J5971" s="12" t="s">
        <v>4301</v>
      </c>
      <c r="K5971" s="12" t="s">
        <v>4363</v>
      </c>
      <c r="L5971" s="14">
        <v>0</v>
      </c>
    </row>
    <row r="5972" spans="1:12" x14ac:dyDescent="0.25">
      <c r="A5972" s="12">
        <v>6126</v>
      </c>
      <c r="B5972" s="12" t="s">
        <v>45</v>
      </c>
      <c r="C5972" s="15">
        <v>45322</v>
      </c>
      <c r="D5972" s="12" t="s">
        <v>4307</v>
      </c>
      <c r="E5972" s="12">
        <v>1</v>
      </c>
      <c r="F5972" s="14">
        <v>86.57</v>
      </c>
      <c r="G5972" s="14">
        <v>86.57</v>
      </c>
      <c r="H5972" s="12" t="s">
        <v>55</v>
      </c>
      <c r="I5972" s="12" t="s">
        <v>4308</v>
      </c>
      <c r="J5972" s="12" t="s">
        <v>4362</v>
      </c>
      <c r="K5972" s="12" t="s">
        <v>4363</v>
      </c>
      <c r="L5972" s="14">
        <v>0</v>
      </c>
    </row>
    <row r="5973" spans="1:12" x14ac:dyDescent="0.25">
      <c r="A5973" s="12">
        <v>6127</v>
      </c>
      <c r="B5973" s="12" t="s">
        <v>39</v>
      </c>
      <c r="C5973" s="15">
        <v>45322</v>
      </c>
      <c r="D5973" s="12" t="s">
        <v>4326</v>
      </c>
      <c r="E5973" s="12">
        <v>4</v>
      </c>
      <c r="F5973" s="14">
        <v>12.81</v>
      </c>
      <c r="G5973" s="14">
        <v>51.24</v>
      </c>
      <c r="H5973" s="12" t="s">
        <v>55</v>
      </c>
      <c r="I5973" s="12" t="s">
        <v>4304</v>
      </c>
      <c r="J5973" s="12" t="s">
        <v>4301</v>
      </c>
      <c r="K5973" s="12" t="s">
        <v>4363</v>
      </c>
      <c r="L5973" s="14">
        <v>0</v>
      </c>
    </row>
    <row r="5974" spans="1:12" x14ac:dyDescent="0.25">
      <c r="A5974" s="12">
        <v>6128</v>
      </c>
      <c r="B5974" s="12" t="s">
        <v>45</v>
      </c>
      <c r="C5974" s="15">
        <v>45322</v>
      </c>
      <c r="D5974" s="12" t="s">
        <v>4334</v>
      </c>
      <c r="E5974" s="12">
        <v>5</v>
      </c>
      <c r="F5974" s="14">
        <v>48.3</v>
      </c>
      <c r="G5974" s="14">
        <v>241.5</v>
      </c>
      <c r="H5974" s="12" t="s">
        <v>55</v>
      </c>
      <c r="I5974" s="12" t="s">
        <v>4300</v>
      </c>
      <c r="J5974" s="12" t="s">
        <v>4301</v>
      </c>
      <c r="K5974" s="12" t="s">
        <v>4363</v>
      </c>
      <c r="L5974" s="14">
        <v>0</v>
      </c>
    </row>
    <row r="5975" spans="1:12" x14ac:dyDescent="0.25">
      <c r="A5975" s="12">
        <v>6129</v>
      </c>
      <c r="B5975" s="12" t="s">
        <v>39</v>
      </c>
      <c r="C5975" s="15">
        <v>45322</v>
      </c>
      <c r="D5975" s="12" t="s">
        <v>4344</v>
      </c>
      <c r="E5975" s="12">
        <v>4</v>
      </c>
      <c r="F5975" s="14">
        <v>93.91</v>
      </c>
      <c r="G5975" s="14">
        <v>375.64</v>
      </c>
      <c r="H5975" s="12" t="s">
        <v>55</v>
      </c>
      <c r="I5975" s="12" t="s">
        <v>4308</v>
      </c>
      <c r="J5975" s="12" t="s">
        <v>4301</v>
      </c>
      <c r="K5975" s="12" t="s">
        <v>4363</v>
      </c>
      <c r="L5975" s="14">
        <v>0</v>
      </c>
    </row>
    <row r="5976" spans="1:12" x14ac:dyDescent="0.25">
      <c r="A5976" s="12">
        <v>6130</v>
      </c>
      <c r="B5976" s="12" t="s">
        <v>45</v>
      </c>
      <c r="C5976" s="15">
        <v>45322</v>
      </c>
      <c r="D5976" s="12" t="s">
        <v>4336</v>
      </c>
      <c r="E5976" s="12">
        <v>1</v>
      </c>
      <c r="F5976" s="14">
        <v>46.58</v>
      </c>
      <c r="G5976" s="14">
        <v>46.58</v>
      </c>
      <c r="H5976" s="12" t="s">
        <v>55</v>
      </c>
      <c r="I5976" s="12" t="s">
        <v>4300</v>
      </c>
      <c r="J5976" s="12" t="s">
        <v>4301</v>
      </c>
      <c r="K5976" s="12" t="s">
        <v>4363</v>
      </c>
      <c r="L5976" s="14">
        <v>0</v>
      </c>
    </row>
    <row r="5977" spans="1:12" x14ac:dyDescent="0.25">
      <c r="A5977" s="12">
        <v>6131</v>
      </c>
      <c r="B5977" s="12" t="s">
        <v>39</v>
      </c>
      <c r="C5977" s="15">
        <v>45322</v>
      </c>
      <c r="D5977" s="12" t="s">
        <v>4337</v>
      </c>
      <c r="E5977" s="12">
        <v>2</v>
      </c>
      <c r="F5977" s="14">
        <v>26.23</v>
      </c>
      <c r="G5977" s="14">
        <v>52.46</v>
      </c>
      <c r="H5977" s="12" t="s">
        <v>55</v>
      </c>
      <c r="I5977" s="12" t="s">
        <v>4300</v>
      </c>
      <c r="J5977" s="12" t="s">
        <v>4301</v>
      </c>
      <c r="K5977" s="12" t="s">
        <v>4363</v>
      </c>
      <c r="L5977" s="14">
        <v>0</v>
      </c>
    </row>
    <row r="5978" spans="1:12" x14ac:dyDescent="0.25">
      <c r="A5978" s="12">
        <v>6135</v>
      </c>
      <c r="B5978" s="12" t="s">
        <v>45</v>
      </c>
      <c r="C5978" s="15">
        <v>45322</v>
      </c>
      <c r="D5978" s="12" t="s">
        <v>4310</v>
      </c>
      <c r="E5978" s="12">
        <v>3</v>
      </c>
      <c r="F5978" s="14">
        <v>42.63</v>
      </c>
      <c r="G5978" s="14">
        <v>127.89</v>
      </c>
      <c r="H5978" s="12" t="s">
        <v>55</v>
      </c>
      <c r="I5978" s="12" t="s">
        <v>4311</v>
      </c>
      <c r="J5978" s="12" t="s">
        <v>4362</v>
      </c>
      <c r="K5978" s="12" t="s">
        <v>4363</v>
      </c>
      <c r="L5978" s="14">
        <v>0</v>
      </c>
    </row>
    <row r="5979" spans="1:12" x14ac:dyDescent="0.25">
      <c r="A5979" s="12">
        <v>6136</v>
      </c>
      <c r="B5979" s="12" t="s">
        <v>39</v>
      </c>
      <c r="C5979" s="15">
        <v>45322</v>
      </c>
      <c r="D5979" s="12" t="s">
        <v>4312</v>
      </c>
      <c r="E5979" s="12">
        <v>3</v>
      </c>
      <c r="F5979" s="14">
        <v>81.91</v>
      </c>
      <c r="G5979" s="14">
        <v>245.73</v>
      </c>
      <c r="H5979" s="12" t="s">
        <v>55</v>
      </c>
      <c r="I5979" s="12" t="s">
        <v>4311</v>
      </c>
      <c r="J5979" s="12" t="s">
        <v>4301</v>
      </c>
      <c r="K5979" s="12" t="s">
        <v>4363</v>
      </c>
      <c r="L5979" s="14">
        <v>0</v>
      </c>
    </row>
    <row r="5980" spans="1:12" x14ac:dyDescent="0.25">
      <c r="A5980" s="12">
        <v>6137</v>
      </c>
      <c r="B5980" s="12" t="s">
        <v>45</v>
      </c>
      <c r="C5980" s="15">
        <v>45322</v>
      </c>
      <c r="D5980" s="12" t="s">
        <v>4313</v>
      </c>
      <c r="E5980" s="12">
        <v>1</v>
      </c>
      <c r="F5980" s="14">
        <v>67.72</v>
      </c>
      <c r="G5980" s="14">
        <v>67.72</v>
      </c>
      <c r="H5980" s="12" t="s">
        <v>55</v>
      </c>
      <c r="I5980" s="12" t="s">
        <v>4314</v>
      </c>
      <c r="J5980" s="12" t="s">
        <v>4362</v>
      </c>
      <c r="K5980" s="12" t="s">
        <v>4363</v>
      </c>
      <c r="L5980" s="14">
        <v>0</v>
      </c>
    </row>
    <row r="5981" spans="1:12" x14ac:dyDescent="0.25">
      <c r="A5981" s="12">
        <v>6138</v>
      </c>
      <c r="B5981" s="12" t="s">
        <v>45</v>
      </c>
      <c r="C5981" s="15">
        <v>45322</v>
      </c>
      <c r="D5981" s="12" t="s">
        <v>4316</v>
      </c>
      <c r="E5981" s="12">
        <v>3</v>
      </c>
      <c r="F5981" s="14">
        <v>87.96</v>
      </c>
      <c r="G5981" s="14">
        <v>263.88</v>
      </c>
      <c r="H5981" s="12" t="s">
        <v>55</v>
      </c>
      <c r="I5981" s="12" t="s">
        <v>4317</v>
      </c>
      <c r="J5981" s="12" t="s">
        <v>4301</v>
      </c>
      <c r="K5981" s="12" t="s">
        <v>4363</v>
      </c>
      <c r="L5981" s="14">
        <v>0</v>
      </c>
    </row>
    <row r="5982" spans="1:12" x14ac:dyDescent="0.25">
      <c r="A5982" s="12">
        <v>6139</v>
      </c>
      <c r="B5982" s="12" t="s">
        <v>45</v>
      </c>
      <c r="C5982" s="15">
        <v>45322</v>
      </c>
      <c r="D5982" s="12" t="s">
        <v>4320</v>
      </c>
      <c r="E5982" s="12">
        <v>3</v>
      </c>
      <c r="F5982" s="14">
        <v>24.41</v>
      </c>
      <c r="G5982" s="14">
        <v>73.23</v>
      </c>
      <c r="H5982" s="12" t="s">
        <v>55</v>
      </c>
      <c r="I5982" s="12" t="s">
        <v>4304</v>
      </c>
      <c r="J5982" s="12" t="s">
        <v>4301</v>
      </c>
      <c r="K5982" s="12" t="s">
        <v>4363</v>
      </c>
      <c r="L5982" s="14">
        <v>0</v>
      </c>
    </row>
    <row r="5983" spans="1:12" x14ac:dyDescent="0.25">
      <c r="A5983" s="12">
        <v>6140</v>
      </c>
      <c r="B5983" s="12" t="s">
        <v>39</v>
      </c>
      <c r="C5983" s="15">
        <v>45322</v>
      </c>
      <c r="D5983" s="12" t="s">
        <v>4319</v>
      </c>
      <c r="E5983" s="12">
        <v>2</v>
      </c>
      <c r="F5983" s="14">
        <v>53</v>
      </c>
      <c r="G5983" s="14">
        <v>106</v>
      </c>
      <c r="H5983" s="12" t="s">
        <v>55</v>
      </c>
      <c r="I5983" s="12" t="s">
        <v>4304</v>
      </c>
      <c r="J5983" s="12" t="s">
        <v>4301</v>
      </c>
      <c r="K5983" s="12" t="s">
        <v>4363</v>
      </c>
      <c r="L5983" s="14">
        <v>0</v>
      </c>
    </row>
    <row r="5984" spans="1:12" x14ac:dyDescent="0.25">
      <c r="A5984" s="12">
        <v>6141</v>
      </c>
      <c r="B5984" s="12" t="s">
        <v>45</v>
      </c>
      <c r="C5984" s="59">
        <v>45322</v>
      </c>
      <c r="D5984" s="12" t="s">
        <v>4321</v>
      </c>
      <c r="E5984" s="12">
        <v>1</v>
      </c>
      <c r="F5984" s="14">
        <v>14.61</v>
      </c>
      <c r="G5984" s="14">
        <v>14.61</v>
      </c>
      <c r="H5984" s="12" t="s">
        <v>55</v>
      </c>
      <c r="I5984" s="12" t="s">
        <v>4317</v>
      </c>
      <c r="J5984" s="12" t="s">
        <v>4362</v>
      </c>
      <c r="K5984" s="12" t="s">
        <v>4363</v>
      </c>
      <c r="L5984" s="14">
        <v>0</v>
      </c>
    </row>
    <row r="5985" spans="1:12" x14ac:dyDescent="0.25">
      <c r="A5985" s="12">
        <v>6142</v>
      </c>
      <c r="B5985" s="12" t="s">
        <v>39</v>
      </c>
      <c r="C5985" s="59">
        <v>45322</v>
      </c>
      <c r="D5985" s="12" t="s">
        <v>4305</v>
      </c>
      <c r="E5985" s="12">
        <v>5</v>
      </c>
      <c r="F5985" s="14">
        <v>5.64</v>
      </c>
      <c r="G5985" s="14">
        <v>28.2</v>
      </c>
      <c r="H5985" s="12" t="s">
        <v>55</v>
      </c>
      <c r="I5985" s="12" t="s">
        <v>4300</v>
      </c>
      <c r="J5985" s="12" t="s">
        <v>4301</v>
      </c>
      <c r="K5985" s="12" t="s">
        <v>4363</v>
      </c>
      <c r="L5985" s="14">
        <v>0</v>
      </c>
    </row>
    <row r="5986" spans="1:12" x14ac:dyDescent="0.25">
      <c r="A5986" s="12">
        <v>6143</v>
      </c>
      <c r="B5986" s="12" t="s">
        <v>45</v>
      </c>
      <c r="C5986" s="59">
        <v>45322</v>
      </c>
      <c r="D5986" s="12" t="s">
        <v>4337</v>
      </c>
      <c r="E5986" s="12">
        <v>3</v>
      </c>
      <c r="F5986" s="14">
        <v>24.3</v>
      </c>
      <c r="G5986" s="14">
        <v>72.900000000000006</v>
      </c>
      <c r="H5986" s="12" t="s">
        <v>55</v>
      </c>
      <c r="I5986" s="12" t="s">
        <v>4300</v>
      </c>
      <c r="J5986" s="12" t="s">
        <v>4362</v>
      </c>
      <c r="K5986" s="12" t="s">
        <v>4363</v>
      </c>
      <c r="L5986" s="14">
        <v>0</v>
      </c>
    </row>
    <row r="5987" spans="1:12" x14ac:dyDescent="0.25">
      <c r="A5987" s="12">
        <v>6144</v>
      </c>
      <c r="B5987" s="12" t="s">
        <v>45</v>
      </c>
      <c r="C5987" s="59">
        <v>45322</v>
      </c>
      <c r="D5987" s="12" t="s">
        <v>4326</v>
      </c>
      <c r="E5987" s="12">
        <v>3</v>
      </c>
      <c r="F5987" s="14">
        <v>92.1</v>
      </c>
      <c r="G5987" s="14">
        <v>276.3</v>
      </c>
      <c r="H5987" s="12" t="s">
        <v>55</v>
      </c>
      <c r="I5987" s="12" t="s">
        <v>4304</v>
      </c>
      <c r="J5987" s="12" t="s">
        <v>4301</v>
      </c>
      <c r="K5987" s="12" t="s">
        <v>4363</v>
      </c>
      <c r="L5987" s="14">
        <v>0</v>
      </c>
    </row>
    <row r="5988" spans="1:12" x14ac:dyDescent="0.25">
      <c r="A5988" s="12">
        <v>6145</v>
      </c>
      <c r="B5988" s="12" t="s">
        <v>39</v>
      </c>
      <c r="C5988" s="59">
        <v>45322</v>
      </c>
      <c r="D5988" s="12" t="s">
        <v>4344</v>
      </c>
      <c r="E5988" s="12">
        <v>2</v>
      </c>
      <c r="F5988" s="14">
        <v>72.209999999999994</v>
      </c>
      <c r="G5988" s="14">
        <v>144.41999999999999</v>
      </c>
      <c r="H5988" s="12" t="s">
        <v>55</v>
      </c>
      <c r="I5988" s="12" t="s">
        <v>4308</v>
      </c>
      <c r="J5988" s="12" t="s">
        <v>4301</v>
      </c>
      <c r="K5988" s="12" t="s">
        <v>4363</v>
      </c>
      <c r="L5988" s="14">
        <v>0</v>
      </c>
    </row>
    <row r="5989" spans="1:12" x14ac:dyDescent="0.25">
      <c r="A5989" s="12">
        <v>6146</v>
      </c>
      <c r="B5989" s="12" t="s">
        <v>39</v>
      </c>
      <c r="C5989" s="59">
        <v>45322</v>
      </c>
      <c r="D5989" s="12" t="s">
        <v>4321</v>
      </c>
      <c r="E5989" s="12">
        <v>2</v>
      </c>
      <c r="F5989" s="14">
        <v>37.950000000000003</v>
      </c>
      <c r="G5989" s="14">
        <v>75.900000000000006</v>
      </c>
      <c r="H5989" s="12" t="s">
        <v>55</v>
      </c>
      <c r="I5989" s="12" t="s">
        <v>4317</v>
      </c>
      <c r="J5989" s="12" t="s">
        <v>4301</v>
      </c>
      <c r="K5989" s="12" t="s">
        <v>4363</v>
      </c>
      <c r="L5989" s="14">
        <v>0</v>
      </c>
    </row>
    <row r="5990" spans="1:12" x14ac:dyDescent="0.25">
      <c r="A5990" s="12">
        <v>6148</v>
      </c>
      <c r="B5990" s="12" t="s">
        <v>45</v>
      </c>
      <c r="C5990" s="15">
        <v>45322</v>
      </c>
      <c r="D5990" s="12" t="s">
        <v>4316</v>
      </c>
      <c r="E5990" s="12">
        <v>5</v>
      </c>
      <c r="F5990" s="14">
        <v>82.84</v>
      </c>
      <c r="G5990" s="14">
        <v>414.2</v>
      </c>
      <c r="H5990" s="12" t="s">
        <v>55</v>
      </c>
      <c r="I5990" s="12" t="s">
        <v>4317</v>
      </c>
      <c r="J5990" s="12" t="s">
        <v>4362</v>
      </c>
      <c r="K5990" s="12" t="s">
        <v>4363</v>
      </c>
      <c r="L5990" s="14">
        <v>0</v>
      </c>
    </row>
    <row r="5991" spans="1:12" x14ac:dyDescent="0.25">
      <c r="A5991" s="12">
        <v>6149</v>
      </c>
      <c r="B5991" s="12" t="s">
        <v>45</v>
      </c>
      <c r="C5991" s="15">
        <v>45322</v>
      </c>
      <c r="D5991" s="12" t="s">
        <v>4337</v>
      </c>
      <c r="E5991" s="12">
        <v>3</v>
      </c>
      <c r="F5991" s="14">
        <v>42.42</v>
      </c>
      <c r="G5991" s="14">
        <v>127.26</v>
      </c>
      <c r="H5991" s="12" t="s">
        <v>55</v>
      </c>
      <c r="I5991" s="12" t="s">
        <v>4300</v>
      </c>
      <c r="J5991" s="12" t="s">
        <v>4362</v>
      </c>
      <c r="K5991" s="12" t="s">
        <v>4363</v>
      </c>
      <c r="L5991" s="14">
        <v>0</v>
      </c>
    </row>
    <row r="5992" spans="1:12" x14ac:dyDescent="0.25">
      <c r="A5992" s="12">
        <v>6150</v>
      </c>
      <c r="B5992" s="12" t="s">
        <v>45</v>
      </c>
      <c r="C5992" s="15">
        <v>45322</v>
      </c>
      <c r="D5992" s="12" t="s">
        <v>4318</v>
      </c>
      <c r="E5992" s="12">
        <v>1</v>
      </c>
      <c r="F5992" s="14">
        <v>20.76</v>
      </c>
      <c r="G5992" s="14">
        <v>20.76</v>
      </c>
      <c r="H5992" s="12" t="s">
        <v>55</v>
      </c>
      <c r="I5992" s="12" t="s">
        <v>4308</v>
      </c>
      <c r="J5992" s="12" t="s">
        <v>4301</v>
      </c>
      <c r="K5992" s="12" t="s">
        <v>4363</v>
      </c>
      <c r="L5992" s="14">
        <v>0</v>
      </c>
    </row>
    <row r="5993" spans="1:12" x14ac:dyDescent="0.25">
      <c r="A5993" s="12">
        <v>6151</v>
      </c>
      <c r="B5993" s="12" t="s">
        <v>45</v>
      </c>
      <c r="C5993" s="15">
        <v>45322</v>
      </c>
      <c r="D5993" s="12" t="s">
        <v>4325</v>
      </c>
      <c r="E5993" s="12">
        <v>5</v>
      </c>
      <c r="F5993" s="14">
        <v>81.14</v>
      </c>
      <c r="G5993" s="14">
        <v>405.7</v>
      </c>
      <c r="H5993" s="12" t="s">
        <v>55</v>
      </c>
      <c r="I5993" s="12" t="s">
        <v>4317</v>
      </c>
      <c r="J5993" s="12" t="s">
        <v>4301</v>
      </c>
      <c r="K5993" s="12" t="s">
        <v>4363</v>
      </c>
      <c r="L5993" s="14">
        <v>0</v>
      </c>
    </row>
    <row r="5994" spans="1:12" x14ac:dyDescent="0.25">
      <c r="A5994" s="12">
        <v>6153</v>
      </c>
      <c r="B5994" s="12" t="s">
        <v>45</v>
      </c>
      <c r="C5994" s="15">
        <v>45322</v>
      </c>
      <c r="D5994" s="12" t="s">
        <v>4312</v>
      </c>
      <c r="E5994" s="12">
        <v>4</v>
      </c>
      <c r="F5994" s="14">
        <v>46.86</v>
      </c>
      <c r="G5994" s="14">
        <v>187.44</v>
      </c>
      <c r="H5994" s="12" t="s">
        <v>55</v>
      </c>
      <c r="I5994" s="12" t="s">
        <v>4311</v>
      </c>
      <c r="J5994" s="12" t="s">
        <v>4362</v>
      </c>
      <c r="K5994" s="12" t="s">
        <v>4363</v>
      </c>
      <c r="L5994" s="14">
        <v>0</v>
      </c>
    </row>
    <row r="5995" spans="1:12" x14ac:dyDescent="0.25">
      <c r="A5995" s="12">
        <v>6155</v>
      </c>
      <c r="B5995" s="12" t="s">
        <v>45</v>
      </c>
      <c r="C5995" s="15">
        <v>45322</v>
      </c>
      <c r="D5995" s="12" t="s">
        <v>4318</v>
      </c>
      <c r="E5995" s="12">
        <v>5</v>
      </c>
      <c r="F5995" s="14">
        <v>35.369999999999997</v>
      </c>
      <c r="G5995" s="14">
        <v>176.85</v>
      </c>
      <c r="H5995" s="12" t="s">
        <v>55</v>
      </c>
      <c r="I5995" s="12" t="s">
        <v>4308</v>
      </c>
      <c r="J5995" s="12" t="s">
        <v>4362</v>
      </c>
      <c r="K5995" s="12" t="s">
        <v>4363</v>
      </c>
      <c r="L5995" s="14">
        <v>0</v>
      </c>
    </row>
    <row r="5996" spans="1:12" x14ac:dyDescent="0.25">
      <c r="A5996" s="12">
        <v>6158</v>
      </c>
      <c r="B5996" s="12" t="s">
        <v>45</v>
      </c>
      <c r="C5996" s="15">
        <v>45322</v>
      </c>
      <c r="D5996" s="12" t="s">
        <v>4333</v>
      </c>
      <c r="E5996" s="12">
        <v>4</v>
      </c>
      <c r="F5996" s="14">
        <v>1.25</v>
      </c>
      <c r="G5996" s="14">
        <v>5</v>
      </c>
      <c r="H5996" s="12" t="s">
        <v>55</v>
      </c>
      <c r="I5996" s="12" t="s">
        <v>4304</v>
      </c>
      <c r="J5996" s="12" t="s">
        <v>4362</v>
      </c>
      <c r="K5996" s="12" t="s">
        <v>4363</v>
      </c>
      <c r="L5996" s="14">
        <v>0</v>
      </c>
    </row>
    <row r="5997" spans="1:12" x14ac:dyDescent="0.25">
      <c r="A5997" s="12">
        <v>6159</v>
      </c>
      <c r="B5997" s="12" t="s">
        <v>45</v>
      </c>
      <c r="C5997" s="15">
        <v>45322</v>
      </c>
      <c r="D5997" s="12" t="s">
        <v>4318</v>
      </c>
      <c r="E5997" s="12">
        <v>2</v>
      </c>
      <c r="F5997" s="14">
        <v>57.84</v>
      </c>
      <c r="G5997" s="14">
        <v>115.68</v>
      </c>
      <c r="H5997" s="12" t="s">
        <v>55</v>
      </c>
      <c r="I5997" s="12" t="s">
        <v>4308</v>
      </c>
      <c r="J5997" s="12" t="s">
        <v>4362</v>
      </c>
      <c r="K5997" s="12" t="s">
        <v>4363</v>
      </c>
      <c r="L5997" s="14">
        <v>0</v>
      </c>
    </row>
    <row r="5998" spans="1:12" x14ac:dyDescent="0.25">
      <c r="A5998" s="12">
        <v>6160</v>
      </c>
      <c r="B5998" s="12" t="s">
        <v>45</v>
      </c>
      <c r="C5998" s="15">
        <v>45322</v>
      </c>
      <c r="D5998" s="12" t="s">
        <v>4342</v>
      </c>
      <c r="E5998" s="12">
        <v>4</v>
      </c>
      <c r="F5998" s="14">
        <v>28.3</v>
      </c>
      <c r="G5998" s="14">
        <v>113.2</v>
      </c>
      <c r="H5998" s="12" t="s">
        <v>55</v>
      </c>
      <c r="I5998" s="12" t="s">
        <v>4300</v>
      </c>
      <c r="J5998" s="12" t="s">
        <v>4362</v>
      </c>
      <c r="K5998" s="12" t="s">
        <v>4363</v>
      </c>
      <c r="L5998" s="14">
        <v>0</v>
      </c>
    </row>
    <row r="5999" spans="1:12" x14ac:dyDescent="0.25">
      <c r="A5999" s="12">
        <v>6161</v>
      </c>
      <c r="B5999" s="12" t="s">
        <v>45</v>
      </c>
      <c r="C5999" s="15">
        <v>45322</v>
      </c>
      <c r="D5999" s="12" t="s">
        <v>4333</v>
      </c>
      <c r="E5999" s="12">
        <v>2</v>
      </c>
      <c r="F5999" s="14">
        <v>75.36</v>
      </c>
      <c r="G5999" s="14">
        <v>150.72</v>
      </c>
      <c r="H5999" s="12" t="s">
        <v>55</v>
      </c>
      <c r="I5999" s="12" t="s">
        <v>4304</v>
      </c>
      <c r="J5999" s="12" t="s">
        <v>4301</v>
      </c>
      <c r="K5999" s="12" t="s">
        <v>4363</v>
      </c>
      <c r="L5999" s="14">
        <v>0</v>
      </c>
    </row>
    <row r="6000" spans="1:12" x14ac:dyDescent="0.25">
      <c r="A6000" s="12">
        <v>6162</v>
      </c>
      <c r="B6000" s="12" t="s">
        <v>45</v>
      </c>
      <c r="C6000" s="15">
        <v>45322</v>
      </c>
      <c r="D6000" s="12" t="s">
        <v>4323</v>
      </c>
      <c r="E6000" s="12">
        <v>4</v>
      </c>
      <c r="F6000" s="14">
        <v>99.76</v>
      </c>
      <c r="G6000" s="14">
        <v>399.04</v>
      </c>
      <c r="H6000" s="12" t="s">
        <v>55</v>
      </c>
      <c r="I6000" s="12" t="s">
        <v>4324</v>
      </c>
      <c r="J6000" s="12" t="s">
        <v>4362</v>
      </c>
      <c r="K6000" s="12" t="s">
        <v>4363</v>
      </c>
      <c r="L6000" s="14">
        <v>0</v>
      </c>
    </row>
    <row r="6001" spans="1:12" x14ac:dyDescent="0.25">
      <c r="A6001" s="12">
        <v>6163</v>
      </c>
      <c r="B6001" s="12" t="s">
        <v>45</v>
      </c>
      <c r="C6001" s="59">
        <v>45322</v>
      </c>
      <c r="D6001" s="12" t="s">
        <v>4337</v>
      </c>
      <c r="E6001" s="12">
        <v>4</v>
      </c>
      <c r="F6001" s="14">
        <v>59.81</v>
      </c>
      <c r="G6001" s="14">
        <v>239.24</v>
      </c>
      <c r="H6001" s="12" t="s">
        <v>55</v>
      </c>
      <c r="I6001" s="12" t="s">
        <v>4300</v>
      </c>
      <c r="J6001" s="12" t="s">
        <v>4362</v>
      </c>
      <c r="K6001" s="12" t="s">
        <v>4363</v>
      </c>
      <c r="L6001" s="14">
        <v>0</v>
      </c>
    </row>
    <row r="6002" spans="1:12" x14ac:dyDescent="0.25">
      <c r="A6002" s="12">
        <v>6164</v>
      </c>
      <c r="B6002" s="12" t="s">
        <v>45</v>
      </c>
      <c r="C6002" s="59">
        <v>45322</v>
      </c>
      <c r="D6002" s="12" t="s">
        <v>4315</v>
      </c>
      <c r="E6002" s="12">
        <v>1</v>
      </c>
      <c r="F6002" s="14">
        <v>86.95</v>
      </c>
      <c r="G6002" s="14">
        <v>86.95</v>
      </c>
      <c r="H6002" s="12" t="s">
        <v>55</v>
      </c>
      <c r="I6002" s="12" t="s">
        <v>4304</v>
      </c>
      <c r="J6002" s="12" t="s">
        <v>4301</v>
      </c>
      <c r="K6002" s="12" t="s">
        <v>4363</v>
      </c>
      <c r="L6002" s="14">
        <v>0</v>
      </c>
    </row>
    <row r="6003" spans="1:12" x14ac:dyDescent="0.25">
      <c r="A6003" s="12">
        <v>6165</v>
      </c>
      <c r="B6003" s="12" t="s">
        <v>45</v>
      </c>
      <c r="C6003" s="59">
        <v>45322</v>
      </c>
      <c r="D6003" s="12" t="s">
        <v>4315</v>
      </c>
      <c r="E6003" s="12">
        <v>2</v>
      </c>
      <c r="F6003" s="14">
        <v>11.27</v>
      </c>
      <c r="G6003" s="14">
        <v>22.54</v>
      </c>
      <c r="H6003" s="12" t="s">
        <v>55</v>
      </c>
      <c r="I6003" s="12" t="s">
        <v>4304</v>
      </c>
      <c r="J6003" s="12" t="s">
        <v>4301</v>
      </c>
      <c r="K6003" s="12" t="s">
        <v>4363</v>
      </c>
      <c r="L6003" s="14">
        <v>0</v>
      </c>
    </row>
    <row r="6004" spans="1:12" x14ac:dyDescent="0.25">
      <c r="A6004" s="12">
        <v>6168</v>
      </c>
      <c r="B6004" s="12" t="s">
        <v>45</v>
      </c>
      <c r="C6004" s="59">
        <v>45322</v>
      </c>
      <c r="D6004" s="12" t="s">
        <v>4338</v>
      </c>
      <c r="E6004" s="12">
        <v>5</v>
      </c>
      <c r="F6004" s="14">
        <v>29.17</v>
      </c>
      <c r="G6004" s="14">
        <v>145.85</v>
      </c>
      <c r="H6004" s="12" t="s">
        <v>55</v>
      </c>
      <c r="I6004" s="12" t="s">
        <v>4317</v>
      </c>
      <c r="J6004" s="12" t="s">
        <v>4362</v>
      </c>
      <c r="K6004" s="12" t="s">
        <v>4363</v>
      </c>
      <c r="L6004" s="14">
        <v>0</v>
      </c>
    </row>
    <row r="6005" spans="1:12" x14ac:dyDescent="0.25">
      <c r="A6005" s="12">
        <v>6169</v>
      </c>
      <c r="B6005" s="12" t="s">
        <v>39</v>
      </c>
      <c r="C6005" s="59">
        <v>45322</v>
      </c>
      <c r="D6005" s="12" t="s">
        <v>4322</v>
      </c>
      <c r="E6005" s="12">
        <v>3</v>
      </c>
      <c r="F6005" s="14">
        <v>63.14</v>
      </c>
      <c r="G6005" s="14">
        <v>189.42</v>
      </c>
      <c r="H6005" s="12" t="s">
        <v>55</v>
      </c>
      <c r="I6005" s="12" t="s">
        <v>4314</v>
      </c>
      <c r="J6005" s="12" t="s">
        <v>4301</v>
      </c>
      <c r="K6005" s="12" t="s">
        <v>4363</v>
      </c>
      <c r="L6005" s="14">
        <v>0</v>
      </c>
    </row>
    <row r="6006" spans="1:12" x14ac:dyDescent="0.25">
      <c r="A6006" s="12">
        <v>6170</v>
      </c>
      <c r="B6006" s="12" t="s">
        <v>45</v>
      </c>
      <c r="C6006" s="59">
        <v>45322</v>
      </c>
      <c r="D6006" s="12" t="s">
        <v>4331</v>
      </c>
      <c r="E6006" s="12">
        <v>2</v>
      </c>
      <c r="F6006" s="14">
        <v>89.44</v>
      </c>
      <c r="G6006" s="14">
        <v>178.88</v>
      </c>
      <c r="H6006" s="12" t="s">
        <v>55</v>
      </c>
      <c r="I6006" s="12" t="s">
        <v>4311</v>
      </c>
      <c r="J6006" s="12" t="s">
        <v>4301</v>
      </c>
      <c r="K6006" s="12" t="s">
        <v>4363</v>
      </c>
      <c r="L6006" s="14">
        <v>0</v>
      </c>
    </row>
    <row r="6007" spans="1:12" x14ac:dyDescent="0.25">
      <c r="A6007" s="12">
        <v>6171</v>
      </c>
      <c r="B6007" s="12" t="s">
        <v>45</v>
      </c>
      <c r="C6007" s="15">
        <v>45322</v>
      </c>
      <c r="D6007" s="12" t="s">
        <v>4335</v>
      </c>
      <c r="E6007" s="12">
        <v>3</v>
      </c>
      <c r="F6007" s="14">
        <v>31.99</v>
      </c>
      <c r="G6007" s="14">
        <v>95.97</v>
      </c>
      <c r="H6007" s="12" t="s">
        <v>55</v>
      </c>
      <c r="I6007" s="12" t="s">
        <v>4300</v>
      </c>
      <c r="J6007" s="12" t="s">
        <v>4362</v>
      </c>
      <c r="K6007" s="12" t="s">
        <v>4363</v>
      </c>
      <c r="L6007" s="14">
        <v>0</v>
      </c>
    </row>
    <row r="6008" spans="1:12" x14ac:dyDescent="0.25">
      <c r="A6008" s="12">
        <v>6172</v>
      </c>
      <c r="B6008" s="12" t="s">
        <v>45</v>
      </c>
      <c r="C6008" s="15">
        <v>45322</v>
      </c>
      <c r="D6008" s="12" t="s">
        <v>4310</v>
      </c>
      <c r="E6008" s="12">
        <v>1</v>
      </c>
      <c r="F6008" s="14">
        <v>64.84</v>
      </c>
      <c r="G6008" s="14">
        <v>64.84</v>
      </c>
      <c r="H6008" s="12" t="s">
        <v>55</v>
      </c>
      <c r="I6008" s="12" t="s">
        <v>4311</v>
      </c>
      <c r="J6008" s="12" t="s">
        <v>4362</v>
      </c>
      <c r="K6008" s="12" t="s">
        <v>4363</v>
      </c>
      <c r="L6008" s="14">
        <v>0</v>
      </c>
    </row>
    <row r="6009" spans="1:12" x14ac:dyDescent="0.25">
      <c r="A6009" s="12">
        <v>6174</v>
      </c>
      <c r="B6009" s="12" t="s">
        <v>45</v>
      </c>
      <c r="C6009" s="15">
        <v>45322</v>
      </c>
      <c r="D6009" s="12" t="s">
        <v>4337</v>
      </c>
      <c r="E6009" s="12">
        <v>4</v>
      </c>
      <c r="F6009" s="14">
        <v>97.58</v>
      </c>
      <c r="G6009" s="14">
        <v>390.32</v>
      </c>
      <c r="H6009" s="12" t="s">
        <v>55</v>
      </c>
      <c r="I6009" s="12" t="s">
        <v>4300</v>
      </c>
      <c r="J6009" s="12" t="s">
        <v>4301</v>
      </c>
      <c r="K6009" s="12" t="s">
        <v>4363</v>
      </c>
      <c r="L6009" s="14">
        <v>0</v>
      </c>
    </row>
    <row r="6010" spans="1:12" x14ac:dyDescent="0.25">
      <c r="A6010" s="12">
        <v>6176</v>
      </c>
      <c r="B6010" s="12" t="s">
        <v>45</v>
      </c>
      <c r="C6010" s="15">
        <v>45322</v>
      </c>
      <c r="D6010" s="12" t="s">
        <v>4309</v>
      </c>
      <c r="E6010" s="12">
        <v>1</v>
      </c>
      <c r="F6010" s="14">
        <v>9.02</v>
      </c>
      <c r="G6010" s="14">
        <v>9.02</v>
      </c>
      <c r="H6010" s="12" t="s">
        <v>55</v>
      </c>
      <c r="I6010" s="12" t="s">
        <v>4304</v>
      </c>
      <c r="J6010" s="12" t="s">
        <v>4362</v>
      </c>
      <c r="K6010" s="12" t="s">
        <v>4363</v>
      </c>
      <c r="L6010" s="14">
        <v>0</v>
      </c>
    </row>
    <row r="6011" spans="1:12" x14ac:dyDescent="0.25">
      <c r="A6011" s="12">
        <v>6177</v>
      </c>
      <c r="B6011" s="12" t="s">
        <v>39</v>
      </c>
      <c r="C6011" s="15">
        <v>45322</v>
      </c>
      <c r="D6011" s="12" t="s">
        <v>4344</v>
      </c>
      <c r="E6011" s="12">
        <v>4</v>
      </c>
      <c r="F6011" s="14">
        <v>27.72</v>
      </c>
      <c r="G6011" s="14">
        <v>110.88</v>
      </c>
      <c r="H6011" s="12" t="s">
        <v>55</v>
      </c>
      <c r="I6011" s="12" t="s">
        <v>4308</v>
      </c>
      <c r="J6011" s="12" t="s">
        <v>4301</v>
      </c>
      <c r="K6011" s="12" t="s">
        <v>4363</v>
      </c>
      <c r="L6011" s="14">
        <v>0</v>
      </c>
    </row>
    <row r="6012" spans="1:12" x14ac:dyDescent="0.25">
      <c r="A6012" s="12">
        <v>6178</v>
      </c>
      <c r="B6012" s="12" t="s">
        <v>45</v>
      </c>
      <c r="C6012" s="15">
        <v>45322</v>
      </c>
      <c r="D6012" s="12" t="s">
        <v>4341</v>
      </c>
      <c r="E6012" s="12">
        <v>4</v>
      </c>
      <c r="F6012" s="14">
        <v>33.840000000000003</v>
      </c>
      <c r="G6012" s="14">
        <v>135.36000000000001</v>
      </c>
      <c r="H6012" s="12" t="s">
        <v>55</v>
      </c>
      <c r="I6012" s="12" t="s">
        <v>4300</v>
      </c>
      <c r="J6012" s="12" t="s">
        <v>4362</v>
      </c>
      <c r="K6012" s="12" t="s">
        <v>4363</v>
      </c>
      <c r="L6012" s="14">
        <v>0</v>
      </c>
    </row>
    <row r="6013" spans="1:12" x14ac:dyDescent="0.25">
      <c r="A6013" s="12">
        <v>6179</v>
      </c>
      <c r="B6013" s="12" t="s">
        <v>45</v>
      </c>
      <c r="C6013" s="15">
        <v>45322</v>
      </c>
      <c r="D6013" s="12" t="s">
        <v>4307</v>
      </c>
      <c r="E6013" s="12">
        <v>3</v>
      </c>
      <c r="F6013" s="14">
        <v>70.239999999999995</v>
      </c>
      <c r="G6013" s="14">
        <v>210.72</v>
      </c>
      <c r="H6013" s="12" t="s">
        <v>55</v>
      </c>
      <c r="I6013" s="12" t="s">
        <v>4308</v>
      </c>
      <c r="J6013" s="12" t="s">
        <v>4362</v>
      </c>
      <c r="K6013" s="12" t="s">
        <v>4363</v>
      </c>
      <c r="L6013" s="14">
        <v>0</v>
      </c>
    </row>
    <row r="6014" spans="1:12" x14ac:dyDescent="0.25">
      <c r="A6014" s="12">
        <v>6180</v>
      </c>
      <c r="B6014" s="12" t="s">
        <v>45</v>
      </c>
      <c r="C6014" s="15">
        <v>45322</v>
      </c>
      <c r="D6014" s="12" t="s">
        <v>4313</v>
      </c>
      <c r="E6014" s="12">
        <v>2</v>
      </c>
      <c r="F6014" s="14">
        <v>0.99</v>
      </c>
      <c r="G6014" s="14">
        <v>1.98</v>
      </c>
      <c r="H6014" s="12" t="s">
        <v>55</v>
      </c>
      <c r="I6014" s="12" t="s">
        <v>4314</v>
      </c>
      <c r="J6014" s="12" t="s">
        <v>4301</v>
      </c>
      <c r="K6014" s="12" t="s">
        <v>4363</v>
      </c>
      <c r="L6014" s="14">
        <v>0</v>
      </c>
    </row>
    <row r="6015" spans="1:12" x14ac:dyDescent="0.25">
      <c r="A6015" s="12">
        <v>6181</v>
      </c>
      <c r="B6015" s="12" t="s">
        <v>45</v>
      </c>
      <c r="C6015" s="15">
        <v>45322</v>
      </c>
      <c r="D6015" s="12" t="s">
        <v>4337</v>
      </c>
      <c r="E6015" s="12">
        <v>2</v>
      </c>
      <c r="F6015" s="14">
        <v>40.51</v>
      </c>
      <c r="G6015" s="14">
        <v>81.02</v>
      </c>
      <c r="H6015" s="12" t="s">
        <v>55</v>
      </c>
      <c r="I6015" s="12" t="s">
        <v>4300</v>
      </c>
      <c r="J6015" s="12" t="s">
        <v>4301</v>
      </c>
      <c r="K6015" s="12" t="s">
        <v>4363</v>
      </c>
      <c r="L6015" s="14">
        <v>0</v>
      </c>
    </row>
    <row r="6016" spans="1:12" x14ac:dyDescent="0.25">
      <c r="A6016" s="12">
        <v>6182</v>
      </c>
      <c r="B6016" s="12" t="s">
        <v>45</v>
      </c>
      <c r="C6016" s="15">
        <v>45322</v>
      </c>
      <c r="D6016" s="12" t="s">
        <v>4325</v>
      </c>
      <c r="E6016" s="12">
        <v>4</v>
      </c>
      <c r="F6016" s="14">
        <v>63.55</v>
      </c>
      <c r="G6016" s="14">
        <v>254.2</v>
      </c>
      <c r="H6016" s="12" t="s">
        <v>55</v>
      </c>
      <c r="I6016" s="12" t="s">
        <v>4317</v>
      </c>
      <c r="J6016" s="12" t="s">
        <v>4301</v>
      </c>
      <c r="K6016" s="12" t="s">
        <v>4363</v>
      </c>
      <c r="L6016" s="14">
        <v>0</v>
      </c>
    </row>
    <row r="6017" spans="1:12" x14ac:dyDescent="0.25">
      <c r="A6017" s="12">
        <v>6183</v>
      </c>
      <c r="B6017" s="12" t="s">
        <v>45</v>
      </c>
      <c r="C6017" s="15">
        <v>45322</v>
      </c>
      <c r="D6017" s="12" t="s">
        <v>4344</v>
      </c>
      <c r="E6017" s="12">
        <v>5</v>
      </c>
      <c r="F6017" s="14">
        <v>53.62</v>
      </c>
      <c r="G6017" s="14">
        <v>268.10000000000002</v>
      </c>
      <c r="H6017" s="12" t="s">
        <v>55</v>
      </c>
      <c r="I6017" s="12" t="s">
        <v>4308</v>
      </c>
      <c r="J6017" s="12" t="s">
        <v>4362</v>
      </c>
      <c r="K6017" s="12" t="s">
        <v>4363</v>
      </c>
      <c r="L6017" s="14">
        <v>0</v>
      </c>
    </row>
    <row r="6018" spans="1:12" x14ac:dyDescent="0.25">
      <c r="A6018" s="12">
        <v>6184</v>
      </c>
      <c r="B6018" s="12" t="s">
        <v>45</v>
      </c>
      <c r="C6018" s="15">
        <v>45322</v>
      </c>
      <c r="D6018" s="12" t="s">
        <v>4320</v>
      </c>
      <c r="E6018" s="12">
        <v>4</v>
      </c>
      <c r="F6018" s="14">
        <v>50.35</v>
      </c>
      <c r="G6018" s="14">
        <v>201.4</v>
      </c>
      <c r="H6018" s="12" t="s">
        <v>55</v>
      </c>
      <c r="I6018" s="12" t="s">
        <v>4304</v>
      </c>
      <c r="J6018" s="12" t="s">
        <v>4362</v>
      </c>
      <c r="K6018" s="12" t="s">
        <v>4363</v>
      </c>
      <c r="L6018" s="14">
        <v>0</v>
      </c>
    </row>
    <row r="6019" spans="1:12" x14ac:dyDescent="0.25">
      <c r="A6019" s="12">
        <v>6186</v>
      </c>
      <c r="B6019" s="12" t="s">
        <v>45</v>
      </c>
      <c r="C6019" s="59">
        <v>45322</v>
      </c>
      <c r="D6019" s="12" t="s">
        <v>4339</v>
      </c>
      <c r="E6019" s="12">
        <v>4</v>
      </c>
      <c r="F6019" s="14">
        <v>48.88</v>
      </c>
      <c r="G6019" s="14">
        <v>195.52</v>
      </c>
      <c r="H6019" s="12" t="s">
        <v>55</v>
      </c>
      <c r="I6019" s="12" t="s">
        <v>4317</v>
      </c>
      <c r="J6019" s="12" t="s">
        <v>4362</v>
      </c>
      <c r="K6019" s="12" t="s">
        <v>4363</v>
      </c>
      <c r="L6019" s="14">
        <v>0</v>
      </c>
    </row>
    <row r="6020" spans="1:12" x14ac:dyDescent="0.25">
      <c r="A6020" s="12">
        <v>6187</v>
      </c>
      <c r="B6020" s="12" t="s">
        <v>45</v>
      </c>
      <c r="C6020" s="59">
        <v>45322</v>
      </c>
      <c r="D6020" s="12" t="s">
        <v>4344</v>
      </c>
      <c r="E6020" s="12">
        <v>4</v>
      </c>
      <c r="F6020" s="14">
        <v>34.19</v>
      </c>
      <c r="G6020" s="14">
        <v>136.76</v>
      </c>
      <c r="H6020" s="12" t="s">
        <v>19</v>
      </c>
      <c r="I6020" s="12" t="s">
        <v>4308</v>
      </c>
      <c r="J6020" s="12" t="s">
        <v>4362</v>
      </c>
      <c r="K6020" s="12" t="s">
        <v>4363</v>
      </c>
      <c r="L6020" s="14">
        <v>0</v>
      </c>
    </row>
    <row r="6021" spans="1:12" x14ac:dyDescent="0.25">
      <c r="A6021" s="12">
        <v>6188</v>
      </c>
      <c r="B6021" s="12" t="s">
        <v>45</v>
      </c>
      <c r="C6021" s="59">
        <v>45322</v>
      </c>
      <c r="D6021" s="12" t="s">
        <v>4329</v>
      </c>
      <c r="E6021" s="12">
        <v>3</v>
      </c>
      <c r="F6021" s="14">
        <v>73.53</v>
      </c>
      <c r="G6021" s="14">
        <v>220.59</v>
      </c>
      <c r="H6021" s="12" t="s">
        <v>55</v>
      </c>
      <c r="I6021" s="12" t="s">
        <v>4317</v>
      </c>
      <c r="J6021" s="12" t="s">
        <v>4362</v>
      </c>
      <c r="K6021" s="12" t="s">
        <v>4363</v>
      </c>
      <c r="L6021" s="14">
        <v>0</v>
      </c>
    </row>
    <row r="6022" spans="1:12" x14ac:dyDescent="0.25">
      <c r="A6022" s="12">
        <v>6190</v>
      </c>
      <c r="B6022" s="12" t="s">
        <v>45</v>
      </c>
      <c r="C6022" s="59">
        <v>45322</v>
      </c>
      <c r="D6022" s="12" t="s">
        <v>4331</v>
      </c>
      <c r="E6022" s="12">
        <v>3</v>
      </c>
      <c r="F6022" s="14">
        <v>62.06</v>
      </c>
      <c r="G6022" s="14">
        <v>186.18</v>
      </c>
      <c r="H6022" s="12" t="s">
        <v>55</v>
      </c>
      <c r="I6022" s="12" t="s">
        <v>4311</v>
      </c>
      <c r="J6022" s="12" t="s">
        <v>4362</v>
      </c>
      <c r="K6022" s="12" t="s">
        <v>4363</v>
      </c>
      <c r="L6022" s="14">
        <v>0</v>
      </c>
    </row>
    <row r="6023" spans="1:12" x14ac:dyDescent="0.25">
      <c r="A6023" s="12">
        <v>6191</v>
      </c>
      <c r="B6023" s="12" t="s">
        <v>45</v>
      </c>
      <c r="C6023" s="59">
        <v>45322</v>
      </c>
      <c r="D6023" s="12" t="s">
        <v>4309</v>
      </c>
      <c r="E6023" s="12">
        <v>2</v>
      </c>
      <c r="F6023" s="14">
        <v>82.62</v>
      </c>
      <c r="G6023" s="14">
        <v>165.24</v>
      </c>
      <c r="H6023" s="12" t="s">
        <v>55</v>
      </c>
      <c r="I6023" s="12" t="s">
        <v>4304</v>
      </c>
      <c r="J6023" s="12" t="s">
        <v>4301</v>
      </c>
      <c r="K6023" s="12" t="s">
        <v>4363</v>
      </c>
      <c r="L6023" s="14">
        <v>0</v>
      </c>
    </row>
    <row r="6024" spans="1:12" x14ac:dyDescent="0.25">
      <c r="A6024" s="12">
        <v>6192</v>
      </c>
      <c r="B6024" s="12" t="s">
        <v>39</v>
      </c>
      <c r="C6024" s="59">
        <v>45322</v>
      </c>
      <c r="D6024" s="12" t="s">
        <v>4333</v>
      </c>
      <c r="E6024" s="12">
        <v>3</v>
      </c>
      <c r="F6024" s="14">
        <v>16.39</v>
      </c>
      <c r="G6024" s="14">
        <v>49.17</v>
      </c>
      <c r="H6024" s="12" t="s">
        <v>55</v>
      </c>
      <c r="I6024" s="12" t="s">
        <v>4304</v>
      </c>
      <c r="J6024" s="12" t="s">
        <v>4301</v>
      </c>
      <c r="K6024" s="12" t="s">
        <v>4363</v>
      </c>
      <c r="L6024" s="14">
        <v>0</v>
      </c>
    </row>
    <row r="6025" spans="1:12" x14ac:dyDescent="0.25">
      <c r="A6025" s="12">
        <v>6195</v>
      </c>
      <c r="B6025" s="12" t="s">
        <v>39</v>
      </c>
      <c r="C6025" s="15">
        <v>45322</v>
      </c>
      <c r="D6025" s="12" t="s">
        <v>4329</v>
      </c>
      <c r="E6025" s="12">
        <v>1</v>
      </c>
      <c r="F6025" s="14">
        <v>27.68</v>
      </c>
      <c r="G6025" s="14">
        <v>27.68</v>
      </c>
      <c r="H6025" s="12" t="s">
        <v>55</v>
      </c>
      <c r="I6025" s="12" t="s">
        <v>4317</v>
      </c>
      <c r="J6025" s="12" t="s">
        <v>4301</v>
      </c>
      <c r="K6025" s="12" t="s">
        <v>4363</v>
      </c>
      <c r="L6025" s="14">
        <v>0</v>
      </c>
    </row>
    <row r="6026" spans="1:12" x14ac:dyDescent="0.25">
      <c r="A6026" s="12">
        <v>6196</v>
      </c>
      <c r="B6026" s="12" t="s">
        <v>39</v>
      </c>
      <c r="C6026" s="15">
        <v>45322</v>
      </c>
      <c r="D6026" s="12" t="s">
        <v>4299</v>
      </c>
      <c r="E6026" s="12">
        <v>2</v>
      </c>
      <c r="F6026" s="14">
        <v>84.3</v>
      </c>
      <c r="G6026" s="14">
        <v>168.6</v>
      </c>
      <c r="H6026" s="12" t="s">
        <v>55</v>
      </c>
      <c r="I6026" s="12" t="s">
        <v>4300</v>
      </c>
      <c r="J6026" s="12" t="s">
        <v>4301</v>
      </c>
      <c r="K6026" s="12" t="s">
        <v>4363</v>
      </c>
      <c r="L6026" s="14">
        <v>0</v>
      </c>
    </row>
    <row r="6027" spans="1:12" x14ac:dyDescent="0.25">
      <c r="A6027" s="12">
        <v>6198</v>
      </c>
      <c r="B6027" s="12" t="s">
        <v>45</v>
      </c>
      <c r="C6027" s="15">
        <v>45322</v>
      </c>
      <c r="D6027" s="12" t="s">
        <v>4335</v>
      </c>
      <c r="E6027" s="12">
        <v>4</v>
      </c>
      <c r="F6027" s="14">
        <v>3.79</v>
      </c>
      <c r="G6027" s="14">
        <v>15.16</v>
      </c>
      <c r="H6027" s="12" t="s">
        <v>55</v>
      </c>
      <c r="I6027" s="12" t="s">
        <v>4300</v>
      </c>
      <c r="J6027" s="12" t="s">
        <v>4362</v>
      </c>
      <c r="K6027" s="12" t="s">
        <v>4363</v>
      </c>
      <c r="L6027" s="14">
        <v>0</v>
      </c>
    </row>
    <row r="6028" spans="1:12" x14ac:dyDescent="0.25">
      <c r="A6028" s="12">
        <v>6202</v>
      </c>
      <c r="B6028" s="12" t="s">
        <v>45</v>
      </c>
      <c r="C6028" s="15">
        <v>45322</v>
      </c>
      <c r="D6028" s="12" t="s">
        <v>4318</v>
      </c>
      <c r="E6028" s="12">
        <v>4</v>
      </c>
      <c r="F6028" s="14">
        <v>31.07</v>
      </c>
      <c r="G6028" s="14">
        <v>124.28</v>
      </c>
      <c r="H6028" s="12" t="s">
        <v>55</v>
      </c>
      <c r="I6028" s="12" t="s">
        <v>4308</v>
      </c>
      <c r="J6028" s="12" t="s">
        <v>4301</v>
      </c>
      <c r="K6028" s="12" t="s">
        <v>4363</v>
      </c>
      <c r="L6028" s="14">
        <v>0</v>
      </c>
    </row>
    <row r="6029" spans="1:12" x14ac:dyDescent="0.25">
      <c r="A6029" s="12">
        <v>6203</v>
      </c>
      <c r="B6029" s="12" t="s">
        <v>45</v>
      </c>
      <c r="C6029" s="15">
        <v>45322</v>
      </c>
      <c r="D6029" s="12" t="s">
        <v>4341</v>
      </c>
      <c r="E6029" s="12">
        <v>2</v>
      </c>
      <c r="F6029" s="14">
        <v>9.08</v>
      </c>
      <c r="G6029" s="14">
        <v>18.16</v>
      </c>
      <c r="H6029" s="12" t="s">
        <v>55</v>
      </c>
      <c r="I6029" s="12" t="s">
        <v>4300</v>
      </c>
      <c r="J6029" s="12" t="s">
        <v>4362</v>
      </c>
      <c r="K6029" s="12" t="s">
        <v>4363</v>
      </c>
      <c r="L6029" s="14">
        <v>0</v>
      </c>
    </row>
    <row r="6030" spans="1:12" x14ac:dyDescent="0.25">
      <c r="A6030" s="12">
        <v>6205</v>
      </c>
      <c r="B6030" s="12" t="s">
        <v>45</v>
      </c>
      <c r="C6030" s="15">
        <v>45322</v>
      </c>
      <c r="D6030" s="12" t="s">
        <v>4345</v>
      </c>
      <c r="E6030" s="12">
        <v>2</v>
      </c>
      <c r="F6030" s="14">
        <v>48.19</v>
      </c>
      <c r="G6030" s="14">
        <v>96.38</v>
      </c>
      <c r="H6030" s="12" t="s">
        <v>55</v>
      </c>
      <c r="I6030" s="12" t="s">
        <v>4308</v>
      </c>
      <c r="J6030" s="12" t="s">
        <v>4362</v>
      </c>
      <c r="K6030" s="12" t="s">
        <v>4363</v>
      </c>
      <c r="L6030" s="14">
        <v>0</v>
      </c>
    </row>
    <row r="6031" spans="1:12" x14ac:dyDescent="0.25">
      <c r="A6031" s="12">
        <v>6206</v>
      </c>
      <c r="B6031" s="12" t="s">
        <v>45</v>
      </c>
      <c r="C6031" s="15">
        <v>45322</v>
      </c>
      <c r="D6031" s="12" t="s">
        <v>4331</v>
      </c>
      <c r="E6031" s="12">
        <v>4</v>
      </c>
      <c r="F6031" s="14">
        <v>81.34</v>
      </c>
      <c r="G6031" s="14">
        <v>325.36</v>
      </c>
      <c r="H6031" s="12" t="s">
        <v>55</v>
      </c>
      <c r="I6031" s="12" t="s">
        <v>4311</v>
      </c>
      <c r="J6031" s="12" t="s">
        <v>4301</v>
      </c>
      <c r="K6031" s="12" t="s">
        <v>4363</v>
      </c>
      <c r="L6031" s="14">
        <v>0</v>
      </c>
    </row>
    <row r="6032" spans="1:12" x14ac:dyDescent="0.25">
      <c r="A6032" s="12">
        <v>6207</v>
      </c>
      <c r="B6032" s="12" t="s">
        <v>45</v>
      </c>
      <c r="C6032" s="15">
        <v>45322</v>
      </c>
      <c r="D6032" s="12" t="s">
        <v>4318</v>
      </c>
      <c r="E6032" s="12">
        <v>3</v>
      </c>
      <c r="F6032" s="14">
        <v>36.409999999999997</v>
      </c>
      <c r="G6032" s="14">
        <v>109.23</v>
      </c>
      <c r="H6032" s="12" t="s">
        <v>55</v>
      </c>
      <c r="I6032" s="12" t="s">
        <v>4308</v>
      </c>
      <c r="J6032" s="12" t="s">
        <v>4301</v>
      </c>
      <c r="K6032" s="12" t="s">
        <v>4363</v>
      </c>
      <c r="L6032" s="14">
        <v>0</v>
      </c>
    </row>
    <row r="6033" spans="1:12" x14ac:dyDescent="0.25">
      <c r="A6033" s="12">
        <v>6211</v>
      </c>
      <c r="B6033" s="12" t="s">
        <v>45</v>
      </c>
      <c r="C6033" s="15">
        <v>45322</v>
      </c>
      <c r="D6033" s="12" t="s">
        <v>4335</v>
      </c>
      <c r="E6033" s="12">
        <v>1</v>
      </c>
      <c r="F6033" s="14">
        <v>85.76</v>
      </c>
      <c r="G6033" s="14">
        <v>85.76</v>
      </c>
      <c r="H6033" s="12" t="s">
        <v>55</v>
      </c>
      <c r="I6033" s="12" t="s">
        <v>4300</v>
      </c>
      <c r="J6033" s="12" t="s">
        <v>4362</v>
      </c>
      <c r="K6033" s="12" t="s">
        <v>4363</v>
      </c>
      <c r="L6033" s="14">
        <v>0</v>
      </c>
    </row>
    <row r="6034" spans="1:12" x14ac:dyDescent="0.25">
      <c r="A6034" s="12">
        <v>6212</v>
      </c>
      <c r="B6034" s="12" t="s">
        <v>39</v>
      </c>
      <c r="C6034" s="59">
        <v>45322</v>
      </c>
      <c r="D6034" s="12" t="s">
        <v>4344</v>
      </c>
      <c r="E6034" s="12">
        <f>G6034/F6034</f>
        <v>3</v>
      </c>
      <c r="F6034" s="14">
        <v>18.760000000000002</v>
      </c>
      <c r="G6034" s="14">
        <v>56.28</v>
      </c>
      <c r="H6034" s="12" t="s">
        <v>55</v>
      </c>
      <c r="I6034" s="12" t="s">
        <v>4308</v>
      </c>
      <c r="J6034" s="12" t="s">
        <v>4301</v>
      </c>
      <c r="K6034" s="12" t="s">
        <v>4363</v>
      </c>
      <c r="L6034" s="14">
        <v>0</v>
      </c>
    </row>
    <row r="6035" spans="1:12" x14ac:dyDescent="0.25">
      <c r="A6035" s="12">
        <v>6213</v>
      </c>
      <c r="B6035" s="12" t="s">
        <v>45</v>
      </c>
      <c r="C6035" s="59">
        <v>45322</v>
      </c>
      <c r="D6035" s="12" t="s">
        <v>4327</v>
      </c>
      <c r="E6035" s="12">
        <v>5</v>
      </c>
      <c r="F6035" s="14">
        <v>90.43</v>
      </c>
      <c r="G6035" s="14">
        <v>452.15</v>
      </c>
      <c r="H6035" s="12" t="s">
        <v>55</v>
      </c>
      <c r="I6035" s="12" t="s">
        <v>4328</v>
      </c>
      <c r="J6035" s="12" t="s">
        <v>4362</v>
      </c>
      <c r="K6035" s="12" t="s">
        <v>4363</v>
      </c>
      <c r="L6035" s="14">
        <v>0</v>
      </c>
    </row>
    <row r="6036" spans="1:12" x14ac:dyDescent="0.25">
      <c r="A6036" s="12">
        <v>6215</v>
      </c>
      <c r="B6036" s="12" t="s">
        <v>45</v>
      </c>
      <c r="C6036" s="59">
        <v>45322</v>
      </c>
      <c r="D6036" s="12" t="s">
        <v>4318</v>
      </c>
      <c r="E6036" s="12">
        <v>2</v>
      </c>
      <c r="F6036" s="14">
        <v>99.59</v>
      </c>
      <c r="G6036" s="14">
        <v>199.18</v>
      </c>
      <c r="H6036" s="12" t="s">
        <v>55</v>
      </c>
      <c r="I6036" s="12" t="s">
        <v>4308</v>
      </c>
      <c r="J6036" s="12" t="s">
        <v>4301</v>
      </c>
      <c r="K6036" s="12" t="s">
        <v>4363</v>
      </c>
      <c r="L6036" s="14">
        <v>0</v>
      </c>
    </row>
    <row r="6037" spans="1:12" x14ac:dyDescent="0.25">
      <c r="A6037" s="12">
        <v>6216</v>
      </c>
      <c r="B6037" s="12" t="s">
        <v>45</v>
      </c>
      <c r="C6037" s="59">
        <v>45322</v>
      </c>
      <c r="D6037" s="12" t="s">
        <v>4331</v>
      </c>
      <c r="E6037" s="12">
        <v>1</v>
      </c>
      <c r="F6037" s="14">
        <v>27.89</v>
      </c>
      <c r="G6037" s="14">
        <v>27.89</v>
      </c>
      <c r="H6037" s="12" t="s">
        <v>55</v>
      </c>
      <c r="I6037" s="12" t="s">
        <v>4311</v>
      </c>
      <c r="J6037" s="12" t="s">
        <v>4362</v>
      </c>
      <c r="K6037" s="12" t="s">
        <v>4363</v>
      </c>
      <c r="L6037" s="14">
        <v>0</v>
      </c>
    </row>
    <row r="6038" spans="1:12" x14ac:dyDescent="0.25">
      <c r="A6038" s="12">
        <v>6219</v>
      </c>
      <c r="B6038" s="12" t="s">
        <v>45</v>
      </c>
      <c r="C6038" s="59">
        <v>45322</v>
      </c>
      <c r="D6038" s="12" t="s">
        <v>4336</v>
      </c>
      <c r="E6038" s="12">
        <v>5</v>
      </c>
      <c r="F6038" s="14">
        <v>54.44</v>
      </c>
      <c r="G6038" s="14">
        <v>272.2</v>
      </c>
      <c r="H6038" s="12" t="s">
        <v>55</v>
      </c>
      <c r="I6038" s="12" t="s">
        <v>4300</v>
      </c>
      <c r="J6038" s="12" t="s">
        <v>4362</v>
      </c>
      <c r="K6038" s="12" t="s">
        <v>4363</v>
      </c>
      <c r="L6038" s="14">
        <v>0</v>
      </c>
    </row>
    <row r="6039" spans="1:12" x14ac:dyDescent="0.25">
      <c r="A6039" s="12">
        <v>6220</v>
      </c>
      <c r="B6039" s="12" t="s">
        <v>45</v>
      </c>
      <c r="C6039" s="59">
        <v>45322</v>
      </c>
      <c r="D6039" s="12" t="s">
        <v>4309</v>
      </c>
      <c r="E6039" s="12">
        <v>2</v>
      </c>
      <c r="F6039" s="14">
        <v>33.14</v>
      </c>
      <c r="G6039" s="14">
        <v>66.28</v>
      </c>
      <c r="H6039" s="12" t="s">
        <v>55</v>
      </c>
      <c r="I6039" s="12" t="s">
        <v>4304</v>
      </c>
      <c r="J6039" s="12" t="s">
        <v>4362</v>
      </c>
      <c r="K6039" s="12" t="s">
        <v>4363</v>
      </c>
      <c r="L6039" s="14">
        <v>0</v>
      </c>
    </row>
    <row r="6040" spans="1:12" x14ac:dyDescent="0.25">
      <c r="A6040" s="12">
        <v>6221</v>
      </c>
      <c r="B6040" s="12" t="s">
        <v>45</v>
      </c>
      <c r="C6040" s="15">
        <v>45322</v>
      </c>
      <c r="D6040" s="12" t="s">
        <v>4327</v>
      </c>
      <c r="E6040" s="12">
        <v>1</v>
      </c>
      <c r="F6040" s="14">
        <v>77.63</v>
      </c>
      <c r="G6040" s="14">
        <v>77.63</v>
      </c>
      <c r="H6040" s="12" t="s">
        <v>55</v>
      </c>
      <c r="I6040" s="12" t="s">
        <v>4328</v>
      </c>
      <c r="J6040" s="12" t="s">
        <v>4362</v>
      </c>
      <c r="K6040" s="12" t="s">
        <v>4363</v>
      </c>
      <c r="L6040" s="14">
        <v>0</v>
      </c>
    </row>
    <row r="6041" spans="1:12" x14ac:dyDescent="0.25">
      <c r="A6041" s="12">
        <v>6223</v>
      </c>
      <c r="B6041" s="12" t="s">
        <v>45</v>
      </c>
      <c r="C6041" s="15">
        <v>45322</v>
      </c>
      <c r="D6041" s="12" t="s">
        <v>4332</v>
      </c>
      <c r="E6041" s="12">
        <v>2</v>
      </c>
      <c r="F6041" s="14">
        <v>13.63</v>
      </c>
      <c r="G6041" s="14">
        <v>27.26</v>
      </c>
      <c r="H6041" s="12" t="s">
        <v>55</v>
      </c>
      <c r="I6041" s="12" t="s">
        <v>4317</v>
      </c>
      <c r="J6041" s="12" t="s">
        <v>4362</v>
      </c>
      <c r="K6041" s="12" t="s">
        <v>4363</v>
      </c>
      <c r="L6041" s="14">
        <v>0</v>
      </c>
    </row>
    <row r="6042" spans="1:12" x14ac:dyDescent="0.25">
      <c r="A6042" s="12">
        <v>6224</v>
      </c>
      <c r="B6042" s="12" t="s">
        <v>45</v>
      </c>
      <c r="C6042" s="15">
        <v>45322</v>
      </c>
      <c r="D6042" s="12" t="s">
        <v>4325</v>
      </c>
      <c r="E6042" s="12">
        <v>1</v>
      </c>
      <c r="F6042" s="14">
        <v>69.77</v>
      </c>
      <c r="G6042" s="14">
        <v>69.77</v>
      </c>
      <c r="H6042" s="12" t="s">
        <v>55</v>
      </c>
      <c r="I6042" s="12" t="s">
        <v>4317</v>
      </c>
      <c r="J6042" s="12" t="s">
        <v>4362</v>
      </c>
      <c r="K6042" s="12" t="s">
        <v>4363</v>
      </c>
      <c r="L6042" s="14">
        <v>0</v>
      </c>
    </row>
    <row r="6043" spans="1:12" x14ac:dyDescent="0.25">
      <c r="A6043" s="12">
        <v>6225</v>
      </c>
      <c r="B6043" s="12" t="s">
        <v>45</v>
      </c>
      <c r="C6043" s="15">
        <v>45322</v>
      </c>
      <c r="D6043" s="12" t="s">
        <v>4358</v>
      </c>
      <c r="E6043" s="12">
        <v>1</v>
      </c>
      <c r="F6043" s="14">
        <v>34.82</v>
      </c>
      <c r="G6043" s="14">
        <v>34.82</v>
      </c>
      <c r="H6043" s="12" t="s">
        <v>55</v>
      </c>
      <c r="I6043" s="12" t="s">
        <v>4308</v>
      </c>
      <c r="J6043" s="12" t="s">
        <v>4362</v>
      </c>
      <c r="K6043" s="12" t="s">
        <v>4363</v>
      </c>
      <c r="L6043" s="14">
        <v>0</v>
      </c>
    </row>
    <row r="6044" spans="1:12" x14ac:dyDescent="0.25">
      <c r="A6044" s="12">
        <v>6227</v>
      </c>
      <c r="B6044" s="12" t="s">
        <v>45</v>
      </c>
      <c r="C6044" s="15">
        <v>45322</v>
      </c>
      <c r="D6044" s="12" t="s">
        <v>4342</v>
      </c>
      <c r="E6044" s="12">
        <v>4</v>
      </c>
      <c r="F6044" s="14">
        <v>25.47</v>
      </c>
      <c r="G6044" s="14">
        <v>101.88</v>
      </c>
      <c r="H6044" s="12" t="s">
        <v>55</v>
      </c>
      <c r="I6044" s="12" t="s">
        <v>4300</v>
      </c>
      <c r="J6044" s="12" t="s">
        <v>4362</v>
      </c>
      <c r="K6044" s="12" t="s">
        <v>4363</v>
      </c>
      <c r="L6044" s="14">
        <v>0</v>
      </c>
    </row>
    <row r="6045" spans="1:12" x14ac:dyDescent="0.25">
      <c r="A6045" s="12">
        <v>6228</v>
      </c>
      <c r="B6045" s="12" t="s">
        <v>45</v>
      </c>
      <c r="C6045" s="15">
        <v>45322</v>
      </c>
      <c r="D6045" s="12" t="s">
        <v>4319</v>
      </c>
      <c r="E6045" s="12">
        <v>3</v>
      </c>
      <c r="F6045" s="14">
        <v>2.52</v>
      </c>
      <c r="G6045" s="14">
        <v>7.56</v>
      </c>
      <c r="H6045" s="12" t="s">
        <v>55</v>
      </c>
      <c r="I6045" s="12" t="s">
        <v>4304</v>
      </c>
      <c r="J6045" s="12" t="s">
        <v>4362</v>
      </c>
      <c r="K6045" s="12" t="s">
        <v>4363</v>
      </c>
      <c r="L6045" s="14">
        <v>0</v>
      </c>
    </row>
    <row r="6046" spans="1:12" x14ac:dyDescent="0.25">
      <c r="A6046" s="12">
        <v>6231</v>
      </c>
      <c r="B6046" s="12" t="s">
        <v>39</v>
      </c>
      <c r="C6046" s="15">
        <v>45322</v>
      </c>
      <c r="D6046" s="12" t="s">
        <v>4323</v>
      </c>
      <c r="E6046" s="12">
        <v>5</v>
      </c>
      <c r="F6046" s="14">
        <v>53.34</v>
      </c>
      <c r="G6046" s="14">
        <v>266.7</v>
      </c>
      <c r="H6046" s="12" t="s">
        <v>55</v>
      </c>
      <c r="I6046" s="12" t="s">
        <v>4324</v>
      </c>
      <c r="J6046" s="12" t="s">
        <v>4301</v>
      </c>
      <c r="K6046" s="12" t="s">
        <v>4363</v>
      </c>
      <c r="L6046" s="14">
        <v>0</v>
      </c>
    </row>
    <row r="6047" spans="1:12" x14ac:dyDescent="0.25">
      <c r="A6047" s="12">
        <v>6232</v>
      </c>
      <c r="B6047" s="12" t="s">
        <v>45</v>
      </c>
      <c r="C6047" s="15">
        <v>45322</v>
      </c>
      <c r="D6047" s="12" t="s">
        <v>4316</v>
      </c>
      <c r="E6047" s="12">
        <v>5</v>
      </c>
      <c r="F6047" s="14">
        <v>35.340000000000003</v>
      </c>
      <c r="G6047" s="14">
        <v>176.7</v>
      </c>
      <c r="H6047" s="12" t="s">
        <v>55</v>
      </c>
      <c r="I6047" s="12" t="s">
        <v>4317</v>
      </c>
      <c r="J6047" s="12" t="s">
        <v>4362</v>
      </c>
      <c r="K6047" s="12" t="s">
        <v>4363</v>
      </c>
      <c r="L6047" s="14">
        <v>0</v>
      </c>
    </row>
    <row r="6048" spans="1:12" x14ac:dyDescent="0.25">
      <c r="A6048" s="12">
        <v>6233</v>
      </c>
      <c r="B6048" s="12" t="s">
        <v>45</v>
      </c>
      <c r="C6048" s="15">
        <v>45322</v>
      </c>
      <c r="D6048" s="12" t="s">
        <v>4316</v>
      </c>
      <c r="E6048" s="12">
        <v>4</v>
      </c>
      <c r="F6048" s="14">
        <v>17.72</v>
      </c>
      <c r="G6048" s="14">
        <v>70.88</v>
      </c>
      <c r="H6048" s="12" t="s">
        <v>55</v>
      </c>
      <c r="I6048" s="12" t="s">
        <v>4317</v>
      </c>
      <c r="J6048" s="12" t="s">
        <v>4362</v>
      </c>
      <c r="K6048" s="12" t="s">
        <v>4363</v>
      </c>
      <c r="L6048" s="14">
        <v>0</v>
      </c>
    </row>
    <row r="6049" spans="1:12" x14ac:dyDescent="0.25">
      <c r="A6049" s="12">
        <v>6235</v>
      </c>
      <c r="B6049" s="12" t="s">
        <v>45</v>
      </c>
      <c r="C6049" s="15">
        <v>45322</v>
      </c>
      <c r="D6049" s="12" t="s">
        <v>4326</v>
      </c>
      <c r="E6049" s="12">
        <v>2</v>
      </c>
      <c r="F6049" s="14">
        <v>95.7</v>
      </c>
      <c r="G6049" s="14">
        <v>191.4</v>
      </c>
      <c r="H6049" s="12" t="s">
        <v>55</v>
      </c>
      <c r="I6049" s="12" t="s">
        <v>4304</v>
      </c>
      <c r="J6049" s="12" t="s">
        <v>4301</v>
      </c>
      <c r="K6049" s="12" t="s">
        <v>4363</v>
      </c>
      <c r="L6049" s="14">
        <v>0</v>
      </c>
    </row>
    <row r="6050" spans="1:12" x14ac:dyDescent="0.25">
      <c r="A6050" s="12">
        <v>6236</v>
      </c>
      <c r="B6050" s="12" t="s">
        <v>45</v>
      </c>
      <c r="C6050" s="15">
        <v>45322</v>
      </c>
      <c r="D6050" s="12" t="s">
        <v>4343</v>
      </c>
      <c r="E6050" s="12">
        <v>2</v>
      </c>
      <c r="F6050" s="14">
        <v>94.28</v>
      </c>
      <c r="G6050" s="14">
        <v>188.56</v>
      </c>
      <c r="H6050" s="12" t="s">
        <v>55</v>
      </c>
      <c r="I6050" s="12" t="s">
        <v>4300</v>
      </c>
      <c r="J6050" s="12" t="s">
        <v>4362</v>
      </c>
      <c r="K6050" s="12" t="s">
        <v>4363</v>
      </c>
      <c r="L6050" s="14">
        <v>0</v>
      </c>
    </row>
    <row r="6051" spans="1:12" x14ac:dyDescent="0.25">
      <c r="A6051" s="12">
        <v>6237</v>
      </c>
      <c r="B6051" s="12" t="s">
        <v>45</v>
      </c>
      <c r="C6051" s="15">
        <v>45322</v>
      </c>
      <c r="D6051" s="12" t="s">
        <v>4321</v>
      </c>
      <c r="E6051" s="12">
        <v>1</v>
      </c>
      <c r="F6051" s="14">
        <v>84.34</v>
      </c>
      <c r="G6051" s="14">
        <v>84.34</v>
      </c>
      <c r="H6051" s="12" t="s">
        <v>55</v>
      </c>
      <c r="I6051" s="12" t="s">
        <v>4317</v>
      </c>
      <c r="J6051" s="12" t="s">
        <v>4362</v>
      </c>
      <c r="K6051" s="12" t="s">
        <v>4363</v>
      </c>
      <c r="L6051" s="14">
        <v>0</v>
      </c>
    </row>
    <row r="6052" spans="1:12" x14ac:dyDescent="0.25">
      <c r="A6052" s="12">
        <v>6238</v>
      </c>
      <c r="B6052" s="12" t="s">
        <v>45</v>
      </c>
      <c r="C6052" s="15">
        <v>45322</v>
      </c>
      <c r="D6052" s="12" t="s">
        <v>4340</v>
      </c>
      <c r="E6052" s="12">
        <v>4</v>
      </c>
      <c r="F6052" s="14">
        <v>55.18</v>
      </c>
      <c r="G6052" s="14">
        <v>220.72</v>
      </c>
      <c r="H6052" s="12" t="s">
        <v>55</v>
      </c>
      <c r="I6052" s="12" t="s">
        <v>4317</v>
      </c>
      <c r="J6052" s="12" t="s">
        <v>4362</v>
      </c>
      <c r="K6052" s="12" t="s">
        <v>4363</v>
      </c>
      <c r="L6052" s="14">
        <v>0</v>
      </c>
    </row>
    <row r="6053" spans="1:12" x14ac:dyDescent="0.25">
      <c r="A6053" s="12">
        <v>6239</v>
      </c>
      <c r="B6053" s="12" t="s">
        <v>39</v>
      </c>
      <c r="C6053" s="15">
        <v>45322</v>
      </c>
      <c r="D6053" s="12" t="s">
        <v>4303</v>
      </c>
      <c r="E6053" s="12">
        <v>1</v>
      </c>
      <c r="F6053" s="14">
        <v>20.14</v>
      </c>
      <c r="G6053" s="14">
        <v>20.14</v>
      </c>
      <c r="H6053" s="12" t="s">
        <v>20</v>
      </c>
      <c r="I6053" s="12" t="s">
        <v>4304</v>
      </c>
      <c r="J6053" s="12" t="s">
        <v>4301</v>
      </c>
      <c r="K6053" s="12" t="s">
        <v>4363</v>
      </c>
      <c r="L6053" s="14">
        <v>0</v>
      </c>
    </row>
    <row r="6054" spans="1:12" x14ac:dyDescent="0.25">
      <c r="A6054" s="12">
        <v>6241</v>
      </c>
      <c r="B6054" s="12" t="s">
        <v>45</v>
      </c>
      <c r="C6054" s="15">
        <v>45322</v>
      </c>
      <c r="D6054" s="12" t="s">
        <v>4320</v>
      </c>
      <c r="E6054" s="12">
        <v>1</v>
      </c>
      <c r="F6054" s="14">
        <v>18.45</v>
      </c>
      <c r="G6054" s="14">
        <v>18.45</v>
      </c>
      <c r="H6054" s="12" t="s">
        <v>55</v>
      </c>
      <c r="I6054" s="12" t="s">
        <v>4304</v>
      </c>
      <c r="J6054" s="12" t="s">
        <v>4301</v>
      </c>
      <c r="K6054" s="12" t="s">
        <v>4363</v>
      </c>
      <c r="L6054" s="14">
        <v>0</v>
      </c>
    </row>
    <row r="6055" spans="1:12" x14ac:dyDescent="0.25">
      <c r="A6055" s="12">
        <v>6242</v>
      </c>
      <c r="B6055" s="12" t="s">
        <v>45</v>
      </c>
      <c r="C6055" s="15">
        <v>45322</v>
      </c>
      <c r="D6055" s="12" t="s">
        <v>4323</v>
      </c>
      <c r="E6055" s="12">
        <v>1</v>
      </c>
      <c r="F6055" s="14">
        <v>43.45</v>
      </c>
      <c r="G6055" s="14">
        <v>43.45</v>
      </c>
      <c r="H6055" s="12" t="s">
        <v>55</v>
      </c>
      <c r="I6055" s="12" t="s">
        <v>4324</v>
      </c>
      <c r="J6055" s="12" t="s">
        <v>4362</v>
      </c>
      <c r="K6055" s="12" t="s">
        <v>4363</v>
      </c>
      <c r="L6055" s="14">
        <v>0</v>
      </c>
    </row>
    <row r="6056" spans="1:12" x14ac:dyDescent="0.25">
      <c r="A6056" s="12">
        <v>6244</v>
      </c>
      <c r="B6056" s="12" t="s">
        <v>45</v>
      </c>
      <c r="C6056" s="15">
        <v>45322</v>
      </c>
      <c r="D6056" s="12" t="s">
        <v>4346</v>
      </c>
      <c r="E6056" s="12">
        <v>4</v>
      </c>
      <c r="F6056" s="14">
        <v>3.06</v>
      </c>
      <c r="G6056" s="14">
        <v>12.24</v>
      </c>
      <c r="H6056" s="12" t="s">
        <v>55</v>
      </c>
      <c r="I6056" s="12" t="s">
        <v>4328</v>
      </c>
      <c r="J6056" s="12" t="s">
        <v>4362</v>
      </c>
      <c r="K6056" s="12" t="s">
        <v>4363</v>
      </c>
      <c r="L6056" s="14">
        <v>0</v>
      </c>
    </row>
    <row r="6057" spans="1:12" x14ac:dyDescent="0.25">
      <c r="A6057" s="12">
        <v>6245</v>
      </c>
      <c r="B6057" s="12" t="s">
        <v>45</v>
      </c>
      <c r="C6057" s="59">
        <v>45322</v>
      </c>
      <c r="D6057" s="12" t="s">
        <v>4329</v>
      </c>
      <c r="E6057" s="12">
        <v>3</v>
      </c>
      <c r="F6057" s="14">
        <v>18.88</v>
      </c>
      <c r="G6057" s="14">
        <v>56.64</v>
      </c>
      <c r="H6057" s="12" t="s">
        <v>55</v>
      </c>
      <c r="I6057" s="12" t="s">
        <v>4317</v>
      </c>
      <c r="J6057" s="12" t="s">
        <v>4301</v>
      </c>
      <c r="K6057" s="12" t="s">
        <v>4363</v>
      </c>
      <c r="L6057" s="14">
        <v>0</v>
      </c>
    </row>
    <row r="6058" spans="1:12" x14ac:dyDescent="0.25">
      <c r="A6058" s="12">
        <v>6246</v>
      </c>
      <c r="B6058" s="12" t="s">
        <v>45</v>
      </c>
      <c r="C6058" s="59">
        <v>45322</v>
      </c>
      <c r="D6058" s="12" t="s">
        <v>4326</v>
      </c>
      <c r="E6058" s="12">
        <v>1</v>
      </c>
      <c r="F6058" s="14">
        <v>80.010000000000005</v>
      </c>
      <c r="G6058" s="14">
        <v>80.010000000000005</v>
      </c>
      <c r="H6058" s="12" t="s">
        <v>55</v>
      </c>
      <c r="I6058" s="12" t="s">
        <v>4304</v>
      </c>
      <c r="J6058" s="12" t="s">
        <v>4362</v>
      </c>
      <c r="K6058" s="12" t="s">
        <v>4363</v>
      </c>
      <c r="L6058" s="14">
        <v>0</v>
      </c>
    </row>
    <row r="6059" spans="1:12" x14ac:dyDescent="0.25">
      <c r="A6059" s="12">
        <v>6248</v>
      </c>
      <c r="B6059" s="12" t="s">
        <v>45</v>
      </c>
      <c r="C6059" s="59">
        <v>45322</v>
      </c>
      <c r="D6059" s="12" t="s">
        <v>4334</v>
      </c>
      <c r="E6059" s="12">
        <v>4</v>
      </c>
      <c r="F6059" s="14">
        <v>91.78</v>
      </c>
      <c r="G6059" s="14">
        <v>367.12</v>
      </c>
      <c r="H6059" s="12" t="s">
        <v>55</v>
      </c>
      <c r="I6059" s="12" t="s">
        <v>4300</v>
      </c>
      <c r="J6059" s="12" t="s">
        <v>4301</v>
      </c>
      <c r="K6059" s="12" t="s">
        <v>4363</v>
      </c>
      <c r="L6059" s="14">
        <v>0</v>
      </c>
    </row>
    <row r="6060" spans="1:12" x14ac:dyDescent="0.25">
      <c r="A6060" s="12">
        <v>6249</v>
      </c>
      <c r="B6060" s="12" t="s">
        <v>45</v>
      </c>
      <c r="C6060" s="59">
        <v>45322</v>
      </c>
      <c r="D6060" s="12" t="s">
        <v>4342</v>
      </c>
      <c r="E6060" s="12">
        <v>5</v>
      </c>
      <c r="F6060" s="14">
        <v>21.41</v>
      </c>
      <c r="G6060" s="14">
        <v>107.05</v>
      </c>
      <c r="H6060" s="12" t="s">
        <v>55</v>
      </c>
      <c r="I6060" s="12" t="s">
        <v>4300</v>
      </c>
      <c r="J6060" s="12" t="s">
        <v>4362</v>
      </c>
      <c r="K6060" s="12" t="s">
        <v>4363</v>
      </c>
      <c r="L6060" s="14">
        <v>0</v>
      </c>
    </row>
    <row r="6061" spans="1:12" x14ac:dyDescent="0.25">
      <c r="A6061" s="12">
        <v>6250</v>
      </c>
      <c r="B6061" s="12" t="s">
        <v>45</v>
      </c>
      <c r="C6061" s="59">
        <v>45322</v>
      </c>
      <c r="D6061" s="12" t="s">
        <v>4320</v>
      </c>
      <c r="E6061" s="12">
        <v>3</v>
      </c>
      <c r="F6061" s="14">
        <v>64.430000000000007</v>
      </c>
      <c r="G6061" s="14">
        <v>193.29</v>
      </c>
      <c r="H6061" s="12" t="s">
        <v>55</v>
      </c>
      <c r="I6061" s="12" t="s">
        <v>4304</v>
      </c>
      <c r="J6061" s="12" t="s">
        <v>4362</v>
      </c>
      <c r="K6061" s="12" t="s">
        <v>4363</v>
      </c>
      <c r="L6061" s="14">
        <v>0</v>
      </c>
    </row>
    <row r="6062" spans="1:12" x14ac:dyDescent="0.25">
      <c r="A6062" s="12">
        <v>6252</v>
      </c>
      <c r="B6062" s="12" t="s">
        <v>45</v>
      </c>
      <c r="C6062" s="59">
        <v>45322</v>
      </c>
      <c r="D6062" s="12" t="s">
        <v>4348</v>
      </c>
      <c r="E6062" s="12">
        <v>2</v>
      </c>
      <c r="F6062" s="14">
        <v>88.14</v>
      </c>
      <c r="G6062" s="14">
        <v>176.28</v>
      </c>
      <c r="H6062" s="12" t="s">
        <v>55</v>
      </c>
      <c r="I6062" s="12" t="s">
        <v>4324</v>
      </c>
      <c r="J6062" s="12" t="s">
        <v>4362</v>
      </c>
      <c r="K6062" s="12" t="s">
        <v>4363</v>
      </c>
      <c r="L6062" s="14">
        <v>0</v>
      </c>
    </row>
    <row r="6063" spans="1:12" x14ac:dyDescent="0.25">
      <c r="A6063" s="12">
        <v>6253</v>
      </c>
      <c r="B6063" s="12" t="s">
        <v>45</v>
      </c>
      <c r="C6063" s="15">
        <v>45322</v>
      </c>
      <c r="D6063" s="12" t="s">
        <v>4337</v>
      </c>
      <c r="E6063" s="12">
        <v>5</v>
      </c>
      <c r="F6063" s="14">
        <v>73.819999999999993</v>
      </c>
      <c r="G6063" s="14">
        <v>369.1</v>
      </c>
      <c r="H6063" s="12" t="s">
        <v>55</v>
      </c>
      <c r="I6063" s="12" t="s">
        <v>4300</v>
      </c>
      <c r="J6063" s="12" t="s">
        <v>4362</v>
      </c>
      <c r="K6063" s="12" t="s">
        <v>4363</v>
      </c>
      <c r="L6063" s="14">
        <v>0</v>
      </c>
    </row>
    <row r="6064" spans="1:12" x14ac:dyDescent="0.25">
      <c r="A6064" s="12">
        <v>6255</v>
      </c>
      <c r="B6064" s="12" t="s">
        <v>45</v>
      </c>
      <c r="C6064" s="15">
        <v>45322</v>
      </c>
      <c r="D6064" s="12" t="s">
        <v>4334</v>
      </c>
      <c r="E6064" s="12">
        <v>3</v>
      </c>
      <c r="F6064" s="14">
        <v>78.069999999999993</v>
      </c>
      <c r="G6064" s="14">
        <v>234.21</v>
      </c>
      <c r="H6064" s="12" t="s">
        <v>55</v>
      </c>
      <c r="I6064" s="12" t="s">
        <v>4300</v>
      </c>
      <c r="J6064" s="12" t="s">
        <v>4362</v>
      </c>
      <c r="K6064" s="12" t="s">
        <v>4363</v>
      </c>
      <c r="L6064" s="14">
        <v>0</v>
      </c>
    </row>
    <row r="6065" spans="1:12" x14ac:dyDescent="0.25">
      <c r="A6065" s="12">
        <v>6257</v>
      </c>
      <c r="B6065" s="12" t="s">
        <v>45</v>
      </c>
      <c r="C6065" s="15">
        <v>45322</v>
      </c>
      <c r="D6065" s="12" t="s">
        <v>4325</v>
      </c>
      <c r="E6065" s="12">
        <v>2</v>
      </c>
      <c r="F6065" s="14">
        <v>84.41</v>
      </c>
      <c r="G6065" s="14">
        <v>168.82</v>
      </c>
      <c r="H6065" s="12" t="s">
        <v>55</v>
      </c>
      <c r="I6065" s="12" t="s">
        <v>4317</v>
      </c>
      <c r="J6065" s="12" t="s">
        <v>4362</v>
      </c>
      <c r="K6065" s="12" t="s">
        <v>4363</v>
      </c>
      <c r="L6065" s="14">
        <v>0</v>
      </c>
    </row>
    <row r="6066" spans="1:12" x14ac:dyDescent="0.25">
      <c r="A6066" s="12">
        <v>6258</v>
      </c>
      <c r="B6066" s="12" t="s">
        <v>45</v>
      </c>
      <c r="C6066" s="15">
        <v>45322</v>
      </c>
      <c r="D6066" s="12" t="s">
        <v>4335</v>
      </c>
      <c r="E6066" s="12">
        <v>4</v>
      </c>
      <c r="F6066" s="14">
        <v>50.75</v>
      </c>
      <c r="G6066" s="14">
        <v>203</v>
      </c>
      <c r="H6066" s="12" t="s">
        <v>55</v>
      </c>
      <c r="I6066" s="12" t="s">
        <v>4300</v>
      </c>
      <c r="J6066" s="12" t="s">
        <v>4301</v>
      </c>
      <c r="K6066" s="12" t="s">
        <v>4363</v>
      </c>
      <c r="L6066" s="14">
        <v>0</v>
      </c>
    </row>
    <row r="6067" spans="1:12" x14ac:dyDescent="0.25">
      <c r="A6067" s="12">
        <v>6259</v>
      </c>
      <c r="B6067" s="12" t="s">
        <v>45</v>
      </c>
      <c r="C6067" s="15">
        <v>45322</v>
      </c>
      <c r="D6067" s="12" t="s">
        <v>4354</v>
      </c>
      <c r="E6067" s="12">
        <v>2</v>
      </c>
      <c r="F6067" s="14">
        <v>85.78</v>
      </c>
      <c r="G6067" s="14">
        <v>171.56</v>
      </c>
      <c r="H6067" s="12" t="s">
        <v>55</v>
      </c>
      <c r="I6067" s="12" t="s">
        <v>4317</v>
      </c>
      <c r="J6067" s="12" t="s">
        <v>4301</v>
      </c>
      <c r="K6067" s="12" t="s">
        <v>4363</v>
      </c>
      <c r="L6067" s="14">
        <v>0</v>
      </c>
    </row>
    <row r="6068" spans="1:12" x14ac:dyDescent="0.25">
      <c r="A6068" s="12">
        <v>6260</v>
      </c>
      <c r="B6068" s="12" t="s">
        <v>45</v>
      </c>
      <c r="C6068" s="15">
        <v>45322</v>
      </c>
      <c r="D6068" s="12" t="s">
        <v>4307</v>
      </c>
      <c r="E6068" s="12">
        <v>4</v>
      </c>
      <c r="F6068" s="14">
        <v>22.25</v>
      </c>
      <c r="G6068" s="14">
        <v>89</v>
      </c>
      <c r="H6068" s="12" t="s">
        <v>55</v>
      </c>
      <c r="I6068" s="12" t="s">
        <v>4308</v>
      </c>
      <c r="J6068" s="12" t="s">
        <v>4362</v>
      </c>
      <c r="K6068" s="12" t="s">
        <v>4363</v>
      </c>
      <c r="L6068" s="14">
        <v>0</v>
      </c>
    </row>
    <row r="6069" spans="1:12" x14ac:dyDescent="0.25">
      <c r="A6069" s="12">
        <v>6261</v>
      </c>
      <c r="B6069" s="12" t="s">
        <v>45</v>
      </c>
      <c r="C6069" s="15">
        <v>45322</v>
      </c>
      <c r="D6069" s="12" t="s">
        <v>4319</v>
      </c>
      <c r="E6069" s="12">
        <v>4</v>
      </c>
      <c r="F6069" s="14">
        <v>47.51</v>
      </c>
      <c r="G6069" s="14">
        <v>190.04</v>
      </c>
      <c r="H6069" s="12" t="s">
        <v>55</v>
      </c>
      <c r="I6069" s="12" t="s">
        <v>4304</v>
      </c>
      <c r="J6069" s="12" t="s">
        <v>4362</v>
      </c>
      <c r="K6069" s="12" t="s">
        <v>4363</v>
      </c>
      <c r="L6069" s="14">
        <v>0</v>
      </c>
    </row>
    <row r="6070" spans="1:12" x14ac:dyDescent="0.25">
      <c r="A6070" s="12">
        <v>6263</v>
      </c>
      <c r="B6070" s="12" t="s">
        <v>45</v>
      </c>
      <c r="C6070" s="15">
        <v>45322</v>
      </c>
      <c r="D6070" s="12" t="s">
        <v>4321</v>
      </c>
      <c r="E6070" s="12">
        <v>3</v>
      </c>
      <c r="F6070" s="14">
        <v>76.11</v>
      </c>
      <c r="G6070" s="14">
        <v>228.33</v>
      </c>
      <c r="H6070" s="12" t="s">
        <v>55</v>
      </c>
      <c r="I6070" s="12" t="s">
        <v>4317</v>
      </c>
      <c r="J6070" s="12" t="s">
        <v>4362</v>
      </c>
      <c r="K6070" s="12" t="s">
        <v>4363</v>
      </c>
      <c r="L6070" s="14">
        <v>0</v>
      </c>
    </row>
    <row r="6071" spans="1:12" x14ac:dyDescent="0.25">
      <c r="A6071" s="12">
        <v>6264</v>
      </c>
      <c r="B6071" s="12" t="s">
        <v>45</v>
      </c>
      <c r="C6071" s="15">
        <v>45322</v>
      </c>
      <c r="D6071" s="12" t="s">
        <v>4347</v>
      </c>
      <c r="E6071" s="12">
        <v>2</v>
      </c>
      <c r="F6071" s="14">
        <v>69.349999999999994</v>
      </c>
      <c r="G6071" s="14">
        <v>138.69999999999999</v>
      </c>
      <c r="H6071" s="12" t="s">
        <v>55</v>
      </c>
      <c r="I6071" s="12" t="s">
        <v>4300</v>
      </c>
      <c r="J6071" s="12" t="s">
        <v>4301</v>
      </c>
      <c r="K6071" s="12" t="s">
        <v>4363</v>
      </c>
      <c r="L6071" s="14">
        <v>0</v>
      </c>
    </row>
    <row r="6072" spans="1:12" x14ac:dyDescent="0.25">
      <c r="A6072" s="12">
        <v>6265</v>
      </c>
      <c r="B6072" s="12" t="s">
        <v>45</v>
      </c>
      <c r="C6072" s="15">
        <v>45322</v>
      </c>
      <c r="D6072" s="12" t="s">
        <v>4344</v>
      </c>
      <c r="E6072" s="12">
        <v>3</v>
      </c>
      <c r="F6072" s="14">
        <v>78.94</v>
      </c>
      <c r="G6072" s="14">
        <v>236.82</v>
      </c>
      <c r="H6072" s="12" t="s">
        <v>55</v>
      </c>
      <c r="I6072" s="12" t="s">
        <v>4308</v>
      </c>
      <c r="J6072" s="12" t="s">
        <v>4362</v>
      </c>
      <c r="K6072" s="12" t="s">
        <v>4363</v>
      </c>
      <c r="L6072" s="14">
        <v>0</v>
      </c>
    </row>
    <row r="6073" spans="1:12" x14ac:dyDescent="0.25">
      <c r="A6073" s="12">
        <v>6267</v>
      </c>
      <c r="B6073" s="12" t="s">
        <v>45</v>
      </c>
      <c r="C6073" s="15">
        <v>45322</v>
      </c>
      <c r="D6073" s="12" t="s">
        <v>4342</v>
      </c>
      <c r="E6073" s="12">
        <v>1</v>
      </c>
      <c r="F6073" s="14">
        <v>13.38</v>
      </c>
      <c r="G6073" s="14">
        <v>13.38</v>
      </c>
      <c r="H6073" s="12" t="s">
        <v>55</v>
      </c>
      <c r="I6073" s="12" t="s">
        <v>4300</v>
      </c>
      <c r="J6073" s="12" t="s">
        <v>4301</v>
      </c>
      <c r="K6073" s="12" t="s">
        <v>4363</v>
      </c>
      <c r="L6073" s="14">
        <v>0</v>
      </c>
    </row>
    <row r="6074" spans="1:12" x14ac:dyDescent="0.25">
      <c r="A6074" s="12">
        <v>6270</v>
      </c>
      <c r="B6074" s="12" t="s">
        <v>45</v>
      </c>
      <c r="C6074" s="15">
        <v>45322</v>
      </c>
      <c r="D6074" s="12" t="s">
        <v>30</v>
      </c>
      <c r="E6074" s="12">
        <v>1</v>
      </c>
      <c r="F6074" s="14">
        <v>71.87</v>
      </c>
      <c r="G6074" s="14">
        <v>71.87</v>
      </c>
      <c r="H6074" s="12" t="s">
        <v>55</v>
      </c>
      <c r="I6074" s="12" t="s">
        <v>4304</v>
      </c>
      <c r="J6074" s="12" t="s">
        <v>4301</v>
      </c>
      <c r="K6074" s="12" t="s">
        <v>4363</v>
      </c>
      <c r="L6074" s="14">
        <v>0</v>
      </c>
    </row>
    <row r="6075" spans="1:12" x14ac:dyDescent="0.25">
      <c r="A6075" s="12">
        <v>6271</v>
      </c>
      <c r="B6075" s="12" t="s">
        <v>45</v>
      </c>
      <c r="C6075" s="15">
        <v>45322</v>
      </c>
      <c r="D6075" s="12" t="s">
        <v>4322</v>
      </c>
      <c r="E6075" s="12">
        <v>2</v>
      </c>
      <c r="F6075" s="14">
        <v>70.37</v>
      </c>
      <c r="G6075" s="14">
        <v>140.74</v>
      </c>
      <c r="H6075" s="12" t="s">
        <v>55</v>
      </c>
      <c r="I6075" s="12" t="s">
        <v>4314</v>
      </c>
      <c r="J6075" s="12" t="s">
        <v>4362</v>
      </c>
      <c r="K6075" s="12" t="s">
        <v>4363</v>
      </c>
      <c r="L6075" s="14">
        <v>0</v>
      </c>
    </row>
    <row r="6076" spans="1:12" x14ac:dyDescent="0.25">
      <c r="A6076" s="12">
        <v>6272</v>
      </c>
      <c r="B6076" s="12" t="s">
        <v>45</v>
      </c>
      <c r="C6076" s="15">
        <v>45322</v>
      </c>
      <c r="D6076" s="12" t="s">
        <v>4310</v>
      </c>
      <c r="E6076" s="12">
        <v>3</v>
      </c>
      <c r="F6076" s="12">
        <v>37.39</v>
      </c>
      <c r="G6076" s="14">
        <f>E6076*F6076</f>
        <v>112.17</v>
      </c>
      <c r="H6076" s="12" t="s">
        <v>55</v>
      </c>
      <c r="I6076" s="12" t="s">
        <v>4311</v>
      </c>
      <c r="J6076" s="12" t="s">
        <v>4301</v>
      </c>
      <c r="K6076" s="12" t="s">
        <v>4302</v>
      </c>
      <c r="L6076" s="14">
        <v>0</v>
      </c>
    </row>
    <row r="6077" spans="1:12" x14ac:dyDescent="0.25">
      <c r="A6077" s="12">
        <v>6273</v>
      </c>
      <c r="B6077" s="12" t="s">
        <v>39</v>
      </c>
      <c r="C6077" s="15">
        <v>45322</v>
      </c>
      <c r="D6077" s="12" t="s">
        <v>4305</v>
      </c>
      <c r="E6077" s="12">
        <v>3</v>
      </c>
      <c r="F6077" s="14">
        <v>33.28</v>
      </c>
      <c r="G6077" s="14">
        <v>99.84</v>
      </c>
      <c r="H6077" s="12" t="s">
        <v>55</v>
      </c>
      <c r="I6077" s="12" t="s">
        <v>4300</v>
      </c>
      <c r="J6077" s="12" t="s">
        <v>4301</v>
      </c>
      <c r="K6077" s="12" t="s">
        <v>4363</v>
      </c>
      <c r="L6077" s="14">
        <v>0</v>
      </c>
    </row>
    <row r="6078" spans="1:12" x14ac:dyDescent="0.25">
      <c r="A6078" s="12">
        <v>6276</v>
      </c>
      <c r="B6078" s="12" t="s">
        <v>45</v>
      </c>
      <c r="C6078" s="15">
        <v>45322</v>
      </c>
      <c r="D6078" s="12" t="s">
        <v>4325</v>
      </c>
      <c r="E6078" s="12">
        <v>1</v>
      </c>
      <c r="F6078" s="14">
        <v>5.51</v>
      </c>
      <c r="G6078" s="14">
        <v>5.51</v>
      </c>
      <c r="H6078" s="12" t="s">
        <v>55</v>
      </c>
      <c r="I6078" s="12" t="s">
        <v>4317</v>
      </c>
      <c r="J6078" s="12" t="s">
        <v>4362</v>
      </c>
      <c r="K6078" s="12" t="s">
        <v>4363</v>
      </c>
      <c r="L6078" s="14">
        <v>0</v>
      </c>
    </row>
    <row r="6079" spans="1:12" x14ac:dyDescent="0.25">
      <c r="A6079" s="12">
        <v>6278</v>
      </c>
      <c r="B6079" s="12" t="s">
        <v>45</v>
      </c>
      <c r="C6079" s="15">
        <v>45322</v>
      </c>
      <c r="D6079" s="12" t="s">
        <v>4315</v>
      </c>
      <c r="E6079" s="12">
        <v>1</v>
      </c>
      <c r="F6079" s="14">
        <v>20.86</v>
      </c>
      <c r="G6079" s="14">
        <v>20.86</v>
      </c>
      <c r="H6079" s="12" t="s">
        <v>55</v>
      </c>
      <c r="I6079" s="12" t="s">
        <v>4304</v>
      </c>
      <c r="J6079" s="12" t="s">
        <v>4362</v>
      </c>
      <c r="K6079" s="12" t="s">
        <v>4363</v>
      </c>
      <c r="L6079" s="14">
        <v>0</v>
      </c>
    </row>
    <row r="6080" spans="1:12" x14ac:dyDescent="0.25">
      <c r="A6080" s="12">
        <v>6279</v>
      </c>
      <c r="B6080" s="12" t="s">
        <v>45</v>
      </c>
      <c r="C6080" s="15">
        <v>45322</v>
      </c>
      <c r="D6080" s="12" t="s">
        <v>4316</v>
      </c>
      <c r="E6080" s="12">
        <v>3</v>
      </c>
      <c r="F6080" s="14">
        <v>85.74</v>
      </c>
      <c r="G6080" s="14">
        <v>257.22000000000003</v>
      </c>
      <c r="H6080" s="12" t="s">
        <v>55</v>
      </c>
      <c r="I6080" s="12" t="s">
        <v>4317</v>
      </c>
      <c r="J6080" s="12" t="s">
        <v>4301</v>
      </c>
      <c r="K6080" s="12" t="s">
        <v>4363</v>
      </c>
      <c r="L6080" s="14">
        <v>0</v>
      </c>
    </row>
    <row r="6081" spans="1:12" x14ac:dyDescent="0.25">
      <c r="A6081" s="12">
        <v>6281</v>
      </c>
      <c r="B6081" s="12" t="s">
        <v>45</v>
      </c>
      <c r="C6081" s="15">
        <v>45322</v>
      </c>
      <c r="D6081" s="12" t="s">
        <v>4340</v>
      </c>
      <c r="E6081" s="12">
        <v>5</v>
      </c>
      <c r="F6081" s="14">
        <v>63.95</v>
      </c>
      <c r="G6081" s="14">
        <v>319.75</v>
      </c>
      <c r="H6081" s="12" t="s">
        <v>55</v>
      </c>
      <c r="I6081" s="12" t="s">
        <v>4317</v>
      </c>
      <c r="J6081" s="12" t="s">
        <v>4362</v>
      </c>
      <c r="K6081" s="12" t="s">
        <v>4363</v>
      </c>
      <c r="L6081" s="14">
        <v>0</v>
      </c>
    </row>
    <row r="6082" spans="1:12" x14ac:dyDescent="0.25">
      <c r="A6082" s="12">
        <v>6282</v>
      </c>
      <c r="B6082" s="12" t="s">
        <v>45</v>
      </c>
      <c r="C6082" s="15">
        <v>45322</v>
      </c>
      <c r="D6082" s="12" t="s">
        <v>4307</v>
      </c>
      <c r="E6082" s="12">
        <v>2</v>
      </c>
      <c r="F6082" s="14">
        <v>92.86</v>
      </c>
      <c r="G6082" s="14">
        <v>185.72</v>
      </c>
      <c r="H6082" s="12" t="s">
        <v>55</v>
      </c>
      <c r="I6082" s="12" t="s">
        <v>4308</v>
      </c>
      <c r="J6082" s="12" t="s">
        <v>4362</v>
      </c>
      <c r="K6082" s="12" t="s">
        <v>4363</v>
      </c>
      <c r="L6082" s="14">
        <v>0</v>
      </c>
    </row>
    <row r="6083" spans="1:12" x14ac:dyDescent="0.25">
      <c r="A6083" s="12">
        <v>6283</v>
      </c>
      <c r="B6083" s="12" t="s">
        <v>45</v>
      </c>
      <c r="C6083" s="15">
        <v>45322</v>
      </c>
      <c r="D6083" s="12" t="s">
        <v>4344</v>
      </c>
      <c r="E6083" s="12">
        <v>2</v>
      </c>
      <c r="F6083" s="14">
        <v>14.42</v>
      </c>
      <c r="G6083" s="14">
        <v>28.84</v>
      </c>
      <c r="H6083" s="12" t="s">
        <v>55</v>
      </c>
      <c r="I6083" s="12" t="s">
        <v>4308</v>
      </c>
      <c r="J6083" s="12" t="s">
        <v>4362</v>
      </c>
      <c r="K6083" s="12" t="s">
        <v>4363</v>
      </c>
      <c r="L6083" s="14">
        <v>0</v>
      </c>
    </row>
    <row r="6084" spans="1:12" x14ac:dyDescent="0.25">
      <c r="A6084" s="12">
        <v>6284</v>
      </c>
      <c r="B6084" s="12" t="s">
        <v>45</v>
      </c>
      <c r="C6084" s="59">
        <v>45322</v>
      </c>
      <c r="D6084" s="12" t="s">
        <v>4334</v>
      </c>
      <c r="E6084" s="12">
        <v>3</v>
      </c>
      <c r="F6084" s="14">
        <v>29.77</v>
      </c>
      <c r="G6084" s="14">
        <v>89.31</v>
      </c>
      <c r="H6084" s="12" t="s">
        <v>55</v>
      </c>
      <c r="I6084" s="12" t="s">
        <v>4300</v>
      </c>
      <c r="J6084" s="12" t="s">
        <v>4362</v>
      </c>
      <c r="K6084" s="12" t="s">
        <v>4363</v>
      </c>
      <c r="L6084" s="14">
        <v>0</v>
      </c>
    </row>
    <row r="6085" spans="1:12" x14ac:dyDescent="0.25">
      <c r="A6085" s="12">
        <v>6286</v>
      </c>
      <c r="B6085" s="12" t="s">
        <v>39</v>
      </c>
      <c r="C6085" s="59">
        <v>45322</v>
      </c>
      <c r="D6085" s="12" t="s">
        <v>4348</v>
      </c>
      <c r="E6085" s="12">
        <v>5</v>
      </c>
      <c r="F6085" s="14">
        <v>29.04</v>
      </c>
      <c r="G6085" s="14">
        <v>145.19999999999999</v>
      </c>
      <c r="H6085" s="12" t="s">
        <v>55</v>
      </c>
      <c r="I6085" s="12" t="s">
        <v>4324</v>
      </c>
      <c r="J6085" s="12" t="s">
        <v>4301</v>
      </c>
      <c r="K6085" s="12" t="s">
        <v>4363</v>
      </c>
      <c r="L6085" s="14">
        <v>0</v>
      </c>
    </row>
    <row r="6086" spans="1:12" x14ac:dyDescent="0.25">
      <c r="A6086" s="12">
        <v>6287</v>
      </c>
      <c r="B6086" s="12" t="s">
        <v>39</v>
      </c>
      <c r="C6086" s="59">
        <v>45322</v>
      </c>
      <c r="D6086" s="12" t="s">
        <v>4334</v>
      </c>
      <c r="E6086" s="12">
        <v>2</v>
      </c>
      <c r="F6086" s="14">
        <v>51.97</v>
      </c>
      <c r="G6086" s="14">
        <v>103.94</v>
      </c>
      <c r="H6086" s="12" t="s">
        <v>55</v>
      </c>
      <c r="I6086" s="12" t="s">
        <v>4300</v>
      </c>
      <c r="J6086" s="12" t="s">
        <v>4301</v>
      </c>
      <c r="K6086" s="12" t="s">
        <v>4363</v>
      </c>
      <c r="L6086" s="14">
        <v>0</v>
      </c>
    </row>
    <row r="6087" spans="1:12" x14ac:dyDescent="0.25">
      <c r="A6087" s="12">
        <v>6288</v>
      </c>
      <c r="B6087" s="12" t="s">
        <v>45</v>
      </c>
      <c r="C6087" s="59">
        <v>45322</v>
      </c>
      <c r="D6087" s="12" t="s">
        <v>4342</v>
      </c>
      <c r="E6087" s="12">
        <v>3</v>
      </c>
      <c r="F6087" s="14">
        <v>26.49</v>
      </c>
      <c r="G6087" s="14">
        <v>79.47</v>
      </c>
      <c r="H6087" s="12" t="s">
        <v>55</v>
      </c>
      <c r="I6087" s="12" t="s">
        <v>4300</v>
      </c>
      <c r="J6087" s="12" t="s">
        <v>4362</v>
      </c>
      <c r="K6087" s="12" t="s">
        <v>4363</v>
      </c>
      <c r="L6087" s="14">
        <v>0</v>
      </c>
    </row>
    <row r="6088" spans="1:12" x14ac:dyDescent="0.25">
      <c r="A6088" s="12">
        <v>6289</v>
      </c>
      <c r="B6088" s="12" t="s">
        <v>45</v>
      </c>
      <c r="C6088" s="59">
        <v>45322</v>
      </c>
      <c r="D6088" s="12" t="s">
        <v>4316</v>
      </c>
      <c r="E6088" s="12">
        <v>2</v>
      </c>
      <c r="F6088" s="14">
        <v>27.72</v>
      </c>
      <c r="G6088" s="14">
        <v>55.44</v>
      </c>
      <c r="H6088" s="12" t="s">
        <v>55</v>
      </c>
      <c r="I6088" s="12" t="s">
        <v>4317</v>
      </c>
      <c r="J6088" s="12" t="s">
        <v>4362</v>
      </c>
      <c r="K6088" s="12" t="s">
        <v>4363</v>
      </c>
      <c r="L6088" s="14">
        <v>0</v>
      </c>
    </row>
    <row r="6089" spans="1:12" x14ac:dyDescent="0.25">
      <c r="A6089" s="12">
        <v>6290</v>
      </c>
      <c r="B6089" s="12" t="s">
        <v>45</v>
      </c>
      <c r="C6089" s="59">
        <v>45322</v>
      </c>
      <c r="D6089" s="12" t="s">
        <v>4329</v>
      </c>
      <c r="E6089" s="12">
        <v>2</v>
      </c>
      <c r="F6089" s="62">
        <v>13.98</v>
      </c>
      <c r="G6089" s="14">
        <v>27.96</v>
      </c>
      <c r="H6089" s="12" t="s">
        <v>55</v>
      </c>
      <c r="I6089" s="12" t="s">
        <v>4317</v>
      </c>
      <c r="J6089" s="12" t="s">
        <v>4301</v>
      </c>
      <c r="K6089" s="12" t="s">
        <v>4363</v>
      </c>
      <c r="L6089" s="14">
        <v>0</v>
      </c>
    </row>
    <row r="6090" spans="1:12" x14ac:dyDescent="0.25">
      <c r="A6090" s="12">
        <v>6291</v>
      </c>
      <c r="B6090" s="12" t="s">
        <v>39</v>
      </c>
      <c r="C6090" s="15">
        <v>45322</v>
      </c>
      <c r="D6090" s="12" t="s">
        <v>4345</v>
      </c>
      <c r="E6090" s="12">
        <v>2</v>
      </c>
      <c r="F6090" s="14">
        <v>1.95</v>
      </c>
      <c r="G6090" s="14">
        <v>3.9</v>
      </c>
      <c r="H6090" s="12" t="s">
        <v>55</v>
      </c>
      <c r="I6090" s="12" t="s">
        <v>4308</v>
      </c>
      <c r="J6090" s="12" t="s">
        <v>4301</v>
      </c>
      <c r="K6090" s="12" t="s">
        <v>4363</v>
      </c>
      <c r="L6090" s="14">
        <v>0</v>
      </c>
    </row>
    <row r="6091" spans="1:12" x14ac:dyDescent="0.25">
      <c r="A6091" s="12">
        <v>6295</v>
      </c>
      <c r="B6091" s="12" t="s">
        <v>45</v>
      </c>
      <c r="C6091" s="15">
        <v>45322</v>
      </c>
      <c r="D6091" s="12" t="s">
        <v>4333</v>
      </c>
      <c r="E6091" s="12">
        <v>3</v>
      </c>
      <c r="F6091" s="14">
        <v>68.75</v>
      </c>
      <c r="G6091" s="14">
        <v>206.25</v>
      </c>
      <c r="H6091" s="12" t="s">
        <v>55</v>
      </c>
      <c r="I6091" s="12" t="s">
        <v>4304</v>
      </c>
      <c r="J6091" s="12" t="s">
        <v>4362</v>
      </c>
      <c r="K6091" s="12" t="s">
        <v>4363</v>
      </c>
      <c r="L6091" s="14">
        <v>0</v>
      </c>
    </row>
    <row r="6092" spans="1:12" x14ac:dyDescent="0.25">
      <c r="A6092" s="12">
        <v>6297</v>
      </c>
      <c r="B6092" s="12" t="s">
        <v>45</v>
      </c>
      <c r="C6092" s="15">
        <v>45322</v>
      </c>
      <c r="D6092" s="12" t="s">
        <v>4348</v>
      </c>
      <c r="E6092" s="12">
        <v>5</v>
      </c>
      <c r="F6092" s="14">
        <v>16.32</v>
      </c>
      <c r="G6092" s="14">
        <v>81.599999999999994</v>
      </c>
      <c r="H6092" s="12" t="s">
        <v>55</v>
      </c>
      <c r="I6092" s="12" t="s">
        <v>4324</v>
      </c>
      <c r="J6092" s="12" t="s">
        <v>4362</v>
      </c>
      <c r="K6092" s="12" t="s">
        <v>4363</v>
      </c>
      <c r="L6092" s="14">
        <v>0</v>
      </c>
    </row>
    <row r="6093" spans="1:12" x14ac:dyDescent="0.25">
      <c r="A6093" s="12">
        <v>6298</v>
      </c>
      <c r="B6093" s="12" t="s">
        <v>39</v>
      </c>
      <c r="C6093" s="15">
        <v>45322</v>
      </c>
      <c r="D6093" s="12" t="s">
        <v>4342</v>
      </c>
      <c r="E6093" s="12">
        <v>3</v>
      </c>
      <c r="F6093" s="14">
        <v>24.54</v>
      </c>
      <c r="G6093" s="14">
        <v>73.62</v>
      </c>
      <c r="H6093" s="12" t="s">
        <v>55</v>
      </c>
      <c r="I6093" s="12" t="s">
        <v>4300</v>
      </c>
      <c r="J6093" s="12" t="s">
        <v>4301</v>
      </c>
      <c r="K6093" s="12" t="s">
        <v>4363</v>
      </c>
      <c r="L6093" s="14">
        <v>0</v>
      </c>
    </row>
    <row r="6094" spans="1:12" x14ac:dyDescent="0.25">
      <c r="A6094" s="12">
        <v>6299</v>
      </c>
      <c r="B6094" s="12" t="s">
        <v>45</v>
      </c>
      <c r="C6094" s="59">
        <v>45322</v>
      </c>
      <c r="D6094" s="12" t="s">
        <v>4305</v>
      </c>
      <c r="E6094" s="12">
        <v>2</v>
      </c>
      <c r="F6094" s="14">
        <v>62.88</v>
      </c>
      <c r="G6094" s="14">
        <v>125.76</v>
      </c>
      <c r="H6094" s="12" t="s">
        <v>55</v>
      </c>
      <c r="I6094" s="12" t="s">
        <v>4300</v>
      </c>
      <c r="J6094" s="12" t="s">
        <v>4301</v>
      </c>
      <c r="K6094" s="12" t="s">
        <v>4363</v>
      </c>
      <c r="L6094" s="14">
        <v>0</v>
      </c>
    </row>
    <row r="6095" spans="1:12" x14ac:dyDescent="0.25">
      <c r="A6095" s="12">
        <v>6301</v>
      </c>
      <c r="B6095" s="12" t="s">
        <v>45</v>
      </c>
      <c r="C6095" s="59">
        <v>45322</v>
      </c>
      <c r="D6095" s="12" t="s">
        <v>4335</v>
      </c>
      <c r="E6095" s="12">
        <v>2</v>
      </c>
      <c r="F6095" s="14">
        <v>12.07</v>
      </c>
      <c r="G6095" s="14">
        <v>24.14</v>
      </c>
      <c r="H6095" s="12" t="s">
        <v>55</v>
      </c>
      <c r="I6095" s="12" t="s">
        <v>4300</v>
      </c>
      <c r="J6095" s="12" t="s">
        <v>4362</v>
      </c>
      <c r="K6095" s="12" t="s">
        <v>4363</v>
      </c>
      <c r="L6095" s="14">
        <v>0</v>
      </c>
    </row>
    <row r="6096" spans="1:12" x14ac:dyDescent="0.25">
      <c r="A6096" s="12">
        <v>6302</v>
      </c>
      <c r="B6096" s="12" t="s">
        <v>45</v>
      </c>
      <c r="C6096" s="59">
        <v>45322</v>
      </c>
      <c r="D6096" s="12" t="s">
        <v>4342</v>
      </c>
      <c r="E6096" s="12">
        <v>3</v>
      </c>
      <c r="F6096" s="14">
        <v>51.23</v>
      </c>
      <c r="G6096" s="14">
        <v>153.69</v>
      </c>
      <c r="H6096" s="12" t="s">
        <v>55</v>
      </c>
      <c r="I6096" s="12" t="s">
        <v>4300</v>
      </c>
      <c r="J6096" s="12" t="s">
        <v>4301</v>
      </c>
      <c r="K6096" s="12" t="s">
        <v>4363</v>
      </c>
      <c r="L6096" s="14">
        <v>0</v>
      </c>
    </row>
    <row r="6097" spans="1:12" x14ac:dyDescent="0.25">
      <c r="A6097" s="12">
        <v>6303</v>
      </c>
      <c r="B6097" s="12" t="s">
        <v>45</v>
      </c>
      <c r="C6097" s="59">
        <v>45322</v>
      </c>
      <c r="D6097" s="12" t="s">
        <v>4305</v>
      </c>
      <c r="E6097" s="12">
        <v>5</v>
      </c>
      <c r="F6097" s="14">
        <v>9.4700000000000006</v>
      </c>
      <c r="G6097" s="14">
        <v>47.35</v>
      </c>
      <c r="H6097" s="12" t="s">
        <v>55</v>
      </c>
      <c r="I6097" s="12" t="s">
        <v>4300</v>
      </c>
      <c r="J6097" s="12" t="s">
        <v>4362</v>
      </c>
      <c r="K6097" s="12" t="s">
        <v>4363</v>
      </c>
      <c r="L6097" s="14">
        <v>0</v>
      </c>
    </row>
    <row r="6098" spans="1:12" x14ac:dyDescent="0.25">
      <c r="A6098" s="12">
        <v>6305</v>
      </c>
      <c r="B6098" s="12" t="s">
        <v>45</v>
      </c>
      <c r="C6098" s="59">
        <v>45322</v>
      </c>
      <c r="D6098" s="12" t="s">
        <v>4347</v>
      </c>
      <c r="E6098" s="12">
        <v>1</v>
      </c>
      <c r="F6098" s="14">
        <v>58.7</v>
      </c>
      <c r="G6098" s="14">
        <v>58.7</v>
      </c>
      <c r="H6098" s="12" t="s">
        <v>55</v>
      </c>
      <c r="I6098" s="12" t="s">
        <v>4300</v>
      </c>
      <c r="J6098" s="12" t="s">
        <v>4362</v>
      </c>
      <c r="K6098" s="12" t="s">
        <v>4363</v>
      </c>
      <c r="L6098" s="14">
        <v>0</v>
      </c>
    </row>
    <row r="6099" spans="1:12" x14ac:dyDescent="0.25">
      <c r="A6099" s="12">
        <v>6306</v>
      </c>
      <c r="B6099" s="12" t="s">
        <v>45</v>
      </c>
      <c r="C6099" s="59">
        <v>45322</v>
      </c>
      <c r="D6099" s="12" t="s">
        <v>4327</v>
      </c>
      <c r="E6099" s="12">
        <v>5</v>
      </c>
      <c r="F6099" s="14">
        <v>96.4</v>
      </c>
      <c r="G6099" s="14">
        <v>482</v>
      </c>
      <c r="H6099" s="12" t="s">
        <v>55</v>
      </c>
      <c r="I6099" s="12" t="s">
        <v>4328</v>
      </c>
      <c r="J6099" s="12" t="s">
        <v>4301</v>
      </c>
      <c r="K6099" s="12" t="s">
        <v>4302</v>
      </c>
      <c r="L6099" s="14">
        <v>0</v>
      </c>
    </row>
    <row r="6100" spans="1:12" x14ac:dyDescent="0.25">
      <c r="A6100" s="12">
        <v>6308</v>
      </c>
      <c r="B6100" s="12" t="s">
        <v>45</v>
      </c>
      <c r="C6100" s="15">
        <v>45322</v>
      </c>
      <c r="D6100" s="12" t="s">
        <v>4310</v>
      </c>
      <c r="E6100" s="12">
        <f>G6100/F6100</f>
        <v>2</v>
      </c>
      <c r="F6100" s="14">
        <v>9.2899999999999991</v>
      </c>
      <c r="G6100" s="14">
        <v>18.579999999999998</v>
      </c>
      <c r="H6100" s="12" t="s">
        <v>55</v>
      </c>
      <c r="I6100" s="12" t="s">
        <v>4311</v>
      </c>
      <c r="J6100" s="12" t="s">
        <v>4301</v>
      </c>
      <c r="K6100" s="12" t="s">
        <v>4363</v>
      </c>
      <c r="L6100" s="14">
        <v>0</v>
      </c>
    </row>
    <row r="6101" spans="1:12" x14ac:dyDescent="0.25">
      <c r="A6101" s="12">
        <v>6309</v>
      </c>
      <c r="B6101" s="12" t="s">
        <v>45</v>
      </c>
      <c r="C6101" s="15">
        <v>45322</v>
      </c>
      <c r="D6101" s="12" t="s">
        <v>4313</v>
      </c>
      <c r="E6101" s="12">
        <v>3</v>
      </c>
      <c r="F6101" s="14">
        <v>46.31</v>
      </c>
      <c r="G6101" s="14">
        <v>138.93</v>
      </c>
      <c r="H6101" s="12" t="s">
        <v>55</v>
      </c>
      <c r="I6101" s="12" t="s">
        <v>4314</v>
      </c>
      <c r="J6101" s="12" t="s">
        <v>4362</v>
      </c>
      <c r="K6101" s="12" t="s">
        <v>4363</v>
      </c>
      <c r="L6101" s="14">
        <v>0</v>
      </c>
    </row>
    <row r="6102" spans="1:12" x14ac:dyDescent="0.25">
      <c r="A6102" s="12">
        <v>6310</v>
      </c>
      <c r="B6102" s="12" t="s">
        <v>45</v>
      </c>
      <c r="C6102" s="15">
        <v>45322</v>
      </c>
      <c r="D6102" s="12" t="s">
        <v>4337</v>
      </c>
      <c r="E6102" s="12">
        <v>4</v>
      </c>
      <c r="F6102" s="14">
        <v>57.13</v>
      </c>
      <c r="G6102" s="14">
        <v>228.52</v>
      </c>
      <c r="H6102" s="12" t="s">
        <v>55</v>
      </c>
      <c r="I6102" s="12" t="s">
        <v>4300</v>
      </c>
      <c r="J6102" s="12" t="s">
        <v>4362</v>
      </c>
      <c r="K6102" s="12" t="s">
        <v>4363</v>
      </c>
      <c r="L6102" s="14">
        <v>0</v>
      </c>
    </row>
    <row r="6103" spans="1:12" x14ac:dyDescent="0.25">
      <c r="A6103" s="12">
        <v>6311</v>
      </c>
      <c r="B6103" s="12" t="s">
        <v>39</v>
      </c>
      <c r="C6103" s="15">
        <v>45322</v>
      </c>
      <c r="D6103" s="12" t="s">
        <v>4339</v>
      </c>
      <c r="E6103" s="12">
        <v>2</v>
      </c>
      <c r="F6103" s="14">
        <v>20.38</v>
      </c>
      <c r="G6103" s="14">
        <v>40.76</v>
      </c>
      <c r="H6103" s="12" t="s">
        <v>55</v>
      </c>
      <c r="I6103" s="12" t="s">
        <v>4317</v>
      </c>
      <c r="J6103" s="12" t="s">
        <v>4301</v>
      </c>
      <c r="K6103" s="12" t="s">
        <v>4363</v>
      </c>
      <c r="L6103" s="14">
        <v>0</v>
      </c>
    </row>
    <row r="6104" spans="1:12" x14ac:dyDescent="0.25">
      <c r="A6104" s="12">
        <v>6312</v>
      </c>
      <c r="B6104" s="12" t="s">
        <v>39</v>
      </c>
      <c r="C6104" s="15">
        <v>45322</v>
      </c>
      <c r="D6104" s="12" t="s">
        <v>4347</v>
      </c>
      <c r="E6104" s="12">
        <v>5</v>
      </c>
      <c r="F6104" s="14">
        <v>63.37</v>
      </c>
      <c r="G6104" s="14">
        <v>316.85000000000002</v>
      </c>
      <c r="H6104" s="12" t="s">
        <v>55</v>
      </c>
      <c r="I6104" s="12" t="s">
        <v>4300</v>
      </c>
      <c r="J6104" s="12" t="s">
        <v>4301</v>
      </c>
      <c r="K6104" s="12" t="s">
        <v>4363</v>
      </c>
      <c r="L6104" s="14">
        <v>0</v>
      </c>
    </row>
    <row r="6105" spans="1:12" x14ac:dyDescent="0.25">
      <c r="A6105" s="12">
        <v>6313</v>
      </c>
      <c r="B6105" s="12" t="s">
        <v>45</v>
      </c>
      <c r="C6105" s="15">
        <v>45322</v>
      </c>
      <c r="D6105" s="12" t="s">
        <v>4338</v>
      </c>
      <c r="E6105" s="12">
        <v>1</v>
      </c>
      <c r="F6105" s="14">
        <v>20.81</v>
      </c>
      <c r="G6105" s="14">
        <v>20.81</v>
      </c>
      <c r="H6105" s="12" t="s">
        <v>55</v>
      </c>
      <c r="I6105" s="12" t="s">
        <v>4317</v>
      </c>
      <c r="J6105" s="12" t="s">
        <v>4362</v>
      </c>
      <c r="K6105" s="12" t="s">
        <v>4363</v>
      </c>
      <c r="L6105" s="14">
        <v>0</v>
      </c>
    </row>
    <row r="6106" spans="1:12" x14ac:dyDescent="0.25">
      <c r="A6106" s="12">
        <v>6314</v>
      </c>
      <c r="B6106" s="12" t="s">
        <v>45</v>
      </c>
      <c r="C6106" s="15">
        <v>45322</v>
      </c>
      <c r="D6106" s="12" t="s">
        <v>4331</v>
      </c>
      <c r="E6106" s="12">
        <v>5</v>
      </c>
      <c r="F6106" s="14">
        <v>63.34</v>
      </c>
      <c r="G6106" s="14">
        <v>316.7</v>
      </c>
      <c r="H6106" s="12" t="s">
        <v>55</v>
      </c>
      <c r="I6106" s="12" t="s">
        <v>4311</v>
      </c>
      <c r="J6106" s="12" t="s">
        <v>4301</v>
      </c>
      <c r="K6106" s="12" t="s">
        <v>4363</v>
      </c>
      <c r="L6106" s="14">
        <v>0</v>
      </c>
    </row>
    <row r="6107" spans="1:12" x14ac:dyDescent="0.25">
      <c r="A6107" s="12">
        <v>6316</v>
      </c>
      <c r="B6107" s="12" t="s">
        <v>45</v>
      </c>
      <c r="C6107" s="15">
        <v>45322</v>
      </c>
      <c r="D6107" s="12" t="s">
        <v>4305</v>
      </c>
      <c r="E6107" s="12">
        <v>4</v>
      </c>
      <c r="F6107" s="14">
        <v>10.35</v>
      </c>
      <c r="G6107" s="14">
        <v>41.4</v>
      </c>
      <c r="H6107" s="12" t="s">
        <v>55</v>
      </c>
      <c r="I6107" s="12" t="s">
        <v>4300</v>
      </c>
      <c r="J6107" s="12" t="s">
        <v>4301</v>
      </c>
      <c r="K6107" s="12" t="s">
        <v>4363</v>
      </c>
      <c r="L6107" s="14">
        <v>0</v>
      </c>
    </row>
    <row r="6108" spans="1:12" x14ac:dyDescent="0.25">
      <c r="A6108" s="12">
        <v>6317</v>
      </c>
      <c r="B6108" s="12" t="s">
        <v>45</v>
      </c>
      <c r="C6108" s="15">
        <v>45322</v>
      </c>
      <c r="D6108" s="12" t="s">
        <v>4322</v>
      </c>
      <c r="E6108" s="12">
        <v>2</v>
      </c>
      <c r="F6108" s="14">
        <v>62.07</v>
      </c>
      <c r="G6108" s="14">
        <v>124.14</v>
      </c>
      <c r="H6108" s="12" t="s">
        <v>55</v>
      </c>
      <c r="I6108" s="12" t="s">
        <v>4314</v>
      </c>
      <c r="J6108" s="12" t="s">
        <v>4362</v>
      </c>
      <c r="K6108" s="12" t="s">
        <v>4363</v>
      </c>
      <c r="L6108" s="14">
        <v>0</v>
      </c>
    </row>
    <row r="6109" spans="1:12" x14ac:dyDescent="0.25">
      <c r="A6109" s="12">
        <v>6318</v>
      </c>
      <c r="B6109" s="12" t="s">
        <v>45</v>
      </c>
      <c r="C6109" s="59">
        <v>45322</v>
      </c>
      <c r="D6109" s="12" t="s">
        <v>4332</v>
      </c>
      <c r="E6109" s="12">
        <v>5</v>
      </c>
      <c r="F6109" s="14">
        <v>92.25</v>
      </c>
      <c r="G6109" s="14">
        <v>461.25</v>
      </c>
      <c r="H6109" s="12" t="s">
        <v>55</v>
      </c>
      <c r="I6109" s="12" t="s">
        <v>4317</v>
      </c>
      <c r="J6109" s="12" t="s">
        <v>4362</v>
      </c>
      <c r="K6109" s="12" t="s">
        <v>4363</v>
      </c>
      <c r="L6109" s="14">
        <v>0</v>
      </c>
    </row>
    <row r="6110" spans="1:12" x14ac:dyDescent="0.25">
      <c r="A6110" s="12">
        <v>6319</v>
      </c>
      <c r="B6110" s="12" t="s">
        <v>45</v>
      </c>
      <c r="C6110" s="59">
        <v>45322</v>
      </c>
      <c r="D6110" s="12" t="s">
        <v>4309</v>
      </c>
      <c r="E6110" s="12">
        <v>3</v>
      </c>
      <c r="F6110" s="14">
        <v>55.17</v>
      </c>
      <c r="G6110" s="14">
        <v>165.51</v>
      </c>
      <c r="H6110" s="12" t="s">
        <v>55</v>
      </c>
      <c r="I6110" s="12" t="s">
        <v>4304</v>
      </c>
      <c r="J6110" s="12" t="s">
        <v>4362</v>
      </c>
      <c r="K6110" s="12" t="s">
        <v>4363</v>
      </c>
      <c r="L6110" s="14">
        <v>0</v>
      </c>
    </row>
    <row r="6111" spans="1:12" x14ac:dyDescent="0.25">
      <c r="A6111" s="12">
        <v>6320</v>
      </c>
      <c r="B6111" s="12" t="s">
        <v>45</v>
      </c>
      <c r="C6111" s="59">
        <v>45322</v>
      </c>
      <c r="D6111" s="12" t="s">
        <v>4345</v>
      </c>
      <c r="E6111" s="12">
        <v>1</v>
      </c>
      <c r="F6111" s="14">
        <v>6.86</v>
      </c>
      <c r="G6111" s="14">
        <v>6.86</v>
      </c>
      <c r="H6111" s="12" t="s">
        <v>55</v>
      </c>
      <c r="I6111" s="12" t="s">
        <v>4308</v>
      </c>
      <c r="J6111" s="12" t="s">
        <v>4362</v>
      </c>
      <c r="K6111" s="12" t="s">
        <v>4363</v>
      </c>
      <c r="L6111" s="14">
        <v>0</v>
      </c>
    </row>
    <row r="6112" spans="1:12" x14ac:dyDescent="0.25">
      <c r="A6112" s="12">
        <v>6321</v>
      </c>
      <c r="B6112" s="12" t="s">
        <v>30</v>
      </c>
      <c r="C6112" s="59">
        <v>45322</v>
      </c>
      <c r="D6112" s="12" t="s">
        <v>4368</v>
      </c>
      <c r="E6112" s="12">
        <v>1</v>
      </c>
      <c r="F6112" s="12">
        <v>84.67</v>
      </c>
      <c r="G6112" s="14">
        <f>E6112*F6112</f>
        <v>84.67</v>
      </c>
      <c r="H6112" s="12" t="s">
        <v>55</v>
      </c>
      <c r="I6112" s="12" t="s">
        <v>4317</v>
      </c>
      <c r="J6112" s="12" t="s">
        <v>4301</v>
      </c>
      <c r="K6112" s="12" t="s">
        <v>4363</v>
      </c>
      <c r="L6112" s="14">
        <v>0</v>
      </c>
    </row>
    <row r="6113" spans="1:12" x14ac:dyDescent="0.25">
      <c r="A6113" s="12">
        <v>6323</v>
      </c>
      <c r="B6113" s="12" t="s">
        <v>45</v>
      </c>
      <c r="C6113" s="59">
        <v>45322</v>
      </c>
      <c r="D6113" s="12" t="s">
        <v>4336</v>
      </c>
      <c r="E6113" s="12">
        <v>2</v>
      </c>
      <c r="F6113" s="14">
        <v>82.15</v>
      </c>
      <c r="G6113" s="14">
        <v>164.3</v>
      </c>
      <c r="H6113" s="12" t="s">
        <v>55</v>
      </c>
      <c r="I6113" s="12" t="s">
        <v>4300</v>
      </c>
      <c r="J6113" s="12" t="s">
        <v>4362</v>
      </c>
      <c r="K6113" s="12" t="s">
        <v>4363</v>
      </c>
      <c r="L6113" s="14">
        <v>0</v>
      </c>
    </row>
    <row r="6114" spans="1:12" x14ac:dyDescent="0.25">
      <c r="A6114" s="12">
        <v>6324</v>
      </c>
      <c r="B6114" s="12" t="s">
        <v>45</v>
      </c>
      <c r="C6114" s="59">
        <v>45322</v>
      </c>
      <c r="D6114" s="12" t="s">
        <v>4340</v>
      </c>
      <c r="E6114" s="12">
        <v>1</v>
      </c>
      <c r="F6114" s="14">
        <v>33.56</v>
      </c>
      <c r="G6114" s="14">
        <v>33.56</v>
      </c>
      <c r="H6114" s="12" t="s">
        <v>55</v>
      </c>
      <c r="I6114" s="12" t="s">
        <v>4317</v>
      </c>
      <c r="J6114" s="12" t="s">
        <v>4301</v>
      </c>
      <c r="K6114" s="12" t="s">
        <v>4363</v>
      </c>
      <c r="L6114" s="14">
        <v>0</v>
      </c>
    </row>
    <row r="6115" spans="1:12" x14ac:dyDescent="0.25">
      <c r="A6115" s="12">
        <v>6325</v>
      </c>
      <c r="B6115" s="12" t="s">
        <v>45</v>
      </c>
      <c r="C6115" s="15">
        <v>45322</v>
      </c>
      <c r="D6115" s="12" t="s">
        <v>4325</v>
      </c>
      <c r="E6115" s="12">
        <v>3</v>
      </c>
      <c r="F6115" s="14">
        <v>82.59</v>
      </c>
      <c r="G6115" s="14">
        <v>247.77</v>
      </c>
      <c r="H6115" s="12" t="s">
        <v>55</v>
      </c>
      <c r="I6115" s="12" t="s">
        <v>4317</v>
      </c>
      <c r="J6115" s="12" t="s">
        <v>4301</v>
      </c>
      <c r="K6115" s="12" t="s">
        <v>4363</v>
      </c>
      <c r="L6115" s="14">
        <v>0</v>
      </c>
    </row>
    <row r="6116" spans="1:12" x14ac:dyDescent="0.25">
      <c r="A6116" s="12">
        <v>6326</v>
      </c>
      <c r="B6116" s="12" t="s">
        <v>30</v>
      </c>
      <c r="C6116" s="15">
        <v>45322</v>
      </c>
      <c r="D6116" s="12" t="s">
        <v>4333</v>
      </c>
      <c r="E6116" s="12">
        <v>4</v>
      </c>
      <c r="F6116" s="14">
        <v>86.33</v>
      </c>
      <c r="G6116" s="14">
        <v>345.32</v>
      </c>
      <c r="H6116" s="12" t="s">
        <v>55</v>
      </c>
      <c r="I6116" s="12" t="s">
        <v>4304</v>
      </c>
      <c r="J6116" s="12" t="s">
        <v>4301</v>
      </c>
      <c r="K6116" s="12" t="s">
        <v>4363</v>
      </c>
      <c r="L6116" s="14">
        <v>0</v>
      </c>
    </row>
    <row r="6117" spans="1:12" x14ac:dyDescent="0.25">
      <c r="A6117" s="12">
        <v>6327</v>
      </c>
      <c r="B6117" s="12" t="s">
        <v>45</v>
      </c>
      <c r="C6117" s="15">
        <v>45322</v>
      </c>
      <c r="D6117" s="12" t="s">
        <v>4305</v>
      </c>
      <c r="E6117" s="12">
        <v>5</v>
      </c>
      <c r="F6117" s="14">
        <v>14.75</v>
      </c>
      <c r="G6117" s="14">
        <v>73.75</v>
      </c>
      <c r="H6117" s="12" t="s">
        <v>55</v>
      </c>
      <c r="I6117" s="12" t="s">
        <v>4300</v>
      </c>
      <c r="J6117" s="12" t="s">
        <v>4362</v>
      </c>
      <c r="K6117" s="12" t="s">
        <v>4363</v>
      </c>
      <c r="L6117" s="14">
        <v>0</v>
      </c>
    </row>
    <row r="6118" spans="1:12" x14ac:dyDescent="0.25">
      <c r="A6118" s="12">
        <v>6333</v>
      </c>
      <c r="B6118" s="12" t="s">
        <v>45</v>
      </c>
      <c r="C6118" s="15">
        <v>45322</v>
      </c>
      <c r="D6118" s="12" t="s">
        <v>4313</v>
      </c>
      <c r="E6118" s="12">
        <v>5</v>
      </c>
      <c r="F6118" s="14">
        <v>1.38</v>
      </c>
      <c r="G6118" s="14">
        <v>6.9</v>
      </c>
      <c r="H6118" s="12" t="s">
        <v>55</v>
      </c>
      <c r="I6118" s="12" t="s">
        <v>4314</v>
      </c>
      <c r="J6118" s="12" t="s">
        <v>4362</v>
      </c>
      <c r="K6118" s="12" t="s">
        <v>4363</v>
      </c>
      <c r="L6118" s="14">
        <v>0</v>
      </c>
    </row>
    <row r="6119" spans="1:12" x14ac:dyDescent="0.25">
      <c r="A6119" s="12">
        <v>6334</v>
      </c>
      <c r="B6119" s="12" t="s">
        <v>45</v>
      </c>
      <c r="C6119" s="15">
        <v>45322</v>
      </c>
      <c r="D6119" s="12" t="s">
        <v>4345</v>
      </c>
      <c r="E6119" s="12">
        <v>2</v>
      </c>
      <c r="F6119" s="14">
        <v>1.56</v>
      </c>
      <c r="G6119" s="14">
        <v>3.12</v>
      </c>
      <c r="H6119" s="12" t="s">
        <v>55</v>
      </c>
      <c r="I6119" s="12" t="s">
        <v>4308</v>
      </c>
      <c r="J6119" s="12" t="s">
        <v>4301</v>
      </c>
      <c r="K6119" s="12" t="s">
        <v>4363</v>
      </c>
      <c r="L6119" s="14">
        <v>0</v>
      </c>
    </row>
    <row r="6120" spans="1:12" x14ac:dyDescent="0.25">
      <c r="A6120" s="12">
        <v>6335</v>
      </c>
      <c r="B6120" s="12" t="s">
        <v>45</v>
      </c>
      <c r="C6120" s="15">
        <v>45322</v>
      </c>
      <c r="D6120" s="12" t="s">
        <v>4322</v>
      </c>
      <c r="E6120" s="12">
        <v>4</v>
      </c>
      <c r="F6120" s="14">
        <v>9.1999999999999993</v>
      </c>
      <c r="G6120" s="14">
        <v>36.799999999999997</v>
      </c>
      <c r="H6120" s="12" t="s">
        <v>55</v>
      </c>
      <c r="I6120" s="12" t="s">
        <v>4314</v>
      </c>
      <c r="J6120" s="12" t="s">
        <v>4301</v>
      </c>
      <c r="K6120" s="12" t="s">
        <v>4363</v>
      </c>
      <c r="L6120" s="14">
        <v>0</v>
      </c>
    </row>
    <row r="6121" spans="1:12" x14ac:dyDescent="0.25">
      <c r="A6121" s="12">
        <v>6336</v>
      </c>
      <c r="B6121" s="12" t="s">
        <v>45</v>
      </c>
      <c r="C6121" s="15">
        <v>45322</v>
      </c>
      <c r="D6121" s="12" t="s">
        <v>4339</v>
      </c>
      <c r="E6121" s="12">
        <v>4</v>
      </c>
      <c r="F6121" s="14">
        <v>31.17</v>
      </c>
      <c r="G6121" s="14">
        <v>124.68</v>
      </c>
      <c r="H6121" s="12" t="s">
        <v>55</v>
      </c>
      <c r="I6121" s="12" t="s">
        <v>4317</v>
      </c>
      <c r="J6121" s="12" t="s">
        <v>4362</v>
      </c>
      <c r="K6121" s="12" t="s">
        <v>4363</v>
      </c>
      <c r="L6121" s="14">
        <v>0</v>
      </c>
    </row>
    <row r="6122" spans="1:12" x14ac:dyDescent="0.25">
      <c r="A6122" s="12">
        <v>6337</v>
      </c>
      <c r="B6122" s="12" t="s">
        <v>39</v>
      </c>
      <c r="C6122" s="15">
        <v>45322</v>
      </c>
      <c r="D6122" s="12" t="s">
        <v>4343</v>
      </c>
      <c r="E6122" s="12">
        <v>3</v>
      </c>
      <c r="F6122" s="14">
        <v>85.36</v>
      </c>
      <c r="G6122" s="14">
        <v>256.08</v>
      </c>
      <c r="H6122" s="12" t="s">
        <v>55</v>
      </c>
      <c r="I6122" s="12" t="s">
        <v>4300</v>
      </c>
      <c r="J6122" s="12" t="s">
        <v>4301</v>
      </c>
      <c r="K6122" s="12" t="s">
        <v>4363</v>
      </c>
      <c r="L6122" s="14">
        <v>0</v>
      </c>
    </row>
    <row r="6123" spans="1:12" x14ac:dyDescent="0.25">
      <c r="A6123" s="12">
        <v>6338</v>
      </c>
      <c r="B6123" s="12" t="s">
        <v>45</v>
      </c>
      <c r="C6123" s="15">
        <v>45322</v>
      </c>
      <c r="D6123" s="12" t="s">
        <v>4307</v>
      </c>
      <c r="E6123" s="12">
        <v>4</v>
      </c>
      <c r="F6123" s="14">
        <v>71.56</v>
      </c>
      <c r="G6123" s="14">
        <v>286.24</v>
      </c>
      <c r="H6123" s="12" t="s">
        <v>55</v>
      </c>
      <c r="I6123" s="12" t="s">
        <v>4308</v>
      </c>
      <c r="J6123" s="12" t="s">
        <v>4301</v>
      </c>
      <c r="K6123" s="12" t="s">
        <v>4363</v>
      </c>
      <c r="L6123" s="14">
        <v>0</v>
      </c>
    </row>
    <row r="6124" spans="1:12" x14ac:dyDescent="0.25">
      <c r="A6124" s="12">
        <v>6339</v>
      </c>
      <c r="B6124" s="12" t="s">
        <v>45</v>
      </c>
      <c r="C6124" s="15">
        <v>45322</v>
      </c>
      <c r="D6124" s="12" t="s">
        <v>4337</v>
      </c>
      <c r="E6124" s="12">
        <v>5</v>
      </c>
      <c r="F6124" s="14">
        <v>87.53</v>
      </c>
      <c r="G6124" s="14">
        <v>437.65</v>
      </c>
      <c r="H6124" s="12" t="s">
        <v>55</v>
      </c>
      <c r="I6124" s="12" t="s">
        <v>4300</v>
      </c>
      <c r="J6124" s="12" t="s">
        <v>4301</v>
      </c>
      <c r="K6124" s="12" t="s">
        <v>4363</v>
      </c>
      <c r="L6124" s="14">
        <v>0</v>
      </c>
    </row>
    <row r="6125" spans="1:12" x14ac:dyDescent="0.25">
      <c r="A6125" s="12">
        <v>6340</v>
      </c>
      <c r="B6125" s="12" t="s">
        <v>45</v>
      </c>
      <c r="C6125" s="15">
        <v>45322</v>
      </c>
      <c r="D6125" s="12" t="s">
        <v>4333</v>
      </c>
      <c r="E6125" s="12">
        <v>3</v>
      </c>
      <c r="F6125" s="14">
        <v>35.76</v>
      </c>
      <c r="G6125" s="14">
        <v>107.28</v>
      </c>
      <c r="H6125" s="12" t="s">
        <v>55</v>
      </c>
      <c r="I6125" s="12" t="s">
        <v>4304</v>
      </c>
      <c r="J6125" s="12" t="s">
        <v>4362</v>
      </c>
      <c r="K6125" s="12" t="s">
        <v>4363</v>
      </c>
      <c r="L6125" s="14">
        <v>0</v>
      </c>
    </row>
    <row r="6126" spans="1:12" x14ac:dyDescent="0.25">
      <c r="A6126" s="12">
        <v>6342</v>
      </c>
      <c r="B6126" s="12" t="s">
        <v>39</v>
      </c>
      <c r="C6126" s="15">
        <v>45322</v>
      </c>
      <c r="D6126" s="12" t="s">
        <v>4316</v>
      </c>
      <c r="E6126" s="12">
        <v>4</v>
      </c>
      <c r="F6126" s="12">
        <v>73.63</v>
      </c>
      <c r="G6126" s="14">
        <f>E6126*F6126</f>
        <v>294.52</v>
      </c>
      <c r="H6126" s="12" t="s">
        <v>55</v>
      </c>
      <c r="I6126" s="12" t="s">
        <v>4317</v>
      </c>
      <c r="J6126" s="12" t="s">
        <v>4301</v>
      </c>
      <c r="K6126" s="12" t="s">
        <v>4363</v>
      </c>
      <c r="L6126" s="14">
        <v>0</v>
      </c>
    </row>
    <row r="6127" spans="1:12" x14ac:dyDescent="0.25">
      <c r="A6127" s="12">
        <v>6343</v>
      </c>
      <c r="B6127" s="12" t="s">
        <v>45</v>
      </c>
      <c r="C6127" s="15">
        <v>45322</v>
      </c>
      <c r="D6127" s="12" t="s">
        <v>4344</v>
      </c>
      <c r="E6127" s="12">
        <v>5</v>
      </c>
      <c r="F6127" s="14">
        <v>72.3</v>
      </c>
      <c r="G6127" s="14">
        <v>361.5</v>
      </c>
      <c r="H6127" s="12" t="s">
        <v>55</v>
      </c>
      <c r="I6127" s="12" t="s">
        <v>4308</v>
      </c>
      <c r="J6127" s="12" t="s">
        <v>4301</v>
      </c>
      <c r="K6127" s="12" t="s">
        <v>4363</v>
      </c>
      <c r="L6127" s="14">
        <v>0</v>
      </c>
    </row>
    <row r="6128" spans="1:12" x14ac:dyDescent="0.25">
      <c r="A6128" s="12">
        <v>6344</v>
      </c>
      <c r="B6128" s="12" t="s">
        <v>45</v>
      </c>
      <c r="C6128" s="59">
        <v>45322</v>
      </c>
      <c r="D6128" s="12" t="s">
        <v>4327</v>
      </c>
      <c r="E6128" s="12">
        <v>3</v>
      </c>
      <c r="F6128" s="14">
        <v>30.1</v>
      </c>
      <c r="G6128" s="14">
        <v>90.3</v>
      </c>
      <c r="H6128" s="12" t="s">
        <v>55</v>
      </c>
      <c r="I6128" s="12" t="s">
        <v>4328</v>
      </c>
      <c r="J6128" s="12" t="s">
        <v>4301</v>
      </c>
      <c r="K6128" s="12" t="s">
        <v>4363</v>
      </c>
      <c r="L6128" s="14">
        <v>0</v>
      </c>
    </row>
    <row r="6129" spans="1:12" x14ac:dyDescent="0.25">
      <c r="A6129" s="12">
        <v>6345</v>
      </c>
      <c r="B6129" s="12" t="s">
        <v>45</v>
      </c>
      <c r="C6129" s="59">
        <v>45322</v>
      </c>
      <c r="D6129" s="12" t="s">
        <v>4344</v>
      </c>
      <c r="E6129" s="12">
        <v>5</v>
      </c>
      <c r="F6129" s="14">
        <v>49.27</v>
      </c>
      <c r="G6129" s="14">
        <v>246.35</v>
      </c>
      <c r="H6129" s="12" t="s">
        <v>55</v>
      </c>
      <c r="I6129" s="12" t="s">
        <v>4308</v>
      </c>
      <c r="J6129" s="12" t="s">
        <v>4362</v>
      </c>
      <c r="K6129" s="12" t="s">
        <v>4363</v>
      </c>
      <c r="L6129" s="14">
        <v>0</v>
      </c>
    </row>
    <row r="6130" spans="1:12" x14ac:dyDescent="0.25">
      <c r="A6130" s="12">
        <v>6346</v>
      </c>
      <c r="B6130" s="12" t="s">
        <v>39</v>
      </c>
      <c r="C6130" s="59">
        <v>45322</v>
      </c>
      <c r="D6130" s="12" t="s">
        <v>4299</v>
      </c>
      <c r="E6130" s="12">
        <v>3</v>
      </c>
      <c r="F6130" s="14">
        <v>91.1</v>
      </c>
      <c r="G6130" s="14">
        <v>273.3</v>
      </c>
      <c r="H6130" s="12" t="s">
        <v>55</v>
      </c>
      <c r="I6130" s="12" t="s">
        <v>4300</v>
      </c>
      <c r="J6130" s="12" t="s">
        <v>4301</v>
      </c>
      <c r="K6130" s="12" t="s">
        <v>4363</v>
      </c>
      <c r="L6130" s="14">
        <v>0</v>
      </c>
    </row>
    <row r="6131" spans="1:12" x14ac:dyDescent="0.25">
      <c r="A6131" s="12">
        <v>6347</v>
      </c>
      <c r="B6131" s="12" t="s">
        <v>45</v>
      </c>
      <c r="C6131" s="59">
        <v>45322</v>
      </c>
      <c r="D6131" s="12" t="s">
        <v>4322</v>
      </c>
      <c r="E6131" s="12">
        <v>1</v>
      </c>
      <c r="F6131" s="14">
        <v>81.72</v>
      </c>
      <c r="G6131" s="14">
        <v>81.72</v>
      </c>
      <c r="H6131" s="12" t="s">
        <v>55</v>
      </c>
      <c r="I6131" s="12" t="s">
        <v>4314</v>
      </c>
      <c r="J6131" s="12" t="s">
        <v>4362</v>
      </c>
      <c r="K6131" s="12" t="s">
        <v>4363</v>
      </c>
      <c r="L6131" s="14">
        <v>0</v>
      </c>
    </row>
    <row r="6132" spans="1:12" x14ac:dyDescent="0.25">
      <c r="A6132" s="12">
        <v>6348</v>
      </c>
      <c r="B6132" s="12" t="s">
        <v>45</v>
      </c>
      <c r="C6132" s="59">
        <v>45322</v>
      </c>
      <c r="D6132" s="12" t="s">
        <v>4321</v>
      </c>
      <c r="E6132" s="12">
        <v>4</v>
      </c>
      <c r="F6132" s="14">
        <v>65.58</v>
      </c>
      <c r="G6132" s="14">
        <v>262.32</v>
      </c>
      <c r="H6132" s="12" t="s">
        <v>55</v>
      </c>
      <c r="I6132" s="12" t="s">
        <v>4317</v>
      </c>
      <c r="J6132" s="12" t="s">
        <v>4301</v>
      </c>
      <c r="K6132" s="12" t="s">
        <v>4363</v>
      </c>
      <c r="L6132" s="14">
        <v>0</v>
      </c>
    </row>
    <row r="6133" spans="1:12" x14ac:dyDescent="0.25">
      <c r="A6133" s="12">
        <v>6349</v>
      </c>
      <c r="B6133" s="12" t="s">
        <v>45</v>
      </c>
      <c r="C6133" s="59">
        <v>45322</v>
      </c>
      <c r="D6133" s="12" t="s">
        <v>4340</v>
      </c>
      <c r="E6133" s="12">
        <v>5</v>
      </c>
      <c r="F6133" s="14">
        <v>51.07</v>
      </c>
      <c r="G6133" s="14">
        <v>255.35</v>
      </c>
      <c r="H6133" s="12" t="s">
        <v>55</v>
      </c>
      <c r="I6133" s="12" t="s">
        <v>4317</v>
      </c>
      <c r="J6133" s="12" t="s">
        <v>4362</v>
      </c>
      <c r="K6133" s="12" t="s">
        <v>4363</v>
      </c>
      <c r="L6133" s="14">
        <v>0</v>
      </c>
    </row>
    <row r="6134" spans="1:12" x14ac:dyDescent="0.25">
      <c r="A6134" s="12">
        <v>6350</v>
      </c>
      <c r="B6134" s="12" t="s">
        <v>45</v>
      </c>
      <c r="C6134" s="15">
        <v>45322</v>
      </c>
      <c r="D6134" s="12" t="s">
        <v>4331</v>
      </c>
      <c r="E6134" s="12">
        <v>1</v>
      </c>
      <c r="F6134" s="14">
        <v>14.19</v>
      </c>
      <c r="G6134" s="14">
        <v>14.19</v>
      </c>
      <c r="H6134" s="12" t="s">
        <v>55</v>
      </c>
      <c r="I6134" s="12" t="s">
        <v>4311</v>
      </c>
      <c r="J6134" s="12" t="s">
        <v>4301</v>
      </c>
      <c r="K6134" s="12" t="s">
        <v>4363</v>
      </c>
      <c r="L6134" s="14">
        <v>0</v>
      </c>
    </row>
    <row r="6135" spans="1:12" x14ac:dyDescent="0.25">
      <c r="A6135" s="12">
        <v>6351</v>
      </c>
      <c r="B6135" s="12" t="s">
        <v>45</v>
      </c>
      <c r="C6135" s="15">
        <v>45322</v>
      </c>
      <c r="D6135" s="12" t="s">
        <v>4313</v>
      </c>
      <c r="E6135" s="12">
        <v>2</v>
      </c>
      <c r="F6135" s="14">
        <v>87.69</v>
      </c>
      <c r="G6135" s="14">
        <v>175.38</v>
      </c>
      <c r="H6135" s="12" t="s">
        <v>55</v>
      </c>
      <c r="I6135" s="12" t="s">
        <v>4314</v>
      </c>
      <c r="J6135" s="12" t="s">
        <v>4362</v>
      </c>
      <c r="K6135" s="12" t="s">
        <v>4363</v>
      </c>
      <c r="L6135" s="14">
        <v>0</v>
      </c>
    </row>
    <row r="6136" spans="1:12" x14ac:dyDescent="0.25">
      <c r="A6136" s="12">
        <v>6353</v>
      </c>
      <c r="B6136" s="12" t="s">
        <v>45</v>
      </c>
      <c r="C6136" s="15">
        <v>45322</v>
      </c>
      <c r="D6136" s="12" t="s">
        <v>4336</v>
      </c>
      <c r="E6136" s="12">
        <v>3</v>
      </c>
      <c r="F6136" s="14">
        <v>26.56</v>
      </c>
      <c r="G6136" s="14">
        <v>79.680000000000007</v>
      </c>
      <c r="H6136" s="12" t="s">
        <v>55</v>
      </c>
      <c r="I6136" s="12" t="s">
        <v>4300</v>
      </c>
      <c r="J6136" s="12" t="s">
        <v>4362</v>
      </c>
      <c r="K6136" s="12" t="s">
        <v>4363</v>
      </c>
      <c r="L6136" s="14">
        <v>0</v>
      </c>
    </row>
    <row r="6137" spans="1:12" x14ac:dyDescent="0.25">
      <c r="A6137" s="12">
        <v>6354</v>
      </c>
      <c r="B6137" s="12" t="s">
        <v>45</v>
      </c>
      <c r="C6137" s="15">
        <v>45322</v>
      </c>
      <c r="D6137" s="12" t="s">
        <v>4312</v>
      </c>
      <c r="E6137" s="12">
        <v>3</v>
      </c>
      <c r="F6137" s="14">
        <v>96.74</v>
      </c>
      <c r="G6137" s="14">
        <v>290.22000000000003</v>
      </c>
      <c r="H6137" s="12" t="s">
        <v>55</v>
      </c>
      <c r="I6137" s="12" t="s">
        <v>4311</v>
      </c>
      <c r="J6137" s="12" t="s">
        <v>4362</v>
      </c>
      <c r="K6137" s="12" t="s">
        <v>4363</v>
      </c>
      <c r="L6137" s="14">
        <v>0</v>
      </c>
    </row>
    <row r="6138" spans="1:12" x14ac:dyDescent="0.25">
      <c r="A6138" s="12">
        <v>6355</v>
      </c>
      <c r="B6138" s="12" t="s">
        <v>39</v>
      </c>
      <c r="C6138" s="15">
        <v>45322</v>
      </c>
      <c r="D6138" s="12" t="s">
        <v>4325</v>
      </c>
      <c r="E6138" s="12">
        <v>3</v>
      </c>
      <c r="F6138" s="14">
        <v>24.99</v>
      </c>
      <c r="G6138" s="14">
        <v>74.97</v>
      </c>
      <c r="H6138" s="12" t="s">
        <v>55</v>
      </c>
      <c r="I6138" s="12" t="s">
        <v>4317</v>
      </c>
      <c r="J6138" s="12" t="s">
        <v>4301</v>
      </c>
      <c r="K6138" s="12" t="s">
        <v>4363</v>
      </c>
      <c r="L6138" s="14">
        <v>0</v>
      </c>
    </row>
    <row r="6139" spans="1:12" x14ac:dyDescent="0.25">
      <c r="A6139" s="12">
        <v>6356</v>
      </c>
      <c r="B6139" s="12" t="s">
        <v>45</v>
      </c>
      <c r="C6139" s="15">
        <v>45322</v>
      </c>
      <c r="D6139" s="12" t="s">
        <v>4331</v>
      </c>
      <c r="E6139" s="12">
        <v>4</v>
      </c>
      <c r="F6139" s="12">
        <v>6.64</v>
      </c>
      <c r="G6139" s="14">
        <f>E6139*F6139</f>
        <v>26.56</v>
      </c>
      <c r="H6139" s="12" t="s">
        <v>55</v>
      </c>
      <c r="I6139" s="12" t="s">
        <v>4311</v>
      </c>
      <c r="J6139" s="12" t="s">
        <v>4301</v>
      </c>
      <c r="K6139" s="12" t="s">
        <v>4302</v>
      </c>
      <c r="L6139" s="14">
        <v>0</v>
      </c>
    </row>
    <row r="6140" spans="1:12" x14ac:dyDescent="0.25">
      <c r="A6140" s="12">
        <v>6357</v>
      </c>
      <c r="B6140" s="12" t="s">
        <v>45</v>
      </c>
      <c r="C6140" s="15">
        <v>45322</v>
      </c>
      <c r="D6140" s="12" t="s">
        <v>4348</v>
      </c>
      <c r="E6140" s="12">
        <v>3</v>
      </c>
      <c r="F6140" s="14">
        <v>19.059999999999999</v>
      </c>
      <c r="G6140" s="14">
        <v>57.18</v>
      </c>
      <c r="H6140" s="12" t="s">
        <v>55</v>
      </c>
      <c r="I6140" s="12" t="s">
        <v>4324</v>
      </c>
      <c r="J6140" s="12" t="s">
        <v>4362</v>
      </c>
      <c r="K6140" s="12" t="s">
        <v>4363</v>
      </c>
      <c r="L6140" s="14">
        <v>0</v>
      </c>
    </row>
    <row r="6141" spans="1:12" x14ac:dyDescent="0.25">
      <c r="A6141" s="12">
        <v>6358</v>
      </c>
      <c r="B6141" s="12" t="s">
        <v>45</v>
      </c>
      <c r="C6141" s="15">
        <v>45322</v>
      </c>
      <c r="D6141" s="12" t="s">
        <v>4299</v>
      </c>
      <c r="E6141" s="12">
        <v>2</v>
      </c>
      <c r="F6141" s="14">
        <v>26.5</v>
      </c>
      <c r="G6141" s="14">
        <v>53</v>
      </c>
      <c r="H6141" s="12" t="s">
        <v>55</v>
      </c>
      <c r="I6141" s="12" t="s">
        <v>4300</v>
      </c>
      <c r="J6141" s="12" t="s">
        <v>4362</v>
      </c>
      <c r="K6141" s="12" t="s">
        <v>4363</v>
      </c>
      <c r="L6141" s="14">
        <v>0</v>
      </c>
    </row>
    <row r="6142" spans="1:12" x14ac:dyDescent="0.25">
      <c r="A6142" s="12">
        <v>6359</v>
      </c>
      <c r="B6142" s="12" t="s">
        <v>45</v>
      </c>
      <c r="C6142" s="15">
        <v>45322</v>
      </c>
      <c r="D6142" s="12" t="s">
        <v>4339</v>
      </c>
      <c r="E6142" s="12">
        <v>5</v>
      </c>
      <c r="F6142" s="14">
        <v>59.11</v>
      </c>
      <c r="G6142" s="14">
        <v>295.55</v>
      </c>
      <c r="H6142" s="12" t="s">
        <v>55</v>
      </c>
      <c r="I6142" s="12" t="s">
        <v>4317</v>
      </c>
      <c r="J6142" s="12" t="s">
        <v>4362</v>
      </c>
      <c r="K6142" s="12" t="s">
        <v>4363</v>
      </c>
      <c r="L6142" s="14">
        <v>0</v>
      </c>
    </row>
    <row r="6143" spans="1:12" x14ac:dyDescent="0.25">
      <c r="A6143" s="12">
        <v>6360</v>
      </c>
      <c r="B6143" s="12" t="s">
        <v>39</v>
      </c>
      <c r="C6143" s="15">
        <v>45322</v>
      </c>
      <c r="D6143" s="12" t="s">
        <v>4341</v>
      </c>
      <c r="E6143" s="12">
        <v>1</v>
      </c>
      <c r="F6143" s="14">
        <v>53.66</v>
      </c>
      <c r="G6143" s="14">
        <v>53.66</v>
      </c>
      <c r="H6143" s="12" t="s">
        <v>55</v>
      </c>
      <c r="I6143" s="12" t="s">
        <v>4300</v>
      </c>
      <c r="J6143" s="12" t="s">
        <v>4301</v>
      </c>
      <c r="K6143" s="12" t="s">
        <v>4363</v>
      </c>
      <c r="L6143" s="14">
        <v>0</v>
      </c>
    </row>
    <row r="6144" spans="1:12" x14ac:dyDescent="0.25">
      <c r="A6144" s="12">
        <v>6361</v>
      </c>
      <c r="B6144" s="12" t="s">
        <v>45</v>
      </c>
      <c r="C6144" s="15">
        <v>45322</v>
      </c>
      <c r="D6144" s="12" t="s">
        <v>4319</v>
      </c>
      <c r="E6144" s="12">
        <v>1</v>
      </c>
      <c r="F6144" s="14">
        <v>70.95</v>
      </c>
      <c r="G6144" s="14">
        <v>70.95</v>
      </c>
      <c r="H6144" s="12" t="s">
        <v>55</v>
      </c>
      <c r="I6144" s="12" t="s">
        <v>4304</v>
      </c>
      <c r="J6144" s="12" t="s">
        <v>4362</v>
      </c>
      <c r="K6144" s="12" t="s">
        <v>4363</v>
      </c>
      <c r="L6144" s="14">
        <v>0</v>
      </c>
    </row>
    <row r="6145" spans="1:12" x14ac:dyDescent="0.25">
      <c r="A6145" s="12">
        <v>6365</v>
      </c>
      <c r="B6145" s="12" t="s">
        <v>45</v>
      </c>
      <c r="C6145" s="15">
        <v>45322</v>
      </c>
      <c r="D6145" s="12" t="s">
        <v>4333</v>
      </c>
      <c r="E6145" s="12">
        <v>3</v>
      </c>
      <c r="F6145" s="14">
        <v>0.7</v>
      </c>
      <c r="G6145" s="14">
        <v>2.1</v>
      </c>
      <c r="H6145" s="12" t="s">
        <v>55</v>
      </c>
      <c r="I6145" s="12" t="s">
        <v>4304</v>
      </c>
      <c r="J6145" s="12" t="s">
        <v>4301</v>
      </c>
      <c r="K6145" s="12" t="s">
        <v>4363</v>
      </c>
      <c r="L6145" s="14">
        <v>0</v>
      </c>
    </row>
    <row r="6146" spans="1:12" x14ac:dyDescent="0.25">
      <c r="A6146" s="12">
        <v>6366</v>
      </c>
      <c r="B6146" s="12" t="s">
        <v>45</v>
      </c>
      <c r="C6146" s="15">
        <v>45322</v>
      </c>
      <c r="D6146" s="12" t="s">
        <v>4336</v>
      </c>
      <c r="E6146" s="12">
        <v>5</v>
      </c>
      <c r="F6146" s="14">
        <v>23.63</v>
      </c>
      <c r="G6146" s="14">
        <v>118.15</v>
      </c>
      <c r="H6146" s="12" t="s">
        <v>55</v>
      </c>
      <c r="I6146" s="12" t="s">
        <v>4300</v>
      </c>
      <c r="J6146" s="12" t="s">
        <v>4362</v>
      </c>
      <c r="K6146" s="12" t="s">
        <v>4363</v>
      </c>
      <c r="L6146" s="14">
        <v>0</v>
      </c>
    </row>
    <row r="6147" spans="1:12" x14ac:dyDescent="0.25">
      <c r="A6147" s="12">
        <v>6369</v>
      </c>
      <c r="B6147" s="12" t="s">
        <v>45</v>
      </c>
      <c r="C6147" s="15">
        <v>45322</v>
      </c>
      <c r="D6147" s="12" t="s">
        <v>4345</v>
      </c>
      <c r="E6147" s="12">
        <v>2</v>
      </c>
      <c r="F6147" s="14">
        <v>44.57</v>
      </c>
      <c r="G6147" s="14">
        <v>89.14</v>
      </c>
      <c r="H6147" s="12" t="s">
        <v>55</v>
      </c>
      <c r="I6147" s="12" t="s">
        <v>4308</v>
      </c>
      <c r="J6147" s="12" t="s">
        <v>4301</v>
      </c>
      <c r="K6147" s="12" t="s">
        <v>4363</v>
      </c>
      <c r="L6147" s="14">
        <v>0</v>
      </c>
    </row>
    <row r="6148" spans="1:12" x14ac:dyDescent="0.25">
      <c r="A6148" s="12">
        <v>6370</v>
      </c>
      <c r="B6148" s="12" t="s">
        <v>45</v>
      </c>
      <c r="C6148" s="59">
        <v>45322</v>
      </c>
      <c r="D6148" s="12" t="s">
        <v>4315</v>
      </c>
      <c r="E6148" s="12">
        <v>2</v>
      </c>
      <c r="F6148" s="14">
        <v>87.54</v>
      </c>
      <c r="G6148" s="14">
        <v>175.08</v>
      </c>
      <c r="H6148" s="12" t="s">
        <v>55</v>
      </c>
      <c r="I6148" s="12" t="s">
        <v>4304</v>
      </c>
      <c r="J6148" s="12" t="s">
        <v>4301</v>
      </c>
      <c r="K6148" s="12" t="s">
        <v>4363</v>
      </c>
      <c r="L6148" s="14">
        <v>0</v>
      </c>
    </row>
    <row r="6149" spans="1:12" x14ac:dyDescent="0.25">
      <c r="A6149" s="12">
        <v>6373</v>
      </c>
      <c r="B6149" s="12" t="s">
        <v>45</v>
      </c>
      <c r="C6149" s="59">
        <v>45322</v>
      </c>
      <c r="D6149" s="12" t="s">
        <v>4322</v>
      </c>
      <c r="E6149" s="12">
        <v>5</v>
      </c>
      <c r="F6149" s="14">
        <v>5.32</v>
      </c>
      <c r="G6149" s="14">
        <v>26.6</v>
      </c>
      <c r="H6149" s="12" t="s">
        <v>55</v>
      </c>
      <c r="I6149" s="12" t="s">
        <v>4314</v>
      </c>
      <c r="J6149" s="12" t="s">
        <v>4301</v>
      </c>
      <c r="K6149" s="12" t="s">
        <v>4363</v>
      </c>
      <c r="L6149" s="14">
        <v>0</v>
      </c>
    </row>
    <row r="6150" spans="1:12" x14ac:dyDescent="0.25">
      <c r="A6150" s="12">
        <v>6374</v>
      </c>
      <c r="B6150" s="12" t="s">
        <v>45</v>
      </c>
      <c r="C6150" s="59">
        <v>45322</v>
      </c>
      <c r="D6150" s="12" t="s">
        <v>4347</v>
      </c>
      <c r="E6150" s="12">
        <v>5</v>
      </c>
      <c r="F6150" s="14">
        <v>0.81</v>
      </c>
      <c r="G6150" s="14">
        <v>4.05</v>
      </c>
      <c r="H6150" s="12" t="s">
        <v>55</v>
      </c>
      <c r="I6150" s="12" t="s">
        <v>4300</v>
      </c>
      <c r="J6150" s="12" t="s">
        <v>4362</v>
      </c>
      <c r="K6150" s="12" t="s">
        <v>4363</v>
      </c>
      <c r="L6150" s="14">
        <v>0</v>
      </c>
    </row>
    <row r="6151" spans="1:12" x14ac:dyDescent="0.25">
      <c r="A6151" s="12">
        <v>6375</v>
      </c>
      <c r="B6151" s="12" t="s">
        <v>39</v>
      </c>
      <c r="C6151" s="59">
        <v>45322</v>
      </c>
      <c r="D6151" s="12" t="s">
        <v>4344</v>
      </c>
      <c r="E6151" s="12">
        <v>4</v>
      </c>
      <c r="F6151" s="14">
        <v>91.52</v>
      </c>
      <c r="G6151" s="14">
        <v>366.08</v>
      </c>
      <c r="H6151" s="12" t="s">
        <v>55</v>
      </c>
      <c r="I6151" s="12" t="s">
        <v>4308</v>
      </c>
      <c r="J6151" s="12" t="s">
        <v>4301</v>
      </c>
      <c r="K6151" s="12" t="s">
        <v>4363</v>
      </c>
      <c r="L6151" s="14">
        <v>0</v>
      </c>
    </row>
    <row r="6152" spans="1:12" x14ac:dyDescent="0.25">
      <c r="A6152" s="12">
        <v>6376</v>
      </c>
      <c r="B6152" s="12" t="s">
        <v>45</v>
      </c>
      <c r="C6152" s="59">
        <v>45322</v>
      </c>
      <c r="D6152" s="12" t="s">
        <v>4318</v>
      </c>
      <c r="E6152" s="12">
        <v>4</v>
      </c>
      <c r="F6152" s="14">
        <v>90.16</v>
      </c>
      <c r="G6152" s="14">
        <v>360.64</v>
      </c>
      <c r="H6152" s="12" t="s">
        <v>55</v>
      </c>
      <c r="I6152" s="12" t="s">
        <v>4308</v>
      </c>
      <c r="J6152" s="12" t="s">
        <v>4301</v>
      </c>
      <c r="K6152" s="12" t="s">
        <v>4363</v>
      </c>
      <c r="L6152" s="14">
        <v>0</v>
      </c>
    </row>
    <row r="6153" spans="1:12" x14ac:dyDescent="0.25">
      <c r="A6153" s="12">
        <v>6377</v>
      </c>
      <c r="B6153" s="12" t="s">
        <v>45</v>
      </c>
      <c r="C6153" s="59">
        <v>45322</v>
      </c>
      <c r="D6153" s="12" t="s">
        <v>4323</v>
      </c>
      <c r="E6153" s="12">
        <v>3</v>
      </c>
      <c r="F6153" s="14">
        <v>34.97</v>
      </c>
      <c r="G6153" s="14">
        <v>104.91</v>
      </c>
      <c r="H6153" s="12" t="s">
        <v>55</v>
      </c>
      <c r="I6153" s="12" t="s">
        <v>4324</v>
      </c>
      <c r="J6153" s="12" t="s">
        <v>4362</v>
      </c>
      <c r="K6153" s="12" t="s">
        <v>4363</v>
      </c>
      <c r="L6153" s="14">
        <v>0</v>
      </c>
    </row>
    <row r="6154" spans="1:12" x14ac:dyDescent="0.25">
      <c r="A6154" s="12">
        <v>6379</v>
      </c>
      <c r="B6154" s="12" t="s">
        <v>45</v>
      </c>
      <c r="C6154" s="15">
        <v>45322</v>
      </c>
      <c r="D6154" s="12" t="s">
        <v>4330</v>
      </c>
      <c r="E6154" s="12">
        <v>1</v>
      </c>
      <c r="F6154" s="14">
        <v>28.57</v>
      </c>
      <c r="G6154" s="14">
        <v>28.57</v>
      </c>
      <c r="H6154" s="12" t="s">
        <v>55</v>
      </c>
      <c r="I6154" s="12" t="s">
        <v>4300</v>
      </c>
      <c r="J6154" s="12" t="s">
        <v>4301</v>
      </c>
      <c r="K6154" s="12" t="s">
        <v>4363</v>
      </c>
      <c r="L6154" s="14">
        <v>0</v>
      </c>
    </row>
    <row r="6155" spans="1:12" x14ac:dyDescent="0.25">
      <c r="A6155" s="12">
        <v>6380</v>
      </c>
      <c r="B6155" s="12" t="s">
        <v>45</v>
      </c>
      <c r="C6155" s="15">
        <v>45322</v>
      </c>
      <c r="D6155" s="12" t="s">
        <v>4343</v>
      </c>
      <c r="E6155" s="12">
        <v>3</v>
      </c>
      <c r="F6155" s="14">
        <v>34.619999999999997</v>
      </c>
      <c r="G6155" s="14">
        <v>103.86</v>
      </c>
      <c r="H6155" s="12" t="s">
        <v>55</v>
      </c>
      <c r="I6155" s="12" t="s">
        <v>4300</v>
      </c>
      <c r="J6155" s="12" t="s">
        <v>4301</v>
      </c>
      <c r="K6155" s="12" t="s">
        <v>4363</v>
      </c>
      <c r="L6155" s="14">
        <v>0</v>
      </c>
    </row>
    <row r="6156" spans="1:12" x14ac:dyDescent="0.25">
      <c r="A6156" s="12">
        <v>6381</v>
      </c>
      <c r="B6156" s="12" t="s">
        <v>39</v>
      </c>
      <c r="C6156" s="15">
        <v>45322</v>
      </c>
      <c r="D6156" s="12" t="s">
        <v>4333</v>
      </c>
      <c r="E6156" s="12">
        <v>2</v>
      </c>
      <c r="F6156" s="14">
        <v>70.959999999999994</v>
      </c>
      <c r="G6156" s="14">
        <v>141.91999999999999</v>
      </c>
      <c r="H6156" s="12" t="s">
        <v>55</v>
      </c>
      <c r="I6156" s="12" t="s">
        <v>4304</v>
      </c>
      <c r="J6156" s="12" t="s">
        <v>4301</v>
      </c>
      <c r="K6156" s="12" t="s">
        <v>4363</v>
      </c>
      <c r="L6156" s="14">
        <v>0</v>
      </c>
    </row>
    <row r="6157" spans="1:12" x14ac:dyDescent="0.25">
      <c r="A6157" s="12">
        <v>6382</v>
      </c>
      <c r="B6157" s="12" t="s">
        <v>45</v>
      </c>
      <c r="C6157" s="15">
        <v>45322</v>
      </c>
      <c r="D6157" s="12" t="s">
        <v>4331</v>
      </c>
      <c r="E6157" s="12">
        <v>4</v>
      </c>
      <c r="F6157" s="14">
        <v>42.84</v>
      </c>
      <c r="G6157" s="14">
        <v>171.36</v>
      </c>
      <c r="H6157" s="12" t="s">
        <v>55</v>
      </c>
      <c r="I6157" s="12" t="s">
        <v>4311</v>
      </c>
      <c r="J6157" s="12" t="s">
        <v>4362</v>
      </c>
      <c r="K6157" s="12" t="s">
        <v>4363</v>
      </c>
      <c r="L6157" s="14">
        <v>0</v>
      </c>
    </row>
    <row r="6158" spans="1:12" x14ac:dyDescent="0.25">
      <c r="A6158" s="12">
        <v>6383</v>
      </c>
      <c r="B6158" s="12" t="s">
        <v>45</v>
      </c>
      <c r="C6158" s="15">
        <v>45322</v>
      </c>
      <c r="D6158" s="12" t="s">
        <v>4323</v>
      </c>
      <c r="E6158" s="12">
        <v>1</v>
      </c>
      <c r="F6158" s="14">
        <v>74.06</v>
      </c>
      <c r="G6158" s="14">
        <v>74.06</v>
      </c>
      <c r="H6158" s="12" t="s">
        <v>55</v>
      </c>
      <c r="I6158" s="12" t="s">
        <v>4324</v>
      </c>
      <c r="J6158" s="12" t="s">
        <v>4362</v>
      </c>
      <c r="K6158" s="12" t="s">
        <v>4363</v>
      </c>
      <c r="L6158" s="14">
        <v>0</v>
      </c>
    </row>
    <row r="6159" spans="1:12" x14ac:dyDescent="0.25">
      <c r="A6159" s="12">
        <v>6384</v>
      </c>
      <c r="B6159" s="12" t="s">
        <v>39</v>
      </c>
      <c r="C6159" s="15">
        <v>45322</v>
      </c>
      <c r="D6159" s="12" t="s">
        <v>4310</v>
      </c>
      <c r="E6159" s="12">
        <v>1</v>
      </c>
      <c r="F6159" s="14">
        <v>99.16</v>
      </c>
      <c r="G6159" s="14">
        <v>99.16</v>
      </c>
      <c r="H6159" s="12" t="s">
        <v>55</v>
      </c>
      <c r="I6159" s="12" t="s">
        <v>4311</v>
      </c>
      <c r="J6159" s="12" t="s">
        <v>4301</v>
      </c>
      <c r="K6159" s="12" t="s">
        <v>4363</v>
      </c>
      <c r="L6159" s="14">
        <v>0</v>
      </c>
    </row>
    <row r="6160" spans="1:12" x14ac:dyDescent="0.25">
      <c r="A6160" s="12">
        <v>6385</v>
      </c>
      <c r="B6160" s="12" t="s">
        <v>45</v>
      </c>
      <c r="C6160" s="15">
        <v>45322</v>
      </c>
      <c r="D6160" s="12" t="s">
        <v>4332</v>
      </c>
      <c r="E6160" s="12">
        <v>5</v>
      </c>
      <c r="F6160" s="14">
        <v>84.15</v>
      </c>
      <c r="G6160" s="14">
        <v>420.75</v>
      </c>
      <c r="H6160" s="12" t="s">
        <v>55</v>
      </c>
      <c r="I6160" s="12" t="s">
        <v>4317</v>
      </c>
      <c r="J6160" s="12" t="s">
        <v>4301</v>
      </c>
      <c r="K6160" s="12" t="s">
        <v>4363</v>
      </c>
      <c r="L6160" s="14">
        <v>0</v>
      </c>
    </row>
    <row r="6161" spans="1:12" x14ac:dyDescent="0.25">
      <c r="A6161" s="12">
        <v>6386</v>
      </c>
      <c r="B6161" s="12" t="s">
        <v>45</v>
      </c>
      <c r="C6161" s="15">
        <v>45322</v>
      </c>
      <c r="D6161" s="12" t="s">
        <v>4327</v>
      </c>
      <c r="E6161" s="12">
        <v>4</v>
      </c>
      <c r="F6161" s="14">
        <v>76.12</v>
      </c>
      <c r="G6161" s="14">
        <v>304.48</v>
      </c>
      <c r="H6161" s="12" t="s">
        <v>55</v>
      </c>
      <c r="I6161" s="12" t="s">
        <v>4328</v>
      </c>
      <c r="J6161" s="12" t="s">
        <v>4301</v>
      </c>
      <c r="K6161" s="12" t="s">
        <v>4363</v>
      </c>
      <c r="L6161" s="14">
        <v>0</v>
      </c>
    </row>
    <row r="6162" spans="1:12" x14ac:dyDescent="0.25">
      <c r="A6162" s="12">
        <v>6387</v>
      </c>
      <c r="B6162" s="12" t="s">
        <v>30</v>
      </c>
      <c r="C6162" s="15">
        <v>45322</v>
      </c>
      <c r="D6162" s="12" t="s">
        <v>4335</v>
      </c>
      <c r="E6162" s="12">
        <v>5</v>
      </c>
      <c r="F6162" s="12">
        <v>67.78</v>
      </c>
      <c r="G6162" s="14">
        <f>E6162*F6162</f>
        <v>338.9</v>
      </c>
      <c r="H6162" s="12" t="s">
        <v>95</v>
      </c>
      <c r="I6162" s="12" t="s">
        <v>4300</v>
      </c>
      <c r="J6162" s="12" t="s">
        <v>4301</v>
      </c>
      <c r="K6162" s="12" t="s">
        <v>4363</v>
      </c>
      <c r="L6162" s="14">
        <v>0</v>
      </c>
    </row>
    <row r="6163" spans="1:12" x14ac:dyDescent="0.25">
      <c r="A6163" s="12">
        <v>6390</v>
      </c>
      <c r="B6163" s="12" t="s">
        <v>45</v>
      </c>
      <c r="C6163" s="15">
        <v>45322</v>
      </c>
      <c r="D6163" s="12" t="s">
        <v>4330</v>
      </c>
      <c r="E6163" s="12">
        <v>5</v>
      </c>
      <c r="F6163" s="14">
        <v>6.27</v>
      </c>
      <c r="G6163" s="14">
        <v>31.35</v>
      </c>
      <c r="H6163" s="12" t="s">
        <v>55</v>
      </c>
      <c r="I6163" s="12" t="s">
        <v>4300</v>
      </c>
      <c r="J6163" s="12" t="s">
        <v>4362</v>
      </c>
      <c r="K6163" s="12" t="s">
        <v>4363</v>
      </c>
      <c r="L6163" s="14">
        <v>0</v>
      </c>
    </row>
    <row r="6164" spans="1:12" x14ac:dyDescent="0.25">
      <c r="A6164" s="12">
        <v>6391</v>
      </c>
      <c r="B6164" s="12" t="s">
        <v>45</v>
      </c>
      <c r="C6164" s="15">
        <v>45322</v>
      </c>
      <c r="D6164" s="12" t="s">
        <v>4330</v>
      </c>
      <c r="E6164" s="12">
        <v>1</v>
      </c>
      <c r="F6164" s="14">
        <v>59.58</v>
      </c>
      <c r="G6164" s="14">
        <v>59.58</v>
      </c>
      <c r="H6164" s="12" t="s">
        <v>55</v>
      </c>
      <c r="I6164" s="12" t="s">
        <v>4300</v>
      </c>
      <c r="J6164" s="12" t="s">
        <v>4362</v>
      </c>
      <c r="K6164" s="12" t="s">
        <v>4363</v>
      </c>
      <c r="L6164" s="14">
        <v>0</v>
      </c>
    </row>
    <row r="6165" spans="1:12" x14ac:dyDescent="0.25">
      <c r="A6165" s="12">
        <v>6393</v>
      </c>
      <c r="B6165" s="12" t="s">
        <v>45</v>
      </c>
      <c r="C6165" s="15">
        <v>45322</v>
      </c>
      <c r="D6165" s="12" t="s">
        <v>4343</v>
      </c>
      <c r="E6165" s="12">
        <v>1</v>
      </c>
      <c r="F6165" s="14">
        <v>53.06</v>
      </c>
      <c r="G6165" s="14">
        <v>53.06</v>
      </c>
      <c r="H6165" s="12" t="s">
        <v>55</v>
      </c>
      <c r="I6165" s="12" t="s">
        <v>4300</v>
      </c>
      <c r="J6165" s="12" t="s">
        <v>4362</v>
      </c>
      <c r="K6165" s="12" t="s">
        <v>4363</v>
      </c>
      <c r="L6165" s="14">
        <v>0</v>
      </c>
    </row>
    <row r="6166" spans="1:12" x14ac:dyDescent="0.25">
      <c r="A6166" s="12">
        <v>6394</v>
      </c>
      <c r="B6166" s="12" t="s">
        <v>45</v>
      </c>
      <c r="C6166" s="15">
        <v>45322</v>
      </c>
      <c r="D6166" s="12" t="s">
        <v>4346</v>
      </c>
      <c r="E6166" s="12">
        <v>5</v>
      </c>
      <c r="F6166" s="14">
        <v>51.4</v>
      </c>
      <c r="G6166" s="14">
        <v>257</v>
      </c>
      <c r="H6166" s="12" t="s">
        <v>55</v>
      </c>
      <c r="I6166" s="12" t="s">
        <v>4328</v>
      </c>
      <c r="J6166" s="12" t="s">
        <v>4362</v>
      </c>
      <c r="K6166" s="12" t="s">
        <v>4363</v>
      </c>
      <c r="L6166" s="14">
        <v>0</v>
      </c>
    </row>
    <row r="6167" spans="1:12" x14ac:dyDescent="0.25">
      <c r="A6167" s="12">
        <v>6395</v>
      </c>
      <c r="B6167" s="12" t="s">
        <v>45</v>
      </c>
      <c r="C6167" s="15">
        <v>45322</v>
      </c>
      <c r="D6167" s="12" t="s">
        <v>4347</v>
      </c>
      <c r="E6167" s="12">
        <v>5</v>
      </c>
      <c r="F6167" s="14">
        <v>60.49</v>
      </c>
      <c r="G6167" s="14">
        <v>302.45</v>
      </c>
      <c r="H6167" s="12" t="s">
        <v>55</v>
      </c>
      <c r="I6167" s="12" t="s">
        <v>4300</v>
      </c>
      <c r="J6167" s="12" t="s">
        <v>4301</v>
      </c>
      <c r="K6167" s="12" t="s">
        <v>4363</v>
      </c>
      <c r="L6167" s="14">
        <v>0</v>
      </c>
    </row>
    <row r="6168" spans="1:12" x14ac:dyDescent="0.25">
      <c r="A6168" s="12">
        <v>6396</v>
      </c>
      <c r="B6168" s="12" t="s">
        <v>39</v>
      </c>
      <c r="C6168" s="15">
        <v>45322</v>
      </c>
      <c r="D6168" s="12" t="s">
        <v>4310</v>
      </c>
      <c r="E6168" s="12">
        <v>3</v>
      </c>
      <c r="F6168" s="14">
        <v>34.25</v>
      </c>
      <c r="G6168" s="14">
        <v>102.75</v>
      </c>
      <c r="H6168" s="12" t="s">
        <v>55</v>
      </c>
      <c r="I6168" s="12" t="s">
        <v>4311</v>
      </c>
      <c r="J6168" s="12" t="s">
        <v>4301</v>
      </c>
      <c r="K6168" s="12" t="s">
        <v>4363</v>
      </c>
      <c r="L6168" s="14">
        <v>0</v>
      </c>
    </row>
    <row r="6169" spans="1:12" x14ac:dyDescent="0.25">
      <c r="A6169" s="12">
        <v>6397</v>
      </c>
      <c r="B6169" s="12" t="s">
        <v>45</v>
      </c>
      <c r="C6169" s="15">
        <v>45322</v>
      </c>
      <c r="D6169" s="12" t="s">
        <v>4335</v>
      </c>
      <c r="E6169" s="12">
        <v>5</v>
      </c>
      <c r="F6169" s="14">
        <v>47.26</v>
      </c>
      <c r="G6169" s="14">
        <v>236.3</v>
      </c>
      <c r="H6169" s="12" t="s">
        <v>55</v>
      </c>
      <c r="I6169" s="12" t="s">
        <v>4300</v>
      </c>
      <c r="J6169" s="12" t="s">
        <v>4301</v>
      </c>
      <c r="K6169" s="12" t="s">
        <v>4363</v>
      </c>
      <c r="L6169" s="14">
        <v>0</v>
      </c>
    </row>
    <row r="6170" spans="1:12" x14ac:dyDescent="0.25">
      <c r="A6170" s="12">
        <v>6399</v>
      </c>
      <c r="B6170" s="12" t="s">
        <v>45</v>
      </c>
      <c r="C6170" s="15">
        <v>45322</v>
      </c>
      <c r="D6170" s="12" t="s">
        <v>4338</v>
      </c>
      <c r="E6170" s="12">
        <v>4</v>
      </c>
      <c r="F6170" s="14">
        <v>87.36</v>
      </c>
      <c r="G6170" s="14">
        <v>349.44</v>
      </c>
      <c r="H6170" s="12" t="s">
        <v>55</v>
      </c>
      <c r="I6170" s="12" t="s">
        <v>4317</v>
      </c>
      <c r="J6170" s="12" t="s">
        <v>4301</v>
      </c>
      <c r="K6170" s="12" t="s">
        <v>4363</v>
      </c>
      <c r="L6170" s="14">
        <v>0</v>
      </c>
    </row>
    <row r="6171" spans="1:12" x14ac:dyDescent="0.25">
      <c r="A6171" s="12">
        <v>6401</v>
      </c>
      <c r="B6171" s="12" t="s">
        <v>45</v>
      </c>
      <c r="C6171" s="59">
        <v>45322</v>
      </c>
      <c r="D6171" s="12" t="s">
        <v>4335</v>
      </c>
      <c r="E6171" s="12">
        <v>4</v>
      </c>
      <c r="F6171" s="14">
        <v>62.28</v>
      </c>
      <c r="G6171" s="14">
        <v>249.12</v>
      </c>
      <c r="H6171" s="12" t="s">
        <v>55</v>
      </c>
      <c r="I6171" s="12" t="s">
        <v>4300</v>
      </c>
      <c r="J6171" s="12" t="s">
        <v>4362</v>
      </c>
      <c r="K6171" s="12" t="s">
        <v>4363</v>
      </c>
      <c r="L6171" s="14">
        <v>0</v>
      </c>
    </row>
    <row r="6172" spans="1:12" x14ac:dyDescent="0.25">
      <c r="A6172" s="12">
        <v>6402</v>
      </c>
      <c r="B6172" s="12" t="s">
        <v>45</v>
      </c>
      <c r="C6172" s="59">
        <v>45322</v>
      </c>
      <c r="D6172" s="12" t="s">
        <v>4339</v>
      </c>
      <c r="E6172" s="12">
        <v>2</v>
      </c>
      <c r="F6172" s="14">
        <v>49.77</v>
      </c>
      <c r="G6172" s="14">
        <v>99.54</v>
      </c>
      <c r="H6172" s="12" t="s">
        <v>55</v>
      </c>
      <c r="I6172" s="12" t="s">
        <v>4317</v>
      </c>
      <c r="J6172" s="12" t="s">
        <v>4301</v>
      </c>
      <c r="K6172" s="12" t="s">
        <v>4363</v>
      </c>
      <c r="L6172" s="14">
        <v>0</v>
      </c>
    </row>
    <row r="6173" spans="1:12" x14ac:dyDescent="0.25">
      <c r="A6173" s="12">
        <v>6403</v>
      </c>
      <c r="B6173" s="12" t="s">
        <v>45</v>
      </c>
      <c r="C6173" s="59">
        <v>45322</v>
      </c>
      <c r="D6173" s="12" t="s">
        <v>4340</v>
      </c>
      <c r="E6173" s="12">
        <v>1</v>
      </c>
      <c r="F6173" s="14">
        <v>29.67</v>
      </c>
      <c r="G6173" s="14">
        <v>29.67</v>
      </c>
      <c r="H6173" s="12" t="s">
        <v>55</v>
      </c>
      <c r="I6173" s="12" t="s">
        <v>4317</v>
      </c>
      <c r="J6173" s="12" t="s">
        <v>4301</v>
      </c>
      <c r="K6173" s="12" t="s">
        <v>4363</v>
      </c>
      <c r="L6173" s="14">
        <v>0</v>
      </c>
    </row>
    <row r="6174" spans="1:12" x14ac:dyDescent="0.25">
      <c r="A6174" s="12">
        <v>6404</v>
      </c>
      <c r="B6174" s="12" t="s">
        <v>45</v>
      </c>
      <c r="C6174" s="59">
        <v>45322</v>
      </c>
      <c r="D6174" s="12" t="s">
        <v>4322</v>
      </c>
      <c r="E6174" s="12">
        <v>3</v>
      </c>
      <c r="F6174" s="14">
        <v>22.88</v>
      </c>
      <c r="G6174" s="14">
        <v>68.64</v>
      </c>
      <c r="H6174" s="12" t="s">
        <v>55</v>
      </c>
      <c r="I6174" s="12" t="s">
        <v>4314</v>
      </c>
      <c r="J6174" s="12" t="s">
        <v>4362</v>
      </c>
      <c r="K6174" s="12" t="s">
        <v>4363</v>
      </c>
      <c r="L6174" s="14">
        <v>0</v>
      </c>
    </row>
    <row r="6175" spans="1:12" x14ac:dyDescent="0.25">
      <c r="A6175" s="12">
        <v>6405</v>
      </c>
      <c r="B6175" s="12" t="s">
        <v>45</v>
      </c>
      <c r="C6175" s="59">
        <v>45322</v>
      </c>
      <c r="D6175" s="12" t="s">
        <v>4335</v>
      </c>
      <c r="E6175" s="12">
        <v>4</v>
      </c>
      <c r="F6175" s="14">
        <v>52.35</v>
      </c>
      <c r="G6175" s="14">
        <v>209.4</v>
      </c>
      <c r="H6175" s="12" t="s">
        <v>55</v>
      </c>
      <c r="I6175" s="12" t="s">
        <v>4300</v>
      </c>
      <c r="J6175" s="12" t="s">
        <v>4362</v>
      </c>
      <c r="K6175" s="12" t="s">
        <v>4363</v>
      </c>
      <c r="L6175" s="14">
        <v>0</v>
      </c>
    </row>
    <row r="6176" spans="1:12" x14ac:dyDescent="0.25">
      <c r="A6176" s="12">
        <v>6410</v>
      </c>
      <c r="B6176" s="12" t="s">
        <v>45</v>
      </c>
      <c r="C6176" s="59">
        <v>45322</v>
      </c>
      <c r="D6176" s="12" t="s">
        <v>4342</v>
      </c>
      <c r="E6176" s="12">
        <v>2</v>
      </c>
      <c r="F6176" s="14">
        <v>96.26</v>
      </c>
      <c r="G6176" s="14">
        <v>192.52</v>
      </c>
      <c r="H6176" s="12" t="s">
        <v>55</v>
      </c>
      <c r="I6176" s="12" t="s">
        <v>4300</v>
      </c>
      <c r="J6176" s="12" t="s">
        <v>4301</v>
      </c>
      <c r="K6176" s="12" t="s">
        <v>4363</v>
      </c>
      <c r="L6176" s="14">
        <v>0</v>
      </c>
    </row>
    <row r="6177" spans="1:12" x14ac:dyDescent="0.25">
      <c r="A6177" s="12">
        <v>6411</v>
      </c>
      <c r="B6177" s="12" t="s">
        <v>45</v>
      </c>
      <c r="C6177" s="15">
        <v>45322</v>
      </c>
      <c r="D6177" s="12" t="s">
        <v>4322</v>
      </c>
      <c r="E6177" s="12">
        <v>4</v>
      </c>
      <c r="F6177" s="14">
        <v>76.97</v>
      </c>
      <c r="G6177" s="14">
        <v>307.88</v>
      </c>
      <c r="H6177" s="12" t="s">
        <v>55</v>
      </c>
      <c r="I6177" s="12" t="s">
        <v>4314</v>
      </c>
      <c r="J6177" s="12" t="s">
        <v>4301</v>
      </c>
      <c r="K6177" s="12" t="s">
        <v>4363</v>
      </c>
      <c r="L6177" s="14">
        <v>0</v>
      </c>
    </row>
    <row r="6178" spans="1:12" x14ac:dyDescent="0.25">
      <c r="A6178" s="12">
        <v>6412</v>
      </c>
      <c r="B6178" s="12" t="s">
        <v>45</v>
      </c>
      <c r="C6178" s="15">
        <v>45322</v>
      </c>
      <c r="D6178" s="12" t="s">
        <v>4321</v>
      </c>
      <c r="E6178" s="12">
        <v>2</v>
      </c>
      <c r="F6178" s="14">
        <v>72.3</v>
      </c>
      <c r="G6178" s="14">
        <v>144.6</v>
      </c>
      <c r="H6178" s="12" t="s">
        <v>55</v>
      </c>
      <c r="I6178" s="12" t="s">
        <v>4317</v>
      </c>
      <c r="J6178" s="12" t="s">
        <v>4301</v>
      </c>
      <c r="K6178" s="12" t="s">
        <v>4363</v>
      </c>
      <c r="L6178" s="14">
        <v>0</v>
      </c>
    </row>
    <row r="6179" spans="1:12" x14ac:dyDescent="0.25">
      <c r="A6179" s="12">
        <v>6413</v>
      </c>
      <c r="B6179" s="12" t="s">
        <v>45</v>
      </c>
      <c r="C6179" s="15">
        <v>45322</v>
      </c>
      <c r="D6179" s="12" t="s">
        <v>4316</v>
      </c>
      <c r="E6179" s="12">
        <v>3</v>
      </c>
      <c r="F6179" s="14">
        <v>44.22</v>
      </c>
      <c r="G6179" s="14">
        <v>132.66</v>
      </c>
      <c r="H6179" s="12" t="s">
        <v>55</v>
      </c>
      <c r="I6179" s="12" t="s">
        <v>4317</v>
      </c>
      <c r="J6179" s="12" t="s">
        <v>4301</v>
      </c>
      <c r="K6179" s="12" t="s">
        <v>4363</v>
      </c>
      <c r="L6179" s="14">
        <v>0</v>
      </c>
    </row>
    <row r="6180" spans="1:12" x14ac:dyDescent="0.25">
      <c r="A6180" s="12">
        <v>6414</v>
      </c>
      <c r="B6180" s="12" t="s">
        <v>39</v>
      </c>
      <c r="C6180" s="15">
        <v>45322</v>
      </c>
      <c r="D6180" s="12" t="s">
        <v>4321</v>
      </c>
      <c r="E6180" s="12">
        <v>4</v>
      </c>
      <c r="F6180" s="14">
        <v>25.9</v>
      </c>
      <c r="G6180" s="14">
        <v>103.6</v>
      </c>
      <c r="H6180" s="12" t="s">
        <v>55</v>
      </c>
      <c r="I6180" s="12" t="s">
        <v>4317</v>
      </c>
      <c r="J6180" s="12" t="s">
        <v>4301</v>
      </c>
      <c r="K6180" s="12" t="s">
        <v>4363</v>
      </c>
      <c r="L6180" s="14">
        <v>0</v>
      </c>
    </row>
    <row r="6181" spans="1:12" x14ac:dyDescent="0.25">
      <c r="A6181" s="12">
        <v>6416</v>
      </c>
      <c r="B6181" s="12" t="s">
        <v>39</v>
      </c>
      <c r="C6181" s="15">
        <v>45322</v>
      </c>
      <c r="D6181" s="12" t="s">
        <v>4331</v>
      </c>
      <c r="E6181" s="12">
        <v>5</v>
      </c>
      <c r="F6181" s="14">
        <v>57.62</v>
      </c>
      <c r="G6181" s="14">
        <v>288.10000000000002</v>
      </c>
      <c r="H6181" s="12" t="s">
        <v>55</v>
      </c>
      <c r="I6181" s="12" t="s">
        <v>4311</v>
      </c>
      <c r="J6181" s="12" t="s">
        <v>4301</v>
      </c>
      <c r="K6181" s="12" t="s">
        <v>4363</v>
      </c>
      <c r="L6181" s="14">
        <v>0</v>
      </c>
    </row>
    <row r="6182" spans="1:12" x14ac:dyDescent="0.25">
      <c r="A6182" s="12">
        <v>6419</v>
      </c>
      <c r="B6182" s="12" t="s">
        <v>45</v>
      </c>
      <c r="C6182" s="15">
        <v>45322</v>
      </c>
      <c r="D6182" s="12" t="s">
        <v>4329</v>
      </c>
      <c r="E6182" s="12">
        <v>5</v>
      </c>
      <c r="F6182" s="14">
        <v>57.57</v>
      </c>
      <c r="G6182" s="14">
        <v>287.85000000000002</v>
      </c>
      <c r="H6182" s="12" t="s">
        <v>55</v>
      </c>
      <c r="I6182" s="12" t="s">
        <v>4317</v>
      </c>
      <c r="J6182" s="12" t="s">
        <v>4362</v>
      </c>
      <c r="K6182" s="12" t="s">
        <v>4363</v>
      </c>
      <c r="L6182" s="14">
        <v>0</v>
      </c>
    </row>
    <row r="6183" spans="1:12" x14ac:dyDescent="0.25">
      <c r="A6183" s="12">
        <v>6420</v>
      </c>
      <c r="B6183" s="12" t="s">
        <v>39</v>
      </c>
      <c r="C6183" s="15">
        <v>45322</v>
      </c>
      <c r="D6183" s="12" t="s">
        <v>4299</v>
      </c>
      <c r="E6183" s="12">
        <v>1</v>
      </c>
      <c r="F6183" s="14">
        <v>59.82</v>
      </c>
      <c r="G6183" s="14">
        <v>59.82</v>
      </c>
      <c r="H6183" s="12" t="s">
        <v>55</v>
      </c>
      <c r="I6183" s="12" t="s">
        <v>4300</v>
      </c>
      <c r="J6183" s="12" t="s">
        <v>4301</v>
      </c>
      <c r="K6183" s="12" t="s">
        <v>4363</v>
      </c>
      <c r="L6183" s="14">
        <v>0</v>
      </c>
    </row>
    <row r="6184" spans="1:12" x14ac:dyDescent="0.25">
      <c r="A6184" s="12">
        <v>6421</v>
      </c>
      <c r="B6184" s="12" t="s">
        <v>45</v>
      </c>
      <c r="C6184" s="15">
        <v>45322</v>
      </c>
      <c r="D6184" s="12" t="s">
        <v>4337</v>
      </c>
      <c r="E6184" s="12">
        <v>2</v>
      </c>
      <c r="F6184" s="14">
        <v>36.56</v>
      </c>
      <c r="G6184" s="14">
        <v>73.12</v>
      </c>
      <c r="H6184" s="12" t="s">
        <v>55</v>
      </c>
      <c r="I6184" s="12" t="s">
        <v>4300</v>
      </c>
      <c r="J6184" s="12" t="s">
        <v>4362</v>
      </c>
      <c r="K6184" s="12" t="s">
        <v>4363</v>
      </c>
      <c r="L6184" s="14">
        <v>0</v>
      </c>
    </row>
    <row r="6185" spans="1:12" x14ac:dyDescent="0.25">
      <c r="A6185" s="12">
        <v>6422</v>
      </c>
      <c r="B6185" s="12" t="s">
        <v>45</v>
      </c>
      <c r="C6185" s="15">
        <v>45322</v>
      </c>
      <c r="D6185" s="12" t="s">
        <v>4346</v>
      </c>
      <c r="E6185" s="12">
        <v>4</v>
      </c>
      <c r="F6185" s="14">
        <v>49.07</v>
      </c>
      <c r="G6185" s="14">
        <v>196.28</v>
      </c>
      <c r="H6185" s="12" t="s">
        <v>55</v>
      </c>
      <c r="I6185" s="12" t="s">
        <v>4328</v>
      </c>
      <c r="J6185" s="12" t="s">
        <v>4362</v>
      </c>
      <c r="K6185" s="12" t="s">
        <v>4363</v>
      </c>
      <c r="L6185" s="14">
        <v>0</v>
      </c>
    </row>
    <row r="6186" spans="1:12" x14ac:dyDescent="0.25">
      <c r="A6186" s="12">
        <v>6423</v>
      </c>
      <c r="B6186" s="12" t="s">
        <v>45</v>
      </c>
      <c r="C6186" s="15">
        <v>45322</v>
      </c>
      <c r="D6186" s="12" t="s">
        <v>4320</v>
      </c>
      <c r="E6186" s="12">
        <v>3</v>
      </c>
      <c r="F6186" s="14">
        <v>53.47</v>
      </c>
      <c r="G6186" s="14">
        <v>160.41</v>
      </c>
      <c r="H6186" s="12" t="s">
        <v>55</v>
      </c>
      <c r="I6186" s="12" t="s">
        <v>4304</v>
      </c>
      <c r="J6186" s="12" t="s">
        <v>4301</v>
      </c>
      <c r="K6186" s="12" t="s">
        <v>4363</v>
      </c>
      <c r="L6186" s="14">
        <v>0</v>
      </c>
    </row>
    <row r="6187" spans="1:12" x14ac:dyDescent="0.25">
      <c r="A6187" s="12">
        <v>6424</v>
      </c>
      <c r="B6187" s="12" t="s">
        <v>45</v>
      </c>
      <c r="C6187" s="15">
        <v>45322</v>
      </c>
      <c r="D6187" s="12" t="s">
        <v>4346</v>
      </c>
      <c r="E6187" s="12">
        <v>4</v>
      </c>
      <c r="F6187" s="62">
        <v>46.6</v>
      </c>
      <c r="G6187" s="14">
        <v>186.4</v>
      </c>
      <c r="H6187" s="12" t="s">
        <v>55</v>
      </c>
      <c r="I6187" s="12" t="s">
        <v>4328</v>
      </c>
      <c r="J6187" s="12" t="s">
        <v>4362</v>
      </c>
      <c r="K6187" s="12" t="s">
        <v>4363</v>
      </c>
      <c r="L6187" s="14">
        <v>0</v>
      </c>
    </row>
    <row r="6188" spans="1:12" x14ac:dyDescent="0.25">
      <c r="A6188" s="12">
        <v>6425</v>
      </c>
      <c r="B6188" s="12" t="s">
        <v>45</v>
      </c>
      <c r="C6188" s="15">
        <v>45322</v>
      </c>
      <c r="D6188" s="12" t="s">
        <v>4347</v>
      </c>
      <c r="E6188" s="12">
        <v>4</v>
      </c>
      <c r="F6188" s="14">
        <v>17.22</v>
      </c>
      <c r="G6188" s="14">
        <v>68.88</v>
      </c>
      <c r="H6188" s="12" t="s">
        <v>55</v>
      </c>
      <c r="I6188" s="12" t="s">
        <v>4300</v>
      </c>
      <c r="J6188" s="12" t="s">
        <v>4362</v>
      </c>
      <c r="K6188" s="12" t="s">
        <v>4363</v>
      </c>
      <c r="L6188" s="14">
        <v>0</v>
      </c>
    </row>
    <row r="6189" spans="1:12" x14ac:dyDescent="0.25">
      <c r="A6189" s="12">
        <v>6426</v>
      </c>
      <c r="B6189" s="12" t="s">
        <v>45</v>
      </c>
      <c r="C6189" s="15">
        <v>45322</v>
      </c>
      <c r="D6189" s="12" t="s">
        <v>4332</v>
      </c>
      <c r="E6189" s="12">
        <v>4</v>
      </c>
      <c r="F6189" s="14">
        <v>8.67</v>
      </c>
      <c r="G6189" s="14">
        <v>34.68</v>
      </c>
      <c r="H6189" s="12" t="s">
        <v>55</v>
      </c>
      <c r="I6189" s="12" t="s">
        <v>4317</v>
      </c>
      <c r="J6189" s="12" t="s">
        <v>4362</v>
      </c>
      <c r="K6189" s="12" t="s">
        <v>4363</v>
      </c>
      <c r="L6189" s="14">
        <v>0</v>
      </c>
    </row>
    <row r="6190" spans="1:12" x14ac:dyDescent="0.25">
      <c r="A6190" s="12">
        <v>6427</v>
      </c>
      <c r="B6190" s="12" t="s">
        <v>45</v>
      </c>
      <c r="C6190" s="15">
        <v>45322</v>
      </c>
      <c r="D6190" s="12" t="s">
        <v>4299</v>
      </c>
      <c r="E6190" s="12">
        <v>3</v>
      </c>
      <c r="F6190" s="14">
        <v>0.24</v>
      </c>
      <c r="G6190" s="14">
        <v>0.72</v>
      </c>
      <c r="H6190" s="12" t="s">
        <v>55</v>
      </c>
      <c r="I6190" s="12" t="s">
        <v>4300</v>
      </c>
      <c r="J6190" s="12" t="s">
        <v>4301</v>
      </c>
      <c r="K6190" s="12" t="s">
        <v>4363</v>
      </c>
      <c r="L6190" s="14">
        <v>0</v>
      </c>
    </row>
    <row r="6191" spans="1:12" x14ac:dyDescent="0.25">
      <c r="A6191" s="12">
        <v>6428</v>
      </c>
      <c r="B6191" s="12" t="s">
        <v>45</v>
      </c>
      <c r="C6191" s="15">
        <v>45322</v>
      </c>
      <c r="D6191" s="12" t="s">
        <v>4335</v>
      </c>
      <c r="E6191" s="12">
        <v>1</v>
      </c>
      <c r="F6191" s="14">
        <v>41.74</v>
      </c>
      <c r="G6191" s="14">
        <v>41.74</v>
      </c>
      <c r="H6191" s="12" t="s">
        <v>55</v>
      </c>
      <c r="I6191" s="12" t="s">
        <v>4300</v>
      </c>
      <c r="J6191" s="12" t="s">
        <v>4301</v>
      </c>
      <c r="K6191" s="12" t="s">
        <v>4363</v>
      </c>
      <c r="L6191" s="14">
        <v>0</v>
      </c>
    </row>
    <row r="6192" spans="1:12" x14ac:dyDescent="0.25">
      <c r="A6192" s="12">
        <v>6429</v>
      </c>
      <c r="B6192" s="12" t="s">
        <v>45</v>
      </c>
      <c r="C6192" s="15">
        <v>45322</v>
      </c>
      <c r="D6192" s="12" t="s">
        <v>4346</v>
      </c>
      <c r="E6192" s="12">
        <v>3</v>
      </c>
      <c r="F6192" s="14">
        <v>79.239999999999995</v>
      </c>
      <c r="G6192" s="14">
        <v>237.72</v>
      </c>
      <c r="H6192" s="12" t="s">
        <v>55</v>
      </c>
      <c r="I6192" s="12" t="s">
        <v>4328</v>
      </c>
      <c r="J6192" s="12" t="s">
        <v>4362</v>
      </c>
      <c r="K6192" s="12" t="s">
        <v>4363</v>
      </c>
      <c r="L6192" s="14">
        <v>0</v>
      </c>
    </row>
    <row r="6193" spans="1:12" x14ac:dyDescent="0.25">
      <c r="A6193" s="12">
        <v>6430</v>
      </c>
      <c r="B6193" s="12" t="s">
        <v>45</v>
      </c>
      <c r="C6193" s="15">
        <v>45322</v>
      </c>
      <c r="D6193" s="12" t="s">
        <v>4321</v>
      </c>
      <c r="E6193" s="12">
        <v>2</v>
      </c>
      <c r="F6193" s="63">
        <v>72.3</v>
      </c>
      <c r="G6193" s="14">
        <v>144.6</v>
      </c>
      <c r="H6193" s="12" t="s">
        <v>55</v>
      </c>
      <c r="I6193" s="12" t="s">
        <v>4317</v>
      </c>
      <c r="J6193" s="12" t="s">
        <v>4362</v>
      </c>
      <c r="K6193" s="12" t="s">
        <v>4363</v>
      </c>
      <c r="L6193" s="14">
        <v>0</v>
      </c>
    </row>
    <row r="6194" spans="1:12" x14ac:dyDescent="0.25">
      <c r="A6194" s="12">
        <v>6431</v>
      </c>
      <c r="B6194" s="12" t="s">
        <v>45</v>
      </c>
      <c r="C6194" s="15">
        <v>45322</v>
      </c>
      <c r="D6194" s="12" t="s">
        <v>4320</v>
      </c>
      <c r="E6194" s="12">
        <v>3</v>
      </c>
      <c r="F6194" s="14">
        <v>53.47</v>
      </c>
      <c r="G6194" s="14">
        <v>160.41</v>
      </c>
      <c r="H6194" s="12" t="s">
        <v>55</v>
      </c>
      <c r="I6194" s="12" t="s">
        <v>4304</v>
      </c>
      <c r="J6194" s="12" t="s">
        <v>4362</v>
      </c>
      <c r="K6194" s="12" t="s">
        <v>4363</v>
      </c>
      <c r="L6194" s="14">
        <v>0</v>
      </c>
    </row>
    <row r="6195" spans="1:12" x14ac:dyDescent="0.25">
      <c r="A6195" s="12">
        <v>6432</v>
      </c>
      <c r="B6195" s="12" t="s">
        <v>45</v>
      </c>
      <c r="C6195" s="15">
        <v>45322</v>
      </c>
      <c r="D6195" s="12" t="s">
        <v>4305</v>
      </c>
      <c r="E6195" s="12">
        <v>3</v>
      </c>
      <c r="F6195" s="14">
        <v>62.28</v>
      </c>
      <c r="G6195" s="14">
        <v>186.84</v>
      </c>
      <c r="H6195" s="12" t="s">
        <v>55</v>
      </c>
      <c r="I6195" s="12" t="s">
        <v>4300</v>
      </c>
      <c r="J6195" s="12" t="s">
        <v>4362</v>
      </c>
      <c r="K6195" s="12" t="s">
        <v>4363</v>
      </c>
      <c r="L6195" s="14">
        <v>0</v>
      </c>
    </row>
    <row r="6196" spans="1:12" x14ac:dyDescent="0.25">
      <c r="A6196" s="12">
        <v>6433</v>
      </c>
      <c r="B6196" s="12" t="s">
        <v>45</v>
      </c>
      <c r="C6196" s="15">
        <v>45322</v>
      </c>
      <c r="D6196" s="12" t="s">
        <v>4310</v>
      </c>
      <c r="E6196" s="60" t="s">
        <v>4365</v>
      </c>
      <c r="F6196" s="64" t="s">
        <v>4365</v>
      </c>
      <c r="G6196" s="14">
        <v>296.60000000000002</v>
      </c>
      <c r="H6196" s="12" t="s">
        <v>55</v>
      </c>
      <c r="I6196" s="12" t="s">
        <v>4311</v>
      </c>
      <c r="J6196" s="12" t="s">
        <v>4362</v>
      </c>
      <c r="K6196" s="12" t="s">
        <v>4363</v>
      </c>
      <c r="L6196" s="14">
        <v>0</v>
      </c>
    </row>
    <row r="6197" spans="1:12" x14ac:dyDescent="0.25">
      <c r="A6197" s="12">
        <v>6435</v>
      </c>
      <c r="B6197" s="12" t="s">
        <v>45</v>
      </c>
      <c r="C6197" s="59">
        <v>45322</v>
      </c>
      <c r="D6197" s="12" t="s">
        <v>4346</v>
      </c>
      <c r="E6197" s="12">
        <v>1</v>
      </c>
      <c r="F6197" s="14">
        <v>77.86</v>
      </c>
      <c r="G6197" s="14">
        <v>77.86</v>
      </c>
      <c r="H6197" s="12" t="s">
        <v>55</v>
      </c>
      <c r="I6197" s="12" t="s">
        <v>4328</v>
      </c>
      <c r="J6197" s="12" t="s">
        <v>4301</v>
      </c>
      <c r="K6197" s="12" t="s">
        <v>4363</v>
      </c>
      <c r="L6197" s="14">
        <v>0</v>
      </c>
    </row>
    <row r="6198" spans="1:12" x14ac:dyDescent="0.25">
      <c r="A6198" s="12">
        <v>6437</v>
      </c>
      <c r="B6198" s="12" t="s">
        <v>45</v>
      </c>
      <c r="C6198" s="59">
        <v>45322</v>
      </c>
      <c r="D6198" s="12" t="s">
        <v>4325</v>
      </c>
      <c r="E6198" s="12">
        <v>5</v>
      </c>
      <c r="F6198" s="14">
        <v>81.14</v>
      </c>
      <c r="G6198" s="14">
        <v>405.7</v>
      </c>
      <c r="H6198" s="12" t="s">
        <v>55</v>
      </c>
      <c r="I6198" s="12" t="s">
        <v>4317</v>
      </c>
      <c r="J6198" s="12" t="s">
        <v>4301</v>
      </c>
      <c r="K6198" s="12" t="s">
        <v>4363</v>
      </c>
      <c r="L6198" s="14">
        <v>0</v>
      </c>
    </row>
    <row r="6199" spans="1:12" x14ac:dyDescent="0.25">
      <c r="A6199" s="12">
        <v>6440</v>
      </c>
      <c r="B6199" s="12" t="s">
        <v>39</v>
      </c>
      <c r="C6199" s="59">
        <v>45322</v>
      </c>
      <c r="D6199" s="12" t="s">
        <v>4299</v>
      </c>
      <c r="E6199" s="12">
        <v>2</v>
      </c>
      <c r="F6199" s="14">
        <v>84.3</v>
      </c>
      <c r="G6199" s="14">
        <v>168.6</v>
      </c>
      <c r="H6199" s="12" t="s">
        <v>55</v>
      </c>
      <c r="I6199" s="12" t="s">
        <v>4300</v>
      </c>
      <c r="J6199" s="12" t="s">
        <v>4301</v>
      </c>
      <c r="K6199" s="12" t="s">
        <v>4363</v>
      </c>
      <c r="L6199" s="14">
        <v>0</v>
      </c>
    </row>
    <row r="6200" spans="1:12" x14ac:dyDescent="0.25">
      <c r="A6200" s="12">
        <v>6441</v>
      </c>
      <c r="B6200" s="12" t="s">
        <v>39</v>
      </c>
      <c r="C6200" s="59">
        <v>45322</v>
      </c>
      <c r="D6200" s="12" t="s">
        <v>4299</v>
      </c>
      <c r="E6200" s="12">
        <v>1</v>
      </c>
      <c r="F6200" s="14">
        <v>59.82</v>
      </c>
      <c r="G6200" s="14">
        <v>59.82</v>
      </c>
      <c r="H6200" s="12" t="s">
        <v>55</v>
      </c>
      <c r="I6200" s="12" t="s">
        <v>4300</v>
      </c>
      <c r="J6200" s="12" t="s">
        <v>4301</v>
      </c>
      <c r="K6200" s="12" t="s">
        <v>4363</v>
      </c>
      <c r="L6200" s="14">
        <v>0</v>
      </c>
    </row>
    <row r="6201" spans="1:12" x14ac:dyDescent="0.25">
      <c r="A6201" s="12">
        <v>6443</v>
      </c>
      <c r="B6201" s="12" t="s">
        <v>39</v>
      </c>
      <c r="C6201" s="59">
        <v>45322</v>
      </c>
      <c r="D6201" s="12" t="s">
        <v>4344</v>
      </c>
      <c r="E6201" s="12">
        <v>4</v>
      </c>
      <c r="F6201" s="14">
        <v>27.72</v>
      </c>
      <c r="G6201" s="14">
        <v>110.88</v>
      </c>
      <c r="H6201" s="12" t="s">
        <v>55</v>
      </c>
      <c r="I6201" s="12" t="s">
        <v>4308</v>
      </c>
      <c r="J6201" s="12" t="s">
        <v>4301</v>
      </c>
      <c r="K6201" s="12" t="s">
        <v>4363</v>
      </c>
      <c r="L6201" s="14">
        <v>0</v>
      </c>
    </row>
    <row r="6202" spans="1:12" x14ac:dyDescent="0.25">
      <c r="A6202" s="12">
        <v>6444</v>
      </c>
      <c r="B6202" s="12" t="s">
        <v>45</v>
      </c>
      <c r="C6202" s="59">
        <v>45322</v>
      </c>
      <c r="D6202" s="12" t="s">
        <v>4323</v>
      </c>
      <c r="E6202" s="12">
        <v>1</v>
      </c>
      <c r="F6202" s="12">
        <v>43.45</v>
      </c>
      <c r="G6202" s="14">
        <f>E6202*F6202</f>
        <v>43.45</v>
      </c>
      <c r="H6202" s="12" t="s">
        <v>55</v>
      </c>
      <c r="I6202" s="12" t="s">
        <v>4324</v>
      </c>
      <c r="J6202" s="12" t="s">
        <v>4362</v>
      </c>
      <c r="K6202" s="12" t="s">
        <v>4363</v>
      </c>
      <c r="L6202" s="14">
        <v>0</v>
      </c>
    </row>
    <row r="6203" spans="1:12" x14ac:dyDescent="0.25">
      <c r="A6203" s="12">
        <v>6445</v>
      </c>
      <c r="B6203" s="12" t="s">
        <v>45</v>
      </c>
      <c r="C6203" s="15">
        <v>45322</v>
      </c>
      <c r="D6203" s="12" t="s">
        <v>4318</v>
      </c>
      <c r="E6203" s="12">
        <v>2</v>
      </c>
      <c r="F6203" s="14">
        <v>57.84</v>
      </c>
      <c r="G6203" s="14">
        <v>115.68</v>
      </c>
      <c r="H6203" s="12" t="s">
        <v>55</v>
      </c>
      <c r="I6203" s="12" t="s">
        <v>4308</v>
      </c>
      <c r="J6203" s="12" t="s">
        <v>4362</v>
      </c>
      <c r="K6203" s="12" t="s">
        <v>4363</v>
      </c>
      <c r="L6203" s="14">
        <v>0</v>
      </c>
    </row>
    <row r="6204" spans="1:12" x14ac:dyDescent="0.25">
      <c r="A6204" s="12">
        <v>6446</v>
      </c>
      <c r="B6204" s="12" t="s">
        <v>45</v>
      </c>
      <c r="C6204" s="15">
        <v>45322</v>
      </c>
      <c r="D6204" s="12" t="s">
        <v>30</v>
      </c>
      <c r="E6204" s="12">
        <v>1</v>
      </c>
      <c r="F6204" s="14">
        <v>72.099999999999994</v>
      </c>
      <c r="G6204" s="14">
        <v>72.099999999999994</v>
      </c>
      <c r="H6204" s="12" t="s">
        <v>55</v>
      </c>
      <c r="I6204" s="12" t="s">
        <v>4317</v>
      </c>
      <c r="J6204" s="12" t="s">
        <v>4301</v>
      </c>
      <c r="K6204" s="12" t="s">
        <v>4363</v>
      </c>
      <c r="L6204" s="14">
        <v>0</v>
      </c>
    </row>
    <row r="6205" spans="1:12" x14ac:dyDescent="0.25">
      <c r="A6205" s="12">
        <v>6447</v>
      </c>
      <c r="B6205" s="12" t="s">
        <v>45</v>
      </c>
      <c r="C6205" s="15">
        <v>45322</v>
      </c>
      <c r="D6205" s="12" t="s">
        <v>4303</v>
      </c>
      <c r="E6205" s="12">
        <v>4</v>
      </c>
      <c r="F6205" s="14">
        <v>22.74</v>
      </c>
      <c r="G6205" s="14">
        <v>90.96</v>
      </c>
      <c r="H6205" s="12" t="s">
        <v>55</v>
      </c>
      <c r="I6205" s="12" t="s">
        <v>4304</v>
      </c>
      <c r="J6205" s="12" t="s">
        <v>4301</v>
      </c>
      <c r="K6205" s="12" t="s">
        <v>4363</v>
      </c>
      <c r="L6205" s="14">
        <v>0</v>
      </c>
    </row>
    <row r="6206" spans="1:12" x14ac:dyDescent="0.25">
      <c r="A6206" s="12">
        <v>6448</v>
      </c>
      <c r="B6206" s="12" t="s">
        <v>45</v>
      </c>
      <c r="C6206" s="15">
        <v>45322</v>
      </c>
      <c r="D6206" s="12" t="s">
        <v>4338</v>
      </c>
      <c r="E6206" s="12">
        <v>4</v>
      </c>
      <c r="F6206" s="14">
        <v>63.93</v>
      </c>
      <c r="G6206" s="14">
        <v>255.72</v>
      </c>
      <c r="H6206" s="12" t="s">
        <v>55</v>
      </c>
      <c r="I6206" s="12" t="s">
        <v>4317</v>
      </c>
      <c r="J6206" s="12" t="s">
        <v>4362</v>
      </c>
      <c r="K6206" s="12" t="s">
        <v>4363</v>
      </c>
      <c r="L6206" s="14">
        <v>0</v>
      </c>
    </row>
    <row r="6207" spans="1:12" x14ac:dyDescent="0.25">
      <c r="A6207" s="12">
        <v>6449</v>
      </c>
      <c r="B6207" s="12" t="s">
        <v>45</v>
      </c>
      <c r="C6207" s="15">
        <v>45322</v>
      </c>
      <c r="D6207" s="12" t="s">
        <v>4322</v>
      </c>
      <c r="E6207" s="12">
        <v>5</v>
      </c>
      <c r="F6207" s="14">
        <v>5.32</v>
      </c>
      <c r="G6207" s="14">
        <v>26.6</v>
      </c>
      <c r="H6207" s="12" t="s">
        <v>55</v>
      </c>
      <c r="I6207" s="12" t="s">
        <v>4314</v>
      </c>
      <c r="J6207" s="12" t="s">
        <v>4362</v>
      </c>
      <c r="K6207" s="12" t="s">
        <v>4363</v>
      </c>
      <c r="L6207" s="14">
        <v>0</v>
      </c>
    </row>
    <row r="6208" spans="1:12" x14ac:dyDescent="0.25">
      <c r="A6208" s="12">
        <v>6450</v>
      </c>
      <c r="B6208" s="12" t="s">
        <v>45</v>
      </c>
      <c r="C6208" s="15">
        <v>45322</v>
      </c>
      <c r="D6208" s="12" t="s">
        <v>4347</v>
      </c>
      <c r="E6208" s="12">
        <v>5</v>
      </c>
      <c r="F6208" s="14">
        <v>20.32</v>
      </c>
      <c r="G6208" s="14">
        <v>101.6</v>
      </c>
      <c r="H6208" s="12" t="s">
        <v>55</v>
      </c>
      <c r="I6208" s="12" t="s">
        <v>4300</v>
      </c>
      <c r="J6208" s="12" t="s">
        <v>4362</v>
      </c>
      <c r="K6208" s="12" t="s">
        <v>4363</v>
      </c>
      <c r="L6208" s="14">
        <v>0</v>
      </c>
    </row>
    <row r="6209" spans="1:12" x14ac:dyDescent="0.25">
      <c r="A6209" s="12">
        <v>6452</v>
      </c>
      <c r="B6209" s="12" t="s">
        <v>45</v>
      </c>
      <c r="C6209" s="15">
        <v>45322</v>
      </c>
      <c r="D6209" s="12" t="s">
        <v>4329</v>
      </c>
      <c r="E6209" s="12">
        <v>2</v>
      </c>
      <c r="F6209" s="14">
        <v>99.32</v>
      </c>
      <c r="G6209" s="14">
        <v>198.64</v>
      </c>
      <c r="H6209" s="12" t="s">
        <v>55</v>
      </c>
      <c r="I6209" s="12" t="s">
        <v>4317</v>
      </c>
      <c r="J6209" s="12" t="s">
        <v>4362</v>
      </c>
      <c r="K6209" s="12" t="s">
        <v>4363</v>
      </c>
      <c r="L6209" s="14">
        <v>0</v>
      </c>
    </row>
    <row r="6210" spans="1:12" x14ac:dyDescent="0.25">
      <c r="A6210" s="12">
        <v>6453</v>
      </c>
      <c r="B6210" s="12" t="s">
        <v>45</v>
      </c>
      <c r="C6210" s="15">
        <v>45322</v>
      </c>
      <c r="D6210" s="12" t="s">
        <v>4342</v>
      </c>
      <c r="E6210" s="12">
        <v>3</v>
      </c>
      <c r="F6210" s="14">
        <v>55.63</v>
      </c>
      <c r="G6210" s="14">
        <v>166.89</v>
      </c>
      <c r="H6210" s="12" t="s">
        <v>55</v>
      </c>
      <c r="I6210" s="12" t="s">
        <v>4300</v>
      </c>
      <c r="J6210" s="12" t="s">
        <v>4362</v>
      </c>
      <c r="K6210" s="12" t="s">
        <v>4363</v>
      </c>
      <c r="L6210" s="14">
        <v>0</v>
      </c>
    </row>
    <row r="6211" spans="1:12" x14ac:dyDescent="0.25">
      <c r="A6211" s="12">
        <v>6454</v>
      </c>
      <c r="B6211" s="12" t="s">
        <v>45</v>
      </c>
      <c r="C6211" s="15">
        <v>45322</v>
      </c>
      <c r="D6211" s="12" t="s">
        <v>4336</v>
      </c>
      <c r="E6211" s="12">
        <v>1</v>
      </c>
      <c r="F6211" s="14">
        <v>3.71</v>
      </c>
      <c r="G6211" s="14">
        <v>3.71</v>
      </c>
      <c r="H6211" s="12" t="s">
        <v>55</v>
      </c>
      <c r="I6211" s="12" t="s">
        <v>4300</v>
      </c>
      <c r="J6211" s="12" t="s">
        <v>4362</v>
      </c>
      <c r="K6211" s="12" t="s">
        <v>4363</v>
      </c>
      <c r="L6211" s="14">
        <v>0</v>
      </c>
    </row>
    <row r="6212" spans="1:12" x14ac:dyDescent="0.25">
      <c r="A6212" s="12">
        <v>6456</v>
      </c>
      <c r="B6212" s="12" t="s">
        <v>45</v>
      </c>
      <c r="C6212" s="15">
        <v>45322</v>
      </c>
      <c r="D6212" s="12" t="s">
        <v>4331</v>
      </c>
      <c r="E6212" s="12">
        <v>1</v>
      </c>
      <c r="F6212" s="14">
        <v>54.52</v>
      </c>
      <c r="G6212" s="14">
        <v>54.52</v>
      </c>
      <c r="H6212" s="12" t="s">
        <v>55</v>
      </c>
      <c r="I6212" s="12" t="s">
        <v>4311</v>
      </c>
      <c r="J6212" s="12" t="s">
        <v>4301</v>
      </c>
      <c r="K6212" s="12" t="s">
        <v>4363</v>
      </c>
      <c r="L6212" s="14">
        <v>0</v>
      </c>
    </row>
    <row r="6213" spans="1:12" x14ac:dyDescent="0.25">
      <c r="A6213" s="12">
        <v>6457</v>
      </c>
      <c r="B6213" s="12" t="s">
        <v>45</v>
      </c>
      <c r="C6213" s="15">
        <v>45322</v>
      </c>
      <c r="D6213" s="12" t="s">
        <v>4336</v>
      </c>
      <c r="E6213" s="12">
        <v>2</v>
      </c>
      <c r="F6213" s="14">
        <v>82.15</v>
      </c>
      <c r="G6213" s="14">
        <v>164.3</v>
      </c>
      <c r="H6213" s="12" t="s">
        <v>55</v>
      </c>
      <c r="I6213" s="12" t="s">
        <v>4300</v>
      </c>
      <c r="J6213" s="12" t="s">
        <v>4362</v>
      </c>
      <c r="K6213" s="12" t="s">
        <v>4363</v>
      </c>
      <c r="L6213" s="14">
        <v>0</v>
      </c>
    </row>
    <row r="6214" spans="1:12" x14ac:dyDescent="0.25">
      <c r="A6214" s="12">
        <v>6459</v>
      </c>
      <c r="B6214" s="12" t="s">
        <v>45</v>
      </c>
      <c r="C6214" s="15">
        <v>45322</v>
      </c>
      <c r="D6214" s="12" t="s">
        <v>4321</v>
      </c>
      <c r="E6214" s="12">
        <v>4</v>
      </c>
      <c r="F6214" s="62">
        <v>73.430000000000007</v>
      </c>
      <c r="G6214" s="14">
        <v>293.72000000000003</v>
      </c>
      <c r="H6214" s="12" t="s">
        <v>55</v>
      </c>
      <c r="I6214" s="12" t="s">
        <v>4317</v>
      </c>
      <c r="J6214" s="12" t="s">
        <v>4301</v>
      </c>
      <c r="K6214" s="12" t="s">
        <v>4363</v>
      </c>
      <c r="L6214" s="14">
        <v>0</v>
      </c>
    </row>
    <row r="6215" spans="1:12" x14ac:dyDescent="0.25">
      <c r="A6215" s="12">
        <v>6460</v>
      </c>
      <c r="B6215" s="12" t="s">
        <v>45</v>
      </c>
      <c r="C6215" s="59">
        <v>45322</v>
      </c>
      <c r="D6215" s="12" t="s">
        <v>4318</v>
      </c>
      <c r="E6215" s="12">
        <v>1</v>
      </c>
      <c r="F6215" s="14">
        <v>48.17</v>
      </c>
      <c r="G6215" s="14">
        <v>48.17</v>
      </c>
      <c r="H6215" s="12" t="s">
        <v>55</v>
      </c>
      <c r="I6215" s="12" t="s">
        <v>4308</v>
      </c>
      <c r="J6215" s="12" t="s">
        <v>4301</v>
      </c>
      <c r="K6215" s="12" t="s">
        <v>4363</v>
      </c>
      <c r="L6215" s="14">
        <v>0</v>
      </c>
    </row>
    <row r="6216" spans="1:12" x14ac:dyDescent="0.25">
      <c r="A6216" s="12">
        <v>6464</v>
      </c>
      <c r="B6216" s="12" t="s">
        <v>45</v>
      </c>
      <c r="C6216" s="59">
        <v>45322</v>
      </c>
      <c r="D6216" s="12" t="s">
        <v>4316</v>
      </c>
      <c r="E6216" s="12">
        <v>3</v>
      </c>
      <c r="F6216" s="14">
        <v>87.96</v>
      </c>
      <c r="G6216" s="14">
        <v>263.88</v>
      </c>
      <c r="H6216" s="12" t="s">
        <v>55</v>
      </c>
      <c r="I6216" s="12" t="s">
        <v>4317</v>
      </c>
      <c r="J6216" s="12" t="s">
        <v>4362</v>
      </c>
      <c r="K6216" s="12" t="s">
        <v>4363</v>
      </c>
      <c r="L6216" s="14">
        <v>0</v>
      </c>
    </row>
    <row r="6217" spans="1:12" x14ac:dyDescent="0.25">
      <c r="A6217" s="12">
        <v>6465</v>
      </c>
      <c r="B6217" s="12" t="s">
        <v>45</v>
      </c>
      <c r="C6217" s="59">
        <v>45322</v>
      </c>
      <c r="D6217" s="12" t="s">
        <v>30</v>
      </c>
      <c r="E6217" s="12">
        <v>5</v>
      </c>
      <c r="F6217" s="14">
        <v>72.3</v>
      </c>
      <c r="G6217" s="14">
        <v>361.5</v>
      </c>
      <c r="H6217" s="12" t="s">
        <v>55</v>
      </c>
      <c r="I6217" s="12" t="s">
        <v>4308</v>
      </c>
      <c r="J6217" s="12" t="s">
        <v>4362</v>
      </c>
      <c r="K6217" s="12" t="s">
        <v>4363</v>
      </c>
      <c r="L6217" s="14">
        <v>0</v>
      </c>
    </row>
    <row r="6218" spans="1:12" x14ac:dyDescent="0.25">
      <c r="A6218" s="12">
        <v>6468</v>
      </c>
      <c r="B6218" s="12" t="s">
        <v>45</v>
      </c>
      <c r="C6218" s="59">
        <v>45322</v>
      </c>
      <c r="D6218" s="12" t="s">
        <v>30</v>
      </c>
      <c r="E6218" s="12">
        <f>G6218/F6218</f>
        <v>1</v>
      </c>
      <c r="F6218" s="14">
        <v>72.27</v>
      </c>
      <c r="G6218" s="14">
        <v>72.27</v>
      </c>
      <c r="H6218" s="12" t="s">
        <v>55</v>
      </c>
      <c r="I6218" s="12" t="s">
        <v>4304</v>
      </c>
      <c r="J6218" s="12" t="s">
        <v>4301</v>
      </c>
      <c r="K6218" s="12" t="s">
        <v>4363</v>
      </c>
      <c r="L6218" s="14">
        <v>0</v>
      </c>
    </row>
    <row r="6219" spans="1:12" x14ac:dyDescent="0.25">
      <c r="A6219" s="12">
        <v>6470</v>
      </c>
      <c r="B6219" s="12" t="s">
        <v>39</v>
      </c>
      <c r="C6219" s="16">
        <v>45323</v>
      </c>
      <c r="D6219" s="12" t="s">
        <v>4315</v>
      </c>
      <c r="E6219" s="12">
        <v>5</v>
      </c>
      <c r="F6219" s="14">
        <v>57.85</v>
      </c>
      <c r="G6219" s="14">
        <v>289.25</v>
      </c>
      <c r="H6219" s="12" t="s">
        <v>20</v>
      </c>
      <c r="I6219" s="12" t="s">
        <v>4304</v>
      </c>
      <c r="J6219" s="12" t="s">
        <v>4301</v>
      </c>
      <c r="K6219" s="12" t="s">
        <v>4363</v>
      </c>
      <c r="L6219" s="14">
        <v>0</v>
      </c>
    </row>
    <row r="6220" spans="1:12" x14ac:dyDescent="0.25">
      <c r="A6220" s="12">
        <v>6472</v>
      </c>
      <c r="B6220" s="12" t="s">
        <v>45</v>
      </c>
      <c r="C6220" s="16">
        <v>45323</v>
      </c>
      <c r="D6220" s="12" t="s">
        <v>4316</v>
      </c>
      <c r="E6220" s="12">
        <v>4</v>
      </c>
      <c r="F6220" s="14">
        <v>66.48</v>
      </c>
      <c r="G6220" s="14">
        <v>265.92</v>
      </c>
      <c r="H6220" s="12" t="s">
        <v>20</v>
      </c>
      <c r="I6220" s="12" t="s">
        <v>4317</v>
      </c>
      <c r="J6220" s="12" t="s">
        <v>4362</v>
      </c>
      <c r="K6220" s="12" t="s">
        <v>4363</v>
      </c>
      <c r="L6220" s="14">
        <v>0</v>
      </c>
    </row>
    <row r="6221" spans="1:12" x14ac:dyDescent="0.25">
      <c r="A6221" s="12">
        <v>6473</v>
      </c>
      <c r="B6221" s="12" t="s">
        <v>45</v>
      </c>
      <c r="C6221" s="58">
        <v>45323</v>
      </c>
      <c r="D6221" s="12" t="s">
        <v>4316</v>
      </c>
      <c r="E6221" s="12">
        <v>1</v>
      </c>
      <c r="F6221" s="14">
        <v>49.84</v>
      </c>
      <c r="G6221" s="14">
        <v>49.84</v>
      </c>
      <c r="H6221" s="12" t="s">
        <v>95</v>
      </c>
      <c r="I6221" s="12" t="s">
        <v>4317</v>
      </c>
      <c r="J6221" s="12" t="s">
        <v>4362</v>
      </c>
      <c r="K6221" s="12" t="s">
        <v>4363</v>
      </c>
      <c r="L6221" s="14">
        <v>0</v>
      </c>
    </row>
    <row r="6222" spans="1:12" x14ac:dyDescent="0.25">
      <c r="A6222" s="12">
        <v>6476</v>
      </c>
      <c r="B6222" s="12" t="s">
        <v>45</v>
      </c>
      <c r="C6222" s="15">
        <v>45323</v>
      </c>
      <c r="D6222" s="12" t="s">
        <v>4333</v>
      </c>
      <c r="E6222" s="12">
        <v>1</v>
      </c>
      <c r="F6222" s="14">
        <v>6.73</v>
      </c>
      <c r="G6222" s="14">
        <v>6.73</v>
      </c>
      <c r="H6222" s="12" t="s">
        <v>95</v>
      </c>
      <c r="I6222" s="12" t="s">
        <v>4304</v>
      </c>
      <c r="J6222" s="12" t="s">
        <v>4301</v>
      </c>
      <c r="K6222" s="12" t="s">
        <v>4363</v>
      </c>
      <c r="L6222" s="14">
        <v>0</v>
      </c>
    </row>
    <row r="6223" spans="1:12" x14ac:dyDescent="0.25">
      <c r="A6223" s="12">
        <v>6478</v>
      </c>
      <c r="B6223" s="12" t="s">
        <v>45</v>
      </c>
      <c r="C6223" s="15">
        <v>45323</v>
      </c>
      <c r="D6223" s="12" t="s">
        <v>4303</v>
      </c>
      <c r="E6223" s="12">
        <v>3</v>
      </c>
      <c r="F6223" s="14">
        <v>84.77</v>
      </c>
      <c r="G6223" s="14">
        <v>254.31</v>
      </c>
      <c r="H6223" s="12" t="s">
        <v>19</v>
      </c>
      <c r="I6223" s="12" t="s">
        <v>4304</v>
      </c>
      <c r="J6223" s="12" t="s">
        <v>4362</v>
      </c>
      <c r="K6223" s="12" t="s">
        <v>4363</v>
      </c>
      <c r="L6223" s="14">
        <v>0</v>
      </c>
    </row>
    <row r="6224" spans="1:12" x14ac:dyDescent="0.25">
      <c r="A6224" s="12">
        <v>6480</v>
      </c>
      <c r="B6224" s="12" t="s">
        <v>45</v>
      </c>
      <c r="C6224" s="15">
        <v>45323</v>
      </c>
      <c r="D6224" s="12" t="s">
        <v>4345</v>
      </c>
      <c r="E6224" s="12">
        <v>2</v>
      </c>
      <c r="F6224" s="14">
        <v>80.22</v>
      </c>
      <c r="G6224" s="14">
        <v>160.44</v>
      </c>
      <c r="H6224" s="12" t="s">
        <v>19</v>
      </c>
      <c r="I6224" s="12" t="s">
        <v>4308</v>
      </c>
      <c r="J6224" s="12" t="s">
        <v>4362</v>
      </c>
      <c r="K6224" s="12" t="s">
        <v>4363</v>
      </c>
      <c r="L6224" s="14">
        <v>0</v>
      </c>
    </row>
    <row r="6225" spans="1:12" x14ac:dyDescent="0.25">
      <c r="A6225" s="12">
        <v>6481</v>
      </c>
      <c r="B6225" s="12" t="s">
        <v>45</v>
      </c>
      <c r="C6225" s="15">
        <v>45323</v>
      </c>
      <c r="D6225" s="12" t="s">
        <v>4316</v>
      </c>
      <c r="E6225" s="12">
        <v>2</v>
      </c>
      <c r="F6225" s="14">
        <v>2.4700000000000002</v>
      </c>
      <c r="G6225" s="14">
        <v>4.9400000000000004</v>
      </c>
      <c r="H6225" s="12" t="s">
        <v>20</v>
      </c>
      <c r="I6225" s="12" t="s">
        <v>4317</v>
      </c>
      <c r="J6225" s="12" t="s">
        <v>4301</v>
      </c>
      <c r="K6225" s="12" t="s">
        <v>4363</v>
      </c>
      <c r="L6225" s="14">
        <v>0</v>
      </c>
    </row>
    <row r="6226" spans="1:12" x14ac:dyDescent="0.25">
      <c r="A6226" s="12">
        <v>6482</v>
      </c>
      <c r="B6226" s="12" t="s">
        <v>39</v>
      </c>
      <c r="C6226" s="15">
        <v>45323</v>
      </c>
      <c r="D6226" s="12" t="s">
        <v>4309</v>
      </c>
      <c r="E6226" s="12">
        <v>4</v>
      </c>
      <c r="F6226" s="14">
        <v>9.2799999999999994</v>
      </c>
      <c r="G6226" s="14">
        <v>37.119999999999997</v>
      </c>
      <c r="H6226" s="12" t="s">
        <v>19</v>
      </c>
      <c r="I6226" s="12" t="s">
        <v>4304</v>
      </c>
      <c r="J6226" s="12" t="s">
        <v>4301</v>
      </c>
      <c r="K6226" s="12" t="s">
        <v>4363</v>
      </c>
      <c r="L6226" s="14">
        <v>0</v>
      </c>
    </row>
    <row r="6227" spans="1:12" x14ac:dyDescent="0.25">
      <c r="A6227" s="12">
        <v>6483</v>
      </c>
      <c r="B6227" s="12" t="s">
        <v>45</v>
      </c>
      <c r="C6227" s="15">
        <v>45323</v>
      </c>
      <c r="D6227" s="12" t="s">
        <v>4339</v>
      </c>
      <c r="E6227" s="12">
        <f>G6227/F6227</f>
        <v>5.0000000000000009</v>
      </c>
      <c r="F6227" s="14">
        <v>83.96</v>
      </c>
      <c r="G6227" s="14">
        <v>419.8</v>
      </c>
      <c r="H6227" s="12" t="s">
        <v>95</v>
      </c>
      <c r="I6227" s="12" t="s">
        <v>4317</v>
      </c>
      <c r="J6227" s="12" t="s">
        <v>4301</v>
      </c>
      <c r="K6227" s="12" t="s">
        <v>4363</v>
      </c>
      <c r="L6227" s="14">
        <v>0</v>
      </c>
    </row>
    <row r="6228" spans="1:12" x14ac:dyDescent="0.25">
      <c r="A6228" s="12">
        <v>6486</v>
      </c>
      <c r="B6228" s="12" t="s">
        <v>45</v>
      </c>
      <c r="C6228" s="15">
        <v>45323</v>
      </c>
      <c r="D6228" s="12" t="s">
        <v>4316</v>
      </c>
      <c r="E6228" s="12">
        <v>5</v>
      </c>
      <c r="F6228" s="12">
        <v>14.16</v>
      </c>
      <c r="G6228" s="14">
        <f>E6228*F6228</f>
        <v>70.8</v>
      </c>
      <c r="H6228" s="12" t="s">
        <v>95</v>
      </c>
      <c r="I6228" s="12" t="s">
        <v>4317</v>
      </c>
      <c r="J6228" s="12" t="s">
        <v>4362</v>
      </c>
      <c r="K6228" s="12" t="s">
        <v>4363</v>
      </c>
      <c r="L6228" s="14">
        <v>0</v>
      </c>
    </row>
    <row r="6229" spans="1:12" x14ac:dyDescent="0.25">
      <c r="A6229" s="12">
        <v>6487</v>
      </c>
      <c r="B6229" s="12" t="s">
        <v>45</v>
      </c>
      <c r="C6229" s="58">
        <v>45324</v>
      </c>
      <c r="D6229" s="12" t="s">
        <v>4299</v>
      </c>
      <c r="E6229" s="12">
        <v>2</v>
      </c>
      <c r="F6229" s="14">
        <v>66.28</v>
      </c>
      <c r="G6229" s="14">
        <v>132.56</v>
      </c>
      <c r="H6229" s="12" t="s">
        <v>95</v>
      </c>
      <c r="I6229" s="12" t="s">
        <v>4300</v>
      </c>
      <c r="J6229" s="12" t="s">
        <v>4301</v>
      </c>
      <c r="K6229" s="12" t="s">
        <v>4363</v>
      </c>
      <c r="L6229" s="14">
        <v>0</v>
      </c>
    </row>
    <row r="6230" spans="1:12" x14ac:dyDescent="0.25">
      <c r="A6230" s="12">
        <v>6488</v>
      </c>
      <c r="B6230" s="12" t="s">
        <v>45</v>
      </c>
      <c r="C6230" s="58">
        <v>45324</v>
      </c>
      <c r="D6230" s="12" t="s">
        <v>4337</v>
      </c>
      <c r="E6230" s="12">
        <v>1</v>
      </c>
      <c r="F6230" s="14">
        <v>35.99</v>
      </c>
      <c r="G6230" s="14">
        <v>35.99</v>
      </c>
      <c r="H6230" s="12" t="s">
        <v>95</v>
      </c>
      <c r="I6230" s="12" t="s">
        <v>4300</v>
      </c>
      <c r="J6230" s="12" t="s">
        <v>4301</v>
      </c>
      <c r="K6230" s="12" t="s">
        <v>4363</v>
      </c>
      <c r="L6230" s="14">
        <v>0</v>
      </c>
    </row>
    <row r="6231" spans="1:12" x14ac:dyDescent="0.25">
      <c r="A6231" s="12">
        <v>6489</v>
      </c>
      <c r="B6231" s="12" t="s">
        <v>39</v>
      </c>
      <c r="C6231" s="58">
        <v>45324</v>
      </c>
      <c r="D6231" s="12" t="s">
        <v>4307</v>
      </c>
      <c r="E6231" s="12">
        <v>2</v>
      </c>
      <c r="F6231" s="14">
        <v>20.84</v>
      </c>
      <c r="G6231" s="14">
        <v>41.68</v>
      </c>
      <c r="H6231" s="12" t="s">
        <v>20</v>
      </c>
      <c r="I6231" s="12" t="s">
        <v>4308</v>
      </c>
      <c r="J6231" s="12" t="s">
        <v>4301</v>
      </c>
      <c r="K6231" s="12" t="s">
        <v>4363</v>
      </c>
      <c r="L6231" s="14">
        <v>0</v>
      </c>
    </row>
    <row r="6232" spans="1:12" x14ac:dyDescent="0.25">
      <c r="A6232" s="12">
        <v>6490</v>
      </c>
      <c r="B6232" s="12" t="s">
        <v>39</v>
      </c>
      <c r="C6232" s="58">
        <v>45324</v>
      </c>
      <c r="D6232" s="12" t="s">
        <v>4318</v>
      </c>
      <c r="E6232" s="12">
        <v>1</v>
      </c>
      <c r="F6232" s="14">
        <v>93.15</v>
      </c>
      <c r="G6232" s="14">
        <v>93.15</v>
      </c>
      <c r="H6232" s="12" t="s">
        <v>20</v>
      </c>
      <c r="I6232" s="12" t="s">
        <v>4308</v>
      </c>
      <c r="J6232" s="12" t="s">
        <v>4301</v>
      </c>
      <c r="K6232" s="12" t="s">
        <v>4363</v>
      </c>
      <c r="L6232" s="14">
        <v>0</v>
      </c>
    </row>
    <row r="6233" spans="1:12" x14ac:dyDescent="0.25">
      <c r="A6233" s="12">
        <v>6493</v>
      </c>
      <c r="B6233" s="12" t="s">
        <v>39</v>
      </c>
      <c r="C6233" s="15">
        <v>45324</v>
      </c>
      <c r="D6233" s="12" t="s">
        <v>4334</v>
      </c>
      <c r="E6233" s="12">
        <v>1</v>
      </c>
      <c r="F6233" s="14">
        <v>29.18</v>
      </c>
      <c r="G6233" s="14">
        <v>29.18</v>
      </c>
      <c r="H6233" s="12" t="s">
        <v>19</v>
      </c>
      <c r="I6233" s="12" t="s">
        <v>4300</v>
      </c>
      <c r="J6233" s="12" t="s">
        <v>4301</v>
      </c>
      <c r="K6233" s="12" t="s">
        <v>4363</v>
      </c>
      <c r="L6233" s="14">
        <v>0</v>
      </c>
    </row>
    <row r="6234" spans="1:12" x14ac:dyDescent="0.25">
      <c r="A6234" s="12">
        <v>6494</v>
      </c>
      <c r="B6234" s="12" t="s">
        <v>39</v>
      </c>
      <c r="C6234" s="15">
        <v>45324</v>
      </c>
      <c r="D6234" s="12" t="s">
        <v>4334</v>
      </c>
      <c r="E6234" s="12">
        <v>2</v>
      </c>
      <c r="F6234" s="14">
        <v>48.58</v>
      </c>
      <c r="G6234" s="14">
        <v>97.16</v>
      </c>
      <c r="H6234" s="12" t="s">
        <v>19</v>
      </c>
      <c r="I6234" s="12" t="s">
        <v>4300</v>
      </c>
      <c r="J6234" s="12" t="s">
        <v>4301</v>
      </c>
      <c r="K6234" s="12" t="s">
        <v>4363</v>
      </c>
      <c r="L6234" s="14">
        <v>0</v>
      </c>
    </row>
    <row r="6235" spans="1:12" x14ac:dyDescent="0.25">
      <c r="A6235" s="12">
        <v>6495</v>
      </c>
      <c r="B6235" s="12" t="s">
        <v>45</v>
      </c>
      <c r="C6235" s="15">
        <v>45324</v>
      </c>
      <c r="D6235" s="12" t="s">
        <v>4329</v>
      </c>
      <c r="E6235" s="12">
        <v>2</v>
      </c>
      <c r="F6235" s="63">
        <v>59.79</v>
      </c>
      <c r="G6235" s="14">
        <v>119.58</v>
      </c>
      <c r="H6235" s="12" t="s">
        <v>20</v>
      </c>
      <c r="I6235" s="12" t="s">
        <v>4317</v>
      </c>
      <c r="J6235" s="12" t="s">
        <v>4301</v>
      </c>
      <c r="K6235" s="12" t="s">
        <v>4363</v>
      </c>
      <c r="L6235" s="14">
        <v>0</v>
      </c>
    </row>
    <row r="6236" spans="1:12" x14ac:dyDescent="0.25">
      <c r="A6236" s="12">
        <v>6496</v>
      </c>
      <c r="B6236" s="12" t="s">
        <v>45</v>
      </c>
      <c r="C6236" s="16">
        <v>45325</v>
      </c>
      <c r="D6236" s="12" t="s">
        <v>4326</v>
      </c>
      <c r="E6236" s="12">
        <v>1</v>
      </c>
      <c r="F6236" s="14">
        <v>36.32</v>
      </c>
      <c r="G6236" s="14">
        <v>36.32</v>
      </c>
      <c r="H6236" s="12" t="s">
        <v>19</v>
      </c>
      <c r="I6236" s="12" t="s">
        <v>4304</v>
      </c>
      <c r="J6236" s="12" t="s">
        <v>4362</v>
      </c>
      <c r="K6236" s="12" t="s">
        <v>4363</v>
      </c>
      <c r="L6236" s="14">
        <v>0</v>
      </c>
    </row>
    <row r="6237" spans="1:12" x14ac:dyDescent="0.25">
      <c r="A6237" s="12">
        <v>6497</v>
      </c>
      <c r="B6237" s="12" t="s">
        <v>39</v>
      </c>
      <c r="C6237" s="16">
        <v>45325</v>
      </c>
      <c r="D6237" s="12" t="s">
        <v>4315</v>
      </c>
      <c r="E6237" s="12">
        <v>3</v>
      </c>
      <c r="F6237" s="14">
        <v>66.8</v>
      </c>
      <c r="G6237" s="14">
        <v>200.4</v>
      </c>
      <c r="H6237" s="12" t="s">
        <v>20</v>
      </c>
      <c r="I6237" s="12" t="s">
        <v>4304</v>
      </c>
      <c r="J6237" s="12" t="s">
        <v>4301</v>
      </c>
      <c r="K6237" s="12" t="s">
        <v>4363</v>
      </c>
      <c r="L6237" s="14">
        <v>0</v>
      </c>
    </row>
    <row r="6238" spans="1:12" x14ac:dyDescent="0.25">
      <c r="A6238" s="12">
        <v>6498</v>
      </c>
      <c r="B6238" s="12" t="s">
        <v>45</v>
      </c>
      <c r="C6238" s="16">
        <v>45325</v>
      </c>
      <c r="D6238" s="12" t="s">
        <v>4331</v>
      </c>
      <c r="E6238" s="12">
        <v>1</v>
      </c>
      <c r="F6238" s="14">
        <v>69.8</v>
      </c>
      <c r="G6238" s="14">
        <v>69.8</v>
      </c>
      <c r="H6238" s="12" t="s">
        <v>95</v>
      </c>
      <c r="I6238" s="12" t="s">
        <v>4311</v>
      </c>
      <c r="J6238" s="12" t="s">
        <v>4362</v>
      </c>
      <c r="K6238" s="12" t="s">
        <v>4363</v>
      </c>
      <c r="L6238" s="14">
        <v>0</v>
      </c>
    </row>
    <row r="6239" spans="1:12" x14ac:dyDescent="0.25">
      <c r="A6239" s="12">
        <v>6499</v>
      </c>
      <c r="B6239" s="12" t="s">
        <v>45</v>
      </c>
      <c r="C6239" s="16">
        <v>45325</v>
      </c>
      <c r="D6239" s="12" t="s">
        <v>4307</v>
      </c>
      <c r="E6239" s="12">
        <v>5</v>
      </c>
      <c r="F6239" s="14">
        <v>81.78</v>
      </c>
      <c r="G6239" s="14">
        <v>408.9</v>
      </c>
      <c r="H6239" s="12" t="s">
        <v>19</v>
      </c>
      <c r="I6239" s="12" t="s">
        <v>4308</v>
      </c>
      <c r="J6239" s="12" t="s">
        <v>4301</v>
      </c>
      <c r="K6239" s="12" t="s">
        <v>4363</v>
      </c>
      <c r="L6239" s="14">
        <v>0</v>
      </c>
    </row>
    <row r="6240" spans="1:12" x14ac:dyDescent="0.25">
      <c r="A6240" s="12">
        <v>6501</v>
      </c>
      <c r="B6240" s="12" t="s">
        <v>45</v>
      </c>
      <c r="C6240" s="16">
        <v>45325</v>
      </c>
      <c r="D6240" s="12" t="s">
        <v>4316</v>
      </c>
      <c r="E6240" s="12">
        <v>3</v>
      </c>
      <c r="F6240" s="14">
        <v>91.36</v>
      </c>
      <c r="G6240" s="14">
        <v>274.08</v>
      </c>
      <c r="H6240" s="12" t="s">
        <v>95</v>
      </c>
      <c r="I6240" s="12" t="s">
        <v>4317</v>
      </c>
      <c r="J6240" s="12" t="s">
        <v>4362</v>
      </c>
      <c r="K6240" s="12" t="s">
        <v>4363</v>
      </c>
      <c r="L6240" s="14">
        <v>0</v>
      </c>
    </row>
    <row r="6241" spans="1:12" x14ac:dyDescent="0.25">
      <c r="A6241" s="12">
        <v>6502</v>
      </c>
      <c r="B6241" s="12" t="s">
        <v>45</v>
      </c>
      <c r="C6241" s="59">
        <v>45325</v>
      </c>
      <c r="D6241" s="12" t="s">
        <v>4337</v>
      </c>
      <c r="E6241" s="12">
        <v>4</v>
      </c>
      <c r="F6241" s="14">
        <v>75.33</v>
      </c>
      <c r="G6241" s="14">
        <v>301.32</v>
      </c>
      <c r="H6241" s="12" t="s">
        <v>19</v>
      </c>
      <c r="I6241" s="12" t="s">
        <v>4300</v>
      </c>
      <c r="J6241" s="12" t="s">
        <v>4362</v>
      </c>
      <c r="K6241" s="12" t="s">
        <v>4363</v>
      </c>
      <c r="L6241" s="14">
        <v>0</v>
      </c>
    </row>
    <row r="6242" spans="1:12" x14ac:dyDescent="0.25">
      <c r="A6242" s="12">
        <v>6503</v>
      </c>
      <c r="B6242" s="12" t="s">
        <v>45</v>
      </c>
      <c r="C6242" s="15">
        <v>45325</v>
      </c>
      <c r="D6242" s="12" t="s">
        <v>4326</v>
      </c>
      <c r="E6242" s="12">
        <v>3</v>
      </c>
      <c r="F6242" s="14">
        <v>42.98</v>
      </c>
      <c r="G6242" s="14">
        <v>128.94</v>
      </c>
      <c r="H6242" s="12" t="s">
        <v>20</v>
      </c>
      <c r="I6242" s="12" t="s">
        <v>4304</v>
      </c>
      <c r="J6242" s="12" t="s">
        <v>4362</v>
      </c>
      <c r="K6242" s="12" t="s">
        <v>4363</v>
      </c>
      <c r="L6242" s="14">
        <v>0</v>
      </c>
    </row>
    <row r="6243" spans="1:12" x14ac:dyDescent="0.25">
      <c r="A6243" s="12">
        <v>6504</v>
      </c>
      <c r="B6243" s="12" t="s">
        <v>45</v>
      </c>
      <c r="C6243" s="15">
        <v>45325</v>
      </c>
      <c r="D6243" s="12" t="s">
        <v>4323</v>
      </c>
      <c r="E6243" s="12">
        <v>5</v>
      </c>
      <c r="F6243" s="14">
        <v>32.770000000000003</v>
      </c>
      <c r="G6243" s="14">
        <v>163.85</v>
      </c>
      <c r="H6243" s="12" t="s">
        <v>95</v>
      </c>
      <c r="I6243" s="12" t="s">
        <v>4324</v>
      </c>
      <c r="J6243" s="12" t="s">
        <v>4301</v>
      </c>
      <c r="K6243" s="12" t="s">
        <v>4363</v>
      </c>
      <c r="L6243" s="14">
        <v>0</v>
      </c>
    </row>
    <row r="6244" spans="1:12" x14ac:dyDescent="0.25">
      <c r="A6244" s="12">
        <v>6506</v>
      </c>
      <c r="B6244" s="12" t="s">
        <v>45</v>
      </c>
      <c r="C6244" s="15">
        <v>45325</v>
      </c>
      <c r="D6244" s="12" t="s">
        <v>4336</v>
      </c>
      <c r="E6244" s="12">
        <v>4</v>
      </c>
      <c r="F6244" s="14">
        <v>1.6</v>
      </c>
      <c r="G6244" s="14">
        <v>6.4</v>
      </c>
      <c r="H6244" s="12" t="s">
        <v>95</v>
      </c>
      <c r="I6244" s="12" t="s">
        <v>4300</v>
      </c>
      <c r="J6244" s="12" t="s">
        <v>4362</v>
      </c>
      <c r="K6244" s="12" t="s">
        <v>4363</v>
      </c>
      <c r="L6244" s="14">
        <v>0</v>
      </c>
    </row>
    <row r="6245" spans="1:12" x14ac:dyDescent="0.25">
      <c r="A6245" s="12">
        <v>6507</v>
      </c>
      <c r="B6245" s="12" t="s">
        <v>45</v>
      </c>
      <c r="C6245" s="15">
        <v>45325</v>
      </c>
      <c r="D6245" s="12" t="s">
        <v>4307</v>
      </c>
      <c r="E6245" s="12">
        <v>5</v>
      </c>
      <c r="F6245" s="14">
        <v>62.73</v>
      </c>
      <c r="G6245" s="14">
        <v>313.64999999999998</v>
      </c>
      <c r="H6245" s="12" t="s">
        <v>95</v>
      </c>
      <c r="I6245" s="12" t="s">
        <v>4308</v>
      </c>
      <c r="J6245" s="12" t="s">
        <v>4301</v>
      </c>
      <c r="K6245" s="12" t="s">
        <v>4363</v>
      </c>
      <c r="L6245" s="14">
        <v>0</v>
      </c>
    </row>
    <row r="6246" spans="1:12" x14ac:dyDescent="0.25">
      <c r="A6246" s="12">
        <v>6509</v>
      </c>
      <c r="B6246" s="12" t="s">
        <v>45</v>
      </c>
      <c r="C6246" s="15">
        <v>45325</v>
      </c>
      <c r="D6246" s="12" t="s">
        <v>4326</v>
      </c>
      <c r="E6246" s="12">
        <v>3</v>
      </c>
      <c r="F6246" s="14">
        <v>42.98</v>
      </c>
      <c r="G6246" s="14">
        <v>128.94</v>
      </c>
      <c r="H6246" s="12" t="s">
        <v>20</v>
      </c>
      <c r="I6246" s="12" t="s">
        <v>4304</v>
      </c>
      <c r="J6246" s="12" t="s">
        <v>4301</v>
      </c>
      <c r="K6246" s="12" t="s">
        <v>4363</v>
      </c>
      <c r="L6246" s="14">
        <v>0</v>
      </c>
    </row>
    <row r="6247" spans="1:12" x14ac:dyDescent="0.25">
      <c r="A6247" s="12">
        <v>6512</v>
      </c>
      <c r="B6247" s="12" t="s">
        <v>45</v>
      </c>
      <c r="C6247" s="58">
        <v>45326</v>
      </c>
      <c r="D6247" s="12" t="s">
        <v>4329</v>
      </c>
      <c r="E6247" s="12">
        <v>1</v>
      </c>
      <c r="F6247" s="14">
        <v>81.99</v>
      </c>
      <c r="G6247" s="14">
        <v>81.99</v>
      </c>
      <c r="H6247" s="12" t="s">
        <v>20</v>
      </c>
      <c r="I6247" s="12" t="s">
        <v>4317</v>
      </c>
      <c r="J6247" s="12" t="s">
        <v>4362</v>
      </c>
      <c r="K6247" s="12" t="s">
        <v>4363</v>
      </c>
      <c r="L6247" s="14">
        <v>0</v>
      </c>
    </row>
    <row r="6248" spans="1:12" x14ac:dyDescent="0.25">
      <c r="A6248" s="12">
        <v>6515</v>
      </c>
      <c r="B6248" s="12" t="s">
        <v>45</v>
      </c>
      <c r="C6248" s="58">
        <v>45326</v>
      </c>
      <c r="D6248" s="12" t="s">
        <v>4299</v>
      </c>
      <c r="E6248" s="12">
        <v>1</v>
      </c>
      <c r="F6248" s="14">
        <v>29.61</v>
      </c>
      <c r="G6248" s="14">
        <v>29.61</v>
      </c>
      <c r="H6248" s="12" t="s">
        <v>95</v>
      </c>
      <c r="I6248" s="12" t="s">
        <v>4300</v>
      </c>
      <c r="J6248" s="12" t="s">
        <v>4362</v>
      </c>
      <c r="K6248" s="12" t="s">
        <v>4363</v>
      </c>
      <c r="L6248" s="14">
        <v>0</v>
      </c>
    </row>
    <row r="6249" spans="1:12" x14ac:dyDescent="0.25">
      <c r="A6249" s="12">
        <v>6516</v>
      </c>
      <c r="B6249" s="12" t="s">
        <v>45</v>
      </c>
      <c r="C6249" s="15">
        <v>45326</v>
      </c>
      <c r="D6249" s="12" t="s">
        <v>4319</v>
      </c>
      <c r="E6249" s="12">
        <v>3</v>
      </c>
      <c r="F6249" s="14">
        <v>52.37</v>
      </c>
      <c r="G6249" s="14">
        <v>157.11000000000001</v>
      </c>
      <c r="H6249" s="12" t="s">
        <v>20</v>
      </c>
      <c r="I6249" s="12" t="s">
        <v>4304</v>
      </c>
      <c r="J6249" s="12" t="s">
        <v>4362</v>
      </c>
      <c r="K6249" s="12" t="s">
        <v>4363</v>
      </c>
      <c r="L6249" s="14">
        <v>0</v>
      </c>
    </row>
    <row r="6250" spans="1:12" x14ac:dyDescent="0.25">
      <c r="A6250" s="12">
        <v>6517</v>
      </c>
      <c r="B6250" s="12" t="s">
        <v>45</v>
      </c>
      <c r="C6250" s="15">
        <v>45326</v>
      </c>
      <c r="D6250" s="12" t="s">
        <v>4303</v>
      </c>
      <c r="E6250" s="12">
        <v>4</v>
      </c>
      <c r="F6250" s="14">
        <v>56.06</v>
      </c>
      <c r="G6250" s="14">
        <v>224.24</v>
      </c>
      <c r="H6250" s="12" t="s">
        <v>19</v>
      </c>
      <c r="I6250" s="12" t="s">
        <v>4304</v>
      </c>
      <c r="J6250" s="12" t="s">
        <v>4301</v>
      </c>
      <c r="K6250" s="12" t="s">
        <v>4363</v>
      </c>
      <c r="L6250" s="14">
        <v>0</v>
      </c>
    </row>
    <row r="6251" spans="1:12" x14ac:dyDescent="0.25">
      <c r="A6251" s="12">
        <v>6518</v>
      </c>
      <c r="B6251" s="12" t="s">
        <v>45</v>
      </c>
      <c r="C6251" s="15">
        <v>45326</v>
      </c>
      <c r="D6251" s="12" t="s">
        <v>4343</v>
      </c>
      <c r="E6251" s="12">
        <v>4</v>
      </c>
      <c r="F6251" s="14">
        <v>23.21</v>
      </c>
      <c r="G6251" s="14">
        <v>92.84</v>
      </c>
      <c r="H6251" s="12" t="s">
        <v>95</v>
      </c>
      <c r="I6251" s="12" t="s">
        <v>4300</v>
      </c>
      <c r="J6251" s="12" t="s">
        <v>4362</v>
      </c>
      <c r="K6251" s="12" t="s">
        <v>4363</v>
      </c>
      <c r="L6251" s="14">
        <v>0</v>
      </c>
    </row>
    <row r="6252" spans="1:12" x14ac:dyDescent="0.25">
      <c r="A6252" s="12">
        <v>6519</v>
      </c>
      <c r="B6252" s="12" t="s">
        <v>45</v>
      </c>
      <c r="C6252" s="15">
        <v>45326</v>
      </c>
      <c r="D6252" s="12" t="s">
        <v>4315</v>
      </c>
      <c r="E6252" s="12">
        <v>2</v>
      </c>
      <c r="F6252" s="14">
        <v>85.35</v>
      </c>
      <c r="G6252" s="14">
        <v>170.7</v>
      </c>
      <c r="H6252" s="12" t="s">
        <v>20</v>
      </c>
      <c r="I6252" s="12" t="s">
        <v>4304</v>
      </c>
      <c r="J6252" s="12" t="s">
        <v>4362</v>
      </c>
      <c r="K6252" s="12" t="s">
        <v>4363</v>
      </c>
      <c r="L6252" s="14">
        <v>0</v>
      </c>
    </row>
    <row r="6253" spans="1:12" x14ac:dyDescent="0.25">
      <c r="A6253" s="12">
        <v>6520</v>
      </c>
      <c r="B6253" s="12" t="s">
        <v>45</v>
      </c>
      <c r="C6253" s="15">
        <v>45326</v>
      </c>
      <c r="D6253" s="12" t="s">
        <v>4303</v>
      </c>
      <c r="E6253" s="12">
        <v>4</v>
      </c>
      <c r="F6253" s="14">
        <v>89.09</v>
      </c>
      <c r="G6253" s="14">
        <v>356.36</v>
      </c>
      <c r="H6253" s="12" t="s">
        <v>20</v>
      </c>
      <c r="I6253" s="12" t="s">
        <v>4304</v>
      </c>
      <c r="J6253" s="12" t="s">
        <v>4301</v>
      </c>
      <c r="K6253" s="12" t="s">
        <v>4363</v>
      </c>
      <c r="L6253" s="14">
        <v>0</v>
      </c>
    </row>
    <row r="6254" spans="1:12" x14ac:dyDescent="0.25">
      <c r="A6254" s="12">
        <v>6521</v>
      </c>
      <c r="B6254" s="12" t="s">
        <v>45</v>
      </c>
      <c r="C6254" s="15">
        <v>45326</v>
      </c>
      <c r="D6254" s="12" t="s">
        <v>4337</v>
      </c>
      <c r="E6254" s="12">
        <v>2</v>
      </c>
      <c r="F6254" s="14">
        <v>83.03</v>
      </c>
      <c r="G6254" s="14">
        <v>166.06</v>
      </c>
      <c r="H6254" s="12" t="s">
        <v>95</v>
      </c>
      <c r="I6254" s="12" t="s">
        <v>4300</v>
      </c>
      <c r="J6254" s="12" t="s">
        <v>4362</v>
      </c>
      <c r="K6254" s="12" t="s">
        <v>4363</v>
      </c>
      <c r="L6254" s="14">
        <v>0</v>
      </c>
    </row>
    <row r="6255" spans="1:12" x14ac:dyDescent="0.25">
      <c r="A6255" s="12">
        <v>6524</v>
      </c>
      <c r="B6255" s="12" t="s">
        <v>45</v>
      </c>
      <c r="C6255" s="15">
        <v>45326</v>
      </c>
      <c r="D6255" s="12" t="s">
        <v>4327</v>
      </c>
      <c r="E6255" s="12">
        <v>4</v>
      </c>
      <c r="F6255" s="14">
        <v>58</v>
      </c>
      <c r="G6255" s="14">
        <v>232</v>
      </c>
      <c r="H6255" s="12" t="s">
        <v>20</v>
      </c>
      <c r="I6255" s="12" t="s">
        <v>4328</v>
      </c>
      <c r="J6255" s="12" t="s">
        <v>4301</v>
      </c>
      <c r="K6255" s="12" t="s">
        <v>4363</v>
      </c>
      <c r="L6255" s="14">
        <v>0</v>
      </c>
    </row>
    <row r="6256" spans="1:12" x14ac:dyDescent="0.25">
      <c r="A6256" s="12">
        <v>6527</v>
      </c>
      <c r="B6256" s="12" t="s">
        <v>45</v>
      </c>
      <c r="C6256" s="15">
        <v>45326</v>
      </c>
      <c r="D6256" s="12" t="s">
        <v>4319</v>
      </c>
      <c r="E6256" s="12">
        <v>3</v>
      </c>
      <c r="F6256" s="14">
        <v>52.37</v>
      </c>
      <c r="G6256" s="14">
        <v>157.11000000000001</v>
      </c>
      <c r="H6256" s="12" t="s">
        <v>20</v>
      </c>
      <c r="I6256" s="12" t="s">
        <v>4304</v>
      </c>
      <c r="J6256" s="12" t="s">
        <v>4362</v>
      </c>
      <c r="K6256" s="12" t="s">
        <v>4363</v>
      </c>
      <c r="L6256" s="14">
        <v>0</v>
      </c>
    </row>
    <row r="6257" spans="1:12" x14ac:dyDescent="0.25">
      <c r="A6257" s="12">
        <v>6528</v>
      </c>
      <c r="B6257" s="12" t="s">
        <v>39</v>
      </c>
      <c r="C6257" s="15">
        <v>45326</v>
      </c>
      <c r="D6257" s="12" t="s">
        <v>4342</v>
      </c>
      <c r="E6257" s="12">
        <v>2</v>
      </c>
      <c r="F6257" s="14">
        <v>5.87</v>
      </c>
      <c r="G6257" s="14">
        <v>11.74</v>
      </c>
      <c r="H6257" s="12" t="s">
        <v>20</v>
      </c>
      <c r="I6257" s="12" t="s">
        <v>4300</v>
      </c>
      <c r="J6257" s="12" t="s">
        <v>4301</v>
      </c>
      <c r="K6257" s="12" t="s">
        <v>4363</v>
      </c>
      <c r="L6257" s="14">
        <v>0</v>
      </c>
    </row>
    <row r="6258" spans="1:12" x14ac:dyDescent="0.25">
      <c r="A6258" s="12">
        <v>6529</v>
      </c>
      <c r="B6258" s="12" t="s">
        <v>45</v>
      </c>
      <c r="C6258" s="58">
        <v>45327</v>
      </c>
      <c r="D6258" s="12" t="s">
        <v>4333</v>
      </c>
      <c r="E6258" s="12">
        <v>1</v>
      </c>
      <c r="F6258" s="14">
        <v>61.9</v>
      </c>
      <c r="G6258" s="14">
        <v>61.9</v>
      </c>
      <c r="H6258" s="12" t="s">
        <v>19</v>
      </c>
      <c r="I6258" s="12" t="s">
        <v>4304</v>
      </c>
      <c r="J6258" s="12" t="s">
        <v>4362</v>
      </c>
      <c r="K6258" s="12" t="s">
        <v>4363</v>
      </c>
      <c r="L6258" s="14">
        <v>0</v>
      </c>
    </row>
    <row r="6259" spans="1:12" x14ac:dyDescent="0.25">
      <c r="A6259" s="12">
        <v>6530</v>
      </c>
      <c r="B6259" s="12" t="s">
        <v>39</v>
      </c>
      <c r="C6259" s="16">
        <v>45327</v>
      </c>
      <c r="D6259" s="12" t="s">
        <v>4318</v>
      </c>
      <c r="E6259" s="12">
        <v>1</v>
      </c>
      <c r="F6259" s="14">
        <v>25.18</v>
      </c>
      <c r="G6259" s="14">
        <v>25.18</v>
      </c>
      <c r="H6259" s="12" t="s">
        <v>20</v>
      </c>
      <c r="I6259" s="12" t="s">
        <v>4308</v>
      </c>
      <c r="J6259" s="12" t="s">
        <v>4301</v>
      </c>
      <c r="K6259" s="12" t="s">
        <v>4363</v>
      </c>
      <c r="L6259" s="14">
        <v>0</v>
      </c>
    </row>
    <row r="6260" spans="1:12" x14ac:dyDescent="0.25">
      <c r="A6260" s="12">
        <v>6532</v>
      </c>
      <c r="B6260" s="12" t="s">
        <v>45</v>
      </c>
      <c r="C6260" s="16">
        <v>45327</v>
      </c>
      <c r="D6260" s="12" t="s">
        <v>4303</v>
      </c>
      <c r="E6260" s="12">
        <v>1</v>
      </c>
      <c r="F6260" s="14">
        <v>11.49</v>
      </c>
      <c r="G6260" s="14">
        <v>11.49</v>
      </c>
      <c r="H6260" s="12" t="s">
        <v>20</v>
      </c>
      <c r="I6260" s="12" t="s">
        <v>4304</v>
      </c>
      <c r="J6260" s="12" t="s">
        <v>4362</v>
      </c>
      <c r="K6260" s="12" t="s">
        <v>4363</v>
      </c>
      <c r="L6260" s="14">
        <v>0</v>
      </c>
    </row>
    <row r="6261" spans="1:12" x14ac:dyDescent="0.25">
      <c r="A6261" s="12">
        <v>6533</v>
      </c>
      <c r="B6261" s="12" t="s">
        <v>45</v>
      </c>
      <c r="C6261" s="16">
        <v>45327</v>
      </c>
      <c r="D6261" s="12" t="s">
        <v>4345</v>
      </c>
      <c r="E6261" s="12">
        <v>2</v>
      </c>
      <c r="F6261" s="14">
        <v>96.81</v>
      </c>
      <c r="G6261" s="14">
        <v>193.62</v>
      </c>
      <c r="H6261" s="12" t="s">
        <v>19</v>
      </c>
      <c r="I6261" s="12" t="s">
        <v>4308</v>
      </c>
      <c r="J6261" s="12" t="s">
        <v>4362</v>
      </c>
      <c r="K6261" s="12" t="s">
        <v>4363</v>
      </c>
      <c r="L6261" s="14">
        <v>0</v>
      </c>
    </row>
    <row r="6262" spans="1:12" x14ac:dyDescent="0.25">
      <c r="A6262" s="12">
        <v>6534</v>
      </c>
      <c r="B6262" s="12" t="s">
        <v>45</v>
      </c>
      <c r="C6262" s="16">
        <v>45327</v>
      </c>
      <c r="D6262" s="12" t="s">
        <v>4334</v>
      </c>
      <c r="E6262" s="12">
        <v>5</v>
      </c>
      <c r="F6262" s="14">
        <v>26.84</v>
      </c>
      <c r="G6262" s="14">
        <v>134.19999999999999</v>
      </c>
      <c r="H6262" s="12" t="s">
        <v>95</v>
      </c>
      <c r="I6262" s="12" t="s">
        <v>4300</v>
      </c>
      <c r="J6262" s="12" t="s">
        <v>4362</v>
      </c>
      <c r="K6262" s="12" t="s">
        <v>4363</v>
      </c>
      <c r="L6262" s="14">
        <v>0</v>
      </c>
    </row>
    <row r="6263" spans="1:12" x14ac:dyDescent="0.25">
      <c r="A6263" s="12">
        <v>6535</v>
      </c>
      <c r="B6263" s="12" t="s">
        <v>45</v>
      </c>
      <c r="C6263" s="59">
        <v>45327</v>
      </c>
      <c r="D6263" s="12" t="s">
        <v>4307</v>
      </c>
      <c r="E6263" s="12">
        <v>2</v>
      </c>
      <c r="F6263" s="14">
        <v>17.66</v>
      </c>
      <c r="G6263" s="14">
        <v>35.32</v>
      </c>
      <c r="H6263" s="12" t="s">
        <v>95</v>
      </c>
      <c r="I6263" s="12" t="s">
        <v>4308</v>
      </c>
      <c r="J6263" s="12" t="s">
        <v>4362</v>
      </c>
      <c r="K6263" s="12" t="s">
        <v>4363</v>
      </c>
      <c r="L6263" s="14">
        <v>0</v>
      </c>
    </row>
    <row r="6264" spans="1:12" x14ac:dyDescent="0.25">
      <c r="A6264" s="12">
        <v>6536</v>
      </c>
      <c r="B6264" s="12" t="s">
        <v>45</v>
      </c>
      <c r="C6264" s="59">
        <v>45327</v>
      </c>
      <c r="D6264" s="12" t="s">
        <v>4342</v>
      </c>
      <c r="E6264" s="12">
        <v>5</v>
      </c>
      <c r="F6264" s="14">
        <v>77.03</v>
      </c>
      <c r="G6264" s="14">
        <v>385.15</v>
      </c>
      <c r="H6264" s="12" t="s">
        <v>19</v>
      </c>
      <c r="I6264" s="12" t="s">
        <v>4300</v>
      </c>
      <c r="J6264" s="12" t="s">
        <v>4362</v>
      </c>
      <c r="K6264" s="12" t="s">
        <v>4363</v>
      </c>
      <c r="L6264" s="14">
        <v>0</v>
      </c>
    </row>
    <row r="6265" spans="1:12" x14ac:dyDescent="0.25">
      <c r="A6265" s="12">
        <v>6538</v>
      </c>
      <c r="B6265" s="12" t="s">
        <v>39</v>
      </c>
      <c r="C6265" s="15">
        <v>45327</v>
      </c>
      <c r="D6265" s="12" t="s">
        <v>4332</v>
      </c>
      <c r="E6265" s="12">
        <v>3</v>
      </c>
      <c r="F6265" s="14">
        <v>6.07</v>
      </c>
      <c r="G6265" s="14">
        <v>18.21</v>
      </c>
      <c r="H6265" s="12" t="s">
        <v>19</v>
      </c>
      <c r="I6265" s="12" t="s">
        <v>4317</v>
      </c>
      <c r="J6265" s="12" t="s">
        <v>4301</v>
      </c>
      <c r="K6265" s="12" t="s">
        <v>4363</v>
      </c>
      <c r="L6265" s="14">
        <v>0</v>
      </c>
    </row>
    <row r="6266" spans="1:12" x14ac:dyDescent="0.25">
      <c r="A6266" s="12">
        <v>6539</v>
      </c>
      <c r="B6266" s="12" t="s">
        <v>45</v>
      </c>
      <c r="C6266" s="15">
        <v>45327</v>
      </c>
      <c r="D6266" s="12" t="s">
        <v>4342</v>
      </c>
      <c r="E6266" s="12">
        <v>4</v>
      </c>
      <c r="F6266" s="14">
        <v>39.630000000000003</v>
      </c>
      <c r="G6266" s="14">
        <v>158.52000000000001</v>
      </c>
      <c r="H6266" s="12" t="s">
        <v>95</v>
      </c>
      <c r="I6266" s="12" t="s">
        <v>4300</v>
      </c>
      <c r="J6266" s="12" t="s">
        <v>4362</v>
      </c>
      <c r="K6266" s="12" t="s">
        <v>4363</v>
      </c>
      <c r="L6266" s="14">
        <v>0</v>
      </c>
    </row>
    <row r="6267" spans="1:12" x14ac:dyDescent="0.25">
      <c r="A6267" s="12">
        <v>6546</v>
      </c>
      <c r="B6267" s="12" t="s">
        <v>45</v>
      </c>
      <c r="C6267" s="15">
        <v>45327</v>
      </c>
      <c r="D6267" s="12" t="s">
        <v>4327</v>
      </c>
      <c r="E6267" s="12">
        <v>4</v>
      </c>
      <c r="F6267" s="14">
        <v>98.04</v>
      </c>
      <c r="G6267" s="14">
        <v>392.16</v>
      </c>
      <c r="H6267" s="12" t="s">
        <v>19</v>
      </c>
      <c r="I6267" s="12" t="s">
        <v>4328</v>
      </c>
      <c r="J6267" s="12" t="s">
        <v>4362</v>
      </c>
      <c r="K6267" s="12" t="s">
        <v>4363</v>
      </c>
      <c r="L6267" s="14">
        <v>0</v>
      </c>
    </row>
    <row r="6268" spans="1:12" x14ac:dyDescent="0.25">
      <c r="A6268" s="12">
        <v>6547</v>
      </c>
      <c r="B6268" s="12" t="s">
        <v>45</v>
      </c>
      <c r="C6268" s="15">
        <v>45327</v>
      </c>
      <c r="D6268" s="12" t="s">
        <v>4345</v>
      </c>
      <c r="E6268" s="12">
        <v>1</v>
      </c>
      <c r="F6268" s="14">
        <v>39.07</v>
      </c>
      <c r="G6268" s="14">
        <v>39.07</v>
      </c>
      <c r="H6268" s="12" t="s">
        <v>95</v>
      </c>
      <c r="I6268" s="12" t="s">
        <v>4308</v>
      </c>
      <c r="J6268" s="12" t="s">
        <v>4362</v>
      </c>
      <c r="K6268" s="12" t="s">
        <v>4363</v>
      </c>
      <c r="L6268" s="14">
        <v>0</v>
      </c>
    </row>
    <row r="6269" spans="1:12" x14ac:dyDescent="0.25">
      <c r="A6269" s="12">
        <v>6548</v>
      </c>
      <c r="B6269" s="12" t="s">
        <v>45</v>
      </c>
      <c r="C6269" s="15">
        <v>45327</v>
      </c>
      <c r="D6269" s="12" t="s">
        <v>4341</v>
      </c>
      <c r="E6269" s="12">
        <v>4</v>
      </c>
      <c r="F6269" s="14">
        <v>50.91</v>
      </c>
      <c r="G6269" s="14">
        <v>203.64</v>
      </c>
      <c r="H6269" s="12" t="s">
        <v>20</v>
      </c>
      <c r="I6269" s="12" t="s">
        <v>4300</v>
      </c>
      <c r="J6269" s="12" t="s">
        <v>4301</v>
      </c>
      <c r="K6269" s="12" t="s">
        <v>4363</v>
      </c>
      <c r="L6269" s="14">
        <v>0</v>
      </c>
    </row>
    <row r="6270" spans="1:12" x14ac:dyDescent="0.25">
      <c r="A6270" s="12">
        <v>6549</v>
      </c>
      <c r="B6270" s="12" t="s">
        <v>45</v>
      </c>
      <c r="C6270" s="15">
        <v>45327</v>
      </c>
      <c r="D6270" s="12" t="s">
        <v>4338</v>
      </c>
      <c r="E6270" s="12">
        <v>2</v>
      </c>
      <c r="F6270" s="14">
        <v>82.71</v>
      </c>
      <c r="G6270" s="14">
        <v>165.42</v>
      </c>
      <c r="H6270" s="12" t="s">
        <v>19</v>
      </c>
      <c r="I6270" s="12" t="s">
        <v>4317</v>
      </c>
      <c r="J6270" s="12" t="s">
        <v>4362</v>
      </c>
      <c r="K6270" s="12" t="s">
        <v>4363</v>
      </c>
      <c r="L6270" s="14">
        <v>0</v>
      </c>
    </row>
    <row r="6271" spans="1:12" x14ac:dyDescent="0.25">
      <c r="A6271" s="12">
        <v>6550</v>
      </c>
      <c r="B6271" s="12" t="s">
        <v>45</v>
      </c>
      <c r="C6271" s="15">
        <v>45327</v>
      </c>
      <c r="D6271" s="12" t="s">
        <v>4303</v>
      </c>
      <c r="E6271" s="12">
        <v>1</v>
      </c>
      <c r="F6271" s="62">
        <v>11.49</v>
      </c>
      <c r="G6271" s="14">
        <v>11.49</v>
      </c>
      <c r="H6271" s="12" t="s">
        <v>20</v>
      </c>
      <c r="I6271" s="12" t="s">
        <v>4304</v>
      </c>
      <c r="J6271" s="12" t="s">
        <v>4362</v>
      </c>
      <c r="K6271" s="12" t="s">
        <v>4363</v>
      </c>
      <c r="L6271" s="14">
        <v>0</v>
      </c>
    </row>
    <row r="6272" spans="1:12" x14ac:dyDescent="0.25">
      <c r="A6272" s="12">
        <v>6551</v>
      </c>
      <c r="B6272" s="12" t="s">
        <v>45</v>
      </c>
      <c r="C6272" s="58">
        <v>45328</v>
      </c>
      <c r="D6272" s="12" t="s">
        <v>4333</v>
      </c>
      <c r="E6272" s="12">
        <v>3</v>
      </c>
      <c r="F6272" s="14">
        <v>3.05</v>
      </c>
      <c r="G6272" s="14">
        <v>9.15</v>
      </c>
      <c r="H6272" s="12" t="s">
        <v>19</v>
      </c>
      <c r="I6272" s="12" t="s">
        <v>4304</v>
      </c>
      <c r="J6272" s="12" t="s">
        <v>4362</v>
      </c>
      <c r="K6272" s="12" t="s">
        <v>4363</v>
      </c>
      <c r="L6272" s="14">
        <v>0</v>
      </c>
    </row>
    <row r="6273" spans="1:12" x14ac:dyDescent="0.25">
      <c r="A6273" s="12">
        <v>6552</v>
      </c>
      <c r="B6273" s="12" t="s">
        <v>45</v>
      </c>
      <c r="C6273" s="58">
        <v>45328</v>
      </c>
      <c r="D6273" s="12" t="s">
        <v>4318</v>
      </c>
      <c r="E6273" s="12">
        <v>3</v>
      </c>
      <c r="F6273" s="14">
        <v>28.12</v>
      </c>
      <c r="G6273" s="14">
        <v>84.36</v>
      </c>
      <c r="H6273" s="12" t="s">
        <v>20</v>
      </c>
      <c r="I6273" s="12" t="s">
        <v>4308</v>
      </c>
      <c r="J6273" s="12" t="s">
        <v>4362</v>
      </c>
      <c r="K6273" s="12" t="s">
        <v>4363</v>
      </c>
      <c r="L6273" s="14">
        <v>0</v>
      </c>
    </row>
    <row r="6274" spans="1:12" x14ac:dyDescent="0.25">
      <c r="A6274" s="12">
        <v>6553</v>
      </c>
      <c r="B6274" s="12" t="s">
        <v>45</v>
      </c>
      <c r="C6274" s="58">
        <v>45328</v>
      </c>
      <c r="D6274" s="12" t="s">
        <v>4331</v>
      </c>
      <c r="E6274" s="12">
        <v>1</v>
      </c>
      <c r="F6274" s="14">
        <v>77.41</v>
      </c>
      <c r="G6274" s="14">
        <v>77.41</v>
      </c>
      <c r="H6274" s="12" t="s">
        <v>20</v>
      </c>
      <c r="I6274" s="12" t="s">
        <v>4311</v>
      </c>
      <c r="J6274" s="12" t="s">
        <v>4362</v>
      </c>
      <c r="K6274" s="12" t="s">
        <v>4363</v>
      </c>
      <c r="L6274" s="14">
        <v>0</v>
      </c>
    </row>
    <row r="6275" spans="1:12" x14ac:dyDescent="0.25">
      <c r="A6275" s="12">
        <v>6554</v>
      </c>
      <c r="B6275" s="12" t="s">
        <v>45</v>
      </c>
      <c r="C6275" s="58">
        <v>45328</v>
      </c>
      <c r="D6275" s="12" t="s">
        <v>4338</v>
      </c>
      <c r="E6275" s="12">
        <v>3</v>
      </c>
      <c r="F6275" s="14">
        <v>19.04</v>
      </c>
      <c r="G6275" s="14">
        <v>57.12</v>
      </c>
      <c r="H6275" s="12" t="s">
        <v>20</v>
      </c>
      <c r="I6275" s="12" t="s">
        <v>4317</v>
      </c>
      <c r="J6275" s="12" t="s">
        <v>4362</v>
      </c>
      <c r="K6275" s="12" t="s">
        <v>4363</v>
      </c>
      <c r="L6275" s="14">
        <v>0</v>
      </c>
    </row>
    <row r="6276" spans="1:12" x14ac:dyDescent="0.25">
      <c r="A6276" s="12">
        <v>6555</v>
      </c>
      <c r="B6276" s="12" t="s">
        <v>45</v>
      </c>
      <c r="C6276" s="58">
        <v>45328</v>
      </c>
      <c r="D6276" s="12" t="s">
        <v>4334</v>
      </c>
      <c r="E6276" s="12">
        <v>1</v>
      </c>
      <c r="F6276" s="14">
        <v>42.68</v>
      </c>
      <c r="G6276" s="14">
        <v>42.68</v>
      </c>
      <c r="H6276" s="12" t="s">
        <v>20</v>
      </c>
      <c r="I6276" s="12" t="s">
        <v>4300</v>
      </c>
      <c r="J6276" s="12" t="s">
        <v>4362</v>
      </c>
      <c r="K6276" s="12" t="s">
        <v>4363</v>
      </c>
      <c r="L6276" s="14">
        <v>0</v>
      </c>
    </row>
    <row r="6277" spans="1:12" x14ac:dyDescent="0.25">
      <c r="A6277" s="12">
        <v>6556</v>
      </c>
      <c r="B6277" s="12" t="s">
        <v>45</v>
      </c>
      <c r="C6277" s="16">
        <v>45328</v>
      </c>
      <c r="D6277" s="12" t="s">
        <v>4330</v>
      </c>
      <c r="E6277" s="12">
        <v>1</v>
      </c>
      <c r="F6277" s="14">
        <v>79.66</v>
      </c>
      <c r="G6277" s="14">
        <v>79.66</v>
      </c>
      <c r="H6277" s="12" t="s">
        <v>20</v>
      </c>
      <c r="I6277" s="12" t="s">
        <v>4300</v>
      </c>
      <c r="J6277" s="12" t="s">
        <v>4362</v>
      </c>
      <c r="K6277" s="12" t="s">
        <v>4363</v>
      </c>
      <c r="L6277" s="14">
        <v>0</v>
      </c>
    </row>
    <row r="6278" spans="1:12" x14ac:dyDescent="0.25">
      <c r="A6278" s="12">
        <v>6557</v>
      </c>
      <c r="B6278" s="12" t="s">
        <v>45</v>
      </c>
      <c r="C6278" s="59">
        <v>45328</v>
      </c>
      <c r="D6278" s="12" t="s">
        <v>4339</v>
      </c>
      <c r="E6278" s="12">
        <v>4</v>
      </c>
      <c r="F6278" s="14">
        <v>88.08</v>
      </c>
      <c r="G6278" s="14">
        <v>352.32</v>
      </c>
      <c r="H6278" s="12" t="s">
        <v>30</v>
      </c>
      <c r="I6278" s="12" t="s">
        <v>4317</v>
      </c>
      <c r="J6278" s="12" t="s">
        <v>4362</v>
      </c>
      <c r="K6278" s="12" t="s">
        <v>4363</v>
      </c>
      <c r="L6278" s="14">
        <v>0</v>
      </c>
    </row>
    <row r="6279" spans="1:12" x14ac:dyDescent="0.25">
      <c r="A6279" s="12">
        <v>6558</v>
      </c>
      <c r="B6279" s="12" t="s">
        <v>39</v>
      </c>
      <c r="C6279" s="59">
        <v>45328</v>
      </c>
      <c r="D6279" s="12" t="s">
        <v>4305</v>
      </c>
      <c r="E6279" s="12">
        <v>2</v>
      </c>
      <c r="F6279" s="14">
        <v>41.56</v>
      </c>
      <c r="G6279" s="14">
        <v>83.12</v>
      </c>
      <c r="H6279" s="12" t="s">
        <v>20</v>
      </c>
      <c r="I6279" s="12" t="s">
        <v>4300</v>
      </c>
      <c r="J6279" s="12" t="s">
        <v>4301</v>
      </c>
      <c r="K6279" s="12" t="s">
        <v>4363</v>
      </c>
      <c r="L6279" s="14">
        <v>0</v>
      </c>
    </row>
    <row r="6280" spans="1:12" x14ac:dyDescent="0.25">
      <c r="A6280" s="12">
        <v>6560</v>
      </c>
      <c r="B6280" s="12" t="s">
        <v>45</v>
      </c>
      <c r="C6280" s="59">
        <v>45328</v>
      </c>
      <c r="D6280" s="12" t="s">
        <v>4316</v>
      </c>
      <c r="E6280" s="12">
        <v>5</v>
      </c>
      <c r="F6280" s="14">
        <v>62.29</v>
      </c>
      <c r="G6280" s="14">
        <v>311.45</v>
      </c>
      <c r="H6280" s="12" t="s">
        <v>20</v>
      </c>
      <c r="I6280" s="12" t="s">
        <v>4317</v>
      </c>
      <c r="J6280" s="12" t="s">
        <v>4301</v>
      </c>
      <c r="K6280" s="12" t="s">
        <v>4363</v>
      </c>
      <c r="L6280" s="14">
        <v>0</v>
      </c>
    </row>
    <row r="6281" spans="1:12" x14ac:dyDescent="0.25">
      <c r="A6281" s="12">
        <v>6561</v>
      </c>
      <c r="B6281" s="12" t="s">
        <v>45</v>
      </c>
      <c r="C6281" s="59">
        <v>45328</v>
      </c>
      <c r="D6281" s="12" t="s">
        <v>4340</v>
      </c>
      <c r="E6281" s="12">
        <v>5</v>
      </c>
      <c r="F6281" s="14">
        <v>10.3</v>
      </c>
      <c r="G6281" s="14">
        <v>51.5</v>
      </c>
      <c r="H6281" s="12" t="s">
        <v>20</v>
      </c>
      <c r="I6281" s="12" t="s">
        <v>4317</v>
      </c>
      <c r="J6281" s="12" t="s">
        <v>4301</v>
      </c>
      <c r="K6281" s="12" t="s">
        <v>4363</v>
      </c>
      <c r="L6281" s="14">
        <v>0</v>
      </c>
    </row>
    <row r="6282" spans="1:12" x14ac:dyDescent="0.25">
      <c r="A6282" s="12">
        <v>6563</v>
      </c>
      <c r="B6282" s="12" t="s">
        <v>45</v>
      </c>
      <c r="C6282" s="59">
        <v>45328</v>
      </c>
      <c r="D6282" s="12" t="s">
        <v>4333</v>
      </c>
      <c r="E6282" s="12">
        <v>3</v>
      </c>
      <c r="F6282" s="14">
        <v>3.05</v>
      </c>
      <c r="G6282" s="14">
        <v>9.15</v>
      </c>
      <c r="H6282" s="12" t="s">
        <v>19</v>
      </c>
      <c r="I6282" s="12" t="s">
        <v>4304</v>
      </c>
      <c r="J6282" s="12" t="s">
        <v>4362</v>
      </c>
      <c r="K6282" s="12" t="s">
        <v>4363</v>
      </c>
      <c r="L6282" s="14">
        <v>0</v>
      </c>
    </row>
    <row r="6283" spans="1:12" x14ac:dyDescent="0.25">
      <c r="A6283" s="12">
        <v>6564</v>
      </c>
      <c r="B6283" s="12" t="s">
        <v>45</v>
      </c>
      <c r="C6283" s="15">
        <v>45328</v>
      </c>
      <c r="D6283" s="12" t="s">
        <v>4331</v>
      </c>
      <c r="E6283" s="12">
        <v>1</v>
      </c>
      <c r="F6283" s="14">
        <v>77.41</v>
      </c>
      <c r="G6283" s="14">
        <v>77.41</v>
      </c>
      <c r="H6283" s="12" t="s">
        <v>20</v>
      </c>
      <c r="I6283" s="12" t="s">
        <v>4311</v>
      </c>
      <c r="J6283" s="12" t="s">
        <v>4301</v>
      </c>
      <c r="K6283" s="12" t="s">
        <v>4363</v>
      </c>
      <c r="L6283" s="14">
        <v>0</v>
      </c>
    </row>
    <row r="6284" spans="1:12" x14ac:dyDescent="0.25">
      <c r="A6284" s="12">
        <v>6565</v>
      </c>
      <c r="B6284" s="12" t="s">
        <v>45</v>
      </c>
      <c r="C6284" s="58">
        <v>45329</v>
      </c>
      <c r="D6284" s="12" t="s">
        <v>4345</v>
      </c>
      <c r="E6284" s="12">
        <v>4</v>
      </c>
      <c r="F6284" s="14">
        <v>7.21</v>
      </c>
      <c r="G6284" s="14">
        <v>28.84</v>
      </c>
      <c r="H6284" s="12" t="s">
        <v>95</v>
      </c>
      <c r="I6284" s="12" t="s">
        <v>4308</v>
      </c>
      <c r="J6284" s="12" t="s">
        <v>4362</v>
      </c>
      <c r="K6284" s="12" t="s">
        <v>4363</v>
      </c>
      <c r="L6284" s="14">
        <v>0</v>
      </c>
    </row>
    <row r="6285" spans="1:12" x14ac:dyDescent="0.25">
      <c r="A6285" s="12">
        <v>6566</v>
      </c>
      <c r="B6285" s="12" t="s">
        <v>45</v>
      </c>
      <c r="C6285" s="58">
        <v>45329</v>
      </c>
      <c r="D6285" s="12" t="s">
        <v>4343</v>
      </c>
      <c r="E6285" s="12">
        <v>3</v>
      </c>
      <c r="F6285" s="14">
        <v>11.09</v>
      </c>
      <c r="G6285" s="14">
        <v>33.270000000000003</v>
      </c>
      <c r="H6285" s="12" t="s">
        <v>19</v>
      </c>
      <c r="I6285" s="12" t="s">
        <v>4300</v>
      </c>
      <c r="J6285" s="12" t="s">
        <v>4301</v>
      </c>
      <c r="K6285" s="12" t="s">
        <v>4363</v>
      </c>
      <c r="L6285" s="14">
        <v>0</v>
      </c>
    </row>
    <row r="6286" spans="1:12" x14ac:dyDescent="0.25">
      <c r="A6286" s="12">
        <v>6567</v>
      </c>
      <c r="B6286" s="12" t="s">
        <v>45</v>
      </c>
      <c r="C6286" s="58">
        <v>45329</v>
      </c>
      <c r="D6286" s="12" t="s">
        <v>4321</v>
      </c>
      <c r="E6286" s="12">
        <v>2</v>
      </c>
      <c r="F6286" s="14">
        <v>32.700000000000003</v>
      </c>
      <c r="G6286" s="14">
        <v>65.400000000000006</v>
      </c>
      <c r="H6286" s="12" t="s">
        <v>20</v>
      </c>
      <c r="I6286" s="12" t="s">
        <v>4317</v>
      </c>
      <c r="J6286" s="12" t="s">
        <v>4301</v>
      </c>
      <c r="K6286" s="12" t="s">
        <v>4363</v>
      </c>
      <c r="L6286" s="14">
        <v>0</v>
      </c>
    </row>
    <row r="6287" spans="1:12" x14ac:dyDescent="0.25">
      <c r="A6287" s="12">
        <v>6568</v>
      </c>
      <c r="B6287" s="12" t="s">
        <v>45</v>
      </c>
      <c r="C6287" s="58">
        <v>45329</v>
      </c>
      <c r="D6287" s="12" t="s">
        <v>4305</v>
      </c>
      <c r="E6287" s="12">
        <v>2</v>
      </c>
      <c r="F6287" s="14">
        <v>19.579999999999998</v>
      </c>
      <c r="G6287" s="14">
        <v>39.159999999999997</v>
      </c>
      <c r="H6287" s="12" t="s">
        <v>95</v>
      </c>
      <c r="I6287" s="12" t="s">
        <v>4300</v>
      </c>
      <c r="J6287" s="12" t="s">
        <v>4362</v>
      </c>
      <c r="K6287" s="12" t="s">
        <v>4363</v>
      </c>
      <c r="L6287" s="14">
        <v>0</v>
      </c>
    </row>
    <row r="6288" spans="1:12" x14ac:dyDescent="0.25">
      <c r="A6288" s="12">
        <v>6569</v>
      </c>
      <c r="B6288" s="12" t="s">
        <v>39</v>
      </c>
      <c r="C6288" s="58">
        <v>45329</v>
      </c>
      <c r="D6288" s="12" t="s">
        <v>4343</v>
      </c>
      <c r="E6288" s="12">
        <v>3</v>
      </c>
      <c r="F6288" s="14">
        <v>34.64</v>
      </c>
      <c r="G6288" s="14">
        <v>103.92</v>
      </c>
      <c r="H6288" s="12" t="s">
        <v>19</v>
      </c>
      <c r="I6288" s="12" t="s">
        <v>4300</v>
      </c>
      <c r="J6288" s="12" t="s">
        <v>4301</v>
      </c>
      <c r="K6288" s="12" t="s">
        <v>4363</v>
      </c>
      <c r="L6288" s="14">
        <v>0</v>
      </c>
    </row>
    <row r="6289" spans="1:12" x14ac:dyDescent="0.25">
      <c r="A6289" s="12">
        <v>6570</v>
      </c>
      <c r="B6289" s="12" t="s">
        <v>45</v>
      </c>
      <c r="C6289" s="58">
        <v>45329</v>
      </c>
      <c r="D6289" s="12" t="s">
        <v>4310</v>
      </c>
      <c r="E6289" s="12">
        <v>2</v>
      </c>
      <c r="F6289" s="14">
        <v>66.42</v>
      </c>
      <c r="G6289" s="14">
        <v>132.84</v>
      </c>
      <c r="H6289" s="12" t="s">
        <v>19</v>
      </c>
      <c r="I6289" s="12" t="s">
        <v>4311</v>
      </c>
      <c r="J6289" s="12" t="s">
        <v>4301</v>
      </c>
      <c r="K6289" s="12" t="s">
        <v>4363</v>
      </c>
      <c r="L6289" s="14">
        <v>0</v>
      </c>
    </row>
    <row r="6290" spans="1:12" x14ac:dyDescent="0.25">
      <c r="A6290" s="12">
        <v>6571</v>
      </c>
      <c r="B6290" s="12" t="s">
        <v>45</v>
      </c>
      <c r="C6290" s="15">
        <v>45329</v>
      </c>
      <c r="D6290" s="12" t="s">
        <v>4342</v>
      </c>
      <c r="E6290" s="12">
        <v>3</v>
      </c>
      <c r="F6290" s="14">
        <v>65.56</v>
      </c>
      <c r="G6290" s="14">
        <v>196.68</v>
      </c>
      <c r="H6290" s="12" t="s">
        <v>19</v>
      </c>
      <c r="I6290" s="12" t="s">
        <v>4300</v>
      </c>
      <c r="J6290" s="12" t="s">
        <v>4301</v>
      </c>
      <c r="K6290" s="12" t="s">
        <v>4363</v>
      </c>
      <c r="L6290" s="14">
        <v>0</v>
      </c>
    </row>
    <row r="6291" spans="1:12" x14ac:dyDescent="0.25">
      <c r="A6291" s="12">
        <v>6574</v>
      </c>
      <c r="B6291" s="12" t="s">
        <v>39</v>
      </c>
      <c r="C6291" s="15">
        <v>45329</v>
      </c>
      <c r="D6291" s="12" t="s">
        <v>4309</v>
      </c>
      <c r="E6291" s="12">
        <v>5</v>
      </c>
      <c r="F6291" s="14">
        <v>92.54</v>
      </c>
      <c r="G6291" s="14">
        <v>462.7</v>
      </c>
      <c r="H6291" s="12" t="s">
        <v>95</v>
      </c>
      <c r="I6291" s="12" t="s">
        <v>4304</v>
      </c>
      <c r="J6291" s="12" t="s">
        <v>4301</v>
      </c>
      <c r="K6291" s="12" t="s">
        <v>4363</v>
      </c>
      <c r="L6291" s="14">
        <v>0</v>
      </c>
    </row>
    <row r="6292" spans="1:12" x14ac:dyDescent="0.25">
      <c r="A6292" s="12">
        <v>6575</v>
      </c>
      <c r="B6292" s="12" t="s">
        <v>45</v>
      </c>
      <c r="C6292" s="15">
        <v>45329</v>
      </c>
      <c r="D6292" s="12" t="s">
        <v>4347</v>
      </c>
      <c r="E6292" s="12">
        <v>2</v>
      </c>
      <c r="F6292" s="14">
        <v>91.27</v>
      </c>
      <c r="G6292" s="14">
        <v>182.54</v>
      </c>
      <c r="H6292" s="12" t="s">
        <v>20</v>
      </c>
      <c r="I6292" s="12" t="s">
        <v>4300</v>
      </c>
      <c r="J6292" s="12" t="s">
        <v>4362</v>
      </c>
      <c r="K6292" s="12" t="s">
        <v>4363</v>
      </c>
      <c r="L6292" s="14">
        <v>0</v>
      </c>
    </row>
    <row r="6293" spans="1:12" x14ac:dyDescent="0.25">
      <c r="A6293" s="12">
        <v>6576</v>
      </c>
      <c r="B6293" s="12" t="s">
        <v>45</v>
      </c>
      <c r="C6293" s="15">
        <v>45329</v>
      </c>
      <c r="D6293" s="12" t="s">
        <v>4318</v>
      </c>
      <c r="E6293" s="12">
        <v>2</v>
      </c>
      <c r="F6293" s="14">
        <v>46.16</v>
      </c>
      <c r="G6293" s="14">
        <v>92.32</v>
      </c>
      <c r="H6293" s="12" t="s">
        <v>20</v>
      </c>
      <c r="I6293" s="12" t="s">
        <v>4308</v>
      </c>
      <c r="J6293" s="12" t="s">
        <v>4362</v>
      </c>
      <c r="K6293" s="12" t="s">
        <v>4363</v>
      </c>
      <c r="L6293" s="14">
        <v>0</v>
      </c>
    </row>
    <row r="6294" spans="1:12" x14ac:dyDescent="0.25">
      <c r="A6294" s="12">
        <v>6577</v>
      </c>
      <c r="B6294" s="12" t="s">
        <v>45</v>
      </c>
      <c r="C6294" s="15">
        <v>45329</v>
      </c>
      <c r="D6294" s="12" t="s">
        <v>4347</v>
      </c>
      <c r="E6294" s="12">
        <v>3</v>
      </c>
      <c r="F6294" s="14">
        <v>77.7</v>
      </c>
      <c r="G6294" s="14">
        <v>233.1</v>
      </c>
      <c r="H6294" s="12" t="s">
        <v>19</v>
      </c>
      <c r="I6294" s="12" t="s">
        <v>4300</v>
      </c>
      <c r="J6294" s="12" t="s">
        <v>4362</v>
      </c>
      <c r="K6294" s="12" t="s">
        <v>4363</v>
      </c>
      <c r="L6294" s="14">
        <v>0</v>
      </c>
    </row>
    <row r="6295" spans="1:12" x14ac:dyDescent="0.25">
      <c r="A6295" s="12">
        <v>6578</v>
      </c>
      <c r="B6295" s="12" t="s">
        <v>39</v>
      </c>
      <c r="C6295" s="59">
        <v>45329</v>
      </c>
      <c r="D6295" s="12" t="s">
        <v>4303</v>
      </c>
      <c r="E6295" s="12">
        <v>2</v>
      </c>
      <c r="F6295" s="14">
        <v>80.900000000000006</v>
      </c>
      <c r="G6295" s="14">
        <v>161.80000000000001</v>
      </c>
      <c r="H6295" s="12" t="s">
        <v>19</v>
      </c>
      <c r="I6295" s="12" t="s">
        <v>4304</v>
      </c>
      <c r="J6295" s="12" t="s">
        <v>4301</v>
      </c>
      <c r="K6295" s="12" t="s">
        <v>4363</v>
      </c>
      <c r="L6295" s="14">
        <v>0</v>
      </c>
    </row>
    <row r="6296" spans="1:12" x14ac:dyDescent="0.25">
      <c r="A6296" s="12">
        <v>6580</v>
      </c>
      <c r="B6296" s="12" t="s">
        <v>45</v>
      </c>
      <c r="C6296" s="59">
        <v>45329</v>
      </c>
      <c r="D6296" s="12" t="s">
        <v>4315</v>
      </c>
      <c r="E6296" s="12">
        <v>3</v>
      </c>
      <c r="F6296" s="14">
        <v>32.32</v>
      </c>
      <c r="G6296" s="14">
        <v>96.96</v>
      </c>
      <c r="H6296" s="12" t="s">
        <v>95</v>
      </c>
      <c r="I6296" s="12" t="s">
        <v>4304</v>
      </c>
      <c r="J6296" s="12" t="s">
        <v>4362</v>
      </c>
      <c r="K6296" s="12" t="s">
        <v>4363</v>
      </c>
      <c r="L6296" s="14">
        <v>0</v>
      </c>
    </row>
    <row r="6297" spans="1:12" x14ac:dyDescent="0.25">
      <c r="A6297" s="12">
        <v>6581</v>
      </c>
      <c r="B6297" s="12" t="s">
        <v>45</v>
      </c>
      <c r="C6297" s="59">
        <v>45329</v>
      </c>
      <c r="D6297" s="12" t="s">
        <v>4305</v>
      </c>
      <c r="E6297" s="12">
        <v>5</v>
      </c>
      <c r="F6297" s="14">
        <v>90.95</v>
      </c>
      <c r="G6297" s="14">
        <v>454.75</v>
      </c>
      <c r="H6297" s="12" t="s">
        <v>95</v>
      </c>
      <c r="I6297" s="12" t="s">
        <v>4300</v>
      </c>
      <c r="J6297" s="12" t="s">
        <v>4362</v>
      </c>
      <c r="K6297" s="12" t="s">
        <v>4363</v>
      </c>
      <c r="L6297" s="14">
        <v>0</v>
      </c>
    </row>
    <row r="6298" spans="1:12" x14ac:dyDescent="0.25">
      <c r="A6298" s="12">
        <v>6582</v>
      </c>
      <c r="B6298" s="12" t="s">
        <v>45</v>
      </c>
      <c r="C6298" s="59">
        <v>45329</v>
      </c>
      <c r="D6298" s="12" t="s">
        <v>4320</v>
      </c>
      <c r="E6298" s="12">
        <v>1</v>
      </c>
      <c r="F6298" s="14">
        <v>5.01</v>
      </c>
      <c r="G6298" s="14">
        <v>5.01</v>
      </c>
      <c r="H6298" s="12" t="s">
        <v>19</v>
      </c>
      <c r="I6298" s="12" t="s">
        <v>4304</v>
      </c>
      <c r="J6298" s="12" t="s">
        <v>4362</v>
      </c>
      <c r="K6298" s="12" t="s">
        <v>4363</v>
      </c>
      <c r="L6298" s="14">
        <v>0</v>
      </c>
    </row>
    <row r="6299" spans="1:12" x14ac:dyDescent="0.25">
      <c r="A6299" s="12">
        <v>6583</v>
      </c>
      <c r="B6299" s="12" t="s">
        <v>45</v>
      </c>
      <c r="C6299" s="59">
        <v>45329</v>
      </c>
      <c r="D6299" s="12" t="s">
        <v>4345</v>
      </c>
      <c r="E6299" s="12">
        <v>4</v>
      </c>
      <c r="F6299" s="14">
        <v>68.88</v>
      </c>
      <c r="G6299" s="14">
        <v>275.52</v>
      </c>
      <c r="H6299" s="12" t="s">
        <v>95</v>
      </c>
      <c r="I6299" s="12" t="s">
        <v>4308</v>
      </c>
      <c r="J6299" s="12" t="s">
        <v>4362</v>
      </c>
      <c r="K6299" s="12" t="s">
        <v>4363</v>
      </c>
      <c r="L6299" s="14">
        <v>0</v>
      </c>
    </row>
    <row r="6300" spans="1:12" x14ac:dyDescent="0.25">
      <c r="A6300" s="12">
        <v>6585</v>
      </c>
      <c r="B6300" s="12" t="s">
        <v>45</v>
      </c>
      <c r="C6300" s="59">
        <v>45329</v>
      </c>
      <c r="D6300" s="12" t="s">
        <v>4310</v>
      </c>
      <c r="E6300" s="12">
        <v>5</v>
      </c>
      <c r="F6300" s="14">
        <v>88.65</v>
      </c>
      <c r="G6300" s="14">
        <v>443.25</v>
      </c>
      <c r="H6300" s="12" t="s">
        <v>19</v>
      </c>
      <c r="I6300" s="12" t="s">
        <v>4311</v>
      </c>
      <c r="J6300" s="12" t="s">
        <v>4362</v>
      </c>
      <c r="K6300" s="12" t="s">
        <v>4363</v>
      </c>
      <c r="L6300" s="14">
        <v>0</v>
      </c>
    </row>
    <row r="6301" spans="1:12" x14ac:dyDescent="0.25">
      <c r="A6301" s="12">
        <v>6586</v>
      </c>
      <c r="B6301" s="12" t="s">
        <v>39</v>
      </c>
      <c r="C6301" s="15">
        <v>45329</v>
      </c>
      <c r="D6301" s="12" t="s">
        <v>4343</v>
      </c>
      <c r="E6301" s="12">
        <v>5</v>
      </c>
      <c r="F6301" s="14">
        <v>40.29</v>
      </c>
      <c r="G6301" s="14">
        <v>201.45</v>
      </c>
      <c r="H6301" s="12" t="s">
        <v>19</v>
      </c>
      <c r="I6301" s="12" t="s">
        <v>4300</v>
      </c>
      <c r="J6301" s="12" t="s">
        <v>4301</v>
      </c>
      <c r="K6301" s="12" t="s">
        <v>4363</v>
      </c>
      <c r="L6301" s="14">
        <v>0</v>
      </c>
    </row>
    <row r="6302" spans="1:12" x14ac:dyDescent="0.25">
      <c r="A6302" s="12">
        <v>6589</v>
      </c>
      <c r="B6302" s="12" t="s">
        <v>45</v>
      </c>
      <c r="C6302" s="15">
        <v>45329</v>
      </c>
      <c r="D6302" s="12" t="s">
        <v>4322</v>
      </c>
      <c r="E6302" s="12">
        <v>3</v>
      </c>
      <c r="F6302" s="63">
        <v>24.77</v>
      </c>
      <c r="G6302" s="14">
        <v>74.31</v>
      </c>
      <c r="H6302" s="12" t="s">
        <v>20</v>
      </c>
      <c r="I6302" s="12" t="s">
        <v>4314</v>
      </c>
      <c r="J6302" s="12" t="s">
        <v>4301</v>
      </c>
      <c r="K6302" s="12" t="s">
        <v>4363</v>
      </c>
      <c r="L6302" s="14">
        <v>0</v>
      </c>
    </row>
    <row r="6303" spans="1:12" x14ac:dyDescent="0.25">
      <c r="A6303" s="12">
        <v>6590</v>
      </c>
      <c r="B6303" s="12" t="s">
        <v>45</v>
      </c>
      <c r="C6303" s="15">
        <v>45329</v>
      </c>
      <c r="D6303" s="12" t="s">
        <v>4318</v>
      </c>
      <c r="E6303" s="12">
        <v>2</v>
      </c>
      <c r="F6303" s="14">
        <v>46.16</v>
      </c>
      <c r="G6303" s="14">
        <v>92.32</v>
      </c>
      <c r="H6303" s="12" t="s">
        <v>20</v>
      </c>
      <c r="I6303" s="12" t="s">
        <v>4308</v>
      </c>
      <c r="J6303" s="12" t="s">
        <v>4362</v>
      </c>
      <c r="K6303" s="12" t="s">
        <v>4363</v>
      </c>
      <c r="L6303" s="14">
        <v>0</v>
      </c>
    </row>
    <row r="6304" spans="1:12" x14ac:dyDescent="0.25">
      <c r="A6304" s="12">
        <v>6593</v>
      </c>
      <c r="B6304" s="12" t="s">
        <v>45</v>
      </c>
      <c r="C6304" s="58">
        <v>45330</v>
      </c>
      <c r="D6304" s="12" t="s">
        <v>4305</v>
      </c>
      <c r="E6304" s="12">
        <v>2</v>
      </c>
      <c r="F6304" s="14">
        <v>58.71</v>
      </c>
      <c r="G6304" s="14">
        <v>117.42</v>
      </c>
      <c r="H6304" s="12" t="s">
        <v>19</v>
      </c>
      <c r="I6304" s="12" t="s">
        <v>4300</v>
      </c>
      <c r="J6304" s="12" t="s">
        <v>4362</v>
      </c>
      <c r="K6304" s="12" t="s">
        <v>4363</v>
      </c>
      <c r="L6304" s="14">
        <v>0</v>
      </c>
    </row>
    <row r="6305" spans="1:12" x14ac:dyDescent="0.25">
      <c r="A6305" s="12">
        <v>6594</v>
      </c>
      <c r="B6305" s="12" t="s">
        <v>45</v>
      </c>
      <c r="C6305" s="58">
        <v>45330</v>
      </c>
      <c r="D6305" s="12" t="s">
        <v>4344</v>
      </c>
      <c r="E6305" s="12">
        <v>4</v>
      </c>
      <c r="F6305" s="14">
        <v>16.84</v>
      </c>
      <c r="G6305" s="14">
        <v>67.36</v>
      </c>
      <c r="H6305" s="12" t="s">
        <v>95</v>
      </c>
      <c r="I6305" s="12" t="s">
        <v>4308</v>
      </c>
      <c r="J6305" s="12" t="s">
        <v>4362</v>
      </c>
      <c r="K6305" s="12" t="s">
        <v>4363</v>
      </c>
      <c r="L6305" s="14">
        <v>0</v>
      </c>
    </row>
    <row r="6306" spans="1:12" x14ac:dyDescent="0.25">
      <c r="A6306" s="12">
        <v>6595</v>
      </c>
      <c r="B6306" s="12" t="s">
        <v>45</v>
      </c>
      <c r="C6306" s="58">
        <v>45330</v>
      </c>
      <c r="D6306" s="12" t="s">
        <v>4323</v>
      </c>
      <c r="E6306" s="12">
        <v>1</v>
      </c>
      <c r="F6306" s="14">
        <v>18.04</v>
      </c>
      <c r="G6306" s="14">
        <v>18.04</v>
      </c>
      <c r="H6306" s="12" t="s">
        <v>19</v>
      </c>
      <c r="I6306" s="12" t="s">
        <v>4324</v>
      </c>
      <c r="J6306" s="12" t="s">
        <v>4301</v>
      </c>
      <c r="K6306" s="12" t="s">
        <v>4363</v>
      </c>
      <c r="L6306" s="14">
        <v>0</v>
      </c>
    </row>
    <row r="6307" spans="1:12" x14ac:dyDescent="0.25">
      <c r="A6307" s="12">
        <v>6596</v>
      </c>
      <c r="B6307" s="12" t="s">
        <v>45</v>
      </c>
      <c r="C6307" s="58">
        <v>45330</v>
      </c>
      <c r="D6307" s="12" t="s">
        <v>4318</v>
      </c>
      <c r="E6307" s="12">
        <v>1</v>
      </c>
      <c r="F6307" s="14">
        <v>68.97</v>
      </c>
      <c r="G6307" s="14">
        <v>68.97</v>
      </c>
      <c r="H6307" s="12" t="s">
        <v>20</v>
      </c>
      <c r="I6307" s="12" t="s">
        <v>4308</v>
      </c>
      <c r="J6307" s="12" t="s">
        <v>4301</v>
      </c>
      <c r="K6307" s="12" t="s">
        <v>4363</v>
      </c>
      <c r="L6307" s="14">
        <v>0</v>
      </c>
    </row>
    <row r="6308" spans="1:12" x14ac:dyDescent="0.25">
      <c r="A6308" s="12">
        <v>6597</v>
      </c>
      <c r="B6308" s="12" t="s">
        <v>45</v>
      </c>
      <c r="C6308" s="15">
        <v>45330</v>
      </c>
      <c r="D6308" s="12" t="s">
        <v>4320</v>
      </c>
      <c r="E6308" s="12">
        <v>5</v>
      </c>
      <c r="F6308" s="14">
        <v>99.42</v>
      </c>
      <c r="G6308" s="14">
        <v>497.1</v>
      </c>
      <c r="H6308" s="12" t="s">
        <v>20</v>
      </c>
      <c r="I6308" s="12" t="s">
        <v>4304</v>
      </c>
      <c r="J6308" s="12" t="s">
        <v>4301</v>
      </c>
      <c r="K6308" s="12" t="s">
        <v>4363</v>
      </c>
      <c r="L6308" s="14">
        <v>0</v>
      </c>
    </row>
    <row r="6309" spans="1:12" x14ac:dyDescent="0.25">
      <c r="A6309" s="12">
        <v>6598</v>
      </c>
      <c r="B6309" s="12" t="s">
        <v>45</v>
      </c>
      <c r="C6309" s="15">
        <v>45330</v>
      </c>
      <c r="D6309" s="12" t="s">
        <v>4345</v>
      </c>
      <c r="E6309" s="12">
        <v>2</v>
      </c>
      <c r="F6309" s="14">
        <v>14.89</v>
      </c>
      <c r="G6309" s="14">
        <v>29.78</v>
      </c>
      <c r="H6309" s="12" t="s">
        <v>20</v>
      </c>
      <c r="I6309" s="12" t="s">
        <v>4308</v>
      </c>
      <c r="J6309" s="12" t="s">
        <v>4301</v>
      </c>
      <c r="K6309" s="12" t="s">
        <v>4363</v>
      </c>
      <c r="L6309" s="14">
        <v>0</v>
      </c>
    </row>
    <row r="6310" spans="1:12" x14ac:dyDescent="0.25">
      <c r="A6310" s="12">
        <v>6599</v>
      </c>
      <c r="B6310" s="12" t="s">
        <v>45</v>
      </c>
      <c r="C6310" s="15">
        <v>45330</v>
      </c>
      <c r="D6310" s="12" t="s">
        <v>4334</v>
      </c>
      <c r="E6310" s="12">
        <v>3</v>
      </c>
      <c r="F6310" s="14">
        <v>29.53</v>
      </c>
      <c r="G6310" s="14">
        <v>88.59</v>
      </c>
      <c r="H6310" s="12" t="s">
        <v>20</v>
      </c>
      <c r="I6310" s="12" t="s">
        <v>4300</v>
      </c>
      <c r="J6310" s="12" t="s">
        <v>4362</v>
      </c>
      <c r="K6310" s="12" t="s">
        <v>4363</v>
      </c>
      <c r="L6310" s="14">
        <v>0</v>
      </c>
    </row>
    <row r="6311" spans="1:12" x14ac:dyDescent="0.25">
      <c r="A6311" s="12">
        <v>6600</v>
      </c>
      <c r="B6311" s="12" t="s">
        <v>45</v>
      </c>
      <c r="C6311" s="15">
        <v>45330</v>
      </c>
      <c r="D6311" s="12" t="s">
        <v>4335</v>
      </c>
      <c r="E6311" s="12">
        <v>3</v>
      </c>
      <c r="F6311" s="14">
        <v>77.33</v>
      </c>
      <c r="G6311" s="14">
        <v>231.99</v>
      </c>
      <c r="H6311" s="12" t="s">
        <v>95</v>
      </c>
      <c r="I6311" s="12" t="s">
        <v>4300</v>
      </c>
      <c r="J6311" s="12" t="s">
        <v>4301</v>
      </c>
      <c r="K6311" s="12" t="s">
        <v>4363</v>
      </c>
      <c r="L6311" s="14">
        <v>0</v>
      </c>
    </row>
    <row r="6312" spans="1:12" x14ac:dyDescent="0.25">
      <c r="A6312" s="12">
        <v>6601</v>
      </c>
      <c r="B6312" s="12" t="s">
        <v>45</v>
      </c>
      <c r="C6312" s="15">
        <v>45330</v>
      </c>
      <c r="D6312" s="12" t="s">
        <v>4341</v>
      </c>
      <c r="E6312" s="12">
        <v>4</v>
      </c>
      <c r="F6312" s="14">
        <v>70.64</v>
      </c>
      <c r="G6312" s="14">
        <v>282.56</v>
      </c>
      <c r="H6312" s="12" t="s">
        <v>20</v>
      </c>
      <c r="I6312" s="12" t="s">
        <v>4300</v>
      </c>
      <c r="J6312" s="12" t="s">
        <v>4362</v>
      </c>
      <c r="K6312" s="12" t="s">
        <v>4363</v>
      </c>
      <c r="L6312" s="14">
        <v>0</v>
      </c>
    </row>
    <row r="6313" spans="1:12" x14ac:dyDescent="0.25">
      <c r="A6313" s="12">
        <v>6602</v>
      </c>
      <c r="B6313" s="12" t="s">
        <v>45</v>
      </c>
      <c r="C6313" s="59">
        <v>45330</v>
      </c>
      <c r="D6313" s="12" t="s">
        <v>4303</v>
      </c>
      <c r="E6313" s="12">
        <v>5</v>
      </c>
      <c r="F6313" s="14">
        <v>43.58</v>
      </c>
      <c r="G6313" s="14">
        <v>217.9</v>
      </c>
      <c r="H6313" s="12" t="s">
        <v>95</v>
      </c>
      <c r="I6313" s="12" t="s">
        <v>4304</v>
      </c>
      <c r="J6313" s="12" t="s">
        <v>4362</v>
      </c>
      <c r="K6313" s="12" t="s">
        <v>4363</v>
      </c>
      <c r="L6313" s="14">
        <v>0</v>
      </c>
    </row>
    <row r="6314" spans="1:12" x14ac:dyDescent="0.25">
      <c r="A6314" s="12">
        <v>6604</v>
      </c>
      <c r="B6314" s="12" t="s">
        <v>45</v>
      </c>
      <c r="C6314" s="59">
        <v>45330</v>
      </c>
      <c r="D6314" s="12" t="s">
        <v>4323</v>
      </c>
      <c r="E6314" s="12">
        <v>2</v>
      </c>
      <c r="F6314" s="14">
        <v>20.05</v>
      </c>
      <c r="G6314" s="14">
        <v>40.1</v>
      </c>
      <c r="H6314" s="12" t="s">
        <v>19</v>
      </c>
      <c r="I6314" s="12" t="s">
        <v>4324</v>
      </c>
      <c r="J6314" s="12" t="s">
        <v>4301</v>
      </c>
      <c r="K6314" s="12" t="s">
        <v>4363</v>
      </c>
      <c r="L6314" s="14">
        <v>0</v>
      </c>
    </row>
    <row r="6315" spans="1:12" x14ac:dyDescent="0.25">
      <c r="A6315" s="12">
        <v>6605</v>
      </c>
      <c r="B6315" s="12" t="s">
        <v>45</v>
      </c>
      <c r="C6315" s="16">
        <v>45331</v>
      </c>
      <c r="D6315" s="12" t="s">
        <v>4339</v>
      </c>
      <c r="E6315" s="12">
        <v>5</v>
      </c>
      <c r="F6315" s="14">
        <v>14.02</v>
      </c>
      <c r="G6315" s="14">
        <v>70.099999999999994</v>
      </c>
      <c r="H6315" s="12" t="s">
        <v>19</v>
      </c>
      <c r="I6315" s="12" t="s">
        <v>4317</v>
      </c>
      <c r="J6315" s="12" t="s">
        <v>4301</v>
      </c>
      <c r="K6315" s="12" t="s">
        <v>4363</v>
      </c>
      <c r="L6315" s="14">
        <v>0</v>
      </c>
    </row>
    <row r="6316" spans="1:12" x14ac:dyDescent="0.25">
      <c r="A6316" s="12">
        <v>6606</v>
      </c>
      <c r="B6316" s="12" t="s">
        <v>45</v>
      </c>
      <c r="C6316" s="16">
        <v>45331</v>
      </c>
      <c r="D6316" s="12" t="s">
        <v>4316</v>
      </c>
      <c r="E6316" s="12">
        <v>4</v>
      </c>
      <c r="F6316" s="14">
        <v>62.91</v>
      </c>
      <c r="G6316" s="14">
        <v>251.64</v>
      </c>
      <c r="H6316" s="12" t="s">
        <v>19</v>
      </c>
      <c r="I6316" s="12" t="s">
        <v>4317</v>
      </c>
      <c r="J6316" s="12" t="s">
        <v>4362</v>
      </c>
      <c r="K6316" s="12" t="s">
        <v>4363</v>
      </c>
      <c r="L6316" s="14">
        <v>0</v>
      </c>
    </row>
    <row r="6317" spans="1:12" x14ac:dyDescent="0.25">
      <c r="A6317" s="12">
        <v>6607</v>
      </c>
      <c r="B6317" s="12" t="s">
        <v>39</v>
      </c>
      <c r="C6317" s="16">
        <v>45331</v>
      </c>
      <c r="D6317" s="12" t="s">
        <v>4330</v>
      </c>
      <c r="E6317" s="12">
        <v>5</v>
      </c>
      <c r="F6317" s="14">
        <v>48.87</v>
      </c>
      <c r="G6317" s="14">
        <v>244.35</v>
      </c>
      <c r="H6317" s="12" t="s">
        <v>95</v>
      </c>
      <c r="I6317" s="12" t="s">
        <v>4300</v>
      </c>
      <c r="J6317" s="12" t="s">
        <v>4301</v>
      </c>
      <c r="K6317" s="12" t="s">
        <v>4363</v>
      </c>
      <c r="L6317" s="14">
        <v>0</v>
      </c>
    </row>
    <row r="6318" spans="1:12" x14ac:dyDescent="0.25">
      <c r="A6318" s="12">
        <v>6608</v>
      </c>
      <c r="B6318" s="12" t="s">
        <v>45</v>
      </c>
      <c r="C6318" s="16">
        <v>45331</v>
      </c>
      <c r="D6318" s="12" t="s">
        <v>4340</v>
      </c>
      <c r="E6318" s="12">
        <v>2</v>
      </c>
      <c r="F6318" s="14">
        <v>1.37</v>
      </c>
      <c r="G6318" s="14">
        <v>2.74</v>
      </c>
      <c r="H6318" s="12" t="s">
        <v>95</v>
      </c>
      <c r="I6318" s="12" t="s">
        <v>4317</v>
      </c>
      <c r="J6318" s="12" t="s">
        <v>4362</v>
      </c>
      <c r="K6318" s="12" t="s">
        <v>4363</v>
      </c>
      <c r="L6318" s="14">
        <v>0</v>
      </c>
    </row>
    <row r="6319" spans="1:12" x14ac:dyDescent="0.25">
      <c r="A6319" s="12">
        <v>6609</v>
      </c>
      <c r="B6319" s="12" t="s">
        <v>45</v>
      </c>
      <c r="C6319" s="58">
        <v>45331</v>
      </c>
      <c r="D6319" s="12" t="s">
        <v>4341</v>
      </c>
      <c r="E6319" s="12">
        <v>4</v>
      </c>
      <c r="F6319" s="14">
        <v>0.38</v>
      </c>
      <c r="G6319" s="14">
        <v>1.52</v>
      </c>
      <c r="H6319" s="12" t="s">
        <v>95</v>
      </c>
      <c r="I6319" s="12" t="s">
        <v>4300</v>
      </c>
      <c r="J6319" s="12" t="s">
        <v>4362</v>
      </c>
      <c r="K6319" s="12" t="s">
        <v>4363</v>
      </c>
      <c r="L6319" s="14">
        <v>0</v>
      </c>
    </row>
    <row r="6320" spans="1:12" x14ac:dyDescent="0.25">
      <c r="A6320" s="12">
        <v>6611</v>
      </c>
      <c r="B6320" s="12" t="s">
        <v>39</v>
      </c>
      <c r="C6320" s="15">
        <v>45331</v>
      </c>
      <c r="D6320" s="12" t="s">
        <v>4338</v>
      </c>
      <c r="E6320" s="12">
        <v>4</v>
      </c>
      <c r="F6320" s="14">
        <v>27.82</v>
      </c>
      <c r="G6320" s="14">
        <v>111.28</v>
      </c>
      <c r="H6320" s="12" t="s">
        <v>19</v>
      </c>
      <c r="I6320" s="12" t="s">
        <v>4317</v>
      </c>
      <c r="J6320" s="12" t="s">
        <v>4301</v>
      </c>
      <c r="K6320" s="12" t="s">
        <v>4363</v>
      </c>
      <c r="L6320" s="14">
        <v>0</v>
      </c>
    </row>
    <row r="6321" spans="1:12" x14ac:dyDescent="0.25">
      <c r="A6321" s="12">
        <v>6612</v>
      </c>
      <c r="B6321" s="12" t="s">
        <v>45</v>
      </c>
      <c r="C6321" s="15">
        <v>45331</v>
      </c>
      <c r="D6321" s="12" t="s">
        <v>4315</v>
      </c>
      <c r="E6321" s="12">
        <v>1</v>
      </c>
      <c r="F6321" s="14">
        <v>85.9</v>
      </c>
      <c r="G6321" s="14">
        <v>85.9</v>
      </c>
      <c r="H6321" s="12" t="s">
        <v>19</v>
      </c>
      <c r="I6321" s="12" t="s">
        <v>4304</v>
      </c>
      <c r="J6321" s="12" t="s">
        <v>4362</v>
      </c>
      <c r="K6321" s="12" t="s">
        <v>4363</v>
      </c>
      <c r="L6321" s="14">
        <v>0</v>
      </c>
    </row>
    <row r="6322" spans="1:12" x14ac:dyDescent="0.25">
      <c r="A6322" s="12">
        <v>6613</v>
      </c>
      <c r="B6322" s="12" t="s">
        <v>45</v>
      </c>
      <c r="C6322" s="15">
        <v>45331</v>
      </c>
      <c r="D6322" s="12" t="s">
        <v>4343</v>
      </c>
      <c r="E6322" s="12">
        <v>4</v>
      </c>
      <c r="F6322" s="14">
        <v>83.75</v>
      </c>
      <c r="G6322" s="14">
        <v>335</v>
      </c>
      <c r="H6322" s="12" t="s">
        <v>19</v>
      </c>
      <c r="I6322" s="12" t="s">
        <v>4300</v>
      </c>
      <c r="J6322" s="12" t="s">
        <v>4301</v>
      </c>
      <c r="K6322" s="12" t="s">
        <v>4363</v>
      </c>
      <c r="L6322" s="14">
        <v>0</v>
      </c>
    </row>
    <row r="6323" spans="1:12" x14ac:dyDescent="0.25">
      <c r="A6323" s="12">
        <v>6614</v>
      </c>
      <c r="B6323" s="12" t="s">
        <v>45</v>
      </c>
      <c r="C6323" s="15">
        <v>45331</v>
      </c>
      <c r="D6323" s="12" t="s">
        <v>4316</v>
      </c>
      <c r="E6323" s="12">
        <v>4</v>
      </c>
      <c r="F6323" s="14">
        <v>44.25</v>
      </c>
      <c r="G6323" s="14">
        <v>177</v>
      </c>
      <c r="H6323" s="12" t="s">
        <v>20</v>
      </c>
      <c r="I6323" s="12" t="s">
        <v>4317</v>
      </c>
      <c r="J6323" s="12" t="s">
        <v>4362</v>
      </c>
      <c r="K6323" s="12" t="s">
        <v>4363</v>
      </c>
      <c r="L6323" s="14">
        <v>0</v>
      </c>
    </row>
    <row r="6324" spans="1:12" x14ac:dyDescent="0.25">
      <c r="A6324" s="12">
        <v>6615</v>
      </c>
      <c r="B6324" s="12" t="s">
        <v>45</v>
      </c>
      <c r="C6324" s="15">
        <v>45331</v>
      </c>
      <c r="D6324" s="12" t="s">
        <v>4340</v>
      </c>
      <c r="E6324" s="12">
        <v>3</v>
      </c>
      <c r="F6324" s="14">
        <v>30.75</v>
      </c>
      <c r="G6324" s="14">
        <v>92.25</v>
      </c>
      <c r="H6324" s="12" t="s">
        <v>19</v>
      </c>
      <c r="I6324" s="12" t="s">
        <v>4317</v>
      </c>
      <c r="J6324" s="12" t="s">
        <v>4362</v>
      </c>
      <c r="K6324" s="12" t="s">
        <v>4363</v>
      </c>
      <c r="L6324" s="14">
        <v>0</v>
      </c>
    </row>
    <row r="6325" spans="1:12" x14ac:dyDescent="0.25">
      <c r="A6325" s="12">
        <v>6616</v>
      </c>
      <c r="B6325" s="12" t="s">
        <v>45</v>
      </c>
      <c r="C6325" s="15">
        <v>45331</v>
      </c>
      <c r="D6325" s="12" t="s">
        <v>4344</v>
      </c>
      <c r="E6325" s="12">
        <v>2</v>
      </c>
      <c r="F6325" s="14">
        <v>43.66</v>
      </c>
      <c r="G6325" s="14">
        <v>87.32</v>
      </c>
      <c r="H6325" s="12" t="s">
        <v>19</v>
      </c>
      <c r="I6325" s="12" t="s">
        <v>4308</v>
      </c>
      <c r="J6325" s="12" t="s">
        <v>4362</v>
      </c>
      <c r="K6325" s="12" t="s">
        <v>4363</v>
      </c>
      <c r="L6325" s="14">
        <v>0</v>
      </c>
    </row>
    <row r="6326" spans="1:12" x14ac:dyDescent="0.25">
      <c r="A6326" s="12">
        <v>6617</v>
      </c>
      <c r="B6326" s="12" t="s">
        <v>45</v>
      </c>
      <c r="C6326" s="15">
        <v>45331</v>
      </c>
      <c r="D6326" s="12" t="s">
        <v>4333</v>
      </c>
      <c r="E6326" s="12">
        <v>4</v>
      </c>
      <c r="F6326" s="14">
        <v>10.91</v>
      </c>
      <c r="G6326" s="14">
        <v>43.64</v>
      </c>
      <c r="H6326" s="12" t="s">
        <v>19</v>
      </c>
      <c r="I6326" s="12" t="s">
        <v>4304</v>
      </c>
      <c r="J6326" s="12" t="s">
        <v>4362</v>
      </c>
      <c r="K6326" s="12" t="s">
        <v>4363</v>
      </c>
      <c r="L6326" s="14">
        <v>0</v>
      </c>
    </row>
    <row r="6327" spans="1:12" x14ac:dyDescent="0.25">
      <c r="A6327" s="12">
        <v>6619</v>
      </c>
      <c r="B6327" s="12" t="s">
        <v>45</v>
      </c>
      <c r="C6327" s="58">
        <v>45332</v>
      </c>
      <c r="D6327" s="12" t="s">
        <v>4303</v>
      </c>
      <c r="E6327" s="12">
        <v>5</v>
      </c>
      <c r="F6327" s="14">
        <v>67.61</v>
      </c>
      <c r="G6327" s="14">
        <v>338.05</v>
      </c>
      <c r="H6327" s="12" t="s">
        <v>19</v>
      </c>
      <c r="I6327" s="12" t="s">
        <v>4304</v>
      </c>
      <c r="J6327" s="12" t="s">
        <v>4301</v>
      </c>
      <c r="K6327" s="12" t="s">
        <v>4363</v>
      </c>
      <c r="L6327" s="14">
        <v>0</v>
      </c>
    </row>
    <row r="6328" spans="1:12" x14ac:dyDescent="0.25">
      <c r="A6328" s="12">
        <v>6621</v>
      </c>
      <c r="B6328" s="12" t="s">
        <v>45</v>
      </c>
      <c r="C6328" s="16">
        <v>45332</v>
      </c>
      <c r="D6328" s="12" t="s">
        <v>4344</v>
      </c>
      <c r="E6328" s="12">
        <v>4</v>
      </c>
      <c r="F6328" s="14">
        <v>34.96</v>
      </c>
      <c r="G6328" s="14">
        <v>139.84</v>
      </c>
      <c r="H6328" s="12" t="s">
        <v>95</v>
      </c>
      <c r="I6328" s="12" t="s">
        <v>4308</v>
      </c>
      <c r="J6328" s="12" t="s">
        <v>4362</v>
      </c>
      <c r="K6328" s="12" t="s">
        <v>4363</v>
      </c>
      <c r="L6328" s="14">
        <v>0</v>
      </c>
    </row>
    <row r="6329" spans="1:12" x14ac:dyDescent="0.25">
      <c r="A6329" s="12">
        <v>6622</v>
      </c>
      <c r="B6329" s="12" t="s">
        <v>45</v>
      </c>
      <c r="C6329" s="16">
        <v>45332</v>
      </c>
      <c r="D6329" s="12" t="s">
        <v>4331</v>
      </c>
      <c r="E6329" s="12">
        <v>3</v>
      </c>
      <c r="F6329" s="14">
        <v>76.150000000000006</v>
      </c>
      <c r="G6329" s="14">
        <v>228.45</v>
      </c>
      <c r="H6329" s="12" t="s">
        <v>19</v>
      </c>
      <c r="I6329" s="12" t="s">
        <v>4311</v>
      </c>
      <c r="J6329" s="12" t="s">
        <v>4362</v>
      </c>
      <c r="K6329" s="12" t="s">
        <v>4363</v>
      </c>
      <c r="L6329" s="14">
        <v>0</v>
      </c>
    </row>
    <row r="6330" spans="1:12" x14ac:dyDescent="0.25">
      <c r="A6330" s="12">
        <v>6624</v>
      </c>
      <c r="B6330" s="12" t="s">
        <v>45</v>
      </c>
      <c r="C6330" s="59">
        <v>45332</v>
      </c>
      <c r="D6330" s="12" t="s">
        <v>4316</v>
      </c>
      <c r="E6330" s="12">
        <v>2</v>
      </c>
      <c r="F6330" s="14">
        <v>2.95</v>
      </c>
      <c r="G6330" s="14">
        <v>5.9</v>
      </c>
      <c r="H6330" s="12" t="s">
        <v>19</v>
      </c>
      <c r="I6330" s="12" t="s">
        <v>4317</v>
      </c>
      <c r="J6330" s="12" t="s">
        <v>4362</v>
      </c>
      <c r="K6330" s="12" t="s">
        <v>4363</v>
      </c>
      <c r="L6330" s="14">
        <v>0</v>
      </c>
    </row>
    <row r="6331" spans="1:12" x14ac:dyDescent="0.25">
      <c r="A6331" s="12">
        <v>6625</v>
      </c>
      <c r="B6331" s="12" t="s">
        <v>39</v>
      </c>
      <c r="C6331" s="59">
        <v>45332</v>
      </c>
      <c r="D6331" s="12" t="s">
        <v>4332</v>
      </c>
      <c r="E6331" s="12">
        <v>1</v>
      </c>
      <c r="F6331" s="14">
        <v>25.24</v>
      </c>
      <c r="G6331" s="14">
        <v>25.24</v>
      </c>
      <c r="H6331" s="12" t="s">
        <v>20</v>
      </c>
      <c r="I6331" s="12" t="s">
        <v>4317</v>
      </c>
      <c r="J6331" s="12" t="s">
        <v>4301</v>
      </c>
      <c r="K6331" s="12" t="s">
        <v>4363</v>
      </c>
      <c r="L6331" s="14">
        <v>0</v>
      </c>
    </row>
    <row r="6332" spans="1:12" x14ac:dyDescent="0.25">
      <c r="A6332" s="12">
        <v>6626</v>
      </c>
      <c r="B6332" s="12" t="s">
        <v>45</v>
      </c>
      <c r="C6332" s="59">
        <v>45332</v>
      </c>
      <c r="D6332" s="12" t="s">
        <v>4329</v>
      </c>
      <c r="E6332" s="12">
        <v>1</v>
      </c>
      <c r="F6332" s="14">
        <v>69.930000000000007</v>
      </c>
      <c r="G6332" s="14">
        <v>69.930000000000007</v>
      </c>
      <c r="H6332" s="12" t="s">
        <v>19</v>
      </c>
      <c r="I6332" s="12" t="s">
        <v>4317</v>
      </c>
      <c r="J6332" s="12" t="s">
        <v>4362</v>
      </c>
      <c r="K6332" s="12" t="s">
        <v>4363</v>
      </c>
      <c r="L6332" s="14">
        <v>0</v>
      </c>
    </row>
    <row r="6333" spans="1:12" x14ac:dyDescent="0.25">
      <c r="A6333" s="12">
        <v>6627</v>
      </c>
      <c r="B6333" s="12" t="s">
        <v>45</v>
      </c>
      <c r="C6333" s="59">
        <v>45332</v>
      </c>
      <c r="D6333" s="12" t="s">
        <v>4333</v>
      </c>
      <c r="E6333" s="12">
        <v>5</v>
      </c>
      <c r="F6333" s="14">
        <v>4.8099999999999996</v>
      </c>
      <c r="G6333" s="14">
        <v>24.05</v>
      </c>
      <c r="H6333" s="12" t="s">
        <v>95</v>
      </c>
      <c r="I6333" s="12" t="s">
        <v>4304</v>
      </c>
      <c r="J6333" s="12" t="s">
        <v>4362</v>
      </c>
      <c r="K6333" s="12" t="s">
        <v>4363</v>
      </c>
      <c r="L6333" s="14">
        <v>0</v>
      </c>
    </row>
    <row r="6334" spans="1:12" x14ac:dyDescent="0.25">
      <c r="A6334" s="12">
        <v>6628</v>
      </c>
      <c r="B6334" s="12" t="s">
        <v>39</v>
      </c>
      <c r="C6334" s="15">
        <v>45332</v>
      </c>
      <c r="D6334" s="12" t="s">
        <v>4326</v>
      </c>
      <c r="E6334" s="12">
        <v>3</v>
      </c>
      <c r="F6334" s="14">
        <v>32.79</v>
      </c>
      <c r="G6334" s="14">
        <v>98.37</v>
      </c>
      <c r="H6334" s="12" t="s">
        <v>95</v>
      </c>
      <c r="I6334" s="12" t="s">
        <v>4304</v>
      </c>
      <c r="J6334" s="12" t="s">
        <v>4301</v>
      </c>
      <c r="K6334" s="12" t="s">
        <v>4363</v>
      </c>
      <c r="L6334" s="14">
        <v>0</v>
      </c>
    </row>
    <row r="6335" spans="1:12" x14ac:dyDescent="0.25">
      <c r="A6335" s="12">
        <v>6629</v>
      </c>
      <c r="B6335" s="12" t="s">
        <v>45</v>
      </c>
      <c r="C6335" s="15">
        <v>45332</v>
      </c>
      <c r="D6335" s="12" t="s">
        <v>4316</v>
      </c>
      <c r="E6335" s="12">
        <v>2</v>
      </c>
      <c r="F6335" s="14">
        <v>82.08</v>
      </c>
      <c r="G6335" s="14">
        <v>164.16</v>
      </c>
      <c r="H6335" s="12" t="s">
        <v>95</v>
      </c>
      <c r="I6335" s="12" t="s">
        <v>4317</v>
      </c>
      <c r="J6335" s="12" t="s">
        <v>4362</v>
      </c>
      <c r="K6335" s="12" t="s">
        <v>4363</v>
      </c>
      <c r="L6335" s="14">
        <v>0</v>
      </c>
    </row>
    <row r="6336" spans="1:12" x14ac:dyDescent="0.25">
      <c r="A6336" s="12">
        <v>6630</v>
      </c>
      <c r="B6336" s="12" t="s">
        <v>39</v>
      </c>
      <c r="C6336" s="15">
        <v>45332</v>
      </c>
      <c r="D6336" s="12" t="s">
        <v>4299</v>
      </c>
      <c r="E6336" s="12">
        <v>5</v>
      </c>
      <c r="F6336" s="14">
        <v>95.21</v>
      </c>
      <c r="G6336" s="14">
        <v>476.05</v>
      </c>
      <c r="H6336" s="12" t="s">
        <v>19</v>
      </c>
      <c r="I6336" s="12" t="s">
        <v>4300</v>
      </c>
      <c r="J6336" s="12" t="s">
        <v>4301</v>
      </c>
      <c r="K6336" s="12" t="s">
        <v>4363</v>
      </c>
      <c r="L6336" s="14">
        <v>0</v>
      </c>
    </row>
    <row r="6337" spans="1:12" x14ac:dyDescent="0.25">
      <c r="A6337" s="12">
        <v>6634</v>
      </c>
      <c r="B6337" s="12" t="s">
        <v>45</v>
      </c>
      <c r="C6337" s="15">
        <v>45332</v>
      </c>
      <c r="D6337" s="12" t="s">
        <v>4316</v>
      </c>
      <c r="E6337" s="12">
        <v>2</v>
      </c>
      <c r="F6337" s="14">
        <v>82.08</v>
      </c>
      <c r="G6337" s="14">
        <v>164.16</v>
      </c>
      <c r="H6337" s="12" t="s">
        <v>95</v>
      </c>
      <c r="I6337" s="12" t="s">
        <v>4317</v>
      </c>
      <c r="J6337" s="12" t="s">
        <v>4362</v>
      </c>
      <c r="K6337" s="12" t="s">
        <v>4363</v>
      </c>
      <c r="L6337" s="14">
        <v>0</v>
      </c>
    </row>
    <row r="6338" spans="1:12" x14ac:dyDescent="0.25">
      <c r="A6338" s="12">
        <v>6635</v>
      </c>
      <c r="B6338" s="12" t="s">
        <v>45</v>
      </c>
      <c r="C6338" s="15">
        <v>45332</v>
      </c>
      <c r="D6338" s="12" t="s">
        <v>4333</v>
      </c>
      <c r="E6338" s="12">
        <v>5</v>
      </c>
      <c r="F6338" s="14">
        <v>4.8099999999999996</v>
      </c>
      <c r="G6338" s="14">
        <v>24.05</v>
      </c>
      <c r="H6338" s="12" t="s">
        <v>95</v>
      </c>
      <c r="I6338" s="12" t="s">
        <v>4304</v>
      </c>
      <c r="J6338" s="12" t="s">
        <v>4362</v>
      </c>
      <c r="K6338" s="12" t="s">
        <v>4363</v>
      </c>
      <c r="L6338" s="14">
        <v>0</v>
      </c>
    </row>
    <row r="6339" spans="1:12" x14ac:dyDescent="0.25">
      <c r="A6339" s="12">
        <v>6636</v>
      </c>
      <c r="B6339" s="12" t="s">
        <v>39</v>
      </c>
      <c r="C6339" s="15">
        <v>45332</v>
      </c>
      <c r="D6339" s="12" t="s">
        <v>4373</v>
      </c>
      <c r="E6339" s="12">
        <v>3</v>
      </c>
      <c r="F6339" s="14">
        <v>32.79</v>
      </c>
      <c r="G6339" s="14">
        <v>98.37</v>
      </c>
      <c r="H6339" s="12" t="s">
        <v>95</v>
      </c>
      <c r="I6339" s="12" t="s">
        <v>4304</v>
      </c>
      <c r="J6339" s="12" t="s">
        <v>4301</v>
      </c>
      <c r="K6339" s="12" t="s">
        <v>4363</v>
      </c>
      <c r="L6339" s="14">
        <v>0</v>
      </c>
    </row>
    <row r="6340" spans="1:12" x14ac:dyDescent="0.25">
      <c r="A6340" s="12">
        <v>6638</v>
      </c>
      <c r="B6340" s="12" t="s">
        <v>45</v>
      </c>
      <c r="C6340" s="58">
        <v>45333</v>
      </c>
      <c r="D6340" s="12" t="s">
        <v>4330</v>
      </c>
      <c r="E6340" s="12">
        <v>2</v>
      </c>
      <c r="F6340" s="14">
        <v>32.74</v>
      </c>
      <c r="G6340" s="14">
        <v>65.48</v>
      </c>
      <c r="H6340" s="12" t="s">
        <v>95</v>
      </c>
      <c r="I6340" s="12" t="s">
        <v>4300</v>
      </c>
      <c r="J6340" s="12" t="s">
        <v>4362</v>
      </c>
      <c r="K6340" s="12" t="s">
        <v>4363</v>
      </c>
      <c r="L6340" s="14">
        <v>0</v>
      </c>
    </row>
    <row r="6341" spans="1:12" x14ac:dyDescent="0.25">
      <c r="A6341" s="12">
        <v>6639</v>
      </c>
      <c r="B6341" s="12" t="s">
        <v>45</v>
      </c>
      <c r="C6341" s="58">
        <v>45333</v>
      </c>
      <c r="D6341" s="12" t="s">
        <v>4329</v>
      </c>
      <c r="E6341" s="12">
        <v>5</v>
      </c>
      <c r="F6341" s="14">
        <v>63.58</v>
      </c>
      <c r="G6341" s="14">
        <v>317.89999999999998</v>
      </c>
      <c r="H6341" s="12" t="s">
        <v>19</v>
      </c>
      <c r="I6341" s="12" t="s">
        <v>4317</v>
      </c>
      <c r="J6341" s="12" t="s">
        <v>4362</v>
      </c>
      <c r="K6341" s="12" t="s">
        <v>4363</v>
      </c>
      <c r="L6341" s="14">
        <v>0</v>
      </c>
    </row>
    <row r="6342" spans="1:12" x14ac:dyDescent="0.25">
      <c r="A6342" s="12">
        <v>6640</v>
      </c>
      <c r="B6342" s="12" t="s">
        <v>45</v>
      </c>
      <c r="C6342" s="58">
        <v>45333</v>
      </c>
      <c r="D6342" s="12" t="s">
        <v>4329</v>
      </c>
      <c r="E6342" s="12">
        <v>1</v>
      </c>
      <c r="F6342" s="14">
        <v>15.89</v>
      </c>
      <c r="G6342" s="14">
        <v>15.89</v>
      </c>
      <c r="H6342" s="12" t="s">
        <v>19</v>
      </c>
      <c r="I6342" s="12" t="s">
        <v>4317</v>
      </c>
      <c r="J6342" s="12" t="s">
        <v>4362</v>
      </c>
      <c r="K6342" s="12" t="s">
        <v>4363</v>
      </c>
      <c r="L6342" s="14">
        <v>0</v>
      </c>
    </row>
    <row r="6343" spans="1:12" x14ac:dyDescent="0.25">
      <c r="A6343" s="12">
        <v>6641</v>
      </c>
      <c r="B6343" s="12" t="s">
        <v>45</v>
      </c>
      <c r="C6343" s="58">
        <v>45333</v>
      </c>
      <c r="D6343" s="12" t="s">
        <v>4319</v>
      </c>
      <c r="E6343" s="12">
        <v>3</v>
      </c>
      <c r="F6343" s="14">
        <v>66.510000000000005</v>
      </c>
      <c r="G6343" s="14">
        <v>199.53</v>
      </c>
      <c r="H6343" s="12" t="s">
        <v>20</v>
      </c>
      <c r="I6343" s="12" t="s">
        <v>4304</v>
      </c>
      <c r="J6343" s="12" t="s">
        <v>4362</v>
      </c>
      <c r="K6343" s="12" t="s">
        <v>4363</v>
      </c>
      <c r="L6343" s="14">
        <v>0</v>
      </c>
    </row>
    <row r="6344" spans="1:12" x14ac:dyDescent="0.25">
      <c r="A6344" s="12">
        <v>6642</v>
      </c>
      <c r="B6344" s="12" t="s">
        <v>45</v>
      </c>
      <c r="C6344" s="58">
        <v>45333</v>
      </c>
      <c r="D6344" s="12" t="s">
        <v>4319</v>
      </c>
      <c r="E6344" s="12">
        <v>1</v>
      </c>
      <c r="F6344" s="14">
        <v>97.02</v>
      </c>
      <c r="G6344" s="14">
        <v>97.02</v>
      </c>
      <c r="H6344" s="12" t="s">
        <v>95</v>
      </c>
      <c r="I6344" s="12" t="s">
        <v>4304</v>
      </c>
      <c r="J6344" s="12" t="s">
        <v>4362</v>
      </c>
      <c r="K6344" s="12" t="s">
        <v>4363</v>
      </c>
      <c r="L6344" s="14">
        <v>0</v>
      </c>
    </row>
    <row r="6345" spans="1:12" x14ac:dyDescent="0.25">
      <c r="A6345" s="12">
        <v>6644</v>
      </c>
      <c r="B6345" s="12" t="s">
        <v>45</v>
      </c>
      <c r="C6345" s="15">
        <v>45333</v>
      </c>
      <c r="D6345" s="12" t="s">
        <v>4305</v>
      </c>
      <c r="E6345" s="12">
        <v>4</v>
      </c>
      <c r="F6345" s="14">
        <v>54.88</v>
      </c>
      <c r="G6345" s="14">
        <v>219.52</v>
      </c>
      <c r="H6345" s="12" t="s">
        <v>19</v>
      </c>
      <c r="I6345" s="12" t="s">
        <v>4300</v>
      </c>
      <c r="J6345" s="12" t="s">
        <v>4362</v>
      </c>
      <c r="K6345" s="12" t="s">
        <v>4363</v>
      </c>
      <c r="L6345" s="14">
        <v>0</v>
      </c>
    </row>
    <row r="6346" spans="1:12" x14ac:dyDescent="0.25">
      <c r="A6346" s="12">
        <v>6647</v>
      </c>
      <c r="B6346" s="12" t="s">
        <v>45</v>
      </c>
      <c r="C6346" s="15">
        <v>45333</v>
      </c>
      <c r="D6346" s="12" t="s">
        <v>4320</v>
      </c>
      <c r="E6346" s="12">
        <v>4</v>
      </c>
      <c r="F6346" s="14">
        <v>51.91</v>
      </c>
      <c r="G6346" s="14">
        <v>207.64</v>
      </c>
      <c r="H6346" s="12" t="s">
        <v>20</v>
      </c>
      <c r="I6346" s="12" t="s">
        <v>4304</v>
      </c>
      <c r="J6346" s="12" t="s">
        <v>4362</v>
      </c>
      <c r="K6346" s="12" t="s">
        <v>4363</v>
      </c>
      <c r="L6346" s="14">
        <v>0</v>
      </c>
    </row>
    <row r="6347" spans="1:12" x14ac:dyDescent="0.25">
      <c r="A6347" s="12">
        <v>6651</v>
      </c>
      <c r="B6347" s="12" t="s">
        <v>45</v>
      </c>
      <c r="C6347" s="15">
        <v>45333</v>
      </c>
      <c r="D6347" s="12" t="s">
        <v>4331</v>
      </c>
      <c r="E6347" s="12">
        <v>1</v>
      </c>
      <c r="F6347" s="14">
        <v>58.63</v>
      </c>
      <c r="G6347" s="14">
        <v>58.63</v>
      </c>
      <c r="H6347" s="12" t="s">
        <v>19</v>
      </c>
      <c r="I6347" s="12" t="s">
        <v>4311</v>
      </c>
      <c r="J6347" s="12" t="s">
        <v>4301</v>
      </c>
      <c r="K6347" s="12" t="s">
        <v>4363</v>
      </c>
      <c r="L6347" s="14">
        <v>0</v>
      </c>
    </row>
    <row r="6348" spans="1:12" x14ac:dyDescent="0.25">
      <c r="A6348" s="12">
        <v>6653</v>
      </c>
      <c r="B6348" s="12" t="s">
        <v>45</v>
      </c>
      <c r="C6348" s="15">
        <v>45333</v>
      </c>
      <c r="D6348" s="12" t="s">
        <v>4320</v>
      </c>
      <c r="E6348" s="12">
        <v>5</v>
      </c>
      <c r="F6348" s="14">
        <v>39.799999999999997</v>
      </c>
      <c r="G6348" s="14">
        <v>199</v>
      </c>
      <c r="H6348" s="12" t="s">
        <v>20</v>
      </c>
      <c r="I6348" s="12" t="s">
        <v>4304</v>
      </c>
      <c r="J6348" s="12" t="s">
        <v>4362</v>
      </c>
      <c r="K6348" s="12" t="s">
        <v>4363</v>
      </c>
      <c r="L6348" s="14">
        <v>0</v>
      </c>
    </row>
    <row r="6349" spans="1:12" x14ac:dyDescent="0.25">
      <c r="A6349" s="12">
        <v>6656</v>
      </c>
      <c r="B6349" s="12" t="s">
        <v>45</v>
      </c>
      <c r="C6349" s="16">
        <v>45334</v>
      </c>
      <c r="D6349" s="12" t="s">
        <v>4326</v>
      </c>
      <c r="E6349" s="12">
        <v>4</v>
      </c>
      <c r="F6349" s="14">
        <v>42.69</v>
      </c>
      <c r="G6349" s="14">
        <v>170.76</v>
      </c>
      <c r="H6349" s="12" t="s">
        <v>95</v>
      </c>
      <c r="I6349" s="12" t="s">
        <v>4304</v>
      </c>
      <c r="J6349" s="12" t="s">
        <v>4301</v>
      </c>
      <c r="K6349" s="12" t="s">
        <v>4363</v>
      </c>
      <c r="L6349" s="14">
        <v>0</v>
      </c>
    </row>
    <row r="6350" spans="1:12" x14ac:dyDescent="0.25">
      <c r="A6350" s="12">
        <v>6657</v>
      </c>
      <c r="B6350" s="12" t="s">
        <v>45</v>
      </c>
      <c r="C6350" s="16">
        <v>45334</v>
      </c>
      <c r="D6350" s="12" t="s">
        <v>4337</v>
      </c>
      <c r="E6350" s="12">
        <v>2</v>
      </c>
      <c r="F6350" s="14">
        <v>7.1</v>
      </c>
      <c r="G6350" s="14">
        <v>14.2</v>
      </c>
      <c r="H6350" s="12" t="s">
        <v>19</v>
      </c>
      <c r="I6350" s="12" t="s">
        <v>4300</v>
      </c>
      <c r="J6350" s="12" t="s">
        <v>4301</v>
      </c>
      <c r="K6350" s="12" t="s">
        <v>4363</v>
      </c>
      <c r="L6350" s="14">
        <v>0</v>
      </c>
    </row>
    <row r="6351" spans="1:12" x14ac:dyDescent="0.25">
      <c r="A6351" s="12">
        <v>6658</v>
      </c>
      <c r="B6351" s="12" t="s">
        <v>45</v>
      </c>
      <c r="C6351" s="16">
        <v>45334</v>
      </c>
      <c r="D6351" s="12" t="s">
        <v>4343</v>
      </c>
      <c r="E6351" s="12">
        <v>3</v>
      </c>
      <c r="F6351" s="14">
        <v>71.540000000000006</v>
      </c>
      <c r="G6351" s="14">
        <v>214.62</v>
      </c>
      <c r="H6351" s="12" t="s">
        <v>95</v>
      </c>
      <c r="I6351" s="12" t="s">
        <v>4300</v>
      </c>
      <c r="J6351" s="12" t="s">
        <v>4362</v>
      </c>
      <c r="K6351" s="12" t="s">
        <v>4363</v>
      </c>
      <c r="L6351" s="14">
        <v>0</v>
      </c>
    </row>
    <row r="6352" spans="1:12" x14ac:dyDescent="0.25">
      <c r="A6352" s="12">
        <v>6659</v>
      </c>
      <c r="B6352" s="12" t="s">
        <v>45</v>
      </c>
      <c r="C6352" s="16">
        <v>45334</v>
      </c>
      <c r="D6352" s="12" t="s">
        <v>4321</v>
      </c>
      <c r="E6352" s="12">
        <v>5</v>
      </c>
      <c r="F6352" s="14">
        <v>98.97</v>
      </c>
      <c r="G6352" s="14">
        <v>494.85</v>
      </c>
      <c r="H6352" s="12" t="s">
        <v>19</v>
      </c>
      <c r="I6352" s="12" t="s">
        <v>4317</v>
      </c>
      <c r="J6352" s="12" t="s">
        <v>4301</v>
      </c>
      <c r="K6352" s="12" t="s">
        <v>4363</v>
      </c>
      <c r="L6352" s="14">
        <v>0</v>
      </c>
    </row>
    <row r="6353" spans="1:12" x14ac:dyDescent="0.25">
      <c r="A6353" s="12">
        <v>6661</v>
      </c>
      <c r="B6353" s="12" t="s">
        <v>39</v>
      </c>
      <c r="C6353" s="59">
        <v>45334</v>
      </c>
      <c r="D6353" s="12" t="s">
        <v>4338</v>
      </c>
      <c r="E6353" s="12">
        <v>1</v>
      </c>
      <c r="F6353" s="14">
        <v>16.37</v>
      </c>
      <c r="G6353" s="14">
        <v>16.37</v>
      </c>
      <c r="H6353" s="12" t="s">
        <v>95</v>
      </c>
      <c r="I6353" s="12" t="s">
        <v>4317</v>
      </c>
      <c r="J6353" s="12" t="s">
        <v>4301</v>
      </c>
      <c r="K6353" s="12" t="s">
        <v>4363</v>
      </c>
      <c r="L6353" s="14">
        <v>0</v>
      </c>
    </row>
    <row r="6354" spans="1:12" x14ac:dyDescent="0.25">
      <c r="A6354" s="12">
        <v>6662</v>
      </c>
      <c r="B6354" s="12" t="s">
        <v>45</v>
      </c>
      <c r="C6354" s="59">
        <v>45334</v>
      </c>
      <c r="D6354" s="12" t="s">
        <v>4318</v>
      </c>
      <c r="E6354" s="12">
        <v>5</v>
      </c>
      <c r="F6354" s="14">
        <v>34.53</v>
      </c>
      <c r="G6354" s="14">
        <v>172.65</v>
      </c>
      <c r="H6354" s="12" t="s">
        <v>20</v>
      </c>
      <c r="I6354" s="12" t="s">
        <v>4308</v>
      </c>
      <c r="J6354" s="12" t="s">
        <v>4301</v>
      </c>
      <c r="K6354" s="12" t="s">
        <v>4363</v>
      </c>
      <c r="L6354" s="14">
        <v>0</v>
      </c>
    </row>
    <row r="6355" spans="1:12" x14ac:dyDescent="0.25">
      <c r="A6355" s="12">
        <v>6664</v>
      </c>
      <c r="B6355" s="12" t="s">
        <v>45</v>
      </c>
      <c r="C6355" s="15">
        <v>45334</v>
      </c>
      <c r="D6355" s="12" t="s">
        <v>4320</v>
      </c>
      <c r="E6355" s="12">
        <v>1</v>
      </c>
      <c r="F6355" s="14">
        <v>0.46</v>
      </c>
      <c r="G6355" s="14">
        <v>0.46</v>
      </c>
      <c r="H6355" s="12" t="s">
        <v>19</v>
      </c>
      <c r="I6355" s="12" t="s">
        <v>4304</v>
      </c>
      <c r="J6355" s="12" t="s">
        <v>4362</v>
      </c>
      <c r="K6355" s="12" t="s">
        <v>4363</v>
      </c>
      <c r="L6355" s="14">
        <v>0</v>
      </c>
    </row>
    <row r="6356" spans="1:12" x14ac:dyDescent="0.25">
      <c r="A6356" s="12">
        <v>6665</v>
      </c>
      <c r="B6356" s="12" t="s">
        <v>45</v>
      </c>
      <c r="C6356" s="15">
        <v>45334</v>
      </c>
      <c r="D6356" s="12" t="s">
        <v>4315</v>
      </c>
      <c r="E6356" s="12">
        <v>3</v>
      </c>
      <c r="F6356" s="14">
        <v>86.99</v>
      </c>
      <c r="G6356" s="14">
        <v>260.97000000000003</v>
      </c>
      <c r="H6356" s="12" t="s">
        <v>19</v>
      </c>
      <c r="I6356" s="12" t="s">
        <v>4304</v>
      </c>
      <c r="J6356" s="12" t="s">
        <v>4301</v>
      </c>
      <c r="K6356" s="12" t="s">
        <v>4363</v>
      </c>
      <c r="L6356" s="14">
        <v>0</v>
      </c>
    </row>
    <row r="6357" spans="1:12" x14ac:dyDescent="0.25">
      <c r="A6357" s="12">
        <v>6667</v>
      </c>
      <c r="B6357" s="12" t="s">
        <v>45</v>
      </c>
      <c r="C6357" s="15">
        <v>45334</v>
      </c>
      <c r="D6357" s="12" t="s">
        <v>4341</v>
      </c>
      <c r="E6357" s="12">
        <v>1</v>
      </c>
      <c r="F6357" s="14">
        <v>68.650000000000006</v>
      </c>
      <c r="G6357" s="14">
        <v>68.650000000000006</v>
      </c>
      <c r="H6357" s="12" t="s">
        <v>95</v>
      </c>
      <c r="I6357" s="12" t="s">
        <v>4300</v>
      </c>
      <c r="J6357" s="12" t="s">
        <v>4362</v>
      </c>
      <c r="K6357" s="12" t="s">
        <v>4363</v>
      </c>
      <c r="L6357" s="14">
        <v>0</v>
      </c>
    </row>
    <row r="6358" spans="1:12" x14ac:dyDescent="0.25">
      <c r="A6358" s="12">
        <v>6668</v>
      </c>
      <c r="B6358" s="12" t="s">
        <v>45</v>
      </c>
      <c r="C6358" s="15">
        <v>45334</v>
      </c>
      <c r="D6358" s="12" t="s">
        <v>4343</v>
      </c>
      <c r="E6358" s="12">
        <v>4</v>
      </c>
      <c r="F6358" s="14">
        <v>23.29</v>
      </c>
      <c r="G6358" s="14">
        <v>93.16</v>
      </c>
      <c r="H6358" s="12" t="s">
        <v>20</v>
      </c>
      <c r="I6358" s="12" t="s">
        <v>4300</v>
      </c>
      <c r="J6358" s="12" t="s">
        <v>4301</v>
      </c>
      <c r="K6358" s="12" t="s">
        <v>4363</v>
      </c>
      <c r="L6358" s="14">
        <v>0</v>
      </c>
    </row>
    <row r="6359" spans="1:12" x14ac:dyDescent="0.25">
      <c r="A6359" s="12">
        <v>6669</v>
      </c>
      <c r="B6359" s="12" t="s">
        <v>45</v>
      </c>
      <c r="C6359" s="15">
        <v>45334</v>
      </c>
      <c r="D6359" s="12" t="s">
        <v>4313</v>
      </c>
      <c r="E6359" s="12">
        <v>2</v>
      </c>
      <c r="F6359" s="14">
        <v>69.47</v>
      </c>
      <c r="G6359" s="14">
        <v>138.94</v>
      </c>
      <c r="H6359" s="12" t="s">
        <v>19</v>
      </c>
      <c r="I6359" s="12" t="s">
        <v>4314</v>
      </c>
      <c r="J6359" s="12" t="s">
        <v>4362</v>
      </c>
      <c r="K6359" s="12" t="s">
        <v>4363</v>
      </c>
      <c r="L6359" s="14">
        <v>0</v>
      </c>
    </row>
    <row r="6360" spans="1:12" x14ac:dyDescent="0.25">
      <c r="A6360" s="12">
        <v>6670</v>
      </c>
      <c r="B6360" s="12" t="s">
        <v>45</v>
      </c>
      <c r="C6360" s="15">
        <v>45334</v>
      </c>
      <c r="D6360" s="12" t="s">
        <v>4332</v>
      </c>
      <c r="E6360" s="12">
        <v>5</v>
      </c>
      <c r="F6360" s="14">
        <v>33.67</v>
      </c>
      <c r="G6360" s="14">
        <v>168.35</v>
      </c>
      <c r="H6360" s="12" t="s">
        <v>95</v>
      </c>
      <c r="I6360" s="12" t="s">
        <v>4317</v>
      </c>
      <c r="J6360" s="12" t="s">
        <v>4362</v>
      </c>
      <c r="K6360" s="12" t="s">
        <v>4363</v>
      </c>
      <c r="L6360" s="14">
        <v>0</v>
      </c>
    </row>
    <row r="6361" spans="1:12" x14ac:dyDescent="0.25">
      <c r="A6361" s="12">
        <v>6671</v>
      </c>
      <c r="B6361" s="12" t="s">
        <v>45</v>
      </c>
      <c r="C6361" s="15">
        <v>45334</v>
      </c>
      <c r="D6361" s="12" t="s">
        <v>4333</v>
      </c>
      <c r="E6361" s="12">
        <v>3</v>
      </c>
      <c r="F6361" s="14">
        <v>65.97</v>
      </c>
      <c r="G6361" s="14">
        <v>197.91</v>
      </c>
      <c r="H6361" s="12" t="s">
        <v>19</v>
      </c>
      <c r="I6361" s="12" t="s">
        <v>4304</v>
      </c>
      <c r="J6361" s="12" t="s">
        <v>4362</v>
      </c>
      <c r="K6361" s="12" t="s">
        <v>4363</v>
      </c>
      <c r="L6361" s="14">
        <v>0</v>
      </c>
    </row>
    <row r="6362" spans="1:12" x14ac:dyDescent="0.25">
      <c r="A6362" s="12">
        <v>6673</v>
      </c>
      <c r="B6362" s="12" t="s">
        <v>39</v>
      </c>
      <c r="C6362" s="15">
        <v>45334</v>
      </c>
      <c r="D6362" s="12" t="s">
        <v>4341</v>
      </c>
      <c r="E6362" s="12">
        <v>3</v>
      </c>
      <c r="F6362" s="14">
        <v>12.15</v>
      </c>
      <c r="G6362" s="14">
        <v>36.450000000000003</v>
      </c>
      <c r="H6362" s="12" t="s">
        <v>20</v>
      </c>
      <c r="I6362" s="12" t="s">
        <v>4300</v>
      </c>
      <c r="J6362" s="12" t="s">
        <v>4301</v>
      </c>
      <c r="K6362" s="12" t="s">
        <v>4363</v>
      </c>
      <c r="L6362" s="14">
        <v>0</v>
      </c>
    </row>
    <row r="6363" spans="1:12" x14ac:dyDescent="0.25">
      <c r="A6363" s="12">
        <v>6674</v>
      </c>
      <c r="B6363" s="12" t="s">
        <v>45</v>
      </c>
      <c r="C6363" s="15">
        <v>45334</v>
      </c>
      <c r="D6363" s="12" t="s">
        <v>4332</v>
      </c>
      <c r="E6363" s="12">
        <v>1</v>
      </c>
      <c r="F6363" s="14">
        <v>16.899999999999999</v>
      </c>
      <c r="G6363" s="14">
        <v>16.899999999999999</v>
      </c>
      <c r="H6363" s="12" t="s">
        <v>20</v>
      </c>
      <c r="I6363" s="12" t="s">
        <v>4317</v>
      </c>
      <c r="J6363" s="12" t="s">
        <v>4301</v>
      </c>
      <c r="K6363" s="12" t="s">
        <v>4363</v>
      </c>
      <c r="L6363" s="14">
        <v>0</v>
      </c>
    </row>
    <row r="6364" spans="1:12" x14ac:dyDescent="0.25">
      <c r="A6364" s="12">
        <v>6675</v>
      </c>
      <c r="B6364" s="12" t="s">
        <v>45</v>
      </c>
      <c r="C6364" s="15">
        <v>45334</v>
      </c>
      <c r="D6364" s="12" t="s">
        <v>4316</v>
      </c>
      <c r="E6364" s="12">
        <v>5</v>
      </c>
      <c r="F6364" s="14">
        <v>62.1</v>
      </c>
      <c r="G6364" s="14">
        <v>310.5</v>
      </c>
      <c r="H6364" s="12" t="s">
        <v>19</v>
      </c>
      <c r="I6364" s="12" t="s">
        <v>4317</v>
      </c>
      <c r="J6364" s="12" t="s">
        <v>4301</v>
      </c>
      <c r="K6364" s="12" t="s">
        <v>4363</v>
      </c>
      <c r="L6364" s="14">
        <v>0</v>
      </c>
    </row>
    <row r="6365" spans="1:12" x14ac:dyDescent="0.25">
      <c r="A6365" s="12">
        <v>6676</v>
      </c>
      <c r="B6365" s="12" t="s">
        <v>45</v>
      </c>
      <c r="C6365" s="15">
        <v>45334</v>
      </c>
      <c r="D6365" s="12" t="s">
        <v>4326</v>
      </c>
      <c r="E6365" s="12">
        <v>2</v>
      </c>
      <c r="F6365" s="14">
        <v>8.82</v>
      </c>
      <c r="G6365" s="14">
        <v>17.64</v>
      </c>
      <c r="H6365" s="12" t="s">
        <v>20</v>
      </c>
      <c r="I6365" s="12" t="s">
        <v>4304</v>
      </c>
      <c r="J6365" s="12" t="s">
        <v>4301</v>
      </c>
      <c r="K6365" s="12" t="s">
        <v>4363</v>
      </c>
      <c r="L6365" s="14">
        <v>0</v>
      </c>
    </row>
    <row r="6366" spans="1:12" x14ac:dyDescent="0.25">
      <c r="A6366" s="12">
        <v>6677</v>
      </c>
      <c r="B6366" s="12" t="s">
        <v>45</v>
      </c>
      <c r="C6366" s="15">
        <v>45334</v>
      </c>
      <c r="D6366" s="12" t="s">
        <v>4321</v>
      </c>
      <c r="E6366" s="12">
        <v>5</v>
      </c>
      <c r="F6366" s="14">
        <v>98.97</v>
      </c>
      <c r="G6366" s="14">
        <v>494.85</v>
      </c>
      <c r="H6366" s="12" t="s">
        <v>19</v>
      </c>
      <c r="I6366" s="12" t="s">
        <v>4317</v>
      </c>
      <c r="J6366" s="12" t="s">
        <v>4362</v>
      </c>
      <c r="K6366" s="12" t="s">
        <v>4363</v>
      </c>
      <c r="L6366" s="14">
        <v>0</v>
      </c>
    </row>
    <row r="6367" spans="1:12" x14ac:dyDescent="0.25">
      <c r="A6367" s="12">
        <v>6680</v>
      </c>
      <c r="B6367" s="12" t="s">
        <v>45</v>
      </c>
      <c r="C6367" s="16">
        <v>45335</v>
      </c>
      <c r="D6367" s="12" t="s">
        <v>4325</v>
      </c>
      <c r="E6367" s="12">
        <v>3</v>
      </c>
      <c r="F6367" s="14">
        <v>16.649999999999999</v>
      </c>
      <c r="G6367" s="14">
        <v>49.95</v>
      </c>
      <c r="H6367" s="12" t="s">
        <v>19</v>
      </c>
      <c r="I6367" s="12" t="s">
        <v>4317</v>
      </c>
      <c r="J6367" s="12" t="s">
        <v>4362</v>
      </c>
      <c r="K6367" s="12" t="s">
        <v>4363</v>
      </c>
      <c r="L6367" s="14">
        <v>0</v>
      </c>
    </row>
    <row r="6368" spans="1:12" x14ac:dyDescent="0.25">
      <c r="A6368" s="12">
        <v>6681</v>
      </c>
      <c r="B6368" s="12" t="s">
        <v>45</v>
      </c>
      <c r="C6368" s="16">
        <v>45335</v>
      </c>
      <c r="D6368" s="12" t="s">
        <v>4303</v>
      </c>
      <c r="E6368" s="12">
        <v>5</v>
      </c>
      <c r="F6368" s="14">
        <v>27.27</v>
      </c>
      <c r="G6368" s="14">
        <v>136.35</v>
      </c>
      <c r="H6368" s="12" t="s">
        <v>20</v>
      </c>
      <c r="I6368" s="12" t="s">
        <v>4304</v>
      </c>
      <c r="J6368" s="12" t="s">
        <v>4301</v>
      </c>
      <c r="K6368" s="12" t="s">
        <v>4363</v>
      </c>
      <c r="L6368" s="14">
        <v>0</v>
      </c>
    </row>
    <row r="6369" spans="1:12" x14ac:dyDescent="0.25">
      <c r="A6369" s="12">
        <v>6682</v>
      </c>
      <c r="B6369" s="12" t="s">
        <v>45</v>
      </c>
      <c r="C6369" s="16">
        <v>45335</v>
      </c>
      <c r="D6369" s="12" t="s">
        <v>4322</v>
      </c>
      <c r="E6369" s="12">
        <v>4</v>
      </c>
      <c r="F6369" s="14">
        <v>77.489999999999995</v>
      </c>
      <c r="G6369" s="14">
        <v>309.95999999999998</v>
      </c>
      <c r="H6369" s="12" t="s">
        <v>95</v>
      </c>
      <c r="I6369" s="12" t="s">
        <v>4314</v>
      </c>
      <c r="J6369" s="12" t="s">
        <v>4301</v>
      </c>
      <c r="K6369" s="12" t="s">
        <v>4363</v>
      </c>
      <c r="L6369" s="14">
        <v>0</v>
      </c>
    </row>
    <row r="6370" spans="1:12" x14ac:dyDescent="0.25">
      <c r="A6370" s="12">
        <v>6683</v>
      </c>
      <c r="B6370" s="12" t="s">
        <v>45</v>
      </c>
      <c r="C6370" s="16">
        <v>45335</v>
      </c>
      <c r="D6370" s="12" t="s">
        <v>4345</v>
      </c>
      <c r="E6370" s="12">
        <f>G6370/F6370</f>
        <v>5</v>
      </c>
      <c r="F6370" s="14">
        <v>2.65</v>
      </c>
      <c r="G6370" s="14">
        <v>13.25</v>
      </c>
      <c r="H6370" s="12" t="s">
        <v>95</v>
      </c>
      <c r="I6370" s="12" t="s">
        <v>4308</v>
      </c>
      <c r="J6370" s="12" t="s">
        <v>4362</v>
      </c>
      <c r="K6370" s="12" t="s">
        <v>4363</v>
      </c>
      <c r="L6370" s="14">
        <v>0</v>
      </c>
    </row>
    <row r="6371" spans="1:12" x14ac:dyDescent="0.25">
      <c r="A6371" s="12">
        <v>6684</v>
      </c>
      <c r="B6371" s="12" t="s">
        <v>45</v>
      </c>
      <c r="C6371" s="16">
        <v>45335</v>
      </c>
      <c r="D6371" s="12" t="s">
        <v>4332</v>
      </c>
      <c r="E6371" s="12">
        <v>3</v>
      </c>
      <c r="F6371" s="14">
        <v>55.04</v>
      </c>
      <c r="G6371" s="14">
        <v>165.12</v>
      </c>
      <c r="H6371" s="12" t="s">
        <v>20</v>
      </c>
      <c r="I6371" s="12" t="s">
        <v>4317</v>
      </c>
      <c r="J6371" s="12" t="s">
        <v>4301</v>
      </c>
      <c r="K6371" s="12" t="s">
        <v>4363</v>
      </c>
      <c r="L6371" s="14">
        <v>0</v>
      </c>
    </row>
    <row r="6372" spans="1:12" x14ac:dyDescent="0.25">
      <c r="A6372" s="12">
        <v>6685</v>
      </c>
      <c r="B6372" s="12" t="s">
        <v>45</v>
      </c>
      <c r="C6372" s="16">
        <v>45335</v>
      </c>
      <c r="D6372" s="12" t="s">
        <v>4336</v>
      </c>
      <c r="E6372" s="12">
        <v>1</v>
      </c>
      <c r="F6372" s="14">
        <v>82.33</v>
      </c>
      <c r="G6372" s="14">
        <v>82.33</v>
      </c>
      <c r="H6372" s="12" t="s">
        <v>95</v>
      </c>
      <c r="I6372" s="12" t="s">
        <v>4300</v>
      </c>
      <c r="J6372" s="12" t="s">
        <v>4301</v>
      </c>
      <c r="K6372" s="12" t="s">
        <v>4363</v>
      </c>
      <c r="L6372" s="14">
        <v>0</v>
      </c>
    </row>
    <row r="6373" spans="1:12" x14ac:dyDescent="0.25">
      <c r="A6373" s="12">
        <v>6686</v>
      </c>
      <c r="B6373" s="12" t="s">
        <v>45</v>
      </c>
      <c r="C6373" s="15">
        <v>45335</v>
      </c>
      <c r="D6373" s="12" t="s">
        <v>4310</v>
      </c>
      <c r="E6373" s="12">
        <v>3</v>
      </c>
      <c r="F6373" s="14">
        <v>97.44</v>
      </c>
      <c r="G6373" s="14">
        <v>292.32</v>
      </c>
      <c r="H6373" s="12" t="s">
        <v>95</v>
      </c>
      <c r="I6373" s="12" t="s">
        <v>4311</v>
      </c>
      <c r="J6373" s="12" t="s">
        <v>4362</v>
      </c>
      <c r="K6373" s="12" t="s">
        <v>4363</v>
      </c>
      <c r="L6373" s="14">
        <v>0</v>
      </c>
    </row>
    <row r="6374" spans="1:12" x14ac:dyDescent="0.25">
      <c r="A6374" s="12">
        <v>6688</v>
      </c>
      <c r="B6374" s="12" t="s">
        <v>45</v>
      </c>
      <c r="C6374" s="15">
        <v>45335</v>
      </c>
      <c r="D6374" s="12" t="s">
        <v>4341</v>
      </c>
      <c r="E6374" s="12">
        <v>4</v>
      </c>
      <c r="F6374" s="14">
        <v>6.42</v>
      </c>
      <c r="G6374" s="14">
        <v>25.68</v>
      </c>
      <c r="H6374" s="12" t="s">
        <v>20</v>
      </c>
      <c r="I6374" s="12" t="s">
        <v>4300</v>
      </c>
      <c r="J6374" s="12" t="s">
        <v>4301</v>
      </c>
      <c r="K6374" s="12" t="s">
        <v>4363</v>
      </c>
      <c r="L6374" s="14">
        <v>0</v>
      </c>
    </row>
    <row r="6375" spans="1:12" x14ac:dyDescent="0.25">
      <c r="A6375" s="12">
        <v>6689</v>
      </c>
      <c r="B6375" s="12" t="s">
        <v>45</v>
      </c>
      <c r="C6375" s="15">
        <v>45335</v>
      </c>
      <c r="D6375" s="12" t="s">
        <v>4340</v>
      </c>
      <c r="E6375" s="12">
        <v>3</v>
      </c>
      <c r="F6375" s="14">
        <v>35.22</v>
      </c>
      <c r="G6375" s="14">
        <v>105.66</v>
      </c>
      <c r="H6375" s="12" t="s">
        <v>19</v>
      </c>
      <c r="I6375" s="12" t="s">
        <v>4317</v>
      </c>
      <c r="J6375" s="12" t="s">
        <v>4362</v>
      </c>
      <c r="K6375" s="12" t="s">
        <v>4363</v>
      </c>
      <c r="L6375" s="14">
        <v>0</v>
      </c>
    </row>
    <row r="6376" spans="1:12" x14ac:dyDescent="0.25">
      <c r="A6376" s="12">
        <v>6690</v>
      </c>
      <c r="B6376" s="12" t="s">
        <v>45</v>
      </c>
      <c r="C6376" s="15">
        <v>45335</v>
      </c>
      <c r="D6376" s="12" t="s">
        <v>4303</v>
      </c>
      <c r="E6376" s="12">
        <v>4</v>
      </c>
      <c r="F6376" s="14">
        <v>12.72</v>
      </c>
      <c r="G6376" s="14">
        <v>50.88</v>
      </c>
      <c r="H6376" s="12" t="s">
        <v>19</v>
      </c>
      <c r="I6376" s="12" t="s">
        <v>4304</v>
      </c>
      <c r="J6376" s="12" t="s">
        <v>4362</v>
      </c>
      <c r="K6376" s="12" t="s">
        <v>4363</v>
      </c>
      <c r="L6376" s="14">
        <v>0</v>
      </c>
    </row>
    <row r="6377" spans="1:12" x14ac:dyDescent="0.25">
      <c r="A6377" s="12">
        <v>6691</v>
      </c>
      <c r="B6377" s="12" t="s">
        <v>45</v>
      </c>
      <c r="C6377" s="15">
        <v>45335</v>
      </c>
      <c r="D6377" s="12" t="s">
        <v>4357</v>
      </c>
      <c r="E6377" s="12">
        <v>1</v>
      </c>
      <c r="F6377" s="14">
        <v>57.95</v>
      </c>
      <c r="G6377" s="14">
        <v>57.95</v>
      </c>
      <c r="H6377" s="12" t="s">
        <v>95</v>
      </c>
      <c r="I6377" s="12" t="s">
        <v>4300</v>
      </c>
      <c r="J6377" s="12" t="s">
        <v>4301</v>
      </c>
      <c r="K6377" s="12" t="s">
        <v>4363</v>
      </c>
      <c r="L6377" s="14">
        <v>0</v>
      </c>
    </row>
    <row r="6378" spans="1:12" x14ac:dyDescent="0.25">
      <c r="A6378" s="12">
        <v>6692</v>
      </c>
      <c r="B6378" s="12" t="s">
        <v>45</v>
      </c>
      <c r="C6378" s="15">
        <v>45335</v>
      </c>
      <c r="D6378" s="12" t="s">
        <v>4321</v>
      </c>
      <c r="E6378" s="12">
        <v>5</v>
      </c>
      <c r="F6378" s="14">
        <v>57.63</v>
      </c>
      <c r="G6378" s="14">
        <v>288.14999999999998</v>
      </c>
      <c r="H6378" s="12" t="s">
        <v>20</v>
      </c>
      <c r="I6378" s="12" t="s">
        <v>4317</v>
      </c>
      <c r="J6378" s="12" t="s">
        <v>4362</v>
      </c>
      <c r="K6378" s="12" t="s">
        <v>4363</v>
      </c>
      <c r="L6378" s="14">
        <v>0</v>
      </c>
    </row>
    <row r="6379" spans="1:12" x14ac:dyDescent="0.25">
      <c r="A6379" s="12">
        <v>6693</v>
      </c>
      <c r="B6379" s="12" t="s">
        <v>39</v>
      </c>
      <c r="C6379" s="15">
        <v>45335</v>
      </c>
      <c r="D6379" s="12" t="s">
        <v>4347</v>
      </c>
      <c r="E6379" s="12">
        <v>4</v>
      </c>
      <c r="F6379" s="14">
        <v>45.04</v>
      </c>
      <c r="G6379" s="14">
        <v>180.16</v>
      </c>
      <c r="H6379" s="12" t="s">
        <v>95</v>
      </c>
      <c r="I6379" s="12" t="s">
        <v>4300</v>
      </c>
      <c r="J6379" s="12" t="s">
        <v>4301</v>
      </c>
      <c r="K6379" s="12" t="s">
        <v>4363</v>
      </c>
      <c r="L6379" s="14">
        <v>0</v>
      </c>
    </row>
    <row r="6380" spans="1:12" x14ac:dyDescent="0.25">
      <c r="A6380" s="12">
        <v>6694</v>
      </c>
      <c r="B6380" s="12" t="s">
        <v>45</v>
      </c>
      <c r="C6380" s="15">
        <v>45335</v>
      </c>
      <c r="D6380" s="12" t="s">
        <v>4332</v>
      </c>
      <c r="E6380" s="12">
        <v>5</v>
      </c>
      <c r="F6380" s="14">
        <v>2.6</v>
      </c>
      <c r="G6380" s="14">
        <v>13</v>
      </c>
      <c r="H6380" s="12" t="s">
        <v>19</v>
      </c>
      <c r="I6380" s="12" t="s">
        <v>4317</v>
      </c>
      <c r="J6380" s="12" t="s">
        <v>4301</v>
      </c>
      <c r="K6380" s="12" t="s">
        <v>4363</v>
      </c>
      <c r="L6380" s="14">
        <v>0</v>
      </c>
    </row>
    <row r="6381" spans="1:12" x14ac:dyDescent="0.25">
      <c r="A6381" s="12">
        <v>6695</v>
      </c>
      <c r="B6381" s="12" t="s">
        <v>45</v>
      </c>
      <c r="C6381" s="59">
        <v>45335</v>
      </c>
      <c r="D6381" s="12" t="s">
        <v>4336</v>
      </c>
      <c r="E6381" s="12">
        <v>5</v>
      </c>
      <c r="F6381" s="14">
        <v>4.9800000000000004</v>
      </c>
      <c r="G6381" s="14">
        <v>24.9</v>
      </c>
      <c r="H6381" s="12" t="s">
        <v>95</v>
      </c>
      <c r="I6381" s="12" t="s">
        <v>4300</v>
      </c>
      <c r="J6381" s="12" t="s">
        <v>4362</v>
      </c>
      <c r="K6381" s="12" t="s">
        <v>4363</v>
      </c>
      <c r="L6381" s="14">
        <v>0</v>
      </c>
    </row>
    <row r="6382" spans="1:12" x14ac:dyDescent="0.25">
      <c r="A6382" s="12">
        <v>6696</v>
      </c>
      <c r="B6382" s="12" t="s">
        <v>45</v>
      </c>
      <c r="C6382" s="59">
        <v>45335</v>
      </c>
      <c r="D6382" s="12" t="s">
        <v>4347</v>
      </c>
      <c r="E6382" s="12">
        <v>3</v>
      </c>
      <c r="F6382" s="14">
        <v>51.1</v>
      </c>
      <c r="G6382" s="14">
        <v>153.30000000000001</v>
      </c>
      <c r="H6382" s="12" t="s">
        <v>95</v>
      </c>
      <c r="I6382" s="12" t="s">
        <v>4300</v>
      </c>
      <c r="J6382" s="12" t="s">
        <v>4362</v>
      </c>
      <c r="K6382" s="12" t="s">
        <v>4363</v>
      </c>
      <c r="L6382" s="14">
        <v>0</v>
      </c>
    </row>
    <row r="6383" spans="1:12" x14ac:dyDescent="0.25">
      <c r="A6383" s="12">
        <v>6697</v>
      </c>
      <c r="B6383" s="12" t="s">
        <v>45</v>
      </c>
      <c r="C6383" s="59">
        <v>45335</v>
      </c>
      <c r="D6383" s="12" t="s">
        <v>4336</v>
      </c>
      <c r="E6383" s="12">
        <v>2</v>
      </c>
      <c r="F6383" s="14">
        <v>50.44</v>
      </c>
      <c r="G6383" s="14">
        <v>100.88</v>
      </c>
      <c r="H6383" s="12" t="s">
        <v>20</v>
      </c>
      <c r="I6383" s="12" t="s">
        <v>4300</v>
      </c>
      <c r="J6383" s="12" t="s">
        <v>4301</v>
      </c>
      <c r="K6383" s="12" t="s">
        <v>4363</v>
      </c>
      <c r="L6383" s="14">
        <v>0</v>
      </c>
    </row>
    <row r="6384" spans="1:12" x14ac:dyDescent="0.25">
      <c r="A6384" s="12">
        <v>6699</v>
      </c>
      <c r="B6384" s="12" t="s">
        <v>45</v>
      </c>
      <c r="C6384" s="59">
        <v>45335</v>
      </c>
      <c r="D6384" s="12" t="s">
        <v>4307</v>
      </c>
      <c r="E6384" s="12">
        <v>3</v>
      </c>
      <c r="F6384" s="14">
        <v>42.76</v>
      </c>
      <c r="G6384" s="14">
        <v>128.28</v>
      </c>
      <c r="H6384" s="12" t="s">
        <v>20</v>
      </c>
      <c r="I6384" s="12" t="s">
        <v>4308</v>
      </c>
      <c r="J6384" s="12" t="s">
        <v>4362</v>
      </c>
      <c r="K6384" s="12" t="s">
        <v>4363</v>
      </c>
      <c r="L6384" s="14">
        <v>0</v>
      </c>
    </row>
    <row r="6385" spans="1:12" x14ac:dyDescent="0.25">
      <c r="A6385" s="12">
        <v>6700</v>
      </c>
      <c r="B6385" s="12" t="s">
        <v>45</v>
      </c>
      <c r="C6385" s="59">
        <v>45335</v>
      </c>
      <c r="D6385" s="12" t="s">
        <v>4322</v>
      </c>
      <c r="E6385" s="12">
        <v>4</v>
      </c>
      <c r="F6385" s="12">
        <v>77.489999999999995</v>
      </c>
      <c r="G6385" s="14">
        <f>E6385*F6385</f>
        <v>309.95999999999998</v>
      </c>
      <c r="H6385" s="12" t="s">
        <v>95</v>
      </c>
      <c r="I6385" s="12" t="s">
        <v>4314</v>
      </c>
      <c r="J6385" s="12" t="s">
        <v>4301</v>
      </c>
      <c r="K6385" s="12" t="s">
        <v>4302</v>
      </c>
      <c r="L6385" s="14">
        <v>0</v>
      </c>
    </row>
    <row r="6386" spans="1:12" x14ac:dyDescent="0.25">
      <c r="A6386" s="12">
        <v>6702</v>
      </c>
      <c r="B6386" s="12" t="s">
        <v>45</v>
      </c>
      <c r="C6386" s="16">
        <v>45336</v>
      </c>
      <c r="D6386" s="12" t="s">
        <v>4335</v>
      </c>
      <c r="E6386" s="12">
        <v>3</v>
      </c>
      <c r="F6386" s="14">
        <v>76.47</v>
      </c>
      <c r="G6386" s="14">
        <v>229.41</v>
      </c>
      <c r="H6386" s="12" t="s">
        <v>95</v>
      </c>
      <c r="I6386" s="12" t="s">
        <v>4300</v>
      </c>
      <c r="J6386" s="12" t="s">
        <v>4362</v>
      </c>
      <c r="K6386" s="12" t="s">
        <v>4363</v>
      </c>
      <c r="L6386" s="14">
        <v>0</v>
      </c>
    </row>
    <row r="6387" spans="1:12" x14ac:dyDescent="0.25">
      <c r="A6387" s="12">
        <v>6704</v>
      </c>
      <c r="B6387" s="12" t="s">
        <v>45</v>
      </c>
      <c r="C6387" s="58">
        <v>45336</v>
      </c>
      <c r="D6387" s="12" t="s">
        <v>4323</v>
      </c>
      <c r="E6387" s="12">
        <v>5</v>
      </c>
      <c r="F6387" s="14">
        <v>22.63</v>
      </c>
      <c r="G6387" s="14">
        <v>113.15</v>
      </c>
      <c r="H6387" s="12" t="s">
        <v>20</v>
      </c>
      <c r="I6387" s="12" t="s">
        <v>4324</v>
      </c>
      <c r="J6387" s="12" t="s">
        <v>4362</v>
      </c>
      <c r="K6387" s="12" t="s">
        <v>4363</v>
      </c>
      <c r="L6387" s="14">
        <v>0</v>
      </c>
    </row>
    <row r="6388" spans="1:12" x14ac:dyDescent="0.25">
      <c r="A6388" s="12">
        <v>6706</v>
      </c>
      <c r="B6388" s="12" t="s">
        <v>45</v>
      </c>
      <c r="C6388" s="58">
        <v>45336</v>
      </c>
      <c r="D6388" s="12" t="s">
        <v>4310</v>
      </c>
      <c r="E6388" s="12">
        <v>5</v>
      </c>
      <c r="F6388" s="14">
        <v>50.24</v>
      </c>
      <c r="G6388" s="14">
        <v>251.2</v>
      </c>
      <c r="H6388" s="12" t="s">
        <v>95</v>
      </c>
      <c r="I6388" s="12" t="s">
        <v>4311</v>
      </c>
      <c r="J6388" s="12" t="s">
        <v>4362</v>
      </c>
      <c r="K6388" s="12" t="s">
        <v>4363</v>
      </c>
      <c r="L6388" s="14">
        <v>0</v>
      </c>
    </row>
    <row r="6389" spans="1:12" x14ac:dyDescent="0.25">
      <c r="A6389" s="12">
        <v>6707</v>
      </c>
      <c r="B6389" s="12" t="s">
        <v>45</v>
      </c>
      <c r="C6389" s="15">
        <v>45336</v>
      </c>
      <c r="D6389" s="12" t="s">
        <v>4327</v>
      </c>
      <c r="E6389" s="12">
        <v>5</v>
      </c>
      <c r="F6389" s="14">
        <v>37.44</v>
      </c>
      <c r="G6389" s="14">
        <v>187.2</v>
      </c>
      <c r="H6389" s="12" t="s">
        <v>19</v>
      </c>
      <c r="I6389" s="12" t="s">
        <v>4328</v>
      </c>
      <c r="J6389" s="12" t="s">
        <v>4301</v>
      </c>
      <c r="K6389" s="12" t="s">
        <v>4363</v>
      </c>
      <c r="L6389" s="14">
        <v>0</v>
      </c>
    </row>
    <row r="6390" spans="1:12" x14ac:dyDescent="0.25">
      <c r="A6390" s="12">
        <v>6708</v>
      </c>
      <c r="B6390" s="12" t="s">
        <v>45</v>
      </c>
      <c r="C6390" s="15">
        <v>45336</v>
      </c>
      <c r="D6390" s="12" t="s">
        <v>4325</v>
      </c>
      <c r="E6390" s="12">
        <v>5</v>
      </c>
      <c r="F6390" s="14">
        <v>44.23</v>
      </c>
      <c r="G6390" s="14">
        <v>221.15</v>
      </c>
      <c r="H6390" s="12" t="s">
        <v>19</v>
      </c>
      <c r="I6390" s="12" t="s">
        <v>4317</v>
      </c>
      <c r="J6390" s="12" t="s">
        <v>4362</v>
      </c>
      <c r="K6390" s="12" t="s">
        <v>4363</v>
      </c>
      <c r="L6390" s="14">
        <v>0</v>
      </c>
    </row>
    <row r="6391" spans="1:12" x14ac:dyDescent="0.25">
      <c r="A6391" s="12">
        <v>6709</v>
      </c>
      <c r="B6391" s="12" t="s">
        <v>45</v>
      </c>
      <c r="C6391" s="15">
        <v>45336</v>
      </c>
      <c r="D6391" s="12" t="s">
        <v>4332</v>
      </c>
      <c r="E6391" s="12">
        <v>5</v>
      </c>
      <c r="F6391" s="14">
        <v>33.54</v>
      </c>
      <c r="G6391" s="14">
        <v>167.7</v>
      </c>
      <c r="H6391" s="12" t="s">
        <v>20</v>
      </c>
      <c r="I6391" s="12" t="s">
        <v>4317</v>
      </c>
      <c r="J6391" s="12" t="s">
        <v>4301</v>
      </c>
      <c r="K6391" s="12" t="s">
        <v>4363</v>
      </c>
      <c r="L6391" s="14">
        <v>0</v>
      </c>
    </row>
    <row r="6392" spans="1:12" x14ac:dyDescent="0.25">
      <c r="A6392" s="12">
        <v>6710</v>
      </c>
      <c r="B6392" s="12" t="s">
        <v>45</v>
      </c>
      <c r="C6392" s="15">
        <v>45336</v>
      </c>
      <c r="D6392" s="12" t="s">
        <v>4316</v>
      </c>
      <c r="E6392" s="12">
        <v>5</v>
      </c>
      <c r="F6392" s="14">
        <v>58.2</v>
      </c>
      <c r="G6392" s="14">
        <v>291</v>
      </c>
      <c r="H6392" s="12" t="s">
        <v>19</v>
      </c>
      <c r="I6392" s="12" t="s">
        <v>4317</v>
      </c>
      <c r="J6392" s="12" t="s">
        <v>4362</v>
      </c>
      <c r="K6392" s="12" t="s">
        <v>4363</v>
      </c>
      <c r="L6392" s="14">
        <v>0</v>
      </c>
    </row>
    <row r="6393" spans="1:12" x14ac:dyDescent="0.25">
      <c r="A6393" s="12">
        <v>6712</v>
      </c>
      <c r="B6393" s="12" t="s">
        <v>45</v>
      </c>
      <c r="C6393" s="15">
        <v>45336</v>
      </c>
      <c r="D6393" s="12" t="s">
        <v>4321</v>
      </c>
      <c r="E6393" s="12">
        <v>3</v>
      </c>
      <c r="F6393" s="14">
        <v>51.2</v>
      </c>
      <c r="G6393" s="14">
        <v>153.6</v>
      </c>
      <c r="H6393" s="12" t="s">
        <v>19</v>
      </c>
      <c r="I6393" s="12" t="s">
        <v>4317</v>
      </c>
      <c r="J6393" s="12" t="s">
        <v>4362</v>
      </c>
      <c r="K6393" s="12" t="s">
        <v>4363</v>
      </c>
      <c r="L6393" s="14">
        <v>0</v>
      </c>
    </row>
    <row r="6394" spans="1:12" x14ac:dyDescent="0.25">
      <c r="A6394" s="12">
        <v>6713</v>
      </c>
      <c r="B6394" s="12" t="s">
        <v>45</v>
      </c>
      <c r="C6394" s="15">
        <v>45336</v>
      </c>
      <c r="D6394" s="12" t="s">
        <v>4339</v>
      </c>
      <c r="E6394" s="12">
        <v>5</v>
      </c>
      <c r="F6394" s="14">
        <v>72.05</v>
      </c>
      <c r="G6394" s="14">
        <v>360.25</v>
      </c>
      <c r="H6394" s="12" t="s">
        <v>95</v>
      </c>
      <c r="I6394" s="12" t="s">
        <v>4317</v>
      </c>
      <c r="J6394" s="12" t="s">
        <v>4362</v>
      </c>
      <c r="K6394" s="12" t="s">
        <v>4363</v>
      </c>
      <c r="L6394" s="14">
        <v>0</v>
      </c>
    </row>
    <row r="6395" spans="1:12" x14ac:dyDescent="0.25">
      <c r="A6395" s="12">
        <v>6714</v>
      </c>
      <c r="B6395" s="12" t="s">
        <v>45</v>
      </c>
      <c r="C6395" s="15">
        <v>45336</v>
      </c>
      <c r="D6395" s="12" t="s">
        <v>4331</v>
      </c>
      <c r="E6395" s="12">
        <v>3</v>
      </c>
      <c r="F6395" s="14">
        <v>76.7</v>
      </c>
      <c r="G6395" s="14">
        <v>230.1</v>
      </c>
      <c r="H6395" s="12" t="s">
        <v>95</v>
      </c>
      <c r="I6395" s="12" t="s">
        <v>4311</v>
      </c>
      <c r="J6395" s="12" t="s">
        <v>4362</v>
      </c>
      <c r="K6395" s="12" t="s">
        <v>4363</v>
      </c>
      <c r="L6395" s="14">
        <v>0</v>
      </c>
    </row>
    <row r="6396" spans="1:12" x14ac:dyDescent="0.25">
      <c r="A6396" s="12">
        <v>6715</v>
      </c>
      <c r="B6396" s="12" t="s">
        <v>39</v>
      </c>
      <c r="C6396" s="15">
        <v>45336</v>
      </c>
      <c r="D6396" s="12" t="s">
        <v>4303</v>
      </c>
      <c r="E6396" s="12">
        <v>4</v>
      </c>
      <c r="F6396" s="14">
        <v>66.75</v>
      </c>
      <c r="G6396" s="14">
        <v>267</v>
      </c>
      <c r="H6396" s="12" t="s">
        <v>20</v>
      </c>
      <c r="I6396" s="12" t="s">
        <v>4304</v>
      </c>
      <c r="J6396" s="12" t="s">
        <v>4301</v>
      </c>
      <c r="K6396" s="12" t="s">
        <v>4363</v>
      </c>
      <c r="L6396" s="14">
        <v>0</v>
      </c>
    </row>
    <row r="6397" spans="1:12" x14ac:dyDescent="0.25">
      <c r="A6397" s="12">
        <v>6717</v>
      </c>
      <c r="B6397" s="12" t="s">
        <v>45</v>
      </c>
      <c r="C6397" s="59">
        <v>45336</v>
      </c>
      <c r="D6397" s="12" t="s">
        <v>4334</v>
      </c>
      <c r="E6397" s="12">
        <v>2</v>
      </c>
      <c r="F6397" s="14">
        <v>70.81</v>
      </c>
      <c r="G6397" s="14">
        <v>141.62</v>
      </c>
      <c r="H6397" s="12" t="s">
        <v>20</v>
      </c>
      <c r="I6397" s="12" t="s">
        <v>4300</v>
      </c>
      <c r="J6397" s="12" t="s">
        <v>4362</v>
      </c>
      <c r="K6397" s="12" t="s">
        <v>4363</v>
      </c>
      <c r="L6397" s="14">
        <v>0</v>
      </c>
    </row>
    <row r="6398" spans="1:12" x14ac:dyDescent="0.25">
      <c r="A6398" s="12">
        <v>6718</v>
      </c>
      <c r="B6398" s="12" t="s">
        <v>39</v>
      </c>
      <c r="C6398" s="59">
        <v>45336</v>
      </c>
      <c r="D6398" s="12" t="s">
        <v>4313</v>
      </c>
      <c r="E6398" s="12">
        <v>5</v>
      </c>
      <c r="F6398" s="14">
        <v>42.39</v>
      </c>
      <c r="G6398" s="14">
        <v>211.95</v>
      </c>
      <c r="H6398" s="12" t="s">
        <v>95</v>
      </c>
      <c r="I6398" s="12" t="s">
        <v>4314</v>
      </c>
      <c r="J6398" s="12" t="s">
        <v>4301</v>
      </c>
      <c r="K6398" s="12" t="s">
        <v>4363</v>
      </c>
      <c r="L6398" s="14">
        <v>0</v>
      </c>
    </row>
    <row r="6399" spans="1:12" x14ac:dyDescent="0.25">
      <c r="A6399" s="12">
        <v>6719</v>
      </c>
      <c r="B6399" s="12" t="s">
        <v>39</v>
      </c>
      <c r="C6399" s="59">
        <v>45336</v>
      </c>
      <c r="D6399" s="12" t="s">
        <v>4325</v>
      </c>
      <c r="E6399" s="12">
        <v>4</v>
      </c>
      <c r="F6399" s="14">
        <v>38.1</v>
      </c>
      <c r="G6399" s="14">
        <v>152.4</v>
      </c>
      <c r="H6399" s="12" t="s">
        <v>95</v>
      </c>
      <c r="I6399" s="12" t="s">
        <v>4317</v>
      </c>
      <c r="J6399" s="12" t="s">
        <v>4301</v>
      </c>
      <c r="K6399" s="12" t="s">
        <v>4363</v>
      </c>
      <c r="L6399" s="14">
        <v>0</v>
      </c>
    </row>
    <row r="6400" spans="1:12" x14ac:dyDescent="0.25">
      <c r="A6400" s="12">
        <v>6720</v>
      </c>
      <c r="B6400" s="12" t="s">
        <v>45</v>
      </c>
      <c r="C6400" s="59">
        <v>45336</v>
      </c>
      <c r="D6400" s="12" t="s">
        <v>4322</v>
      </c>
      <c r="E6400" s="12">
        <v>2</v>
      </c>
      <c r="F6400" s="14">
        <v>0.5</v>
      </c>
      <c r="G6400" s="14">
        <v>1</v>
      </c>
      <c r="H6400" s="12" t="s">
        <v>95</v>
      </c>
      <c r="I6400" s="12" t="s">
        <v>4314</v>
      </c>
      <c r="J6400" s="12" t="s">
        <v>4301</v>
      </c>
      <c r="K6400" s="12" t="s">
        <v>4363</v>
      </c>
      <c r="L6400" s="14">
        <v>0</v>
      </c>
    </row>
    <row r="6401" spans="1:12" x14ac:dyDescent="0.25">
      <c r="A6401" s="12">
        <v>6721</v>
      </c>
      <c r="B6401" s="12" t="s">
        <v>45</v>
      </c>
      <c r="C6401" s="59">
        <v>45336</v>
      </c>
      <c r="D6401" s="12" t="s">
        <v>4344</v>
      </c>
      <c r="E6401" s="12">
        <v>2</v>
      </c>
      <c r="F6401" s="14">
        <v>80.37</v>
      </c>
      <c r="G6401" s="14">
        <v>160.74</v>
      </c>
      <c r="H6401" s="12" t="s">
        <v>95</v>
      </c>
      <c r="I6401" s="12" t="s">
        <v>4308</v>
      </c>
      <c r="J6401" s="12" t="s">
        <v>4301</v>
      </c>
      <c r="K6401" s="12" t="s">
        <v>4363</v>
      </c>
      <c r="L6401" s="14">
        <v>0</v>
      </c>
    </row>
    <row r="6402" spans="1:12" x14ac:dyDescent="0.25">
      <c r="A6402" s="12">
        <v>6722</v>
      </c>
      <c r="B6402" s="12" t="s">
        <v>45</v>
      </c>
      <c r="C6402" s="59">
        <v>45336</v>
      </c>
      <c r="D6402" s="12" t="s">
        <v>4327</v>
      </c>
      <c r="E6402" s="12">
        <v>5</v>
      </c>
      <c r="F6402" s="14">
        <v>37.44</v>
      </c>
      <c r="G6402" s="14">
        <v>187.2</v>
      </c>
      <c r="H6402" s="12" t="s">
        <v>19</v>
      </c>
      <c r="I6402" s="12" t="s">
        <v>4328</v>
      </c>
      <c r="J6402" s="12" t="s">
        <v>4362</v>
      </c>
      <c r="K6402" s="12" t="s">
        <v>4363</v>
      </c>
      <c r="L6402" s="14">
        <v>0</v>
      </c>
    </row>
    <row r="6403" spans="1:12" x14ac:dyDescent="0.25">
      <c r="A6403" s="12">
        <v>6723</v>
      </c>
      <c r="B6403" s="12" t="s">
        <v>45</v>
      </c>
      <c r="C6403" s="15">
        <v>45336</v>
      </c>
      <c r="D6403" s="12" t="s">
        <v>4344</v>
      </c>
      <c r="E6403" s="12">
        <v>2</v>
      </c>
      <c r="F6403" s="12">
        <v>80.37</v>
      </c>
      <c r="G6403" s="14">
        <f>E6403*F6403</f>
        <v>160.74</v>
      </c>
      <c r="H6403" s="12" t="s">
        <v>95</v>
      </c>
      <c r="I6403" s="12" t="s">
        <v>4308</v>
      </c>
      <c r="J6403" s="12" t="s">
        <v>4362</v>
      </c>
      <c r="K6403" s="12" t="s">
        <v>4363</v>
      </c>
      <c r="L6403" s="14">
        <v>0</v>
      </c>
    </row>
    <row r="6404" spans="1:12" x14ac:dyDescent="0.25">
      <c r="A6404" s="12">
        <v>6724</v>
      </c>
      <c r="B6404" s="12" t="s">
        <v>45</v>
      </c>
      <c r="C6404" s="15">
        <v>45336</v>
      </c>
      <c r="D6404" s="12" t="s">
        <v>4322</v>
      </c>
      <c r="E6404" s="12">
        <v>2</v>
      </c>
      <c r="F6404" s="14">
        <v>22.34</v>
      </c>
      <c r="G6404" s="14">
        <v>44.68</v>
      </c>
      <c r="H6404" s="12" t="s">
        <v>19</v>
      </c>
      <c r="I6404" s="12" t="s">
        <v>4314</v>
      </c>
      <c r="J6404" s="12" t="s">
        <v>4362</v>
      </c>
      <c r="K6404" s="12" t="s">
        <v>4363</v>
      </c>
      <c r="L6404" s="14">
        <v>0</v>
      </c>
    </row>
    <row r="6405" spans="1:12" x14ac:dyDescent="0.25">
      <c r="A6405" s="12">
        <v>6725</v>
      </c>
      <c r="B6405" s="12" t="s">
        <v>45</v>
      </c>
      <c r="C6405" s="15">
        <v>45336</v>
      </c>
      <c r="D6405" s="12" t="s">
        <v>4316</v>
      </c>
      <c r="E6405" s="12">
        <v>5</v>
      </c>
      <c r="F6405" s="14">
        <v>70.14</v>
      </c>
      <c r="G6405" s="14">
        <v>350.7</v>
      </c>
      <c r="H6405" s="12" t="s">
        <v>95</v>
      </c>
      <c r="I6405" s="12" t="s">
        <v>4317</v>
      </c>
      <c r="J6405" s="12" t="s">
        <v>4362</v>
      </c>
      <c r="K6405" s="12" t="s">
        <v>4363</v>
      </c>
      <c r="L6405" s="14">
        <v>0</v>
      </c>
    </row>
    <row r="6406" spans="1:12" x14ac:dyDescent="0.25">
      <c r="A6406" s="12">
        <v>6726</v>
      </c>
      <c r="B6406" s="12" t="s">
        <v>45</v>
      </c>
      <c r="C6406" s="58">
        <v>45337</v>
      </c>
      <c r="D6406" s="12" t="s">
        <v>4335</v>
      </c>
      <c r="E6406" s="12">
        <v>2</v>
      </c>
      <c r="F6406" s="14">
        <v>89.67</v>
      </c>
      <c r="G6406" s="14">
        <v>179.34</v>
      </c>
      <c r="H6406" s="12" t="s">
        <v>95</v>
      </c>
      <c r="I6406" s="12" t="s">
        <v>4300</v>
      </c>
      <c r="J6406" s="12" t="s">
        <v>4362</v>
      </c>
      <c r="K6406" s="12" t="s">
        <v>4363</v>
      </c>
      <c r="L6406" s="14">
        <v>0</v>
      </c>
    </row>
    <row r="6407" spans="1:12" x14ac:dyDescent="0.25">
      <c r="A6407" s="12">
        <v>6727</v>
      </c>
      <c r="B6407" s="12" t="s">
        <v>45</v>
      </c>
      <c r="C6407" s="58">
        <v>45337</v>
      </c>
      <c r="D6407" s="12" t="s">
        <v>4326</v>
      </c>
      <c r="E6407" s="12">
        <v>4</v>
      </c>
      <c r="F6407" s="14">
        <v>41.66</v>
      </c>
      <c r="G6407" s="14">
        <v>166.64</v>
      </c>
      <c r="H6407" s="12" t="s">
        <v>95</v>
      </c>
      <c r="I6407" s="12" t="s">
        <v>4304</v>
      </c>
      <c r="J6407" s="12" t="s">
        <v>4362</v>
      </c>
      <c r="K6407" s="12" t="s">
        <v>4363</v>
      </c>
      <c r="L6407" s="14">
        <v>0</v>
      </c>
    </row>
    <row r="6408" spans="1:12" x14ac:dyDescent="0.25">
      <c r="A6408" s="12">
        <v>6728</v>
      </c>
      <c r="B6408" s="12" t="s">
        <v>39</v>
      </c>
      <c r="C6408" s="58">
        <v>45337</v>
      </c>
      <c r="D6408" s="12" t="s">
        <v>4322</v>
      </c>
      <c r="E6408" s="12">
        <v>3</v>
      </c>
      <c r="F6408" s="14">
        <v>11.82</v>
      </c>
      <c r="G6408" s="14">
        <v>35.46</v>
      </c>
      <c r="H6408" s="12" t="s">
        <v>19</v>
      </c>
      <c r="I6408" s="12" t="s">
        <v>4314</v>
      </c>
      <c r="J6408" s="12" t="s">
        <v>4301</v>
      </c>
      <c r="K6408" s="12" t="s">
        <v>4363</v>
      </c>
      <c r="L6408" s="14">
        <v>0</v>
      </c>
    </row>
    <row r="6409" spans="1:12" x14ac:dyDescent="0.25">
      <c r="A6409" s="12">
        <v>6729</v>
      </c>
      <c r="B6409" s="12" t="s">
        <v>39</v>
      </c>
      <c r="C6409" s="58">
        <v>45337</v>
      </c>
      <c r="D6409" s="12" t="s">
        <v>4299</v>
      </c>
      <c r="E6409" s="12">
        <v>4</v>
      </c>
      <c r="F6409" s="14">
        <v>68.55</v>
      </c>
      <c r="G6409" s="14">
        <v>274.2</v>
      </c>
      <c r="H6409" s="12" t="s">
        <v>95</v>
      </c>
      <c r="I6409" s="12" t="s">
        <v>4300</v>
      </c>
      <c r="J6409" s="12" t="s">
        <v>4301</v>
      </c>
      <c r="K6409" s="12" t="s">
        <v>4363</v>
      </c>
      <c r="L6409" s="14">
        <v>0</v>
      </c>
    </row>
    <row r="6410" spans="1:12" x14ac:dyDescent="0.25">
      <c r="A6410" s="12">
        <v>6730</v>
      </c>
      <c r="B6410" s="12" t="s">
        <v>45</v>
      </c>
      <c r="C6410" s="58">
        <v>45337</v>
      </c>
      <c r="D6410" s="12" t="s">
        <v>4315</v>
      </c>
      <c r="E6410" s="12">
        <v>2</v>
      </c>
      <c r="F6410" s="14">
        <v>17.52</v>
      </c>
      <c r="G6410" s="14">
        <v>35.04</v>
      </c>
      <c r="H6410" s="12" t="s">
        <v>19</v>
      </c>
      <c r="I6410" s="12" t="s">
        <v>4304</v>
      </c>
      <c r="J6410" s="12" t="s">
        <v>4362</v>
      </c>
      <c r="K6410" s="12" t="s">
        <v>4363</v>
      </c>
      <c r="L6410" s="14">
        <v>0</v>
      </c>
    </row>
    <row r="6411" spans="1:12" x14ac:dyDescent="0.25">
      <c r="A6411" s="12">
        <v>6731</v>
      </c>
      <c r="B6411" s="12" t="s">
        <v>45</v>
      </c>
      <c r="C6411" s="58">
        <v>45337</v>
      </c>
      <c r="D6411" s="12" t="s">
        <v>4339</v>
      </c>
      <c r="E6411" s="12">
        <v>2</v>
      </c>
      <c r="F6411" s="14">
        <v>12</v>
      </c>
      <c r="G6411" s="14">
        <v>24</v>
      </c>
      <c r="H6411" s="12" t="s">
        <v>95</v>
      </c>
      <c r="I6411" s="12" t="s">
        <v>4317</v>
      </c>
      <c r="J6411" s="12" t="s">
        <v>4301</v>
      </c>
      <c r="K6411" s="12" t="s">
        <v>4363</v>
      </c>
      <c r="L6411" s="14">
        <v>0</v>
      </c>
    </row>
    <row r="6412" spans="1:12" x14ac:dyDescent="0.25">
      <c r="A6412" s="12">
        <v>6732</v>
      </c>
      <c r="B6412" s="12" t="s">
        <v>45</v>
      </c>
      <c r="C6412" s="15">
        <v>45337</v>
      </c>
      <c r="D6412" s="12" t="s">
        <v>4303</v>
      </c>
      <c r="E6412" s="12">
        <v>1</v>
      </c>
      <c r="F6412" s="14">
        <v>82.07</v>
      </c>
      <c r="G6412" s="14">
        <v>82.07</v>
      </c>
      <c r="H6412" s="12" t="s">
        <v>20</v>
      </c>
      <c r="I6412" s="12" t="s">
        <v>4304</v>
      </c>
      <c r="J6412" s="12" t="s">
        <v>4362</v>
      </c>
      <c r="K6412" s="12" t="s">
        <v>4363</v>
      </c>
      <c r="L6412" s="14">
        <v>0</v>
      </c>
    </row>
    <row r="6413" spans="1:12" x14ac:dyDescent="0.25">
      <c r="A6413" s="12">
        <v>6733</v>
      </c>
      <c r="B6413" s="12" t="s">
        <v>45</v>
      </c>
      <c r="C6413" s="15">
        <v>45337</v>
      </c>
      <c r="D6413" s="12" t="s">
        <v>4336</v>
      </c>
      <c r="E6413" s="12">
        <v>5</v>
      </c>
      <c r="F6413" s="14">
        <v>75.19</v>
      </c>
      <c r="G6413" s="14">
        <v>375.95</v>
      </c>
      <c r="H6413" s="12" t="s">
        <v>20</v>
      </c>
      <c r="I6413" s="12" t="s">
        <v>4300</v>
      </c>
      <c r="J6413" s="12" t="s">
        <v>4362</v>
      </c>
      <c r="K6413" s="12" t="s">
        <v>4363</v>
      </c>
      <c r="L6413" s="14">
        <v>0</v>
      </c>
    </row>
    <row r="6414" spans="1:12" x14ac:dyDescent="0.25">
      <c r="A6414" s="12">
        <v>6734</v>
      </c>
      <c r="B6414" s="12" t="s">
        <v>45</v>
      </c>
      <c r="C6414" s="15">
        <v>45337</v>
      </c>
      <c r="D6414" s="12" t="s">
        <v>4340</v>
      </c>
      <c r="E6414" s="12">
        <v>5</v>
      </c>
      <c r="F6414" s="14">
        <v>8.7899999999999991</v>
      </c>
      <c r="G6414" s="14">
        <v>43.95</v>
      </c>
      <c r="H6414" s="12" t="s">
        <v>20</v>
      </c>
      <c r="I6414" s="12" t="s">
        <v>4317</v>
      </c>
      <c r="J6414" s="12" t="s">
        <v>4362</v>
      </c>
      <c r="K6414" s="12" t="s">
        <v>4363</v>
      </c>
      <c r="L6414" s="14">
        <v>0</v>
      </c>
    </row>
    <row r="6415" spans="1:12" x14ac:dyDescent="0.25">
      <c r="A6415" s="12">
        <v>6735</v>
      </c>
      <c r="B6415" s="12" t="s">
        <v>45</v>
      </c>
      <c r="C6415" s="15">
        <v>45337</v>
      </c>
      <c r="D6415" s="12" t="s">
        <v>4346</v>
      </c>
      <c r="E6415" s="12">
        <v>4</v>
      </c>
      <c r="F6415" s="14">
        <v>20.85</v>
      </c>
      <c r="G6415" s="14">
        <v>83.4</v>
      </c>
      <c r="H6415" s="12" t="s">
        <v>95</v>
      </c>
      <c r="I6415" s="12" t="s">
        <v>4328</v>
      </c>
      <c r="J6415" s="12" t="s">
        <v>4301</v>
      </c>
      <c r="K6415" s="12" t="s">
        <v>4363</v>
      </c>
      <c r="L6415" s="14">
        <v>0</v>
      </c>
    </row>
    <row r="6416" spans="1:12" x14ac:dyDescent="0.25">
      <c r="A6416" s="12">
        <v>6736</v>
      </c>
      <c r="B6416" s="12" t="s">
        <v>45</v>
      </c>
      <c r="C6416" s="15">
        <v>45337</v>
      </c>
      <c r="D6416" s="12" t="s">
        <v>4319</v>
      </c>
      <c r="E6416" s="12">
        <v>2</v>
      </c>
      <c r="F6416" s="14">
        <v>85.79</v>
      </c>
      <c r="G6416" s="14">
        <v>171.58</v>
      </c>
      <c r="H6416" s="12" t="s">
        <v>95</v>
      </c>
      <c r="I6416" s="12" t="s">
        <v>4304</v>
      </c>
      <c r="J6416" s="12" t="s">
        <v>4301</v>
      </c>
      <c r="K6416" s="12" t="s">
        <v>4363</v>
      </c>
      <c r="L6416" s="14">
        <v>0</v>
      </c>
    </row>
    <row r="6417" spans="1:12" x14ac:dyDescent="0.25">
      <c r="A6417" s="12">
        <v>6738</v>
      </c>
      <c r="B6417" s="12" t="s">
        <v>45</v>
      </c>
      <c r="C6417" s="15">
        <v>45337</v>
      </c>
      <c r="D6417" s="12" t="s">
        <v>4331</v>
      </c>
      <c r="E6417" s="12">
        <v>1</v>
      </c>
      <c r="F6417" s="14">
        <v>48.3</v>
      </c>
      <c r="G6417" s="14">
        <v>48.3</v>
      </c>
      <c r="H6417" s="12" t="s">
        <v>95</v>
      </c>
      <c r="I6417" s="12" t="s">
        <v>4311</v>
      </c>
      <c r="J6417" s="12" t="s">
        <v>4362</v>
      </c>
      <c r="K6417" s="12" t="s">
        <v>4363</v>
      </c>
      <c r="L6417" s="14">
        <v>0</v>
      </c>
    </row>
    <row r="6418" spans="1:12" x14ac:dyDescent="0.25">
      <c r="A6418" s="12">
        <v>6739</v>
      </c>
      <c r="B6418" s="12" t="s">
        <v>45</v>
      </c>
      <c r="C6418" s="15">
        <v>45337</v>
      </c>
      <c r="D6418" s="12" t="s">
        <v>4335</v>
      </c>
      <c r="E6418" s="12">
        <v>4</v>
      </c>
      <c r="F6418" s="14">
        <v>30.76</v>
      </c>
      <c r="G6418" s="14">
        <v>123.04</v>
      </c>
      <c r="H6418" s="12" t="s">
        <v>95</v>
      </c>
      <c r="I6418" s="12" t="s">
        <v>4300</v>
      </c>
      <c r="J6418" s="12" t="s">
        <v>4301</v>
      </c>
      <c r="K6418" s="12" t="s">
        <v>4363</v>
      </c>
      <c r="L6418" s="14">
        <v>0</v>
      </c>
    </row>
    <row r="6419" spans="1:12" x14ac:dyDescent="0.25">
      <c r="A6419" s="12">
        <v>6740</v>
      </c>
      <c r="B6419" s="12" t="s">
        <v>45</v>
      </c>
      <c r="C6419" s="15">
        <v>45337</v>
      </c>
      <c r="D6419" s="12" t="s">
        <v>4325</v>
      </c>
      <c r="E6419" s="12">
        <v>3</v>
      </c>
      <c r="F6419" s="63">
        <v>75.39</v>
      </c>
      <c r="G6419" s="14">
        <v>226.17</v>
      </c>
      <c r="H6419" s="12" t="s">
        <v>95</v>
      </c>
      <c r="I6419" s="12" t="s">
        <v>4317</v>
      </c>
      <c r="J6419" s="12" t="s">
        <v>4362</v>
      </c>
      <c r="K6419" s="12" t="s">
        <v>4363</v>
      </c>
      <c r="L6419" s="14">
        <v>0</v>
      </c>
    </row>
    <row r="6420" spans="1:12" x14ac:dyDescent="0.25">
      <c r="A6420" s="12">
        <v>6741</v>
      </c>
      <c r="B6420" s="12" t="s">
        <v>39</v>
      </c>
      <c r="C6420" s="15">
        <v>45337</v>
      </c>
      <c r="D6420" s="12" t="s">
        <v>4325</v>
      </c>
      <c r="E6420" s="12">
        <v>5</v>
      </c>
      <c r="F6420" s="14">
        <v>73.13</v>
      </c>
      <c r="G6420" s="14">
        <v>365.65</v>
      </c>
      <c r="H6420" s="12" t="s">
        <v>20</v>
      </c>
      <c r="I6420" s="12" t="s">
        <v>4317</v>
      </c>
      <c r="J6420" s="12" t="s">
        <v>4301</v>
      </c>
      <c r="K6420" s="12" t="s">
        <v>4363</v>
      </c>
      <c r="L6420" s="14">
        <v>0</v>
      </c>
    </row>
    <row r="6421" spans="1:12" x14ac:dyDescent="0.25">
      <c r="A6421" s="12">
        <v>6743</v>
      </c>
      <c r="B6421" s="12" t="s">
        <v>45</v>
      </c>
      <c r="C6421" s="59">
        <v>45337</v>
      </c>
      <c r="D6421" s="12" t="s">
        <v>4331</v>
      </c>
      <c r="E6421" s="12">
        <v>4</v>
      </c>
      <c r="F6421" s="14">
        <v>22.35</v>
      </c>
      <c r="G6421" s="14">
        <v>89.4</v>
      </c>
      <c r="H6421" s="12" t="s">
        <v>20</v>
      </c>
      <c r="I6421" s="12" t="s">
        <v>4311</v>
      </c>
      <c r="J6421" s="12" t="s">
        <v>4301</v>
      </c>
      <c r="K6421" s="12" t="s">
        <v>4363</v>
      </c>
      <c r="L6421" s="14">
        <v>0</v>
      </c>
    </row>
    <row r="6422" spans="1:12" x14ac:dyDescent="0.25">
      <c r="A6422" s="12">
        <v>6745</v>
      </c>
      <c r="B6422" s="12" t="s">
        <v>45</v>
      </c>
      <c r="C6422" s="59">
        <v>45337</v>
      </c>
      <c r="D6422" s="12" t="s">
        <v>4322</v>
      </c>
      <c r="E6422" s="12">
        <v>4</v>
      </c>
      <c r="F6422" s="14">
        <v>76.540000000000006</v>
      </c>
      <c r="G6422" s="14">
        <v>306.16000000000003</v>
      </c>
      <c r="H6422" s="12" t="s">
        <v>19</v>
      </c>
      <c r="I6422" s="12" t="s">
        <v>4314</v>
      </c>
      <c r="J6422" s="12" t="s">
        <v>4301</v>
      </c>
      <c r="K6422" s="12" t="s">
        <v>4363</v>
      </c>
      <c r="L6422" s="14">
        <v>0</v>
      </c>
    </row>
    <row r="6423" spans="1:12" x14ac:dyDescent="0.25">
      <c r="A6423" s="12">
        <v>6746</v>
      </c>
      <c r="B6423" s="12" t="s">
        <v>45</v>
      </c>
      <c r="C6423" s="59">
        <v>45337</v>
      </c>
      <c r="D6423" s="12" t="s">
        <v>4320</v>
      </c>
      <c r="E6423" s="12">
        <v>4</v>
      </c>
      <c r="F6423" s="14">
        <v>52.04</v>
      </c>
      <c r="G6423" s="14">
        <v>208.16</v>
      </c>
      <c r="H6423" s="12" t="s">
        <v>19</v>
      </c>
      <c r="I6423" s="12" t="s">
        <v>4304</v>
      </c>
      <c r="J6423" s="12" t="s">
        <v>4362</v>
      </c>
      <c r="K6423" s="12" t="s">
        <v>4363</v>
      </c>
      <c r="L6423" s="14">
        <v>0</v>
      </c>
    </row>
    <row r="6424" spans="1:12" x14ac:dyDescent="0.25">
      <c r="A6424" s="12">
        <v>6747</v>
      </c>
      <c r="B6424" s="12" t="s">
        <v>45</v>
      </c>
      <c r="C6424" s="59">
        <v>45337</v>
      </c>
      <c r="D6424" s="12" t="s">
        <v>4346</v>
      </c>
      <c r="E6424" s="12">
        <v>4</v>
      </c>
      <c r="F6424" s="14">
        <v>7.73</v>
      </c>
      <c r="G6424" s="14">
        <v>30.92</v>
      </c>
      <c r="H6424" s="12" t="s">
        <v>19</v>
      </c>
      <c r="I6424" s="12" t="s">
        <v>4328</v>
      </c>
      <c r="J6424" s="12" t="s">
        <v>4362</v>
      </c>
      <c r="K6424" s="12" t="s">
        <v>4363</v>
      </c>
      <c r="L6424" s="14">
        <v>0</v>
      </c>
    </row>
    <row r="6425" spans="1:12" x14ac:dyDescent="0.25">
      <c r="A6425" s="12">
        <v>6749</v>
      </c>
      <c r="B6425" s="12" t="s">
        <v>45</v>
      </c>
      <c r="C6425" s="59">
        <v>45337</v>
      </c>
      <c r="D6425" s="12" t="s">
        <v>4320</v>
      </c>
      <c r="E6425" s="12">
        <v>1</v>
      </c>
      <c r="F6425" s="14">
        <v>8.1300000000000008</v>
      </c>
      <c r="G6425" s="14">
        <v>8.1300000000000008</v>
      </c>
      <c r="H6425" s="12" t="s">
        <v>19</v>
      </c>
      <c r="I6425" s="12" t="s">
        <v>4304</v>
      </c>
      <c r="J6425" s="12" t="s">
        <v>4362</v>
      </c>
      <c r="K6425" s="12" t="s">
        <v>4363</v>
      </c>
      <c r="L6425" s="14">
        <v>0</v>
      </c>
    </row>
    <row r="6426" spans="1:12" x14ac:dyDescent="0.25">
      <c r="A6426" s="12">
        <v>6750</v>
      </c>
      <c r="B6426" s="12" t="s">
        <v>45</v>
      </c>
      <c r="C6426" s="59">
        <v>45337</v>
      </c>
      <c r="D6426" s="12" t="s">
        <v>4315</v>
      </c>
      <c r="E6426" s="12">
        <v>2</v>
      </c>
      <c r="F6426" s="14">
        <v>17.52</v>
      </c>
      <c r="G6426" s="14">
        <v>35.04</v>
      </c>
      <c r="H6426" s="12" t="s">
        <v>19</v>
      </c>
      <c r="I6426" s="12" t="s">
        <v>4304</v>
      </c>
      <c r="J6426" s="12" t="s">
        <v>4301</v>
      </c>
      <c r="K6426" s="12" t="s">
        <v>4363</v>
      </c>
      <c r="L6426" s="14">
        <v>0</v>
      </c>
    </row>
    <row r="6427" spans="1:12" x14ac:dyDescent="0.25">
      <c r="A6427" s="12">
        <v>6752</v>
      </c>
      <c r="B6427" s="12" t="s">
        <v>45</v>
      </c>
      <c r="C6427" s="15">
        <v>45337</v>
      </c>
      <c r="D6427" s="12" t="s">
        <v>4326</v>
      </c>
      <c r="E6427" s="12">
        <v>4</v>
      </c>
      <c r="F6427" s="14">
        <v>41.66</v>
      </c>
      <c r="G6427" s="14">
        <v>166.64</v>
      </c>
      <c r="H6427" s="12" t="s">
        <v>95</v>
      </c>
      <c r="I6427" s="12" t="s">
        <v>4304</v>
      </c>
      <c r="J6427" s="12" t="s">
        <v>4301</v>
      </c>
      <c r="K6427" s="12" t="s">
        <v>4363</v>
      </c>
      <c r="L6427" s="14">
        <v>0</v>
      </c>
    </row>
    <row r="6428" spans="1:12" x14ac:dyDescent="0.25">
      <c r="A6428" s="12">
        <v>6753</v>
      </c>
      <c r="B6428" s="12" t="s">
        <v>45</v>
      </c>
      <c r="C6428" s="58">
        <v>45338</v>
      </c>
      <c r="D6428" s="12" t="s">
        <v>4330</v>
      </c>
      <c r="E6428" s="12">
        <v>1</v>
      </c>
      <c r="F6428" s="14">
        <v>97.73</v>
      </c>
      <c r="G6428" s="14">
        <v>97.73</v>
      </c>
      <c r="H6428" s="12" t="s">
        <v>19</v>
      </c>
      <c r="I6428" s="12" t="s">
        <v>4300</v>
      </c>
      <c r="J6428" s="12" t="s">
        <v>4362</v>
      </c>
      <c r="K6428" s="12" t="s">
        <v>4363</v>
      </c>
      <c r="L6428" s="14">
        <v>0</v>
      </c>
    </row>
    <row r="6429" spans="1:12" x14ac:dyDescent="0.25">
      <c r="A6429" s="12">
        <v>6754</v>
      </c>
      <c r="B6429" s="12" t="s">
        <v>45</v>
      </c>
      <c r="C6429" s="58">
        <v>45338</v>
      </c>
      <c r="D6429" s="12" t="s">
        <v>4333</v>
      </c>
      <c r="E6429" s="12">
        <v>1</v>
      </c>
      <c r="F6429" s="14">
        <v>1.76</v>
      </c>
      <c r="G6429" s="14">
        <v>1.76</v>
      </c>
      <c r="H6429" s="12" t="s">
        <v>95</v>
      </c>
      <c r="I6429" s="12" t="s">
        <v>4304</v>
      </c>
      <c r="J6429" s="12" t="s">
        <v>4362</v>
      </c>
      <c r="K6429" s="12" t="s">
        <v>4363</v>
      </c>
      <c r="L6429" s="14">
        <v>0</v>
      </c>
    </row>
    <row r="6430" spans="1:12" x14ac:dyDescent="0.25">
      <c r="A6430" s="12">
        <v>6755</v>
      </c>
      <c r="B6430" s="12" t="s">
        <v>45</v>
      </c>
      <c r="C6430" s="58">
        <v>45338</v>
      </c>
      <c r="D6430" s="12" t="s">
        <v>4318</v>
      </c>
      <c r="E6430" s="12">
        <v>4</v>
      </c>
      <c r="F6430" s="14">
        <v>37.39</v>
      </c>
      <c r="G6430" s="14">
        <v>149.56</v>
      </c>
      <c r="H6430" s="12" t="s">
        <v>19</v>
      </c>
      <c r="I6430" s="12" t="s">
        <v>4308</v>
      </c>
      <c r="J6430" s="12" t="s">
        <v>4362</v>
      </c>
      <c r="K6430" s="12" t="s">
        <v>4363</v>
      </c>
      <c r="L6430" s="14">
        <v>0</v>
      </c>
    </row>
    <row r="6431" spans="1:12" x14ac:dyDescent="0.25">
      <c r="A6431" s="12">
        <v>6757</v>
      </c>
      <c r="B6431" s="12" t="s">
        <v>45</v>
      </c>
      <c r="C6431" s="58">
        <v>45338</v>
      </c>
      <c r="D6431" s="12" t="s">
        <v>4309</v>
      </c>
      <c r="E6431" s="12">
        <v>4</v>
      </c>
      <c r="F6431" s="14">
        <v>83.6</v>
      </c>
      <c r="G6431" s="14">
        <v>334.4</v>
      </c>
      <c r="H6431" s="12" t="s">
        <v>19</v>
      </c>
      <c r="I6431" s="12" t="s">
        <v>4304</v>
      </c>
      <c r="J6431" s="12" t="s">
        <v>4362</v>
      </c>
      <c r="K6431" s="12" t="s">
        <v>4363</v>
      </c>
      <c r="L6431" s="14">
        <v>0</v>
      </c>
    </row>
    <row r="6432" spans="1:12" x14ac:dyDescent="0.25">
      <c r="A6432" s="12">
        <v>6758</v>
      </c>
      <c r="B6432" s="12" t="s">
        <v>45</v>
      </c>
      <c r="C6432" s="58">
        <v>45338</v>
      </c>
      <c r="D6432" s="12" t="s">
        <v>4323</v>
      </c>
      <c r="E6432" s="12">
        <v>2</v>
      </c>
      <c r="F6432" s="14">
        <v>46.58</v>
      </c>
      <c r="G6432" s="14">
        <v>93.16</v>
      </c>
      <c r="H6432" s="12" t="s">
        <v>19</v>
      </c>
      <c r="I6432" s="12" t="s">
        <v>4324</v>
      </c>
      <c r="J6432" s="12" t="s">
        <v>4362</v>
      </c>
      <c r="K6432" s="12" t="s">
        <v>4363</v>
      </c>
      <c r="L6432" s="14">
        <v>0</v>
      </c>
    </row>
    <row r="6433" spans="1:12" x14ac:dyDescent="0.25">
      <c r="A6433" s="12">
        <v>6759</v>
      </c>
      <c r="B6433" s="12" t="s">
        <v>45</v>
      </c>
      <c r="C6433" s="15">
        <v>45338</v>
      </c>
      <c r="D6433" s="12" t="s">
        <v>4325</v>
      </c>
      <c r="E6433" s="12">
        <v>4</v>
      </c>
      <c r="F6433" s="14">
        <v>29.57</v>
      </c>
      <c r="G6433" s="14">
        <v>118.28</v>
      </c>
      <c r="H6433" s="12" t="s">
        <v>20</v>
      </c>
      <c r="I6433" s="12" t="s">
        <v>4317</v>
      </c>
      <c r="J6433" s="12" t="s">
        <v>4362</v>
      </c>
      <c r="K6433" s="12" t="s">
        <v>4363</v>
      </c>
      <c r="L6433" s="14">
        <v>0</v>
      </c>
    </row>
    <row r="6434" spans="1:12" x14ac:dyDescent="0.25">
      <c r="A6434" s="12">
        <v>6760</v>
      </c>
      <c r="B6434" s="12" t="s">
        <v>45</v>
      </c>
      <c r="C6434" s="15">
        <v>45338</v>
      </c>
      <c r="D6434" s="12" t="s">
        <v>4323</v>
      </c>
      <c r="E6434" s="12">
        <v>2</v>
      </c>
      <c r="F6434" s="14">
        <v>21.6</v>
      </c>
      <c r="G6434" s="14">
        <v>43.2</v>
      </c>
      <c r="H6434" s="12" t="s">
        <v>95</v>
      </c>
      <c r="I6434" s="12" t="s">
        <v>4324</v>
      </c>
      <c r="J6434" s="12" t="s">
        <v>4362</v>
      </c>
      <c r="K6434" s="12" t="s">
        <v>4363</v>
      </c>
      <c r="L6434" s="14">
        <v>0</v>
      </c>
    </row>
    <row r="6435" spans="1:12" x14ac:dyDescent="0.25">
      <c r="A6435" s="12">
        <v>6761</v>
      </c>
      <c r="B6435" s="12" t="s">
        <v>45</v>
      </c>
      <c r="C6435" s="59">
        <v>45338</v>
      </c>
      <c r="D6435" s="12" t="s">
        <v>4337</v>
      </c>
      <c r="E6435" s="12">
        <v>5</v>
      </c>
      <c r="F6435" s="14">
        <v>39.44</v>
      </c>
      <c r="G6435" s="14">
        <v>197.2</v>
      </c>
      <c r="H6435" s="12" t="s">
        <v>20</v>
      </c>
      <c r="I6435" s="12" t="s">
        <v>4300</v>
      </c>
      <c r="J6435" s="12" t="s">
        <v>4362</v>
      </c>
      <c r="K6435" s="12" t="s">
        <v>4363</v>
      </c>
      <c r="L6435" s="14">
        <v>0</v>
      </c>
    </row>
    <row r="6436" spans="1:12" x14ac:dyDescent="0.25">
      <c r="A6436" s="12">
        <v>6762</v>
      </c>
      <c r="B6436" s="12" t="s">
        <v>45</v>
      </c>
      <c r="C6436" s="59">
        <v>45338</v>
      </c>
      <c r="D6436" s="12" t="s">
        <v>4312</v>
      </c>
      <c r="E6436" s="12">
        <v>3</v>
      </c>
      <c r="F6436" s="14">
        <v>33.380000000000003</v>
      </c>
      <c r="G6436" s="14">
        <v>100.14</v>
      </c>
      <c r="H6436" s="12" t="s">
        <v>20</v>
      </c>
      <c r="I6436" s="12" t="s">
        <v>4311</v>
      </c>
      <c r="J6436" s="12" t="s">
        <v>4362</v>
      </c>
      <c r="K6436" s="12" t="s">
        <v>4363</v>
      </c>
      <c r="L6436" s="14">
        <v>0</v>
      </c>
    </row>
    <row r="6437" spans="1:12" x14ac:dyDescent="0.25">
      <c r="A6437" s="12">
        <v>6765</v>
      </c>
      <c r="B6437" s="12" t="s">
        <v>45</v>
      </c>
      <c r="C6437" s="59">
        <v>45338</v>
      </c>
      <c r="D6437" s="12" t="s">
        <v>4305</v>
      </c>
      <c r="E6437" s="12">
        <v>5</v>
      </c>
      <c r="F6437" s="14">
        <v>76.849999999999994</v>
      </c>
      <c r="G6437" s="14">
        <v>384.25</v>
      </c>
      <c r="H6437" s="12" t="s">
        <v>95</v>
      </c>
      <c r="I6437" s="12" t="s">
        <v>4300</v>
      </c>
      <c r="J6437" s="12" t="s">
        <v>4362</v>
      </c>
      <c r="K6437" s="12" t="s">
        <v>4363</v>
      </c>
      <c r="L6437" s="14">
        <v>0</v>
      </c>
    </row>
    <row r="6438" spans="1:12" x14ac:dyDescent="0.25">
      <c r="A6438" s="12">
        <v>6766</v>
      </c>
      <c r="B6438" s="12" t="s">
        <v>45</v>
      </c>
      <c r="C6438" s="59">
        <v>45338</v>
      </c>
      <c r="D6438" s="12" t="s">
        <v>4305</v>
      </c>
      <c r="E6438" s="12">
        <v>4</v>
      </c>
      <c r="F6438" s="14">
        <v>0.63</v>
      </c>
      <c r="G6438" s="14">
        <v>2.52</v>
      </c>
      <c r="H6438" s="12" t="s">
        <v>20</v>
      </c>
      <c r="I6438" s="12" t="s">
        <v>4300</v>
      </c>
      <c r="J6438" s="12" t="s">
        <v>4362</v>
      </c>
      <c r="K6438" s="12" t="s">
        <v>4363</v>
      </c>
      <c r="L6438" s="14">
        <v>0</v>
      </c>
    </row>
    <row r="6439" spans="1:12" x14ac:dyDescent="0.25">
      <c r="A6439" s="12">
        <v>6767</v>
      </c>
      <c r="B6439" s="12" t="s">
        <v>45</v>
      </c>
      <c r="C6439" s="59">
        <v>45338</v>
      </c>
      <c r="D6439" s="12" t="s">
        <v>4345</v>
      </c>
      <c r="E6439" s="12">
        <v>4</v>
      </c>
      <c r="F6439" s="14">
        <v>64.3</v>
      </c>
      <c r="G6439" s="14">
        <v>257.2</v>
      </c>
      <c r="H6439" s="12" t="s">
        <v>19</v>
      </c>
      <c r="I6439" s="12" t="s">
        <v>4308</v>
      </c>
      <c r="J6439" s="12" t="s">
        <v>4362</v>
      </c>
      <c r="K6439" s="12" t="s">
        <v>4363</v>
      </c>
      <c r="L6439" s="14">
        <v>0</v>
      </c>
    </row>
    <row r="6440" spans="1:12" x14ac:dyDescent="0.25">
      <c r="A6440" s="12">
        <v>6768</v>
      </c>
      <c r="B6440" s="12" t="s">
        <v>45</v>
      </c>
      <c r="C6440" s="59">
        <v>45338</v>
      </c>
      <c r="D6440" s="12" t="s">
        <v>4334</v>
      </c>
      <c r="E6440" s="12">
        <v>1</v>
      </c>
      <c r="F6440" s="14">
        <v>59.35</v>
      </c>
      <c r="G6440" s="14">
        <v>59.35</v>
      </c>
      <c r="H6440" s="12" t="s">
        <v>19</v>
      </c>
      <c r="I6440" s="12" t="s">
        <v>4300</v>
      </c>
      <c r="J6440" s="12" t="s">
        <v>4301</v>
      </c>
      <c r="K6440" s="12" t="s">
        <v>4363</v>
      </c>
      <c r="L6440" s="14">
        <v>0</v>
      </c>
    </row>
    <row r="6441" spans="1:12" x14ac:dyDescent="0.25">
      <c r="A6441" s="12">
        <v>6769</v>
      </c>
      <c r="B6441" s="12" t="s">
        <v>45</v>
      </c>
      <c r="C6441" s="15">
        <v>45338</v>
      </c>
      <c r="D6441" s="12" t="s">
        <v>4310</v>
      </c>
      <c r="E6441" s="12">
        <v>4</v>
      </c>
      <c r="F6441" s="14">
        <v>35.25</v>
      </c>
      <c r="G6441" s="14">
        <v>141</v>
      </c>
      <c r="H6441" s="12" t="s">
        <v>19</v>
      </c>
      <c r="I6441" s="12" t="s">
        <v>4311</v>
      </c>
      <c r="J6441" s="12" t="s">
        <v>4362</v>
      </c>
      <c r="K6441" s="12" t="s">
        <v>4363</v>
      </c>
      <c r="L6441" s="14">
        <v>0</v>
      </c>
    </row>
    <row r="6442" spans="1:12" x14ac:dyDescent="0.25">
      <c r="A6442" s="12">
        <v>6770</v>
      </c>
      <c r="B6442" s="12" t="s">
        <v>45</v>
      </c>
      <c r="C6442" s="15">
        <v>45338</v>
      </c>
      <c r="D6442" s="12" t="s">
        <v>4329</v>
      </c>
      <c r="E6442" s="12">
        <v>3</v>
      </c>
      <c r="F6442" s="14">
        <v>0.48</v>
      </c>
      <c r="G6442" s="14">
        <v>1.44</v>
      </c>
      <c r="H6442" s="12" t="s">
        <v>95</v>
      </c>
      <c r="I6442" s="12" t="s">
        <v>4317</v>
      </c>
      <c r="J6442" s="12" t="s">
        <v>4301</v>
      </c>
      <c r="K6442" s="12" t="s">
        <v>4363</v>
      </c>
      <c r="L6442" s="14">
        <v>0</v>
      </c>
    </row>
    <row r="6443" spans="1:12" x14ac:dyDescent="0.25">
      <c r="A6443" s="12">
        <v>6771</v>
      </c>
      <c r="B6443" s="12" t="s">
        <v>45</v>
      </c>
      <c r="C6443" s="15">
        <v>45338</v>
      </c>
      <c r="D6443" s="12" t="s">
        <v>4323</v>
      </c>
      <c r="E6443" s="12">
        <v>2</v>
      </c>
      <c r="F6443" s="14">
        <v>21.6</v>
      </c>
      <c r="G6443" s="14">
        <v>43.2</v>
      </c>
      <c r="H6443" s="12" t="s">
        <v>95</v>
      </c>
      <c r="I6443" s="12" t="s">
        <v>4324</v>
      </c>
      <c r="J6443" s="12" t="s">
        <v>4362</v>
      </c>
      <c r="K6443" s="12" t="s">
        <v>4363</v>
      </c>
      <c r="L6443" s="14">
        <v>0</v>
      </c>
    </row>
    <row r="6444" spans="1:12" x14ac:dyDescent="0.25">
      <c r="A6444" s="12">
        <v>6773</v>
      </c>
      <c r="B6444" s="12" t="s">
        <v>45</v>
      </c>
      <c r="C6444" s="58">
        <v>45339</v>
      </c>
      <c r="D6444" s="12" t="s">
        <v>4333</v>
      </c>
      <c r="E6444" s="12">
        <v>5</v>
      </c>
      <c r="F6444" s="14">
        <v>87.28</v>
      </c>
      <c r="G6444" s="14">
        <v>436.4</v>
      </c>
      <c r="H6444" s="12" t="s">
        <v>20</v>
      </c>
      <c r="I6444" s="12" t="s">
        <v>4304</v>
      </c>
      <c r="J6444" s="12" t="s">
        <v>4301</v>
      </c>
      <c r="K6444" s="12" t="s">
        <v>4363</v>
      </c>
      <c r="L6444" s="14">
        <v>0</v>
      </c>
    </row>
    <row r="6445" spans="1:12" x14ac:dyDescent="0.25">
      <c r="A6445" s="12">
        <v>6774</v>
      </c>
      <c r="B6445" s="12" t="s">
        <v>45</v>
      </c>
      <c r="C6445" s="58">
        <v>45339</v>
      </c>
      <c r="D6445" s="12" t="s">
        <v>4316</v>
      </c>
      <c r="E6445" s="12">
        <v>3</v>
      </c>
      <c r="F6445" s="14">
        <v>24.01</v>
      </c>
      <c r="G6445" s="14">
        <v>72.03</v>
      </c>
      <c r="H6445" s="12" t="s">
        <v>19</v>
      </c>
      <c r="I6445" s="12" t="s">
        <v>4317</v>
      </c>
      <c r="J6445" s="12" t="s">
        <v>4301</v>
      </c>
      <c r="K6445" s="12" t="s">
        <v>4363</v>
      </c>
      <c r="L6445" s="14">
        <v>0</v>
      </c>
    </row>
    <row r="6446" spans="1:12" x14ac:dyDescent="0.25">
      <c r="A6446" s="12">
        <v>6776</v>
      </c>
      <c r="B6446" s="12" t="s">
        <v>45</v>
      </c>
      <c r="C6446" s="58">
        <v>45339</v>
      </c>
      <c r="D6446" s="12" t="s">
        <v>4344</v>
      </c>
      <c r="E6446" s="12">
        <v>4</v>
      </c>
      <c r="F6446" s="14">
        <v>67.42</v>
      </c>
      <c r="G6446" s="14">
        <v>269.68</v>
      </c>
      <c r="H6446" s="12" t="s">
        <v>19</v>
      </c>
      <c r="I6446" s="12" t="s">
        <v>4308</v>
      </c>
      <c r="J6446" s="12" t="s">
        <v>4301</v>
      </c>
      <c r="K6446" s="12" t="s">
        <v>4363</v>
      </c>
      <c r="L6446" s="14">
        <v>0</v>
      </c>
    </row>
    <row r="6447" spans="1:12" x14ac:dyDescent="0.25">
      <c r="A6447" s="12">
        <v>6777</v>
      </c>
      <c r="B6447" s="12" t="s">
        <v>45</v>
      </c>
      <c r="C6447" s="16">
        <v>45339</v>
      </c>
      <c r="D6447" s="12" t="s">
        <v>4345</v>
      </c>
      <c r="E6447" s="12">
        <v>5</v>
      </c>
      <c r="F6447" s="14">
        <v>37.409999999999997</v>
      </c>
      <c r="G6447" s="14">
        <v>187.05</v>
      </c>
      <c r="H6447" s="12" t="s">
        <v>95</v>
      </c>
      <c r="I6447" s="12" t="s">
        <v>4308</v>
      </c>
      <c r="J6447" s="12" t="s">
        <v>4301</v>
      </c>
      <c r="K6447" s="12" t="s">
        <v>4363</v>
      </c>
      <c r="L6447" s="14">
        <v>0</v>
      </c>
    </row>
    <row r="6448" spans="1:12" x14ac:dyDescent="0.25">
      <c r="A6448" s="12">
        <v>6778</v>
      </c>
      <c r="B6448" s="12" t="s">
        <v>45</v>
      </c>
      <c r="C6448" s="16">
        <v>45339</v>
      </c>
      <c r="D6448" s="12" t="s">
        <v>4345</v>
      </c>
      <c r="E6448" s="12">
        <v>1</v>
      </c>
      <c r="F6448" s="14">
        <v>29.36</v>
      </c>
      <c r="G6448" s="14">
        <v>29.36</v>
      </c>
      <c r="H6448" s="12" t="s">
        <v>95</v>
      </c>
      <c r="I6448" s="12" t="s">
        <v>4308</v>
      </c>
      <c r="J6448" s="12" t="s">
        <v>4301</v>
      </c>
      <c r="K6448" s="12" t="s">
        <v>4363</v>
      </c>
      <c r="L6448" s="14">
        <v>0</v>
      </c>
    </row>
    <row r="6449" spans="1:12" x14ac:dyDescent="0.25">
      <c r="A6449" s="12">
        <v>6781</v>
      </c>
      <c r="B6449" s="12" t="s">
        <v>45</v>
      </c>
      <c r="C6449" s="59">
        <v>45339</v>
      </c>
      <c r="D6449" s="12" t="s">
        <v>4345</v>
      </c>
      <c r="E6449" s="12">
        <v>3</v>
      </c>
      <c r="F6449" s="14">
        <v>60.85</v>
      </c>
      <c r="G6449" s="14">
        <v>182.55</v>
      </c>
      <c r="H6449" s="12" t="s">
        <v>95</v>
      </c>
      <c r="I6449" s="12" t="s">
        <v>4308</v>
      </c>
      <c r="J6449" s="12" t="s">
        <v>4301</v>
      </c>
      <c r="K6449" s="12" t="s">
        <v>4363</v>
      </c>
      <c r="L6449" s="14">
        <v>0</v>
      </c>
    </row>
    <row r="6450" spans="1:12" x14ac:dyDescent="0.25">
      <c r="A6450" s="12">
        <v>6782</v>
      </c>
      <c r="B6450" s="12" t="s">
        <v>45</v>
      </c>
      <c r="C6450" s="59">
        <v>45339</v>
      </c>
      <c r="D6450" s="12" t="s">
        <v>4313</v>
      </c>
      <c r="E6450" s="12">
        <v>5</v>
      </c>
      <c r="F6450" s="14">
        <v>61.22</v>
      </c>
      <c r="G6450" s="14">
        <v>306.10000000000002</v>
      </c>
      <c r="H6450" s="12" t="s">
        <v>19</v>
      </c>
      <c r="I6450" s="12" t="s">
        <v>4314</v>
      </c>
      <c r="J6450" s="12" t="s">
        <v>4362</v>
      </c>
      <c r="K6450" s="12" t="s">
        <v>4363</v>
      </c>
      <c r="L6450" s="14">
        <v>0</v>
      </c>
    </row>
    <row r="6451" spans="1:12" x14ac:dyDescent="0.25">
      <c r="A6451" s="12">
        <v>6784</v>
      </c>
      <c r="B6451" s="12" t="s">
        <v>45</v>
      </c>
      <c r="C6451" s="16">
        <v>45340</v>
      </c>
      <c r="D6451" s="12" t="s">
        <v>4307</v>
      </c>
      <c r="E6451" s="12">
        <v>5</v>
      </c>
      <c r="F6451" s="14">
        <v>59.28</v>
      </c>
      <c r="G6451" s="14">
        <v>296.39999999999998</v>
      </c>
      <c r="H6451" s="12" t="s">
        <v>95</v>
      </c>
      <c r="I6451" s="12" t="s">
        <v>4308</v>
      </c>
      <c r="J6451" s="12" t="s">
        <v>4362</v>
      </c>
      <c r="K6451" s="12" t="s">
        <v>4363</v>
      </c>
      <c r="L6451" s="14">
        <v>0</v>
      </c>
    </row>
    <row r="6452" spans="1:12" x14ac:dyDescent="0.25">
      <c r="A6452" s="12">
        <v>6785</v>
      </c>
      <c r="B6452" s="12" t="s">
        <v>45</v>
      </c>
      <c r="C6452" s="16">
        <v>45340</v>
      </c>
      <c r="D6452" s="12" t="s">
        <v>4299</v>
      </c>
      <c r="E6452" s="12">
        <v>5</v>
      </c>
      <c r="F6452" s="14">
        <v>25.95</v>
      </c>
      <c r="G6452" s="14">
        <v>129.75</v>
      </c>
      <c r="H6452" s="12" t="s">
        <v>20</v>
      </c>
      <c r="I6452" s="12" t="s">
        <v>4300</v>
      </c>
      <c r="J6452" s="12" t="s">
        <v>4301</v>
      </c>
      <c r="K6452" s="12" t="s">
        <v>4363</v>
      </c>
      <c r="L6452" s="14">
        <v>0</v>
      </c>
    </row>
    <row r="6453" spans="1:12" x14ac:dyDescent="0.25">
      <c r="A6453" s="12">
        <v>6786</v>
      </c>
      <c r="B6453" s="12" t="s">
        <v>45</v>
      </c>
      <c r="C6453" s="58">
        <v>45340</v>
      </c>
      <c r="D6453" s="12" t="s">
        <v>4337</v>
      </c>
      <c r="E6453" s="12">
        <v>1</v>
      </c>
      <c r="F6453" s="14">
        <v>6.06</v>
      </c>
      <c r="G6453" s="14">
        <v>6.06</v>
      </c>
      <c r="H6453" s="12" t="s">
        <v>95</v>
      </c>
      <c r="I6453" s="12" t="s">
        <v>4300</v>
      </c>
      <c r="J6453" s="12" t="s">
        <v>4362</v>
      </c>
      <c r="K6453" s="12" t="s">
        <v>4363</v>
      </c>
      <c r="L6453" s="14">
        <v>0</v>
      </c>
    </row>
    <row r="6454" spans="1:12" x14ac:dyDescent="0.25">
      <c r="A6454" s="12">
        <v>6787</v>
      </c>
      <c r="B6454" s="12" t="s">
        <v>39</v>
      </c>
      <c r="C6454" s="58">
        <v>45340</v>
      </c>
      <c r="D6454" s="12" t="s">
        <v>4329</v>
      </c>
      <c r="E6454" s="12">
        <v>1</v>
      </c>
      <c r="F6454" s="14">
        <v>65.31</v>
      </c>
      <c r="G6454" s="14">
        <v>65.31</v>
      </c>
      <c r="H6454" s="12" t="s">
        <v>95</v>
      </c>
      <c r="I6454" s="12" t="s">
        <v>4317</v>
      </c>
      <c r="J6454" s="12" t="s">
        <v>4301</v>
      </c>
      <c r="K6454" s="12" t="s">
        <v>4363</v>
      </c>
      <c r="L6454" s="14">
        <v>0</v>
      </c>
    </row>
    <row r="6455" spans="1:12" x14ac:dyDescent="0.25">
      <c r="A6455" s="12">
        <v>6788</v>
      </c>
      <c r="B6455" s="12" t="s">
        <v>45</v>
      </c>
      <c r="C6455" s="58">
        <v>45340</v>
      </c>
      <c r="D6455" s="12" t="s">
        <v>4321</v>
      </c>
      <c r="E6455" s="12">
        <v>5</v>
      </c>
      <c r="F6455" s="14">
        <v>20.57</v>
      </c>
      <c r="G6455" s="14">
        <v>102.85</v>
      </c>
      <c r="H6455" s="12" t="s">
        <v>20</v>
      </c>
      <c r="I6455" s="12" t="s">
        <v>4317</v>
      </c>
      <c r="J6455" s="12" t="s">
        <v>4362</v>
      </c>
      <c r="K6455" s="12" t="s">
        <v>4363</v>
      </c>
      <c r="L6455" s="14">
        <v>0</v>
      </c>
    </row>
    <row r="6456" spans="1:12" x14ac:dyDescent="0.25">
      <c r="A6456" s="12">
        <v>6789</v>
      </c>
      <c r="B6456" s="12" t="s">
        <v>45</v>
      </c>
      <c r="C6456" s="15">
        <v>45340</v>
      </c>
      <c r="D6456" s="12" t="s">
        <v>4334</v>
      </c>
      <c r="E6456" s="12">
        <v>3</v>
      </c>
      <c r="F6456" s="14">
        <v>51.54</v>
      </c>
      <c r="G6456" s="14">
        <v>154.62</v>
      </c>
      <c r="H6456" s="12" t="s">
        <v>95</v>
      </c>
      <c r="I6456" s="12" t="s">
        <v>4300</v>
      </c>
      <c r="J6456" s="12" t="s">
        <v>4362</v>
      </c>
      <c r="K6456" s="12" t="s">
        <v>4363</v>
      </c>
      <c r="L6456" s="14">
        <v>0</v>
      </c>
    </row>
    <row r="6457" spans="1:12" x14ac:dyDescent="0.25">
      <c r="A6457" s="12">
        <v>6790</v>
      </c>
      <c r="B6457" s="12" t="s">
        <v>39</v>
      </c>
      <c r="C6457" s="15">
        <v>45340</v>
      </c>
      <c r="D6457" s="12" t="s">
        <v>4303</v>
      </c>
      <c r="E6457" s="12">
        <v>5</v>
      </c>
      <c r="F6457" s="14">
        <v>64.25</v>
      </c>
      <c r="G6457" s="14">
        <v>321.25</v>
      </c>
      <c r="H6457" s="12" t="s">
        <v>95</v>
      </c>
      <c r="I6457" s="12" t="s">
        <v>4304</v>
      </c>
      <c r="J6457" s="12" t="s">
        <v>4301</v>
      </c>
      <c r="K6457" s="12" t="s">
        <v>4363</v>
      </c>
      <c r="L6457" s="14">
        <v>0</v>
      </c>
    </row>
    <row r="6458" spans="1:12" x14ac:dyDescent="0.25">
      <c r="A6458" s="12">
        <v>6792</v>
      </c>
      <c r="B6458" s="12" t="s">
        <v>39</v>
      </c>
      <c r="C6458" s="15">
        <v>45340</v>
      </c>
      <c r="D6458" s="12" t="s">
        <v>4326</v>
      </c>
      <c r="E6458" s="12">
        <v>3</v>
      </c>
      <c r="F6458" s="14">
        <v>59.99</v>
      </c>
      <c r="G6458" s="14">
        <v>179.97</v>
      </c>
      <c r="H6458" s="12" t="s">
        <v>19</v>
      </c>
      <c r="I6458" s="12" t="s">
        <v>4304</v>
      </c>
      <c r="J6458" s="12" t="s">
        <v>4301</v>
      </c>
      <c r="K6458" s="12" t="s">
        <v>4363</v>
      </c>
      <c r="L6458" s="14">
        <v>0</v>
      </c>
    </row>
    <row r="6459" spans="1:12" x14ac:dyDescent="0.25">
      <c r="A6459" s="12">
        <v>6793</v>
      </c>
      <c r="B6459" s="12" t="s">
        <v>45</v>
      </c>
      <c r="C6459" s="15">
        <v>45340</v>
      </c>
      <c r="D6459" s="12" t="s">
        <v>4334</v>
      </c>
      <c r="E6459" s="12">
        <v>2</v>
      </c>
      <c r="F6459" s="14">
        <v>98.29</v>
      </c>
      <c r="G6459" s="14">
        <v>196.58</v>
      </c>
      <c r="H6459" s="12" t="s">
        <v>20</v>
      </c>
      <c r="I6459" s="12" t="s">
        <v>4300</v>
      </c>
      <c r="J6459" s="12" t="s">
        <v>4362</v>
      </c>
      <c r="K6459" s="12" t="s">
        <v>4363</v>
      </c>
      <c r="L6459" s="14">
        <v>0</v>
      </c>
    </row>
    <row r="6460" spans="1:12" x14ac:dyDescent="0.25">
      <c r="A6460" s="12">
        <v>6794</v>
      </c>
      <c r="B6460" s="12" t="s">
        <v>45</v>
      </c>
      <c r="C6460" s="15">
        <v>45340</v>
      </c>
      <c r="D6460" s="12" t="s">
        <v>4342</v>
      </c>
      <c r="E6460" s="12">
        <v>5</v>
      </c>
      <c r="F6460" s="14">
        <v>70.19</v>
      </c>
      <c r="G6460" s="14">
        <v>350.95</v>
      </c>
      <c r="H6460" s="12" t="s">
        <v>20</v>
      </c>
      <c r="I6460" s="12" t="s">
        <v>4300</v>
      </c>
      <c r="J6460" s="12" t="s">
        <v>4362</v>
      </c>
      <c r="K6460" s="12" t="s">
        <v>4363</v>
      </c>
      <c r="L6460" s="14">
        <v>0</v>
      </c>
    </row>
    <row r="6461" spans="1:12" x14ac:dyDescent="0.25">
      <c r="A6461" s="12">
        <v>6795</v>
      </c>
      <c r="B6461" s="12" t="s">
        <v>45</v>
      </c>
      <c r="C6461" s="15">
        <v>45340</v>
      </c>
      <c r="D6461" s="12" t="s">
        <v>4340</v>
      </c>
      <c r="E6461" s="12">
        <v>2</v>
      </c>
      <c r="F6461" s="14">
        <v>23.57</v>
      </c>
      <c r="G6461" s="14">
        <v>47.14</v>
      </c>
      <c r="H6461" s="12" t="s">
        <v>20</v>
      </c>
      <c r="I6461" s="12" t="s">
        <v>4317</v>
      </c>
      <c r="J6461" s="12" t="s">
        <v>4362</v>
      </c>
      <c r="K6461" s="12" t="s">
        <v>4363</v>
      </c>
      <c r="L6461" s="14">
        <v>0</v>
      </c>
    </row>
    <row r="6462" spans="1:12" x14ac:dyDescent="0.25">
      <c r="A6462" s="12">
        <v>6796</v>
      </c>
      <c r="B6462" s="12" t="s">
        <v>45</v>
      </c>
      <c r="C6462" s="59">
        <v>45340</v>
      </c>
      <c r="D6462" s="12" t="s">
        <v>4338</v>
      </c>
      <c r="E6462" s="12">
        <v>5</v>
      </c>
      <c r="F6462" s="14">
        <v>33.42</v>
      </c>
      <c r="G6462" s="14">
        <v>167.1</v>
      </c>
      <c r="H6462" s="12" t="s">
        <v>30</v>
      </c>
      <c r="I6462" s="12" t="s">
        <v>4317</v>
      </c>
      <c r="J6462" s="12" t="s">
        <v>4362</v>
      </c>
      <c r="K6462" s="12" t="s">
        <v>4363</v>
      </c>
      <c r="L6462" s="14">
        <v>0</v>
      </c>
    </row>
    <row r="6463" spans="1:12" x14ac:dyDescent="0.25">
      <c r="A6463" s="12">
        <v>6797</v>
      </c>
      <c r="B6463" s="12" t="s">
        <v>45</v>
      </c>
      <c r="C6463" s="59">
        <v>45340</v>
      </c>
      <c r="D6463" s="12" t="s">
        <v>4327</v>
      </c>
      <c r="E6463" s="12">
        <v>1</v>
      </c>
      <c r="F6463" s="14">
        <v>44.55</v>
      </c>
      <c r="G6463" s="14">
        <v>44.55</v>
      </c>
      <c r="H6463" s="12" t="s">
        <v>95</v>
      </c>
      <c r="I6463" s="12" t="s">
        <v>4328</v>
      </c>
      <c r="J6463" s="12" t="s">
        <v>4362</v>
      </c>
      <c r="K6463" s="12" t="s">
        <v>4363</v>
      </c>
      <c r="L6463" s="14">
        <v>0</v>
      </c>
    </row>
    <row r="6464" spans="1:12" x14ac:dyDescent="0.25">
      <c r="A6464" s="12">
        <v>6800</v>
      </c>
      <c r="B6464" s="12" t="s">
        <v>45</v>
      </c>
      <c r="C6464" s="59">
        <v>45340</v>
      </c>
      <c r="D6464" s="12" t="s">
        <v>4342</v>
      </c>
      <c r="E6464" s="12">
        <v>5</v>
      </c>
      <c r="F6464" s="14">
        <v>71.39</v>
      </c>
      <c r="G6464" s="14">
        <v>356.95</v>
      </c>
      <c r="H6464" s="12" t="s">
        <v>20</v>
      </c>
      <c r="I6464" s="12" t="s">
        <v>4300</v>
      </c>
      <c r="J6464" s="12" t="s">
        <v>4362</v>
      </c>
      <c r="K6464" s="12" t="s">
        <v>4363</v>
      </c>
      <c r="L6464" s="14">
        <v>0</v>
      </c>
    </row>
    <row r="6465" spans="1:12" x14ac:dyDescent="0.25">
      <c r="A6465" s="12">
        <v>6802</v>
      </c>
      <c r="B6465" s="12" t="s">
        <v>45</v>
      </c>
      <c r="C6465" s="59">
        <v>45340</v>
      </c>
      <c r="D6465" s="12" t="s">
        <v>4312</v>
      </c>
      <c r="E6465" s="12">
        <v>1</v>
      </c>
      <c r="F6465" s="14">
        <v>94.05</v>
      </c>
      <c r="G6465" s="14">
        <v>94.05</v>
      </c>
      <c r="H6465" s="12" t="s">
        <v>20</v>
      </c>
      <c r="I6465" s="12" t="s">
        <v>4311</v>
      </c>
      <c r="J6465" s="12" t="s">
        <v>4362</v>
      </c>
      <c r="K6465" s="12" t="s">
        <v>4363</v>
      </c>
      <c r="L6465" s="14">
        <v>0</v>
      </c>
    </row>
    <row r="6466" spans="1:12" x14ac:dyDescent="0.25">
      <c r="A6466" s="12">
        <v>6803</v>
      </c>
      <c r="B6466" s="12" t="s">
        <v>39</v>
      </c>
      <c r="C6466" s="59">
        <v>45340</v>
      </c>
      <c r="D6466" s="12" t="s">
        <v>4316</v>
      </c>
      <c r="E6466" s="12">
        <v>5</v>
      </c>
      <c r="F6466" s="14">
        <v>67.209999999999994</v>
      </c>
      <c r="G6466" s="14">
        <v>336.05</v>
      </c>
      <c r="H6466" s="12" t="s">
        <v>95</v>
      </c>
      <c r="I6466" s="12" t="s">
        <v>4317</v>
      </c>
      <c r="J6466" s="12" t="s">
        <v>4301</v>
      </c>
      <c r="K6466" s="12" t="s">
        <v>4363</v>
      </c>
      <c r="L6466" s="14">
        <v>0</v>
      </c>
    </row>
    <row r="6467" spans="1:12" x14ac:dyDescent="0.25">
      <c r="A6467" s="12">
        <v>6804</v>
      </c>
      <c r="B6467" s="12" t="s">
        <v>45</v>
      </c>
      <c r="C6467" s="59">
        <v>45340</v>
      </c>
      <c r="D6467" s="12" t="s">
        <v>4316</v>
      </c>
      <c r="E6467" s="12">
        <v>2</v>
      </c>
      <c r="F6467" s="14">
        <v>97.26</v>
      </c>
      <c r="G6467" s="14">
        <v>194.52</v>
      </c>
      <c r="H6467" s="12" t="s">
        <v>19</v>
      </c>
      <c r="I6467" s="12" t="s">
        <v>4317</v>
      </c>
      <c r="J6467" s="12" t="s">
        <v>4301</v>
      </c>
      <c r="K6467" s="12" t="s">
        <v>4363</v>
      </c>
      <c r="L6467" s="14">
        <v>0</v>
      </c>
    </row>
    <row r="6468" spans="1:12" x14ac:dyDescent="0.25">
      <c r="A6468" s="12">
        <v>6805</v>
      </c>
      <c r="B6468" s="12" t="s">
        <v>45</v>
      </c>
      <c r="C6468" s="15">
        <v>45340</v>
      </c>
      <c r="D6468" s="12" t="s">
        <v>4344</v>
      </c>
      <c r="E6468" s="12">
        <v>5</v>
      </c>
      <c r="F6468" s="14">
        <v>25.79</v>
      </c>
      <c r="G6468" s="14">
        <v>128.94999999999999</v>
      </c>
      <c r="H6468" s="12" t="s">
        <v>95</v>
      </c>
      <c r="I6468" s="12" t="s">
        <v>4308</v>
      </c>
      <c r="J6468" s="12" t="s">
        <v>4362</v>
      </c>
      <c r="K6468" s="12" t="s">
        <v>4363</v>
      </c>
      <c r="L6468" s="14">
        <v>0</v>
      </c>
    </row>
    <row r="6469" spans="1:12" x14ac:dyDescent="0.25">
      <c r="A6469" s="12">
        <v>6806</v>
      </c>
      <c r="B6469" s="12" t="s">
        <v>45</v>
      </c>
      <c r="C6469" s="15">
        <v>45340</v>
      </c>
      <c r="D6469" s="12" t="s">
        <v>4342</v>
      </c>
      <c r="E6469" s="12">
        <v>1</v>
      </c>
      <c r="F6469" s="14">
        <v>18.04</v>
      </c>
      <c r="G6469" s="14">
        <v>18.04</v>
      </c>
      <c r="H6469" s="12" t="s">
        <v>20</v>
      </c>
      <c r="I6469" s="12" t="s">
        <v>4300</v>
      </c>
      <c r="J6469" s="12" t="s">
        <v>4362</v>
      </c>
      <c r="K6469" s="12" t="s">
        <v>4363</v>
      </c>
      <c r="L6469" s="14">
        <v>0</v>
      </c>
    </row>
    <row r="6470" spans="1:12" x14ac:dyDescent="0.25">
      <c r="A6470" s="12">
        <v>6807</v>
      </c>
      <c r="B6470" s="12" t="s">
        <v>45</v>
      </c>
      <c r="C6470" s="15">
        <v>45340</v>
      </c>
      <c r="D6470" s="12" t="s">
        <v>4333</v>
      </c>
      <c r="E6470" s="12">
        <v>4</v>
      </c>
      <c r="F6470" s="14">
        <v>76.239999999999995</v>
      </c>
      <c r="G6470" s="14">
        <v>304.95999999999998</v>
      </c>
      <c r="H6470" s="12" t="s">
        <v>20</v>
      </c>
      <c r="I6470" s="12" t="s">
        <v>4304</v>
      </c>
      <c r="J6470" s="12" t="s">
        <v>4362</v>
      </c>
      <c r="K6470" s="12" t="s">
        <v>4363</v>
      </c>
      <c r="L6470" s="14">
        <v>0</v>
      </c>
    </row>
    <row r="6471" spans="1:12" x14ac:dyDescent="0.25">
      <c r="A6471" s="12">
        <v>6808</v>
      </c>
      <c r="B6471" s="12" t="s">
        <v>45</v>
      </c>
      <c r="C6471" s="15">
        <v>45340</v>
      </c>
      <c r="D6471" s="12" t="s">
        <v>4299</v>
      </c>
      <c r="E6471" s="12">
        <v>5</v>
      </c>
      <c r="F6471" s="14">
        <v>25.95</v>
      </c>
      <c r="G6471" s="14">
        <v>129.75</v>
      </c>
      <c r="H6471" s="12" t="s">
        <v>20</v>
      </c>
      <c r="I6471" s="12" t="s">
        <v>4300</v>
      </c>
      <c r="J6471" s="12" t="s">
        <v>4362</v>
      </c>
      <c r="K6471" s="12" t="s">
        <v>4363</v>
      </c>
      <c r="L6471" s="14">
        <v>0</v>
      </c>
    </row>
    <row r="6472" spans="1:12" x14ac:dyDescent="0.25">
      <c r="A6472" s="12">
        <v>6809</v>
      </c>
      <c r="B6472" s="12" t="s">
        <v>45</v>
      </c>
      <c r="C6472" s="16">
        <v>45341</v>
      </c>
      <c r="D6472" s="12" t="s">
        <v>4322</v>
      </c>
      <c r="E6472" s="12">
        <v>4</v>
      </c>
      <c r="F6472" s="14">
        <v>98.82</v>
      </c>
      <c r="G6472" s="14">
        <v>395.28</v>
      </c>
      <c r="H6472" s="12" t="s">
        <v>95</v>
      </c>
      <c r="I6472" s="12" t="s">
        <v>4314</v>
      </c>
      <c r="J6472" s="12" t="s">
        <v>4362</v>
      </c>
      <c r="K6472" s="12" t="s">
        <v>4363</v>
      </c>
      <c r="L6472" s="14">
        <v>0</v>
      </c>
    </row>
    <row r="6473" spans="1:12" x14ac:dyDescent="0.25">
      <c r="A6473" s="12">
        <v>6810</v>
      </c>
      <c r="B6473" s="12" t="s">
        <v>39</v>
      </c>
      <c r="C6473" s="16">
        <v>45341</v>
      </c>
      <c r="D6473" s="12" t="s">
        <v>4307</v>
      </c>
      <c r="E6473" s="12">
        <v>3</v>
      </c>
      <c r="F6473" s="14">
        <v>60.49</v>
      </c>
      <c r="G6473" s="14">
        <v>181.47</v>
      </c>
      <c r="H6473" s="12" t="s">
        <v>95</v>
      </c>
      <c r="I6473" s="12" t="s">
        <v>4308</v>
      </c>
      <c r="J6473" s="12" t="s">
        <v>4301</v>
      </c>
      <c r="K6473" s="12" t="s">
        <v>4363</v>
      </c>
      <c r="L6473" s="14">
        <v>0</v>
      </c>
    </row>
    <row r="6474" spans="1:12" x14ac:dyDescent="0.25">
      <c r="A6474" s="12">
        <v>6811</v>
      </c>
      <c r="B6474" s="12" t="s">
        <v>45</v>
      </c>
      <c r="C6474" s="16">
        <v>45341</v>
      </c>
      <c r="D6474" s="12" t="s">
        <v>4319</v>
      </c>
      <c r="E6474" s="12">
        <v>5</v>
      </c>
      <c r="F6474" s="14">
        <v>84.42</v>
      </c>
      <c r="G6474" s="14">
        <v>422.1</v>
      </c>
      <c r="H6474" s="12" t="s">
        <v>19</v>
      </c>
      <c r="I6474" s="12" t="s">
        <v>4304</v>
      </c>
      <c r="J6474" s="12" t="s">
        <v>4362</v>
      </c>
      <c r="K6474" s="12" t="s">
        <v>4363</v>
      </c>
      <c r="L6474" s="14">
        <v>0</v>
      </c>
    </row>
    <row r="6475" spans="1:12" x14ac:dyDescent="0.25">
      <c r="A6475" s="12">
        <v>6813</v>
      </c>
      <c r="B6475" s="12" t="s">
        <v>39</v>
      </c>
      <c r="C6475" s="16">
        <v>45341</v>
      </c>
      <c r="D6475" s="12" t="s">
        <v>4337</v>
      </c>
      <c r="E6475" s="12">
        <v>2</v>
      </c>
      <c r="F6475" s="14">
        <v>26.45</v>
      </c>
      <c r="G6475" s="14">
        <v>52.9</v>
      </c>
      <c r="H6475" s="12" t="s">
        <v>20</v>
      </c>
      <c r="I6475" s="12" t="s">
        <v>4300</v>
      </c>
      <c r="J6475" s="12" t="s">
        <v>4301</v>
      </c>
      <c r="K6475" s="12" t="s">
        <v>4363</v>
      </c>
      <c r="L6475" s="14">
        <v>0</v>
      </c>
    </row>
    <row r="6476" spans="1:12" x14ac:dyDescent="0.25">
      <c r="A6476" s="12">
        <v>6814</v>
      </c>
      <c r="B6476" s="12" t="s">
        <v>45</v>
      </c>
      <c r="C6476" s="16">
        <v>45341</v>
      </c>
      <c r="D6476" s="12" t="s">
        <v>4345</v>
      </c>
      <c r="E6476" s="12">
        <v>4</v>
      </c>
      <c r="F6476" s="14">
        <v>8.69</v>
      </c>
      <c r="G6476" s="14">
        <v>34.76</v>
      </c>
      <c r="H6476" s="12" t="s">
        <v>20</v>
      </c>
      <c r="I6476" s="12" t="s">
        <v>4308</v>
      </c>
      <c r="J6476" s="12" t="s">
        <v>4362</v>
      </c>
      <c r="K6476" s="12" t="s">
        <v>4363</v>
      </c>
      <c r="L6476" s="14">
        <v>0</v>
      </c>
    </row>
    <row r="6477" spans="1:12" x14ac:dyDescent="0.25">
      <c r="A6477" s="12">
        <v>6817</v>
      </c>
      <c r="B6477" s="12" t="s">
        <v>45</v>
      </c>
      <c r="C6477" s="59">
        <v>45341</v>
      </c>
      <c r="D6477" s="12" t="s">
        <v>4305</v>
      </c>
      <c r="E6477" s="12">
        <v>3</v>
      </c>
      <c r="F6477" s="14">
        <v>62.79</v>
      </c>
      <c r="G6477" s="14">
        <v>188.37</v>
      </c>
      <c r="H6477" s="12" t="s">
        <v>20</v>
      </c>
      <c r="I6477" s="12" t="s">
        <v>4300</v>
      </c>
      <c r="J6477" s="12" t="s">
        <v>4362</v>
      </c>
      <c r="K6477" s="12" t="s">
        <v>4363</v>
      </c>
      <c r="L6477" s="14">
        <v>0</v>
      </c>
    </row>
    <row r="6478" spans="1:12" x14ac:dyDescent="0.25">
      <c r="A6478" s="12">
        <v>6819</v>
      </c>
      <c r="B6478" s="12" t="s">
        <v>45</v>
      </c>
      <c r="C6478" s="15">
        <v>45341</v>
      </c>
      <c r="D6478" s="12" t="s">
        <v>4319</v>
      </c>
      <c r="E6478" s="12">
        <v>5</v>
      </c>
      <c r="F6478" s="14">
        <v>57.69</v>
      </c>
      <c r="G6478" s="14">
        <v>288.45</v>
      </c>
      <c r="H6478" s="12" t="s">
        <v>95</v>
      </c>
      <c r="I6478" s="12" t="s">
        <v>4304</v>
      </c>
      <c r="J6478" s="12" t="s">
        <v>4362</v>
      </c>
      <c r="K6478" s="12" t="s">
        <v>4363</v>
      </c>
      <c r="L6478" s="14">
        <v>0</v>
      </c>
    </row>
    <row r="6479" spans="1:12" x14ac:dyDescent="0.25">
      <c r="A6479" s="12">
        <v>6820</v>
      </c>
      <c r="B6479" s="12" t="s">
        <v>45</v>
      </c>
      <c r="C6479" s="15">
        <v>45341</v>
      </c>
      <c r="D6479" s="12" t="s">
        <v>4303</v>
      </c>
      <c r="E6479" s="12">
        <v>4</v>
      </c>
      <c r="F6479" s="14">
        <v>36.409999999999997</v>
      </c>
      <c r="G6479" s="14">
        <v>145.63999999999999</v>
      </c>
      <c r="H6479" s="12" t="s">
        <v>20</v>
      </c>
      <c r="I6479" s="12" t="s">
        <v>4304</v>
      </c>
      <c r="J6479" s="12" t="s">
        <v>4301</v>
      </c>
      <c r="K6479" s="12" t="s">
        <v>4363</v>
      </c>
      <c r="L6479" s="14">
        <v>0</v>
      </c>
    </row>
    <row r="6480" spans="1:12" x14ac:dyDescent="0.25">
      <c r="A6480" s="12">
        <v>6822</v>
      </c>
      <c r="B6480" s="12" t="s">
        <v>45</v>
      </c>
      <c r="C6480" s="15">
        <v>45341</v>
      </c>
      <c r="D6480" s="12" t="s">
        <v>4341</v>
      </c>
      <c r="E6480" s="12">
        <v>2</v>
      </c>
      <c r="F6480" s="14">
        <v>78.75</v>
      </c>
      <c r="G6480" s="14">
        <v>157.5</v>
      </c>
      <c r="H6480" s="12" t="s">
        <v>95</v>
      </c>
      <c r="I6480" s="12" t="s">
        <v>4300</v>
      </c>
      <c r="J6480" s="12" t="s">
        <v>4362</v>
      </c>
      <c r="K6480" s="12" t="s">
        <v>4363</v>
      </c>
      <c r="L6480" s="14">
        <v>0</v>
      </c>
    </row>
    <row r="6481" spans="1:12" x14ac:dyDescent="0.25">
      <c r="A6481" s="12">
        <v>6824</v>
      </c>
      <c r="B6481" s="12" t="s">
        <v>45</v>
      </c>
      <c r="C6481" s="15">
        <v>45341</v>
      </c>
      <c r="D6481" s="12" t="s">
        <v>4330</v>
      </c>
      <c r="E6481" s="12">
        <v>1</v>
      </c>
      <c r="F6481" s="14">
        <v>12.51</v>
      </c>
      <c r="G6481" s="14">
        <v>12.51</v>
      </c>
      <c r="H6481" s="12" t="s">
        <v>20</v>
      </c>
      <c r="I6481" s="12" t="s">
        <v>4300</v>
      </c>
      <c r="J6481" s="12" t="s">
        <v>4362</v>
      </c>
      <c r="K6481" s="12" t="s">
        <v>4363</v>
      </c>
      <c r="L6481" s="14">
        <v>0</v>
      </c>
    </row>
    <row r="6482" spans="1:12" x14ac:dyDescent="0.25">
      <c r="A6482" s="12">
        <v>6825</v>
      </c>
      <c r="B6482" s="12" t="s">
        <v>45</v>
      </c>
      <c r="C6482" s="15">
        <v>45341</v>
      </c>
      <c r="D6482" s="12" t="s">
        <v>4309</v>
      </c>
      <c r="E6482" s="12">
        <v>5</v>
      </c>
      <c r="F6482" s="14">
        <v>77.89</v>
      </c>
      <c r="G6482" s="14">
        <v>389.45</v>
      </c>
      <c r="H6482" s="12" t="s">
        <v>95</v>
      </c>
      <c r="I6482" s="12" t="s">
        <v>4304</v>
      </c>
      <c r="J6482" s="12" t="s">
        <v>4362</v>
      </c>
      <c r="K6482" s="12" t="s">
        <v>4363</v>
      </c>
      <c r="L6482" s="14">
        <v>0</v>
      </c>
    </row>
    <row r="6483" spans="1:12" x14ac:dyDescent="0.25">
      <c r="A6483" s="12">
        <v>6826</v>
      </c>
      <c r="B6483" s="12" t="s">
        <v>45</v>
      </c>
      <c r="C6483" s="15">
        <v>45341</v>
      </c>
      <c r="D6483" s="12" t="s">
        <v>4346</v>
      </c>
      <c r="E6483" s="12">
        <v>4</v>
      </c>
      <c r="F6483" s="14">
        <v>85.04</v>
      </c>
      <c r="G6483" s="14">
        <v>340.16</v>
      </c>
      <c r="H6483" s="12" t="s">
        <v>95</v>
      </c>
      <c r="I6483" s="12" t="s">
        <v>4328</v>
      </c>
      <c r="J6483" s="12" t="s">
        <v>4362</v>
      </c>
      <c r="K6483" s="12" t="s">
        <v>4363</v>
      </c>
      <c r="L6483" s="14">
        <v>0</v>
      </c>
    </row>
    <row r="6484" spans="1:12" x14ac:dyDescent="0.25">
      <c r="A6484" s="12">
        <v>6827</v>
      </c>
      <c r="B6484" s="12" t="s">
        <v>45</v>
      </c>
      <c r="C6484" s="15">
        <v>45341</v>
      </c>
      <c r="D6484" s="12" t="s">
        <v>4303</v>
      </c>
      <c r="E6484" s="12">
        <v>1</v>
      </c>
      <c r="F6484" s="14">
        <v>13.5</v>
      </c>
      <c r="G6484" s="14">
        <v>13.5</v>
      </c>
      <c r="H6484" s="12" t="s">
        <v>95</v>
      </c>
      <c r="I6484" s="12" t="s">
        <v>4304</v>
      </c>
      <c r="J6484" s="12" t="s">
        <v>4362</v>
      </c>
      <c r="K6484" s="12" t="s">
        <v>4363</v>
      </c>
      <c r="L6484" s="14">
        <v>0</v>
      </c>
    </row>
    <row r="6485" spans="1:12" x14ac:dyDescent="0.25">
      <c r="A6485" s="12">
        <v>6828</v>
      </c>
      <c r="B6485" s="12" t="s">
        <v>45</v>
      </c>
      <c r="C6485" s="15">
        <v>45341</v>
      </c>
      <c r="D6485" s="12" t="s">
        <v>4303</v>
      </c>
      <c r="E6485" s="12">
        <v>1</v>
      </c>
      <c r="F6485" s="14">
        <v>13.5</v>
      </c>
      <c r="G6485" s="14">
        <v>13.5</v>
      </c>
      <c r="H6485" s="12" t="s">
        <v>95</v>
      </c>
      <c r="I6485" s="12" t="s">
        <v>4304</v>
      </c>
      <c r="J6485" s="12" t="s">
        <v>4301</v>
      </c>
      <c r="K6485" s="12" t="s">
        <v>4363</v>
      </c>
      <c r="L6485" s="14">
        <v>0</v>
      </c>
    </row>
    <row r="6486" spans="1:12" x14ac:dyDescent="0.25">
      <c r="A6486" s="12">
        <v>6829</v>
      </c>
      <c r="B6486" s="12" t="s">
        <v>39</v>
      </c>
      <c r="C6486" s="15">
        <v>45341</v>
      </c>
      <c r="D6486" s="12" t="s">
        <v>4344</v>
      </c>
      <c r="E6486" s="12">
        <v>4</v>
      </c>
      <c r="F6486" s="14">
        <v>46.37</v>
      </c>
      <c r="G6486" s="14">
        <v>185.48</v>
      </c>
      <c r="H6486" s="12" t="s">
        <v>20</v>
      </c>
      <c r="I6486" s="12" t="s">
        <v>4308</v>
      </c>
      <c r="J6486" s="12" t="s">
        <v>4301</v>
      </c>
      <c r="K6486" s="12" t="s">
        <v>4363</v>
      </c>
      <c r="L6486" s="14">
        <v>0</v>
      </c>
    </row>
    <row r="6487" spans="1:12" x14ac:dyDescent="0.25">
      <c r="A6487" s="12">
        <v>6830</v>
      </c>
      <c r="B6487" s="12" t="s">
        <v>45</v>
      </c>
      <c r="C6487" s="15">
        <v>45341</v>
      </c>
      <c r="D6487" s="12" t="s">
        <v>4309</v>
      </c>
      <c r="E6487" s="12">
        <v>5</v>
      </c>
      <c r="F6487" s="14">
        <v>77.89</v>
      </c>
      <c r="G6487" s="14">
        <v>389.45</v>
      </c>
      <c r="H6487" s="12" t="s">
        <v>95</v>
      </c>
      <c r="I6487" s="12" t="s">
        <v>4304</v>
      </c>
      <c r="J6487" s="12" t="s">
        <v>4362</v>
      </c>
      <c r="K6487" s="12" t="s">
        <v>4363</v>
      </c>
      <c r="L6487" s="14">
        <v>0</v>
      </c>
    </row>
    <row r="6488" spans="1:12" x14ac:dyDescent="0.25">
      <c r="A6488" s="12">
        <v>6831</v>
      </c>
      <c r="B6488" s="12" t="s">
        <v>45</v>
      </c>
      <c r="C6488" s="15">
        <v>45341</v>
      </c>
      <c r="D6488" s="12" t="s">
        <v>4341</v>
      </c>
      <c r="E6488" s="12">
        <v>4</v>
      </c>
      <c r="F6488" s="14">
        <v>22.1</v>
      </c>
      <c r="G6488" s="14">
        <v>88.4</v>
      </c>
      <c r="H6488" s="12" t="s">
        <v>95</v>
      </c>
      <c r="I6488" s="12" t="s">
        <v>4300</v>
      </c>
      <c r="J6488" s="12" t="s">
        <v>4362</v>
      </c>
      <c r="K6488" s="12" t="s">
        <v>4363</v>
      </c>
      <c r="L6488" s="14">
        <v>0</v>
      </c>
    </row>
    <row r="6489" spans="1:12" x14ac:dyDescent="0.25">
      <c r="A6489" s="12">
        <v>6834</v>
      </c>
      <c r="B6489" s="12" t="s">
        <v>45</v>
      </c>
      <c r="C6489" s="58">
        <v>45342</v>
      </c>
      <c r="D6489" s="12" t="s">
        <v>4310</v>
      </c>
      <c r="E6489" s="12">
        <v>2</v>
      </c>
      <c r="F6489" s="14">
        <v>16.36</v>
      </c>
      <c r="G6489" s="14">
        <v>32.72</v>
      </c>
      <c r="H6489" s="12" t="s">
        <v>95</v>
      </c>
      <c r="I6489" s="12" t="s">
        <v>4311</v>
      </c>
      <c r="J6489" s="12" t="s">
        <v>4362</v>
      </c>
      <c r="K6489" s="12" t="s">
        <v>4363</v>
      </c>
      <c r="L6489" s="14">
        <v>0</v>
      </c>
    </row>
    <row r="6490" spans="1:12" x14ac:dyDescent="0.25">
      <c r="A6490" s="12">
        <v>6835</v>
      </c>
      <c r="B6490" s="12" t="s">
        <v>45</v>
      </c>
      <c r="C6490" s="16">
        <v>45342</v>
      </c>
      <c r="D6490" s="12" t="s">
        <v>4330</v>
      </c>
      <c r="E6490" s="12">
        <v>2</v>
      </c>
      <c r="F6490" s="14">
        <v>26.6</v>
      </c>
      <c r="G6490" s="14">
        <v>53.2</v>
      </c>
      <c r="H6490" s="12" t="s">
        <v>20</v>
      </c>
      <c r="I6490" s="12" t="s">
        <v>4300</v>
      </c>
      <c r="J6490" s="12" t="s">
        <v>4301</v>
      </c>
      <c r="K6490" s="12" t="s">
        <v>4363</v>
      </c>
      <c r="L6490" s="14">
        <v>0</v>
      </c>
    </row>
    <row r="6491" spans="1:12" x14ac:dyDescent="0.25">
      <c r="A6491" s="12">
        <v>6836</v>
      </c>
      <c r="B6491" s="12" t="s">
        <v>45</v>
      </c>
      <c r="C6491" s="16">
        <v>45342</v>
      </c>
      <c r="D6491" s="12" t="s">
        <v>4323</v>
      </c>
      <c r="E6491" s="12">
        <v>5</v>
      </c>
      <c r="F6491" s="14">
        <v>82.98</v>
      </c>
      <c r="G6491" s="14">
        <v>414.9</v>
      </c>
      <c r="H6491" s="12" t="s">
        <v>95</v>
      </c>
      <c r="I6491" s="12" t="s">
        <v>4324</v>
      </c>
      <c r="J6491" s="12" t="s">
        <v>4362</v>
      </c>
      <c r="K6491" s="12" t="s">
        <v>4363</v>
      </c>
      <c r="L6491" s="14">
        <v>0</v>
      </c>
    </row>
    <row r="6492" spans="1:12" x14ac:dyDescent="0.25">
      <c r="A6492" s="12">
        <v>6837</v>
      </c>
      <c r="B6492" s="12" t="s">
        <v>45</v>
      </c>
      <c r="C6492" s="16">
        <v>45342</v>
      </c>
      <c r="D6492" s="12" t="s">
        <v>4321</v>
      </c>
      <c r="E6492" s="12">
        <v>4</v>
      </c>
      <c r="F6492" s="14">
        <v>87.02</v>
      </c>
      <c r="G6492" s="14">
        <v>348.08</v>
      </c>
      <c r="H6492" s="12" t="s">
        <v>20</v>
      </c>
      <c r="I6492" s="12" t="s">
        <v>4317</v>
      </c>
      <c r="J6492" s="12" t="s">
        <v>4362</v>
      </c>
      <c r="K6492" s="12" t="s">
        <v>4363</v>
      </c>
      <c r="L6492" s="14">
        <v>0</v>
      </c>
    </row>
    <row r="6493" spans="1:12" x14ac:dyDescent="0.25">
      <c r="A6493" s="12">
        <v>6839</v>
      </c>
      <c r="B6493" s="12" t="s">
        <v>45</v>
      </c>
      <c r="C6493" s="59">
        <v>45342</v>
      </c>
      <c r="D6493" s="12" t="s">
        <v>4345</v>
      </c>
      <c r="E6493" s="12">
        <v>3</v>
      </c>
      <c r="F6493" s="14">
        <v>58.52</v>
      </c>
      <c r="G6493" s="14">
        <v>175.56</v>
      </c>
      <c r="H6493" s="12" t="s">
        <v>19</v>
      </c>
      <c r="I6493" s="12" t="s">
        <v>4308</v>
      </c>
      <c r="J6493" s="12" t="s">
        <v>4362</v>
      </c>
      <c r="K6493" s="12" t="s">
        <v>4363</v>
      </c>
      <c r="L6493" s="14">
        <v>0</v>
      </c>
    </row>
    <row r="6494" spans="1:12" x14ac:dyDescent="0.25">
      <c r="A6494" s="12">
        <v>6842</v>
      </c>
      <c r="B6494" s="12" t="s">
        <v>45</v>
      </c>
      <c r="C6494" s="59">
        <v>45342</v>
      </c>
      <c r="D6494" s="12" t="s">
        <v>4319</v>
      </c>
      <c r="E6494" s="12">
        <v>2</v>
      </c>
      <c r="F6494" s="14">
        <v>96.49</v>
      </c>
      <c r="G6494" s="14">
        <v>192.98</v>
      </c>
      <c r="H6494" s="12" t="s">
        <v>19</v>
      </c>
      <c r="I6494" s="12" t="s">
        <v>4304</v>
      </c>
      <c r="J6494" s="12" t="s">
        <v>4362</v>
      </c>
      <c r="K6494" s="12" t="s">
        <v>4363</v>
      </c>
      <c r="L6494" s="14">
        <v>0</v>
      </c>
    </row>
    <row r="6495" spans="1:12" x14ac:dyDescent="0.25">
      <c r="A6495" s="12">
        <v>6843</v>
      </c>
      <c r="B6495" s="12" t="s">
        <v>45</v>
      </c>
      <c r="C6495" s="59">
        <v>45342</v>
      </c>
      <c r="D6495" s="12" t="s">
        <v>4335</v>
      </c>
      <c r="E6495" s="12">
        <v>2</v>
      </c>
      <c r="F6495" s="14">
        <v>37.880000000000003</v>
      </c>
      <c r="G6495" s="14">
        <v>75.760000000000005</v>
      </c>
      <c r="H6495" s="12" t="s">
        <v>20</v>
      </c>
      <c r="I6495" s="12" t="s">
        <v>4300</v>
      </c>
      <c r="J6495" s="12" t="s">
        <v>4362</v>
      </c>
      <c r="K6495" s="12" t="s">
        <v>4363</v>
      </c>
      <c r="L6495" s="14">
        <v>0</v>
      </c>
    </row>
    <row r="6496" spans="1:12" x14ac:dyDescent="0.25">
      <c r="A6496" s="12">
        <v>6844</v>
      </c>
      <c r="B6496" s="12" t="s">
        <v>45</v>
      </c>
      <c r="C6496" s="15">
        <v>45342</v>
      </c>
      <c r="D6496" s="12" t="s">
        <v>4320</v>
      </c>
      <c r="E6496" s="12">
        <v>5</v>
      </c>
      <c r="F6496" s="14">
        <v>37.78</v>
      </c>
      <c r="G6496" s="14">
        <v>188.9</v>
      </c>
      <c r="H6496" s="12" t="s">
        <v>95</v>
      </c>
      <c r="I6496" s="12" t="s">
        <v>4304</v>
      </c>
      <c r="J6496" s="12" t="s">
        <v>4362</v>
      </c>
      <c r="K6496" s="12" t="s">
        <v>4363</v>
      </c>
      <c r="L6496" s="14">
        <v>0</v>
      </c>
    </row>
    <row r="6497" spans="1:12" x14ac:dyDescent="0.25">
      <c r="A6497" s="12">
        <v>6847</v>
      </c>
      <c r="B6497" s="12" t="s">
        <v>45</v>
      </c>
      <c r="C6497" s="15">
        <v>45342</v>
      </c>
      <c r="D6497" s="12" t="s">
        <v>4338</v>
      </c>
      <c r="E6497" s="12">
        <v>3</v>
      </c>
      <c r="F6497" s="14">
        <v>85.46</v>
      </c>
      <c r="G6497" s="14">
        <v>256.38</v>
      </c>
      <c r="H6497" s="12" t="s">
        <v>20</v>
      </c>
      <c r="I6497" s="12" t="s">
        <v>4317</v>
      </c>
      <c r="J6497" s="12" t="s">
        <v>4362</v>
      </c>
      <c r="K6497" s="12" t="s">
        <v>4363</v>
      </c>
      <c r="L6497" s="14">
        <v>0</v>
      </c>
    </row>
    <row r="6498" spans="1:12" x14ac:dyDescent="0.25">
      <c r="A6498" s="12">
        <v>6852</v>
      </c>
      <c r="B6498" s="12" t="s">
        <v>39</v>
      </c>
      <c r="C6498" s="58">
        <v>45343</v>
      </c>
      <c r="D6498" s="12" t="s">
        <v>4339</v>
      </c>
      <c r="E6498" s="12">
        <v>1</v>
      </c>
      <c r="F6498" s="14">
        <v>4.1100000000000003</v>
      </c>
      <c r="G6498" s="14">
        <v>4.1100000000000003</v>
      </c>
      <c r="H6498" s="12" t="s">
        <v>95</v>
      </c>
      <c r="I6498" s="12" t="s">
        <v>4317</v>
      </c>
      <c r="J6498" s="12" t="s">
        <v>4301</v>
      </c>
      <c r="K6498" s="12" t="s">
        <v>4363</v>
      </c>
      <c r="L6498" s="14">
        <v>0</v>
      </c>
    </row>
    <row r="6499" spans="1:12" x14ac:dyDescent="0.25">
      <c r="A6499" s="12">
        <v>6853</v>
      </c>
      <c r="B6499" s="12" t="s">
        <v>45</v>
      </c>
      <c r="C6499" s="58">
        <v>45343</v>
      </c>
      <c r="D6499" s="12" t="s">
        <v>4309</v>
      </c>
      <c r="E6499" s="12">
        <v>3</v>
      </c>
      <c r="F6499" s="14">
        <v>91.93</v>
      </c>
      <c r="G6499" s="14">
        <v>275.79000000000002</v>
      </c>
      <c r="H6499" s="12" t="s">
        <v>20</v>
      </c>
      <c r="I6499" s="12" t="s">
        <v>4304</v>
      </c>
      <c r="J6499" s="12" t="s">
        <v>4362</v>
      </c>
      <c r="K6499" s="12" t="s">
        <v>4363</v>
      </c>
      <c r="L6499" s="14">
        <v>0</v>
      </c>
    </row>
    <row r="6500" spans="1:12" x14ac:dyDescent="0.25">
      <c r="A6500" s="12">
        <v>6854</v>
      </c>
      <c r="B6500" s="12" t="s">
        <v>45</v>
      </c>
      <c r="C6500" s="15">
        <v>45343</v>
      </c>
      <c r="D6500" s="12" t="s">
        <v>4309</v>
      </c>
      <c r="E6500" s="12">
        <v>3</v>
      </c>
      <c r="F6500" s="14">
        <v>91.93</v>
      </c>
      <c r="G6500" s="14">
        <v>275.79000000000002</v>
      </c>
      <c r="H6500" s="12" t="s">
        <v>20</v>
      </c>
      <c r="I6500" s="12" t="s">
        <v>4304</v>
      </c>
      <c r="J6500" s="12" t="s">
        <v>4362</v>
      </c>
      <c r="K6500" s="12" t="s">
        <v>4363</v>
      </c>
      <c r="L6500" s="14">
        <v>0</v>
      </c>
    </row>
    <row r="6501" spans="1:12" x14ac:dyDescent="0.25">
      <c r="A6501" s="12">
        <v>6855</v>
      </c>
      <c r="B6501" s="12" t="s">
        <v>45</v>
      </c>
      <c r="C6501" s="58">
        <v>45344</v>
      </c>
      <c r="D6501" s="12" t="s">
        <v>4348</v>
      </c>
      <c r="E6501" s="12">
        <v>3</v>
      </c>
      <c r="F6501" s="14">
        <v>69.13</v>
      </c>
      <c r="G6501" s="14">
        <v>207.39</v>
      </c>
      <c r="H6501" s="12" t="s">
        <v>20</v>
      </c>
      <c r="I6501" s="12" t="s">
        <v>4324</v>
      </c>
      <c r="J6501" s="12" t="s">
        <v>4301</v>
      </c>
      <c r="K6501" s="12" t="s">
        <v>4363</v>
      </c>
      <c r="L6501" s="14">
        <v>0</v>
      </c>
    </row>
    <row r="6502" spans="1:12" x14ac:dyDescent="0.25">
      <c r="A6502" s="12">
        <v>6857</v>
      </c>
      <c r="B6502" s="12" t="s">
        <v>45</v>
      </c>
      <c r="C6502" s="58">
        <v>45344</v>
      </c>
      <c r="D6502" s="12" t="s">
        <v>30</v>
      </c>
      <c r="E6502" s="12">
        <v>1</v>
      </c>
      <c r="F6502" s="14">
        <v>90</v>
      </c>
      <c r="G6502" s="14">
        <v>90</v>
      </c>
      <c r="H6502" s="12" t="s">
        <v>95</v>
      </c>
      <c r="I6502" s="12" t="s">
        <v>4317</v>
      </c>
      <c r="J6502" s="12" t="s">
        <v>4301</v>
      </c>
      <c r="K6502" s="12" t="s">
        <v>4302</v>
      </c>
      <c r="L6502" s="14">
        <v>0</v>
      </c>
    </row>
    <row r="6503" spans="1:12" x14ac:dyDescent="0.25">
      <c r="A6503" s="12">
        <v>6859</v>
      </c>
      <c r="B6503" s="12" t="s">
        <v>45</v>
      </c>
      <c r="C6503" s="58">
        <v>45344</v>
      </c>
      <c r="D6503" s="12" t="s">
        <v>4329</v>
      </c>
      <c r="E6503" s="12">
        <v>3</v>
      </c>
      <c r="F6503" s="14">
        <v>95.39</v>
      </c>
      <c r="G6503" s="14">
        <v>286.17</v>
      </c>
      <c r="H6503" s="12" t="s">
        <v>20</v>
      </c>
      <c r="I6503" s="12" t="s">
        <v>4317</v>
      </c>
      <c r="J6503" s="12" t="s">
        <v>4362</v>
      </c>
      <c r="K6503" s="12" t="s">
        <v>4363</v>
      </c>
      <c r="L6503" s="14">
        <v>0</v>
      </c>
    </row>
    <row r="6504" spans="1:12" x14ac:dyDescent="0.25">
      <c r="A6504" s="12">
        <v>6860</v>
      </c>
      <c r="B6504" s="12" t="s">
        <v>45</v>
      </c>
      <c r="C6504" s="16">
        <v>45344</v>
      </c>
      <c r="D6504" s="12" t="s">
        <v>4337</v>
      </c>
      <c r="E6504" s="12">
        <v>4</v>
      </c>
      <c r="F6504" s="14">
        <v>82.05</v>
      </c>
      <c r="G6504" s="14">
        <v>328.2</v>
      </c>
      <c r="H6504" s="12" t="s">
        <v>20</v>
      </c>
      <c r="I6504" s="12" t="s">
        <v>4300</v>
      </c>
      <c r="J6504" s="12" t="s">
        <v>4362</v>
      </c>
      <c r="K6504" s="12" t="s">
        <v>4363</v>
      </c>
      <c r="L6504" s="14">
        <v>0</v>
      </c>
    </row>
    <row r="6505" spans="1:12" x14ac:dyDescent="0.25">
      <c r="A6505" s="12">
        <v>6861</v>
      </c>
      <c r="B6505" s="12" t="s">
        <v>45</v>
      </c>
      <c r="C6505" s="59">
        <v>45344</v>
      </c>
      <c r="D6505" s="12" t="s">
        <v>4327</v>
      </c>
      <c r="E6505" s="12">
        <v>2</v>
      </c>
      <c r="F6505" s="14">
        <v>41.22</v>
      </c>
      <c r="G6505" s="14">
        <v>82.44</v>
      </c>
      <c r="H6505" s="12" t="s">
        <v>95</v>
      </c>
      <c r="I6505" s="12" t="s">
        <v>4328</v>
      </c>
      <c r="J6505" s="12" t="s">
        <v>4362</v>
      </c>
      <c r="K6505" s="12" t="s">
        <v>4363</v>
      </c>
      <c r="L6505" s="14">
        <v>0</v>
      </c>
    </row>
    <row r="6506" spans="1:12" x14ac:dyDescent="0.25">
      <c r="A6506" s="12">
        <v>6862</v>
      </c>
      <c r="B6506" s="12" t="s">
        <v>45</v>
      </c>
      <c r="C6506" s="59">
        <v>45344</v>
      </c>
      <c r="D6506" s="12" t="s">
        <v>4340</v>
      </c>
      <c r="E6506" s="12">
        <v>4</v>
      </c>
      <c r="F6506" s="14">
        <v>31.18</v>
      </c>
      <c r="G6506" s="14">
        <v>124.72</v>
      </c>
      <c r="H6506" s="12" t="s">
        <v>95</v>
      </c>
      <c r="I6506" s="12" t="s">
        <v>4317</v>
      </c>
      <c r="J6506" s="12" t="s">
        <v>4362</v>
      </c>
      <c r="K6506" s="12" t="s">
        <v>4363</v>
      </c>
      <c r="L6506" s="14">
        <v>0</v>
      </c>
    </row>
    <row r="6507" spans="1:12" x14ac:dyDescent="0.25">
      <c r="A6507" s="12">
        <v>6863</v>
      </c>
      <c r="B6507" s="12" t="s">
        <v>45</v>
      </c>
      <c r="C6507" s="59">
        <v>45344</v>
      </c>
      <c r="D6507" s="12" t="s">
        <v>4329</v>
      </c>
      <c r="E6507" s="12">
        <v>3</v>
      </c>
      <c r="F6507" s="14">
        <v>35.6</v>
      </c>
      <c r="G6507" s="14">
        <v>106.8</v>
      </c>
      <c r="H6507" s="12" t="s">
        <v>95</v>
      </c>
      <c r="I6507" s="12" t="s">
        <v>4317</v>
      </c>
      <c r="J6507" s="12" t="s">
        <v>4362</v>
      </c>
      <c r="K6507" s="12" t="s">
        <v>4363</v>
      </c>
      <c r="L6507" s="14">
        <v>0</v>
      </c>
    </row>
    <row r="6508" spans="1:12" x14ac:dyDescent="0.25">
      <c r="A6508" s="12">
        <v>6864</v>
      </c>
      <c r="B6508" s="12" t="s">
        <v>45</v>
      </c>
      <c r="C6508" s="59">
        <v>45344</v>
      </c>
      <c r="D6508" s="12" t="s">
        <v>4334</v>
      </c>
      <c r="E6508" s="12">
        <v>1</v>
      </c>
      <c r="F6508" s="14">
        <v>34.68</v>
      </c>
      <c r="G6508" s="14">
        <v>34.68</v>
      </c>
      <c r="H6508" s="12" t="s">
        <v>95</v>
      </c>
      <c r="I6508" s="12" t="s">
        <v>4300</v>
      </c>
      <c r="J6508" s="12" t="s">
        <v>4362</v>
      </c>
      <c r="K6508" s="12" t="s">
        <v>4363</v>
      </c>
      <c r="L6508" s="14">
        <v>0</v>
      </c>
    </row>
    <row r="6509" spans="1:12" x14ac:dyDescent="0.25">
      <c r="A6509" s="12">
        <v>6865</v>
      </c>
      <c r="B6509" s="12" t="s">
        <v>45</v>
      </c>
      <c r="C6509" s="59">
        <v>45344</v>
      </c>
      <c r="D6509" s="12" t="s">
        <v>4339</v>
      </c>
      <c r="E6509" s="12">
        <v>4</v>
      </c>
      <c r="F6509" s="14">
        <v>89.79</v>
      </c>
      <c r="G6509" s="14">
        <v>359.16</v>
      </c>
      <c r="H6509" s="12" t="s">
        <v>20</v>
      </c>
      <c r="I6509" s="12" t="s">
        <v>4317</v>
      </c>
      <c r="J6509" s="12" t="s">
        <v>4362</v>
      </c>
      <c r="K6509" s="12" t="s">
        <v>4363</v>
      </c>
      <c r="L6509" s="14">
        <v>0</v>
      </c>
    </row>
    <row r="6510" spans="1:12" x14ac:dyDescent="0.25">
      <c r="A6510" s="12">
        <v>6866</v>
      </c>
      <c r="B6510" s="12" t="s">
        <v>45</v>
      </c>
      <c r="C6510" s="15">
        <v>45344</v>
      </c>
      <c r="D6510" s="12" t="s">
        <v>4299</v>
      </c>
      <c r="E6510" s="12">
        <v>5</v>
      </c>
      <c r="F6510" s="14">
        <v>90.74</v>
      </c>
      <c r="G6510" s="14">
        <v>453.7</v>
      </c>
      <c r="H6510" s="12" t="s">
        <v>95</v>
      </c>
      <c r="I6510" s="12" t="s">
        <v>4300</v>
      </c>
      <c r="J6510" s="12" t="s">
        <v>4362</v>
      </c>
      <c r="K6510" s="12" t="s">
        <v>4363</v>
      </c>
      <c r="L6510" s="14">
        <v>0</v>
      </c>
    </row>
    <row r="6511" spans="1:12" x14ac:dyDescent="0.25">
      <c r="A6511" s="12">
        <v>6867</v>
      </c>
      <c r="B6511" s="12" t="s">
        <v>45</v>
      </c>
      <c r="C6511" s="58">
        <v>45345</v>
      </c>
      <c r="D6511" s="12" t="s">
        <v>4310</v>
      </c>
      <c r="E6511" s="12">
        <v>3</v>
      </c>
      <c r="F6511" s="14">
        <v>40.340000000000003</v>
      </c>
      <c r="G6511" s="14">
        <v>121.02</v>
      </c>
      <c r="H6511" s="12" t="s">
        <v>95</v>
      </c>
      <c r="I6511" s="12" t="s">
        <v>4311</v>
      </c>
      <c r="J6511" s="12" t="s">
        <v>4301</v>
      </c>
      <c r="K6511" s="12" t="s">
        <v>4363</v>
      </c>
      <c r="L6511" s="14">
        <v>0</v>
      </c>
    </row>
    <row r="6512" spans="1:12" x14ac:dyDescent="0.25">
      <c r="A6512" s="12">
        <v>6869</v>
      </c>
      <c r="B6512" s="12" t="s">
        <v>45</v>
      </c>
      <c r="C6512" s="58">
        <v>45345</v>
      </c>
      <c r="D6512" s="12" t="s">
        <v>4312</v>
      </c>
      <c r="E6512" s="12">
        <v>5</v>
      </c>
      <c r="F6512" s="14">
        <v>69.95</v>
      </c>
      <c r="G6512" s="14">
        <v>349.75</v>
      </c>
      <c r="H6512" s="12" t="s">
        <v>95</v>
      </c>
      <c r="I6512" s="12" t="s">
        <v>4311</v>
      </c>
      <c r="J6512" s="12" t="s">
        <v>4362</v>
      </c>
      <c r="K6512" s="12" t="s">
        <v>4363</v>
      </c>
      <c r="L6512" s="14">
        <v>0</v>
      </c>
    </row>
    <row r="6513" spans="1:12" x14ac:dyDescent="0.25">
      <c r="A6513" s="12">
        <v>6870</v>
      </c>
      <c r="B6513" s="12" t="s">
        <v>45</v>
      </c>
      <c r="C6513" s="58">
        <v>45345</v>
      </c>
      <c r="D6513" s="12" t="s">
        <v>4345</v>
      </c>
      <c r="E6513" s="12">
        <v>5</v>
      </c>
      <c r="F6513" s="14">
        <v>52.44</v>
      </c>
      <c r="G6513" s="14">
        <v>262.2</v>
      </c>
      <c r="H6513" s="12" t="s">
        <v>20</v>
      </c>
      <c r="I6513" s="12" t="s">
        <v>4308</v>
      </c>
      <c r="J6513" s="12" t="s">
        <v>4362</v>
      </c>
      <c r="K6513" s="12" t="s">
        <v>4363</v>
      </c>
      <c r="L6513" s="14">
        <v>0</v>
      </c>
    </row>
    <row r="6514" spans="1:12" x14ac:dyDescent="0.25">
      <c r="A6514" s="12">
        <v>6871</v>
      </c>
      <c r="B6514" s="12" t="s">
        <v>45</v>
      </c>
      <c r="C6514" s="16">
        <v>45345</v>
      </c>
      <c r="D6514" s="12" t="s">
        <v>4310</v>
      </c>
      <c r="E6514" s="12">
        <v>2</v>
      </c>
      <c r="F6514" s="14">
        <v>58.4</v>
      </c>
      <c r="G6514" s="14">
        <v>116.8</v>
      </c>
      <c r="H6514" s="12" t="s">
        <v>95</v>
      </c>
      <c r="I6514" s="12" t="s">
        <v>4311</v>
      </c>
      <c r="J6514" s="12" t="s">
        <v>4301</v>
      </c>
      <c r="K6514" s="12" t="s">
        <v>4363</v>
      </c>
      <c r="L6514" s="14">
        <v>0</v>
      </c>
    </row>
    <row r="6515" spans="1:12" x14ac:dyDescent="0.25">
      <c r="A6515" s="12">
        <v>6872</v>
      </c>
      <c r="B6515" s="12" t="s">
        <v>45</v>
      </c>
      <c r="C6515" s="16">
        <v>45345</v>
      </c>
      <c r="D6515" s="12" t="s">
        <v>4346</v>
      </c>
      <c r="E6515" s="12">
        <v>1</v>
      </c>
      <c r="F6515" s="14">
        <v>77.989999999999995</v>
      </c>
      <c r="G6515" s="14">
        <v>77.989999999999995</v>
      </c>
      <c r="H6515" s="12" t="s">
        <v>95</v>
      </c>
      <c r="I6515" s="12" t="s">
        <v>4328</v>
      </c>
      <c r="J6515" s="12" t="s">
        <v>4362</v>
      </c>
      <c r="K6515" s="12" t="s">
        <v>4363</v>
      </c>
      <c r="L6515" s="14">
        <v>0</v>
      </c>
    </row>
    <row r="6516" spans="1:12" x14ac:dyDescent="0.25">
      <c r="A6516" s="12">
        <v>6874</v>
      </c>
      <c r="B6516" s="12" t="s">
        <v>45</v>
      </c>
      <c r="C6516" s="16">
        <v>45346</v>
      </c>
      <c r="D6516" s="12" t="s">
        <v>4338</v>
      </c>
      <c r="E6516" s="12">
        <v>4</v>
      </c>
      <c r="F6516" s="14">
        <v>3.55</v>
      </c>
      <c r="G6516" s="14">
        <v>14.2</v>
      </c>
      <c r="H6516" s="12" t="s">
        <v>20</v>
      </c>
      <c r="I6516" s="12" t="s">
        <v>4317</v>
      </c>
      <c r="J6516" s="12" t="s">
        <v>4301</v>
      </c>
      <c r="K6516" s="12" t="s">
        <v>4363</v>
      </c>
      <c r="L6516" s="14">
        <v>0</v>
      </c>
    </row>
    <row r="6517" spans="1:12" x14ac:dyDescent="0.25">
      <c r="A6517" s="12">
        <v>6876</v>
      </c>
      <c r="B6517" s="12" t="s">
        <v>45</v>
      </c>
      <c r="C6517" s="16">
        <v>45346</v>
      </c>
      <c r="D6517" s="12" t="s">
        <v>4319</v>
      </c>
      <c r="E6517" s="12">
        <v>4</v>
      </c>
      <c r="F6517" s="14">
        <v>96.61</v>
      </c>
      <c r="G6517" s="14">
        <v>386.44</v>
      </c>
      <c r="H6517" s="12" t="s">
        <v>20</v>
      </c>
      <c r="I6517" s="12" t="s">
        <v>4304</v>
      </c>
      <c r="J6517" s="12" t="s">
        <v>4301</v>
      </c>
      <c r="K6517" s="12" t="s">
        <v>4363</v>
      </c>
      <c r="L6517" s="14">
        <v>0</v>
      </c>
    </row>
    <row r="6518" spans="1:12" x14ac:dyDescent="0.25">
      <c r="A6518" s="12">
        <v>6877</v>
      </c>
      <c r="B6518" s="12" t="s">
        <v>39</v>
      </c>
      <c r="C6518" s="16">
        <v>45346</v>
      </c>
      <c r="D6518" s="12" t="s">
        <v>4319</v>
      </c>
      <c r="E6518" s="12">
        <v>1</v>
      </c>
      <c r="F6518" s="14">
        <v>58.94</v>
      </c>
      <c r="G6518" s="14">
        <v>58.94</v>
      </c>
      <c r="H6518" s="12" t="s">
        <v>20</v>
      </c>
      <c r="I6518" s="12" t="s">
        <v>4304</v>
      </c>
      <c r="J6518" s="12" t="s">
        <v>4301</v>
      </c>
      <c r="K6518" s="12" t="s">
        <v>4363</v>
      </c>
      <c r="L6518" s="14">
        <v>0</v>
      </c>
    </row>
    <row r="6519" spans="1:12" x14ac:dyDescent="0.25">
      <c r="A6519" s="12">
        <v>6878</v>
      </c>
      <c r="B6519" s="12" t="s">
        <v>45</v>
      </c>
      <c r="C6519" s="16">
        <v>45346</v>
      </c>
      <c r="D6519" s="12" t="s">
        <v>4346</v>
      </c>
      <c r="E6519" s="12">
        <v>1</v>
      </c>
      <c r="F6519" s="14">
        <v>28.68</v>
      </c>
      <c r="G6519" s="14">
        <v>28.68</v>
      </c>
      <c r="H6519" s="12" t="s">
        <v>95</v>
      </c>
      <c r="I6519" s="12" t="s">
        <v>4328</v>
      </c>
      <c r="J6519" s="12" t="s">
        <v>4301</v>
      </c>
      <c r="K6519" s="12" t="s">
        <v>4363</v>
      </c>
      <c r="L6519" s="14">
        <v>0</v>
      </c>
    </row>
    <row r="6520" spans="1:12" x14ac:dyDescent="0.25">
      <c r="A6520" s="12">
        <v>6879</v>
      </c>
      <c r="B6520" s="12" t="s">
        <v>45</v>
      </c>
      <c r="C6520" s="58">
        <v>45346</v>
      </c>
      <c r="D6520" s="12" t="s">
        <v>4307</v>
      </c>
      <c r="E6520" s="12">
        <v>4</v>
      </c>
      <c r="F6520" s="14">
        <v>76.14</v>
      </c>
      <c r="G6520" s="14">
        <v>304.56</v>
      </c>
      <c r="H6520" s="12" t="s">
        <v>20</v>
      </c>
      <c r="I6520" s="12" t="s">
        <v>4308</v>
      </c>
      <c r="J6520" s="12" t="s">
        <v>4362</v>
      </c>
      <c r="K6520" s="12" t="s">
        <v>4363</v>
      </c>
      <c r="L6520" s="14">
        <v>0</v>
      </c>
    </row>
    <row r="6521" spans="1:12" x14ac:dyDescent="0.25">
      <c r="A6521" s="12">
        <v>6880</v>
      </c>
      <c r="B6521" s="12" t="s">
        <v>45</v>
      </c>
      <c r="C6521" s="15">
        <v>45346</v>
      </c>
      <c r="D6521" s="12" t="s">
        <v>4326</v>
      </c>
      <c r="E6521" s="12">
        <v>1</v>
      </c>
      <c r="F6521" s="14">
        <v>59.67</v>
      </c>
      <c r="G6521" s="14">
        <v>59.67</v>
      </c>
      <c r="H6521" s="12" t="s">
        <v>20</v>
      </c>
      <c r="I6521" s="12" t="s">
        <v>4304</v>
      </c>
      <c r="J6521" s="12" t="s">
        <v>4301</v>
      </c>
      <c r="K6521" s="12" t="s">
        <v>4363</v>
      </c>
      <c r="L6521" s="14">
        <v>0</v>
      </c>
    </row>
    <row r="6522" spans="1:12" x14ac:dyDescent="0.25">
      <c r="A6522" s="12">
        <v>6881</v>
      </c>
      <c r="B6522" s="12" t="s">
        <v>39</v>
      </c>
      <c r="C6522" s="15">
        <v>45346</v>
      </c>
      <c r="D6522" s="12" t="s">
        <v>4310</v>
      </c>
      <c r="E6522" s="12">
        <v>5</v>
      </c>
      <c r="F6522" s="14">
        <v>65.05</v>
      </c>
      <c r="G6522" s="14">
        <v>325.25</v>
      </c>
      <c r="H6522" s="12" t="s">
        <v>95</v>
      </c>
      <c r="I6522" s="12" t="s">
        <v>4311</v>
      </c>
      <c r="J6522" s="12" t="s">
        <v>4301</v>
      </c>
      <c r="K6522" s="12" t="s">
        <v>4363</v>
      </c>
      <c r="L6522" s="14">
        <v>0</v>
      </c>
    </row>
    <row r="6523" spans="1:12" x14ac:dyDescent="0.25">
      <c r="A6523" s="12">
        <v>6882</v>
      </c>
      <c r="B6523" s="12" t="s">
        <v>45</v>
      </c>
      <c r="C6523" s="15">
        <v>45346</v>
      </c>
      <c r="D6523" s="12" t="s">
        <v>4307</v>
      </c>
      <c r="E6523" s="12">
        <v>1</v>
      </c>
      <c r="F6523" s="14">
        <v>68.84</v>
      </c>
      <c r="G6523" s="14">
        <v>68.84</v>
      </c>
      <c r="H6523" s="12" t="s">
        <v>20</v>
      </c>
      <c r="I6523" s="12" t="s">
        <v>4308</v>
      </c>
      <c r="J6523" s="12" t="s">
        <v>4301</v>
      </c>
      <c r="K6523" s="12" t="s">
        <v>4363</v>
      </c>
      <c r="L6523" s="14">
        <v>0</v>
      </c>
    </row>
    <row r="6524" spans="1:12" x14ac:dyDescent="0.25">
      <c r="A6524" s="12">
        <v>6883</v>
      </c>
      <c r="B6524" s="12" t="s">
        <v>45</v>
      </c>
      <c r="C6524" s="15">
        <v>45346</v>
      </c>
      <c r="D6524" s="12" t="s">
        <v>4345</v>
      </c>
      <c r="E6524" s="12">
        <v>2</v>
      </c>
      <c r="F6524" s="14">
        <v>35.58</v>
      </c>
      <c r="G6524" s="14">
        <v>71.16</v>
      </c>
      <c r="H6524" s="12" t="s">
        <v>20</v>
      </c>
      <c r="I6524" s="12" t="s">
        <v>4308</v>
      </c>
      <c r="J6524" s="12" t="s">
        <v>4362</v>
      </c>
      <c r="K6524" s="12" t="s">
        <v>4363</v>
      </c>
      <c r="L6524" s="14">
        <v>0</v>
      </c>
    </row>
    <row r="6525" spans="1:12" x14ac:dyDescent="0.25">
      <c r="A6525" s="12">
        <v>6885</v>
      </c>
      <c r="B6525" s="12" t="s">
        <v>45</v>
      </c>
      <c r="C6525" s="15">
        <v>45346</v>
      </c>
      <c r="D6525" s="12" t="s">
        <v>4329</v>
      </c>
      <c r="E6525" s="12">
        <v>2</v>
      </c>
      <c r="F6525" s="14">
        <v>53.65</v>
      </c>
      <c r="G6525" s="14">
        <v>107.3</v>
      </c>
      <c r="H6525" s="12" t="s">
        <v>20</v>
      </c>
      <c r="I6525" s="12" t="s">
        <v>4317</v>
      </c>
      <c r="J6525" s="12" t="s">
        <v>4362</v>
      </c>
      <c r="K6525" s="12" t="s">
        <v>4363</v>
      </c>
      <c r="L6525" s="14">
        <v>0</v>
      </c>
    </row>
    <row r="6526" spans="1:12" x14ac:dyDescent="0.25">
      <c r="A6526" s="12">
        <v>6886</v>
      </c>
      <c r="B6526" s="12" t="s">
        <v>45</v>
      </c>
      <c r="C6526" s="15">
        <v>45346</v>
      </c>
      <c r="D6526" s="12" t="s">
        <v>4303</v>
      </c>
      <c r="E6526" s="12">
        <v>1</v>
      </c>
      <c r="F6526" s="14">
        <v>59.42</v>
      </c>
      <c r="G6526" s="14">
        <v>59.42</v>
      </c>
      <c r="H6526" s="12" t="s">
        <v>95</v>
      </c>
      <c r="I6526" s="12" t="s">
        <v>4304</v>
      </c>
      <c r="J6526" s="12" t="s">
        <v>4301</v>
      </c>
      <c r="K6526" s="12" t="s">
        <v>4363</v>
      </c>
      <c r="L6526" s="14">
        <v>0</v>
      </c>
    </row>
    <row r="6527" spans="1:12" x14ac:dyDescent="0.25">
      <c r="A6527" s="12">
        <v>6887</v>
      </c>
      <c r="B6527" s="12" t="s">
        <v>45</v>
      </c>
      <c r="C6527" s="15">
        <v>45346</v>
      </c>
      <c r="D6527" s="12" t="s">
        <v>4332</v>
      </c>
      <c r="E6527" s="12">
        <v>4</v>
      </c>
      <c r="F6527" s="14">
        <v>91.84</v>
      </c>
      <c r="G6527" s="14">
        <v>367.36</v>
      </c>
      <c r="H6527" s="12" t="s">
        <v>95</v>
      </c>
      <c r="I6527" s="12" t="s">
        <v>4317</v>
      </c>
      <c r="J6527" s="12" t="s">
        <v>4362</v>
      </c>
      <c r="K6527" s="12" t="s">
        <v>4363</v>
      </c>
      <c r="L6527" s="14">
        <v>0</v>
      </c>
    </row>
    <row r="6528" spans="1:12" x14ac:dyDescent="0.25">
      <c r="A6528" s="12">
        <v>6888</v>
      </c>
      <c r="B6528" s="12" t="s">
        <v>45</v>
      </c>
      <c r="C6528" s="58">
        <v>45347</v>
      </c>
      <c r="D6528" s="12" t="s">
        <v>4347</v>
      </c>
      <c r="E6528" s="12">
        <v>2</v>
      </c>
      <c r="F6528" s="14">
        <v>21.5</v>
      </c>
      <c r="G6528" s="14">
        <v>43</v>
      </c>
      <c r="H6528" s="12" t="s">
        <v>95</v>
      </c>
      <c r="I6528" s="12" t="s">
        <v>4300</v>
      </c>
      <c r="J6528" s="12" t="s">
        <v>4301</v>
      </c>
      <c r="K6528" s="12" t="s">
        <v>4363</v>
      </c>
      <c r="L6528" s="14">
        <v>0</v>
      </c>
    </row>
    <row r="6529" spans="1:12" x14ac:dyDescent="0.25">
      <c r="A6529" s="12">
        <v>6889</v>
      </c>
      <c r="B6529" s="12" t="s">
        <v>45</v>
      </c>
      <c r="C6529" s="16">
        <v>45347</v>
      </c>
      <c r="D6529" s="12" t="s">
        <v>4319</v>
      </c>
      <c r="E6529" s="12">
        <v>5</v>
      </c>
      <c r="F6529" s="14">
        <v>42.22</v>
      </c>
      <c r="G6529" s="14">
        <v>211.1</v>
      </c>
      <c r="H6529" s="12" t="s">
        <v>20</v>
      </c>
      <c r="I6529" s="12" t="s">
        <v>4304</v>
      </c>
      <c r="J6529" s="12" t="s">
        <v>4362</v>
      </c>
      <c r="K6529" s="12" t="s">
        <v>4363</v>
      </c>
      <c r="L6529" s="14">
        <v>0</v>
      </c>
    </row>
    <row r="6530" spans="1:12" x14ac:dyDescent="0.25">
      <c r="A6530" s="12">
        <v>6890</v>
      </c>
      <c r="B6530" s="12" t="s">
        <v>45</v>
      </c>
      <c r="C6530" s="16">
        <v>45347</v>
      </c>
      <c r="D6530" s="12" t="s">
        <v>4334</v>
      </c>
      <c r="E6530" s="12">
        <v>2</v>
      </c>
      <c r="F6530" s="14">
        <v>45.7</v>
      </c>
      <c r="G6530" s="14">
        <v>91.4</v>
      </c>
      <c r="H6530" s="12" t="s">
        <v>95</v>
      </c>
      <c r="I6530" s="12" t="s">
        <v>4300</v>
      </c>
      <c r="J6530" s="12" t="s">
        <v>4301</v>
      </c>
      <c r="K6530" s="12" t="s">
        <v>4363</v>
      </c>
      <c r="L6530" s="14">
        <v>0</v>
      </c>
    </row>
    <row r="6531" spans="1:12" x14ac:dyDescent="0.25">
      <c r="A6531" s="12">
        <v>6892</v>
      </c>
      <c r="B6531" s="12" t="s">
        <v>39</v>
      </c>
      <c r="C6531" s="16">
        <v>45347</v>
      </c>
      <c r="D6531" s="12" t="s">
        <v>4343</v>
      </c>
      <c r="E6531" s="12">
        <v>4</v>
      </c>
      <c r="F6531" s="14">
        <v>37.58</v>
      </c>
      <c r="G6531" s="14">
        <v>150.32</v>
      </c>
      <c r="H6531" s="12" t="s">
        <v>20</v>
      </c>
      <c r="I6531" s="12" t="s">
        <v>4300</v>
      </c>
      <c r="J6531" s="12" t="s">
        <v>4301</v>
      </c>
      <c r="K6531" s="12" t="s">
        <v>4363</v>
      </c>
      <c r="L6531" s="14">
        <v>0</v>
      </c>
    </row>
    <row r="6532" spans="1:12" x14ac:dyDescent="0.25">
      <c r="A6532" s="12">
        <v>6893</v>
      </c>
      <c r="B6532" s="12" t="s">
        <v>45</v>
      </c>
      <c r="C6532" s="16">
        <v>45347</v>
      </c>
      <c r="D6532" s="12" t="s">
        <v>4331</v>
      </c>
      <c r="E6532" s="12">
        <v>5</v>
      </c>
      <c r="F6532" s="14">
        <v>87.91</v>
      </c>
      <c r="G6532" s="14">
        <v>439.55</v>
      </c>
      <c r="H6532" s="12" t="s">
        <v>95</v>
      </c>
      <c r="I6532" s="12" t="s">
        <v>4311</v>
      </c>
      <c r="J6532" s="12" t="s">
        <v>4362</v>
      </c>
      <c r="K6532" s="12" t="s">
        <v>4363</v>
      </c>
      <c r="L6532" s="14">
        <v>0</v>
      </c>
    </row>
    <row r="6533" spans="1:12" x14ac:dyDescent="0.25">
      <c r="A6533" s="12">
        <v>6895</v>
      </c>
      <c r="B6533" s="12" t="s">
        <v>39</v>
      </c>
      <c r="C6533" s="59">
        <v>45347</v>
      </c>
      <c r="D6533" s="12" t="s">
        <v>4312</v>
      </c>
      <c r="E6533" s="12">
        <v>3</v>
      </c>
      <c r="F6533" s="14">
        <v>9.6</v>
      </c>
      <c r="G6533" s="14">
        <v>28.8</v>
      </c>
      <c r="H6533" s="12" t="s">
        <v>95</v>
      </c>
      <c r="I6533" s="12" t="s">
        <v>4311</v>
      </c>
      <c r="J6533" s="12" t="s">
        <v>4301</v>
      </c>
      <c r="K6533" s="12" t="s">
        <v>4363</v>
      </c>
      <c r="L6533" s="14">
        <v>0</v>
      </c>
    </row>
    <row r="6534" spans="1:12" x14ac:dyDescent="0.25">
      <c r="A6534" s="12">
        <v>6896</v>
      </c>
      <c r="B6534" s="12" t="s">
        <v>39</v>
      </c>
      <c r="C6534" s="59">
        <v>45347</v>
      </c>
      <c r="D6534" s="12" t="s">
        <v>4338</v>
      </c>
      <c r="E6534" s="12">
        <v>1</v>
      </c>
      <c r="F6534" s="14">
        <v>47.32</v>
      </c>
      <c r="G6534" s="14">
        <v>47.32</v>
      </c>
      <c r="H6534" s="12" t="s">
        <v>20</v>
      </c>
      <c r="I6534" s="12" t="s">
        <v>4317</v>
      </c>
      <c r="J6534" s="12" t="s">
        <v>4301</v>
      </c>
      <c r="K6534" s="12" t="s">
        <v>4363</v>
      </c>
      <c r="L6534" s="14">
        <v>0</v>
      </c>
    </row>
    <row r="6535" spans="1:12" x14ac:dyDescent="0.25">
      <c r="A6535" s="12">
        <v>6897</v>
      </c>
      <c r="B6535" s="12" t="s">
        <v>45</v>
      </c>
      <c r="C6535" s="15">
        <v>45347</v>
      </c>
      <c r="D6535" s="12" t="s">
        <v>4320</v>
      </c>
      <c r="E6535" s="12">
        <v>3</v>
      </c>
      <c r="F6535" s="14">
        <v>70.739999999999995</v>
      </c>
      <c r="G6535" s="14">
        <v>212.22</v>
      </c>
      <c r="H6535" s="12" t="s">
        <v>95</v>
      </c>
      <c r="I6535" s="12" t="s">
        <v>4304</v>
      </c>
      <c r="J6535" s="12" t="s">
        <v>4301</v>
      </c>
      <c r="K6535" s="12" t="s">
        <v>4363</v>
      </c>
      <c r="L6535" s="14">
        <v>0</v>
      </c>
    </row>
    <row r="6536" spans="1:12" x14ac:dyDescent="0.25">
      <c r="A6536" s="12">
        <v>6898</v>
      </c>
      <c r="B6536" s="12" t="s">
        <v>45</v>
      </c>
      <c r="C6536" s="15">
        <v>45347</v>
      </c>
      <c r="D6536" s="12" t="s">
        <v>4321</v>
      </c>
      <c r="E6536" s="12">
        <v>4</v>
      </c>
      <c r="F6536" s="14">
        <v>2.31</v>
      </c>
      <c r="G6536" s="14">
        <v>9.24</v>
      </c>
      <c r="H6536" s="12" t="s">
        <v>20</v>
      </c>
      <c r="I6536" s="12" t="s">
        <v>4317</v>
      </c>
      <c r="J6536" s="12" t="s">
        <v>4301</v>
      </c>
      <c r="K6536" s="12" t="s">
        <v>4363</v>
      </c>
      <c r="L6536" s="14">
        <v>0</v>
      </c>
    </row>
    <row r="6537" spans="1:12" x14ac:dyDescent="0.25">
      <c r="A6537" s="12">
        <v>6899</v>
      </c>
      <c r="B6537" s="12" t="s">
        <v>45</v>
      </c>
      <c r="C6537" s="15">
        <v>45347</v>
      </c>
      <c r="D6537" s="12" t="s">
        <v>4326</v>
      </c>
      <c r="E6537" s="12">
        <v>2</v>
      </c>
      <c r="F6537" s="14">
        <v>50.1</v>
      </c>
      <c r="G6537" s="14">
        <v>100.2</v>
      </c>
      <c r="H6537" s="12" t="s">
        <v>20</v>
      </c>
      <c r="I6537" s="12" t="s">
        <v>4304</v>
      </c>
      <c r="J6537" s="12" t="s">
        <v>4301</v>
      </c>
      <c r="K6537" s="12" t="s">
        <v>4363</v>
      </c>
      <c r="L6537" s="14">
        <v>0</v>
      </c>
    </row>
    <row r="6538" spans="1:12" x14ac:dyDescent="0.25">
      <c r="A6538" s="12">
        <v>6900</v>
      </c>
      <c r="B6538" s="12" t="s">
        <v>30</v>
      </c>
      <c r="C6538" s="59">
        <v>45347</v>
      </c>
      <c r="D6538" s="12" t="s">
        <v>4326</v>
      </c>
      <c r="E6538" s="12">
        <v>2</v>
      </c>
      <c r="F6538" s="14">
        <v>50.1</v>
      </c>
      <c r="G6538" s="14">
        <v>100.2</v>
      </c>
      <c r="H6538" s="12" t="s">
        <v>20</v>
      </c>
      <c r="I6538" s="12" t="s">
        <v>4304</v>
      </c>
      <c r="J6538" s="12" t="s">
        <v>4301</v>
      </c>
      <c r="K6538" s="12" t="s">
        <v>4363</v>
      </c>
      <c r="L6538" s="14">
        <v>0</v>
      </c>
    </row>
    <row r="6539" spans="1:12" x14ac:dyDescent="0.25">
      <c r="A6539" s="12">
        <v>6901</v>
      </c>
      <c r="B6539" s="12" t="s">
        <v>45</v>
      </c>
      <c r="C6539" s="16">
        <v>45348</v>
      </c>
      <c r="D6539" s="12" t="s">
        <v>4312</v>
      </c>
      <c r="E6539" s="12">
        <v>2</v>
      </c>
      <c r="F6539" s="14">
        <v>94.63</v>
      </c>
      <c r="G6539" s="14">
        <v>189.26</v>
      </c>
      <c r="H6539" s="12" t="s">
        <v>20</v>
      </c>
      <c r="I6539" s="12" t="s">
        <v>4311</v>
      </c>
      <c r="J6539" s="12" t="s">
        <v>4362</v>
      </c>
      <c r="K6539" s="12" t="s">
        <v>4363</v>
      </c>
      <c r="L6539" s="14">
        <v>0</v>
      </c>
    </row>
    <row r="6540" spans="1:12" x14ac:dyDescent="0.25">
      <c r="A6540" s="12">
        <v>6903</v>
      </c>
      <c r="B6540" s="12" t="s">
        <v>45</v>
      </c>
      <c r="C6540" s="16">
        <v>45348</v>
      </c>
      <c r="D6540" s="12" t="s">
        <v>4312</v>
      </c>
      <c r="E6540" s="12">
        <v>1</v>
      </c>
      <c r="F6540" s="14">
        <v>9.32</v>
      </c>
      <c r="G6540" s="14">
        <v>9.32</v>
      </c>
      <c r="H6540" s="12" t="s">
        <v>95</v>
      </c>
      <c r="I6540" s="12" t="s">
        <v>4311</v>
      </c>
      <c r="J6540" s="12" t="s">
        <v>4301</v>
      </c>
      <c r="K6540" s="12" t="s">
        <v>4363</v>
      </c>
      <c r="L6540" s="14">
        <v>0</v>
      </c>
    </row>
    <row r="6541" spans="1:12" x14ac:dyDescent="0.25">
      <c r="A6541" s="12">
        <v>6905</v>
      </c>
      <c r="B6541" s="12" t="s">
        <v>45</v>
      </c>
      <c r="C6541" s="16">
        <v>45348</v>
      </c>
      <c r="D6541" s="12" t="s">
        <v>4325</v>
      </c>
      <c r="E6541" s="12">
        <v>1</v>
      </c>
      <c r="F6541" s="14">
        <v>22.94</v>
      </c>
      <c r="G6541" s="14">
        <v>22.94</v>
      </c>
      <c r="H6541" s="12" t="s">
        <v>20</v>
      </c>
      <c r="I6541" s="12" t="s">
        <v>4317</v>
      </c>
      <c r="J6541" s="12" t="s">
        <v>4362</v>
      </c>
      <c r="K6541" s="12" t="s">
        <v>4363</v>
      </c>
      <c r="L6541" s="14">
        <v>0</v>
      </c>
    </row>
    <row r="6542" spans="1:12" x14ac:dyDescent="0.25">
      <c r="A6542" s="12">
        <v>6907</v>
      </c>
      <c r="B6542" s="12" t="s">
        <v>45</v>
      </c>
      <c r="C6542" s="59">
        <v>45348</v>
      </c>
      <c r="D6542" s="12" t="s">
        <v>4341</v>
      </c>
      <c r="E6542" s="12">
        <v>2</v>
      </c>
      <c r="F6542" s="14">
        <v>94.08</v>
      </c>
      <c r="G6542" s="14">
        <v>188.16</v>
      </c>
      <c r="H6542" s="12" t="s">
        <v>95</v>
      </c>
      <c r="I6542" s="12" t="s">
        <v>4300</v>
      </c>
      <c r="J6542" s="12" t="s">
        <v>4362</v>
      </c>
      <c r="K6542" s="12" t="s">
        <v>4363</v>
      </c>
      <c r="L6542" s="14">
        <v>0</v>
      </c>
    </row>
    <row r="6543" spans="1:12" x14ac:dyDescent="0.25">
      <c r="A6543" s="12">
        <v>6908</v>
      </c>
      <c r="B6543" s="12" t="s">
        <v>45</v>
      </c>
      <c r="C6543" s="59">
        <v>45348</v>
      </c>
      <c r="D6543" s="12" t="s">
        <v>4320</v>
      </c>
      <c r="E6543" s="12">
        <v>3</v>
      </c>
      <c r="F6543" s="14">
        <v>84.53</v>
      </c>
      <c r="G6543" s="14">
        <v>253.59</v>
      </c>
      <c r="H6543" s="12" t="s">
        <v>20</v>
      </c>
      <c r="I6543" s="12" t="s">
        <v>4304</v>
      </c>
      <c r="J6543" s="12" t="s">
        <v>4301</v>
      </c>
      <c r="K6543" s="12" t="s">
        <v>4363</v>
      </c>
      <c r="L6543" s="14">
        <v>0</v>
      </c>
    </row>
    <row r="6544" spans="1:12" x14ac:dyDescent="0.25">
      <c r="A6544" s="12">
        <v>6909</v>
      </c>
      <c r="B6544" s="12" t="s">
        <v>45</v>
      </c>
      <c r="C6544" s="15">
        <v>45348</v>
      </c>
      <c r="D6544" s="12" t="s">
        <v>4323</v>
      </c>
      <c r="E6544" s="12">
        <v>2</v>
      </c>
      <c r="F6544" s="14">
        <v>97.89</v>
      </c>
      <c r="G6544" s="14">
        <v>195.78</v>
      </c>
      <c r="H6544" s="12" t="s">
        <v>95</v>
      </c>
      <c r="I6544" s="12" t="s">
        <v>4324</v>
      </c>
      <c r="J6544" s="12" t="s">
        <v>4301</v>
      </c>
      <c r="K6544" s="12" t="s">
        <v>4363</v>
      </c>
      <c r="L6544" s="14">
        <v>0</v>
      </c>
    </row>
    <row r="6545" spans="1:12" x14ac:dyDescent="0.25">
      <c r="A6545" s="12">
        <v>6910</v>
      </c>
      <c r="B6545" s="12" t="s">
        <v>45</v>
      </c>
      <c r="C6545" s="15">
        <v>45348</v>
      </c>
      <c r="D6545" s="12" t="s">
        <v>4346</v>
      </c>
      <c r="E6545" s="12">
        <v>2</v>
      </c>
      <c r="F6545" s="14">
        <v>36.200000000000003</v>
      </c>
      <c r="G6545" s="14">
        <v>72.400000000000006</v>
      </c>
      <c r="H6545" s="12" t="s">
        <v>95</v>
      </c>
      <c r="I6545" s="12" t="s">
        <v>4328</v>
      </c>
      <c r="J6545" s="12" t="s">
        <v>4301</v>
      </c>
      <c r="K6545" s="12" t="s">
        <v>4363</v>
      </c>
      <c r="L6545" s="14">
        <v>0</v>
      </c>
    </row>
    <row r="6546" spans="1:12" x14ac:dyDescent="0.25">
      <c r="A6546" s="12">
        <v>6911</v>
      </c>
      <c r="B6546" s="12" t="s">
        <v>45</v>
      </c>
      <c r="C6546" s="15">
        <v>45348</v>
      </c>
      <c r="D6546" s="12" t="s">
        <v>4327</v>
      </c>
      <c r="E6546" s="12">
        <v>1</v>
      </c>
      <c r="F6546" s="14">
        <v>85.54</v>
      </c>
      <c r="G6546" s="14">
        <v>85.54</v>
      </c>
      <c r="H6546" s="12" t="s">
        <v>20</v>
      </c>
      <c r="I6546" s="12" t="s">
        <v>4328</v>
      </c>
      <c r="J6546" s="12" t="s">
        <v>4362</v>
      </c>
      <c r="K6546" s="12" t="s">
        <v>4363</v>
      </c>
      <c r="L6546" s="14">
        <v>0</v>
      </c>
    </row>
    <row r="6547" spans="1:12" x14ac:dyDescent="0.25">
      <c r="A6547" s="12">
        <v>6913</v>
      </c>
      <c r="B6547" s="12" t="s">
        <v>39</v>
      </c>
      <c r="C6547" s="15">
        <v>45348</v>
      </c>
      <c r="D6547" s="12" t="s">
        <v>4323</v>
      </c>
      <c r="E6547" s="12">
        <v>2</v>
      </c>
      <c r="F6547" s="14">
        <v>14.63</v>
      </c>
      <c r="G6547" s="14">
        <v>29.26</v>
      </c>
      <c r="H6547" s="12" t="s">
        <v>20</v>
      </c>
      <c r="I6547" s="12" t="s">
        <v>4324</v>
      </c>
      <c r="J6547" s="12" t="s">
        <v>4301</v>
      </c>
      <c r="K6547" s="12" t="s">
        <v>4363</v>
      </c>
      <c r="L6547" s="14">
        <v>0</v>
      </c>
    </row>
    <row r="6548" spans="1:12" x14ac:dyDescent="0.25">
      <c r="A6548" s="12">
        <v>6914</v>
      </c>
      <c r="B6548" s="12" t="s">
        <v>45</v>
      </c>
      <c r="C6548" s="15">
        <v>45348</v>
      </c>
      <c r="D6548" s="12" t="s">
        <v>4331</v>
      </c>
      <c r="E6548" s="12">
        <v>1</v>
      </c>
      <c r="F6548" s="14">
        <v>42.96</v>
      </c>
      <c r="G6548" s="14">
        <v>42.96</v>
      </c>
      <c r="H6548" s="12" t="s">
        <v>95</v>
      </c>
      <c r="I6548" s="12" t="s">
        <v>4311</v>
      </c>
      <c r="J6548" s="12" t="s">
        <v>4362</v>
      </c>
      <c r="K6548" s="12" t="s">
        <v>4363</v>
      </c>
      <c r="L6548" s="14">
        <v>0</v>
      </c>
    </row>
    <row r="6549" spans="1:12" x14ac:dyDescent="0.25">
      <c r="A6549" s="12">
        <v>6915</v>
      </c>
      <c r="B6549" s="12" t="s">
        <v>39</v>
      </c>
      <c r="C6549" s="15">
        <v>45348</v>
      </c>
      <c r="D6549" s="12" t="s">
        <v>4347</v>
      </c>
      <c r="E6549" s="12">
        <v>4</v>
      </c>
      <c r="F6549" s="14">
        <v>94.02</v>
      </c>
      <c r="G6549" s="14">
        <v>376.08</v>
      </c>
      <c r="H6549" s="12" t="s">
        <v>95</v>
      </c>
      <c r="I6549" s="12" t="s">
        <v>4300</v>
      </c>
      <c r="J6549" s="12" t="s">
        <v>4301</v>
      </c>
      <c r="K6549" s="12" t="s">
        <v>4363</v>
      </c>
      <c r="L6549" s="14">
        <v>0</v>
      </c>
    </row>
    <row r="6550" spans="1:12" x14ac:dyDescent="0.25">
      <c r="A6550" s="12">
        <v>6916</v>
      </c>
      <c r="B6550" s="12" t="s">
        <v>45</v>
      </c>
      <c r="C6550" s="15">
        <v>45348</v>
      </c>
      <c r="D6550" s="12" t="s">
        <v>4330</v>
      </c>
      <c r="E6550" s="12">
        <v>2</v>
      </c>
      <c r="F6550" s="12">
        <v>99.48</v>
      </c>
      <c r="G6550" s="14">
        <f>E6550*F6550</f>
        <v>198.96</v>
      </c>
      <c r="H6550" s="12" t="s">
        <v>20</v>
      </c>
      <c r="I6550" s="12" t="s">
        <v>4300</v>
      </c>
      <c r="J6550" s="12" t="s">
        <v>4362</v>
      </c>
      <c r="K6550" s="12" t="s">
        <v>4363</v>
      </c>
      <c r="L6550" s="14">
        <v>0</v>
      </c>
    </row>
    <row r="6551" spans="1:12" x14ac:dyDescent="0.25">
      <c r="A6551" s="12">
        <v>6917</v>
      </c>
      <c r="B6551" s="12" t="s">
        <v>45</v>
      </c>
      <c r="C6551" s="15">
        <v>45348</v>
      </c>
      <c r="D6551" s="12" t="s">
        <v>4348</v>
      </c>
      <c r="E6551" s="12">
        <v>3</v>
      </c>
      <c r="F6551" s="14">
        <v>14.57</v>
      </c>
      <c r="G6551" s="14">
        <v>43.71</v>
      </c>
      <c r="H6551" s="12" t="s">
        <v>20</v>
      </c>
      <c r="I6551" s="12" t="s">
        <v>4324</v>
      </c>
      <c r="J6551" s="12" t="s">
        <v>4301</v>
      </c>
      <c r="K6551" s="12" t="s">
        <v>4363</v>
      </c>
      <c r="L6551" s="14">
        <v>0</v>
      </c>
    </row>
    <row r="6552" spans="1:12" x14ac:dyDescent="0.25">
      <c r="A6552" s="12">
        <v>6918</v>
      </c>
      <c r="B6552" s="12" t="s">
        <v>39</v>
      </c>
      <c r="C6552" s="58">
        <v>45349</v>
      </c>
      <c r="D6552" s="12" t="s">
        <v>4303</v>
      </c>
      <c r="E6552" s="12">
        <v>1</v>
      </c>
      <c r="F6552" s="14">
        <v>84.61</v>
      </c>
      <c r="G6552" s="14">
        <v>84.61</v>
      </c>
      <c r="H6552" s="12" t="s">
        <v>20</v>
      </c>
      <c r="I6552" s="12" t="s">
        <v>4304</v>
      </c>
      <c r="J6552" s="12" t="s">
        <v>4301</v>
      </c>
      <c r="K6552" s="12" t="s">
        <v>4363</v>
      </c>
      <c r="L6552" s="14">
        <v>0</v>
      </c>
    </row>
    <row r="6553" spans="1:12" x14ac:dyDescent="0.25">
      <c r="A6553" s="12">
        <v>6921</v>
      </c>
      <c r="B6553" s="12" t="s">
        <v>45</v>
      </c>
      <c r="C6553" s="58">
        <v>45350</v>
      </c>
      <c r="D6553" s="12" t="s">
        <v>4334</v>
      </c>
      <c r="E6553" s="12">
        <v>3</v>
      </c>
      <c r="F6553" s="14">
        <v>13.71</v>
      </c>
      <c r="G6553" s="14">
        <v>41.13</v>
      </c>
      <c r="H6553" s="12" t="s">
        <v>20</v>
      </c>
      <c r="I6553" s="12" t="s">
        <v>4300</v>
      </c>
      <c r="J6553" s="12" t="s">
        <v>4301</v>
      </c>
      <c r="K6553" s="12" t="s">
        <v>4363</v>
      </c>
      <c r="L6553" s="14">
        <v>0</v>
      </c>
    </row>
    <row r="6554" spans="1:12" x14ac:dyDescent="0.25">
      <c r="A6554" s="12">
        <v>6922</v>
      </c>
      <c r="B6554" s="12" t="s">
        <v>45</v>
      </c>
      <c r="C6554" s="16">
        <v>45350</v>
      </c>
      <c r="D6554" s="12" t="s">
        <v>4299</v>
      </c>
      <c r="E6554" s="12">
        <v>3</v>
      </c>
      <c r="F6554" s="14">
        <v>56.41</v>
      </c>
      <c r="G6554" s="14">
        <v>169.23</v>
      </c>
      <c r="H6554" s="12" t="s">
        <v>20</v>
      </c>
      <c r="I6554" s="12" t="s">
        <v>4300</v>
      </c>
      <c r="J6554" s="12" t="s">
        <v>4362</v>
      </c>
      <c r="K6554" s="12" t="s">
        <v>4363</v>
      </c>
      <c r="L6554" s="14">
        <v>0</v>
      </c>
    </row>
    <row r="6555" spans="1:12" x14ac:dyDescent="0.25">
      <c r="A6555" s="12">
        <v>6923</v>
      </c>
      <c r="B6555" s="12" t="s">
        <v>45</v>
      </c>
      <c r="C6555" s="16">
        <v>45350</v>
      </c>
      <c r="D6555" s="12" t="s">
        <v>4319</v>
      </c>
      <c r="E6555" s="12">
        <v>5</v>
      </c>
      <c r="F6555" s="14">
        <v>5.93</v>
      </c>
      <c r="G6555" s="14">
        <v>29.65</v>
      </c>
      <c r="H6555" s="12" t="s">
        <v>95</v>
      </c>
      <c r="I6555" s="12" t="s">
        <v>4304</v>
      </c>
      <c r="J6555" s="12" t="s">
        <v>4362</v>
      </c>
      <c r="K6555" s="12" t="s">
        <v>4363</v>
      </c>
      <c r="L6555" s="14">
        <v>0</v>
      </c>
    </row>
    <row r="6556" spans="1:12" x14ac:dyDescent="0.25">
      <c r="A6556" s="12">
        <v>6925</v>
      </c>
      <c r="B6556" s="12" t="s">
        <v>45</v>
      </c>
      <c r="C6556" s="16">
        <v>45350</v>
      </c>
      <c r="D6556" s="12" t="s">
        <v>4305</v>
      </c>
      <c r="E6556" s="12">
        <v>3</v>
      </c>
      <c r="F6556" s="14">
        <v>64.67</v>
      </c>
      <c r="G6556" s="14">
        <v>194.01</v>
      </c>
      <c r="H6556" s="12" t="s">
        <v>95</v>
      </c>
      <c r="I6556" s="12" t="s">
        <v>4300</v>
      </c>
      <c r="J6556" s="12" t="s">
        <v>4362</v>
      </c>
      <c r="K6556" s="12" t="s">
        <v>4363</v>
      </c>
      <c r="L6556" s="14">
        <v>0</v>
      </c>
    </row>
    <row r="6557" spans="1:12" x14ac:dyDescent="0.25">
      <c r="A6557" s="12">
        <v>6926</v>
      </c>
      <c r="B6557" s="12" t="s">
        <v>39</v>
      </c>
      <c r="C6557" s="59">
        <v>45350</v>
      </c>
      <c r="D6557" s="12" t="s">
        <v>4338</v>
      </c>
      <c r="E6557" s="12">
        <v>1</v>
      </c>
      <c r="F6557" s="14">
        <v>81.66</v>
      </c>
      <c r="G6557" s="14">
        <v>81.66</v>
      </c>
      <c r="H6557" s="12" t="s">
        <v>95</v>
      </c>
      <c r="I6557" s="12" t="s">
        <v>4317</v>
      </c>
      <c r="J6557" s="12" t="s">
        <v>4301</v>
      </c>
      <c r="K6557" s="12" t="s">
        <v>4363</v>
      </c>
      <c r="L6557" s="14">
        <v>0</v>
      </c>
    </row>
    <row r="6558" spans="1:12" x14ac:dyDescent="0.25">
      <c r="A6558" s="12">
        <v>6927</v>
      </c>
      <c r="B6558" s="12" t="s">
        <v>45</v>
      </c>
      <c r="C6558" s="59">
        <v>45350</v>
      </c>
      <c r="D6558" s="12" t="s">
        <v>4345</v>
      </c>
      <c r="E6558" s="12">
        <v>1</v>
      </c>
      <c r="F6558" s="14">
        <v>86.04</v>
      </c>
      <c r="G6558" s="14">
        <v>86.04</v>
      </c>
      <c r="H6558" s="12" t="s">
        <v>20</v>
      </c>
      <c r="I6558" s="12" t="s">
        <v>4308</v>
      </c>
      <c r="J6558" s="12" t="s">
        <v>4301</v>
      </c>
      <c r="K6558" s="12" t="s">
        <v>4363</v>
      </c>
      <c r="L6558" s="14">
        <v>0</v>
      </c>
    </row>
    <row r="6559" spans="1:12" x14ac:dyDescent="0.25">
      <c r="A6559" s="12">
        <v>6928</v>
      </c>
      <c r="B6559" s="12" t="s">
        <v>45</v>
      </c>
      <c r="C6559" s="59">
        <v>45350</v>
      </c>
      <c r="D6559" s="12" t="s">
        <v>4321</v>
      </c>
      <c r="E6559" s="12">
        <v>1</v>
      </c>
      <c r="F6559" s="14">
        <v>56.01</v>
      </c>
      <c r="G6559" s="14">
        <v>56.01</v>
      </c>
      <c r="H6559" s="12" t="s">
        <v>20</v>
      </c>
      <c r="I6559" s="12" t="s">
        <v>4317</v>
      </c>
      <c r="J6559" s="12" t="s">
        <v>4362</v>
      </c>
      <c r="K6559" s="12" t="s">
        <v>4363</v>
      </c>
      <c r="L6559" s="14">
        <v>0</v>
      </c>
    </row>
    <row r="6560" spans="1:12" x14ac:dyDescent="0.25">
      <c r="A6560" s="12">
        <v>6930</v>
      </c>
      <c r="B6560" s="12" t="s">
        <v>45</v>
      </c>
      <c r="C6560" s="15">
        <v>45350</v>
      </c>
      <c r="D6560" s="12" t="s">
        <v>4345</v>
      </c>
      <c r="E6560" s="12">
        <v>4</v>
      </c>
      <c r="F6560" s="14">
        <v>63.06</v>
      </c>
      <c r="G6560" s="14">
        <v>252.24</v>
      </c>
      <c r="H6560" s="12" t="s">
        <v>20</v>
      </c>
      <c r="I6560" s="12" t="s">
        <v>4308</v>
      </c>
      <c r="J6560" s="12" t="s">
        <v>4362</v>
      </c>
      <c r="K6560" s="12" t="s">
        <v>4363</v>
      </c>
      <c r="L6560" s="14">
        <v>0</v>
      </c>
    </row>
    <row r="6561" spans="1:12" x14ac:dyDescent="0.25">
      <c r="A6561" s="12">
        <v>6931</v>
      </c>
      <c r="B6561" s="12" t="s">
        <v>45</v>
      </c>
      <c r="C6561" s="58">
        <v>45351</v>
      </c>
      <c r="D6561" s="12" t="s">
        <v>4330</v>
      </c>
      <c r="E6561" s="12">
        <v>5</v>
      </c>
      <c r="F6561" s="14">
        <v>39.54</v>
      </c>
      <c r="G6561" s="14">
        <v>197.7</v>
      </c>
      <c r="H6561" s="12" t="s">
        <v>95</v>
      </c>
      <c r="I6561" s="12" t="s">
        <v>4300</v>
      </c>
      <c r="J6561" s="12" t="s">
        <v>4362</v>
      </c>
      <c r="K6561" s="12" t="s">
        <v>4363</v>
      </c>
      <c r="L6561" s="14">
        <v>0</v>
      </c>
    </row>
    <row r="6562" spans="1:12" x14ac:dyDescent="0.25">
      <c r="A6562" s="12">
        <v>6934</v>
      </c>
      <c r="B6562" s="12" t="s">
        <v>45</v>
      </c>
      <c r="C6562" s="58">
        <v>45351</v>
      </c>
      <c r="D6562" s="12" t="s">
        <v>4337</v>
      </c>
      <c r="E6562" s="12">
        <v>5</v>
      </c>
      <c r="F6562" s="14">
        <v>57.43</v>
      </c>
      <c r="G6562" s="14">
        <v>287.14999999999998</v>
      </c>
      <c r="H6562" s="12" t="s">
        <v>95</v>
      </c>
      <c r="I6562" s="12" t="s">
        <v>4300</v>
      </c>
      <c r="J6562" s="12" t="s">
        <v>4362</v>
      </c>
      <c r="K6562" s="12" t="s">
        <v>4363</v>
      </c>
      <c r="L6562" s="14">
        <v>0</v>
      </c>
    </row>
    <row r="6563" spans="1:12" x14ac:dyDescent="0.25">
      <c r="A6563" s="12">
        <v>6935</v>
      </c>
      <c r="B6563" s="12" t="s">
        <v>39</v>
      </c>
      <c r="C6563" s="16">
        <v>45351</v>
      </c>
      <c r="D6563" s="12" t="s">
        <v>4339</v>
      </c>
      <c r="E6563" s="12">
        <v>2</v>
      </c>
      <c r="F6563" s="14">
        <v>11.03</v>
      </c>
      <c r="G6563" s="14">
        <v>22.06</v>
      </c>
      <c r="H6563" s="12" t="s">
        <v>95</v>
      </c>
      <c r="I6563" s="12" t="s">
        <v>4317</v>
      </c>
      <c r="J6563" s="12" t="s">
        <v>4301</v>
      </c>
      <c r="K6563" s="12" t="s">
        <v>4363</v>
      </c>
      <c r="L6563" s="14">
        <v>0</v>
      </c>
    </row>
    <row r="6564" spans="1:12" x14ac:dyDescent="0.25">
      <c r="A6564" s="12">
        <v>6936</v>
      </c>
      <c r="B6564" s="12" t="s">
        <v>39</v>
      </c>
      <c r="C6564" s="16">
        <v>45352</v>
      </c>
      <c r="D6564" s="12" t="s">
        <v>30</v>
      </c>
      <c r="E6564" s="12">
        <v>3</v>
      </c>
      <c r="F6564" s="14">
        <v>78.489999999999995</v>
      </c>
      <c r="G6564" s="14">
        <v>235.47</v>
      </c>
      <c r="H6564" s="12" t="s">
        <v>20</v>
      </c>
      <c r="I6564" s="12" t="s">
        <v>4328</v>
      </c>
      <c r="J6564" s="12" t="s">
        <v>4301</v>
      </c>
      <c r="K6564" s="12" t="s">
        <v>4363</v>
      </c>
      <c r="L6564" s="14">
        <v>0</v>
      </c>
    </row>
    <row r="6565" spans="1:12" x14ac:dyDescent="0.25">
      <c r="A6565" s="12">
        <v>6937</v>
      </c>
      <c r="B6565" s="12" t="s">
        <v>45</v>
      </c>
      <c r="C6565" s="16">
        <v>45352</v>
      </c>
      <c r="D6565" s="12" t="s">
        <v>4320</v>
      </c>
      <c r="E6565" s="12">
        <v>1</v>
      </c>
      <c r="F6565" s="14">
        <v>15.06</v>
      </c>
      <c r="G6565" s="14">
        <v>15.06</v>
      </c>
      <c r="H6565" s="12" t="s">
        <v>20</v>
      </c>
      <c r="I6565" s="12" t="s">
        <v>4304</v>
      </c>
      <c r="J6565" s="12" t="s">
        <v>4301</v>
      </c>
      <c r="K6565" s="12" t="s">
        <v>4363</v>
      </c>
      <c r="L6565" s="14">
        <v>0</v>
      </c>
    </row>
    <row r="6566" spans="1:12" x14ac:dyDescent="0.25">
      <c r="A6566" s="12">
        <v>6938</v>
      </c>
      <c r="B6566" s="12" t="s">
        <v>39</v>
      </c>
      <c r="C6566" s="16">
        <v>45352</v>
      </c>
      <c r="D6566" s="12" t="s">
        <v>4337</v>
      </c>
      <c r="E6566" s="12">
        <v>5</v>
      </c>
      <c r="F6566" s="14">
        <v>21.05</v>
      </c>
      <c r="G6566" s="14">
        <v>105.25</v>
      </c>
      <c r="H6566" s="12" t="s">
        <v>95</v>
      </c>
      <c r="I6566" s="12" t="s">
        <v>4300</v>
      </c>
      <c r="J6566" s="12" t="s">
        <v>4301</v>
      </c>
      <c r="K6566" s="12" t="s">
        <v>4363</v>
      </c>
      <c r="L6566" s="14">
        <v>0</v>
      </c>
    </row>
    <row r="6567" spans="1:12" x14ac:dyDescent="0.25">
      <c r="A6567" s="12">
        <v>6939</v>
      </c>
      <c r="B6567" s="12" t="s">
        <v>45</v>
      </c>
      <c r="C6567" s="16">
        <v>45352</v>
      </c>
      <c r="D6567" s="12" t="s">
        <v>4319</v>
      </c>
      <c r="E6567" s="12">
        <v>4</v>
      </c>
      <c r="F6567" s="14">
        <v>90.35</v>
      </c>
      <c r="G6567" s="14">
        <v>361.4</v>
      </c>
      <c r="H6567" s="12" t="s">
        <v>95</v>
      </c>
      <c r="I6567" s="12" t="s">
        <v>4304</v>
      </c>
      <c r="J6567" s="12" t="s">
        <v>4362</v>
      </c>
      <c r="K6567" s="12" t="s">
        <v>4363</v>
      </c>
      <c r="L6567" s="14">
        <v>0</v>
      </c>
    </row>
    <row r="6568" spans="1:12" x14ac:dyDescent="0.25">
      <c r="A6568" s="12">
        <v>6940</v>
      </c>
      <c r="B6568" s="12" t="s">
        <v>45</v>
      </c>
      <c r="C6568" s="16">
        <v>45352</v>
      </c>
      <c r="D6568" s="12" t="s">
        <v>4310</v>
      </c>
      <c r="E6568" s="12">
        <v>5</v>
      </c>
      <c r="F6568" s="14">
        <v>6.99</v>
      </c>
      <c r="G6568" s="14">
        <v>34.950000000000003</v>
      </c>
      <c r="H6568" s="12" t="s">
        <v>20</v>
      </c>
      <c r="I6568" s="12" t="s">
        <v>4311</v>
      </c>
      <c r="J6568" s="12" t="s">
        <v>4362</v>
      </c>
      <c r="K6568" s="12" t="s">
        <v>4363</v>
      </c>
      <c r="L6568" s="14">
        <v>0</v>
      </c>
    </row>
    <row r="6569" spans="1:12" x14ac:dyDescent="0.25">
      <c r="A6569" s="12">
        <v>6941</v>
      </c>
      <c r="B6569" s="12" t="s">
        <v>45</v>
      </c>
      <c r="C6569" s="16">
        <v>45352</v>
      </c>
      <c r="D6569" s="12" t="s">
        <v>4307</v>
      </c>
      <c r="E6569" s="12">
        <v>5</v>
      </c>
      <c r="F6569" s="14">
        <v>18.88</v>
      </c>
      <c r="G6569" s="14">
        <v>94.4</v>
      </c>
      <c r="H6569" s="12" t="s">
        <v>95</v>
      </c>
      <c r="I6569" s="12" t="s">
        <v>4308</v>
      </c>
      <c r="J6569" s="12" t="s">
        <v>4362</v>
      </c>
      <c r="K6569" s="12" t="s">
        <v>4363</v>
      </c>
      <c r="L6569" s="14">
        <v>0</v>
      </c>
    </row>
    <row r="6570" spans="1:12" x14ac:dyDescent="0.25">
      <c r="A6570" s="12">
        <v>6942</v>
      </c>
      <c r="B6570" s="12" t="s">
        <v>45</v>
      </c>
      <c r="C6570" s="59">
        <v>45352</v>
      </c>
      <c r="D6570" s="12" t="s">
        <v>4344</v>
      </c>
      <c r="E6570" s="12">
        <v>3</v>
      </c>
      <c r="F6570" s="14">
        <v>92.71</v>
      </c>
      <c r="G6570" s="14">
        <v>278.13</v>
      </c>
      <c r="H6570" s="12" t="s">
        <v>95</v>
      </c>
      <c r="I6570" s="12" t="s">
        <v>4308</v>
      </c>
      <c r="J6570" s="12" t="s">
        <v>4362</v>
      </c>
      <c r="K6570" s="12" t="s">
        <v>4363</v>
      </c>
      <c r="L6570" s="14">
        <v>0</v>
      </c>
    </row>
    <row r="6571" spans="1:12" x14ac:dyDescent="0.25">
      <c r="A6571" s="12">
        <v>6943</v>
      </c>
      <c r="B6571" s="12" t="s">
        <v>45</v>
      </c>
      <c r="C6571" s="59">
        <v>45352</v>
      </c>
      <c r="D6571" s="12" t="s">
        <v>4310</v>
      </c>
      <c r="E6571" s="12">
        <v>3</v>
      </c>
      <c r="F6571" s="14">
        <v>42.24</v>
      </c>
      <c r="G6571" s="14">
        <v>126.72</v>
      </c>
      <c r="H6571" s="12" t="s">
        <v>95</v>
      </c>
      <c r="I6571" s="12" t="s">
        <v>4311</v>
      </c>
      <c r="J6571" s="12" t="s">
        <v>4301</v>
      </c>
      <c r="K6571" s="12" t="s">
        <v>4363</v>
      </c>
      <c r="L6571" s="14">
        <v>0</v>
      </c>
    </row>
    <row r="6572" spans="1:12" x14ac:dyDescent="0.25">
      <c r="A6572" s="12">
        <v>6944</v>
      </c>
      <c r="B6572" s="12" t="s">
        <v>39</v>
      </c>
      <c r="C6572" s="59">
        <v>45352</v>
      </c>
      <c r="D6572" s="12" t="s">
        <v>4320</v>
      </c>
      <c r="E6572" s="12">
        <v>5</v>
      </c>
      <c r="F6572" s="14">
        <v>99.77</v>
      </c>
      <c r="G6572" s="14">
        <v>498.85</v>
      </c>
      <c r="H6572" s="12" t="s">
        <v>95</v>
      </c>
      <c r="I6572" s="12" t="s">
        <v>4304</v>
      </c>
      <c r="J6572" s="12" t="s">
        <v>4301</v>
      </c>
      <c r="K6572" s="12" t="s">
        <v>4363</v>
      </c>
      <c r="L6572" s="14">
        <v>0</v>
      </c>
    </row>
    <row r="6573" spans="1:12" x14ac:dyDescent="0.25">
      <c r="A6573" s="12">
        <v>6945</v>
      </c>
      <c r="B6573" s="12" t="s">
        <v>45</v>
      </c>
      <c r="C6573" s="59">
        <v>45352</v>
      </c>
      <c r="D6573" s="12" t="s">
        <v>4333</v>
      </c>
      <c r="E6573" s="12">
        <v>3</v>
      </c>
      <c r="F6573" s="14">
        <v>60.52</v>
      </c>
      <c r="G6573" s="14">
        <v>181.56</v>
      </c>
      <c r="H6573" s="12" t="s">
        <v>95</v>
      </c>
      <c r="I6573" s="12" t="s">
        <v>4304</v>
      </c>
      <c r="J6573" s="12" t="s">
        <v>4362</v>
      </c>
      <c r="K6573" s="12" t="s">
        <v>4363</v>
      </c>
      <c r="L6573" s="14">
        <v>0</v>
      </c>
    </row>
    <row r="6574" spans="1:12" x14ac:dyDescent="0.25">
      <c r="A6574" s="12">
        <v>6946</v>
      </c>
      <c r="B6574" s="12" t="s">
        <v>45</v>
      </c>
      <c r="C6574" s="16">
        <v>45353</v>
      </c>
      <c r="D6574" s="12" t="s">
        <v>4338</v>
      </c>
      <c r="E6574" s="12">
        <v>4</v>
      </c>
      <c r="F6574" s="14">
        <v>96.57</v>
      </c>
      <c r="G6574" s="14">
        <v>386.28</v>
      </c>
      <c r="H6574" s="12" t="s">
        <v>20</v>
      </c>
      <c r="I6574" s="12" t="s">
        <v>4317</v>
      </c>
      <c r="J6574" s="12" t="s">
        <v>4362</v>
      </c>
      <c r="K6574" s="12" t="s">
        <v>4363</v>
      </c>
      <c r="L6574" s="14">
        <v>0</v>
      </c>
    </row>
    <row r="6575" spans="1:12" x14ac:dyDescent="0.25">
      <c r="A6575" s="12">
        <v>6947</v>
      </c>
      <c r="B6575" s="12" t="s">
        <v>39</v>
      </c>
      <c r="C6575" s="58">
        <v>45353</v>
      </c>
      <c r="D6575" s="12" t="s">
        <v>4337</v>
      </c>
      <c r="E6575" s="12">
        <v>3</v>
      </c>
      <c r="F6575" s="14">
        <v>58.18</v>
      </c>
      <c r="G6575" s="14">
        <v>174.54</v>
      </c>
      <c r="H6575" s="12" t="s">
        <v>20</v>
      </c>
      <c r="I6575" s="12" t="s">
        <v>4300</v>
      </c>
      <c r="J6575" s="12" t="s">
        <v>4301</v>
      </c>
      <c r="K6575" s="12" t="s">
        <v>4363</v>
      </c>
      <c r="L6575" s="14">
        <v>0</v>
      </c>
    </row>
    <row r="6576" spans="1:12" x14ac:dyDescent="0.25">
      <c r="A6576" s="12">
        <v>6950</v>
      </c>
      <c r="B6576" s="12" t="s">
        <v>45</v>
      </c>
      <c r="C6576" s="58">
        <v>45353</v>
      </c>
      <c r="D6576" s="12" t="s">
        <v>4335</v>
      </c>
      <c r="E6576" s="12">
        <v>3</v>
      </c>
      <c r="F6576" s="14">
        <v>12.04</v>
      </c>
      <c r="G6576" s="14">
        <v>36.119999999999997</v>
      </c>
      <c r="H6576" s="12" t="s">
        <v>95</v>
      </c>
      <c r="I6576" s="12" t="s">
        <v>4300</v>
      </c>
      <c r="J6576" s="12" t="s">
        <v>4362</v>
      </c>
      <c r="K6576" s="12" t="s">
        <v>4363</v>
      </c>
      <c r="L6576" s="14">
        <v>0</v>
      </c>
    </row>
    <row r="6577" spans="1:12" x14ac:dyDescent="0.25">
      <c r="A6577" s="12">
        <v>6951</v>
      </c>
      <c r="B6577" s="12" t="s">
        <v>45</v>
      </c>
      <c r="C6577" s="58">
        <v>45353</v>
      </c>
      <c r="D6577" s="12" t="s">
        <v>4318</v>
      </c>
      <c r="E6577" s="12">
        <v>2</v>
      </c>
      <c r="F6577" s="14">
        <v>69.45</v>
      </c>
      <c r="G6577" s="14">
        <v>138.9</v>
      </c>
      <c r="H6577" s="12" t="s">
        <v>30</v>
      </c>
      <c r="I6577" s="12" t="s">
        <v>4308</v>
      </c>
      <c r="J6577" s="12" t="s">
        <v>4362</v>
      </c>
      <c r="K6577" s="12" t="s">
        <v>4363</v>
      </c>
      <c r="L6577" s="14">
        <v>0</v>
      </c>
    </row>
    <row r="6578" spans="1:12" x14ac:dyDescent="0.25">
      <c r="A6578" s="12">
        <v>6952</v>
      </c>
      <c r="B6578" s="12" t="s">
        <v>45</v>
      </c>
      <c r="C6578" s="59">
        <v>45353</v>
      </c>
      <c r="D6578" s="12" t="s">
        <v>4327</v>
      </c>
      <c r="E6578" s="12">
        <v>4</v>
      </c>
      <c r="F6578" s="14">
        <v>84.09</v>
      </c>
      <c r="G6578" s="14">
        <v>336.36</v>
      </c>
      <c r="H6578" s="12" t="s">
        <v>95</v>
      </c>
      <c r="I6578" s="12" t="s">
        <v>4328</v>
      </c>
      <c r="J6578" s="12" t="s">
        <v>4362</v>
      </c>
      <c r="K6578" s="12" t="s">
        <v>4363</v>
      </c>
      <c r="L6578" s="14">
        <v>0</v>
      </c>
    </row>
    <row r="6579" spans="1:12" x14ac:dyDescent="0.25">
      <c r="A6579" s="12">
        <v>6953</v>
      </c>
      <c r="B6579" s="12" t="s">
        <v>45</v>
      </c>
      <c r="C6579" s="59">
        <v>45353</v>
      </c>
      <c r="D6579" s="12" t="s">
        <v>4316</v>
      </c>
      <c r="E6579" s="12">
        <v>5</v>
      </c>
      <c r="F6579" s="14">
        <v>96.52</v>
      </c>
      <c r="G6579" s="14">
        <v>482.6</v>
      </c>
      <c r="H6579" s="12" t="s">
        <v>95</v>
      </c>
      <c r="I6579" s="12" t="s">
        <v>4317</v>
      </c>
      <c r="J6579" s="12" t="s">
        <v>4362</v>
      </c>
      <c r="K6579" s="12" t="s">
        <v>4363</v>
      </c>
      <c r="L6579" s="14">
        <v>0</v>
      </c>
    </row>
    <row r="6580" spans="1:12" x14ac:dyDescent="0.25">
      <c r="A6580" s="12">
        <v>6954</v>
      </c>
      <c r="B6580" s="12" t="s">
        <v>45</v>
      </c>
      <c r="C6580" s="59">
        <v>45353</v>
      </c>
      <c r="D6580" s="12" t="s">
        <v>4312</v>
      </c>
      <c r="E6580" s="12">
        <v>4</v>
      </c>
      <c r="F6580" s="14">
        <v>42.74</v>
      </c>
      <c r="G6580" s="14">
        <v>170.96</v>
      </c>
      <c r="H6580" s="12" t="s">
        <v>95</v>
      </c>
      <c r="I6580" s="12" t="s">
        <v>4311</v>
      </c>
      <c r="J6580" s="12" t="s">
        <v>4301</v>
      </c>
      <c r="K6580" s="12" t="s">
        <v>4363</v>
      </c>
      <c r="L6580" s="14">
        <v>0</v>
      </c>
    </row>
    <row r="6581" spans="1:12" x14ac:dyDescent="0.25">
      <c r="A6581" s="12">
        <v>6955</v>
      </c>
      <c r="B6581" s="12" t="s">
        <v>45</v>
      </c>
      <c r="C6581" s="59">
        <v>45353</v>
      </c>
      <c r="D6581" s="12" t="s">
        <v>4312</v>
      </c>
      <c r="E6581" s="12">
        <v>3</v>
      </c>
      <c r="F6581" s="14">
        <v>96.3</v>
      </c>
      <c r="G6581" s="14">
        <v>288.89999999999998</v>
      </c>
      <c r="H6581" s="12" t="s">
        <v>95</v>
      </c>
      <c r="I6581" s="12" t="s">
        <v>4311</v>
      </c>
      <c r="J6581" s="12" t="s">
        <v>4301</v>
      </c>
      <c r="K6581" s="12" t="s">
        <v>4363</v>
      </c>
      <c r="L6581" s="14">
        <v>0</v>
      </c>
    </row>
    <row r="6582" spans="1:12" x14ac:dyDescent="0.25">
      <c r="A6582" s="12">
        <v>6956</v>
      </c>
      <c r="B6582" s="12" t="s">
        <v>45</v>
      </c>
      <c r="C6582" s="59">
        <v>45353</v>
      </c>
      <c r="D6582" s="12" t="s">
        <v>4319</v>
      </c>
      <c r="E6582" s="12">
        <v>2</v>
      </c>
      <c r="F6582" s="14">
        <v>40.659999999999997</v>
      </c>
      <c r="G6582" s="14">
        <v>81.319999999999993</v>
      </c>
      <c r="H6582" s="12" t="s">
        <v>95</v>
      </c>
      <c r="I6582" s="12" t="s">
        <v>4304</v>
      </c>
      <c r="J6582" s="12" t="s">
        <v>4362</v>
      </c>
      <c r="K6582" s="12" t="s">
        <v>4363</v>
      </c>
      <c r="L6582" s="14">
        <v>0</v>
      </c>
    </row>
    <row r="6583" spans="1:12" x14ac:dyDescent="0.25">
      <c r="A6583" s="12">
        <v>6958</v>
      </c>
      <c r="B6583" s="12" t="s">
        <v>45</v>
      </c>
      <c r="C6583" s="16">
        <v>45354</v>
      </c>
      <c r="D6583" s="12" t="s">
        <v>4335</v>
      </c>
      <c r="E6583" s="12">
        <v>1</v>
      </c>
      <c r="F6583" s="14">
        <v>25.63</v>
      </c>
      <c r="G6583" s="14">
        <v>25.63</v>
      </c>
      <c r="H6583" s="12" t="s">
        <v>95</v>
      </c>
      <c r="I6583" s="12" t="s">
        <v>4300</v>
      </c>
      <c r="J6583" s="12" t="s">
        <v>4362</v>
      </c>
      <c r="K6583" s="12" t="s">
        <v>4363</v>
      </c>
      <c r="L6583" s="14">
        <v>0</v>
      </c>
    </row>
    <row r="6584" spans="1:12" x14ac:dyDescent="0.25">
      <c r="A6584" s="12">
        <v>6959</v>
      </c>
      <c r="B6584" s="12" t="s">
        <v>45</v>
      </c>
      <c r="C6584" s="58">
        <v>45354</v>
      </c>
      <c r="D6584" s="12" t="s">
        <v>4334</v>
      </c>
      <c r="E6584" s="12">
        <v>3</v>
      </c>
      <c r="F6584" s="14">
        <v>69.510000000000005</v>
      </c>
      <c r="G6584" s="14">
        <v>208.53</v>
      </c>
      <c r="H6584" s="12" t="s">
        <v>20</v>
      </c>
      <c r="I6584" s="12" t="s">
        <v>4300</v>
      </c>
      <c r="J6584" s="12" t="s">
        <v>4301</v>
      </c>
      <c r="K6584" s="12" t="s">
        <v>4363</v>
      </c>
      <c r="L6584" s="14">
        <v>0</v>
      </c>
    </row>
    <row r="6585" spans="1:12" x14ac:dyDescent="0.25">
      <c r="A6585" s="12">
        <v>6961</v>
      </c>
      <c r="B6585" s="12" t="s">
        <v>45</v>
      </c>
      <c r="C6585" s="58">
        <v>45354</v>
      </c>
      <c r="D6585" s="12" t="s">
        <v>4299</v>
      </c>
      <c r="E6585" s="12">
        <v>2</v>
      </c>
      <c r="F6585" s="14">
        <v>29.41</v>
      </c>
      <c r="G6585" s="14">
        <v>58.82</v>
      </c>
      <c r="H6585" s="12" t="s">
        <v>95</v>
      </c>
      <c r="I6585" s="12" t="s">
        <v>4300</v>
      </c>
      <c r="J6585" s="12" t="s">
        <v>4362</v>
      </c>
      <c r="K6585" s="12" t="s">
        <v>4363</v>
      </c>
      <c r="L6585" s="14">
        <v>0</v>
      </c>
    </row>
    <row r="6586" spans="1:12" x14ac:dyDescent="0.25">
      <c r="A6586" s="12">
        <v>6962</v>
      </c>
      <c r="B6586" s="12" t="s">
        <v>45</v>
      </c>
      <c r="C6586" s="58">
        <v>45354</v>
      </c>
      <c r="D6586" s="12" t="s">
        <v>4341</v>
      </c>
      <c r="E6586" s="12">
        <v>1</v>
      </c>
      <c r="F6586" s="14">
        <v>17.739999999999998</v>
      </c>
      <c r="G6586" s="14">
        <v>17.739999999999998</v>
      </c>
      <c r="H6586" s="12" t="s">
        <v>20</v>
      </c>
      <c r="I6586" s="12" t="s">
        <v>4300</v>
      </c>
      <c r="J6586" s="12" t="s">
        <v>4362</v>
      </c>
      <c r="K6586" s="12" t="s">
        <v>4363</v>
      </c>
      <c r="L6586" s="14">
        <v>0</v>
      </c>
    </row>
    <row r="6587" spans="1:12" x14ac:dyDescent="0.25">
      <c r="A6587" s="12">
        <v>6963</v>
      </c>
      <c r="B6587" s="12" t="s">
        <v>45</v>
      </c>
      <c r="C6587" s="58">
        <v>45354</v>
      </c>
      <c r="D6587" s="12" t="s">
        <v>4347</v>
      </c>
      <c r="E6587" s="12">
        <v>3</v>
      </c>
      <c r="F6587" s="14">
        <v>95.53</v>
      </c>
      <c r="G6587" s="14">
        <v>286.58999999999997</v>
      </c>
      <c r="H6587" s="12" t="s">
        <v>20</v>
      </c>
      <c r="I6587" s="12" t="s">
        <v>4300</v>
      </c>
      <c r="J6587" s="12" t="s">
        <v>4362</v>
      </c>
      <c r="K6587" s="12" t="s">
        <v>4363</v>
      </c>
      <c r="L6587" s="14">
        <v>0</v>
      </c>
    </row>
    <row r="6588" spans="1:12" x14ac:dyDescent="0.25">
      <c r="A6588" s="12">
        <v>6964</v>
      </c>
      <c r="B6588" s="12" t="s">
        <v>39</v>
      </c>
      <c r="C6588" s="15">
        <v>45354</v>
      </c>
      <c r="D6588" s="12" t="s">
        <v>4342</v>
      </c>
      <c r="E6588" s="12">
        <v>2</v>
      </c>
      <c r="F6588" s="14">
        <v>41.9</v>
      </c>
      <c r="G6588" s="14">
        <v>83.8</v>
      </c>
      <c r="H6588" s="12" t="s">
        <v>22</v>
      </c>
      <c r="I6588" s="12" t="s">
        <v>4300</v>
      </c>
      <c r="J6588" s="12" t="s">
        <v>4301</v>
      </c>
      <c r="K6588" s="12" t="s">
        <v>4363</v>
      </c>
      <c r="L6588" s="14">
        <v>0</v>
      </c>
    </row>
    <row r="6589" spans="1:12" x14ac:dyDescent="0.25">
      <c r="A6589" s="12">
        <v>6965</v>
      </c>
      <c r="B6589" s="12" t="s">
        <v>45</v>
      </c>
      <c r="C6589" s="15">
        <v>45354</v>
      </c>
      <c r="D6589" s="12" t="s">
        <v>4310</v>
      </c>
      <c r="E6589" s="12">
        <v>5</v>
      </c>
      <c r="F6589" s="14">
        <v>53.79</v>
      </c>
      <c r="G6589" s="14">
        <v>268.95</v>
      </c>
      <c r="H6589" s="12" t="s">
        <v>95</v>
      </c>
      <c r="I6589" s="12" t="s">
        <v>4311</v>
      </c>
      <c r="J6589" s="12" t="s">
        <v>4301</v>
      </c>
      <c r="K6589" s="12" t="s">
        <v>4363</v>
      </c>
      <c r="L6589" s="14">
        <v>0</v>
      </c>
    </row>
    <row r="6590" spans="1:12" x14ac:dyDescent="0.25">
      <c r="A6590" s="12">
        <v>6966</v>
      </c>
      <c r="B6590" s="12" t="s">
        <v>45</v>
      </c>
      <c r="C6590" s="15">
        <v>45354</v>
      </c>
      <c r="D6590" s="12" t="s">
        <v>4329</v>
      </c>
      <c r="E6590" s="12">
        <v>2</v>
      </c>
      <c r="F6590" s="14">
        <v>72.39</v>
      </c>
      <c r="G6590" s="14">
        <v>144.78</v>
      </c>
      <c r="H6590" s="12" t="s">
        <v>20</v>
      </c>
      <c r="I6590" s="12" t="s">
        <v>4317</v>
      </c>
      <c r="J6590" s="12" t="s">
        <v>4362</v>
      </c>
      <c r="K6590" s="12" t="s">
        <v>4363</v>
      </c>
      <c r="L6590" s="14">
        <v>0</v>
      </c>
    </row>
    <row r="6591" spans="1:12" x14ac:dyDescent="0.25">
      <c r="A6591" s="12">
        <v>6967</v>
      </c>
      <c r="B6591" s="12" t="s">
        <v>30</v>
      </c>
      <c r="C6591" s="15">
        <v>45354</v>
      </c>
      <c r="D6591" s="12" t="s">
        <v>4345</v>
      </c>
      <c r="E6591" s="12">
        <v>4</v>
      </c>
      <c r="F6591" s="14">
        <v>6.92</v>
      </c>
      <c r="G6591" s="14">
        <v>27.68</v>
      </c>
      <c r="H6591" s="12" t="s">
        <v>95</v>
      </c>
      <c r="I6591" s="12" t="s">
        <v>4308</v>
      </c>
      <c r="J6591" s="12" t="s">
        <v>4301</v>
      </c>
      <c r="K6591" s="12" t="s">
        <v>4363</v>
      </c>
      <c r="L6591" s="14">
        <v>0</v>
      </c>
    </row>
    <row r="6592" spans="1:12" x14ac:dyDescent="0.25">
      <c r="A6592" s="12">
        <v>6968</v>
      </c>
      <c r="B6592" s="12" t="s">
        <v>45</v>
      </c>
      <c r="C6592" s="15">
        <v>45354</v>
      </c>
      <c r="D6592" s="12" t="s">
        <v>4344</v>
      </c>
      <c r="E6592" s="12">
        <v>1</v>
      </c>
      <c r="F6592" s="14">
        <v>37.130000000000003</v>
      </c>
      <c r="G6592" s="14">
        <v>37.130000000000003</v>
      </c>
      <c r="H6592" s="12" t="s">
        <v>20</v>
      </c>
      <c r="I6592" s="12" t="s">
        <v>4308</v>
      </c>
      <c r="J6592" s="12" t="s">
        <v>4301</v>
      </c>
      <c r="K6592" s="12" t="s">
        <v>4363</v>
      </c>
      <c r="L6592" s="14">
        <v>0</v>
      </c>
    </row>
    <row r="6593" spans="1:12" x14ac:dyDescent="0.25">
      <c r="A6593" s="12">
        <v>6969</v>
      </c>
      <c r="B6593" s="12" t="s">
        <v>45</v>
      </c>
      <c r="C6593" s="15">
        <v>45354</v>
      </c>
      <c r="D6593" s="12" t="s">
        <v>4339</v>
      </c>
      <c r="E6593" s="12">
        <v>5</v>
      </c>
      <c r="F6593" s="14">
        <v>5.58</v>
      </c>
      <c r="G6593" s="14">
        <v>27.9</v>
      </c>
      <c r="H6593" s="12" t="s">
        <v>30</v>
      </c>
      <c r="I6593" s="12" t="s">
        <v>4317</v>
      </c>
      <c r="J6593" s="12" t="s">
        <v>4301</v>
      </c>
      <c r="K6593" s="12" t="s">
        <v>4363</v>
      </c>
      <c r="L6593" s="14">
        <v>0</v>
      </c>
    </row>
    <row r="6594" spans="1:12" x14ac:dyDescent="0.25">
      <c r="A6594" s="12">
        <v>6971</v>
      </c>
      <c r="B6594" s="12" t="s">
        <v>45</v>
      </c>
      <c r="C6594" s="59">
        <v>45354</v>
      </c>
      <c r="D6594" s="12" t="s">
        <v>4323</v>
      </c>
      <c r="E6594" s="12">
        <v>2</v>
      </c>
      <c r="F6594" s="14">
        <v>3.49</v>
      </c>
      <c r="G6594" s="14">
        <v>6.98</v>
      </c>
      <c r="H6594" s="12" t="s">
        <v>95</v>
      </c>
      <c r="I6594" s="12" t="s">
        <v>4324</v>
      </c>
      <c r="J6594" s="12" t="s">
        <v>4362</v>
      </c>
      <c r="K6594" s="12" t="s">
        <v>4363</v>
      </c>
      <c r="L6594" s="14">
        <v>0</v>
      </c>
    </row>
    <row r="6595" spans="1:12" x14ac:dyDescent="0.25">
      <c r="A6595" s="12">
        <v>6972</v>
      </c>
      <c r="B6595" s="12" t="s">
        <v>45</v>
      </c>
      <c r="C6595" s="59">
        <v>45354</v>
      </c>
      <c r="D6595" s="12" t="s">
        <v>4331</v>
      </c>
      <c r="E6595" s="12">
        <v>4</v>
      </c>
      <c r="F6595" s="14">
        <v>84.94</v>
      </c>
      <c r="G6595" s="14">
        <v>339.76</v>
      </c>
      <c r="H6595" s="12" t="s">
        <v>20</v>
      </c>
      <c r="I6595" s="12" t="s">
        <v>4311</v>
      </c>
      <c r="J6595" s="12" t="s">
        <v>4362</v>
      </c>
      <c r="K6595" s="12" t="s">
        <v>4363</v>
      </c>
      <c r="L6595" s="14">
        <v>0</v>
      </c>
    </row>
    <row r="6596" spans="1:12" x14ac:dyDescent="0.25">
      <c r="A6596" s="12">
        <v>6973</v>
      </c>
      <c r="B6596" s="12" t="s">
        <v>45</v>
      </c>
      <c r="C6596" s="59">
        <v>45354</v>
      </c>
      <c r="D6596" s="12" t="s">
        <v>4323</v>
      </c>
      <c r="E6596" s="12">
        <v>2</v>
      </c>
      <c r="F6596" s="62">
        <v>3.49</v>
      </c>
      <c r="G6596" s="14">
        <v>6.98</v>
      </c>
      <c r="H6596" s="12" t="s">
        <v>95</v>
      </c>
      <c r="I6596" s="12" t="s">
        <v>4324</v>
      </c>
      <c r="J6596" s="12" t="s">
        <v>4301</v>
      </c>
      <c r="K6596" s="12" t="s">
        <v>4363</v>
      </c>
      <c r="L6596" s="14">
        <v>0</v>
      </c>
    </row>
    <row r="6597" spans="1:12" x14ac:dyDescent="0.25">
      <c r="A6597" s="12">
        <v>6975</v>
      </c>
      <c r="B6597" s="12" t="s">
        <v>45</v>
      </c>
      <c r="C6597" s="16">
        <v>45355</v>
      </c>
      <c r="D6597" s="12" t="s">
        <v>4332</v>
      </c>
      <c r="E6597" s="12">
        <v>4</v>
      </c>
      <c r="F6597" s="14">
        <v>18.87</v>
      </c>
      <c r="G6597" s="14">
        <v>75.48</v>
      </c>
      <c r="H6597" s="12" t="s">
        <v>20</v>
      </c>
      <c r="I6597" s="12" t="s">
        <v>4317</v>
      </c>
      <c r="J6597" s="12" t="s">
        <v>4362</v>
      </c>
      <c r="K6597" s="12" t="s">
        <v>4363</v>
      </c>
      <c r="L6597" s="14">
        <v>0</v>
      </c>
    </row>
    <row r="6598" spans="1:12" x14ac:dyDescent="0.25">
      <c r="A6598" s="12">
        <v>6976</v>
      </c>
      <c r="B6598" s="12" t="s">
        <v>45</v>
      </c>
      <c r="C6598" s="16">
        <v>45355</v>
      </c>
      <c r="D6598" s="12" t="s">
        <v>4337</v>
      </c>
      <c r="E6598" s="12">
        <v>5</v>
      </c>
      <c r="F6598" s="14">
        <v>76.44</v>
      </c>
      <c r="G6598" s="14">
        <v>382.2</v>
      </c>
      <c r="H6598" s="12" t="s">
        <v>22</v>
      </c>
      <c r="I6598" s="12" t="s">
        <v>4300</v>
      </c>
      <c r="J6598" s="12" t="s">
        <v>4362</v>
      </c>
      <c r="K6598" s="12" t="s">
        <v>4363</v>
      </c>
      <c r="L6598" s="14">
        <v>0</v>
      </c>
    </row>
    <row r="6599" spans="1:12" x14ac:dyDescent="0.25">
      <c r="A6599" s="12">
        <v>6979</v>
      </c>
      <c r="B6599" s="12" t="s">
        <v>45</v>
      </c>
      <c r="C6599" s="16">
        <v>45355</v>
      </c>
      <c r="D6599" s="12" t="s">
        <v>4299</v>
      </c>
      <c r="E6599" s="12">
        <v>5</v>
      </c>
      <c r="F6599" s="14">
        <v>52.21</v>
      </c>
      <c r="G6599" s="14">
        <v>261.05</v>
      </c>
      <c r="H6599" s="12" t="s">
        <v>95</v>
      </c>
      <c r="I6599" s="12" t="s">
        <v>4300</v>
      </c>
      <c r="J6599" s="12" t="s">
        <v>4362</v>
      </c>
      <c r="K6599" s="12" t="s">
        <v>4363</v>
      </c>
      <c r="L6599" s="14">
        <v>0</v>
      </c>
    </row>
    <row r="6600" spans="1:12" x14ac:dyDescent="0.25">
      <c r="A6600" s="12">
        <v>6980</v>
      </c>
      <c r="B6600" s="12" t="s">
        <v>45</v>
      </c>
      <c r="C6600" s="15">
        <v>45355</v>
      </c>
      <c r="D6600" s="12" t="s">
        <v>4334</v>
      </c>
      <c r="E6600" s="12">
        <v>4</v>
      </c>
      <c r="F6600" s="14">
        <v>75.62</v>
      </c>
      <c r="G6600" s="14">
        <v>302.48</v>
      </c>
      <c r="H6600" s="12" t="s">
        <v>22</v>
      </c>
      <c r="I6600" s="12" t="s">
        <v>4300</v>
      </c>
      <c r="J6600" s="12" t="s">
        <v>4301</v>
      </c>
      <c r="K6600" s="12" t="s">
        <v>4363</v>
      </c>
      <c r="L6600" s="14">
        <v>0</v>
      </c>
    </row>
    <row r="6601" spans="1:12" x14ac:dyDescent="0.25">
      <c r="A6601" s="12">
        <v>6982</v>
      </c>
      <c r="B6601" s="12" t="s">
        <v>45</v>
      </c>
      <c r="C6601" s="59">
        <v>45355</v>
      </c>
      <c r="D6601" s="12" t="s">
        <v>4339</v>
      </c>
      <c r="E6601" s="12">
        <v>5</v>
      </c>
      <c r="F6601" s="14">
        <v>82.57</v>
      </c>
      <c r="G6601" s="14">
        <v>412.85</v>
      </c>
      <c r="H6601" s="12" t="s">
        <v>20</v>
      </c>
      <c r="I6601" s="12" t="s">
        <v>4317</v>
      </c>
      <c r="J6601" s="12" t="s">
        <v>4362</v>
      </c>
      <c r="K6601" s="12" t="s">
        <v>4363</v>
      </c>
      <c r="L6601" s="14">
        <v>0</v>
      </c>
    </row>
    <row r="6602" spans="1:12" x14ac:dyDescent="0.25">
      <c r="A6602" s="12">
        <v>6985</v>
      </c>
      <c r="B6602" s="12" t="s">
        <v>45</v>
      </c>
      <c r="C6602" s="59">
        <v>45355</v>
      </c>
      <c r="D6602" s="12" t="s">
        <v>4343</v>
      </c>
      <c r="E6602" s="12">
        <v>4</v>
      </c>
      <c r="F6602" s="14">
        <v>72.709999999999994</v>
      </c>
      <c r="G6602" s="14">
        <v>290.83999999999997</v>
      </c>
      <c r="H6602" s="12" t="s">
        <v>95</v>
      </c>
      <c r="I6602" s="12" t="s">
        <v>4300</v>
      </c>
      <c r="J6602" s="12" t="s">
        <v>4362</v>
      </c>
      <c r="K6602" s="12" t="s">
        <v>4363</v>
      </c>
      <c r="L6602" s="14">
        <v>0</v>
      </c>
    </row>
    <row r="6603" spans="1:12" x14ac:dyDescent="0.25">
      <c r="A6603" s="12">
        <v>6986</v>
      </c>
      <c r="B6603" s="12" t="s">
        <v>45</v>
      </c>
      <c r="C6603" s="59">
        <v>45355</v>
      </c>
      <c r="D6603" s="12" t="s">
        <v>4305</v>
      </c>
      <c r="E6603" s="12">
        <v>3</v>
      </c>
      <c r="F6603" s="14">
        <v>47.94</v>
      </c>
      <c r="G6603" s="14">
        <v>143.82</v>
      </c>
      <c r="H6603" s="12" t="s">
        <v>20</v>
      </c>
      <c r="I6603" s="12" t="s">
        <v>4300</v>
      </c>
      <c r="J6603" s="12" t="s">
        <v>4362</v>
      </c>
      <c r="K6603" s="12" t="s">
        <v>4363</v>
      </c>
      <c r="L6603" s="14">
        <v>0</v>
      </c>
    </row>
    <row r="6604" spans="1:12" x14ac:dyDescent="0.25">
      <c r="A6604" s="12">
        <v>6988</v>
      </c>
      <c r="B6604" s="12" t="s">
        <v>39</v>
      </c>
      <c r="C6604" s="59">
        <v>45355</v>
      </c>
      <c r="D6604" s="12" t="s">
        <v>4313</v>
      </c>
      <c r="E6604" s="12">
        <v>3</v>
      </c>
      <c r="F6604" s="14">
        <v>81.430000000000007</v>
      </c>
      <c r="G6604" s="14">
        <v>244.29</v>
      </c>
      <c r="H6604" s="12" t="s">
        <v>22</v>
      </c>
      <c r="I6604" s="12" t="s">
        <v>4314</v>
      </c>
      <c r="J6604" s="12" t="s">
        <v>4301</v>
      </c>
      <c r="K6604" s="12" t="s">
        <v>4363</v>
      </c>
      <c r="L6604" s="14">
        <v>0</v>
      </c>
    </row>
    <row r="6605" spans="1:12" x14ac:dyDescent="0.25">
      <c r="A6605" s="12">
        <v>6989</v>
      </c>
      <c r="B6605" s="12" t="s">
        <v>45</v>
      </c>
      <c r="C6605" s="59">
        <v>45355</v>
      </c>
      <c r="D6605" s="12" t="s">
        <v>4323</v>
      </c>
      <c r="E6605" s="12">
        <v>4</v>
      </c>
      <c r="F6605" s="14">
        <v>66.959999999999994</v>
      </c>
      <c r="G6605" s="14">
        <v>267.83999999999997</v>
      </c>
      <c r="H6605" s="12" t="s">
        <v>95</v>
      </c>
      <c r="I6605" s="12" t="s">
        <v>4324</v>
      </c>
      <c r="J6605" s="12" t="s">
        <v>4301</v>
      </c>
      <c r="K6605" s="12" t="s">
        <v>4363</v>
      </c>
      <c r="L6605" s="14">
        <v>0</v>
      </c>
    </row>
    <row r="6606" spans="1:12" x14ac:dyDescent="0.25">
      <c r="A6606" s="12">
        <v>6991</v>
      </c>
      <c r="B6606" s="12" t="s">
        <v>45</v>
      </c>
      <c r="C6606" s="59">
        <v>45355</v>
      </c>
      <c r="D6606" s="12" t="s">
        <v>4346</v>
      </c>
      <c r="E6606" s="12">
        <v>2</v>
      </c>
      <c r="F6606" s="14">
        <v>69.87</v>
      </c>
      <c r="G6606" s="14">
        <v>139.74</v>
      </c>
      <c r="H6606" s="12" t="s">
        <v>20</v>
      </c>
      <c r="I6606" s="12" t="s">
        <v>4328</v>
      </c>
      <c r="J6606" s="12" t="s">
        <v>4362</v>
      </c>
      <c r="K6606" s="12" t="s">
        <v>4363</v>
      </c>
      <c r="L6606" s="14">
        <v>0</v>
      </c>
    </row>
    <row r="6607" spans="1:12" x14ac:dyDescent="0.25">
      <c r="A6607" s="12">
        <v>6992</v>
      </c>
      <c r="B6607" s="12" t="s">
        <v>45</v>
      </c>
      <c r="C6607" s="59">
        <v>45355</v>
      </c>
      <c r="D6607" s="12" t="s">
        <v>4336</v>
      </c>
      <c r="E6607" s="12">
        <v>4</v>
      </c>
      <c r="F6607" s="14">
        <v>61.84</v>
      </c>
      <c r="G6607" s="14">
        <v>247.36</v>
      </c>
      <c r="H6607" s="12" t="s">
        <v>22</v>
      </c>
      <c r="I6607" s="12" t="s">
        <v>4300</v>
      </c>
      <c r="J6607" s="12" t="s">
        <v>4362</v>
      </c>
      <c r="K6607" s="12" t="s">
        <v>4363</v>
      </c>
      <c r="L6607" s="14">
        <v>0</v>
      </c>
    </row>
    <row r="6608" spans="1:12" x14ac:dyDescent="0.25">
      <c r="A6608" s="12">
        <v>6996</v>
      </c>
      <c r="B6608" s="12" t="s">
        <v>45</v>
      </c>
      <c r="C6608" s="16">
        <v>45356</v>
      </c>
      <c r="D6608" s="12" t="s">
        <v>4334</v>
      </c>
      <c r="E6608" s="12">
        <v>5</v>
      </c>
      <c r="F6608" s="14">
        <v>6.84</v>
      </c>
      <c r="G6608" s="14">
        <v>34.200000000000003</v>
      </c>
      <c r="H6608" s="12" t="s">
        <v>20</v>
      </c>
      <c r="I6608" s="12" t="s">
        <v>4300</v>
      </c>
      <c r="J6608" s="12" t="s">
        <v>4362</v>
      </c>
      <c r="K6608" s="12" t="s">
        <v>4363</v>
      </c>
      <c r="L6608" s="14">
        <v>0</v>
      </c>
    </row>
    <row r="6609" spans="1:12" x14ac:dyDescent="0.25">
      <c r="A6609" s="12">
        <v>6997</v>
      </c>
      <c r="B6609" s="12" t="s">
        <v>45</v>
      </c>
      <c r="C6609" s="16">
        <v>45356</v>
      </c>
      <c r="D6609" s="12" t="s">
        <v>4332</v>
      </c>
      <c r="E6609" s="12">
        <v>5</v>
      </c>
      <c r="F6609" s="14">
        <v>19.739999999999998</v>
      </c>
      <c r="G6609" s="14">
        <v>98.7</v>
      </c>
      <c r="H6609" s="12" t="s">
        <v>22</v>
      </c>
      <c r="I6609" s="12" t="s">
        <v>4317</v>
      </c>
      <c r="J6609" s="12" t="s">
        <v>4301</v>
      </c>
      <c r="K6609" s="12" t="s">
        <v>4363</v>
      </c>
      <c r="L6609" s="14">
        <v>0</v>
      </c>
    </row>
    <row r="6610" spans="1:12" x14ac:dyDescent="0.25">
      <c r="A6610" s="12">
        <v>6998</v>
      </c>
      <c r="B6610" s="12" t="s">
        <v>45</v>
      </c>
      <c r="C6610" s="16">
        <v>45356</v>
      </c>
      <c r="D6610" s="12" t="s">
        <v>4335</v>
      </c>
      <c r="E6610" s="12">
        <v>4</v>
      </c>
      <c r="F6610" s="14">
        <v>76.47</v>
      </c>
      <c r="G6610" s="14">
        <v>305.88</v>
      </c>
      <c r="H6610" s="12" t="s">
        <v>95</v>
      </c>
      <c r="I6610" s="12" t="s">
        <v>4300</v>
      </c>
      <c r="J6610" s="12" t="s">
        <v>4301</v>
      </c>
      <c r="K6610" s="12" t="s">
        <v>4363</v>
      </c>
      <c r="L6610" s="14">
        <v>0</v>
      </c>
    </row>
    <row r="6611" spans="1:12" x14ac:dyDescent="0.25">
      <c r="A6611" s="12">
        <v>6999</v>
      </c>
      <c r="B6611" s="12" t="s">
        <v>45</v>
      </c>
      <c r="C6611" s="16">
        <v>45356</v>
      </c>
      <c r="D6611" s="12" t="s">
        <v>4329</v>
      </c>
      <c r="E6611" s="12">
        <v>2</v>
      </c>
      <c r="F6611" s="14">
        <v>55.17</v>
      </c>
      <c r="G6611" s="14">
        <v>110.34</v>
      </c>
      <c r="H6611" s="12" t="s">
        <v>20</v>
      </c>
      <c r="I6611" s="12" t="s">
        <v>4317</v>
      </c>
      <c r="J6611" s="12" t="s">
        <v>4301</v>
      </c>
      <c r="K6611" s="12" t="s">
        <v>4363</v>
      </c>
      <c r="L6611" s="14">
        <v>0</v>
      </c>
    </row>
    <row r="6612" spans="1:12" x14ac:dyDescent="0.25">
      <c r="A6612" s="12">
        <v>7000</v>
      </c>
      <c r="B6612" s="12" t="s">
        <v>39</v>
      </c>
      <c r="C6612" s="59">
        <v>45356</v>
      </c>
      <c r="D6612" s="12" t="s">
        <v>4305</v>
      </c>
      <c r="E6612" s="12">
        <v>1</v>
      </c>
      <c r="F6612" s="14">
        <v>71.400000000000006</v>
      </c>
      <c r="G6612" s="14">
        <v>71.400000000000006</v>
      </c>
      <c r="H6612" s="12" t="s">
        <v>20</v>
      </c>
      <c r="I6612" s="12" t="s">
        <v>4300</v>
      </c>
      <c r="J6612" s="12" t="s">
        <v>4301</v>
      </c>
      <c r="K6612" s="12" t="s">
        <v>4363</v>
      </c>
      <c r="L6612" s="14">
        <v>0</v>
      </c>
    </row>
    <row r="6613" spans="1:12" x14ac:dyDescent="0.25">
      <c r="A6613" s="12">
        <v>7002</v>
      </c>
      <c r="B6613" s="12" t="s">
        <v>39</v>
      </c>
      <c r="C6613" s="15">
        <v>45356</v>
      </c>
      <c r="D6613" s="12" t="s">
        <v>4299</v>
      </c>
      <c r="E6613" s="12">
        <v>5</v>
      </c>
      <c r="F6613" s="14">
        <v>3.47</v>
      </c>
      <c r="G6613" s="14">
        <v>17.350000000000001</v>
      </c>
      <c r="H6613" s="12" t="s">
        <v>20</v>
      </c>
      <c r="I6613" s="12" t="s">
        <v>4300</v>
      </c>
      <c r="J6613" s="12" t="s">
        <v>4301</v>
      </c>
      <c r="K6613" s="12" t="s">
        <v>4363</v>
      </c>
      <c r="L6613" s="14">
        <v>0</v>
      </c>
    </row>
    <row r="6614" spans="1:12" x14ac:dyDescent="0.25">
      <c r="A6614" s="12">
        <v>7003</v>
      </c>
      <c r="B6614" s="12" t="s">
        <v>39</v>
      </c>
      <c r="C6614" s="59">
        <v>45356</v>
      </c>
      <c r="D6614" s="12" t="s">
        <v>4334</v>
      </c>
      <c r="E6614" s="12">
        <v>2</v>
      </c>
      <c r="F6614" s="14">
        <v>58.83</v>
      </c>
      <c r="G6614" s="14">
        <v>117.66</v>
      </c>
      <c r="H6614" s="12" t="s">
        <v>22</v>
      </c>
      <c r="I6614" s="12" t="s">
        <v>4300</v>
      </c>
      <c r="J6614" s="12" t="s">
        <v>4301</v>
      </c>
      <c r="K6614" s="12" t="s">
        <v>4363</v>
      </c>
      <c r="L6614" s="14">
        <v>0</v>
      </c>
    </row>
    <row r="6615" spans="1:12" x14ac:dyDescent="0.25">
      <c r="A6615" s="12">
        <v>7004</v>
      </c>
      <c r="B6615" s="12" t="s">
        <v>45</v>
      </c>
      <c r="C6615" s="59">
        <v>45356</v>
      </c>
      <c r="D6615" s="12" t="s">
        <v>4322</v>
      </c>
      <c r="E6615" s="12">
        <v>3</v>
      </c>
      <c r="F6615" s="14">
        <v>5.8</v>
      </c>
      <c r="G6615" s="14">
        <v>17.399999999999999</v>
      </c>
      <c r="H6615" s="12" t="s">
        <v>20</v>
      </c>
      <c r="I6615" s="12" t="s">
        <v>4314</v>
      </c>
      <c r="J6615" s="12" t="s">
        <v>4362</v>
      </c>
      <c r="K6615" s="12" t="s">
        <v>4363</v>
      </c>
      <c r="L6615" s="14">
        <v>0</v>
      </c>
    </row>
    <row r="6616" spans="1:12" x14ac:dyDescent="0.25">
      <c r="A6616" s="12">
        <v>7005</v>
      </c>
      <c r="B6616" s="12" t="s">
        <v>45</v>
      </c>
      <c r="C6616" s="59">
        <v>45356</v>
      </c>
      <c r="D6616" s="12" t="s">
        <v>4344</v>
      </c>
      <c r="E6616" s="12">
        <v>3</v>
      </c>
      <c r="F6616" s="14">
        <v>22.28</v>
      </c>
      <c r="G6616" s="14">
        <v>66.84</v>
      </c>
      <c r="H6616" s="12" t="s">
        <v>95</v>
      </c>
      <c r="I6616" s="12" t="s">
        <v>4308</v>
      </c>
      <c r="J6616" s="12" t="s">
        <v>4362</v>
      </c>
      <c r="K6616" s="12" t="s">
        <v>4363</v>
      </c>
      <c r="L6616" s="14">
        <v>0</v>
      </c>
    </row>
    <row r="6617" spans="1:12" x14ac:dyDescent="0.25">
      <c r="A6617" s="12">
        <v>7006</v>
      </c>
      <c r="B6617" s="12" t="s">
        <v>45</v>
      </c>
      <c r="C6617" s="59">
        <v>45356</v>
      </c>
      <c r="D6617" s="12" t="s">
        <v>4310</v>
      </c>
      <c r="E6617" s="12">
        <v>2</v>
      </c>
      <c r="F6617" s="14">
        <v>10.74</v>
      </c>
      <c r="G6617" s="14">
        <v>21.48</v>
      </c>
      <c r="H6617" s="12" t="s">
        <v>22</v>
      </c>
      <c r="I6617" s="12" t="s">
        <v>4311</v>
      </c>
      <c r="J6617" s="12" t="s">
        <v>4362</v>
      </c>
      <c r="K6617" s="12" t="s">
        <v>4363</v>
      </c>
      <c r="L6617" s="14">
        <v>0</v>
      </c>
    </row>
    <row r="6618" spans="1:12" x14ac:dyDescent="0.25">
      <c r="A6618" s="12">
        <v>7007</v>
      </c>
      <c r="B6618" s="12" t="s">
        <v>45</v>
      </c>
      <c r="C6618" s="59">
        <v>45356</v>
      </c>
      <c r="D6618" s="12" t="s">
        <v>4322</v>
      </c>
      <c r="E6618" s="12">
        <v>2</v>
      </c>
      <c r="F6618" s="14">
        <v>58.55</v>
      </c>
      <c r="G6618" s="14">
        <v>117.1</v>
      </c>
      <c r="H6618" s="12" t="s">
        <v>95</v>
      </c>
      <c r="I6618" s="12" t="s">
        <v>4314</v>
      </c>
      <c r="J6618" s="12" t="s">
        <v>4362</v>
      </c>
      <c r="K6618" s="12" t="s">
        <v>4363</v>
      </c>
      <c r="L6618" s="14">
        <v>0</v>
      </c>
    </row>
    <row r="6619" spans="1:12" x14ac:dyDescent="0.25">
      <c r="A6619" s="12">
        <v>7008</v>
      </c>
      <c r="B6619" s="12" t="s">
        <v>45</v>
      </c>
      <c r="C6619" s="59">
        <v>45356</v>
      </c>
      <c r="D6619" s="12" t="s">
        <v>4299</v>
      </c>
      <c r="E6619" s="12">
        <v>1</v>
      </c>
      <c r="F6619" s="14">
        <v>30.7</v>
      </c>
      <c r="G6619" s="14">
        <v>30.7</v>
      </c>
      <c r="H6619" s="12" t="s">
        <v>22</v>
      </c>
      <c r="I6619" s="12" t="s">
        <v>4300</v>
      </c>
      <c r="J6619" s="12" t="s">
        <v>4362</v>
      </c>
      <c r="K6619" s="12" t="s">
        <v>4363</v>
      </c>
      <c r="L6619" s="14">
        <v>0</v>
      </c>
    </row>
    <row r="6620" spans="1:12" x14ac:dyDescent="0.25">
      <c r="A6620" s="12">
        <v>7009</v>
      </c>
      <c r="B6620" s="12" t="s">
        <v>39</v>
      </c>
      <c r="C6620" s="15">
        <v>45356</v>
      </c>
      <c r="D6620" s="12" t="s">
        <v>4330</v>
      </c>
      <c r="E6620" s="12">
        <v>5</v>
      </c>
      <c r="F6620" s="14">
        <v>51.45</v>
      </c>
      <c r="G6620" s="14">
        <v>257.25</v>
      </c>
      <c r="H6620" s="12" t="s">
        <v>95</v>
      </c>
      <c r="I6620" s="12" t="s">
        <v>4300</v>
      </c>
      <c r="J6620" s="12" t="s">
        <v>4301</v>
      </c>
      <c r="K6620" s="12" t="s">
        <v>4363</v>
      </c>
      <c r="L6620" s="14">
        <v>0</v>
      </c>
    </row>
    <row r="6621" spans="1:12" x14ac:dyDescent="0.25">
      <c r="A6621" s="12">
        <v>7010</v>
      </c>
      <c r="B6621" s="12" t="s">
        <v>39</v>
      </c>
      <c r="C6621" s="15">
        <v>45356</v>
      </c>
      <c r="D6621" s="12" t="s">
        <v>4303</v>
      </c>
      <c r="E6621" s="12">
        <v>3</v>
      </c>
      <c r="F6621" s="14">
        <v>73.69</v>
      </c>
      <c r="G6621" s="14">
        <v>221.07</v>
      </c>
      <c r="H6621" s="12" t="s">
        <v>20</v>
      </c>
      <c r="I6621" s="12" t="s">
        <v>4304</v>
      </c>
      <c r="J6621" s="12" t="s">
        <v>4301</v>
      </c>
      <c r="K6621" s="12" t="s">
        <v>4363</v>
      </c>
      <c r="L6621" s="14">
        <v>0</v>
      </c>
    </row>
    <row r="6622" spans="1:12" x14ac:dyDescent="0.25">
      <c r="A6622" s="12">
        <v>7013</v>
      </c>
      <c r="B6622" s="12" t="s">
        <v>45</v>
      </c>
      <c r="C6622" s="15">
        <v>45356</v>
      </c>
      <c r="D6622" s="12" t="s">
        <v>4334</v>
      </c>
      <c r="E6622" s="12">
        <v>2</v>
      </c>
      <c r="F6622" s="14">
        <v>91.16</v>
      </c>
      <c r="G6622" s="14">
        <v>182.32</v>
      </c>
      <c r="H6622" s="12" t="s">
        <v>20</v>
      </c>
      <c r="I6622" s="12" t="s">
        <v>4300</v>
      </c>
      <c r="J6622" s="12" t="s">
        <v>4362</v>
      </c>
      <c r="K6622" s="12" t="s">
        <v>4363</v>
      </c>
      <c r="L6622" s="14">
        <v>0</v>
      </c>
    </row>
    <row r="6623" spans="1:12" x14ac:dyDescent="0.25">
      <c r="A6623" s="12">
        <v>7014</v>
      </c>
      <c r="B6623" s="12" t="s">
        <v>45</v>
      </c>
      <c r="C6623" s="15">
        <v>45356</v>
      </c>
      <c r="D6623" s="12" t="s">
        <v>30</v>
      </c>
      <c r="E6623" s="12">
        <v>5</v>
      </c>
      <c r="F6623" s="14">
        <v>6.84</v>
      </c>
      <c r="G6623" s="14">
        <v>34.200000000000003</v>
      </c>
      <c r="H6623" s="12" t="s">
        <v>20</v>
      </c>
      <c r="I6623" s="12" t="s">
        <v>4300</v>
      </c>
      <c r="J6623" s="12" t="s">
        <v>4301</v>
      </c>
      <c r="K6623" s="12" t="s">
        <v>4363</v>
      </c>
      <c r="L6623" s="14">
        <v>0</v>
      </c>
    </row>
    <row r="6624" spans="1:12" x14ac:dyDescent="0.25">
      <c r="A6624" s="12">
        <v>7015</v>
      </c>
      <c r="B6624" s="12" t="s">
        <v>39</v>
      </c>
      <c r="C6624" s="58">
        <v>45357</v>
      </c>
      <c r="D6624" s="12" t="s">
        <v>4339</v>
      </c>
      <c r="E6624" s="12">
        <v>3</v>
      </c>
      <c r="F6624" s="14">
        <v>21.88</v>
      </c>
      <c r="G6624" s="14">
        <v>65.64</v>
      </c>
      <c r="H6624" s="12" t="s">
        <v>95</v>
      </c>
      <c r="I6624" s="12" t="s">
        <v>4317</v>
      </c>
      <c r="J6624" s="12" t="s">
        <v>4301</v>
      </c>
      <c r="K6624" s="12" t="s">
        <v>4363</v>
      </c>
      <c r="L6624" s="14">
        <v>0</v>
      </c>
    </row>
    <row r="6625" spans="1:12" x14ac:dyDescent="0.25">
      <c r="A6625" s="12">
        <v>7016</v>
      </c>
      <c r="B6625" s="12" t="s">
        <v>45</v>
      </c>
      <c r="C6625" s="16">
        <v>45357</v>
      </c>
      <c r="D6625" s="12" t="s">
        <v>4340</v>
      </c>
      <c r="E6625" s="12">
        <v>1</v>
      </c>
      <c r="F6625" s="14">
        <v>75.959999999999994</v>
      </c>
      <c r="G6625" s="14">
        <v>75.959999999999994</v>
      </c>
      <c r="H6625" s="12" t="s">
        <v>22</v>
      </c>
      <c r="I6625" s="12" t="s">
        <v>4317</v>
      </c>
      <c r="J6625" s="12" t="s">
        <v>4362</v>
      </c>
      <c r="K6625" s="12" t="s">
        <v>4363</v>
      </c>
      <c r="L6625" s="14">
        <v>0</v>
      </c>
    </row>
    <row r="6626" spans="1:12" x14ac:dyDescent="0.25">
      <c r="A6626" s="12">
        <v>7018</v>
      </c>
      <c r="B6626" s="12" t="s">
        <v>45</v>
      </c>
      <c r="C6626" s="16">
        <v>45357</v>
      </c>
      <c r="D6626" s="12" t="s">
        <v>4346</v>
      </c>
      <c r="E6626" s="12">
        <v>1</v>
      </c>
      <c r="F6626" s="14">
        <v>86.51</v>
      </c>
      <c r="G6626" s="14">
        <v>86.51</v>
      </c>
      <c r="H6626" s="12" t="s">
        <v>95</v>
      </c>
      <c r="I6626" s="12" t="s">
        <v>4328</v>
      </c>
      <c r="J6626" s="12" t="s">
        <v>4301</v>
      </c>
      <c r="K6626" s="12" t="s">
        <v>4363</v>
      </c>
      <c r="L6626" s="14">
        <v>0</v>
      </c>
    </row>
    <row r="6627" spans="1:12" x14ac:dyDescent="0.25">
      <c r="A6627" s="12">
        <v>7019</v>
      </c>
      <c r="B6627" s="12" t="s">
        <v>39</v>
      </c>
      <c r="C6627" s="16">
        <v>45357</v>
      </c>
      <c r="D6627" s="12" t="s">
        <v>4333</v>
      </c>
      <c r="E6627" s="12">
        <v>1</v>
      </c>
      <c r="F6627" s="14">
        <v>46.15</v>
      </c>
      <c r="G6627" s="14">
        <v>46.15</v>
      </c>
      <c r="H6627" s="12" t="s">
        <v>22</v>
      </c>
      <c r="I6627" s="12" t="s">
        <v>4304</v>
      </c>
      <c r="J6627" s="12" t="s">
        <v>4301</v>
      </c>
      <c r="K6627" s="12" t="s">
        <v>4363</v>
      </c>
      <c r="L6627" s="14">
        <v>0</v>
      </c>
    </row>
    <row r="6628" spans="1:12" x14ac:dyDescent="0.25">
      <c r="A6628" s="12">
        <v>7020</v>
      </c>
      <c r="B6628" s="12" t="s">
        <v>45</v>
      </c>
      <c r="C6628" s="16">
        <v>45357</v>
      </c>
      <c r="D6628" s="12" t="s">
        <v>4331</v>
      </c>
      <c r="E6628" s="12">
        <v>4</v>
      </c>
      <c r="F6628" s="14">
        <v>46.47</v>
      </c>
      <c r="G6628" s="14">
        <v>185.88</v>
      </c>
      <c r="H6628" s="12" t="s">
        <v>20</v>
      </c>
      <c r="I6628" s="12" t="s">
        <v>4311</v>
      </c>
      <c r="J6628" s="12" t="s">
        <v>4301</v>
      </c>
      <c r="K6628" s="12" t="s">
        <v>4363</v>
      </c>
      <c r="L6628" s="14">
        <v>0</v>
      </c>
    </row>
    <row r="6629" spans="1:12" x14ac:dyDescent="0.25">
      <c r="A6629" s="12">
        <v>7021</v>
      </c>
      <c r="B6629" s="12" t="s">
        <v>39</v>
      </c>
      <c r="C6629" s="59">
        <v>45357</v>
      </c>
      <c r="D6629" s="12" t="s">
        <v>4329</v>
      </c>
      <c r="E6629" s="12">
        <v>3</v>
      </c>
      <c r="F6629" s="14">
        <v>58.03</v>
      </c>
      <c r="G6629" s="14">
        <v>174.09</v>
      </c>
      <c r="H6629" s="12" t="s">
        <v>95</v>
      </c>
      <c r="I6629" s="12" t="s">
        <v>4317</v>
      </c>
      <c r="J6629" s="12" t="s">
        <v>4301</v>
      </c>
      <c r="K6629" s="12" t="s">
        <v>4363</v>
      </c>
      <c r="L6629" s="14">
        <v>0</v>
      </c>
    </row>
    <row r="6630" spans="1:12" x14ac:dyDescent="0.25">
      <c r="A6630" s="12">
        <v>7025</v>
      </c>
      <c r="B6630" s="12" t="s">
        <v>45</v>
      </c>
      <c r="C6630" s="59">
        <v>45357</v>
      </c>
      <c r="D6630" s="12" t="s">
        <v>4312</v>
      </c>
      <c r="E6630" s="12">
        <v>1</v>
      </c>
      <c r="F6630" s="14">
        <v>49.58</v>
      </c>
      <c r="G6630" s="14">
        <v>49.58</v>
      </c>
      <c r="H6630" s="12" t="s">
        <v>20</v>
      </c>
      <c r="I6630" s="12" t="s">
        <v>4311</v>
      </c>
      <c r="J6630" s="12" t="s">
        <v>4362</v>
      </c>
      <c r="K6630" s="12" t="s">
        <v>4363</v>
      </c>
      <c r="L6630" s="14">
        <v>0</v>
      </c>
    </row>
    <row r="6631" spans="1:12" x14ac:dyDescent="0.25">
      <c r="A6631" s="12">
        <v>7028</v>
      </c>
      <c r="B6631" s="12" t="s">
        <v>45</v>
      </c>
      <c r="C6631" s="59">
        <v>45357</v>
      </c>
      <c r="D6631" s="12" t="s">
        <v>4307</v>
      </c>
      <c r="E6631" s="12">
        <v>1</v>
      </c>
      <c r="F6631" s="14">
        <v>60.29</v>
      </c>
      <c r="G6631" s="14">
        <v>60.29</v>
      </c>
      <c r="H6631" s="12" t="s">
        <v>20</v>
      </c>
      <c r="I6631" s="12" t="s">
        <v>4308</v>
      </c>
      <c r="J6631" s="12" t="s">
        <v>4362</v>
      </c>
      <c r="K6631" s="12" t="s">
        <v>4363</v>
      </c>
      <c r="L6631" s="14">
        <v>0</v>
      </c>
    </row>
    <row r="6632" spans="1:12" x14ac:dyDescent="0.25">
      <c r="A6632" s="12">
        <v>7029</v>
      </c>
      <c r="B6632" s="12" t="s">
        <v>45</v>
      </c>
      <c r="C6632" s="59">
        <v>45357</v>
      </c>
      <c r="D6632" s="12" t="s">
        <v>4303</v>
      </c>
      <c r="E6632" s="12">
        <v>1</v>
      </c>
      <c r="F6632" s="14">
        <v>74.569999999999993</v>
      </c>
      <c r="G6632" s="14">
        <v>74.569999999999993</v>
      </c>
      <c r="H6632" s="12" t="s">
        <v>22</v>
      </c>
      <c r="I6632" s="12" t="s">
        <v>4304</v>
      </c>
      <c r="J6632" s="12" t="s">
        <v>4301</v>
      </c>
      <c r="K6632" s="12" t="s">
        <v>4363</v>
      </c>
      <c r="L6632" s="14">
        <v>0</v>
      </c>
    </row>
    <row r="6633" spans="1:12" x14ac:dyDescent="0.25">
      <c r="A6633" s="12">
        <v>7030</v>
      </c>
      <c r="B6633" s="12" t="s">
        <v>45</v>
      </c>
      <c r="C6633" s="59">
        <v>45357</v>
      </c>
      <c r="D6633" s="12" t="s">
        <v>4331</v>
      </c>
      <c r="E6633" s="12">
        <v>4</v>
      </c>
      <c r="F6633" s="14">
        <v>17.73</v>
      </c>
      <c r="G6633" s="14">
        <v>70.92</v>
      </c>
      <c r="H6633" s="12" t="s">
        <v>20</v>
      </c>
      <c r="I6633" s="12" t="s">
        <v>4311</v>
      </c>
      <c r="J6633" s="12" t="s">
        <v>4301</v>
      </c>
      <c r="K6633" s="12" t="s">
        <v>4363</v>
      </c>
      <c r="L6633" s="14">
        <v>0</v>
      </c>
    </row>
    <row r="6634" spans="1:12" x14ac:dyDescent="0.25">
      <c r="A6634" s="12">
        <v>7033</v>
      </c>
      <c r="B6634" s="12" t="s">
        <v>45</v>
      </c>
      <c r="C6634" s="15">
        <v>45357</v>
      </c>
      <c r="D6634" s="12" t="s">
        <v>4322</v>
      </c>
      <c r="E6634" s="12">
        <v>3</v>
      </c>
      <c r="F6634" s="14">
        <v>4.6100000000000003</v>
      </c>
      <c r="G6634" s="14">
        <v>13.83</v>
      </c>
      <c r="H6634" s="12" t="s">
        <v>20</v>
      </c>
      <c r="I6634" s="12" t="s">
        <v>4314</v>
      </c>
      <c r="J6634" s="12" t="s">
        <v>4301</v>
      </c>
      <c r="K6634" s="12" t="s">
        <v>4363</v>
      </c>
      <c r="L6634" s="14">
        <v>0</v>
      </c>
    </row>
    <row r="6635" spans="1:12" x14ac:dyDescent="0.25">
      <c r="A6635" s="12">
        <v>7036</v>
      </c>
      <c r="B6635" s="12" t="s">
        <v>39</v>
      </c>
      <c r="C6635" s="58">
        <v>45358</v>
      </c>
      <c r="D6635" s="12" t="s">
        <v>4331</v>
      </c>
      <c r="E6635" s="12">
        <v>3</v>
      </c>
      <c r="F6635" s="14">
        <v>29.12</v>
      </c>
      <c r="G6635" s="14">
        <v>87.36</v>
      </c>
      <c r="H6635" s="12" t="s">
        <v>20</v>
      </c>
      <c r="I6635" s="12" t="s">
        <v>4311</v>
      </c>
      <c r="J6635" s="12" t="s">
        <v>4301</v>
      </c>
      <c r="K6635" s="12" t="s">
        <v>4363</v>
      </c>
      <c r="L6635" s="14">
        <v>0</v>
      </c>
    </row>
    <row r="6636" spans="1:12" x14ac:dyDescent="0.25">
      <c r="A6636" s="12">
        <v>7037</v>
      </c>
      <c r="B6636" s="12" t="s">
        <v>45</v>
      </c>
      <c r="C6636" s="58">
        <v>45358</v>
      </c>
      <c r="D6636" s="12" t="s">
        <v>4303</v>
      </c>
      <c r="E6636" s="12">
        <v>5</v>
      </c>
      <c r="F6636" s="14">
        <v>41.25</v>
      </c>
      <c r="G6636" s="14">
        <v>206.25</v>
      </c>
      <c r="H6636" s="12" t="s">
        <v>95</v>
      </c>
      <c r="I6636" s="12" t="s">
        <v>4304</v>
      </c>
      <c r="J6636" s="12" t="s">
        <v>4301</v>
      </c>
      <c r="K6636" s="12" t="s">
        <v>4363</v>
      </c>
      <c r="L6636" s="14">
        <v>0</v>
      </c>
    </row>
    <row r="6637" spans="1:12" x14ac:dyDescent="0.25">
      <c r="A6637" s="12">
        <v>7038</v>
      </c>
      <c r="B6637" s="12" t="s">
        <v>45</v>
      </c>
      <c r="C6637" s="16">
        <v>45358</v>
      </c>
      <c r="D6637" s="12" t="s">
        <v>4343</v>
      </c>
      <c r="E6637" s="12">
        <v>4</v>
      </c>
      <c r="F6637" s="14">
        <v>64.87</v>
      </c>
      <c r="G6637" s="14">
        <v>259.48</v>
      </c>
      <c r="H6637" s="12" t="s">
        <v>22</v>
      </c>
      <c r="I6637" s="12" t="s">
        <v>4300</v>
      </c>
      <c r="J6637" s="12" t="s">
        <v>4301</v>
      </c>
      <c r="K6637" s="12" t="s">
        <v>4363</v>
      </c>
      <c r="L6637" s="14">
        <v>0</v>
      </c>
    </row>
    <row r="6638" spans="1:12" x14ac:dyDescent="0.25">
      <c r="A6638" s="12">
        <v>7039</v>
      </c>
      <c r="B6638" s="12" t="s">
        <v>45</v>
      </c>
      <c r="C6638" s="16">
        <v>45358</v>
      </c>
      <c r="D6638" s="12" t="s">
        <v>4348</v>
      </c>
      <c r="E6638" s="12">
        <v>4</v>
      </c>
      <c r="F6638" s="14">
        <v>34.590000000000003</v>
      </c>
      <c r="G6638" s="14">
        <v>138.36000000000001</v>
      </c>
      <c r="H6638" s="12" t="s">
        <v>22</v>
      </c>
      <c r="I6638" s="12" t="s">
        <v>4324</v>
      </c>
      <c r="J6638" s="12" t="s">
        <v>4362</v>
      </c>
      <c r="K6638" s="12" t="s">
        <v>4363</v>
      </c>
      <c r="L6638" s="14">
        <v>0</v>
      </c>
    </row>
    <row r="6639" spans="1:12" x14ac:dyDescent="0.25">
      <c r="A6639" s="12">
        <v>7040</v>
      </c>
      <c r="B6639" s="12" t="s">
        <v>45</v>
      </c>
      <c r="C6639" s="16">
        <v>45358</v>
      </c>
      <c r="D6639" s="12" t="s">
        <v>4309</v>
      </c>
      <c r="E6639" s="12">
        <v>5</v>
      </c>
      <c r="F6639" s="14">
        <v>20.87</v>
      </c>
      <c r="G6639" s="14">
        <v>104.35</v>
      </c>
      <c r="H6639" s="12" t="s">
        <v>20</v>
      </c>
      <c r="I6639" s="12" t="s">
        <v>4304</v>
      </c>
      <c r="J6639" s="12" t="s">
        <v>30</v>
      </c>
      <c r="K6639" s="12" t="s">
        <v>4363</v>
      </c>
      <c r="L6639" s="14">
        <v>0</v>
      </c>
    </row>
    <row r="6640" spans="1:12" x14ac:dyDescent="0.25">
      <c r="A6640" s="12">
        <v>7042</v>
      </c>
      <c r="B6640" s="12" t="s">
        <v>45</v>
      </c>
      <c r="C6640" s="59">
        <v>45358</v>
      </c>
      <c r="D6640" s="12" t="s">
        <v>4336</v>
      </c>
      <c r="E6640" s="12">
        <v>3</v>
      </c>
      <c r="F6640" s="14">
        <v>78.180000000000007</v>
      </c>
      <c r="G6640" s="14">
        <v>234.54</v>
      </c>
      <c r="H6640" s="12" t="s">
        <v>95</v>
      </c>
      <c r="I6640" s="12" t="s">
        <v>4300</v>
      </c>
      <c r="J6640" s="12" t="s">
        <v>4362</v>
      </c>
      <c r="K6640" s="12" t="s">
        <v>4363</v>
      </c>
      <c r="L6640" s="14">
        <v>0</v>
      </c>
    </row>
    <row r="6641" spans="1:12" x14ac:dyDescent="0.25">
      <c r="A6641" s="12">
        <v>7043</v>
      </c>
      <c r="B6641" s="12" t="s">
        <v>45</v>
      </c>
      <c r="C6641" s="59">
        <v>45358</v>
      </c>
      <c r="D6641" s="12" t="s">
        <v>4303</v>
      </c>
      <c r="E6641" s="12">
        <v>1</v>
      </c>
      <c r="F6641" s="14">
        <v>19.850000000000001</v>
      </c>
      <c r="G6641" s="14">
        <v>19.850000000000001</v>
      </c>
      <c r="H6641" s="12" t="s">
        <v>95</v>
      </c>
      <c r="I6641" s="12" t="s">
        <v>4304</v>
      </c>
      <c r="J6641" s="12" t="s">
        <v>4362</v>
      </c>
      <c r="K6641" s="12" t="s">
        <v>4363</v>
      </c>
      <c r="L6641" s="14">
        <v>0</v>
      </c>
    </row>
    <row r="6642" spans="1:12" x14ac:dyDescent="0.25">
      <c r="A6642" s="12">
        <v>7046</v>
      </c>
      <c r="B6642" s="12" t="s">
        <v>45</v>
      </c>
      <c r="C6642" s="59">
        <v>45358</v>
      </c>
      <c r="D6642" s="12" t="s">
        <v>4333</v>
      </c>
      <c r="E6642" s="12">
        <v>3</v>
      </c>
      <c r="F6642" s="14">
        <v>39.35</v>
      </c>
      <c r="G6642" s="14">
        <v>118.05</v>
      </c>
      <c r="H6642" s="12" t="s">
        <v>22</v>
      </c>
      <c r="I6642" s="12" t="s">
        <v>4304</v>
      </c>
      <c r="J6642" s="12" t="s">
        <v>4301</v>
      </c>
      <c r="K6642" s="12" t="s">
        <v>4363</v>
      </c>
      <c r="L6642" s="14">
        <v>0</v>
      </c>
    </row>
    <row r="6643" spans="1:12" x14ac:dyDescent="0.25">
      <c r="A6643" s="12">
        <v>7048</v>
      </c>
      <c r="B6643" s="12" t="s">
        <v>45</v>
      </c>
      <c r="C6643" s="15">
        <v>45358</v>
      </c>
      <c r="D6643" s="12" t="s">
        <v>4335</v>
      </c>
      <c r="E6643" s="12">
        <v>3</v>
      </c>
      <c r="F6643" s="14">
        <v>35.1</v>
      </c>
      <c r="G6643" s="14">
        <v>105.3</v>
      </c>
      <c r="H6643" s="12" t="s">
        <v>22</v>
      </c>
      <c r="I6643" s="12" t="s">
        <v>4300</v>
      </c>
      <c r="J6643" s="12" t="s">
        <v>4362</v>
      </c>
      <c r="K6643" s="12" t="s">
        <v>4363</v>
      </c>
      <c r="L6643" s="14">
        <v>0</v>
      </c>
    </row>
    <row r="6644" spans="1:12" x14ac:dyDescent="0.25">
      <c r="A6644" s="12">
        <v>7049</v>
      </c>
      <c r="B6644" s="12" t="s">
        <v>39</v>
      </c>
      <c r="C6644" s="15">
        <v>45358</v>
      </c>
      <c r="D6644" s="12" t="s">
        <v>4315</v>
      </c>
      <c r="E6644" s="12">
        <v>4</v>
      </c>
      <c r="F6644" s="14">
        <v>59.49</v>
      </c>
      <c r="G6644" s="14">
        <v>237.96</v>
      </c>
      <c r="H6644" s="12" t="s">
        <v>95</v>
      </c>
      <c r="I6644" s="12" t="s">
        <v>4304</v>
      </c>
      <c r="J6644" s="12" t="s">
        <v>4301</v>
      </c>
      <c r="K6644" s="12" t="s">
        <v>4363</v>
      </c>
      <c r="L6644" s="14">
        <v>0</v>
      </c>
    </row>
    <row r="6645" spans="1:12" x14ac:dyDescent="0.25">
      <c r="A6645" s="12">
        <v>7050</v>
      </c>
      <c r="B6645" s="12" t="s">
        <v>45</v>
      </c>
      <c r="C6645" s="15">
        <v>45358</v>
      </c>
      <c r="D6645" s="12" t="s">
        <v>4337</v>
      </c>
      <c r="E6645" s="12">
        <v>2</v>
      </c>
      <c r="F6645" s="14">
        <v>80.2</v>
      </c>
      <c r="G6645" s="14">
        <v>160.4</v>
      </c>
      <c r="H6645" s="12" t="s">
        <v>22</v>
      </c>
      <c r="I6645" s="12" t="s">
        <v>4300</v>
      </c>
      <c r="J6645" s="12" t="s">
        <v>4301</v>
      </c>
      <c r="K6645" s="12" t="s">
        <v>4363</v>
      </c>
      <c r="L6645" s="14">
        <v>0</v>
      </c>
    </row>
    <row r="6646" spans="1:12" x14ac:dyDescent="0.25">
      <c r="A6646" s="12">
        <v>7052</v>
      </c>
      <c r="B6646" s="12" t="s">
        <v>39</v>
      </c>
      <c r="C6646" s="15">
        <v>45358</v>
      </c>
      <c r="D6646" s="12" t="s">
        <v>4323</v>
      </c>
      <c r="E6646" s="12">
        <v>3</v>
      </c>
      <c r="F6646" s="14">
        <v>96.07</v>
      </c>
      <c r="G6646" s="14">
        <v>288.20999999999998</v>
      </c>
      <c r="H6646" s="12" t="s">
        <v>22</v>
      </c>
      <c r="I6646" s="12" t="s">
        <v>4324</v>
      </c>
      <c r="J6646" s="12" t="s">
        <v>4301</v>
      </c>
      <c r="K6646" s="12" t="s">
        <v>4363</v>
      </c>
      <c r="L6646" s="14">
        <v>0</v>
      </c>
    </row>
    <row r="6647" spans="1:12" x14ac:dyDescent="0.25">
      <c r="A6647" s="12">
        <v>7053</v>
      </c>
      <c r="B6647" s="12" t="s">
        <v>39</v>
      </c>
      <c r="C6647" s="15">
        <v>45358</v>
      </c>
      <c r="D6647" s="12" t="s">
        <v>4338</v>
      </c>
      <c r="E6647" s="12">
        <v>4</v>
      </c>
      <c r="F6647" s="12">
        <v>90.68</v>
      </c>
      <c r="G6647" s="14">
        <f>E6647*F6647</f>
        <v>362.72</v>
      </c>
      <c r="H6647" s="12" t="s">
        <v>20</v>
      </c>
      <c r="I6647" s="12" t="s">
        <v>4317</v>
      </c>
      <c r="J6647" s="12" t="s">
        <v>4301</v>
      </c>
      <c r="K6647" s="12" t="s">
        <v>4302</v>
      </c>
      <c r="L6647" s="14">
        <v>0</v>
      </c>
    </row>
    <row r="6648" spans="1:12" x14ac:dyDescent="0.25">
      <c r="A6648" s="12">
        <v>7054</v>
      </c>
      <c r="B6648" s="12" t="s">
        <v>45</v>
      </c>
      <c r="C6648" s="16">
        <v>45359</v>
      </c>
      <c r="D6648" s="12" t="s">
        <v>4340</v>
      </c>
      <c r="E6648" s="12">
        <v>4</v>
      </c>
      <c r="F6648" s="14">
        <v>9.66</v>
      </c>
      <c r="G6648" s="14">
        <v>38.64</v>
      </c>
      <c r="H6648" s="12" t="s">
        <v>22</v>
      </c>
      <c r="I6648" s="12" t="s">
        <v>4317</v>
      </c>
      <c r="J6648" s="12" t="s">
        <v>4301</v>
      </c>
      <c r="K6648" s="12" t="s">
        <v>4363</v>
      </c>
      <c r="L6648" s="14">
        <v>0</v>
      </c>
    </row>
    <row r="6649" spans="1:12" x14ac:dyDescent="0.25">
      <c r="A6649" s="12">
        <v>7056</v>
      </c>
      <c r="B6649" s="12" t="s">
        <v>45</v>
      </c>
      <c r="C6649" s="16">
        <v>45359</v>
      </c>
      <c r="D6649" s="12" t="s">
        <v>4325</v>
      </c>
      <c r="E6649" s="12">
        <v>1</v>
      </c>
      <c r="F6649" s="14">
        <v>60.99</v>
      </c>
      <c r="G6649" s="14">
        <v>60.99</v>
      </c>
      <c r="H6649" s="12" t="s">
        <v>95</v>
      </c>
      <c r="I6649" s="12" t="s">
        <v>4317</v>
      </c>
      <c r="J6649" s="12" t="s">
        <v>4362</v>
      </c>
      <c r="K6649" s="12" t="s">
        <v>4363</v>
      </c>
      <c r="L6649" s="14">
        <v>0</v>
      </c>
    </row>
    <row r="6650" spans="1:12" x14ac:dyDescent="0.25">
      <c r="A6650" s="12">
        <v>7057</v>
      </c>
      <c r="B6650" s="12" t="s">
        <v>45</v>
      </c>
      <c r="C6650" s="16">
        <v>45359</v>
      </c>
      <c r="D6650" s="12" t="s">
        <v>30</v>
      </c>
      <c r="E6650" s="12">
        <v>1</v>
      </c>
      <c r="F6650" s="14">
        <v>57.07</v>
      </c>
      <c r="G6650" s="14">
        <v>57.07</v>
      </c>
      <c r="H6650" s="12" t="s">
        <v>22</v>
      </c>
      <c r="I6650" s="12" t="s">
        <v>4314</v>
      </c>
      <c r="J6650" s="12" t="s">
        <v>4362</v>
      </c>
      <c r="K6650" s="12" t="s">
        <v>4363</v>
      </c>
      <c r="L6650" s="14">
        <v>0</v>
      </c>
    </row>
    <row r="6651" spans="1:12" x14ac:dyDescent="0.25">
      <c r="A6651" s="12">
        <v>7059</v>
      </c>
      <c r="B6651" s="12" t="s">
        <v>45</v>
      </c>
      <c r="C6651" s="16">
        <v>45359</v>
      </c>
      <c r="D6651" s="12" t="s">
        <v>4320</v>
      </c>
      <c r="E6651" s="12">
        <v>2</v>
      </c>
      <c r="F6651" s="14">
        <v>13.23</v>
      </c>
      <c r="G6651" s="14">
        <v>26.46</v>
      </c>
      <c r="H6651" s="12" t="s">
        <v>95</v>
      </c>
      <c r="I6651" s="12" t="s">
        <v>4304</v>
      </c>
      <c r="J6651" s="12" t="s">
        <v>4362</v>
      </c>
      <c r="K6651" s="12" t="s">
        <v>4363</v>
      </c>
      <c r="L6651" s="14">
        <v>0</v>
      </c>
    </row>
    <row r="6652" spans="1:12" x14ac:dyDescent="0.25">
      <c r="A6652" s="12">
        <v>7060</v>
      </c>
      <c r="B6652" s="12" t="s">
        <v>45</v>
      </c>
      <c r="C6652" s="59">
        <v>45359</v>
      </c>
      <c r="D6652" s="12" t="s">
        <v>4335</v>
      </c>
      <c r="E6652" s="12">
        <v>5</v>
      </c>
      <c r="F6652" s="14">
        <v>73.040000000000006</v>
      </c>
      <c r="G6652" s="14">
        <v>365.2</v>
      </c>
      <c r="H6652" s="12" t="s">
        <v>22</v>
      </c>
      <c r="I6652" s="12" t="s">
        <v>4300</v>
      </c>
      <c r="J6652" s="12" t="s">
        <v>4362</v>
      </c>
      <c r="K6652" s="12" t="s">
        <v>4363</v>
      </c>
      <c r="L6652" s="14">
        <v>0</v>
      </c>
    </row>
    <row r="6653" spans="1:12" x14ac:dyDescent="0.25">
      <c r="A6653" s="12">
        <v>7061</v>
      </c>
      <c r="B6653" s="12" t="s">
        <v>45</v>
      </c>
      <c r="C6653" s="59">
        <v>45359</v>
      </c>
      <c r="D6653" s="12" t="s">
        <v>4303</v>
      </c>
      <c r="E6653" s="12">
        <v>1</v>
      </c>
      <c r="F6653" s="14">
        <v>88.03</v>
      </c>
      <c r="G6653" s="14">
        <v>88.03</v>
      </c>
      <c r="H6653" s="12" t="s">
        <v>20</v>
      </c>
      <c r="I6653" s="12" t="s">
        <v>4304</v>
      </c>
      <c r="J6653" s="12" t="s">
        <v>4301</v>
      </c>
      <c r="K6653" s="12" t="s">
        <v>4363</v>
      </c>
      <c r="L6653" s="14">
        <v>0</v>
      </c>
    </row>
    <row r="6654" spans="1:12" x14ac:dyDescent="0.25">
      <c r="A6654" s="12">
        <v>7063</v>
      </c>
      <c r="B6654" s="12" t="s">
        <v>45</v>
      </c>
      <c r="C6654" s="15">
        <v>45359</v>
      </c>
      <c r="D6654" s="12" t="s">
        <v>4315</v>
      </c>
      <c r="E6654" s="12">
        <v>5</v>
      </c>
      <c r="F6654" s="14">
        <v>23.32</v>
      </c>
      <c r="G6654" s="14">
        <v>116.6</v>
      </c>
      <c r="H6654" s="12" t="s">
        <v>22</v>
      </c>
      <c r="I6654" s="12" t="s">
        <v>4304</v>
      </c>
      <c r="J6654" s="12" t="s">
        <v>4301</v>
      </c>
      <c r="K6654" s="12" t="s">
        <v>4363</v>
      </c>
      <c r="L6654" s="14">
        <v>0</v>
      </c>
    </row>
    <row r="6655" spans="1:12" x14ac:dyDescent="0.25">
      <c r="A6655" s="12">
        <v>7065</v>
      </c>
      <c r="B6655" s="12" t="s">
        <v>45</v>
      </c>
      <c r="C6655" s="15">
        <v>45359</v>
      </c>
      <c r="D6655" s="12" t="s">
        <v>4307</v>
      </c>
      <c r="E6655" s="12">
        <v>4</v>
      </c>
      <c r="F6655" s="14">
        <v>86.59</v>
      </c>
      <c r="G6655" s="14">
        <v>346.36</v>
      </c>
      <c r="H6655" s="12" t="s">
        <v>20</v>
      </c>
      <c r="I6655" s="12" t="s">
        <v>4308</v>
      </c>
      <c r="J6655" s="12" t="s">
        <v>4362</v>
      </c>
      <c r="K6655" s="12" t="s">
        <v>4363</v>
      </c>
      <c r="L6655" s="14">
        <v>0</v>
      </c>
    </row>
    <row r="6656" spans="1:12" x14ac:dyDescent="0.25">
      <c r="A6656" s="12">
        <v>7066</v>
      </c>
      <c r="B6656" s="12" t="s">
        <v>39</v>
      </c>
      <c r="C6656" s="59">
        <v>45359</v>
      </c>
      <c r="D6656" s="12" t="s">
        <v>4321</v>
      </c>
      <c r="E6656" s="12">
        <v>4</v>
      </c>
      <c r="F6656" s="14">
        <v>20.239999999999998</v>
      </c>
      <c r="G6656" s="14">
        <v>80.959999999999994</v>
      </c>
      <c r="H6656" s="12" t="s">
        <v>20</v>
      </c>
      <c r="I6656" s="12" t="s">
        <v>4317</v>
      </c>
      <c r="J6656" s="12" t="s">
        <v>4301</v>
      </c>
      <c r="K6656" s="12" t="s">
        <v>4363</v>
      </c>
      <c r="L6656" s="14">
        <v>0</v>
      </c>
    </row>
    <row r="6657" spans="1:12" x14ac:dyDescent="0.25">
      <c r="A6657" s="12">
        <v>7067</v>
      </c>
      <c r="B6657" s="12" t="s">
        <v>45</v>
      </c>
      <c r="C6657" s="59">
        <v>45359</v>
      </c>
      <c r="D6657" s="12" t="s">
        <v>4341</v>
      </c>
      <c r="E6657" s="12">
        <v>1</v>
      </c>
      <c r="F6657" s="14">
        <v>4.6100000000000003</v>
      </c>
      <c r="G6657" s="14">
        <v>4.6100000000000003</v>
      </c>
      <c r="H6657" s="12" t="s">
        <v>95</v>
      </c>
      <c r="I6657" s="12" t="s">
        <v>4300</v>
      </c>
      <c r="J6657" s="12" t="s">
        <v>4362</v>
      </c>
      <c r="K6657" s="12" t="s">
        <v>4363</v>
      </c>
      <c r="L6657" s="14">
        <v>0</v>
      </c>
    </row>
    <row r="6658" spans="1:12" x14ac:dyDescent="0.25">
      <c r="A6658" s="12">
        <v>7068</v>
      </c>
      <c r="B6658" s="12" t="s">
        <v>45</v>
      </c>
      <c r="C6658" s="59">
        <v>45359</v>
      </c>
      <c r="D6658" s="12" t="s">
        <v>4340</v>
      </c>
      <c r="E6658" s="12">
        <v>3</v>
      </c>
      <c r="F6658" s="14">
        <v>65.98</v>
      </c>
      <c r="G6658" s="14">
        <v>197.94</v>
      </c>
      <c r="H6658" s="12" t="s">
        <v>22</v>
      </c>
      <c r="I6658" s="12" t="s">
        <v>4317</v>
      </c>
      <c r="J6658" s="12" t="s">
        <v>4301</v>
      </c>
      <c r="K6658" s="12" t="s">
        <v>4363</v>
      </c>
      <c r="L6658" s="14">
        <v>0</v>
      </c>
    </row>
    <row r="6659" spans="1:12" x14ac:dyDescent="0.25">
      <c r="A6659" s="12">
        <v>7069</v>
      </c>
      <c r="B6659" s="12" t="s">
        <v>45</v>
      </c>
      <c r="C6659" s="59">
        <v>45359</v>
      </c>
      <c r="D6659" s="12" t="s">
        <v>4344</v>
      </c>
      <c r="E6659" s="12">
        <v>1</v>
      </c>
      <c r="F6659" s="14">
        <v>14.58</v>
      </c>
      <c r="G6659" s="14">
        <v>14.58</v>
      </c>
      <c r="H6659" s="12" t="s">
        <v>22</v>
      </c>
      <c r="I6659" s="12" t="s">
        <v>4308</v>
      </c>
      <c r="J6659" s="12" t="s">
        <v>4362</v>
      </c>
      <c r="K6659" s="12" t="s">
        <v>4363</v>
      </c>
      <c r="L6659" s="14">
        <v>0</v>
      </c>
    </row>
    <row r="6660" spans="1:12" x14ac:dyDescent="0.25">
      <c r="A6660" s="12">
        <v>7070</v>
      </c>
      <c r="B6660" s="12" t="s">
        <v>45</v>
      </c>
      <c r="C6660" s="59">
        <v>45359</v>
      </c>
      <c r="D6660" s="12" t="s">
        <v>4341</v>
      </c>
      <c r="E6660" s="12">
        <v>3</v>
      </c>
      <c r="F6660" s="14">
        <v>67.44</v>
      </c>
      <c r="G6660" s="14">
        <v>202.32</v>
      </c>
      <c r="H6660" s="12" t="s">
        <v>22</v>
      </c>
      <c r="I6660" s="12" t="s">
        <v>4300</v>
      </c>
      <c r="J6660" s="12" t="s">
        <v>4301</v>
      </c>
      <c r="K6660" s="12" t="s">
        <v>4363</v>
      </c>
      <c r="L6660" s="14">
        <v>0</v>
      </c>
    </row>
    <row r="6661" spans="1:12" x14ac:dyDescent="0.25">
      <c r="A6661" s="12">
        <v>7071</v>
      </c>
      <c r="B6661" s="12" t="s">
        <v>45</v>
      </c>
      <c r="C6661" s="59">
        <v>45359</v>
      </c>
      <c r="D6661" s="12" t="s">
        <v>4334</v>
      </c>
      <c r="E6661" s="12">
        <v>1</v>
      </c>
      <c r="F6661" s="14">
        <v>4.74</v>
      </c>
      <c r="G6661" s="14">
        <v>4.74</v>
      </c>
      <c r="H6661" s="12" t="s">
        <v>20</v>
      </c>
      <c r="I6661" s="12" t="s">
        <v>4300</v>
      </c>
      <c r="J6661" s="12" t="s">
        <v>4362</v>
      </c>
      <c r="K6661" s="12" t="s">
        <v>4363</v>
      </c>
      <c r="L6661" s="14">
        <v>0</v>
      </c>
    </row>
    <row r="6662" spans="1:12" x14ac:dyDescent="0.25">
      <c r="A6662" s="12">
        <v>7072</v>
      </c>
      <c r="B6662" s="12" t="s">
        <v>45</v>
      </c>
      <c r="C6662" s="16">
        <v>45360</v>
      </c>
      <c r="D6662" s="12" t="s">
        <v>4347</v>
      </c>
      <c r="E6662" s="12">
        <v>5</v>
      </c>
      <c r="F6662" s="14">
        <v>18.75</v>
      </c>
      <c r="G6662" s="14">
        <v>93.75</v>
      </c>
      <c r="H6662" s="12" t="s">
        <v>20</v>
      </c>
      <c r="I6662" s="12" t="s">
        <v>4300</v>
      </c>
      <c r="J6662" s="12" t="s">
        <v>4362</v>
      </c>
      <c r="K6662" s="12" t="s">
        <v>4363</v>
      </c>
      <c r="L6662" s="14">
        <v>0</v>
      </c>
    </row>
    <row r="6663" spans="1:12" x14ac:dyDescent="0.25">
      <c r="A6663" s="12">
        <v>7073</v>
      </c>
      <c r="B6663" s="12" t="s">
        <v>45</v>
      </c>
      <c r="C6663" s="16">
        <v>45360</v>
      </c>
      <c r="D6663" s="12" t="s">
        <v>4331</v>
      </c>
      <c r="E6663" s="12">
        <v>3</v>
      </c>
      <c r="F6663" s="14">
        <v>87.15</v>
      </c>
      <c r="G6663" s="14">
        <v>261.45</v>
      </c>
      <c r="H6663" s="12" t="s">
        <v>95</v>
      </c>
      <c r="I6663" s="12" t="s">
        <v>4311</v>
      </c>
      <c r="J6663" s="12" t="s">
        <v>4301</v>
      </c>
      <c r="K6663" s="12" t="s">
        <v>4363</v>
      </c>
      <c r="L6663" s="14">
        <v>0</v>
      </c>
    </row>
    <row r="6664" spans="1:12" x14ac:dyDescent="0.25">
      <c r="A6664" s="12">
        <v>7074</v>
      </c>
      <c r="B6664" s="12" t="s">
        <v>45</v>
      </c>
      <c r="C6664" s="16">
        <v>45360</v>
      </c>
      <c r="D6664" s="12" t="s">
        <v>4313</v>
      </c>
      <c r="E6664" s="12">
        <v>1</v>
      </c>
      <c r="F6664" s="14">
        <v>16.28</v>
      </c>
      <c r="G6664" s="14">
        <v>16.28</v>
      </c>
      <c r="H6664" s="12" t="s">
        <v>22</v>
      </c>
      <c r="I6664" s="12" t="s">
        <v>4314</v>
      </c>
      <c r="J6664" s="12" t="s">
        <v>4362</v>
      </c>
      <c r="K6664" s="12" t="s">
        <v>4363</v>
      </c>
      <c r="L6664" s="14">
        <v>0</v>
      </c>
    </row>
    <row r="6665" spans="1:12" x14ac:dyDescent="0.25">
      <c r="A6665" s="12">
        <v>7075</v>
      </c>
      <c r="B6665" s="12" t="s">
        <v>45</v>
      </c>
      <c r="C6665" s="16">
        <v>45360</v>
      </c>
      <c r="D6665" s="12" t="s">
        <v>4313</v>
      </c>
      <c r="E6665" s="12">
        <v>1</v>
      </c>
      <c r="F6665" s="63">
        <v>59.95</v>
      </c>
      <c r="G6665" s="14">
        <v>59.95</v>
      </c>
      <c r="H6665" s="12" t="s">
        <v>22</v>
      </c>
      <c r="I6665" s="12" t="s">
        <v>4314</v>
      </c>
      <c r="J6665" s="12" t="s">
        <v>4301</v>
      </c>
      <c r="K6665" s="12" t="s">
        <v>4363</v>
      </c>
      <c r="L6665" s="14">
        <v>0</v>
      </c>
    </row>
    <row r="6666" spans="1:12" x14ac:dyDescent="0.25">
      <c r="A6666" s="12">
        <v>7076</v>
      </c>
      <c r="B6666" s="12" t="s">
        <v>45</v>
      </c>
      <c r="C6666" s="16">
        <v>45360</v>
      </c>
      <c r="D6666" s="12" t="s">
        <v>4320</v>
      </c>
      <c r="E6666" s="12">
        <v>3</v>
      </c>
      <c r="F6666" s="14">
        <v>24.22</v>
      </c>
      <c r="G6666" s="14">
        <v>72.66</v>
      </c>
      <c r="H6666" s="12" t="s">
        <v>22</v>
      </c>
      <c r="I6666" s="12" t="s">
        <v>4304</v>
      </c>
      <c r="J6666" s="12" t="s">
        <v>4362</v>
      </c>
      <c r="K6666" s="12" t="s">
        <v>4363</v>
      </c>
      <c r="L6666" s="14">
        <v>0</v>
      </c>
    </row>
    <row r="6667" spans="1:12" x14ac:dyDescent="0.25">
      <c r="A6667" s="12">
        <v>7077</v>
      </c>
      <c r="B6667" s="12" t="s">
        <v>45</v>
      </c>
      <c r="C6667" s="58">
        <v>45360</v>
      </c>
      <c r="D6667" s="12" t="s">
        <v>4310</v>
      </c>
      <c r="E6667" s="12">
        <v>3</v>
      </c>
      <c r="F6667" s="14">
        <v>95.08</v>
      </c>
      <c r="G6667" s="14">
        <v>285.24</v>
      </c>
      <c r="H6667" s="12" t="s">
        <v>20</v>
      </c>
      <c r="I6667" s="12" t="s">
        <v>4311</v>
      </c>
      <c r="J6667" s="12" t="s">
        <v>4362</v>
      </c>
      <c r="K6667" s="12" t="s">
        <v>4363</v>
      </c>
      <c r="L6667" s="14">
        <v>0</v>
      </c>
    </row>
    <row r="6668" spans="1:12" x14ac:dyDescent="0.25">
      <c r="A6668" s="12">
        <v>7078</v>
      </c>
      <c r="B6668" s="12" t="s">
        <v>39</v>
      </c>
      <c r="C6668" s="15">
        <v>45360</v>
      </c>
      <c r="D6668" s="12" t="s">
        <v>4340</v>
      </c>
      <c r="E6668" s="12">
        <v>3</v>
      </c>
      <c r="F6668" s="14">
        <v>69.790000000000006</v>
      </c>
      <c r="G6668" s="14">
        <v>209.37</v>
      </c>
      <c r="H6668" s="12" t="s">
        <v>20</v>
      </c>
      <c r="I6668" s="12" t="s">
        <v>4317</v>
      </c>
      <c r="J6668" s="12" t="s">
        <v>4301</v>
      </c>
      <c r="K6668" s="12" t="s">
        <v>4363</v>
      </c>
      <c r="L6668" s="14">
        <v>0</v>
      </c>
    </row>
    <row r="6669" spans="1:12" x14ac:dyDescent="0.25">
      <c r="A6669" s="12">
        <v>7079</v>
      </c>
      <c r="B6669" s="12" t="s">
        <v>45</v>
      </c>
      <c r="C6669" s="15">
        <v>45360</v>
      </c>
      <c r="D6669" s="12" t="s">
        <v>4313</v>
      </c>
      <c r="E6669" s="12">
        <v>2</v>
      </c>
      <c r="F6669" s="14">
        <v>26.73</v>
      </c>
      <c r="G6669" s="14">
        <v>53.46</v>
      </c>
      <c r="H6669" s="12" t="s">
        <v>22</v>
      </c>
      <c r="I6669" s="12" t="s">
        <v>4314</v>
      </c>
      <c r="J6669" s="12" t="s">
        <v>4362</v>
      </c>
      <c r="K6669" s="12" t="s">
        <v>4363</v>
      </c>
      <c r="L6669" s="14">
        <v>0</v>
      </c>
    </row>
    <row r="6670" spans="1:12" x14ac:dyDescent="0.25">
      <c r="A6670" s="12">
        <v>7080</v>
      </c>
      <c r="B6670" s="12" t="s">
        <v>45</v>
      </c>
      <c r="C6670" s="15">
        <v>45360</v>
      </c>
      <c r="D6670" s="12" t="s">
        <v>4336</v>
      </c>
      <c r="E6670" s="12">
        <v>3</v>
      </c>
      <c r="F6670" s="14">
        <v>62.08</v>
      </c>
      <c r="G6670" s="14">
        <v>186.24</v>
      </c>
      <c r="H6670" s="12" t="s">
        <v>20</v>
      </c>
      <c r="I6670" s="12" t="s">
        <v>4300</v>
      </c>
      <c r="J6670" s="12" t="s">
        <v>4362</v>
      </c>
      <c r="K6670" s="12" t="s">
        <v>4363</v>
      </c>
      <c r="L6670" s="14">
        <v>0</v>
      </c>
    </row>
    <row r="6671" spans="1:12" x14ac:dyDescent="0.25">
      <c r="A6671" s="12">
        <v>7084</v>
      </c>
      <c r="B6671" s="12" t="s">
        <v>45</v>
      </c>
      <c r="C6671" s="15">
        <v>45360</v>
      </c>
      <c r="D6671" s="12" t="s">
        <v>4341</v>
      </c>
      <c r="E6671" s="12">
        <v>2</v>
      </c>
      <c r="F6671" s="14">
        <v>48.92</v>
      </c>
      <c r="G6671" s="14">
        <v>97.84</v>
      </c>
      <c r="H6671" s="12" t="s">
        <v>95</v>
      </c>
      <c r="I6671" s="12" t="s">
        <v>4300</v>
      </c>
      <c r="J6671" s="12" t="s">
        <v>4362</v>
      </c>
      <c r="K6671" s="12" t="s">
        <v>4363</v>
      </c>
      <c r="L6671" s="14">
        <v>0</v>
      </c>
    </row>
    <row r="6672" spans="1:12" x14ac:dyDescent="0.25">
      <c r="A6672" s="12">
        <v>7086</v>
      </c>
      <c r="B6672" s="12" t="s">
        <v>45</v>
      </c>
      <c r="C6672" s="58">
        <v>45361</v>
      </c>
      <c r="D6672" s="12" t="s">
        <v>4340</v>
      </c>
      <c r="E6672" s="12">
        <v>1</v>
      </c>
      <c r="F6672" s="14">
        <v>34.5</v>
      </c>
      <c r="G6672" s="14">
        <v>34.5</v>
      </c>
      <c r="H6672" s="12" t="s">
        <v>95</v>
      </c>
      <c r="I6672" s="12" t="s">
        <v>4317</v>
      </c>
      <c r="J6672" s="12" t="s">
        <v>4362</v>
      </c>
      <c r="K6672" s="12" t="s">
        <v>4363</v>
      </c>
      <c r="L6672" s="14">
        <v>0</v>
      </c>
    </row>
    <row r="6673" spans="1:12" x14ac:dyDescent="0.25">
      <c r="A6673" s="12">
        <v>7087</v>
      </c>
      <c r="B6673" s="12" t="s">
        <v>45</v>
      </c>
      <c r="C6673" s="58">
        <v>45361</v>
      </c>
      <c r="D6673" s="12" t="s">
        <v>4343</v>
      </c>
      <c r="E6673" s="12">
        <v>3</v>
      </c>
      <c r="F6673" s="14">
        <v>27.23</v>
      </c>
      <c r="G6673" s="14">
        <v>81.69</v>
      </c>
      <c r="H6673" s="12" t="s">
        <v>20</v>
      </c>
      <c r="I6673" s="12" t="s">
        <v>4300</v>
      </c>
      <c r="J6673" s="12" t="s">
        <v>4301</v>
      </c>
      <c r="K6673" s="12" t="s">
        <v>4363</v>
      </c>
      <c r="L6673" s="14">
        <v>0</v>
      </c>
    </row>
    <row r="6674" spans="1:12" x14ac:dyDescent="0.25">
      <c r="A6674" s="12">
        <v>7088</v>
      </c>
      <c r="B6674" s="12" t="s">
        <v>45</v>
      </c>
      <c r="C6674" s="58">
        <v>45361</v>
      </c>
      <c r="D6674" s="12" t="s">
        <v>4333</v>
      </c>
      <c r="E6674" s="12">
        <v>1</v>
      </c>
      <c r="F6674" s="14">
        <v>6.2</v>
      </c>
      <c r="G6674" s="14">
        <v>6.2</v>
      </c>
      <c r="H6674" s="12" t="s">
        <v>22</v>
      </c>
      <c r="I6674" s="12" t="s">
        <v>4304</v>
      </c>
      <c r="J6674" s="12" t="s">
        <v>4301</v>
      </c>
      <c r="K6674" s="12" t="s">
        <v>4363</v>
      </c>
      <c r="L6674" s="14">
        <v>0</v>
      </c>
    </row>
    <row r="6675" spans="1:12" x14ac:dyDescent="0.25">
      <c r="A6675" s="12">
        <v>7090</v>
      </c>
      <c r="B6675" s="12" t="s">
        <v>39</v>
      </c>
      <c r="C6675" s="58">
        <v>45361</v>
      </c>
      <c r="D6675" s="12" t="s">
        <v>4313</v>
      </c>
      <c r="E6675" s="12">
        <v>5</v>
      </c>
      <c r="F6675" s="14">
        <v>60.95</v>
      </c>
      <c r="G6675" s="14">
        <v>304.75</v>
      </c>
      <c r="H6675" s="12" t="s">
        <v>20</v>
      </c>
      <c r="I6675" s="12" t="s">
        <v>4314</v>
      </c>
      <c r="J6675" s="12" t="s">
        <v>4301</v>
      </c>
      <c r="K6675" s="12" t="s">
        <v>4363</v>
      </c>
      <c r="L6675" s="14">
        <v>0</v>
      </c>
    </row>
    <row r="6676" spans="1:12" x14ac:dyDescent="0.25">
      <c r="A6676" s="12">
        <v>7093</v>
      </c>
      <c r="B6676" s="12" t="s">
        <v>45</v>
      </c>
      <c r="C6676" s="15">
        <v>45361</v>
      </c>
      <c r="D6676" s="12" t="s">
        <v>4340</v>
      </c>
      <c r="E6676" s="12">
        <v>2</v>
      </c>
      <c r="F6676" s="14">
        <v>74.09</v>
      </c>
      <c r="G6676" s="14">
        <v>148.18</v>
      </c>
      <c r="H6676" s="12" t="s">
        <v>20</v>
      </c>
      <c r="I6676" s="12" t="s">
        <v>4317</v>
      </c>
      <c r="J6676" s="12" t="s">
        <v>4362</v>
      </c>
      <c r="K6676" s="12" t="s">
        <v>4363</v>
      </c>
      <c r="L6676" s="14">
        <v>0</v>
      </c>
    </row>
    <row r="6677" spans="1:12" x14ac:dyDescent="0.25">
      <c r="A6677" s="12">
        <v>7094</v>
      </c>
      <c r="B6677" s="12" t="s">
        <v>45</v>
      </c>
      <c r="C6677" s="15">
        <v>45361</v>
      </c>
      <c r="D6677" s="12" t="s">
        <v>4299</v>
      </c>
      <c r="E6677" s="12">
        <v>5</v>
      </c>
      <c r="F6677" s="14">
        <v>75.03</v>
      </c>
      <c r="G6677" s="14">
        <v>375.15</v>
      </c>
      <c r="H6677" s="12" t="s">
        <v>20</v>
      </c>
      <c r="I6677" s="12" t="s">
        <v>4300</v>
      </c>
      <c r="J6677" s="12" t="s">
        <v>4362</v>
      </c>
      <c r="K6677" s="12" t="s">
        <v>4363</v>
      </c>
      <c r="L6677" s="14">
        <v>0</v>
      </c>
    </row>
    <row r="6678" spans="1:12" x14ac:dyDescent="0.25">
      <c r="A6678" s="12">
        <v>7095</v>
      </c>
      <c r="B6678" s="12" t="s">
        <v>45</v>
      </c>
      <c r="C6678" s="15">
        <v>45361</v>
      </c>
      <c r="D6678" s="12" t="s">
        <v>4338</v>
      </c>
      <c r="E6678" s="12">
        <v>5</v>
      </c>
      <c r="F6678" s="14">
        <v>20.52</v>
      </c>
      <c r="G6678" s="14">
        <v>102.6</v>
      </c>
      <c r="H6678" s="12" t="s">
        <v>22</v>
      </c>
      <c r="I6678" s="12" t="s">
        <v>4317</v>
      </c>
      <c r="J6678" s="12" t="s">
        <v>4362</v>
      </c>
      <c r="K6678" s="12" t="s">
        <v>4363</v>
      </c>
      <c r="L6678" s="14">
        <v>0</v>
      </c>
    </row>
    <row r="6679" spans="1:12" x14ac:dyDescent="0.25">
      <c r="A6679" s="12">
        <v>7096</v>
      </c>
      <c r="B6679" s="12" t="s">
        <v>45</v>
      </c>
      <c r="C6679" s="15">
        <v>45361</v>
      </c>
      <c r="D6679" s="12" t="s">
        <v>4335</v>
      </c>
      <c r="E6679" s="12">
        <v>4</v>
      </c>
      <c r="F6679" s="14">
        <v>75.819999999999993</v>
      </c>
      <c r="G6679" s="14">
        <v>303.27999999999997</v>
      </c>
      <c r="H6679" s="12" t="s">
        <v>22</v>
      </c>
      <c r="I6679" s="12" t="s">
        <v>4300</v>
      </c>
      <c r="J6679" s="12" t="s">
        <v>4301</v>
      </c>
      <c r="K6679" s="12" t="s">
        <v>4363</v>
      </c>
      <c r="L6679" s="14">
        <v>0</v>
      </c>
    </row>
    <row r="6680" spans="1:12" x14ac:dyDescent="0.25">
      <c r="A6680" s="12">
        <v>7097</v>
      </c>
      <c r="B6680" s="12" t="s">
        <v>45</v>
      </c>
      <c r="C6680" s="15">
        <v>45361</v>
      </c>
      <c r="D6680" s="12" t="s">
        <v>4344</v>
      </c>
      <c r="E6680" s="12">
        <v>4</v>
      </c>
      <c r="F6680" s="14">
        <v>88.65</v>
      </c>
      <c r="G6680" s="14">
        <v>354.6</v>
      </c>
      <c r="H6680" s="12" t="s">
        <v>22</v>
      </c>
      <c r="I6680" s="12" t="s">
        <v>4308</v>
      </c>
      <c r="J6680" s="12" t="s">
        <v>4362</v>
      </c>
      <c r="K6680" s="12" t="s">
        <v>4363</v>
      </c>
      <c r="L6680" s="14">
        <v>0</v>
      </c>
    </row>
    <row r="6681" spans="1:12" x14ac:dyDescent="0.25">
      <c r="A6681" s="12">
        <v>7099</v>
      </c>
      <c r="B6681" s="12" t="s">
        <v>45</v>
      </c>
      <c r="C6681" s="15">
        <v>45361</v>
      </c>
      <c r="D6681" s="12" t="s">
        <v>4348</v>
      </c>
      <c r="E6681" s="12">
        <v>2</v>
      </c>
      <c r="F6681" s="14">
        <v>58.42</v>
      </c>
      <c r="G6681" s="14">
        <v>116.84</v>
      </c>
      <c r="H6681" s="12" t="s">
        <v>20</v>
      </c>
      <c r="I6681" s="12" t="s">
        <v>4324</v>
      </c>
      <c r="J6681" s="12" t="s">
        <v>4301</v>
      </c>
      <c r="K6681" s="12" t="s">
        <v>4363</v>
      </c>
      <c r="L6681" s="14">
        <v>0</v>
      </c>
    </row>
    <row r="6682" spans="1:12" x14ac:dyDescent="0.25">
      <c r="A6682" s="12">
        <v>7100</v>
      </c>
      <c r="B6682" s="12" t="s">
        <v>45</v>
      </c>
      <c r="C6682" s="15">
        <v>45361</v>
      </c>
      <c r="D6682" s="12" t="s">
        <v>4342</v>
      </c>
      <c r="E6682" s="12">
        <v>5</v>
      </c>
      <c r="F6682" s="14">
        <v>35.51</v>
      </c>
      <c r="G6682" s="14">
        <v>177.55</v>
      </c>
      <c r="H6682" s="12" t="s">
        <v>20</v>
      </c>
      <c r="I6682" s="12" t="s">
        <v>4300</v>
      </c>
      <c r="J6682" s="12" t="s">
        <v>4362</v>
      </c>
      <c r="K6682" s="12" t="s">
        <v>4363</v>
      </c>
      <c r="L6682" s="14">
        <v>0</v>
      </c>
    </row>
    <row r="6683" spans="1:12" x14ac:dyDescent="0.25">
      <c r="A6683" s="12">
        <v>7101</v>
      </c>
      <c r="B6683" s="12" t="s">
        <v>45</v>
      </c>
      <c r="C6683" s="15">
        <v>45361</v>
      </c>
      <c r="D6683" s="12" t="s">
        <v>4342</v>
      </c>
      <c r="E6683" s="12">
        <v>1</v>
      </c>
      <c r="F6683" s="14">
        <v>10.63</v>
      </c>
      <c r="G6683" s="14">
        <v>10.63</v>
      </c>
      <c r="H6683" s="12" t="s">
        <v>22</v>
      </c>
      <c r="I6683" s="12" t="s">
        <v>4300</v>
      </c>
      <c r="J6683" s="12" t="s">
        <v>4362</v>
      </c>
      <c r="K6683" s="12" t="s">
        <v>4363</v>
      </c>
      <c r="L6683" s="14">
        <v>0</v>
      </c>
    </row>
    <row r="6684" spans="1:12" x14ac:dyDescent="0.25">
      <c r="A6684" s="12">
        <v>7104</v>
      </c>
      <c r="B6684" s="12" t="s">
        <v>45</v>
      </c>
      <c r="C6684" s="15">
        <v>45361</v>
      </c>
      <c r="D6684" s="12" t="s">
        <v>4336</v>
      </c>
      <c r="E6684" s="12">
        <v>3</v>
      </c>
      <c r="F6684" s="14">
        <v>56.02</v>
      </c>
      <c r="G6684" s="14">
        <v>168.06</v>
      </c>
      <c r="H6684" s="12" t="s">
        <v>22</v>
      </c>
      <c r="I6684" s="12" t="s">
        <v>4300</v>
      </c>
      <c r="J6684" s="12" t="s">
        <v>4362</v>
      </c>
      <c r="K6684" s="12" t="s">
        <v>4363</v>
      </c>
      <c r="L6684" s="14">
        <v>0</v>
      </c>
    </row>
    <row r="6685" spans="1:12" x14ac:dyDescent="0.25">
      <c r="A6685" s="12">
        <v>7105</v>
      </c>
      <c r="B6685" s="12" t="s">
        <v>45</v>
      </c>
      <c r="C6685" s="15">
        <v>45361</v>
      </c>
      <c r="D6685" s="12" t="s">
        <v>4344</v>
      </c>
      <c r="E6685" s="12">
        <v>4</v>
      </c>
      <c r="F6685" s="14">
        <v>88.65</v>
      </c>
      <c r="G6685" s="14">
        <v>354.6</v>
      </c>
      <c r="H6685" s="12" t="s">
        <v>22</v>
      </c>
      <c r="I6685" s="12" t="s">
        <v>4308</v>
      </c>
      <c r="J6685" s="12" t="s">
        <v>4362</v>
      </c>
      <c r="K6685" s="12" t="s">
        <v>4363</v>
      </c>
      <c r="L6685" s="14">
        <v>0</v>
      </c>
    </row>
    <row r="6686" spans="1:12" x14ac:dyDescent="0.25">
      <c r="A6686" s="12">
        <v>7107</v>
      </c>
      <c r="B6686" s="12" t="s">
        <v>39</v>
      </c>
      <c r="C6686" s="58">
        <v>45362</v>
      </c>
      <c r="D6686" s="12" t="s">
        <v>4316</v>
      </c>
      <c r="E6686" s="12">
        <v>5</v>
      </c>
      <c r="F6686" s="14">
        <v>57.19</v>
      </c>
      <c r="G6686" s="14">
        <v>285.95</v>
      </c>
      <c r="H6686" s="12" t="s">
        <v>95</v>
      </c>
      <c r="I6686" s="12" t="s">
        <v>4317</v>
      </c>
      <c r="J6686" s="12" t="s">
        <v>4301</v>
      </c>
      <c r="K6686" s="12" t="s">
        <v>4363</v>
      </c>
      <c r="L6686" s="14">
        <v>0</v>
      </c>
    </row>
    <row r="6687" spans="1:12" x14ac:dyDescent="0.25">
      <c r="A6687" s="12">
        <v>7108</v>
      </c>
      <c r="B6687" s="12" t="s">
        <v>39</v>
      </c>
      <c r="C6687" s="58">
        <v>45362</v>
      </c>
      <c r="D6687" s="12" t="s">
        <v>4310</v>
      </c>
      <c r="E6687" s="12">
        <v>4</v>
      </c>
      <c r="F6687" s="14">
        <v>98.61</v>
      </c>
      <c r="G6687" s="14">
        <v>394.44</v>
      </c>
      <c r="H6687" s="12" t="s">
        <v>95</v>
      </c>
      <c r="I6687" s="12" t="s">
        <v>4311</v>
      </c>
      <c r="J6687" s="12" t="s">
        <v>4301</v>
      </c>
      <c r="K6687" s="12" t="s">
        <v>4363</v>
      </c>
      <c r="L6687" s="14">
        <v>0</v>
      </c>
    </row>
    <row r="6688" spans="1:12" x14ac:dyDescent="0.25">
      <c r="A6688" s="12">
        <v>7110</v>
      </c>
      <c r="B6688" s="12" t="s">
        <v>45</v>
      </c>
      <c r="C6688" s="58">
        <v>45362</v>
      </c>
      <c r="D6688" s="12" t="s">
        <v>4373</v>
      </c>
      <c r="E6688" s="12">
        <v>3</v>
      </c>
      <c r="F6688" s="14">
        <v>18.850000000000001</v>
      </c>
      <c r="G6688" s="14">
        <v>56.55</v>
      </c>
      <c r="H6688" s="12" t="s">
        <v>22</v>
      </c>
      <c r="I6688" s="12" t="s">
        <v>4304</v>
      </c>
      <c r="J6688" s="12" t="s">
        <v>4301</v>
      </c>
      <c r="K6688" s="12" t="s">
        <v>4363</v>
      </c>
      <c r="L6688" s="14">
        <v>0</v>
      </c>
    </row>
    <row r="6689" spans="1:12" x14ac:dyDescent="0.25">
      <c r="A6689" s="12">
        <v>7111</v>
      </c>
      <c r="B6689" s="12" t="s">
        <v>45</v>
      </c>
      <c r="C6689" s="58">
        <v>45362</v>
      </c>
      <c r="D6689" s="12" t="s">
        <v>4329</v>
      </c>
      <c r="E6689" s="12">
        <v>5</v>
      </c>
      <c r="F6689" s="14">
        <v>48.99</v>
      </c>
      <c r="G6689" s="14">
        <v>244.95</v>
      </c>
      <c r="H6689" s="12" t="s">
        <v>95</v>
      </c>
      <c r="I6689" s="12" t="s">
        <v>4317</v>
      </c>
      <c r="J6689" s="12" t="s">
        <v>4362</v>
      </c>
      <c r="K6689" s="12" t="s">
        <v>4363</v>
      </c>
      <c r="L6689" s="14">
        <v>0</v>
      </c>
    </row>
    <row r="6690" spans="1:12" x14ac:dyDescent="0.25">
      <c r="A6690" s="12">
        <v>7113</v>
      </c>
      <c r="B6690" s="12" t="s">
        <v>39</v>
      </c>
      <c r="C6690" s="15">
        <v>45362</v>
      </c>
      <c r="D6690" s="12" t="s">
        <v>4336</v>
      </c>
      <c r="E6690" s="12">
        <v>3</v>
      </c>
      <c r="F6690" s="14">
        <v>15.48</v>
      </c>
      <c r="G6690" s="14">
        <v>46.44</v>
      </c>
      <c r="H6690" s="12" t="s">
        <v>22</v>
      </c>
      <c r="I6690" s="12" t="s">
        <v>4300</v>
      </c>
      <c r="J6690" s="12" t="s">
        <v>4301</v>
      </c>
      <c r="K6690" s="12" t="s">
        <v>4363</v>
      </c>
      <c r="L6690" s="14">
        <v>0</v>
      </c>
    </row>
    <row r="6691" spans="1:12" x14ac:dyDescent="0.25">
      <c r="A6691" s="12">
        <v>7115</v>
      </c>
      <c r="B6691" s="12" t="s">
        <v>45</v>
      </c>
      <c r="C6691" s="15">
        <v>45362</v>
      </c>
      <c r="D6691" s="12" t="s">
        <v>4326</v>
      </c>
      <c r="E6691" s="12">
        <v>4</v>
      </c>
      <c r="F6691" s="14">
        <v>65.25</v>
      </c>
      <c r="G6691" s="14">
        <v>261</v>
      </c>
      <c r="H6691" s="12" t="s">
        <v>20</v>
      </c>
      <c r="I6691" s="12" t="s">
        <v>4304</v>
      </c>
      <c r="J6691" s="12" t="s">
        <v>4362</v>
      </c>
      <c r="K6691" s="12" t="s">
        <v>4363</v>
      </c>
      <c r="L6691" s="14">
        <v>0</v>
      </c>
    </row>
    <row r="6692" spans="1:12" x14ac:dyDescent="0.25">
      <c r="A6692" s="12">
        <v>7116</v>
      </c>
      <c r="B6692" s="12" t="s">
        <v>45</v>
      </c>
      <c r="C6692" s="15">
        <v>45362</v>
      </c>
      <c r="D6692" s="12" t="s">
        <v>4342</v>
      </c>
      <c r="E6692" s="12">
        <v>2</v>
      </c>
      <c r="F6692" s="14">
        <v>36.39</v>
      </c>
      <c r="G6692" s="14">
        <v>72.78</v>
      </c>
      <c r="H6692" s="12" t="s">
        <v>95</v>
      </c>
      <c r="I6692" s="12" t="s">
        <v>4300</v>
      </c>
      <c r="J6692" s="12" t="s">
        <v>4362</v>
      </c>
      <c r="K6692" s="12" t="s">
        <v>4363</v>
      </c>
      <c r="L6692" s="14">
        <v>0</v>
      </c>
    </row>
    <row r="6693" spans="1:12" x14ac:dyDescent="0.25">
      <c r="A6693" s="12">
        <v>7117</v>
      </c>
      <c r="B6693" s="12" t="s">
        <v>45</v>
      </c>
      <c r="C6693" s="15">
        <v>45362</v>
      </c>
      <c r="D6693" s="12" t="s">
        <v>4342</v>
      </c>
      <c r="E6693" s="12">
        <v>1</v>
      </c>
      <c r="F6693" s="14">
        <v>8.4</v>
      </c>
      <c r="G6693" s="14">
        <v>8.4</v>
      </c>
      <c r="H6693" s="12" t="s">
        <v>22</v>
      </c>
      <c r="I6693" s="12" t="s">
        <v>4300</v>
      </c>
      <c r="J6693" s="12" t="s">
        <v>4301</v>
      </c>
      <c r="K6693" s="12" t="s">
        <v>4363</v>
      </c>
      <c r="L6693" s="14">
        <v>0</v>
      </c>
    </row>
    <row r="6694" spans="1:12" x14ac:dyDescent="0.25">
      <c r="A6694" s="12">
        <v>7118</v>
      </c>
      <c r="B6694" s="12" t="s">
        <v>45</v>
      </c>
      <c r="C6694" s="15">
        <v>45362</v>
      </c>
      <c r="D6694" s="12" t="s">
        <v>4329</v>
      </c>
      <c r="E6694" s="12">
        <v>1</v>
      </c>
      <c r="F6694" s="14">
        <v>27.17</v>
      </c>
      <c r="G6694" s="14">
        <v>27.17</v>
      </c>
      <c r="H6694" s="12" t="s">
        <v>95</v>
      </c>
      <c r="I6694" s="12" t="s">
        <v>4317</v>
      </c>
      <c r="J6694" s="12" t="s">
        <v>4362</v>
      </c>
      <c r="K6694" s="12" t="s">
        <v>4363</v>
      </c>
      <c r="L6694" s="14">
        <v>0</v>
      </c>
    </row>
    <row r="6695" spans="1:12" x14ac:dyDescent="0.25">
      <c r="A6695" s="12">
        <v>7120</v>
      </c>
      <c r="B6695" s="12" t="s">
        <v>45</v>
      </c>
      <c r="C6695" s="15">
        <v>45362</v>
      </c>
      <c r="D6695" s="12" t="s">
        <v>4305</v>
      </c>
      <c r="E6695" s="12">
        <v>3</v>
      </c>
      <c r="F6695" s="14">
        <v>85.81</v>
      </c>
      <c r="G6695" s="14">
        <v>257.43</v>
      </c>
      <c r="H6695" s="12" t="s">
        <v>20</v>
      </c>
      <c r="I6695" s="12" t="s">
        <v>4300</v>
      </c>
      <c r="J6695" s="12" t="s">
        <v>4362</v>
      </c>
      <c r="K6695" s="12" t="s">
        <v>4363</v>
      </c>
      <c r="L6695" s="14">
        <v>0</v>
      </c>
    </row>
    <row r="6696" spans="1:12" x14ac:dyDescent="0.25">
      <c r="A6696" s="12">
        <v>7123</v>
      </c>
      <c r="B6696" s="12" t="s">
        <v>45</v>
      </c>
      <c r="C6696" s="15">
        <v>45362</v>
      </c>
      <c r="D6696" s="12" t="s">
        <v>4344</v>
      </c>
      <c r="E6696" s="12">
        <v>2</v>
      </c>
      <c r="F6696" s="14">
        <v>25.66</v>
      </c>
      <c r="G6696" s="14">
        <v>51.32</v>
      </c>
      <c r="H6696" s="12" t="s">
        <v>22</v>
      </c>
      <c r="I6696" s="12" t="s">
        <v>4308</v>
      </c>
      <c r="J6696" s="12" t="s">
        <v>4301</v>
      </c>
      <c r="K6696" s="12" t="s">
        <v>4363</v>
      </c>
      <c r="L6696" s="14">
        <v>0</v>
      </c>
    </row>
    <row r="6697" spans="1:12" x14ac:dyDescent="0.25">
      <c r="A6697" s="12">
        <v>7124</v>
      </c>
      <c r="B6697" s="12" t="s">
        <v>45</v>
      </c>
      <c r="C6697" s="15">
        <v>45362</v>
      </c>
      <c r="D6697" s="12" t="s">
        <v>4318</v>
      </c>
      <c r="E6697" s="12">
        <v>1</v>
      </c>
      <c r="F6697" s="14">
        <v>87.21</v>
      </c>
      <c r="G6697" s="14">
        <v>87.21</v>
      </c>
      <c r="H6697" s="12" t="s">
        <v>95</v>
      </c>
      <c r="I6697" s="12" t="s">
        <v>4308</v>
      </c>
      <c r="J6697" s="12" t="s">
        <v>4362</v>
      </c>
      <c r="K6697" s="12" t="s">
        <v>4363</v>
      </c>
      <c r="L6697" s="14">
        <v>0</v>
      </c>
    </row>
    <row r="6698" spans="1:12" x14ac:dyDescent="0.25">
      <c r="A6698" s="12">
        <v>7126</v>
      </c>
      <c r="B6698" s="12" t="s">
        <v>45</v>
      </c>
      <c r="C6698" s="15">
        <v>45362</v>
      </c>
      <c r="D6698" s="12" t="s">
        <v>4323</v>
      </c>
      <c r="E6698" s="12">
        <v>2</v>
      </c>
      <c r="F6698" s="14">
        <v>74.290000000000006</v>
      </c>
      <c r="G6698" s="14">
        <v>148.58000000000001</v>
      </c>
      <c r="H6698" s="12" t="s">
        <v>95</v>
      </c>
      <c r="I6698" s="12" t="s">
        <v>4324</v>
      </c>
      <c r="J6698" s="12" t="s">
        <v>4362</v>
      </c>
      <c r="K6698" s="12" t="s">
        <v>4363</v>
      </c>
      <c r="L6698" s="14">
        <v>0</v>
      </c>
    </row>
    <row r="6699" spans="1:12" x14ac:dyDescent="0.25">
      <c r="A6699" s="12">
        <v>7128</v>
      </c>
      <c r="B6699" s="12" t="s">
        <v>45</v>
      </c>
      <c r="C6699" s="15">
        <v>45362</v>
      </c>
      <c r="D6699" s="12" t="s">
        <v>4330</v>
      </c>
      <c r="E6699" s="12">
        <v>3</v>
      </c>
      <c r="F6699" s="14">
        <v>89.47</v>
      </c>
      <c r="G6699" s="14">
        <v>268.41000000000003</v>
      </c>
      <c r="H6699" s="12" t="s">
        <v>20</v>
      </c>
      <c r="I6699" s="12" t="s">
        <v>4300</v>
      </c>
      <c r="J6699" s="12" t="s">
        <v>4301</v>
      </c>
      <c r="K6699" s="12" t="s">
        <v>4363</v>
      </c>
      <c r="L6699" s="14">
        <v>0</v>
      </c>
    </row>
    <row r="6700" spans="1:12" x14ac:dyDescent="0.25">
      <c r="A6700" s="12">
        <v>7129</v>
      </c>
      <c r="B6700" s="12" t="s">
        <v>45</v>
      </c>
      <c r="C6700" s="15">
        <v>45362</v>
      </c>
      <c r="D6700" s="12" t="s">
        <v>4329</v>
      </c>
      <c r="E6700" s="12">
        <v>3</v>
      </c>
      <c r="F6700" s="14">
        <v>25.92</v>
      </c>
      <c r="G6700" s="14">
        <v>77.760000000000005</v>
      </c>
      <c r="H6700" s="12" t="s">
        <v>95</v>
      </c>
      <c r="I6700" s="12" t="s">
        <v>4317</v>
      </c>
      <c r="J6700" s="12" t="s">
        <v>4301</v>
      </c>
      <c r="K6700" s="12" t="s">
        <v>4363</v>
      </c>
      <c r="L6700" s="14">
        <v>0</v>
      </c>
    </row>
    <row r="6701" spans="1:12" x14ac:dyDescent="0.25">
      <c r="A6701" s="12">
        <v>7130</v>
      </c>
      <c r="B6701" s="12" t="s">
        <v>45</v>
      </c>
      <c r="C6701" s="15">
        <v>45362</v>
      </c>
      <c r="D6701" s="12" t="s">
        <v>4329</v>
      </c>
      <c r="E6701" s="12">
        <v>3</v>
      </c>
      <c r="F6701" s="14">
        <v>25.92</v>
      </c>
      <c r="G6701" s="14">
        <v>77.760000000000005</v>
      </c>
      <c r="H6701" s="12" t="s">
        <v>95</v>
      </c>
      <c r="I6701" s="12" t="s">
        <v>4317</v>
      </c>
      <c r="J6701" s="12" t="s">
        <v>4362</v>
      </c>
      <c r="K6701" s="12" t="s">
        <v>4363</v>
      </c>
      <c r="L6701" s="14">
        <v>0</v>
      </c>
    </row>
    <row r="6702" spans="1:12" x14ac:dyDescent="0.25">
      <c r="A6702" s="12">
        <v>7131</v>
      </c>
      <c r="B6702" s="12" t="s">
        <v>45</v>
      </c>
      <c r="C6702" s="15">
        <v>45362</v>
      </c>
      <c r="D6702" s="12" t="s">
        <v>4326</v>
      </c>
      <c r="E6702" s="12">
        <v>3</v>
      </c>
      <c r="F6702" s="14">
        <v>18.850000000000001</v>
      </c>
      <c r="G6702" s="14">
        <v>56.55</v>
      </c>
      <c r="H6702" s="12" t="s">
        <v>22</v>
      </c>
      <c r="I6702" s="12" t="s">
        <v>4304</v>
      </c>
      <c r="J6702" s="12" t="s">
        <v>4301</v>
      </c>
      <c r="K6702" s="12" t="s">
        <v>4363</v>
      </c>
      <c r="L6702" s="14">
        <v>0</v>
      </c>
    </row>
    <row r="6703" spans="1:12" x14ac:dyDescent="0.25">
      <c r="A6703" s="12">
        <v>7132</v>
      </c>
      <c r="B6703" s="12" t="s">
        <v>39</v>
      </c>
      <c r="C6703" s="58">
        <v>45363</v>
      </c>
      <c r="D6703" s="12" t="s">
        <v>4299</v>
      </c>
      <c r="E6703" s="12">
        <v>5</v>
      </c>
      <c r="F6703" s="14">
        <v>82.97</v>
      </c>
      <c r="G6703" s="14">
        <v>414.85</v>
      </c>
      <c r="H6703" s="12" t="s">
        <v>20</v>
      </c>
      <c r="I6703" s="12" t="s">
        <v>4300</v>
      </c>
      <c r="J6703" s="12" t="s">
        <v>4301</v>
      </c>
      <c r="K6703" s="12" t="s">
        <v>4363</v>
      </c>
      <c r="L6703" s="14">
        <v>0</v>
      </c>
    </row>
    <row r="6704" spans="1:12" x14ac:dyDescent="0.25">
      <c r="A6704" s="12">
        <v>7133</v>
      </c>
      <c r="B6704" s="12" t="s">
        <v>45</v>
      </c>
      <c r="C6704" s="58">
        <v>45363</v>
      </c>
      <c r="D6704" s="12" t="s">
        <v>4322</v>
      </c>
      <c r="E6704" s="12">
        <v>5</v>
      </c>
      <c r="F6704" s="14">
        <v>13.98</v>
      </c>
      <c r="G6704" s="14">
        <v>69.900000000000006</v>
      </c>
      <c r="H6704" s="12" t="s">
        <v>95</v>
      </c>
      <c r="I6704" s="12" t="s">
        <v>4314</v>
      </c>
      <c r="J6704" s="12" t="s">
        <v>4362</v>
      </c>
      <c r="K6704" s="12" t="s">
        <v>4363</v>
      </c>
      <c r="L6704" s="14">
        <v>0</v>
      </c>
    </row>
    <row r="6705" spans="1:12" x14ac:dyDescent="0.25">
      <c r="A6705" s="12">
        <v>7134</v>
      </c>
      <c r="B6705" s="12" t="s">
        <v>45</v>
      </c>
      <c r="C6705" s="58">
        <v>45363</v>
      </c>
      <c r="D6705" s="12" t="s">
        <v>4323</v>
      </c>
      <c r="E6705" s="12">
        <v>3</v>
      </c>
      <c r="F6705" s="14">
        <v>79.75</v>
      </c>
      <c r="G6705" s="14">
        <v>239.25</v>
      </c>
      <c r="H6705" s="12" t="s">
        <v>22</v>
      </c>
      <c r="I6705" s="12" t="s">
        <v>4324</v>
      </c>
      <c r="J6705" s="12" t="s">
        <v>4301</v>
      </c>
      <c r="K6705" s="12" t="s">
        <v>4363</v>
      </c>
      <c r="L6705" s="14">
        <v>0</v>
      </c>
    </row>
    <row r="6706" spans="1:12" x14ac:dyDescent="0.25">
      <c r="A6706" s="12">
        <v>7135</v>
      </c>
      <c r="B6706" s="12" t="s">
        <v>45</v>
      </c>
      <c r="C6706" s="58">
        <v>45363</v>
      </c>
      <c r="D6706" s="12" t="s">
        <v>4329</v>
      </c>
      <c r="E6706" s="12">
        <v>2</v>
      </c>
      <c r="F6706" s="14">
        <v>8.32</v>
      </c>
      <c r="G6706" s="14">
        <v>16.64</v>
      </c>
      <c r="H6706" s="12" t="s">
        <v>20</v>
      </c>
      <c r="I6706" s="12" t="s">
        <v>4317</v>
      </c>
      <c r="J6706" s="12" t="s">
        <v>4362</v>
      </c>
      <c r="K6706" s="12" t="s">
        <v>4363</v>
      </c>
      <c r="L6706" s="14">
        <v>0</v>
      </c>
    </row>
    <row r="6707" spans="1:12" x14ac:dyDescent="0.25">
      <c r="A6707" s="12">
        <v>7136</v>
      </c>
      <c r="B6707" s="12" t="s">
        <v>39</v>
      </c>
      <c r="C6707" s="58">
        <v>45363</v>
      </c>
      <c r="D6707" s="12" t="s">
        <v>4307</v>
      </c>
      <c r="E6707" s="12">
        <v>1</v>
      </c>
      <c r="F6707" s="14">
        <v>66.69</v>
      </c>
      <c r="G6707" s="14">
        <v>66.69</v>
      </c>
      <c r="H6707" s="12" t="s">
        <v>22</v>
      </c>
      <c r="I6707" s="12" t="s">
        <v>4308</v>
      </c>
      <c r="J6707" s="12" t="s">
        <v>4301</v>
      </c>
      <c r="K6707" s="12" t="s">
        <v>4363</v>
      </c>
      <c r="L6707" s="14">
        <v>0</v>
      </c>
    </row>
    <row r="6708" spans="1:12" x14ac:dyDescent="0.25">
      <c r="A6708" s="12">
        <v>7137</v>
      </c>
      <c r="B6708" s="12" t="s">
        <v>39</v>
      </c>
      <c r="C6708" s="58">
        <v>45363</v>
      </c>
      <c r="D6708" s="12" t="s">
        <v>4348</v>
      </c>
      <c r="E6708" s="12">
        <v>1</v>
      </c>
      <c r="F6708" s="14">
        <v>24.86</v>
      </c>
      <c r="G6708" s="14">
        <v>24.86</v>
      </c>
      <c r="H6708" s="12" t="s">
        <v>22</v>
      </c>
      <c r="I6708" s="12" t="s">
        <v>4324</v>
      </c>
      <c r="J6708" s="12" t="s">
        <v>4301</v>
      </c>
      <c r="K6708" s="12" t="s">
        <v>4363</v>
      </c>
      <c r="L6708" s="14">
        <v>0</v>
      </c>
    </row>
    <row r="6709" spans="1:12" x14ac:dyDescent="0.25">
      <c r="A6709" s="12">
        <v>7138</v>
      </c>
      <c r="B6709" s="12" t="s">
        <v>45</v>
      </c>
      <c r="C6709" s="15">
        <v>45363</v>
      </c>
      <c r="D6709" s="12" t="s">
        <v>4346</v>
      </c>
      <c r="E6709" s="12">
        <v>4</v>
      </c>
      <c r="F6709" s="14">
        <v>52.66</v>
      </c>
      <c r="G6709" s="14">
        <v>210.64</v>
      </c>
      <c r="H6709" s="12" t="s">
        <v>22</v>
      </c>
      <c r="I6709" s="12" t="s">
        <v>4328</v>
      </c>
      <c r="J6709" s="12" t="s">
        <v>4362</v>
      </c>
      <c r="K6709" s="12" t="s">
        <v>4363</v>
      </c>
      <c r="L6709" s="14">
        <v>0</v>
      </c>
    </row>
    <row r="6710" spans="1:12" x14ac:dyDescent="0.25">
      <c r="A6710" s="12">
        <v>7139</v>
      </c>
      <c r="B6710" s="12" t="s">
        <v>45</v>
      </c>
      <c r="C6710" s="15">
        <v>45363</v>
      </c>
      <c r="D6710" s="12" t="s">
        <v>4299</v>
      </c>
      <c r="E6710" s="12">
        <v>5</v>
      </c>
      <c r="F6710" s="14">
        <v>86.99</v>
      </c>
      <c r="G6710" s="14">
        <v>434.95</v>
      </c>
      <c r="H6710" s="12" t="s">
        <v>95</v>
      </c>
      <c r="I6710" s="12" t="s">
        <v>4300</v>
      </c>
      <c r="J6710" s="12" t="s">
        <v>4362</v>
      </c>
      <c r="K6710" s="12" t="s">
        <v>4363</v>
      </c>
      <c r="L6710" s="14">
        <v>0</v>
      </c>
    </row>
    <row r="6711" spans="1:12" x14ac:dyDescent="0.25">
      <c r="A6711" s="12">
        <v>7140</v>
      </c>
      <c r="B6711" s="12" t="s">
        <v>45</v>
      </c>
      <c r="C6711" s="15">
        <v>45363</v>
      </c>
      <c r="D6711" s="12" t="s">
        <v>4312</v>
      </c>
      <c r="E6711" s="12">
        <v>3</v>
      </c>
      <c r="F6711" s="14">
        <v>39.479999999999997</v>
      </c>
      <c r="G6711" s="14">
        <v>118.44</v>
      </c>
      <c r="H6711" s="12" t="s">
        <v>22</v>
      </c>
      <c r="I6711" s="12" t="s">
        <v>4311</v>
      </c>
      <c r="J6711" s="12" t="s">
        <v>4362</v>
      </c>
      <c r="K6711" s="12" t="s">
        <v>4363</v>
      </c>
      <c r="L6711" s="14">
        <v>0</v>
      </c>
    </row>
    <row r="6712" spans="1:12" x14ac:dyDescent="0.25">
      <c r="A6712" s="12">
        <v>7141</v>
      </c>
      <c r="B6712" s="12" t="s">
        <v>45</v>
      </c>
      <c r="C6712" s="15">
        <v>45363</v>
      </c>
      <c r="D6712" s="12" t="s">
        <v>4339</v>
      </c>
      <c r="E6712" s="12">
        <v>2</v>
      </c>
      <c r="F6712" s="14">
        <v>14.89</v>
      </c>
      <c r="G6712" s="14">
        <v>29.78</v>
      </c>
      <c r="H6712" s="12" t="s">
        <v>22</v>
      </c>
      <c r="I6712" s="12" t="s">
        <v>4317</v>
      </c>
      <c r="J6712" s="12" t="s">
        <v>4362</v>
      </c>
      <c r="K6712" s="12" t="s">
        <v>4363</v>
      </c>
      <c r="L6712" s="14">
        <v>0</v>
      </c>
    </row>
    <row r="6713" spans="1:12" x14ac:dyDescent="0.25">
      <c r="A6713" s="12">
        <v>7142</v>
      </c>
      <c r="B6713" s="12" t="s">
        <v>45</v>
      </c>
      <c r="C6713" s="15">
        <v>45363</v>
      </c>
      <c r="D6713" s="12" t="s">
        <v>4330</v>
      </c>
      <c r="E6713" s="12">
        <v>1</v>
      </c>
      <c r="F6713" s="14">
        <v>89.8</v>
      </c>
      <c r="G6713" s="14">
        <v>89.8</v>
      </c>
      <c r="H6713" s="12" t="s">
        <v>22</v>
      </c>
      <c r="I6713" s="12" t="s">
        <v>4300</v>
      </c>
      <c r="J6713" s="12" t="s">
        <v>4362</v>
      </c>
      <c r="K6713" s="12" t="s">
        <v>4363</v>
      </c>
      <c r="L6713" s="14">
        <v>0</v>
      </c>
    </row>
    <row r="6714" spans="1:12" x14ac:dyDescent="0.25">
      <c r="A6714" s="12">
        <v>7143</v>
      </c>
      <c r="B6714" s="12" t="s">
        <v>45</v>
      </c>
      <c r="C6714" s="15">
        <v>45363</v>
      </c>
      <c r="D6714" s="12" t="s">
        <v>4319</v>
      </c>
      <c r="E6714" s="12">
        <v>3</v>
      </c>
      <c r="F6714" s="12">
        <v>98.8</v>
      </c>
      <c r="G6714" s="14">
        <f>E6714*F6714</f>
        <v>296.39999999999998</v>
      </c>
      <c r="H6714" s="12" t="s">
        <v>95</v>
      </c>
      <c r="I6714" s="12" t="s">
        <v>4304</v>
      </c>
      <c r="J6714" s="12" t="s">
        <v>4301</v>
      </c>
      <c r="K6714" s="12" t="s">
        <v>4363</v>
      </c>
      <c r="L6714" s="14">
        <v>0</v>
      </c>
    </row>
    <row r="6715" spans="1:12" x14ac:dyDescent="0.25">
      <c r="A6715" s="12">
        <v>7144</v>
      </c>
      <c r="B6715" s="12" t="s">
        <v>45</v>
      </c>
      <c r="C6715" s="15">
        <v>45363</v>
      </c>
      <c r="D6715" s="12" t="s">
        <v>4316</v>
      </c>
      <c r="E6715" s="12">
        <v>5</v>
      </c>
      <c r="F6715" s="14">
        <v>79.739999999999995</v>
      </c>
      <c r="G6715" s="14">
        <v>398.7</v>
      </c>
      <c r="H6715" s="12" t="s">
        <v>95</v>
      </c>
      <c r="I6715" s="12" t="s">
        <v>4317</v>
      </c>
      <c r="J6715" s="12" t="s">
        <v>4362</v>
      </c>
      <c r="K6715" s="12" t="s">
        <v>4363</v>
      </c>
      <c r="L6715" s="14">
        <v>0</v>
      </c>
    </row>
    <row r="6716" spans="1:12" x14ac:dyDescent="0.25">
      <c r="A6716" s="12">
        <v>7145</v>
      </c>
      <c r="B6716" s="12" t="s">
        <v>45</v>
      </c>
      <c r="C6716" s="15">
        <v>45363</v>
      </c>
      <c r="D6716" s="12" t="s">
        <v>4334</v>
      </c>
      <c r="E6716" s="12">
        <v>2</v>
      </c>
      <c r="F6716" s="14">
        <v>92.91</v>
      </c>
      <c r="G6716" s="14">
        <v>185.82</v>
      </c>
      <c r="H6716" s="12" t="s">
        <v>95</v>
      </c>
      <c r="I6716" s="12" t="s">
        <v>4300</v>
      </c>
      <c r="J6716" s="12" t="s">
        <v>4362</v>
      </c>
      <c r="K6716" s="12" t="s">
        <v>4363</v>
      </c>
      <c r="L6716" s="14">
        <v>0</v>
      </c>
    </row>
    <row r="6717" spans="1:12" x14ac:dyDescent="0.25">
      <c r="A6717" s="12">
        <v>7147</v>
      </c>
      <c r="B6717" s="12" t="s">
        <v>45</v>
      </c>
      <c r="C6717" s="15">
        <v>45363</v>
      </c>
      <c r="D6717" s="12" t="s">
        <v>4342</v>
      </c>
      <c r="E6717" s="12">
        <v>1</v>
      </c>
      <c r="F6717" s="14">
        <v>86.27</v>
      </c>
      <c r="G6717" s="14">
        <v>86.27</v>
      </c>
      <c r="H6717" s="12" t="s">
        <v>95</v>
      </c>
      <c r="I6717" s="12" t="s">
        <v>4300</v>
      </c>
      <c r="J6717" s="12" t="s">
        <v>4362</v>
      </c>
      <c r="K6717" s="12" t="s">
        <v>4363</v>
      </c>
      <c r="L6717" s="14">
        <v>0</v>
      </c>
    </row>
    <row r="6718" spans="1:12" x14ac:dyDescent="0.25">
      <c r="A6718" s="12">
        <v>7149</v>
      </c>
      <c r="B6718" s="12" t="s">
        <v>45</v>
      </c>
      <c r="C6718" s="15">
        <v>45363</v>
      </c>
      <c r="D6718" s="12" t="s">
        <v>4303</v>
      </c>
      <c r="E6718" s="12">
        <v>3</v>
      </c>
      <c r="F6718" s="14">
        <v>69.34</v>
      </c>
      <c r="G6718" s="14">
        <v>208.02</v>
      </c>
      <c r="H6718" s="12" t="s">
        <v>20</v>
      </c>
      <c r="I6718" s="12" t="s">
        <v>4304</v>
      </c>
      <c r="J6718" s="12" t="s">
        <v>4362</v>
      </c>
      <c r="K6718" s="12" t="s">
        <v>4363</v>
      </c>
      <c r="L6718" s="14">
        <v>0</v>
      </c>
    </row>
    <row r="6719" spans="1:12" x14ac:dyDescent="0.25">
      <c r="A6719" s="12">
        <v>7150</v>
      </c>
      <c r="B6719" s="12" t="s">
        <v>45</v>
      </c>
      <c r="C6719" s="15">
        <v>45363</v>
      </c>
      <c r="D6719" s="12" t="s">
        <v>4339</v>
      </c>
      <c r="E6719" s="12">
        <v>2</v>
      </c>
      <c r="F6719" s="14">
        <v>14.89</v>
      </c>
      <c r="G6719" s="14">
        <v>29.78</v>
      </c>
      <c r="H6719" s="12" t="s">
        <v>22</v>
      </c>
      <c r="I6719" s="12" t="s">
        <v>4317</v>
      </c>
      <c r="J6719" s="12" t="s">
        <v>4362</v>
      </c>
      <c r="K6719" s="12" t="s">
        <v>4363</v>
      </c>
      <c r="L6719" s="14">
        <v>0</v>
      </c>
    </row>
    <row r="6720" spans="1:12" x14ac:dyDescent="0.25">
      <c r="A6720" s="12">
        <v>7152</v>
      </c>
      <c r="B6720" s="12" t="s">
        <v>45</v>
      </c>
      <c r="C6720" s="58">
        <v>45364</v>
      </c>
      <c r="D6720" s="12" t="s">
        <v>4321</v>
      </c>
      <c r="E6720" s="12">
        <v>3</v>
      </c>
      <c r="F6720" s="14">
        <v>65.989999999999995</v>
      </c>
      <c r="G6720" s="14">
        <v>197.97</v>
      </c>
      <c r="H6720" s="12" t="s">
        <v>22</v>
      </c>
      <c r="I6720" s="12" t="s">
        <v>4317</v>
      </c>
      <c r="J6720" s="12" t="s">
        <v>4301</v>
      </c>
      <c r="K6720" s="12" t="s">
        <v>4363</v>
      </c>
      <c r="L6720" s="14">
        <v>0</v>
      </c>
    </row>
    <row r="6721" spans="1:12" x14ac:dyDescent="0.25">
      <c r="A6721" s="12">
        <v>7153</v>
      </c>
      <c r="B6721" s="12" t="s">
        <v>45</v>
      </c>
      <c r="C6721" s="58">
        <v>45364</v>
      </c>
      <c r="D6721" s="12" t="s">
        <v>4319</v>
      </c>
      <c r="E6721" s="12">
        <v>4</v>
      </c>
      <c r="F6721" s="14">
        <v>71.97</v>
      </c>
      <c r="G6721" s="14">
        <v>287.88</v>
      </c>
      <c r="H6721" s="12" t="s">
        <v>20</v>
      </c>
      <c r="I6721" s="12" t="s">
        <v>4304</v>
      </c>
      <c r="J6721" s="12" t="s">
        <v>4362</v>
      </c>
      <c r="K6721" s="12" t="s">
        <v>4363</v>
      </c>
      <c r="L6721" s="14">
        <v>0</v>
      </c>
    </row>
    <row r="6722" spans="1:12" x14ac:dyDescent="0.25">
      <c r="A6722" s="12">
        <v>7156</v>
      </c>
      <c r="B6722" s="12" t="s">
        <v>45</v>
      </c>
      <c r="C6722" s="58">
        <v>45364</v>
      </c>
      <c r="D6722" s="12" t="s">
        <v>4335</v>
      </c>
      <c r="E6722" s="12">
        <v>3</v>
      </c>
      <c r="F6722" s="14">
        <v>6.3</v>
      </c>
      <c r="G6722" s="14">
        <v>18.899999999999999</v>
      </c>
      <c r="H6722" s="12" t="s">
        <v>22</v>
      </c>
      <c r="I6722" s="12" t="s">
        <v>4300</v>
      </c>
      <c r="J6722" s="12" t="s">
        <v>4362</v>
      </c>
      <c r="K6722" s="12" t="s">
        <v>4363</v>
      </c>
      <c r="L6722" s="14">
        <v>0</v>
      </c>
    </row>
    <row r="6723" spans="1:12" x14ac:dyDescent="0.25">
      <c r="A6723" s="12">
        <v>7157</v>
      </c>
      <c r="B6723" s="12" t="s">
        <v>45</v>
      </c>
      <c r="C6723" s="58">
        <v>45364</v>
      </c>
      <c r="D6723" s="12" t="s">
        <v>4310</v>
      </c>
      <c r="E6723" s="12">
        <v>3</v>
      </c>
      <c r="F6723" s="14">
        <v>83.67</v>
      </c>
      <c r="G6723" s="14">
        <v>251.01</v>
      </c>
      <c r="H6723" s="12" t="s">
        <v>95</v>
      </c>
      <c r="I6723" s="12" t="s">
        <v>4311</v>
      </c>
      <c r="J6723" s="12" t="s">
        <v>4362</v>
      </c>
      <c r="K6723" s="12" t="s">
        <v>4363</v>
      </c>
      <c r="L6723" s="14">
        <v>0</v>
      </c>
    </row>
    <row r="6724" spans="1:12" x14ac:dyDescent="0.25">
      <c r="A6724" s="12">
        <v>7158</v>
      </c>
      <c r="B6724" s="12" t="s">
        <v>45</v>
      </c>
      <c r="C6724" s="15">
        <v>45364</v>
      </c>
      <c r="D6724" s="12" t="s">
        <v>4333</v>
      </c>
      <c r="E6724" s="12">
        <v>5</v>
      </c>
      <c r="F6724" s="14">
        <v>87.53</v>
      </c>
      <c r="G6724" s="14">
        <v>437.65</v>
      </c>
      <c r="H6724" s="12" t="s">
        <v>95</v>
      </c>
      <c r="I6724" s="12" t="s">
        <v>4304</v>
      </c>
      <c r="J6724" s="12" t="s">
        <v>4301</v>
      </c>
      <c r="K6724" s="12" t="s">
        <v>4363</v>
      </c>
      <c r="L6724" s="14">
        <v>0</v>
      </c>
    </row>
    <row r="6725" spans="1:12" x14ac:dyDescent="0.25">
      <c r="A6725" s="12">
        <v>7159</v>
      </c>
      <c r="B6725" s="12" t="s">
        <v>45</v>
      </c>
      <c r="C6725" s="15">
        <v>45364</v>
      </c>
      <c r="D6725" s="12" t="s">
        <v>4309</v>
      </c>
      <c r="E6725" s="12">
        <v>1</v>
      </c>
      <c r="F6725" s="14">
        <v>2.92</v>
      </c>
      <c r="G6725" s="14">
        <v>2.92</v>
      </c>
      <c r="H6725" s="12" t="s">
        <v>22</v>
      </c>
      <c r="I6725" s="12" t="s">
        <v>4304</v>
      </c>
      <c r="J6725" s="12" t="s">
        <v>4362</v>
      </c>
      <c r="K6725" s="12" t="s">
        <v>4363</v>
      </c>
      <c r="L6725" s="14">
        <v>0</v>
      </c>
    </row>
    <row r="6726" spans="1:12" x14ac:dyDescent="0.25">
      <c r="A6726" s="12">
        <v>7163</v>
      </c>
      <c r="B6726" s="12" t="s">
        <v>45</v>
      </c>
      <c r="C6726" s="15">
        <v>45364</v>
      </c>
      <c r="D6726" s="12" t="s">
        <v>4313</v>
      </c>
      <c r="E6726" s="12">
        <v>2</v>
      </c>
      <c r="F6726" s="14">
        <v>86.73</v>
      </c>
      <c r="G6726" s="14">
        <v>173.46</v>
      </c>
      <c r="H6726" s="12" t="s">
        <v>20</v>
      </c>
      <c r="I6726" s="12" t="s">
        <v>4314</v>
      </c>
      <c r="J6726" s="12" t="s">
        <v>4301</v>
      </c>
      <c r="K6726" s="12" t="s">
        <v>4363</v>
      </c>
      <c r="L6726" s="14">
        <v>0</v>
      </c>
    </row>
    <row r="6727" spans="1:12" x14ac:dyDescent="0.25">
      <c r="A6727" s="12">
        <v>7164</v>
      </c>
      <c r="B6727" s="12" t="s">
        <v>45</v>
      </c>
      <c r="C6727" s="15">
        <v>45364</v>
      </c>
      <c r="D6727" s="12" t="s">
        <v>4335</v>
      </c>
      <c r="E6727" s="12">
        <v>1</v>
      </c>
      <c r="F6727" s="14">
        <v>17.12</v>
      </c>
      <c r="G6727" s="14">
        <v>17.12</v>
      </c>
      <c r="H6727" s="12" t="s">
        <v>22</v>
      </c>
      <c r="I6727" s="12" t="s">
        <v>4300</v>
      </c>
      <c r="J6727" s="12" t="s">
        <v>4301</v>
      </c>
      <c r="K6727" s="12" t="s">
        <v>4363</v>
      </c>
      <c r="L6727" s="14">
        <v>0</v>
      </c>
    </row>
    <row r="6728" spans="1:12" x14ac:dyDescent="0.25">
      <c r="A6728" s="12">
        <v>7165</v>
      </c>
      <c r="B6728" s="12" t="s">
        <v>45</v>
      </c>
      <c r="C6728" s="15">
        <v>45364</v>
      </c>
      <c r="D6728" s="12" t="s">
        <v>4331</v>
      </c>
      <c r="E6728" s="12">
        <v>5</v>
      </c>
      <c r="F6728" s="62">
        <v>98.66</v>
      </c>
      <c r="G6728" s="14">
        <v>493.3</v>
      </c>
      <c r="H6728" s="12" t="s">
        <v>22</v>
      </c>
      <c r="I6728" s="12" t="s">
        <v>4311</v>
      </c>
      <c r="J6728" s="12" t="s">
        <v>4362</v>
      </c>
      <c r="K6728" s="12" t="s">
        <v>4363</v>
      </c>
      <c r="L6728" s="14">
        <v>0</v>
      </c>
    </row>
    <row r="6729" spans="1:12" x14ac:dyDescent="0.25">
      <c r="A6729" s="12">
        <v>7166</v>
      </c>
      <c r="B6729" s="12" t="s">
        <v>45</v>
      </c>
      <c r="C6729" s="15">
        <v>45364</v>
      </c>
      <c r="D6729" s="12" t="s">
        <v>4342</v>
      </c>
      <c r="E6729" s="12">
        <v>4</v>
      </c>
      <c r="F6729" s="14">
        <v>88.09</v>
      </c>
      <c r="G6729" s="14">
        <v>352.36</v>
      </c>
      <c r="H6729" s="12" t="s">
        <v>22</v>
      </c>
      <c r="I6729" s="12" t="s">
        <v>4300</v>
      </c>
      <c r="J6729" s="12" t="s">
        <v>4362</v>
      </c>
      <c r="K6729" s="12" t="s">
        <v>4363</v>
      </c>
      <c r="L6729" s="14">
        <v>0</v>
      </c>
    </row>
    <row r="6730" spans="1:12" x14ac:dyDescent="0.25">
      <c r="A6730" s="12">
        <v>7167</v>
      </c>
      <c r="B6730" s="12" t="s">
        <v>39</v>
      </c>
      <c r="C6730" s="15">
        <v>45364</v>
      </c>
      <c r="D6730" s="12" t="s">
        <v>4325</v>
      </c>
      <c r="E6730" s="12">
        <v>4</v>
      </c>
      <c r="F6730" s="14">
        <v>18.989999999999998</v>
      </c>
      <c r="G6730" s="14">
        <v>75.959999999999994</v>
      </c>
      <c r="H6730" s="12" t="s">
        <v>95</v>
      </c>
      <c r="I6730" s="12" t="s">
        <v>4317</v>
      </c>
      <c r="J6730" s="12" t="s">
        <v>4301</v>
      </c>
      <c r="K6730" s="12" t="s">
        <v>4363</v>
      </c>
      <c r="L6730" s="14">
        <v>0</v>
      </c>
    </row>
    <row r="6731" spans="1:12" x14ac:dyDescent="0.25">
      <c r="A6731" s="12">
        <v>7168</v>
      </c>
      <c r="B6731" s="12" t="s">
        <v>45</v>
      </c>
      <c r="C6731" s="15">
        <v>45364</v>
      </c>
      <c r="D6731" s="12" t="s">
        <v>4331</v>
      </c>
      <c r="E6731" s="12">
        <v>5</v>
      </c>
      <c r="F6731" s="14">
        <v>91.27</v>
      </c>
      <c r="G6731" s="14">
        <v>456.35</v>
      </c>
      <c r="H6731" s="12" t="s">
        <v>95</v>
      </c>
      <c r="I6731" s="12" t="s">
        <v>4311</v>
      </c>
      <c r="J6731" s="12" t="s">
        <v>4362</v>
      </c>
      <c r="K6731" s="12" t="s">
        <v>4363</v>
      </c>
      <c r="L6731" s="14">
        <v>0</v>
      </c>
    </row>
    <row r="6732" spans="1:12" x14ac:dyDescent="0.25">
      <c r="A6732" s="12">
        <v>7171</v>
      </c>
      <c r="B6732" s="12" t="s">
        <v>45</v>
      </c>
      <c r="C6732" s="15">
        <v>45364</v>
      </c>
      <c r="D6732" s="12" t="s">
        <v>4321</v>
      </c>
      <c r="E6732" s="12">
        <v>3</v>
      </c>
      <c r="F6732" s="14">
        <v>65.989999999999995</v>
      </c>
      <c r="G6732" s="14">
        <v>197.97</v>
      </c>
      <c r="H6732" s="12" t="s">
        <v>22</v>
      </c>
      <c r="I6732" s="12" t="s">
        <v>4317</v>
      </c>
      <c r="J6732" s="12" t="s">
        <v>4301</v>
      </c>
      <c r="K6732" s="12" t="s">
        <v>4363</v>
      </c>
      <c r="L6732" s="14">
        <v>0</v>
      </c>
    </row>
    <row r="6733" spans="1:12" x14ac:dyDescent="0.25">
      <c r="A6733" s="12">
        <v>7172</v>
      </c>
      <c r="B6733" s="12" t="s">
        <v>39</v>
      </c>
      <c r="C6733" s="15">
        <v>45364</v>
      </c>
      <c r="D6733" s="12" t="s">
        <v>4325</v>
      </c>
      <c r="E6733" s="12">
        <v>4</v>
      </c>
      <c r="F6733" s="14">
        <v>18.989999999999998</v>
      </c>
      <c r="G6733" s="14">
        <v>75.959999999999994</v>
      </c>
      <c r="H6733" s="12" t="s">
        <v>95</v>
      </c>
      <c r="I6733" s="12" t="s">
        <v>4317</v>
      </c>
      <c r="J6733" s="12" t="s">
        <v>4301</v>
      </c>
      <c r="K6733" s="12" t="s">
        <v>4363</v>
      </c>
      <c r="L6733" s="14">
        <v>0</v>
      </c>
    </row>
    <row r="6734" spans="1:12" x14ac:dyDescent="0.25">
      <c r="A6734" s="12">
        <v>7176</v>
      </c>
      <c r="B6734" s="12" t="s">
        <v>45</v>
      </c>
      <c r="C6734" s="58">
        <v>45365</v>
      </c>
      <c r="D6734" s="12" t="s">
        <v>4339</v>
      </c>
      <c r="E6734" s="12">
        <v>5</v>
      </c>
      <c r="F6734" s="14">
        <v>81.260000000000005</v>
      </c>
      <c r="G6734" s="14">
        <v>406.3</v>
      </c>
      <c r="H6734" s="12" t="s">
        <v>20</v>
      </c>
      <c r="I6734" s="12" t="s">
        <v>4317</v>
      </c>
      <c r="J6734" s="12" t="s">
        <v>4362</v>
      </c>
      <c r="K6734" s="12" t="s">
        <v>4363</v>
      </c>
      <c r="L6734" s="14">
        <v>0</v>
      </c>
    </row>
    <row r="6735" spans="1:12" x14ac:dyDescent="0.25">
      <c r="A6735" s="12">
        <v>7178</v>
      </c>
      <c r="B6735" s="12" t="s">
        <v>45</v>
      </c>
      <c r="C6735" s="58">
        <v>45365</v>
      </c>
      <c r="D6735" s="12" t="s">
        <v>4344</v>
      </c>
      <c r="E6735" s="12">
        <v>2</v>
      </c>
      <c r="F6735" s="14">
        <v>0</v>
      </c>
      <c r="G6735" s="14">
        <f>E6735*F6735</f>
        <v>0</v>
      </c>
      <c r="H6735" s="12" t="s">
        <v>22</v>
      </c>
      <c r="I6735" s="12" t="s">
        <v>4308</v>
      </c>
      <c r="J6735" s="12" t="s">
        <v>4301</v>
      </c>
      <c r="K6735" s="12" t="s">
        <v>4363</v>
      </c>
      <c r="L6735" s="14">
        <v>0</v>
      </c>
    </row>
    <row r="6736" spans="1:12" x14ac:dyDescent="0.25">
      <c r="A6736" s="12">
        <v>7179</v>
      </c>
      <c r="B6736" s="12" t="s">
        <v>45</v>
      </c>
      <c r="C6736" s="58">
        <v>45365</v>
      </c>
      <c r="D6736" s="12" t="s">
        <v>4336</v>
      </c>
      <c r="E6736" s="12">
        <v>1</v>
      </c>
      <c r="F6736" s="14">
        <v>10.63</v>
      </c>
      <c r="G6736" s="14">
        <v>10.63</v>
      </c>
      <c r="H6736" s="12" t="s">
        <v>22</v>
      </c>
      <c r="I6736" s="12" t="s">
        <v>4300</v>
      </c>
      <c r="J6736" s="12" t="s">
        <v>4362</v>
      </c>
      <c r="K6736" s="12" t="s">
        <v>4363</v>
      </c>
      <c r="L6736" s="14">
        <v>0</v>
      </c>
    </row>
    <row r="6737" spans="1:12" x14ac:dyDescent="0.25">
      <c r="A6737" s="12">
        <v>7181</v>
      </c>
      <c r="B6737" s="12" t="s">
        <v>39</v>
      </c>
      <c r="C6737" s="15">
        <v>45365</v>
      </c>
      <c r="D6737" s="12" t="s">
        <v>4316</v>
      </c>
      <c r="E6737" s="12">
        <v>5</v>
      </c>
      <c r="F6737" s="14">
        <v>0.16</v>
      </c>
      <c r="G6737" s="14">
        <v>0.8</v>
      </c>
      <c r="H6737" s="12" t="s">
        <v>22</v>
      </c>
      <c r="I6737" s="12" t="s">
        <v>4317</v>
      </c>
      <c r="J6737" s="12" t="s">
        <v>4301</v>
      </c>
      <c r="K6737" s="12" t="s">
        <v>4363</v>
      </c>
      <c r="L6737" s="14">
        <v>0</v>
      </c>
    </row>
    <row r="6738" spans="1:12" x14ac:dyDescent="0.25">
      <c r="A6738" s="12">
        <v>7182</v>
      </c>
      <c r="B6738" s="12" t="s">
        <v>45</v>
      </c>
      <c r="C6738" s="15">
        <v>45365</v>
      </c>
      <c r="D6738" s="12" t="s">
        <v>4326</v>
      </c>
      <c r="E6738" s="12">
        <v>4</v>
      </c>
      <c r="F6738" s="14">
        <v>14.12</v>
      </c>
      <c r="G6738" s="14">
        <v>56.48</v>
      </c>
      <c r="H6738" s="12" t="s">
        <v>20</v>
      </c>
      <c r="I6738" s="12" t="s">
        <v>4304</v>
      </c>
      <c r="J6738" s="12" t="s">
        <v>4362</v>
      </c>
      <c r="K6738" s="12" t="s">
        <v>4363</v>
      </c>
      <c r="L6738" s="14">
        <v>0</v>
      </c>
    </row>
    <row r="6739" spans="1:12" x14ac:dyDescent="0.25">
      <c r="A6739" s="12">
        <v>7184</v>
      </c>
      <c r="B6739" s="12" t="s">
        <v>45</v>
      </c>
      <c r="C6739" s="15">
        <v>45365</v>
      </c>
      <c r="D6739" s="12" t="s">
        <v>4332</v>
      </c>
      <c r="E6739" s="12">
        <v>2</v>
      </c>
      <c r="F6739" s="14">
        <v>42.08</v>
      </c>
      <c r="G6739" s="14">
        <v>84.16</v>
      </c>
      <c r="H6739" s="12" t="s">
        <v>95</v>
      </c>
      <c r="I6739" s="12" t="s">
        <v>4317</v>
      </c>
      <c r="J6739" s="12" t="s">
        <v>4301</v>
      </c>
      <c r="K6739" s="12" t="s">
        <v>4363</v>
      </c>
      <c r="L6739" s="14">
        <v>0</v>
      </c>
    </row>
    <row r="6740" spans="1:12" x14ac:dyDescent="0.25">
      <c r="A6740" s="12">
        <v>7185</v>
      </c>
      <c r="B6740" s="12" t="s">
        <v>45</v>
      </c>
      <c r="C6740" s="15">
        <v>45365</v>
      </c>
      <c r="D6740" s="12" t="s">
        <v>4299</v>
      </c>
      <c r="E6740" s="12">
        <v>2</v>
      </c>
      <c r="F6740" s="14">
        <v>91.97</v>
      </c>
      <c r="G6740" s="14">
        <v>183.94</v>
      </c>
      <c r="H6740" s="12" t="s">
        <v>22</v>
      </c>
      <c r="I6740" s="12" t="s">
        <v>4300</v>
      </c>
      <c r="J6740" s="12" t="s">
        <v>4301</v>
      </c>
      <c r="K6740" s="12" t="s">
        <v>4363</v>
      </c>
      <c r="L6740" s="14">
        <v>0</v>
      </c>
    </row>
    <row r="6741" spans="1:12" x14ac:dyDescent="0.25">
      <c r="A6741" s="12">
        <v>7186</v>
      </c>
      <c r="B6741" s="12" t="s">
        <v>39</v>
      </c>
      <c r="C6741" s="15">
        <v>45365</v>
      </c>
      <c r="D6741" s="12" t="s">
        <v>4320</v>
      </c>
      <c r="E6741" s="12">
        <v>4</v>
      </c>
      <c r="F6741" s="14">
        <v>2.5499999999999998</v>
      </c>
      <c r="G6741" s="14">
        <v>10.199999999999999</v>
      </c>
      <c r="H6741" s="12" t="s">
        <v>95</v>
      </c>
      <c r="I6741" s="12" t="s">
        <v>4304</v>
      </c>
      <c r="J6741" s="12" t="s">
        <v>4301</v>
      </c>
      <c r="K6741" s="12" t="s">
        <v>4363</v>
      </c>
      <c r="L6741" s="14">
        <v>0</v>
      </c>
    </row>
    <row r="6742" spans="1:12" x14ac:dyDescent="0.25">
      <c r="A6742" s="12">
        <v>7187</v>
      </c>
      <c r="B6742" s="12" t="s">
        <v>45</v>
      </c>
      <c r="C6742" s="15">
        <v>45365</v>
      </c>
      <c r="D6742" s="12" t="s">
        <v>4333</v>
      </c>
      <c r="E6742" s="12">
        <v>2</v>
      </c>
      <c r="F6742" s="14">
        <v>97.78</v>
      </c>
      <c r="G6742" s="14">
        <v>195.56</v>
      </c>
      <c r="H6742" s="12" t="s">
        <v>22</v>
      </c>
      <c r="I6742" s="12" t="s">
        <v>4304</v>
      </c>
      <c r="J6742" s="12" t="s">
        <v>4362</v>
      </c>
      <c r="K6742" s="12" t="s">
        <v>4363</v>
      </c>
      <c r="L6742" s="14">
        <v>0</v>
      </c>
    </row>
    <row r="6743" spans="1:12" x14ac:dyDescent="0.25">
      <c r="A6743" s="12">
        <v>7188</v>
      </c>
      <c r="B6743" s="12" t="s">
        <v>45</v>
      </c>
      <c r="C6743" s="15">
        <v>45365</v>
      </c>
      <c r="D6743" s="12" t="s">
        <v>4321</v>
      </c>
      <c r="E6743" s="12">
        <v>5</v>
      </c>
      <c r="F6743" s="62">
        <v>1.69</v>
      </c>
      <c r="G6743" s="14">
        <v>8.4499999999999993</v>
      </c>
      <c r="H6743" s="12" t="s">
        <v>22</v>
      </c>
      <c r="I6743" s="12" t="s">
        <v>4317</v>
      </c>
      <c r="J6743" s="12" t="s">
        <v>4301</v>
      </c>
      <c r="K6743" s="12" t="s">
        <v>4363</v>
      </c>
      <c r="L6743" s="14">
        <v>0</v>
      </c>
    </row>
    <row r="6744" spans="1:12" x14ac:dyDescent="0.25">
      <c r="A6744" s="12">
        <v>7189</v>
      </c>
      <c r="B6744" s="12" t="s">
        <v>45</v>
      </c>
      <c r="C6744" s="15">
        <v>45365</v>
      </c>
      <c r="D6744" s="12" t="s">
        <v>4299</v>
      </c>
      <c r="E6744" s="12">
        <v>4</v>
      </c>
      <c r="F6744" s="14">
        <v>62.42</v>
      </c>
      <c r="G6744" s="14">
        <v>249.68</v>
      </c>
      <c r="H6744" s="12" t="s">
        <v>20</v>
      </c>
      <c r="I6744" s="12" t="s">
        <v>4300</v>
      </c>
      <c r="J6744" s="12" t="s">
        <v>4362</v>
      </c>
      <c r="K6744" s="12" t="s">
        <v>4363</v>
      </c>
      <c r="L6744" s="14">
        <v>0</v>
      </c>
    </row>
    <row r="6745" spans="1:12" x14ac:dyDescent="0.25">
      <c r="A6745" s="12">
        <v>7190</v>
      </c>
      <c r="B6745" s="12" t="s">
        <v>45</v>
      </c>
      <c r="C6745" s="15">
        <v>45365</v>
      </c>
      <c r="D6745" s="12" t="s">
        <v>4333</v>
      </c>
      <c r="E6745" s="12">
        <v>1</v>
      </c>
      <c r="F6745" s="14">
        <v>78.37</v>
      </c>
      <c r="G6745" s="14">
        <v>78.37</v>
      </c>
      <c r="H6745" s="12" t="s">
        <v>95</v>
      </c>
      <c r="I6745" s="12" t="s">
        <v>4304</v>
      </c>
      <c r="J6745" s="12" t="s">
        <v>4362</v>
      </c>
      <c r="K6745" s="12" t="s">
        <v>4363</v>
      </c>
      <c r="L6745" s="14">
        <v>0</v>
      </c>
    </row>
    <row r="6746" spans="1:12" x14ac:dyDescent="0.25">
      <c r="A6746" s="12">
        <v>7191</v>
      </c>
      <c r="B6746" s="12" t="s">
        <v>45</v>
      </c>
      <c r="C6746" s="15">
        <v>45365</v>
      </c>
      <c r="D6746" s="12" t="s">
        <v>4310</v>
      </c>
      <c r="E6746" s="12">
        <v>5</v>
      </c>
      <c r="F6746" s="14">
        <v>66.459999999999994</v>
      </c>
      <c r="G6746" s="14">
        <v>332.3</v>
      </c>
      <c r="H6746" s="12" t="s">
        <v>22</v>
      </c>
      <c r="I6746" s="12" t="s">
        <v>4311</v>
      </c>
      <c r="J6746" s="12" t="s">
        <v>4362</v>
      </c>
      <c r="K6746" s="12" t="s">
        <v>4363</v>
      </c>
      <c r="L6746" s="14">
        <v>0</v>
      </c>
    </row>
    <row r="6747" spans="1:12" x14ac:dyDescent="0.25">
      <c r="A6747" s="12">
        <v>7192</v>
      </c>
      <c r="B6747" s="12" t="s">
        <v>45</v>
      </c>
      <c r="C6747" s="15">
        <v>45365</v>
      </c>
      <c r="D6747" s="12" t="s">
        <v>4322</v>
      </c>
      <c r="E6747" s="12">
        <v>2</v>
      </c>
      <c r="F6747" s="14">
        <v>88.82</v>
      </c>
      <c r="G6747" s="14">
        <v>177.64</v>
      </c>
      <c r="H6747" s="12" t="s">
        <v>20</v>
      </c>
      <c r="I6747" s="12" t="s">
        <v>4314</v>
      </c>
      <c r="J6747" s="12" t="s">
        <v>4362</v>
      </c>
      <c r="K6747" s="12" t="s">
        <v>4363</v>
      </c>
      <c r="L6747" s="14">
        <v>0</v>
      </c>
    </row>
    <row r="6748" spans="1:12" x14ac:dyDescent="0.25">
      <c r="A6748" s="12">
        <v>7194</v>
      </c>
      <c r="B6748" s="12" t="s">
        <v>45</v>
      </c>
      <c r="C6748" s="15">
        <v>45365</v>
      </c>
      <c r="D6748" s="12" t="s">
        <v>4326</v>
      </c>
      <c r="E6748" s="12">
        <v>4</v>
      </c>
      <c r="F6748" s="14">
        <v>14.12</v>
      </c>
      <c r="G6748" s="14">
        <v>56.48</v>
      </c>
      <c r="H6748" s="12" t="s">
        <v>20</v>
      </c>
      <c r="I6748" s="12" t="s">
        <v>4304</v>
      </c>
      <c r="J6748" s="12" t="s">
        <v>4362</v>
      </c>
      <c r="K6748" s="12" t="s">
        <v>4363</v>
      </c>
      <c r="L6748" s="14">
        <v>0</v>
      </c>
    </row>
    <row r="6749" spans="1:12" x14ac:dyDescent="0.25">
      <c r="A6749" s="12">
        <v>7195</v>
      </c>
      <c r="B6749" s="12" t="s">
        <v>45</v>
      </c>
      <c r="C6749" s="15">
        <v>45365</v>
      </c>
      <c r="D6749" s="12" t="s">
        <v>4299</v>
      </c>
      <c r="E6749" s="12">
        <v>2</v>
      </c>
      <c r="F6749" s="14">
        <v>91.97</v>
      </c>
      <c r="G6749" s="14">
        <v>183.94</v>
      </c>
      <c r="H6749" s="12" t="s">
        <v>22</v>
      </c>
      <c r="I6749" s="12" t="s">
        <v>4300</v>
      </c>
      <c r="J6749" s="12" t="s">
        <v>4301</v>
      </c>
      <c r="K6749" s="12" t="s">
        <v>4363</v>
      </c>
      <c r="L6749" s="14">
        <v>0</v>
      </c>
    </row>
    <row r="6750" spans="1:12" x14ac:dyDescent="0.25">
      <c r="A6750" s="12">
        <v>7196</v>
      </c>
      <c r="B6750" s="12" t="s">
        <v>45</v>
      </c>
      <c r="C6750" s="15">
        <v>45365</v>
      </c>
      <c r="D6750" s="12" t="s">
        <v>4326</v>
      </c>
      <c r="E6750" s="12">
        <v>4</v>
      </c>
      <c r="F6750" s="14">
        <v>14.12</v>
      </c>
      <c r="G6750" s="14">
        <v>56.48</v>
      </c>
      <c r="H6750" s="12" t="s">
        <v>20</v>
      </c>
      <c r="I6750" s="12" t="s">
        <v>4304</v>
      </c>
      <c r="J6750" s="12" t="s">
        <v>4362</v>
      </c>
      <c r="K6750" s="12" t="s">
        <v>4363</v>
      </c>
      <c r="L6750" s="14">
        <v>0</v>
      </c>
    </row>
    <row r="6751" spans="1:12" x14ac:dyDescent="0.25">
      <c r="A6751" s="12">
        <v>7197</v>
      </c>
      <c r="B6751" s="12" t="s">
        <v>45</v>
      </c>
      <c r="C6751" s="15">
        <v>45365</v>
      </c>
      <c r="D6751" s="12" t="s">
        <v>4321</v>
      </c>
      <c r="E6751" s="12">
        <v>5</v>
      </c>
      <c r="F6751" s="14">
        <v>1.69</v>
      </c>
      <c r="G6751" s="14">
        <v>8.4499999999999993</v>
      </c>
      <c r="H6751" s="12" t="s">
        <v>22</v>
      </c>
      <c r="I6751" s="12" t="s">
        <v>4317</v>
      </c>
      <c r="J6751" s="12" t="s">
        <v>4301</v>
      </c>
      <c r="K6751" s="12" t="s">
        <v>4363</v>
      </c>
      <c r="L6751" s="14">
        <v>0</v>
      </c>
    </row>
    <row r="6752" spans="1:12" x14ac:dyDescent="0.25">
      <c r="A6752" s="12">
        <v>7198</v>
      </c>
      <c r="B6752" s="12" t="s">
        <v>45</v>
      </c>
      <c r="C6752" s="58">
        <v>45366</v>
      </c>
      <c r="D6752" s="12" t="s">
        <v>4325</v>
      </c>
      <c r="E6752" s="12">
        <v>1</v>
      </c>
      <c r="F6752" s="14">
        <v>47.07</v>
      </c>
      <c r="G6752" s="14">
        <v>47.07</v>
      </c>
      <c r="H6752" s="12" t="s">
        <v>95</v>
      </c>
      <c r="I6752" s="12" t="s">
        <v>4317</v>
      </c>
      <c r="J6752" s="12" t="s">
        <v>4301</v>
      </c>
      <c r="K6752" s="12" t="s">
        <v>4363</v>
      </c>
      <c r="L6752" s="14">
        <v>0</v>
      </c>
    </row>
    <row r="6753" spans="1:12" x14ac:dyDescent="0.25">
      <c r="A6753" s="12">
        <v>7200</v>
      </c>
      <c r="B6753" s="12" t="s">
        <v>45</v>
      </c>
      <c r="C6753" s="58">
        <v>45366</v>
      </c>
      <c r="D6753" s="12" t="s">
        <v>4332</v>
      </c>
      <c r="E6753" s="12">
        <v>1</v>
      </c>
      <c r="F6753" s="14">
        <v>39.15</v>
      </c>
      <c r="G6753" s="14">
        <v>39.15</v>
      </c>
      <c r="H6753" s="12" t="s">
        <v>95</v>
      </c>
      <c r="I6753" s="12" t="s">
        <v>4317</v>
      </c>
      <c r="J6753" s="12" t="s">
        <v>4362</v>
      </c>
      <c r="K6753" s="12" t="s">
        <v>4363</v>
      </c>
      <c r="L6753" s="14">
        <v>0</v>
      </c>
    </row>
    <row r="6754" spans="1:12" x14ac:dyDescent="0.25">
      <c r="A6754" s="12">
        <v>7201</v>
      </c>
      <c r="B6754" s="12" t="s">
        <v>45</v>
      </c>
      <c r="C6754" s="58">
        <v>45366</v>
      </c>
      <c r="D6754" s="12" t="s">
        <v>4307</v>
      </c>
      <c r="E6754" s="12">
        <v>2</v>
      </c>
      <c r="F6754" s="14">
        <v>79.319999999999993</v>
      </c>
      <c r="G6754" s="14">
        <v>158.63999999999999</v>
      </c>
      <c r="H6754" s="12" t="s">
        <v>95</v>
      </c>
      <c r="I6754" s="12" t="s">
        <v>4308</v>
      </c>
      <c r="J6754" s="12" t="s">
        <v>4301</v>
      </c>
      <c r="K6754" s="12" t="s">
        <v>4363</v>
      </c>
      <c r="L6754" s="14">
        <v>0</v>
      </c>
    </row>
    <row r="6755" spans="1:12" x14ac:dyDescent="0.25">
      <c r="A6755" s="12">
        <v>7202</v>
      </c>
      <c r="B6755" s="12" t="s">
        <v>45</v>
      </c>
      <c r="C6755" s="58">
        <v>45366</v>
      </c>
      <c r="D6755" s="12" t="s">
        <v>4331</v>
      </c>
      <c r="E6755" s="12">
        <v>3</v>
      </c>
      <c r="F6755" s="14">
        <v>10.76</v>
      </c>
      <c r="G6755" s="14">
        <v>32.28</v>
      </c>
      <c r="H6755" s="12" t="s">
        <v>95</v>
      </c>
      <c r="I6755" s="12" t="s">
        <v>4311</v>
      </c>
      <c r="J6755" s="12" t="s">
        <v>4362</v>
      </c>
      <c r="K6755" s="12" t="s">
        <v>4363</v>
      </c>
      <c r="L6755" s="14">
        <v>0</v>
      </c>
    </row>
    <row r="6756" spans="1:12" x14ac:dyDescent="0.25">
      <c r="A6756" s="12">
        <v>7204</v>
      </c>
      <c r="B6756" s="12" t="s">
        <v>45</v>
      </c>
      <c r="C6756" s="15">
        <v>45366</v>
      </c>
      <c r="D6756" s="12" t="s">
        <v>4329</v>
      </c>
      <c r="E6756" s="12">
        <v>5</v>
      </c>
      <c r="F6756" s="14">
        <v>4.68</v>
      </c>
      <c r="G6756" s="14">
        <v>23.4</v>
      </c>
      <c r="H6756" s="12" t="s">
        <v>22</v>
      </c>
      <c r="I6756" s="12" t="s">
        <v>4317</v>
      </c>
      <c r="J6756" s="12" t="s">
        <v>4301</v>
      </c>
      <c r="K6756" s="12" t="s">
        <v>4363</v>
      </c>
      <c r="L6756" s="14">
        <v>0</v>
      </c>
    </row>
    <row r="6757" spans="1:12" x14ac:dyDescent="0.25">
      <c r="A6757" s="12">
        <v>7205</v>
      </c>
      <c r="B6757" s="12" t="s">
        <v>45</v>
      </c>
      <c r="C6757" s="15">
        <v>45366</v>
      </c>
      <c r="D6757" s="12" t="s">
        <v>4332</v>
      </c>
      <c r="E6757" s="12">
        <v>2</v>
      </c>
      <c r="F6757" s="14">
        <v>84.65</v>
      </c>
      <c r="G6757" s="14">
        <v>169.3</v>
      </c>
      <c r="H6757" s="12" t="s">
        <v>22</v>
      </c>
      <c r="I6757" s="12" t="s">
        <v>4317</v>
      </c>
      <c r="J6757" s="12" t="s">
        <v>4362</v>
      </c>
      <c r="K6757" s="12" t="s">
        <v>4363</v>
      </c>
      <c r="L6757" s="14">
        <v>0</v>
      </c>
    </row>
    <row r="6758" spans="1:12" x14ac:dyDescent="0.25">
      <c r="A6758" s="12">
        <v>7206</v>
      </c>
      <c r="B6758" s="12" t="s">
        <v>45</v>
      </c>
      <c r="C6758" s="15">
        <v>45366</v>
      </c>
      <c r="D6758" s="12" t="s">
        <v>4340</v>
      </c>
      <c r="E6758" s="12">
        <v>3</v>
      </c>
      <c r="F6758" s="14">
        <v>16.32</v>
      </c>
      <c r="G6758" s="14">
        <v>48.96</v>
      </c>
      <c r="H6758" s="12" t="s">
        <v>20</v>
      </c>
      <c r="I6758" s="12" t="s">
        <v>4317</v>
      </c>
      <c r="J6758" s="12" t="s">
        <v>4362</v>
      </c>
      <c r="K6758" s="12" t="s">
        <v>4363</v>
      </c>
      <c r="L6758" s="14">
        <v>0</v>
      </c>
    </row>
    <row r="6759" spans="1:12" x14ac:dyDescent="0.25">
      <c r="A6759" s="12">
        <v>7207</v>
      </c>
      <c r="B6759" s="12" t="s">
        <v>45</v>
      </c>
      <c r="C6759" s="15">
        <v>45366</v>
      </c>
      <c r="D6759" s="12" t="s">
        <v>4320</v>
      </c>
      <c r="E6759" s="12">
        <v>3</v>
      </c>
      <c r="F6759" s="14">
        <v>12.01</v>
      </c>
      <c r="G6759" s="14">
        <v>36.03</v>
      </c>
      <c r="H6759" s="12" t="s">
        <v>95</v>
      </c>
      <c r="I6759" s="12" t="s">
        <v>4304</v>
      </c>
      <c r="J6759" s="12" t="s">
        <v>4362</v>
      </c>
      <c r="K6759" s="12" t="s">
        <v>4363</v>
      </c>
      <c r="L6759" s="14">
        <v>0</v>
      </c>
    </row>
    <row r="6760" spans="1:12" x14ac:dyDescent="0.25">
      <c r="A6760" s="12">
        <v>7208</v>
      </c>
      <c r="B6760" s="12" t="s">
        <v>39</v>
      </c>
      <c r="C6760" s="15">
        <v>45366</v>
      </c>
      <c r="D6760" s="12" t="s">
        <v>4338</v>
      </c>
      <c r="E6760" s="12">
        <v>4</v>
      </c>
      <c r="F6760" s="14">
        <v>7.01</v>
      </c>
      <c r="G6760" s="14">
        <v>28.04</v>
      </c>
      <c r="H6760" s="12" t="s">
        <v>22</v>
      </c>
      <c r="I6760" s="12" t="s">
        <v>4317</v>
      </c>
      <c r="J6760" s="12" t="s">
        <v>4301</v>
      </c>
      <c r="K6760" s="12" t="s">
        <v>4363</v>
      </c>
      <c r="L6760" s="14">
        <v>0</v>
      </c>
    </row>
    <row r="6761" spans="1:12" x14ac:dyDescent="0.25">
      <c r="A6761" s="12">
        <v>7210</v>
      </c>
      <c r="B6761" s="12" t="s">
        <v>39</v>
      </c>
      <c r="C6761" s="15">
        <v>45366</v>
      </c>
      <c r="D6761" s="12" t="s">
        <v>4339</v>
      </c>
      <c r="E6761" s="12">
        <v>4</v>
      </c>
      <c r="F6761" s="14">
        <v>26.27</v>
      </c>
      <c r="G6761" s="14">
        <v>105.08</v>
      </c>
      <c r="H6761" s="12" t="s">
        <v>22</v>
      </c>
      <c r="I6761" s="12" t="s">
        <v>4317</v>
      </c>
      <c r="J6761" s="12" t="s">
        <v>4301</v>
      </c>
      <c r="K6761" s="12" t="s">
        <v>4363</v>
      </c>
      <c r="L6761" s="14">
        <v>0</v>
      </c>
    </row>
    <row r="6762" spans="1:12" x14ac:dyDescent="0.25">
      <c r="A6762" s="12">
        <v>7211</v>
      </c>
      <c r="B6762" s="12" t="s">
        <v>45</v>
      </c>
      <c r="C6762" s="15">
        <v>45366</v>
      </c>
      <c r="D6762" s="12" t="s">
        <v>4316</v>
      </c>
      <c r="E6762" s="12">
        <v>3</v>
      </c>
      <c r="F6762" s="14">
        <v>77.98</v>
      </c>
      <c r="G6762" s="14">
        <v>233.94</v>
      </c>
      <c r="H6762" s="12" t="s">
        <v>20</v>
      </c>
      <c r="I6762" s="12" t="s">
        <v>4317</v>
      </c>
      <c r="J6762" s="12" t="s">
        <v>4362</v>
      </c>
      <c r="K6762" s="12" t="s">
        <v>4363</v>
      </c>
      <c r="L6762" s="14">
        <v>0</v>
      </c>
    </row>
    <row r="6763" spans="1:12" x14ac:dyDescent="0.25">
      <c r="A6763" s="12">
        <v>7212</v>
      </c>
      <c r="B6763" s="12" t="s">
        <v>45</v>
      </c>
      <c r="C6763" s="15">
        <v>45366</v>
      </c>
      <c r="D6763" s="12" t="s">
        <v>4332</v>
      </c>
      <c r="E6763" s="12">
        <v>1</v>
      </c>
      <c r="F6763" s="14">
        <v>97.13</v>
      </c>
      <c r="G6763" s="14">
        <v>97.13</v>
      </c>
      <c r="H6763" s="12" t="s">
        <v>22</v>
      </c>
      <c r="I6763" s="12" t="s">
        <v>4317</v>
      </c>
      <c r="J6763" s="12" t="s">
        <v>4362</v>
      </c>
      <c r="K6763" s="12" t="s">
        <v>4363</v>
      </c>
      <c r="L6763" s="14">
        <v>0</v>
      </c>
    </row>
    <row r="6764" spans="1:12" x14ac:dyDescent="0.25">
      <c r="A6764" s="12">
        <v>7213</v>
      </c>
      <c r="B6764" s="12" t="s">
        <v>45</v>
      </c>
      <c r="C6764" s="15">
        <v>45366</v>
      </c>
      <c r="D6764" s="12" t="s">
        <v>4337</v>
      </c>
      <c r="E6764" s="12">
        <v>4</v>
      </c>
      <c r="F6764" s="14">
        <v>28.82</v>
      </c>
      <c r="G6764" s="14">
        <v>115.28</v>
      </c>
      <c r="H6764" s="12" t="s">
        <v>95</v>
      </c>
      <c r="I6764" s="12" t="s">
        <v>4300</v>
      </c>
      <c r="J6764" s="12" t="s">
        <v>4362</v>
      </c>
      <c r="K6764" s="12" t="s">
        <v>4363</v>
      </c>
      <c r="L6764" s="14">
        <v>0</v>
      </c>
    </row>
    <row r="6765" spans="1:12" x14ac:dyDescent="0.25">
      <c r="A6765" s="12">
        <v>7214</v>
      </c>
      <c r="B6765" s="12" t="s">
        <v>45</v>
      </c>
      <c r="C6765" s="15">
        <v>45366</v>
      </c>
      <c r="D6765" s="12" t="s">
        <v>4329</v>
      </c>
      <c r="E6765" s="12">
        <v>5</v>
      </c>
      <c r="F6765" s="14">
        <v>4.68</v>
      </c>
      <c r="G6765" s="14">
        <v>23.4</v>
      </c>
      <c r="H6765" s="12" t="s">
        <v>22</v>
      </c>
      <c r="I6765" s="12" t="s">
        <v>4317</v>
      </c>
      <c r="J6765" s="12" t="s">
        <v>4362</v>
      </c>
      <c r="K6765" s="12" t="s">
        <v>4363</v>
      </c>
      <c r="L6765" s="14">
        <v>0</v>
      </c>
    </row>
    <row r="6766" spans="1:12" x14ac:dyDescent="0.25">
      <c r="A6766" s="12">
        <v>7215</v>
      </c>
      <c r="B6766" s="12" t="s">
        <v>45</v>
      </c>
      <c r="C6766" s="15">
        <v>45366</v>
      </c>
      <c r="D6766" s="12" t="s">
        <v>4329</v>
      </c>
      <c r="E6766" s="12">
        <v>5</v>
      </c>
      <c r="F6766" s="12">
        <v>4.68</v>
      </c>
      <c r="G6766" s="14">
        <f>E6766*F6766</f>
        <v>23.4</v>
      </c>
      <c r="H6766" s="12" t="s">
        <v>30</v>
      </c>
      <c r="I6766" s="12" t="s">
        <v>4317</v>
      </c>
      <c r="J6766" s="12" t="s">
        <v>4301</v>
      </c>
      <c r="K6766" s="12" t="s">
        <v>4302</v>
      </c>
      <c r="L6766" s="14">
        <v>0</v>
      </c>
    </row>
    <row r="6767" spans="1:12" x14ac:dyDescent="0.25">
      <c r="A6767" s="12">
        <v>7218</v>
      </c>
      <c r="B6767" s="12" t="s">
        <v>45</v>
      </c>
      <c r="C6767" s="58">
        <v>45367</v>
      </c>
      <c r="D6767" s="12" t="s">
        <v>4339</v>
      </c>
      <c r="E6767" s="12">
        <v>4</v>
      </c>
      <c r="F6767" s="14">
        <v>60.64</v>
      </c>
      <c r="G6767" s="14">
        <v>242.56</v>
      </c>
      <c r="H6767" s="12" t="s">
        <v>95</v>
      </c>
      <c r="I6767" s="12" t="s">
        <v>4317</v>
      </c>
      <c r="J6767" s="12" t="s">
        <v>4362</v>
      </c>
      <c r="K6767" s="12" t="s">
        <v>4363</v>
      </c>
      <c r="L6767" s="14">
        <v>0</v>
      </c>
    </row>
    <row r="6768" spans="1:12" x14ac:dyDescent="0.25">
      <c r="A6768" s="12">
        <v>7219</v>
      </c>
      <c r="B6768" s="12" t="s">
        <v>45</v>
      </c>
      <c r="C6768" s="58">
        <v>45367</v>
      </c>
      <c r="D6768" s="12" t="s">
        <v>4322</v>
      </c>
      <c r="E6768" s="12">
        <v>1</v>
      </c>
      <c r="F6768" s="14">
        <v>81.75</v>
      </c>
      <c r="G6768" s="14">
        <v>81.75</v>
      </c>
      <c r="H6768" s="12" t="s">
        <v>95</v>
      </c>
      <c r="I6768" s="12" t="s">
        <v>4314</v>
      </c>
      <c r="J6768" s="12" t="s">
        <v>4301</v>
      </c>
      <c r="K6768" s="12" t="s">
        <v>4363</v>
      </c>
      <c r="L6768" s="14">
        <v>0</v>
      </c>
    </row>
    <row r="6769" spans="1:12" x14ac:dyDescent="0.25">
      <c r="A6769" s="12">
        <v>7220</v>
      </c>
      <c r="B6769" s="12" t="s">
        <v>45</v>
      </c>
      <c r="C6769" s="58">
        <v>45367</v>
      </c>
      <c r="D6769" s="12" t="s">
        <v>4318</v>
      </c>
      <c r="E6769" s="12">
        <v>1</v>
      </c>
      <c r="F6769" s="14">
        <v>46.93</v>
      </c>
      <c r="G6769" s="14">
        <v>46.93</v>
      </c>
      <c r="H6769" s="12" t="s">
        <v>20</v>
      </c>
      <c r="I6769" s="12" t="s">
        <v>4308</v>
      </c>
      <c r="J6769" s="12" t="s">
        <v>4301</v>
      </c>
      <c r="K6769" s="12" t="s">
        <v>4363</v>
      </c>
      <c r="L6769" s="14">
        <v>0</v>
      </c>
    </row>
    <row r="6770" spans="1:12" x14ac:dyDescent="0.25">
      <c r="A6770" s="12">
        <v>7221</v>
      </c>
      <c r="B6770" s="12" t="s">
        <v>45</v>
      </c>
      <c r="C6770" s="58">
        <v>45367</v>
      </c>
      <c r="D6770" s="12" t="s">
        <v>4307</v>
      </c>
      <c r="E6770" s="12">
        <v>2</v>
      </c>
      <c r="F6770" s="14">
        <v>91.49</v>
      </c>
      <c r="G6770" s="14">
        <v>182.98</v>
      </c>
      <c r="H6770" s="12" t="s">
        <v>95</v>
      </c>
      <c r="I6770" s="12" t="s">
        <v>4308</v>
      </c>
      <c r="J6770" s="12" t="s">
        <v>4362</v>
      </c>
      <c r="K6770" s="12" t="s">
        <v>4363</v>
      </c>
      <c r="L6770" s="14">
        <v>0</v>
      </c>
    </row>
    <row r="6771" spans="1:12" x14ac:dyDescent="0.25">
      <c r="A6771" s="12">
        <v>7224</v>
      </c>
      <c r="B6771" s="12" t="s">
        <v>30</v>
      </c>
      <c r="C6771" s="15">
        <v>45367</v>
      </c>
      <c r="D6771" s="12" t="s">
        <v>4325</v>
      </c>
      <c r="E6771" s="12">
        <v>1</v>
      </c>
      <c r="F6771" s="12">
        <v>14.42</v>
      </c>
      <c r="G6771" s="14">
        <f>E6771*F6771</f>
        <v>14.42</v>
      </c>
      <c r="H6771" s="12" t="s">
        <v>95</v>
      </c>
      <c r="I6771" s="12" t="s">
        <v>4317</v>
      </c>
      <c r="J6771" s="12" t="s">
        <v>4301</v>
      </c>
      <c r="K6771" s="12" t="s">
        <v>4363</v>
      </c>
      <c r="L6771" s="14">
        <v>0</v>
      </c>
    </row>
    <row r="6772" spans="1:12" x14ac:dyDescent="0.25">
      <c r="A6772" s="12">
        <v>7225</v>
      </c>
      <c r="B6772" s="12" t="s">
        <v>39</v>
      </c>
      <c r="C6772" s="15">
        <v>45367</v>
      </c>
      <c r="D6772" s="12" t="s">
        <v>4321</v>
      </c>
      <c r="E6772" s="12">
        <v>5</v>
      </c>
      <c r="F6772" s="14">
        <v>17.760000000000002</v>
      </c>
      <c r="G6772" s="14">
        <v>88.8</v>
      </c>
      <c r="H6772" s="12" t="s">
        <v>20</v>
      </c>
      <c r="I6772" s="12" t="s">
        <v>4317</v>
      </c>
      <c r="J6772" s="12" t="s">
        <v>4301</v>
      </c>
      <c r="K6772" s="12" t="s">
        <v>4363</v>
      </c>
      <c r="L6772" s="14">
        <v>0</v>
      </c>
    </row>
    <row r="6773" spans="1:12" x14ac:dyDescent="0.25">
      <c r="A6773" s="12">
        <v>7226</v>
      </c>
      <c r="B6773" s="12" t="s">
        <v>45</v>
      </c>
      <c r="C6773" s="15">
        <v>45367</v>
      </c>
      <c r="D6773" s="12" t="s">
        <v>4341</v>
      </c>
      <c r="E6773" s="12">
        <v>5</v>
      </c>
      <c r="F6773" s="14">
        <v>82.03</v>
      </c>
      <c r="G6773" s="14">
        <v>410.15</v>
      </c>
      <c r="H6773" s="12" t="s">
        <v>20</v>
      </c>
      <c r="I6773" s="12" t="s">
        <v>4300</v>
      </c>
      <c r="J6773" s="12" t="s">
        <v>4301</v>
      </c>
      <c r="K6773" s="12" t="s">
        <v>4363</v>
      </c>
      <c r="L6773" s="14">
        <v>0</v>
      </c>
    </row>
    <row r="6774" spans="1:12" x14ac:dyDescent="0.25">
      <c r="A6774" s="12">
        <v>7227</v>
      </c>
      <c r="B6774" s="12" t="s">
        <v>45</v>
      </c>
      <c r="C6774" s="15">
        <v>45367</v>
      </c>
      <c r="D6774" s="12" t="s">
        <v>4325</v>
      </c>
      <c r="E6774" s="12">
        <v>2</v>
      </c>
      <c r="F6774" s="14">
        <v>74.37</v>
      </c>
      <c r="G6774" s="14">
        <v>148.74</v>
      </c>
      <c r="H6774" s="12" t="s">
        <v>22</v>
      </c>
      <c r="I6774" s="12" t="s">
        <v>4317</v>
      </c>
      <c r="J6774" s="12" t="s">
        <v>4362</v>
      </c>
      <c r="K6774" s="12" t="s">
        <v>4363</v>
      </c>
      <c r="L6774" s="14">
        <v>0</v>
      </c>
    </row>
    <row r="6775" spans="1:12" x14ac:dyDescent="0.25">
      <c r="A6775" s="12">
        <v>7229</v>
      </c>
      <c r="B6775" s="12" t="s">
        <v>45</v>
      </c>
      <c r="C6775" s="15">
        <v>45367</v>
      </c>
      <c r="D6775" s="12" t="s">
        <v>4336</v>
      </c>
      <c r="E6775" s="12">
        <v>5</v>
      </c>
      <c r="F6775" s="14">
        <v>79.28</v>
      </c>
      <c r="G6775" s="14">
        <v>396.4</v>
      </c>
      <c r="H6775" s="12" t="s">
        <v>95</v>
      </c>
      <c r="I6775" s="12" t="s">
        <v>4300</v>
      </c>
      <c r="J6775" s="12" t="s">
        <v>4362</v>
      </c>
      <c r="K6775" s="12" t="s">
        <v>4363</v>
      </c>
      <c r="L6775" s="14">
        <v>0</v>
      </c>
    </row>
    <row r="6776" spans="1:12" x14ac:dyDescent="0.25">
      <c r="A6776" s="12">
        <v>7230</v>
      </c>
      <c r="B6776" s="12" t="s">
        <v>45</v>
      </c>
      <c r="C6776" s="15">
        <v>45367</v>
      </c>
      <c r="D6776" s="12" t="s">
        <v>4319</v>
      </c>
      <c r="E6776" s="12">
        <v>2</v>
      </c>
      <c r="F6776" s="14">
        <v>13.78</v>
      </c>
      <c r="G6776" s="14">
        <v>27.56</v>
      </c>
      <c r="H6776" s="12" t="s">
        <v>22</v>
      </c>
      <c r="I6776" s="12" t="s">
        <v>4304</v>
      </c>
      <c r="J6776" s="12" t="s">
        <v>4301</v>
      </c>
      <c r="K6776" s="12" t="s">
        <v>4363</v>
      </c>
      <c r="L6776" s="14">
        <v>0</v>
      </c>
    </row>
    <row r="6777" spans="1:12" x14ac:dyDescent="0.25">
      <c r="A6777" s="12">
        <v>7231</v>
      </c>
      <c r="B6777" s="12" t="s">
        <v>39</v>
      </c>
      <c r="C6777" s="15">
        <v>45367</v>
      </c>
      <c r="D6777" s="12" t="s">
        <v>4321</v>
      </c>
      <c r="E6777" s="12">
        <v>5</v>
      </c>
      <c r="F6777" s="14">
        <v>17.760000000000002</v>
      </c>
      <c r="G6777" s="14">
        <v>88.8</v>
      </c>
      <c r="H6777" s="12" t="s">
        <v>20</v>
      </c>
      <c r="I6777" s="12" t="s">
        <v>4317</v>
      </c>
      <c r="J6777" s="12" t="s">
        <v>4301</v>
      </c>
      <c r="K6777" s="12" t="s">
        <v>4363</v>
      </c>
      <c r="L6777" s="14">
        <v>0</v>
      </c>
    </row>
    <row r="6778" spans="1:12" x14ac:dyDescent="0.25">
      <c r="A6778" s="12">
        <v>7232</v>
      </c>
      <c r="B6778" s="12" t="s">
        <v>45</v>
      </c>
      <c r="C6778" s="15">
        <v>45367</v>
      </c>
      <c r="D6778" s="12" t="s">
        <v>4318</v>
      </c>
      <c r="E6778" s="12">
        <v>1</v>
      </c>
      <c r="F6778" s="14">
        <v>46.93</v>
      </c>
      <c r="G6778" s="14">
        <v>46.93</v>
      </c>
      <c r="H6778" s="12" t="s">
        <v>20</v>
      </c>
      <c r="I6778" s="12" t="s">
        <v>4308</v>
      </c>
      <c r="J6778" s="12" t="s">
        <v>4301</v>
      </c>
      <c r="K6778" s="12" t="s">
        <v>4363</v>
      </c>
      <c r="L6778" s="14">
        <v>0</v>
      </c>
    </row>
    <row r="6779" spans="1:12" x14ac:dyDescent="0.25">
      <c r="A6779" s="12">
        <v>7233</v>
      </c>
      <c r="B6779" s="12" t="s">
        <v>45</v>
      </c>
      <c r="C6779" s="58">
        <v>45368</v>
      </c>
      <c r="D6779" s="12" t="s">
        <v>4337</v>
      </c>
      <c r="E6779" s="12">
        <v>4</v>
      </c>
      <c r="F6779" s="14">
        <v>86.37</v>
      </c>
      <c r="G6779" s="14">
        <v>345.48</v>
      </c>
      <c r="H6779" s="12" t="s">
        <v>95</v>
      </c>
      <c r="I6779" s="12" t="s">
        <v>4300</v>
      </c>
      <c r="J6779" s="12" t="s">
        <v>4301</v>
      </c>
      <c r="K6779" s="12" t="s">
        <v>4363</v>
      </c>
      <c r="L6779" s="14">
        <v>0</v>
      </c>
    </row>
    <row r="6780" spans="1:12" x14ac:dyDescent="0.25">
      <c r="A6780" s="12">
        <v>7235</v>
      </c>
      <c r="B6780" s="12" t="s">
        <v>45</v>
      </c>
      <c r="C6780" s="58">
        <v>45368</v>
      </c>
      <c r="D6780" s="12" t="s">
        <v>4318</v>
      </c>
      <c r="E6780" s="12">
        <v>2</v>
      </c>
      <c r="F6780" s="14">
        <v>36.47</v>
      </c>
      <c r="G6780" s="14">
        <v>72.94</v>
      </c>
      <c r="H6780" s="12" t="s">
        <v>20</v>
      </c>
      <c r="I6780" s="12" t="s">
        <v>4308</v>
      </c>
      <c r="J6780" s="12" t="s">
        <v>4362</v>
      </c>
      <c r="K6780" s="12" t="s">
        <v>4363</v>
      </c>
      <c r="L6780" s="14">
        <v>0</v>
      </c>
    </row>
    <row r="6781" spans="1:12" x14ac:dyDescent="0.25">
      <c r="A6781" s="12">
        <v>7236</v>
      </c>
      <c r="B6781" s="12" t="s">
        <v>45</v>
      </c>
      <c r="C6781" s="58">
        <v>45368</v>
      </c>
      <c r="D6781" s="12" t="s">
        <v>4318</v>
      </c>
      <c r="E6781" s="12">
        <v>3</v>
      </c>
      <c r="F6781" s="14">
        <v>32.67</v>
      </c>
      <c r="G6781" s="14">
        <v>98.01</v>
      </c>
      <c r="H6781" s="12" t="s">
        <v>22</v>
      </c>
      <c r="I6781" s="12" t="s">
        <v>4308</v>
      </c>
      <c r="J6781" s="12" t="s">
        <v>4362</v>
      </c>
      <c r="K6781" s="12" t="s">
        <v>4363</v>
      </c>
      <c r="L6781" s="14">
        <v>0</v>
      </c>
    </row>
    <row r="6782" spans="1:12" x14ac:dyDescent="0.25">
      <c r="A6782" s="12">
        <v>7237</v>
      </c>
      <c r="B6782" s="12" t="s">
        <v>45</v>
      </c>
      <c r="C6782" s="58">
        <v>45368</v>
      </c>
      <c r="D6782" s="12" t="s">
        <v>4327</v>
      </c>
      <c r="E6782" s="12">
        <v>3</v>
      </c>
      <c r="F6782" s="14">
        <v>67.290000000000006</v>
      </c>
      <c r="G6782" s="14">
        <v>201.87</v>
      </c>
      <c r="H6782" s="12" t="s">
        <v>95</v>
      </c>
      <c r="I6782" s="12" t="s">
        <v>4328</v>
      </c>
      <c r="J6782" s="12" t="s">
        <v>4362</v>
      </c>
      <c r="K6782" s="12" t="s">
        <v>4363</v>
      </c>
      <c r="L6782" s="14">
        <v>0</v>
      </c>
    </row>
    <row r="6783" spans="1:12" x14ac:dyDescent="0.25">
      <c r="A6783" s="12">
        <v>7238</v>
      </c>
      <c r="B6783" s="12" t="s">
        <v>45</v>
      </c>
      <c r="C6783" s="58">
        <v>45368</v>
      </c>
      <c r="D6783" s="12" t="s">
        <v>4330</v>
      </c>
      <c r="E6783" s="12">
        <v>2</v>
      </c>
      <c r="F6783" s="14">
        <v>9.25</v>
      </c>
      <c r="G6783" s="14">
        <v>18.5</v>
      </c>
      <c r="H6783" s="12" t="s">
        <v>22</v>
      </c>
      <c r="I6783" s="12" t="s">
        <v>4300</v>
      </c>
      <c r="J6783" s="12" t="s">
        <v>4362</v>
      </c>
      <c r="K6783" s="12" t="s">
        <v>4363</v>
      </c>
      <c r="L6783" s="14">
        <v>0</v>
      </c>
    </row>
    <row r="6784" spans="1:12" x14ac:dyDescent="0.25">
      <c r="A6784" s="12">
        <v>7239</v>
      </c>
      <c r="B6784" s="12" t="s">
        <v>39</v>
      </c>
      <c r="C6784" s="15">
        <v>45368</v>
      </c>
      <c r="D6784" s="12" t="s">
        <v>4341</v>
      </c>
      <c r="E6784" s="12">
        <v>3</v>
      </c>
      <c r="F6784" s="14">
        <v>47.42</v>
      </c>
      <c r="G6784" s="14">
        <v>142.26</v>
      </c>
      <c r="H6784" s="12" t="s">
        <v>20</v>
      </c>
      <c r="I6784" s="12" t="s">
        <v>4300</v>
      </c>
      <c r="J6784" s="12" t="s">
        <v>4301</v>
      </c>
      <c r="K6784" s="12" t="s">
        <v>4363</v>
      </c>
      <c r="L6784" s="14">
        <v>0</v>
      </c>
    </row>
    <row r="6785" spans="1:12" x14ac:dyDescent="0.25">
      <c r="A6785" s="12">
        <v>7241</v>
      </c>
      <c r="B6785" s="12" t="s">
        <v>45</v>
      </c>
      <c r="C6785" s="15">
        <v>45368</v>
      </c>
      <c r="D6785" s="12" t="s">
        <v>4342</v>
      </c>
      <c r="E6785" s="12">
        <v>2</v>
      </c>
      <c r="F6785" s="14">
        <v>83.24</v>
      </c>
      <c r="G6785" s="14">
        <v>166.48</v>
      </c>
      <c r="H6785" s="12" t="s">
        <v>95</v>
      </c>
      <c r="I6785" s="12" t="s">
        <v>4300</v>
      </c>
      <c r="J6785" s="12" t="s">
        <v>4362</v>
      </c>
      <c r="K6785" s="12" t="s">
        <v>4363</v>
      </c>
      <c r="L6785" s="14">
        <v>0</v>
      </c>
    </row>
    <row r="6786" spans="1:12" x14ac:dyDescent="0.25">
      <c r="A6786" s="12">
        <v>7242</v>
      </c>
      <c r="B6786" s="12" t="s">
        <v>45</v>
      </c>
      <c r="C6786" s="15">
        <v>45368</v>
      </c>
      <c r="D6786" s="12" t="s">
        <v>4327</v>
      </c>
      <c r="E6786" s="12">
        <v>2</v>
      </c>
      <c r="F6786" s="14">
        <v>50.64</v>
      </c>
      <c r="G6786" s="14">
        <v>101.28</v>
      </c>
      <c r="H6786" s="12" t="s">
        <v>20</v>
      </c>
      <c r="I6786" s="12" t="s">
        <v>4328</v>
      </c>
      <c r="J6786" s="12" t="s">
        <v>4301</v>
      </c>
      <c r="K6786" s="12" t="s">
        <v>4363</v>
      </c>
      <c r="L6786" s="14">
        <v>0</v>
      </c>
    </row>
    <row r="6787" spans="1:12" x14ac:dyDescent="0.25">
      <c r="A6787" s="12">
        <v>7243</v>
      </c>
      <c r="B6787" s="12" t="s">
        <v>45</v>
      </c>
      <c r="C6787" s="15">
        <v>45368</v>
      </c>
      <c r="D6787" s="12" t="s">
        <v>4335</v>
      </c>
      <c r="E6787" s="12">
        <v>2</v>
      </c>
      <c r="F6787" s="14">
        <v>47.08</v>
      </c>
      <c r="G6787" s="14">
        <v>94.16</v>
      </c>
      <c r="H6787" s="12" t="s">
        <v>20</v>
      </c>
      <c r="I6787" s="12" t="s">
        <v>4300</v>
      </c>
      <c r="J6787" s="12" t="s">
        <v>4362</v>
      </c>
      <c r="K6787" s="12" t="s">
        <v>4363</v>
      </c>
      <c r="L6787" s="14">
        <v>0</v>
      </c>
    </row>
    <row r="6788" spans="1:12" x14ac:dyDescent="0.25">
      <c r="A6788" s="12">
        <v>7244</v>
      </c>
      <c r="B6788" s="12" t="s">
        <v>45</v>
      </c>
      <c r="C6788" s="15">
        <v>45368</v>
      </c>
      <c r="D6788" s="12" t="s">
        <v>4333</v>
      </c>
      <c r="E6788" s="12">
        <v>2</v>
      </c>
      <c r="F6788" s="14">
        <v>75.489999999999995</v>
      </c>
      <c r="G6788" s="14">
        <v>150.97999999999999</v>
      </c>
      <c r="H6788" s="12" t="s">
        <v>95</v>
      </c>
      <c r="I6788" s="12" t="s">
        <v>4304</v>
      </c>
      <c r="J6788" s="12" t="s">
        <v>4362</v>
      </c>
      <c r="K6788" s="12" t="s">
        <v>4363</v>
      </c>
      <c r="L6788" s="14">
        <v>0</v>
      </c>
    </row>
    <row r="6789" spans="1:12" x14ac:dyDescent="0.25">
      <c r="A6789" s="12">
        <v>7246</v>
      </c>
      <c r="B6789" s="12" t="s">
        <v>45</v>
      </c>
      <c r="C6789" s="15">
        <v>45368</v>
      </c>
      <c r="D6789" s="12" t="s">
        <v>4348</v>
      </c>
      <c r="E6789" s="12">
        <v>5</v>
      </c>
      <c r="F6789" s="14">
        <v>2.25</v>
      </c>
      <c r="G6789" s="14">
        <v>11.25</v>
      </c>
      <c r="H6789" s="12" t="s">
        <v>20</v>
      </c>
      <c r="I6789" s="12" t="s">
        <v>4324</v>
      </c>
      <c r="J6789" s="12" t="s">
        <v>4301</v>
      </c>
      <c r="K6789" s="12" t="s">
        <v>4363</v>
      </c>
      <c r="L6789" s="14">
        <v>0</v>
      </c>
    </row>
    <row r="6790" spans="1:12" x14ac:dyDescent="0.25">
      <c r="A6790" s="12">
        <v>7247</v>
      </c>
      <c r="B6790" s="12" t="s">
        <v>45</v>
      </c>
      <c r="C6790" s="15">
        <v>45368</v>
      </c>
      <c r="D6790" s="12" t="s">
        <v>4345</v>
      </c>
      <c r="E6790" s="12">
        <v>1</v>
      </c>
      <c r="F6790" s="14">
        <v>70.31</v>
      </c>
      <c r="G6790" s="14">
        <v>70.31</v>
      </c>
      <c r="H6790" s="12" t="s">
        <v>22</v>
      </c>
      <c r="I6790" s="12" t="s">
        <v>4308</v>
      </c>
      <c r="J6790" s="12" t="s">
        <v>4362</v>
      </c>
      <c r="K6790" s="12" t="s">
        <v>4363</v>
      </c>
      <c r="L6790" s="14">
        <v>0</v>
      </c>
    </row>
    <row r="6791" spans="1:12" x14ac:dyDescent="0.25">
      <c r="A6791" s="12">
        <v>7248</v>
      </c>
      <c r="B6791" s="12" t="s">
        <v>45</v>
      </c>
      <c r="C6791" s="15">
        <v>45368</v>
      </c>
      <c r="D6791" s="12" t="s">
        <v>4307</v>
      </c>
      <c r="E6791" s="12">
        <v>1</v>
      </c>
      <c r="F6791" s="14">
        <v>19.22</v>
      </c>
      <c r="G6791" s="14">
        <v>19.22</v>
      </c>
      <c r="H6791" s="12" t="s">
        <v>22</v>
      </c>
      <c r="I6791" s="12" t="s">
        <v>4308</v>
      </c>
      <c r="J6791" s="12" t="s">
        <v>4362</v>
      </c>
      <c r="K6791" s="12" t="s">
        <v>4363</v>
      </c>
      <c r="L6791" s="14">
        <v>0</v>
      </c>
    </row>
    <row r="6792" spans="1:12" x14ac:dyDescent="0.25">
      <c r="A6792" s="12">
        <v>7250</v>
      </c>
      <c r="B6792" s="12" t="s">
        <v>45</v>
      </c>
      <c r="C6792" s="15">
        <v>45368</v>
      </c>
      <c r="D6792" s="12" t="s">
        <v>4357</v>
      </c>
      <c r="E6792" s="12">
        <v>2</v>
      </c>
      <c r="F6792" s="14">
        <v>83.24</v>
      </c>
      <c r="G6792" s="14">
        <v>166.48</v>
      </c>
      <c r="H6792" s="12" t="s">
        <v>95</v>
      </c>
      <c r="I6792" s="12" t="s">
        <v>4300</v>
      </c>
      <c r="J6792" s="12" t="s">
        <v>4362</v>
      </c>
      <c r="K6792" s="12" t="s">
        <v>4363</v>
      </c>
      <c r="L6792" s="14">
        <v>0</v>
      </c>
    </row>
    <row r="6793" spans="1:12" x14ac:dyDescent="0.25">
      <c r="A6793" s="12">
        <v>7251</v>
      </c>
      <c r="B6793" s="12" t="s">
        <v>45</v>
      </c>
      <c r="C6793" s="58">
        <v>45369</v>
      </c>
      <c r="D6793" s="12" t="s">
        <v>4340</v>
      </c>
      <c r="E6793" s="12">
        <v>5</v>
      </c>
      <c r="F6793" s="14">
        <v>95.26</v>
      </c>
      <c r="G6793" s="14">
        <v>476.3</v>
      </c>
      <c r="H6793" s="12" t="s">
        <v>20</v>
      </c>
      <c r="I6793" s="12" t="s">
        <v>4317</v>
      </c>
      <c r="J6793" s="12" t="s">
        <v>4362</v>
      </c>
      <c r="K6793" s="12" t="s">
        <v>4363</v>
      </c>
      <c r="L6793" s="14">
        <v>0</v>
      </c>
    </row>
    <row r="6794" spans="1:12" x14ac:dyDescent="0.25">
      <c r="A6794" s="12">
        <v>7254</v>
      </c>
      <c r="B6794" s="12" t="s">
        <v>45</v>
      </c>
      <c r="C6794" s="58">
        <v>45369</v>
      </c>
      <c r="D6794" s="12" t="s">
        <v>4329</v>
      </c>
      <c r="E6794" s="12">
        <v>5</v>
      </c>
      <c r="F6794" s="14">
        <v>90.54</v>
      </c>
      <c r="G6794" s="14">
        <v>452.7</v>
      </c>
      <c r="H6794" s="12" t="s">
        <v>20</v>
      </c>
      <c r="I6794" s="12" t="s">
        <v>4317</v>
      </c>
      <c r="J6794" s="12" t="s">
        <v>4301</v>
      </c>
      <c r="K6794" s="12" t="s">
        <v>4363</v>
      </c>
      <c r="L6794" s="14">
        <v>0</v>
      </c>
    </row>
    <row r="6795" spans="1:12" x14ac:dyDescent="0.25">
      <c r="A6795" s="12">
        <v>7255</v>
      </c>
      <c r="B6795" s="12" t="s">
        <v>39</v>
      </c>
      <c r="C6795" s="58">
        <v>45369</v>
      </c>
      <c r="D6795" s="12" t="s">
        <v>4319</v>
      </c>
      <c r="E6795" s="12">
        <v>3</v>
      </c>
      <c r="F6795" s="14">
        <v>8.7100000000000009</v>
      </c>
      <c r="G6795" s="14">
        <v>26.13</v>
      </c>
      <c r="H6795" s="12" t="s">
        <v>20</v>
      </c>
      <c r="I6795" s="12" t="s">
        <v>4304</v>
      </c>
      <c r="J6795" s="12" t="s">
        <v>4301</v>
      </c>
      <c r="K6795" s="12" t="s">
        <v>4363</v>
      </c>
      <c r="L6795" s="14">
        <v>0</v>
      </c>
    </row>
    <row r="6796" spans="1:12" x14ac:dyDescent="0.25">
      <c r="A6796" s="12">
        <v>7257</v>
      </c>
      <c r="B6796" s="12" t="s">
        <v>45</v>
      </c>
      <c r="C6796" s="15">
        <v>45369</v>
      </c>
      <c r="D6796" s="12" t="s">
        <v>4303</v>
      </c>
      <c r="E6796" s="12">
        <v>2</v>
      </c>
      <c r="F6796" s="14">
        <v>93.07</v>
      </c>
      <c r="G6796" s="14">
        <v>186.14</v>
      </c>
      <c r="H6796" s="12" t="s">
        <v>20</v>
      </c>
      <c r="I6796" s="12" t="s">
        <v>4304</v>
      </c>
      <c r="J6796" s="12" t="s">
        <v>4362</v>
      </c>
      <c r="K6796" s="12" t="s">
        <v>4363</v>
      </c>
      <c r="L6796" s="14">
        <v>0</v>
      </c>
    </row>
    <row r="6797" spans="1:12" x14ac:dyDescent="0.25">
      <c r="A6797" s="12">
        <v>7258</v>
      </c>
      <c r="B6797" s="12" t="s">
        <v>45</v>
      </c>
      <c r="C6797" s="15">
        <v>45369</v>
      </c>
      <c r="D6797" s="12" t="s">
        <v>4315</v>
      </c>
      <c r="E6797" s="12">
        <v>2</v>
      </c>
      <c r="F6797" s="14">
        <v>74.069999999999993</v>
      </c>
      <c r="G6797" s="14">
        <v>148.13999999999999</v>
      </c>
      <c r="H6797" s="12" t="s">
        <v>95</v>
      </c>
      <c r="I6797" s="12" t="s">
        <v>4304</v>
      </c>
      <c r="J6797" s="12" t="s">
        <v>4362</v>
      </c>
      <c r="K6797" s="12" t="s">
        <v>4363</v>
      </c>
      <c r="L6797" s="14">
        <v>0</v>
      </c>
    </row>
    <row r="6798" spans="1:12" x14ac:dyDescent="0.25">
      <c r="A6798" s="12">
        <v>7259</v>
      </c>
      <c r="B6798" s="12" t="s">
        <v>45</v>
      </c>
      <c r="C6798" s="15">
        <v>45369</v>
      </c>
      <c r="D6798" s="12" t="s">
        <v>4342</v>
      </c>
      <c r="E6798" s="12">
        <v>3</v>
      </c>
      <c r="F6798" s="14">
        <v>29.08</v>
      </c>
      <c r="G6798" s="14">
        <v>87.24</v>
      </c>
      <c r="H6798" s="12" t="s">
        <v>20</v>
      </c>
      <c r="I6798" s="12" t="s">
        <v>4300</v>
      </c>
      <c r="J6798" s="12" t="s">
        <v>4362</v>
      </c>
      <c r="K6798" s="12" t="s">
        <v>4363</v>
      </c>
      <c r="L6798" s="14">
        <v>0</v>
      </c>
    </row>
    <row r="6799" spans="1:12" x14ac:dyDescent="0.25">
      <c r="A6799" s="12">
        <v>7261</v>
      </c>
      <c r="B6799" s="12" t="s">
        <v>45</v>
      </c>
      <c r="C6799" s="15">
        <v>45369</v>
      </c>
      <c r="D6799" s="12" t="s">
        <v>4319</v>
      </c>
      <c r="E6799" s="12">
        <v>5</v>
      </c>
      <c r="F6799" s="14">
        <v>63.39</v>
      </c>
      <c r="G6799" s="14">
        <v>316.95</v>
      </c>
      <c r="H6799" s="12" t="s">
        <v>22</v>
      </c>
      <c r="I6799" s="12" t="s">
        <v>4304</v>
      </c>
      <c r="J6799" s="12" t="s">
        <v>4301</v>
      </c>
      <c r="K6799" s="12" t="s">
        <v>4363</v>
      </c>
      <c r="L6799" s="14">
        <v>0</v>
      </c>
    </row>
    <row r="6800" spans="1:12" x14ac:dyDescent="0.25">
      <c r="A6800" s="12">
        <v>7262</v>
      </c>
      <c r="B6800" s="12" t="s">
        <v>45</v>
      </c>
      <c r="C6800" s="15">
        <v>45369</v>
      </c>
      <c r="D6800" s="12" t="s">
        <v>4333</v>
      </c>
      <c r="E6800" s="12">
        <v>4</v>
      </c>
      <c r="F6800" s="14">
        <v>69.33</v>
      </c>
      <c r="G6800" s="14">
        <v>277.32</v>
      </c>
      <c r="H6800" s="12" t="s">
        <v>95</v>
      </c>
      <c r="I6800" s="12" t="s">
        <v>4304</v>
      </c>
      <c r="J6800" s="12" t="s">
        <v>4362</v>
      </c>
      <c r="K6800" s="12" t="s">
        <v>4363</v>
      </c>
      <c r="L6800" s="14">
        <v>0</v>
      </c>
    </row>
    <row r="6801" spans="1:12" x14ac:dyDescent="0.25">
      <c r="A6801" s="12">
        <v>7263</v>
      </c>
      <c r="B6801" s="12" t="s">
        <v>45</v>
      </c>
      <c r="C6801" s="15">
        <v>45369</v>
      </c>
      <c r="D6801" s="12" t="s">
        <v>4327</v>
      </c>
      <c r="E6801" s="12">
        <v>5</v>
      </c>
      <c r="F6801" s="14">
        <v>10.63</v>
      </c>
      <c r="G6801" s="14">
        <v>53.15</v>
      </c>
      <c r="H6801" s="12" t="s">
        <v>20</v>
      </c>
      <c r="I6801" s="12" t="s">
        <v>4328</v>
      </c>
      <c r="J6801" s="12" t="s">
        <v>4301</v>
      </c>
      <c r="K6801" s="12" t="s">
        <v>4363</v>
      </c>
      <c r="L6801" s="14">
        <v>0</v>
      </c>
    </row>
    <row r="6802" spans="1:12" x14ac:dyDescent="0.25">
      <c r="A6802" s="12">
        <v>7265</v>
      </c>
      <c r="B6802" s="12" t="s">
        <v>45</v>
      </c>
      <c r="C6802" s="15">
        <v>45369</v>
      </c>
      <c r="D6802" s="12" t="s">
        <v>4334</v>
      </c>
      <c r="E6802" s="12">
        <v>5</v>
      </c>
      <c r="F6802" s="14">
        <v>76.58</v>
      </c>
      <c r="G6802" s="14">
        <v>382.9</v>
      </c>
      <c r="H6802" s="12" t="s">
        <v>22</v>
      </c>
      <c r="I6802" s="12" t="s">
        <v>4300</v>
      </c>
      <c r="J6802" s="12" t="s">
        <v>4301</v>
      </c>
      <c r="K6802" s="12" t="s">
        <v>4363</v>
      </c>
      <c r="L6802" s="14">
        <v>0</v>
      </c>
    </row>
    <row r="6803" spans="1:12" x14ac:dyDescent="0.25">
      <c r="A6803" s="12">
        <v>7266</v>
      </c>
      <c r="B6803" s="12" t="s">
        <v>45</v>
      </c>
      <c r="C6803" s="58">
        <v>45370</v>
      </c>
      <c r="D6803" s="12" t="s">
        <v>4318</v>
      </c>
      <c r="E6803" s="12">
        <v>4</v>
      </c>
      <c r="F6803" s="14">
        <v>6.31</v>
      </c>
      <c r="G6803" s="14">
        <v>25.24</v>
      </c>
      <c r="H6803" s="12" t="s">
        <v>20</v>
      </c>
      <c r="I6803" s="12" t="s">
        <v>4308</v>
      </c>
      <c r="J6803" s="12" t="s">
        <v>4362</v>
      </c>
      <c r="K6803" s="12" t="s">
        <v>4363</v>
      </c>
      <c r="L6803" s="14">
        <v>0</v>
      </c>
    </row>
    <row r="6804" spans="1:12" x14ac:dyDescent="0.25">
      <c r="A6804" s="12">
        <v>7268</v>
      </c>
      <c r="B6804" s="12" t="s">
        <v>45</v>
      </c>
      <c r="C6804" s="58">
        <v>45370</v>
      </c>
      <c r="D6804" s="12" t="s">
        <v>4309</v>
      </c>
      <c r="E6804" s="12">
        <v>2</v>
      </c>
      <c r="F6804" s="14">
        <v>73.569999999999993</v>
      </c>
      <c r="G6804" s="14">
        <v>147.13999999999999</v>
      </c>
      <c r="H6804" s="12" t="s">
        <v>95</v>
      </c>
      <c r="I6804" s="12" t="s">
        <v>4304</v>
      </c>
      <c r="J6804" s="12" t="s">
        <v>4301</v>
      </c>
      <c r="K6804" s="12" t="s">
        <v>4363</v>
      </c>
      <c r="L6804" s="14">
        <v>0</v>
      </c>
    </row>
    <row r="6805" spans="1:12" x14ac:dyDescent="0.25">
      <c r="A6805" s="12">
        <v>7272</v>
      </c>
      <c r="B6805" s="12" t="s">
        <v>45</v>
      </c>
      <c r="C6805" s="15">
        <v>45370</v>
      </c>
      <c r="D6805" s="12" t="s">
        <v>4319</v>
      </c>
      <c r="E6805" s="12">
        <v>1</v>
      </c>
      <c r="F6805" s="14">
        <v>17.34</v>
      </c>
      <c r="G6805" s="14">
        <v>17.34</v>
      </c>
      <c r="H6805" s="12" t="s">
        <v>95</v>
      </c>
      <c r="I6805" s="12" t="s">
        <v>4304</v>
      </c>
      <c r="J6805" s="12" t="s">
        <v>4362</v>
      </c>
      <c r="K6805" s="12" t="s">
        <v>4363</v>
      </c>
      <c r="L6805" s="14">
        <v>0</v>
      </c>
    </row>
    <row r="6806" spans="1:12" x14ac:dyDescent="0.25">
      <c r="A6806" s="12">
        <v>7273</v>
      </c>
      <c r="B6806" s="12" t="s">
        <v>45</v>
      </c>
      <c r="C6806" s="15">
        <v>45370</v>
      </c>
      <c r="D6806" s="12" t="s">
        <v>4332</v>
      </c>
      <c r="E6806" s="12">
        <v>3</v>
      </c>
      <c r="F6806" s="14">
        <v>25.29</v>
      </c>
      <c r="G6806" s="14">
        <v>75.87</v>
      </c>
      <c r="H6806" s="12" t="s">
        <v>20</v>
      </c>
      <c r="I6806" s="12" t="s">
        <v>4317</v>
      </c>
      <c r="J6806" s="12" t="s">
        <v>4362</v>
      </c>
      <c r="K6806" s="12" t="s">
        <v>4363</v>
      </c>
      <c r="L6806" s="14">
        <v>0</v>
      </c>
    </row>
    <row r="6807" spans="1:12" x14ac:dyDescent="0.25">
      <c r="A6807" s="12">
        <v>7274</v>
      </c>
      <c r="B6807" s="12" t="s">
        <v>45</v>
      </c>
      <c r="C6807" s="15">
        <v>45370</v>
      </c>
      <c r="D6807" s="12" t="s">
        <v>4344</v>
      </c>
      <c r="E6807" s="12">
        <v>2</v>
      </c>
      <c r="F6807" s="14">
        <v>2.88</v>
      </c>
      <c r="G6807" s="14">
        <v>5.76</v>
      </c>
      <c r="H6807" s="12" t="s">
        <v>95</v>
      </c>
      <c r="I6807" s="12" t="s">
        <v>4308</v>
      </c>
      <c r="J6807" s="12" t="s">
        <v>4362</v>
      </c>
      <c r="K6807" s="12" t="s">
        <v>4363</v>
      </c>
      <c r="L6807" s="14">
        <v>0</v>
      </c>
    </row>
    <row r="6808" spans="1:12" x14ac:dyDescent="0.25">
      <c r="A6808" s="12">
        <v>7275</v>
      </c>
      <c r="B6808" s="12" t="s">
        <v>39</v>
      </c>
      <c r="C6808" s="15">
        <v>45370</v>
      </c>
      <c r="D6808" s="12" t="s">
        <v>4339</v>
      </c>
      <c r="E6808" s="12">
        <v>1</v>
      </c>
      <c r="F6808" s="14">
        <v>30.94</v>
      </c>
      <c r="G6808" s="14">
        <v>30.94</v>
      </c>
      <c r="H6808" s="12" t="s">
        <v>20</v>
      </c>
      <c r="I6808" s="12" t="s">
        <v>4317</v>
      </c>
      <c r="J6808" s="12" t="s">
        <v>4301</v>
      </c>
      <c r="K6808" s="12" t="s">
        <v>4363</v>
      </c>
      <c r="L6808" s="14">
        <v>0</v>
      </c>
    </row>
    <row r="6809" spans="1:12" x14ac:dyDescent="0.25">
      <c r="A6809" s="12">
        <v>7277</v>
      </c>
      <c r="B6809" s="12" t="s">
        <v>45</v>
      </c>
      <c r="C6809" s="15">
        <v>45370</v>
      </c>
      <c r="D6809" s="12" t="s">
        <v>4323</v>
      </c>
      <c r="E6809" s="12">
        <v>2</v>
      </c>
      <c r="F6809" s="14">
        <v>21.43</v>
      </c>
      <c r="G6809" s="14">
        <v>42.86</v>
      </c>
      <c r="H6809" s="12" t="s">
        <v>20</v>
      </c>
      <c r="I6809" s="12" t="s">
        <v>4324</v>
      </c>
      <c r="J6809" s="12" t="s">
        <v>4362</v>
      </c>
      <c r="K6809" s="12" t="s">
        <v>4363</v>
      </c>
      <c r="L6809" s="14">
        <v>0</v>
      </c>
    </row>
    <row r="6810" spans="1:12" x14ac:dyDescent="0.25">
      <c r="A6810" s="12">
        <v>7278</v>
      </c>
      <c r="B6810" s="12" t="s">
        <v>45</v>
      </c>
      <c r="C6810" s="15">
        <v>45370</v>
      </c>
      <c r="D6810" s="12" t="s">
        <v>4312</v>
      </c>
      <c r="E6810" s="12">
        <v>1</v>
      </c>
      <c r="F6810" s="14">
        <v>87.17</v>
      </c>
      <c r="G6810" s="14">
        <v>87.17</v>
      </c>
      <c r="H6810" s="12" t="s">
        <v>20</v>
      </c>
      <c r="I6810" s="12" t="s">
        <v>4311</v>
      </c>
      <c r="J6810" s="12" t="s">
        <v>4301</v>
      </c>
      <c r="K6810" s="12" t="s">
        <v>4363</v>
      </c>
      <c r="L6810" s="14">
        <v>0</v>
      </c>
    </row>
    <row r="6811" spans="1:12" x14ac:dyDescent="0.25">
      <c r="A6811" s="12">
        <v>7280</v>
      </c>
      <c r="B6811" s="12" t="s">
        <v>45</v>
      </c>
      <c r="C6811" s="15">
        <v>45370</v>
      </c>
      <c r="D6811" s="12" t="s">
        <v>4315</v>
      </c>
      <c r="E6811" s="12">
        <v>2</v>
      </c>
      <c r="F6811" s="14">
        <v>75.319999999999993</v>
      </c>
      <c r="G6811" s="14">
        <v>150.63999999999999</v>
      </c>
      <c r="H6811" s="12" t="s">
        <v>20</v>
      </c>
      <c r="I6811" s="12" t="s">
        <v>4304</v>
      </c>
      <c r="J6811" s="12" t="s">
        <v>4362</v>
      </c>
      <c r="K6811" s="12" t="s">
        <v>4363</v>
      </c>
      <c r="L6811" s="14">
        <v>0</v>
      </c>
    </row>
    <row r="6812" spans="1:12" x14ac:dyDescent="0.25">
      <c r="A6812" s="12">
        <v>7282</v>
      </c>
      <c r="B6812" s="12" t="s">
        <v>45</v>
      </c>
      <c r="C6812" s="15">
        <v>45370</v>
      </c>
      <c r="D6812" s="12" t="s">
        <v>4307</v>
      </c>
      <c r="E6812" s="12">
        <v>2</v>
      </c>
      <c r="F6812" s="14">
        <v>51.68</v>
      </c>
      <c r="G6812" s="14">
        <v>103.36</v>
      </c>
      <c r="H6812" s="12" t="s">
        <v>95</v>
      </c>
      <c r="I6812" s="12" t="s">
        <v>4308</v>
      </c>
      <c r="J6812" s="12" t="s">
        <v>4301</v>
      </c>
      <c r="K6812" s="12" t="s">
        <v>4363</v>
      </c>
      <c r="L6812" s="14">
        <v>0</v>
      </c>
    </row>
    <row r="6813" spans="1:12" x14ac:dyDescent="0.25">
      <c r="A6813" s="12">
        <v>7283</v>
      </c>
      <c r="B6813" s="12" t="s">
        <v>45</v>
      </c>
      <c r="C6813" s="15">
        <v>45370</v>
      </c>
      <c r="D6813" s="12" t="s">
        <v>4346</v>
      </c>
      <c r="E6813" s="12">
        <v>2</v>
      </c>
      <c r="F6813" s="14">
        <v>40.840000000000003</v>
      </c>
      <c r="G6813" s="14">
        <v>81.680000000000007</v>
      </c>
      <c r="H6813" s="12" t="s">
        <v>22</v>
      </c>
      <c r="I6813" s="12" t="s">
        <v>4328</v>
      </c>
      <c r="J6813" s="12" t="s">
        <v>4362</v>
      </c>
      <c r="K6813" s="12" t="s">
        <v>4363</v>
      </c>
      <c r="L6813" s="14">
        <v>0</v>
      </c>
    </row>
    <row r="6814" spans="1:12" x14ac:dyDescent="0.25">
      <c r="A6814" s="12">
        <v>7285</v>
      </c>
      <c r="B6814" s="12" t="s">
        <v>45</v>
      </c>
      <c r="C6814" s="15">
        <v>45370</v>
      </c>
      <c r="D6814" s="12" t="s">
        <v>4336</v>
      </c>
      <c r="E6814" s="12">
        <v>2</v>
      </c>
      <c r="F6814" s="14">
        <v>13.7</v>
      </c>
      <c r="G6814" s="14">
        <v>27.4</v>
      </c>
      <c r="H6814" s="12" t="s">
        <v>22</v>
      </c>
      <c r="I6814" s="12" t="s">
        <v>4300</v>
      </c>
      <c r="J6814" s="12" t="s">
        <v>4362</v>
      </c>
      <c r="K6814" s="12" t="s">
        <v>4363</v>
      </c>
      <c r="L6814" s="14">
        <v>0</v>
      </c>
    </row>
    <row r="6815" spans="1:12" x14ac:dyDescent="0.25">
      <c r="A6815" s="12">
        <v>7286</v>
      </c>
      <c r="B6815" s="12" t="s">
        <v>30</v>
      </c>
      <c r="C6815" s="15">
        <v>45370</v>
      </c>
      <c r="D6815" s="12" t="s">
        <v>4341</v>
      </c>
      <c r="E6815" s="12">
        <v>5</v>
      </c>
      <c r="F6815" s="14">
        <v>79.209999999999994</v>
      </c>
      <c r="G6815" s="14">
        <v>396.05</v>
      </c>
      <c r="H6815" s="12" t="s">
        <v>95</v>
      </c>
      <c r="I6815" s="12" t="s">
        <v>4300</v>
      </c>
      <c r="J6815" s="12" t="s">
        <v>4301</v>
      </c>
      <c r="K6815" s="12" t="s">
        <v>4363</v>
      </c>
      <c r="L6815" s="14">
        <v>0</v>
      </c>
    </row>
    <row r="6816" spans="1:12" x14ac:dyDescent="0.25">
      <c r="A6816" s="12">
        <v>7287</v>
      </c>
      <c r="B6816" s="12" t="s">
        <v>39</v>
      </c>
      <c r="C6816" s="15">
        <v>45370</v>
      </c>
      <c r="D6816" s="12" t="s">
        <v>4339</v>
      </c>
      <c r="E6816" s="12">
        <v>1</v>
      </c>
      <c r="F6816" s="14">
        <v>30.94</v>
      </c>
      <c r="G6816" s="14">
        <v>30.94</v>
      </c>
      <c r="H6816" s="12" t="s">
        <v>20</v>
      </c>
      <c r="I6816" s="12" t="s">
        <v>4317</v>
      </c>
      <c r="J6816" s="12" t="s">
        <v>4301</v>
      </c>
      <c r="K6816" s="12" t="s">
        <v>4363</v>
      </c>
      <c r="L6816" s="14">
        <v>0</v>
      </c>
    </row>
    <row r="6817" spans="1:12" x14ac:dyDescent="0.25">
      <c r="A6817" s="12">
        <v>7288</v>
      </c>
      <c r="B6817" s="12" t="s">
        <v>45</v>
      </c>
      <c r="C6817" s="15">
        <v>45370</v>
      </c>
      <c r="D6817" s="12" t="s">
        <v>4336</v>
      </c>
      <c r="E6817" s="12">
        <v>2</v>
      </c>
      <c r="F6817" s="14">
        <v>13.7</v>
      </c>
      <c r="G6817" s="14">
        <v>27.4</v>
      </c>
      <c r="H6817" s="12" t="s">
        <v>22</v>
      </c>
      <c r="I6817" s="12" t="s">
        <v>4300</v>
      </c>
      <c r="J6817" s="12" t="s">
        <v>4362</v>
      </c>
      <c r="K6817" s="12" t="s">
        <v>4363</v>
      </c>
      <c r="L6817" s="14">
        <v>0</v>
      </c>
    </row>
    <row r="6818" spans="1:12" x14ac:dyDescent="0.25">
      <c r="A6818" s="12">
        <v>7290</v>
      </c>
      <c r="B6818" s="12" t="s">
        <v>45</v>
      </c>
      <c r="C6818" s="58">
        <v>45371</v>
      </c>
      <c r="D6818" s="12" t="s">
        <v>4312</v>
      </c>
      <c r="E6818" s="12">
        <v>4</v>
      </c>
      <c r="F6818" s="14">
        <v>51.8</v>
      </c>
      <c r="G6818" s="14">
        <v>207.2</v>
      </c>
      <c r="H6818" s="12" t="s">
        <v>95</v>
      </c>
      <c r="I6818" s="12" t="s">
        <v>4311</v>
      </c>
      <c r="J6818" s="12" t="s">
        <v>4362</v>
      </c>
      <c r="K6818" s="12" t="s">
        <v>4363</v>
      </c>
      <c r="L6818" s="14">
        <v>0</v>
      </c>
    </row>
    <row r="6819" spans="1:12" x14ac:dyDescent="0.25">
      <c r="A6819" s="12">
        <v>7291</v>
      </c>
      <c r="B6819" s="12" t="s">
        <v>39</v>
      </c>
      <c r="C6819" s="58">
        <v>45371</v>
      </c>
      <c r="D6819" s="12" t="s">
        <v>4336</v>
      </c>
      <c r="E6819" s="12">
        <v>2</v>
      </c>
      <c r="F6819" s="14">
        <v>42.71</v>
      </c>
      <c r="G6819" s="14">
        <v>85.42</v>
      </c>
      <c r="H6819" s="12" t="s">
        <v>22</v>
      </c>
      <c r="I6819" s="12" t="s">
        <v>4300</v>
      </c>
      <c r="J6819" s="12" t="s">
        <v>4301</v>
      </c>
      <c r="K6819" s="12" t="s">
        <v>4363</v>
      </c>
      <c r="L6819" s="14">
        <v>0</v>
      </c>
    </row>
    <row r="6820" spans="1:12" x14ac:dyDescent="0.25">
      <c r="A6820" s="12">
        <v>7297</v>
      </c>
      <c r="B6820" s="12" t="s">
        <v>45</v>
      </c>
      <c r="C6820" s="15">
        <v>45371</v>
      </c>
      <c r="D6820" s="12" t="s">
        <v>4347</v>
      </c>
      <c r="E6820" s="12">
        <v>2</v>
      </c>
      <c r="F6820" s="14">
        <v>39.86</v>
      </c>
      <c r="G6820" s="14">
        <v>79.72</v>
      </c>
      <c r="H6820" s="12" t="s">
        <v>20</v>
      </c>
      <c r="I6820" s="12" t="s">
        <v>4300</v>
      </c>
      <c r="J6820" s="12" t="s">
        <v>4362</v>
      </c>
      <c r="K6820" s="12" t="s">
        <v>4363</v>
      </c>
      <c r="L6820" s="14">
        <v>0</v>
      </c>
    </row>
    <row r="6821" spans="1:12" x14ac:dyDescent="0.25">
      <c r="A6821" s="12">
        <v>7298</v>
      </c>
      <c r="B6821" s="12" t="s">
        <v>45</v>
      </c>
      <c r="C6821" s="15">
        <v>45371</v>
      </c>
      <c r="D6821" s="12" t="s">
        <v>4325</v>
      </c>
      <c r="E6821" s="12">
        <v>5</v>
      </c>
      <c r="F6821" s="14">
        <v>47.6</v>
      </c>
      <c r="G6821" s="14">
        <v>238</v>
      </c>
      <c r="H6821" s="12" t="s">
        <v>20</v>
      </c>
      <c r="I6821" s="12" t="s">
        <v>4317</v>
      </c>
      <c r="J6821" s="12" t="s">
        <v>4362</v>
      </c>
      <c r="K6821" s="12" t="s">
        <v>4363</v>
      </c>
      <c r="L6821" s="14">
        <v>0</v>
      </c>
    </row>
    <row r="6822" spans="1:12" x14ac:dyDescent="0.25">
      <c r="A6822" s="12">
        <v>7299</v>
      </c>
      <c r="B6822" s="12" t="s">
        <v>45</v>
      </c>
      <c r="C6822" s="15">
        <v>45371</v>
      </c>
      <c r="D6822" s="12" t="s">
        <v>4336</v>
      </c>
      <c r="E6822" s="12">
        <v>2</v>
      </c>
      <c r="F6822" s="14">
        <v>4.22</v>
      </c>
      <c r="G6822" s="14">
        <v>8.44</v>
      </c>
      <c r="H6822" s="12" t="s">
        <v>95</v>
      </c>
      <c r="I6822" s="12" t="s">
        <v>4300</v>
      </c>
      <c r="J6822" s="12" t="s">
        <v>4362</v>
      </c>
      <c r="K6822" s="12" t="s">
        <v>4363</v>
      </c>
      <c r="L6822" s="14">
        <v>0</v>
      </c>
    </row>
    <row r="6823" spans="1:12" x14ac:dyDescent="0.25">
      <c r="A6823" s="12">
        <v>7300</v>
      </c>
      <c r="B6823" s="12" t="s">
        <v>45</v>
      </c>
      <c r="C6823" s="15">
        <v>45371</v>
      </c>
      <c r="D6823" s="12" t="s">
        <v>4323</v>
      </c>
      <c r="E6823" s="12">
        <v>1</v>
      </c>
      <c r="F6823" s="14">
        <v>59.7</v>
      </c>
      <c r="G6823" s="14">
        <v>59.7</v>
      </c>
      <c r="H6823" s="12" t="s">
        <v>20</v>
      </c>
      <c r="I6823" s="12" t="s">
        <v>4324</v>
      </c>
      <c r="J6823" s="12" t="s">
        <v>4362</v>
      </c>
      <c r="K6823" s="12" t="s">
        <v>4363</v>
      </c>
      <c r="L6823" s="14">
        <v>0</v>
      </c>
    </row>
    <row r="6824" spans="1:12" x14ac:dyDescent="0.25">
      <c r="A6824" s="12">
        <v>7301</v>
      </c>
      <c r="B6824" s="12" t="s">
        <v>45</v>
      </c>
      <c r="C6824" s="15">
        <v>45371</v>
      </c>
      <c r="D6824" s="12" t="s">
        <v>4347</v>
      </c>
      <c r="E6824" s="12">
        <v>3</v>
      </c>
      <c r="F6824" s="12">
        <v>85.89</v>
      </c>
      <c r="G6824" s="14">
        <f>E6824*F6824</f>
        <v>257.67</v>
      </c>
      <c r="H6824" s="12" t="s">
        <v>95</v>
      </c>
      <c r="I6824" s="12" t="s">
        <v>4300</v>
      </c>
      <c r="J6824" s="12" t="s">
        <v>4362</v>
      </c>
      <c r="K6824" s="12" t="s">
        <v>4363</v>
      </c>
      <c r="L6824" s="14">
        <v>0</v>
      </c>
    </row>
    <row r="6825" spans="1:12" x14ac:dyDescent="0.25">
      <c r="A6825" s="12">
        <v>7302</v>
      </c>
      <c r="B6825" s="12" t="s">
        <v>45</v>
      </c>
      <c r="C6825" s="15">
        <v>45371</v>
      </c>
      <c r="D6825" s="12" t="s">
        <v>4327</v>
      </c>
      <c r="E6825" s="12">
        <v>1</v>
      </c>
      <c r="F6825" s="14">
        <v>98.11</v>
      </c>
      <c r="G6825" s="14">
        <v>98.11</v>
      </c>
      <c r="H6825" s="12" t="s">
        <v>20</v>
      </c>
      <c r="I6825" s="12" t="s">
        <v>4328</v>
      </c>
      <c r="J6825" s="12" t="s">
        <v>4301</v>
      </c>
      <c r="K6825" s="12" t="s">
        <v>4363</v>
      </c>
      <c r="L6825" s="14">
        <v>0</v>
      </c>
    </row>
    <row r="6826" spans="1:12" x14ac:dyDescent="0.25">
      <c r="A6826" s="12">
        <v>7303</v>
      </c>
      <c r="B6826" s="12" t="s">
        <v>30</v>
      </c>
      <c r="C6826" s="15">
        <v>45371</v>
      </c>
      <c r="D6826" s="12" t="s">
        <v>4299</v>
      </c>
      <c r="E6826" s="12">
        <v>5</v>
      </c>
      <c r="F6826" s="12">
        <v>42.54</v>
      </c>
      <c r="G6826" s="14">
        <f>E6826*F6826</f>
        <v>212.7</v>
      </c>
      <c r="H6826" s="12" t="s">
        <v>22</v>
      </c>
      <c r="I6826" s="12" t="s">
        <v>4300</v>
      </c>
      <c r="J6826" s="12" t="s">
        <v>4301</v>
      </c>
      <c r="K6826" s="12" t="s">
        <v>4363</v>
      </c>
      <c r="L6826" s="14">
        <v>0</v>
      </c>
    </row>
    <row r="6827" spans="1:12" x14ac:dyDescent="0.25">
      <c r="A6827" s="12">
        <v>7304</v>
      </c>
      <c r="B6827" s="12" t="s">
        <v>45</v>
      </c>
      <c r="C6827" s="15">
        <v>45371</v>
      </c>
      <c r="D6827" s="12" t="s">
        <v>4305</v>
      </c>
      <c r="E6827" s="12">
        <v>2</v>
      </c>
      <c r="F6827" s="14">
        <v>38.700000000000003</v>
      </c>
      <c r="G6827" s="14">
        <v>77.400000000000006</v>
      </c>
      <c r="H6827" s="12" t="s">
        <v>95</v>
      </c>
      <c r="I6827" s="12" t="s">
        <v>4300</v>
      </c>
      <c r="J6827" s="12" t="s">
        <v>4301</v>
      </c>
      <c r="K6827" s="12" t="s">
        <v>4363</v>
      </c>
      <c r="L6827" s="14">
        <v>0</v>
      </c>
    </row>
    <row r="6828" spans="1:12" x14ac:dyDescent="0.25">
      <c r="A6828" s="12">
        <v>7305</v>
      </c>
      <c r="B6828" s="12" t="s">
        <v>45</v>
      </c>
      <c r="C6828" s="15">
        <v>45371</v>
      </c>
      <c r="D6828" s="12" t="s">
        <v>4332</v>
      </c>
      <c r="E6828" s="12">
        <v>2</v>
      </c>
      <c r="F6828" s="14">
        <v>0.45</v>
      </c>
      <c r="G6828" s="14">
        <v>0.9</v>
      </c>
      <c r="H6828" s="12" t="s">
        <v>95</v>
      </c>
      <c r="I6828" s="12" t="s">
        <v>4317</v>
      </c>
      <c r="J6828" s="12" t="s">
        <v>4362</v>
      </c>
      <c r="K6828" s="12" t="s">
        <v>4363</v>
      </c>
      <c r="L6828" s="14">
        <v>0</v>
      </c>
    </row>
    <row r="6829" spans="1:12" x14ac:dyDescent="0.25">
      <c r="A6829" s="12">
        <v>7306</v>
      </c>
      <c r="B6829" s="12" t="s">
        <v>45</v>
      </c>
      <c r="C6829" s="15">
        <v>45371</v>
      </c>
      <c r="D6829" s="12" t="s">
        <v>4299</v>
      </c>
      <c r="E6829" s="12">
        <v>2</v>
      </c>
      <c r="F6829" s="14">
        <v>64.48</v>
      </c>
      <c r="G6829" s="14">
        <v>128.96</v>
      </c>
      <c r="H6829" s="12" t="s">
        <v>95</v>
      </c>
      <c r="I6829" s="12" t="s">
        <v>4300</v>
      </c>
      <c r="J6829" s="12" t="s">
        <v>4301</v>
      </c>
      <c r="K6829" s="12" t="s">
        <v>4363</v>
      </c>
      <c r="L6829" s="14">
        <v>0</v>
      </c>
    </row>
    <row r="6830" spans="1:12" x14ac:dyDescent="0.25">
      <c r="A6830" s="12">
        <v>7307</v>
      </c>
      <c r="B6830" s="12" t="s">
        <v>45</v>
      </c>
      <c r="C6830" s="15">
        <v>45371</v>
      </c>
      <c r="D6830" s="12" t="s">
        <v>4329</v>
      </c>
      <c r="E6830" s="12">
        <v>3</v>
      </c>
      <c r="F6830" s="14">
        <v>33.729999999999997</v>
      </c>
      <c r="G6830" s="14">
        <v>101.19</v>
      </c>
      <c r="H6830" s="12" t="s">
        <v>95</v>
      </c>
      <c r="I6830" s="12" t="s">
        <v>4317</v>
      </c>
      <c r="J6830" s="12" t="s">
        <v>4362</v>
      </c>
      <c r="K6830" s="12" t="s">
        <v>4363</v>
      </c>
      <c r="L6830" s="14">
        <v>0</v>
      </c>
    </row>
    <row r="6831" spans="1:12" x14ac:dyDescent="0.25">
      <c r="A6831" s="12">
        <v>7308</v>
      </c>
      <c r="B6831" s="12" t="s">
        <v>45</v>
      </c>
      <c r="C6831" s="15">
        <v>45371</v>
      </c>
      <c r="D6831" s="12" t="s">
        <v>4319</v>
      </c>
      <c r="E6831" s="12">
        <v>2</v>
      </c>
      <c r="F6831" s="14">
        <v>80.33</v>
      </c>
      <c r="G6831" s="14">
        <v>160.66</v>
      </c>
      <c r="H6831" s="12" t="s">
        <v>20</v>
      </c>
      <c r="I6831" s="12" t="s">
        <v>4304</v>
      </c>
      <c r="J6831" s="12" t="s">
        <v>4301</v>
      </c>
      <c r="K6831" s="12" t="s">
        <v>4363</v>
      </c>
      <c r="L6831" s="14">
        <v>0</v>
      </c>
    </row>
    <row r="6832" spans="1:12" x14ac:dyDescent="0.25">
      <c r="A6832" s="12">
        <v>7309</v>
      </c>
      <c r="B6832" s="12" t="s">
        <v>39</v>
      </c>
      <c r="C6832" s="15">
        <v>45371</v>
      </c>
      <c r="D6832" s="12" t="s">
        <v>4307</v>
      </c>
      <c r="E6832" s="12">
        <v>1</v>
      </c>
      <c r="F6832" s="14">
        <v>72.349999999999994</v>
      </c>
      <c r="G6832" s="14">
        <v>72.349999999999994</v>
      </c>
      <c r="H6832" s="12" t="s">
        <v>22</v>
      </c>
      <c r="I6832" s="12" t="s">
        <v>4308</v>
      </c>
      <c r="J6832" s="12" t="s">
        <v>4301</v>
      </c>
      <c r="K6832" s="12" t="s">
        <v>4363</v>
      </c>
      <c r="L6832" s="14">
        <v>0</v>
      </c>
    </row>
    <row r="6833" spans="1:12" x14ac:dyDescent="0.25">
      <c r="A6833" s="12">
        <v>7310</v>
      </c>
      <c r="B6833" s="12" t="s">
        <v>45</v>
      </c>
      <c r="C6833" s="15">
        <v>45371</v>
      </c>
      <c r="D6833" s="12" t="s">
        <v>4345</v>
      </c>
      <c r="E6833" s="12">
        <v>4</v>
      </c>
      <c r="F6833" s="14">
        <v>94.77</v>
      </c>
      <c r="G6833" s="14">
        <v>379.08</v>
      </c>
      <c r="H6833" s="12" t="s">
        <v>20</v>
      </c>
      <c r="I6833" s="12" t="s">
        <v>4308</v>
      </c>
      <c r="J6833" s="12" t="s">
        <v>4362</v>
      </c>
      <c r="K6833" s="12" t="s">
        <v>4363</v>
      </c>
      <c r="L6833" s="14">
        <v>0</v>
      </c>
    </row>
    <row r="6834" spans="1:12" x14ac:dyDescent="0.25">
      <c r="A6834" s="12">
        <v>7311</v>
      </c>
      <c r="B6834" s="12" t="s">
        <v>39</v>
      </c>
      <c r="C6834" s="15">
        <v>45371</v>
      </c>
      <c r="D6834" s="12" t="s">
        <v>4321</v>
      </c>
      <c r="E6834" s="12">
        <v>4</v>
      </c>
      <c r="F6834" s="14">
        <v>44.73</v>
      </c>
      <c r="G6834" s="14">
        <v>178.92</v>
      </c>
      <c r="H6834" s="12" t="s">
        <v>22</v>
      </c>
      <c r="I6834" s="12" t="s">
        <v>4317</v>
      </c>
      <c r="J6834" s="12" t="s">
        <v>4301</v>
      </c>
      <c r="K6834" s="12" t="s">
        <v>4363</v>
      </c>
      <c r="L6834" s="14">
        <v>0</v>
      </c>
    </row>
    <row r="6835" spans="1:12" x14ac:dyDescent="0.25">
      <c r="A6835" s="12">
        <v>7312</v>
      </c>
      <c r="B6835" s="12" t="s">
        <v>45</v>
      </c>
      <c r="C6835" s="15">
        <v>45371</v>
      </c>
      <c r="D6835" s="12" t="s">
        <v>4321</v>
      </c>
      <c r="E6835" s="12">
        <v>3</v>
      </c>
      <c r="F6835" s="14">
        <v>11.52</v>
      </c>
      <c r="G6835" s="14">
        <v>34.56</v>
      </c>
      <c r="H6835" s="12" t="s">
        <v>22</v>
      </c>
      <c r="I6835" s="12" t="s">
        <v>4317</v>
      </c>
      <c r="J6835" s="12" t="s">
        <v>4362</v>
      </c>
      <c r="K6835" s="12" t="s">
        <v>4363</v>
      </c>
      <c r="L6835" s="14">
        <v>0</v>
      </c>
    </row>
    <row r="6836" spans="1:12" x14ac:dyDescent="0.25">
      <c r="A6836" s="12">
        <v>7313</v>
      </c>
      <c r="B6836" s="12" t="s">
        <v>45</v>
      </c>
      <c r="C6836" s="15">
        <v>45371</v>
      </c>
      <c r="D6836" s="12" t="s">
        <v>4323</v>
      </c>
      <c r="E6836" s="12">
        <v>2</v>
      </c>
      <c r="F6836" s="14">
        <v>32.78</v>
      </c>
      <c r="G6836" s="14">
        <v>65.56</v>
      </c>
      <c r="H6836" s="12" t="s">
        <v>22</v>
      </c>
      <c r="I6836" s="12" t="s">
        <v>4324</v>
      </c>
      <c r="J6836" s="12" t="s">
        <v>4362</v>
      </c>
      <c r="K6836" s="12" t="s">
        <v>4363</v>
      </c>
      <c r="L6836" s="14">
        <v>0</v>
      </c>
    </row>
    <row r="6837" spans="1:12" x14ac:dyDescent="0.25">
      <c r="A6837" s="12">
        <v>7314</v>
      </c>
      <c r="B6837" s="12" t="s">
        <v>45</v>
      </c>
      <c r="C6837" s="15">
        <v>45371</v>
      </c>
      <c r="D6837" s="12" t="s">
        <v>4312</v>
      </c>
      <c r="E6837" s="12">
        <f>G6837/F6837</f>
        <v>4</v>
      </c>
      <c r="F6837" s="14">
        <v>51.8</v>
      </c>
      <c r="G6837" s="14">
        <v>207.2</v>
      </c>
      <c r="H6837" s="12" t="s">
        <v>95</v>
      </c>
      <c r="I6837" s="12" t="s">
        <v>4311</v>
      </c>
      <c r="J6837" s="12" t="s">
        <v>4362</v>
      </c>
      <c r="K6837" s="12" t="s">
        <v>4363</v>
      </c>
      <c r="L6837" s="14">
        <v>0</v>
      </c>
    </row>
    <row r="6838" spans="1:12" x14ac:dyDescent="0.25">
      <c r="A6838" s="12">
        <v>7316</v>
      </c>
      <c r="B6838" s="12" t="s">
        <v>45</v>
      </c>
      <c r="C6838" s="58">
        <v>45372</v>
      </c>
      <c r="D6838" s="12" t="s">
        <v>4322</v>
      </c>
      <c r="E6838" s="12">
        <v>5</v>
      </c>
      <c r="F6838" s="14">
        <v>26.02</v>
      </c>
      <c r="G6838" s="14">
        <v>130.1</v>
      </c>
      <c r="H6838" s="12" t="s">
        <v>22</v>
      </c>
      <c r="I6838" s="12" t="s">
        <v>4314</v>
      </c>
      <c r="J6838" s="12" t="s">
        <v>4362</v>
      </c>
      <c r="K6838" s="12" t="s">
        <v>4363</v>
      </c>
      <c r="L6838" s="14">
        <v>0</v>
      </c>
    </row>
    <row r="6839" spans="1:12" x14ac:dyDescent="0.25">
      <c r="A6839" s="12">
        <v>7317</v>
      </c>
      <c r="B6839" s="12" t="s">
        <v>39</v>
      </c>
      <c r="C6839" s="58">
        <v>45372</v>
      </c>
      <c r="D6839" s="12" t="s">
        <v>4331</v>
      </c>
      <c r="E6839" s="12">
        <v>1</v>
      </c>
      <c r="F6839" s="14">
        <v>31.74</v>
      </c>
      <c r="G6839" s="14">
        <v>31.74</v>
      </c>
      <c r="H6839" s="12" t="s">
        <v>22</v>
      </c>
      <c r="I6839" s="12" t="s">
        <v>4311</v>
      </c>
      <c r="J6839" s="12" t="s">
        <v>4301</v>
      </c>
      <c r="K6839" s="12" t="s">
        <v>4363</v>
      </c>
      <c r="L6839" s="14">
        <v>0</v>
      </c>
    </row>
    <row r="6840" spans="1:12" x14ac:dyDescent="0.25">
      <c r="A6840" s="12">
        <v>7319</v>
      </c>
      <c r="B6840" s="12" t="s">
        <v>45</v>
      </c>
      <c r="C6840" s="58">
        <v>45372</v>
      </c>
      <c r="D6840" s="12" t="s">
        <v>4333</v>
      </c>
      <c r="E6840" s="12">
        <v>5</v>
      </c>
      <c r="F6840" s="14">
        <v>31.48</v>
      </c>
      <c r="G6840" s="14">
        <v>157.4</v>
      </c>
      <c r="H6840" s="12" t="s">
        <v>95</v>
      </c>
      <c r="I6840" s="12" t="s">
        <v>4304</v>
      </c>
      <c r="J6840" s="12" t="s">
        <v>4362</v>
      </c>
      <c r="K6840" s="12" t="s">
        <v>4363</v>
      </c>
      <c r="L6840" s="14">
        <v>0</v>
      </c>
    </row>
    <row r="6841" spans="1:12" x14ac:dyDescent="0.25">
      <c r="A6841" s="12">
        <v>7320</v>
      </c>
      <c r="B6841" s="12" t="s">
        <v>45</v>
      </c>
      <c r="C6841" s="58">
        <v>45372</v>
      </c>
      <c r="D6841" s="12" t="s">
        <v>4339</v>
      </c>
      <c r="E6841" s="12">
        <v>3</v>
      </c>
      <c r="F6841" s="12">
        <v>73.03</v>
      </c>
      <c r="G6841" s="14">
        <f>E6841*F6841</f>
        <v>219.09</v>
      </c>
      <c r="H6841" s="12" t="s">
        <v>30</v>
      </c>
      <c r="I6841" s="12" t="s">
        <v>4317</v>
      </c>
      <c r="J6841" s="12" t="s">
        <v>4301</v>
      </c>
      <c r="K6841" s="12" t="s">
        <v>4302</v>
      </c>
      <c r="L6841" s="14">
        <v>0</v>
      </c>
    </row>
    <row r="6842" spans="1:12" x14ac:dyDescent="0.25">
      <c r="A6842" s="12">
        <v>7322</v>
      </c>
      <c r="B6842" s="12" t="s">
        <v>45</v>
      </c>
      <c r="C6842" s="15">
        <v>45372</v>
      </c>
      <c r="D6842" s="12" t="s">
        <v>4338</v>
      </c>
      <c r="E6842" s="12">
        <v>5</v>
      </c>
      <c r="F6842" s="14">
        <v>92.51</v>
      </c>
      <c r="G6842" s="14">
        <v>462.55</v>
      </c>
      <c r="H6842" s="12" t="s">
        <v>95</v>
      </c>
      <c r="I6842" s="12" t="s">
        <v>4317</v>
      </c>
      <c r="J6842" s="12" t="s">
        <v>4362</v>
      </c>
      <c r="K6842" s="12" t="s">
        <v>4363</v>
      </c>
      <c r="L6842" s="14">
        <v>0</v>
      </c>
    </row>
    <row r="6843" spans="1:12" x14ac:dyDescent="0.25">
      <c r="A6843" s="12">
        <v>7324</v>
      </c>
      <c r="B6843" s="12" t="s">
        <v>39</v>
      </c>
      <c r="C6843" s="15">
        <v>45372</v>
      </c>
      <c r="D6843" s="12" t="s">
        <v>30</v>
      </c>
      <c r="E6843" s="12">
        <v>4</v>
      </c>
      <c r="F6843" s="12">
        <v>85.96</v>
      </c>
      <c r="G6843" s="14">
        <f>E6843*F6843</f>
        <v>343.84</v>
      </c>
      <c r="H6843" s="12" t="s">
        <v>22</v>
      </c>
      <c r="I6843" s="12" t="s">
        <v>4317</v>
      </c>
      <c r="J6843" s="12" t="s">
        <v>4301</v>
      </c>
      <c r="K6843" s="12" t="s">
        <v>4302</v>
      </c>
      <c r="L6843" s="14">
        <v>0</v>
      </c>
    </row>
    <row r="6844" spans="1:12" x14ac:dyDescent="0.25">
      <c r="A6844" s="12">
        <v>7328</v>
      </c>
      <c r="B6844" s="12" t="s">
        <v>45</v>
      </c>
      <c r="C6844" s="58">
        <v>45373</v>
      </c>
      <c r="D6844" s="12" t="s">
        <v>4315</v>
      </c>
      <c r="E6844" s="12">
        <v>4</v>
      </c>
      <c r="F6844" s="14">
        <v>45.72</v>
      </c>
      <c r="G6844" s="14">
        <v>182.88</v>
      </c>
      <c r="H6844" s="12" t="s">
        <v>20</v>
      </c>
      <c r="I6844" s="12" t="s">
        <v>4304</v>
      </c>
      <c r="J6844" s="12" t="s">
        <v>4362</v>
      </c>
      <c r="K6844" s="12" t="s">
        <v>4363</v>
      </c>
      <c r="L6844" s="14">
        <v>0</v>
      </c>
    </row>
    <row r="6845" spans="1:12" x14ac:dyDescent="0.25">
      <c r="A6845" s="12">
        <v>7329</v>
      </c>
      <c r="B6845" s="12" t="s">
        <v>39</v>
      </c>
      <c r="C6845" s="58">
        <v>45373</v>
      </c>
      <c r="D6845" s="12" t="s">
        <v>4329</v>
      </c>
      <c r="E6845" s="12">
        <v>1</v>
      </c>
      <c r="F6845" s="14">
        <v>30.18</v>
      </c>
      <c r="G6845" s="14">
        <v>30.18</v>
      </c>
      <c r="H6845" s="12" t="s">
        <v>22</v>
      </c>
      <c r="I6845" s="12" t="s">
        <v>4317</v>
      </c>
      <c r="J6845" s="12" t="s">
        <v>4301</v>
      </c>
      <c r="K6845" s="12" t="s">
        <v>4363</v>
      </c>
      <c r="L6845" s="14">
        <v>0</v>
      </c>
    </row>
    <row r="6846" spans="1:12" x14ac:dyDescent="0.25">
      <c r="A6846" s="12">
        <v>7332</v>
      </c>
      <c r="B6846" s="12" t="s">
        <v>45</v>
      </c>
      <c r="C6846" s="15">
        <v>45373</v>
      </c>
      <c r="D6846" s="12" t="s">
        <v>4327</v>
      </c>
      <c r="E6846" s="12">
        <v>5</v>
      </c>
      <c r="F6846" s="14">
        <v>40.270000000000003</v>
      </c>
      <c r="G6846" s="14">
        <v>201.35</v>
      </c>
      <c r="H6846" s="12" t="s">
        <v>20</v>
      </c>
      <c r="I6846" s="12" t="s">
        <v>4328</v>
      </c>
      <c r="J6846" s="12" t="s">
        <v>4301</v>
      </c>
      <c r="K6846" s="12" t="s">
        <v>4363</v>
      </c>
      <c r="L6846" s="14">
        <v>0</v>
      </c>
    </row>
    <row r="6847" spans="1:12" x14ac:dyDescent="0.25">
      <c r="A6847" s="12">
        <v>7333</v>
      </c>
      <c r="B6847" s="12" t="s">
        <v>45</v>
      </c>
      <c r="C6847" s="15">
        <v>45373</v>
      </c>
      <c r="D6847" s="12" t="s">
        <v>4334</v>
      </c>
      <c r="E6847" s="12">
        <v>4</v>
      </c>
      <c r="F6847" s="14">
        <v>40.909999999999997</v>
      </c>
      <c r="G6847" s="14">
        <v>163.63999999999999</v>
      </c>
      <c r="H6847" s="12" t="s">
        <v>95</v>
      </c>
      <c r="I6847" s="12" t="s">
        <v>4300</v>
      </c>
      <c r="J6847" s="12" t="s">
        <v>4362</v>
      </c>
      <c r="K6847" s="12" t="s">
        <v>4363</v>
      </c>
      <c r="L6847" s="14">
        <v>0</v>
      </c>
    </row>
    <row r="6848" spans="1:12" x14ac:dyDescent="0.25">
      <c r="A6848" s="12">
        <v>7334</v>
      </c>
      <c r="B6848" s="12" t="s">
        <v>45</v>
      </c>
      <c r="C6848" s="15">
        <v>45373</v>
      </c>
      <c r="D6848" s="12" t="s">
        <v>4319</v>
      </c>
      <c r="E6848" s="12">
        <v>4</v>
      </c>
      <c r="F6848" s="14">
        <v>52.13</v>
      </c>
      <c r="G6848" s="14">
        <v>208.52</v>
      </c>
      <c r="H6848" s="12" t="s">
        <v>20</v>
      </c>
      <c r="I6848" s="12" t="s">
        <v>4304</v>
      </c>
      <c r="J6848" s="12" t="s">
        <v>4301</v>
      </c>
      <c r="K6848" s="12" t="s">
        <v>4363</v>
      </c>
      <c r="L6848" s="14">
        <v>0</v>
      </c>
    </row>
    <row r="6849" spans="1:12" x14ac:dyDescent="0.25">
      <c r="A6849" s="12">
        <v>7335</v>
      </c>
      <c r="B6849" s="12" t="s">
        <v>45</v>
      </c>
      <c r="C6849" s="15">
        <v>45373</v>
      </c>
      <c r="D6849" s="12" t="s">
        <v>4322</v>
      </c>
      <c r="E6849" s="12">
        <v>1</v>
      </c>
      <c r="F6849" s="14">
        <v>89.7</v>
      </c>
      <c r="G6849" s="14">
        <v>89.7</v>
      </c>
      <c r="H6849" s="12" t="s">
        <v>22</v>
      </c>
      <c r="I6849" s="12" t="s">
        <v>4314</v>
      </c>
      <c r="J6849" s="12" t="s">
        <v>4362</v>
      </c>
      <c r="K6849" s="12" t="s">
        <v>4363</v>
      </c>
      <c r="L6849" s="14">
        <v>0</v>
      </c>
    </row>
    <row r="6850" spans="1:12" x14ac:dyDescent="0.25">
      <c r="A6850" s="12">
        <v>7336</v>
      </c>
      <c r="B6850" s="12" t="s">
        <v>45</v>
      </c>
      <c r="C6850" s="15">
        <v>45373</v>
      </c>
      <c r="D6850" s="12" t="s">
        <v>4338</v>
      </c>
      <c r="E6850" s="12">
        <v>4</v>
      </c>
      <c r="F6850" s="14">
        <v>35.22</v>
      </c>
      <c r="G6850" s="14">
        <v>140.88</v>
      </c>
      <c r="H6850" s="12" t="s">
        <v>95</v>
      </c>
      <c r="I6850" s="12" t="s">
        <v>4317</v>
      </c>
      <c r="J6850" s="12" t="s">
        <v>4362</v>
      </c>
      <c r="K6850" s="12" t="s">
        <v>4363</v>
      </c>
      <c r="L6850" s="14">
        <v>0</v>
      </c>
    </row>
    <row r="6851" spans="1:12" x14ac:dyDescent="0.25">
      <c r="A6851" s="12">
        <v>7337</v>
      </c>
      <c r="B6851" s="12" t="s">
        <v>39</v>
      </c>
      <c r="C6851" s="15">
        <v>45373</v>
      </c>
      <c r="D6851" s="12" t="s">
        <v>4332</v>
      </c>
      <c r="E6851" s="12">
        <v>1</v>
      </c>
      <c r="F6851" s="14">
        <v>89.51</v>
      </c>
      <c r="G6851" s="14">
        <v>89.51</v>
      </c>
      <c r="H6851" s="12" t="s">
        <v>20</v>
      </c>
      <c r="I6851" s="12" t="s">
        <v>4317</v>
      </c>
      <c r="J6851" s="12" t="s">
        <v>4301</v>
      </c>
      <c r="K6851" s="12" t="s">
        <v>4363</v>
      </c>
      <c r="L6851" s="14">
        <v>0</v>
      </c>
    </row>
    <row r="6852" spans="1:12" x14ac:dyDescent="0.25">
      <c r="A6852" s="12">
        <v>7338</v>
      </c>
      <c r="B6852" s="12" t="s">
        <v>45</v>
      </c>
      <c r="C6852" s="15">
        <v>45373</v>
      </c>
      <c r="D6852" s="12" t="s">
        <v>4340</v>
      </c>
      <c r="E6852" s="12">
        <v>4</v>
      </c>
      <c r="F6852" s="14">
        <v>26.48</v>
      </c>
      <c r="G6852" s="14">
        <v>105.92</v>
      </c>
      <c r="H6852" s="12" t="s">
        <v>22</v>
      </c>
      <c r="I6852" s="12" t="s">
        <v>4317</v>
      </c>
      <c r="J6852" s="12" t="s">
        <v>4362</v>
      </c>
      <c r="K6852" s="12" t="s">
        <v>4363</v>
      </c>
      <c r="L6852" s="14">
        <v>0</v>
      </c>
    </row>
    <row r="6853" spans="1:12" x14ac:dyDescent="0.25">
      <c r="A6853" s="12">
        <v>7339</v>
      </c>
      <c r="B6853" s="12" t="s">
        <v>45</v>
      </c>
      <c r="C6853" s="15">
        <v>45373</v>
      </c>
      <c r="D6853" s="12" t="s">
        <v>4348</v>
      </c>
      <c r="E6853" s="12">
        <v>3</v>
      </c>
      <c r="F6853" s="14">
        <v>54.06</v>
      </c>
      <c r="G6853" s="14">
        <v>162.18</v>
      </c>
      <c r="H6853" s="12" t="s">
        <v>95</v>
      </c>
      <c r="I6853" s="12" t="s">
        <v>4324</v>
      </c>
      <c r="J6853" s="12" t="s">
        <v>4301</v>
      </c>
      <c r="K6853" s="12" t="s">
        <v>4363</v>
      </c>
      <c r="L6853" s="14">
        <v>0</v>
      </c>
    </row>
    <row r="6854" spans="1:12" x14ac:dyDescent="0.25">
      <c r="A6854" s="12">
        <v>7340</v>
      </c>
      <c r="B6854" s="12" t="s">
        <v>30</v>
      </c>
      <c r="C6854" s="15">
        <v>45373</v>
      </c>
      <c r="D6854" s="12" t="s">
        <v>4326</v>
      </c>
      <c r="E6854" s="12">
        <v>0</v>
      </c>
      <c r="F6854" s="12">
        <v>55.77</v>
      </c>
      <c r="G6854" s="14">
        <f>E6854*F6854</f>
        <v>0</v>
      </c>
      <c r="H6854" s="12" t="s">
        <v>20</v>
      </c>
      <c r="I6854" s="12" t="s">
        <v>4304</v>
      </c>
      <c r="J6854" s="12" t="s">
        <v>4301</v>
      </c>
      <c r="K6854" s="12" t="s">
        <v>4302</v>
      </c>
      <c r="L6854" s="14">
        <v>0</v>
      </c>
    </row>
    <row r="6855" spans="1:12" x14ac:dyDescent="0.25">
      <c r="A6855" s="12">
        <v>7344</v>
      </c>
      <c r="B6855" s="12" t="s">
        <v>45</v>
      </c>
      <c r="C6855" s="58">
        <v>45374</v>
      </c>
      <c r="D6855" s="12" t="s">
        <v>4309</v>
      </c>
      <c r="E6855" s="12">
        <v>2</v>
      </c>
      <c r="F6855" s="14">
        <v>53.67</v>
      </c>
      <c r="G6855" s="14">
        <v>107.34</v>
      </c>
      <c r="H6855" s="12" t="s">
        <v>22</v>
      </c>
      <c r="I6855" s="12" t="s">
        <v>4304</v>
      </c>
      <c r="J6855" s="12" t="s">
        <v>4362</v>
      </c>
      <c r="K6855" s="12" t="s">
        <v>4363</v>
      </c>
      <c r="L6855" s="14">
        <v>0</v>
      </c>
    </row>
    <row r="6856" spans="1:12" x14ac:dyDescent="0.25">
      <c r="A6856" s="12">
        <v>7345</v>
      </c>
      <c r="B6856" s="12" t="s">
        <v>45</v>
      </c>
      <c r="C6856" s="58">
        <v>45374</v>
      </c>
      <c r="D6856" s="12" t="s">
        <v>4318</v>
      </c>
      <c r="E6856" s="12">
        <v>1</v>
      </c>
      <c r="F6856" s="14">
        <v>33.1</v>
      </c>
      <c r="G6856" s="14">
        <v>33.1</v>
      </c>
      <c r="H6856" s="12" t="s">
        <v>22</v>
      </c>
      <c r="I6856" s="12" t="s">
        <v>4308</v>
      </c>
      <c r="J6856" s="12" t="s">
        <v>4362</v>
      </c>
      <c r="K6856" s="12" t="s">
        <v>4363</v>
      </c>
      <c r="L6856" s="14">
        <v>0</v>
      </c>
    </row>
    <row r="6857" spans="1:12" x14ac:dyDescent="0.25">
      <c r="A6857" s="12">
        <v>7347</v>
      </c>
      <c r="B6857" s="12" t="s">
        <v>45</v>
      </c>
      <c r="C6857" s="15">
        <v>45374</v>
      </c>
      <c r="D6857" s="12" t="s">
        <v>4310</v>
      </c>
      <c r="E6857" s="12">
        <v>3</v>
      </c>
      <c r="F6857" s="14">
        <v>92.71</v>
      </c>
      <c r="G6857" s="14">
        <v>278.13</v>
      </c>
      <c r="H6857" s="12" t="s">
        <v>95</v>
      </c>
      <c r="I6857" s="12" t="s">
        <v>4311</v>
      </c>
      <c r="J6857" s="12" t="s">
        <v>4362</v>
      </c>
      <c r="K6857" s="12" t="s">
        <v>4363</v>
      </c>
      <c r="L6857" s="14">
        <v>0</v>
      </c>
    </row>
    <row r="6858" spans="1:12" x14ac:dyDescent="0.25">
      <c r="A6858" s="12">
        <v>7348</v>
      </c>
      <c r="B6858" s="12" t="s">
        <v>45</v>
      </c>
      <c r="C6858" s="15">
        <v>45374</v>
      </c>
      <c r="D6858" s="12" t="s">
        <v>4323</v>
      </c>
      <c r="E6858" s="12">
        <v>1</v>
      </c>
      <c r="F6858" s="14">
        <v>82.73</v>
      </c>
      <c r="G6858" s="14">
        <v>82.73</v>
      </c>
      <c r="H6858" s="12" t="s">
        <v>20</v>
      </c>
      <c r="I6858" s="12" t="s">
        <v>4324</v>
      </c>
      <c r="J6858" s="12" t="s">
        <v>4362</v>
      </c>
      <c r="K6858" s="12" t="s">
        <v>4363</v>
      </c>
      <c r="L6858" s="14">
        <v>0</v>
      </c>
    </row>
    <row r="6859" spans="1:12" x14ac:dyDescent="0.25">
      <c r="A6859" s="12">
        <v>7349</v>
      </c>
      <c r="B6859" s="12" t="s">
        <v>45</v>
      </c>
      <c r="C6859" s="15">
        <v>45374</v>
      </c>
      <c r="D6859" s="12" t="s">
        <v>4325</v>
      </c>
      <c r="E6859" s="12">
        <v>1</v>
      </c>
      <c r="F6859" s="14">
        <v>97.27</v>
      </c>
      <c r="G6859" s="14">
        <v>97.27</v>
      </c>
      <c r="H6859" s="12" t="s">
        <v>20</v>
      </c>
      <c r="I6859" s="12" t="s">
        <v>4317</v>
      </c>
      <c r="J6859" s="12" t="s">
        <v>4362</v>
      </c>
      <c r="K6859" s="12" t="s">
        <v>4363</v>
      </c>
      <c r="L6859" s="14">
        <v>0</v>
      </c>
    </row>
    <row r="6860" spans="1:12" x14ac:dyDescent="0.25">
      <c r="A6860" s="12">
        <v>7350</v>
      </c>
      <c r="B6860" s="12" t="s">
        <v>45</v>
      </c>
      <c r="C6860" s="15">
        <v>45374</v>
      </c>
      <c r="D6860" s="12" t="s">
        <v>4330</v>
      </c>
      <c r="E6860" s="12">
        <v>1</v>
      </c>
      <c r="F6860" s="14">
        <v>17</v>
      </c>
      <c r="G6860" s="14">
        <v>17</v>
      </c>
      <c r="H6860" s="12" t="s">
        <v>95</v>
      </c>
      <c r="I6860" s="12" t="s">
        <v>4300</v>
      </c>
      <c r="J6860" s="12" t="s">
        <v>4301</v>
      </c>
      <c r="K6860" s="12" t="s">
        <v>4302</v>
      </c>
      <c r="L6860" s="14">
        <v>0</v>
      </c>
    </row>
    <row r="6861" spans="1:12" x14ac:dyDescent="0.25">
      <c r="A6861" s="12">
        <v>7352</v>
      </c>
      <c r="B6861" s="12" t="s">
        <v>45</v>
      </c>
      <c r="C6861" s="15">
        <v>45374</v>
      </c>
      <c r="D6861" s="12" t="s">
        <v>30</v>
      </c>
      <c r="E6861" s="12">
        <v>5</v>
      </c>
      <c r="F6861" s="14">
        <v>87.28</v>
      </c>
      <c r="G6861" s="14">
        <v>436.4</v>
      </c>
      <c r="H6861" s="12" t="s">
        <v>22</v>
      </c>
      <c r="I6861" s="12" t="s">
        <v>4317</v>
      </c>
      <c r="J6861" s="12" t="s">
        <v>4301</v>
      </c>
      <c r="K6861" s="12" t="s">
        <v>4363</v>
      </c>
      <c r="L6861" s="14">
        <v>0</v>
      </c>
    </row>
    <row r="6862" spans="1:12" x14ac:dyDescent="0.25">
      <c r="A6862" s="12">
        <v>7353</v>
      </c>
      <c r="B6862" s="12" t="s">
        <v>45</v>
      </c>
      <c r="C6862" s="15">
        <v>45374</v>
      </c>
      <c r="D6862" s="12" t="s">
        <v>4331</v>
      </c>
      <c r="E6862" s="12">
        <v>3</v>
      </c>
      <c r="F6862" s="14">
        <v>54.58</v>
      </c>
      <c r="G6862" s="14">
        <v>163.74</v>
      </c>
      <c r="H6862" s="12" t="s">
        <v>22</v>
      </c>
      <c r="I6862" s="12" t="s">
        <v>4311</v>
      </c>
      <c r="J6862" s="12" t="s">
        <v>4301</v>
      </c>
      <c r="K6862" s="12" t="s">
        <v>4363</v>
      </c>
      <c r="L6862" s="14">
        <v>0</v>
      </c>
    </row>
    <row r="6863" spans="1:12" x14ac:dyDescent="0.25">
      <c r="A6863" s="12">
        <v>7355</v>
      </c>
      <c r="B6863" s="12" t="s">
        <v>45</v>
      </c>
      <c r="C6863" s="15">
        <v>45374</v>
      </c>
      <c r="D6863" s="12" t="s">
        <v>4305</v>
      </c>
      <c r="E6863" s="12">
        <v>2</v>
      </c>
      <c r="F6863" s="14">
        <v>77.36</v>
      </c>
      <c r="G6863" s="14">
        <v>154.72</v>
      </c>
      <c r="H6863" s="12" t="s">
        <v>20</v>
      </c>
      <c r="I6863" s="12" t="s">
        <v>4300</v>
      </c>
      <c r="J6863" s="12" t="s">
        <v>4362</v>
      </c>
      <c r="K6863" s="12" t="s">
        <v>4363</v>
      </c>
      <c r="L6863" s="14">
        <v>0</v>
      </c>
    </row>
    <row r="6864" spans="1:12" x14ac:dyDescent="0.25">
      <c r="A6864" s="12">
        <v>7356</v>
      </c>
      <c r="B6864" s="12" t="s">
        <v>45</v>
      </c>
      <c r="C6864" s="15">
        <v>45374</v>
      </c>
      <c r="D6864" s="12" t="s">
        <v>4337</v>
      </c>
      <c r="E6864" s="12">
        <v>2</v>
      </c>
      <c r="F6864" s="14">
        <v>6.58</v>
      </c>
      <c r="G6864" s="14">
        <v>13.16</v>
      </c>
      <c r="H6864" s="12" t="s">
        <v>20</v>
      </c>
      <c r="I6864" s="12" t="s">
        <v>4300</v>
      </c>
      <c r="J6864" s="12" t="s">
        <v>4301</v>
      </c>
      <c r="K6864" s="12" t="s">
        <v>4363</v>
      </c>
      <c r="L6864" s="14">
        <v>0</v>
      </c>
    </row>
    <row r="6865" spans="1:12" x14ac:dyDescent="0.25">
      <c r="A6865" s="12">
        <v>7357</v>
      </c>
      <c r="B6865" s="12" t="s">
        <v>39</v>
      </c>
      <c r="C6865" s="15">
        <v>45374</v>
      </c>
      <c r="D6865" s="12" t="s">
        <v>4335</v>
      </c>
      <c r="E6865" s="12">
        <v>2</v>
      </c>
      <c r="F6865" s="14">
        <v>12.28</v>
      </c>
      <c r="G6865" s="14">
        <v>24.56</v>
      </c>
      <c r="H6865" s="12" t="s">
        <v>30</v>
      </c>
      <c r="I6865" s="12" t="s">
        <v>4300</v>
      </c>
      <c r="J6865" s="12" t="s">
        <v>4301</v>
      </c>
      <c r="K6865" s="12" t="s">
        <v>4363</v>
      </c>
      <c r="L6865" s="14">
        <v>0</v>
      </c>
    </row>
    <row r="6866" spans="1:12" x14ac:dyDescent="0.25">
      <c r="A6866" s="12">
        <v>7358</v>
      </c>
      <c r="B6866" s="12" t="s">
        <v>45</v>
      </c>
      <c r="C6866" s="15">
        <v>45374</v>
      </c>
      <c r="D6866" s="12" t="s">
        <v>4345</v>
      </c>
      <c r="E6866" s="12">
        <v>3</v>
      </c>
      <c r="F6866" s="14">
        <v>94.66</v>
      </c>
      <c r="G6866" s="14">
        <v>283.98</v>
      </c>
      <c r="H6866" s="12" t="s">
        <v>20</v>
      </c>
      <c r="I6866" s="12" t="s">
        <v>4308</v>
      </c>
      <c r="J6866" s="12" t="s">
        <v>4301</v>
      </c>
      <c r="K6866" s="12" t="s">
        <v>4363</v>
      </c>
      <c r="L6866" s="14">
        <v>0</v>
      </c>
    </row>
    <row r="6867" spans="1:12" x14ac:dyDescent="0.25">
      <c r="A6867" s="12">
        <v>7359</v>
      </c>
      <c r="B6867" s="12" t="s">
        <v>45</v>
      </c>
      <c r="C6867" s="15">
        <v>45374</v>
      </c>
      <c r="D6867" s="12" t="s">
        <v>4331</v>
      </c>
      <c r="E6867" s="12">
        <v>3</v>
      </c>
      <c r="F6867" s="14">
        <v>54.58</v>
      </c>
      <c r="G6867" s="14">
        <v>163.74</v>
      </c>
      <c r="H6867" s="12" t="s">
        <v>22</v>
      </c>
      <c r="I6867" s="12" t="s">
        <v>4311</v>
      </c>
      <c r="J6867" s="12" t="s">
        <v>4301</v>
      </c>
      <c r="K6867" s="12" t="s">
        <v>4363</v>
      </c>
      <c r="L6867" s="14">
        <v>0</v>
      </c>
    </row>
    <row r="6868" spans="1:12" x14ac:dyDescent="0.25">
      <c r="A6868" s="12">
        <v>7361</v>
      </c>
      <c r="B6868" s="12" t="s">
        <v>45</v>
      </c>
      <c r="C6868" s="58">
        <v>45375</v>
      </c>
      <c r="D6868" s="12" t="s">
        <v>4336</v>
      </c>
      <c r="E6868" s="12">
        <v>5</v>
      </c>
      <c r="F6868" s="14">
        <v>91.61</v>
      </c>
      <c r="G6868" s="14">
        <v>458.05</v>
      </c>
      <c r="H6868" s="12" t="s">
        <v>22</v>
      </c>
      <c r="I6868" s="12" t="s">
        <v>4300</v>
      </c>
      <c r="J6868" s="12" t="s">
        <v>4362</v>
      </c>
      <c r="K6868" s="12" t="s">
        <v>4363</v>
      </c>
      <c r="L6868" s="14">
        <v>0</v>
      </c>
    </row>
    <row r="6869" spans="1:12" x14ac:dyDescent="0.25">
      <c r="A6869" s="12">
        <v>7362</v>
      </c>
      <c r="B6869" s="12" t="s">
        <v>45</v>
      </c>
      <c r="C6869" s="58">
        <v>45375</v>
      </c>
      <c r="D6869" s="12" t="s">
        <v>4325</v>
      </c>
      <c r="E6869" s="12">
        <v>1</v>
      </c>
      <c r="F6869" s="14">
        <v>14.66</v>
      </c>
      <c r="G6869" s="14">
        <v>14.66</v>
      </c>
      <c r="H6869" s="12" t="s">
        <v>95</v>
      </c>
      <c r="I6869" s="12" t="s">
        <v>4317</v>
      </c>
      <c r="J6869" s="12" t="s">
        <v>4362</v>
      </c>
      <c r="K6869" s="12" t="s">
        <v>4363</v>
      </c>
      <c r="L6869" s="14">
        <v>0</v>
      </c>
    </row>
    <row r="6870" spans="1:12" x14ac:dyDescent="0.25">
      <c r="A6870" s="12">
        <v>7363</v>
      </c>
      <c r="B6870" s="12" t="s">
        <v>45</v>
      </c>
      <c r="C6870" s="58">
        <v>45375</v>
      </c>
      <c r="D6870" s="12" t="s">
        <v>4320</v>
      </c>
      <c r="E6870" s="12">
        <v>5</v>
      </c>
      <c r="F6870" s="14">
        <v>56.3</v>
      </c>
      <c r="G6870" s="14">
        <v>281.5</v>
      </c>
      <c r="H6870" s="12" t="s">
        <v>22</v>
      </c>
      <c r="I6870" s="12" t="s">
        <v>4304</v>
      </c>
      <c r="J6870" s="12" t="s">
        <v>4301</v>
      </c>
      <c r="K6870" s="12" t="s">
        <v>4363</v>
      </c>
      <c r="L6870" s="14">
        <v>0</v>
      </c>
    </row>
    <row r="6871" spans="1:12" x14ac:dyDescent="0.25">
      <c r="A6871" s="12">
        <v>7365</v>
      </c>
      <c r="B6871" s="12" t="s">
        <v>45</v>
      </c>
      <c r="C6871" s="58">
        <v>45375</v>
      </c>
      <c r="D6871" s="12" t="s">
        <v>4318</v>
      </c>
      <c r="E6871" s="12">
        <v>4</v>
      </c>
      <c r="F6871" s="14">
        <v>19.809999999999999</v>
      </c>
      <c r="G6871" s="14">
        <v>79.239999999999995</v>
      </c>
      <c r="H6871" s="12" t="s">
        <v>20</v>
      </c>
      <c r="I6871" s="12" t="s">
        <v>4308</v>
      </c>
      <c r="J6871" s="12" t="s">
        <v>4362</v>
      </c>
      <c r="K6871" s="12" t="s">
        <v>4363</v>
      </c>
      <c r="L6871" s="14">
        <v>0</v>
      </c>
    </row>
    <row r="6872" spans="1:12" x14ac:dyDescent="0.25">
      <c r="A6872" s="12">
        <v>7366</v>
      </c>
      <c r="B6872" s="12" t="s">
        <v>45</v>
      </c>
      <c r="C6872" s="15">
        <v>45375</v>
      </c>
      <c r="D6872" s="12" t="s">
        <v>4338</v>
      </c>
      <c r="E6872" s="12">
        <v>3</v>
      </c>
      <c r="F6872" s="14">
        <v>49.11</v>
      </c>
      <c r="G6872" s="14">
        <v>147.33000000000001</v>
      </c>
      <c r="H6872" s="12" t="s">
        <v>20</v>
      </c>
      <c r="I6872" s="12" t="s">
        <v>4317</v>
      </c>
      <c r="J6872" s="12" t="s">
        <v>4301</v>
      </c>
      <c r="K6872" s="12" t="s">
        <v>4363</v>
      </c>
      <c r="L6872" s="14">
        <v>0</v>
      </c>
    </row>
    <row r="6873" spans="1:12" x14ac:dyDescent="0.25">
      <c r="A6873" s="12">
        <v>7368</v>
      </c>
      <c r="B6873" s="12" t="s">
        <v>45</v>
      </c>
      <c r="C6873" s="15">
        <v>45375</v>
      </c>
      <c r="D6873" s="12" t="s">
        <v>4312</v>
      </c>
      <c r="E6873" s="12">
        <v>1</v>
      </c>
      <c r="F6873" s="14">
        <v>78.39</v>
      </c>
      <c r="G6873" s="14">
        <v>78.39</v>
      </c>
      <c r="H6873" s="12" t="s">
        <v>95</v>
      </c>
      <c r="I6873" s="12" t="s">
        <v>4311</v>
      </c>
      <c r="J6873" s="12" t="s">
        <v>4301</v>
      </c>
      <c r="K6873" s="12" t="s">
        <v>4363</v>
      </c>
      <c r="L6873" s="14">
        <v>0</v>
      </c>
    </row>
    <row r="6874" spans="1:12" x14ac:dyDescent="0.25">
      <c r="A6874" s="12">
        <v>7369</v>
      </c>
      <c r="B6874" s="12" t="s">
        <v>45</v>
      </c>
      <c r="C6874" s="15">
        <v>45375</v>
      </c>
      <c r="D6874" s="12" t="s">
        <v>4343</v>
      </c>
      <c r="E6874" s="12">
        <v>1</v>
      </c>
      <c r="F6874" s="14">
        <v>38.46</v>
      </c>
      <c r="G6874" s="14">
        <v>38.46</v>
      </c>
      <c r="H6874" s="12" t="s">
        <v>22</v>
      </c>
      <c r="I6874" s="12" t="s">
        <v>4300</v>
      </c>
      <c r="J6874" s="12" t="s">
        <v>4301</v>
      </c>
      <c r="K6874" s="12" t="s">
        <v>4363</v>
      </c>
      <c r="L6874" s="14">
        <v>0</v>
      </c>
    </row>
    <row r="6875" spans="1:12" x14ac:dyDescent="0.25">
      <c r="A6875" s="12">
        <v>7371</v>
      </c>
      <c r="B6875" s="12" t="s">
        <v>45</v>
      </c>
      <c r="C6875" s="15">
        <v>45375</v>
      </c>
      <c r="D6875" s="12" t="s">
        <v>4321</v>
      </c>
      <c r="E6875" s="12">
        <v>5</v>
      </c>
      <c r="F6875" s="14">
        <v>68.849999999999994</v>
      </c>
      <c r="G6875" s="14">
        <v>344.25</v>
      </c>
      <c r="H6875" s="12" t="s">
        <v>95</v>
      </c>
      <c r="I6875" s="12" t="s">
        <v>4317</v>
      </c>
      <c r="J6875" s="12" t="s">
        <v>4301</v>
      </c>
      <c r="K6875" s="12" t="s">
        <v>4363</v>
      </c>
      <c r="L6875" s="14">
        <v>0</v>
      </c>
    </row>
    <row r="6876" spans="1:12" x14ac:dyDescent="0.25">
      <c r="A6876" s="12">
        <v>7372</v>
      </c>
      <c r="B6876" s="12" t="s">
        <v>45</v>
      </c>
      <c r="C6876" s="15">
        <v>45375</v>
      </c>
      <c r="D6876" s="12" t="s">
        <v>4331</v>
      </c>
      <c r="E6876" s="12">
        <v>5</v>
      </c>
      <c r="F6876" s="14">
        <v>75.739999999999995</v>
      </c>
      <c r="G6876" s="14">
        <v>378.7</v>
      </c>
      <c r="H6876" s="12" t="s">
        <v>95</v>
      </c>
      <c r="I6876" s="12" t="s">
        <v>4311</v>
      </c>
      <c r="J6876" s="12" t="s">
        <v>4362</v>
      </c>
      <c r="K6876" s="12" t="s">
        <v>4363</v>
      </c>
      <c r="L6876" s="14">
        <v>0</v>
      </c>
    </row>
    <row r="6877" spans="1:12" x14ac:dyDescent="0.25">
      <c r="A6877" s="12">
        <v>7373</v>
      </c>
      <c r="B6877" s="12" t="s">
        <v>39</v>
      </c>
      <c r="C6877" s="15">
        <v>45375</v>
      </c>
      <c r="D6877" s="12" t="s">
        <v>4321</v>
      </c>
      <c r="E6877" s="12">
        <v>1</v>
      </c>
      <c r="F6877" s="14">
        <v>99.37</v>
      </c>
      <c r="G6877" s="14">
        <v>99.37</v>
      </c>
      <c r="H6877" s="12" t="s">
        <v>20</v>
      </c>
      <c r="I6877" s="12" t="s">
        <v>4317</v>
      </c>
      <c r="J6877" s="12" t="s">
        <v>4301</v>
      </c>
      <c r="K6877" s="12" t="s">
        <v>4363</v>
      </c>
      <c r="L6877" s="14">
        <v>0</v>
      </c>
    </row>
    <row r="6878" spans="1:12" x14ac:dyDescent="0.25">
      <c r="A6878" s="12">
        <v>7374</v>
      </c>
      <c r="B6878" s="12" t="s">
        <v>45</v>
      </c>
      <c r="C6878" s="15">
        <v>45375</v>
      </c>
      <c r="D6878" s="12" t="s">
        <v>4305</v>
      </c>
      <c r="E6878" s="12">
        <v>2</v>
      </c>
      <c r="F6878" s="14">
        <v>23.91</v>
      </c>
      <c r="G6878" s="14">
        <v>47.82</v>
      </c>
      <c r="H6878" s="12" t="s">
        <v>95</v>
      </c>
      <c r="I6878" s="12" t="s">
        <v>4300</v>
      </c>
      <c r="J6878" s="12" t="s">
        <v>4301</v>
      </c>
      <c r="K6878" s="12" t="s">
        <v>4363</v>
      </c>
      <c r="L6878" s="14">
        <v>0</v>
      </c>
    </row>
    <row r="6879" spans="1:12" x14ac:dyDescent="0.25">
      <c r="A6879" s="12">
        <v>7375</v>
      </c>
      <c r="B6879" s="12" t="s">
        <v>45</v>
      </c>
      <c r="C6879" s="15">
        <v>45375</v>
      </c>
      <c r="D6879" s="12" t="s">
        <v>4309</v>
      </c>
      <c r="E6879" s="12">
        <v>2</v>
      </c>
      <c r="F6879" s="14">
        <v>99.97</v>
      </c>
      <c r="G6879" s="14">
        <v>199.94</v>
      </c>
      <c r="H6879" s="12" t="s">
        <v>22</v>
      </c>
      <c r="I6879" s="12" t="s">
        <v>4304</v>
      </c>
      <c r="J6879" s="12" t="s">
        <v>4362</v>
      </c>
      <c r="K6879" s="12" t="s">
        <v>4363</v>
      </c>
      <c r="L6879" s="14">
        <v>0</v>
      </c>
    </row>
    <row r="6880" spans="1:12" x14ac:dyDescent="0.25">
      <c r="A6880" s="12">
        <v>7376</v>
      </c>
      <c r="B6880" s="12" t="s">
        <v>30</v>
      </c>
      <c r="C6880" s="15">
        <v>45375</v>
      </c>
      <c r="D6880" s="12" t="s">
        <v>4330</v>
      </c>
      <c r="E6880" s="12">
        <v>2</v>
      </c>
      <c r="F6880" s="14">
        <v>93.63</v>
      </c>
      <c r="G6880" s="14">
        <v>187.26</v>
      </c>
      <c r="H6880" s="12" t="s">
        <v>22</v>
      </c>
      <c r="I6880" s="12" t="s">
        <v>4300</v>
      </c>
      <c r="J6880" s="12" t="s">
        <v>4301</v>
      </c>
      <c r="K6880" s="12" t="s">
        <v>4363</v>
      </c>
      <c r="L6880" s="14">
        <v>0</v>
      </c>
    </row>
    <row r="6881" spans="1:12" x14ac:dyDescent="0.25">
      <c r="A6881" s="12">
        <v>7378</v>
      </c>
      <c r="B6881" s="12" t="s">
        <v>45</v>
      </c>
      <c r="C6881" s="15">
        <v>45375</v>
      </c>
      <c r="D6881" s="12" t="s">
        <v>4312</v>
      </c>
      <c r="E6881" s="12">
        <v>1</v>
      </c>
      <c r="F6881" s="14">
        <v>78.39</v>
      </c>
      <c r="G6881" s="14">
        <v>78.39</v>
      </c>
      <c r="H6881" s="12" t="s">
        <v>95</v>
      </c>
      <c r="I6881" s="12" t="s">
        <v>4311</v>
      </c>
      <c r="J6881" s="12" t="s">
        <v>4362</v>
      </c>
      <c r="K6881" s="12" t="s">
        <v>4363</v>
      </c>
      <c r="L6881" s="14">
        <v>0</v>
      </c>
    </row>
    <row r="6882" spans="1:12" x14ac:dyDescent="0.25">
      <c r="A6882" s="12">
        <v>7379</v>
      </c>
      <c r="B6882" s="12" t="s">
        <v>45</v>
      </c>
      <c r="C6882" s="15">
        <v>45375</v>
      </c>
      <c r="D6882" s="12" t="s">
        <v>4325</v>
      </c>
      <c r="E6882" s="12">
        <v>1</v>
      </c>
      <c r="F6882" s="14">
        <v>14.66</v>
      </c>
      <c r="G6882" s="14">
        <v>14.66</v>
      </c>
      <c r="H6882" s="12" t="s">
        <v>95</v>
      </c>
      <c r="I6882" s="12" t="s">
        <v>4317</v>
      </c>
      <c r="J6882" s="12" t="s">
        <v>4301</v>
      </c>
      <c r="K6882" s="12" t="s">
        <v>4363</v>
      </c>
      <c r="L6882" s="14">
        <v>0</v>
      </c>
    </row>
    <row r="6883" spans="1:12" x14ac:dyDescent="0.25">
      <c r="A6883" s="12">
        <v>7380</v>
      </c>
      <c r="B6883" s="12" t="s">
        <v>45</v>
      </c>
      <c r="C6883" s="58">
        <v>45376</v>
      </c>
      <c r="D6883" s="12" t="s">
        <v>4346</v>
      </c>
      <c r="E6883" s="12">
        <v>1</v>
      </c>
      <c r="F6883" s="14">
        <v>42.51</v>
      </c>
      <c r="G6883" s="14">
        <v>42.51</v>
      </c>
      <c r="H6883" s="12" t="s">
        <v>22</v>
      </c>
      <c r="I6883" s="12" t="s">
        <v>4328</v>
      </c>
      <c r="J6883" s="12" t="s">
        <v>4301</v>
      </c>
      <c r="K6883" s="12" t="s">
        <v>4363</v>
      </c>
      <c r="L6883" s="14">
        <v>0</v>
      </c>
    </row>
    <row r="6884" spans="1:12" x14ac:dyDescent="0.25">
      <c r="A6884" s="12">
        <v>7382</v>
      </c>
      <c r="B6884" s="12" t="s">
        <v>45</v>
      </c>
      <c r="C6884" s="58">
        <v>45376</v>
      </c>
      <c r="D6884" s="12" t="s">
        <v>4307</v>
      </c>
      <c r="E6884" s="12">
        <v>3</v>
      </c>
      <c r="F6884" s="14">
        <v>10.63</v>
      </c>
      <c r="G6884" s="14">
        <v>31.89</v>
      </c>
      <c r="H6884" s="12" t="s">
        <v>22</v>
      </c>
      <c r="I6884" s="12" t="s">
        <v>4308</v>
      </c>
      <c r="J6884" s="12" t="s">
        <v>4301</v>
      </c>
      <c r="K6884" s="12" t="s">
        <v>4363</v>
      </c>
      <c r="L6884" s="14">
        <v>0</v>
      </c>
    </row>
    <row r="6885" spans="1:12" x14ac:dyDescent="0.25">
      <c r="A6885" s="12">
        <v>7383</v>
      </c>
      <c r="B6885" s="12" t="s">
        <v>45</v>
      </c>
      <c r="C6885" s="58">
        <v>45376</v>
      </c>
      <c r="D6885" s="12" t="s">
        <v>4333</v>
      </c>
      <c r="E6885" s="12">
        <v>2</v>
      </c>
      <c r="F6885" s="14">
        <v>2.27</v>
      </c>
      <c r="G6885" s="14">
        <v>4.54</v>
      </c>
      <c r="H6885" s="12" t="s">
        <v>95</v>
      </c>
      <c r="I6885" s="12" t="s">
        <v>4304</v>
      </c>
      <c r="J6885" s="12" t="s">
        <v>4301</v>
      </c>
      <c r="K6885" s="12" t="s">
        <v>4363</v>
      </c>
      <c r="L6885" s="14">
        <v>0</v>
      </c>
    </row>
    <row r="6886" spans="1:12" x14ac:dyDescent="0.25">
      <c r="A6886" s="12">
        <v>7386</v>
      </c>
      <c r="B6886" s="12" t="s">
        <v>45</v>
      </c>
      <c r="C6886" s="15">
        <v>45376</v>
      </c>
      <c r="D6886" s="12" t="s">
        <v>4345</v>
      </c>
      <c r="E6886" s="12">
        <v>5</v>
      </c>
      <c r="F6886" s="14">
        <v>1.34</v>
      </c>
      <c r="G6886" s="14">
        <v>6.7</v>
      </c>
      <c r="H6886" s="12" t="s">
        <v>95</v>
      </c>
      <c r="I6886" s="12" t="s">
        <v>4308</v>
      </c>
      <c r="J6886" s="12" t="s">
        <v>4301</v>
      </c>
      <c r="K6886" s="12" t="s">
        <v>4363</v>
      </c>
      <c r="L6886" s="14">
        <v>0</v>
      </c>
    </row>
    <row r="6887" spans="1:12" x14ac:dyDescent="0.25">
      <c r="A6887" s="12">
        <v>7387</v>
      </c>
      <c r="B6887" s="12" t="s">
        <v>45</v>
      </c>
      <c r="C6887" s="15">
        <v>45376</v>
      </c>
      <c r="D6887" s="12" t="s">
        <v>4315</v>
      </c>
      <c r="E6887" s="12">
        <v>1</v>
      </c>
      <c r="F6887" s="14">
        <v>4.53</v>
      </c>
      <c r="G6887" s="14">
        <v>4.53</v>
      </c>
      <c r="H6887" s="12" t="s">
        <v>22</v>
      </c>
      <c r="I6887" s="12" t="s">
        <v>4304</v>
      </c>
      <c r="J6887" s="12" t="s">
        <v>4362</v>
      </c>
      <c r="K6887" s="12" t="s">
        <v>4363</v>
      </c>
      <c r="L6887" s="14">
        <v>0</v>
      </c>
    </row>
    <row r="6888" spans="1:12" x14ac:dyDescent="0.25">
      <c r="A6888" s="12">
        <v>7389</v>
      </c>
      <c r="B6888" s="12" t="s">
        <v>45</v>
      </c>
      <c r="C6888" s="15">
        <v>45376</v>
      </c>
      <c r="D6888" s="12" t="s">
        <v>4331</v>
      </c>
      <c r="E6888" s="12">
        <v>1</v>
      </c>
      <c r="F6888" s="14">
        <v>25.81</v>
      </c>
      <c r="G6888" s="14">
        <v>25.81</v>
      </c>
      <c r="H6888" s="12" t="s">
        <v>95</v>
      </c>
      <c r="I6888" s="12" t="s">
        <v>4311</v>
      </c>
      <c r="J6888" s="12" t="s">
        <v>4362</v>
      </c>
      <c r="K6888" s="12" t="s">
        <v>4363</v>
      </c>
      <c r="L6888" s="14">
        <v>0</v>
      </c>
    </row>
    <row r="6889" spans="1:12" x14ac:dyDescent="0.25">
      <c r="A6889" s="12">
        <v>7390</v>
      </c>
      <c r="B6889" s="12" t="s">
        <v>45</v>
      </c>
      <c r="C6889" s="15">
        <v>45376</v>
      </c>
      <c r="D6889" s="12" t="s">
        <v>4346</v>
      </c>
      <c r="E6889" s="12">
        <v>3</v>
      </c>
      <c r="F6889" s="14">
        <v>57.7</v>
      </c>
      <c r="G6889" s="14">
        <v>173.1</v>
      </c>
      <c r="H6889" s="12" t="s">
        <v>95</v>
      </c>
      <c r="I6889" s="12" t="s">
        <v>4328</v>
      </c>
      <c r="J6889" s="12" t="s">
        <v>4301</v>
      </c>
      <c r="K6889" s="12" t="s">
        <v>4363</v>
      </c>
      <c r="L6889" s="14">
        <v>0</v>
      </c>
    </row>
    <row r="6890" spans="1:12" x14ac:dyDescent="0.25">
      <c r="A6890" s="12">
        <v>7392</v>
      </c>
      <c r="B6890" s="12" t="s">
        <v>45</v>
      </c>
      <c r="C6890" s="15">
        <v>45376</v>
      </c>
      <c r="D6890" s="12" t="s">
        <v>4333</v>
      </c>
      <c r="E6890" s="12">
        <v>1</v>
      </c>
      <c r="F6890" s="14">
        <v>91.23</v>
      </c>
      <c r="G6890" s="14">
        <v>91.23</v>
      </c>
      <c r="H6890" s="12" t="s">
        <v>20</v>
      </c>
      <c r="I6890" s="12" t="s">
        <v>4304</v>
      </c>
      <c r="J6890" s="12" t="s">
        <v>4301</v>
      </c>
      <c r="K6890" s="12" t="s">
        <v>4363</v>
      </c>
      <c r="L6890" s="14">
        <v>0</v>
      </c>
    </row>
    <row r="6891" spans="1:12" x14ac:dyDescent="0.25">
      <c r="A6891" s="12">
        <v>7393</v>
      </c>
      <c r="B6891" s="12" t="s">
        <v>45</v>
      </c>
      <c r="C6891" s="15">
        <v>45376</v>
      </c>
      <c r="D6891" s="12" t="s">
        <v>4319</v>
      </c>
      <c r="E6891" s="12">
        <v>5</v>
      </c>
      <c r="F6891" s="14">
        <v>96.25</v>
      </c>
      <c r="G6891" s="14">
        <v>481.25</v>
      </c>
      <c r="H6891" s="12" t="s">
        <v>20</v>
      </c>
      <c r="I6891" s="12" t="s">
        <v>4304</v>
      </c>
      <c r="J6891" s="12" t="s">
        <v>4362</v>
      </c>
      <c r="K6891" s="12" t="s">
        <v>4363</v>
      </c>
      <c r="L6891" s="14">
        <v>0</v>
      </c>
    </row>
    <row r="6892" spans="1:12" x14ac:dyDescent="0.25">
      <c r="A6892" s="12">
        <v>7395</v>
      </c>
      <c r="B6892" s="12" t="s">
        <v>39</v>
      </c>
      <c r="C6892" s="15">
        <v>45376</v>
      </c>
      <c r="D6892" s="12" t="s">
        <v>4335</v>
      </c>
      <c r="E6892" s="12">
        <v>1</v>
      </c>
      <c r="F6892" s="14">
        <v>38.29</v>
      </c>
      <c r="G6892" s="14">
        <v>38.29</v>
      </c>
      <c r="H6892" s="12" t="s">
        <v>20</v>
      </c>
      <c r="I6892" s="12" t="s">
        <v>4300</v>
      </c>
      <c r="J6892" s="12" t="s">
        <v>4301</v>
      </c>
      <c r="K6892" s="12" t="s">
        <v>4363</v>
      </c>
      <c r="L6892" s="14">
        <v>0</v>
      </c>
    </row>
    <row r="6893" spans="1:12" x14ac:dyDescent="0.25">
      <c r="A6893" s="12">
        <v>7396</v>
      </c>
      <c r="B6893" s="12" t="s">
        <v>45</v>
      </c>
      <c r="C6893" s="15">
        <v>45376</v>
      </c>
      <c r="D6893" s="12" t="s">
        <v>4334</v>
      </c>
      <c r="E6893" s="12">
        <v>4</v>
      </c>
      <c r="F6893" s="14">
        <v>28.8</v>
      </c>
      <c r="G6893" s="14">
        <v>115.2</v>
      </c>
      <c r="H6893" s="12" t="s">
        <v>95</v>
      </c>
      <c r="I6893" s="12" t="s">
        <v>4300</v>
      </c>
      <c r="J6893" s="12" t="s">
        <v>4362</v>
      </c>
      <c r="K6893" s="12" t="s">
        <v>4363</v>
      </c>
      <c r="L6893" s="14">
        <v>0</v>
      </c>
    </row>
    <row r="6894" spans="1:12" x14ac:dyDescent="0.25">
      <c r="A6894" s="12">
        <v>7398</v>
      </c>
      <c r="B6894" s="12" t="s">
        <v>39</v>
      </c>
      <c r="C6894" s="15">
        <v>45376</v>
      </c>
      <c r="D6894" s="12" t="s">
        <v>4341</v>
      </c>
      <c r="E6894" s="12">
        <v>1</v>
      </c>
      <c r="F6894" s="14">
        <v>50.85</v>
      </c>
      <c r="G6894" s="14">
        <v>50.85</v>
      </c>
      <c r="H6894" s="12" t="s">
        <v>22</v>
      </c>
      <c r="I6894" s="12" t="s">
        <v>4300</v>
      </c>
      <c r="J6894" s="12" t="s">
        <v>4301</v>
      </c>
      <c r="K6894" s="12" t="s">
        <v>4363</v>
      </c>
      <c r="L6894" s="14">
        <v>0</v>
      </c>
    </row>
    <row r="6895" spans="1:12" x14ac:dyDescent="0.25">
      <c r="A6895" s="12">
        <v>7399</v>
      </c>
      <c r="B6895" s="12" t="s">
        <v>45</v>
      </c>
      <c r="C6895" s="15">
        <v>45376</v>
      </c>
      <c r="D6895" s="12" t="s">
        <v>4323</v>
      </c>
      <c r="E6895" s="12">
        <v>4</v>
      </c>
      <c r="F6895" s="14">
        <v>42.74</v>
      </c>
      <c r="G6895" s="14">
        <v>170.96</v>
      </c>
      <c r="H6895" s="12" t="s">
        <v>22</v>
      </c>
      <c r="I6895" s="12" t="s">
        <v>4324</v>
      </c>
      <c r="J6895" s="12" t="s">
        <v>4362</v>
      </c>
      <c r="K6895" s="12" t="s">
        <v>4363</v>
      </c>
      <c r="L6895" s="14">
        <v>0</v>
      </c>
    </row>
    <row r="6896" spans="1:12" x14ac:dyDescent="0.25">
      <c r="A6896" s="12">
        <v>7400</v>
      </c>
      <c r="B6896" s="12" t="s">
        <v>45</v>
      </c>
      <c r="C6896" s="15">
        <v>45376</v>
      </c>
      <c r="D6896" s="12" t="s">
        <v>4344</v>
      </c>
      <c r="E6896" s="12">
        <v>5</v>
      </c>
      <c r="F6896" s="14">
        <v>49.89</v>
      </c>
      <c r="G6896" s="14">
        <v>249.45</v>
      </c>
      <c r="H6896" s="12" t="s">
        <v>95</v>
      </c>
      <c r="I6896" s="12" t="s">
        <v>4308</v>
      </c>
      <c r="J6896" s="12" t="s">
        <v>4362</v>
      </c>
      <c r="K6896" s="12" t="s">
        <v>4363</v>
      </c>
      <c r="L6896" s="14">
        <v>0</v>
      </c>
    </row>
    <row r="6897" spans="1:12" x14ac:dyDescent="0.25">
      <c r="A6897" s="12">
        <v>7401</v>
      </c>
      <c r="B6897" s="12" t="s">
        <v>45</v>
      </c>
      <c r="C6897" s="15">
        <v>45376</v>
      </c>
      <c r="D6897" s="12" t="s">
        <v>4331</v>
      </c>
      <c r="E6897" s="12">
        <v>1</v>
      </c>
      <c r="F6897" s="12">
        <v>25.81</v>
      </c>
      <c r="G6897" s="14">
        <f>E6897*F6897</f>
        <v>25.81</v>
      </c>
      <c r="H6897" s="12" t="s">
        <v>95</v>
      </c>
      <c r="I6897" s="12" t="s">
        <v>4311</v>
      </c>
      <c r="J6897" s="12" t="s">
        <v>4362</v>
      </c>
      <c r="K6897" s="12" t="s">
        <v>4363</v>
      </c>
      <c r="L6897" s="14">
        <v>0</v>
      </c>
    </row>
    <row r="6898" spans="1:12" x14ac:dyDescent="0.25">
      <c r="A6898" s="12">
        <v>7402</v>
      </c>
      <c r="B6898" s="12" t="s">
        <v>45</v>
      </c>
      <c r="C6898" s="15">
        <v>45376</v>
      </c>
      <c r="D6898" s="12" t="s">
        <v>4334</v>
      </c>
      <c r="E6898" s="12">
        <v>4</v>
      </c>
      <c r="F6898" s="12">
        <v>28.8</v>
      </c>
      <c r="G6898" s="14">
        <f>E6898*F6898</f>
        <v>115.2</v>
      </c>
      <c r="H6898" s="12" t="s">
        <v>95</v>
      </c>
      <c r="I6898" s="12" t="s">
        <v>4300</v>
      </c>
      <c r="J6898" s="12" t="s">
        <v>4301</v>
      </c>
      <c r="K6898" s="12" t="s">
        <v>4363</v>
      </c>
      <c r="L6898" s="14">
        <v>0</v>
      </c>
    </row>
    <row r="6899" spans="1:12" x14ac:dyDescent="0.25">
      <c r="A6899" s="12">
        <v>7403</v>
      </c>
      <c r="B6899" s="12" t="s">
        <v>45</v>
      </c>
      <c r="C6899" s="58">
        <v>45377</v>
      </c>
      <c r="D6899" s="12" t="s">
        <v>4322</v>
      </c>
      <c r="E6899" s="12">
        <f>G6899/F6899</f>
        <v>2</v>
      </c>
      <c r="F6899" s="14">
        <v>76.59</v>
      </c>
      <c r="G6899" s="14">
        <v>153.18</v>
      </c>
      <c r="H6899" s="12" t="s">
        <v>22</v>
      </c>
      <c r="I6899" s="12" t="s">
        <v>4314</v>
      </c>
      <c r="J6899" s="12" t="s">
        <v>4362</v>
      </c>
      <c r="K6899" s="12" t="s">
        <v>4363</v>
      </c>
      <c r="L6899" s="14">
        <v>0</v>
      </c>
    </row>
    <row r="6900" spans="1:12" x14ac:dyDescent="0.25">
      <c r="A6900" s="12">
        <v>7405</v>
      </c>
      <c r="B6900" s="12" t="s">
        <v>45</v>
      </c>
      <c r="C6900" s="58">
        <v>45377</v>
      </c>
      <c r="D6900" s="12" t="s">
        <v>4345</v>
      </c>
      <c r="E6900" s="12">
        <v>5</v>
      </c>
      <c r="F6900" s="14">
        <v>91.03</v>
      </c>
      <c r="G6900" s="14">
        <v>455.15</v>
      </c>
      <c r="H6900" s="12" t="s">
        <v>20</v>
      </c>
      <c r="I6900" s="12" t="s">
        <v>4308</v>
      </c>
      <c r="J6900" s="12" t="s">
        <v>4362</v>
      </c>
      <c r="K6900" s="12" t="s">
        <v>4363</v>
      </c>
      <c r="L6900" s="14">
        <v>0</v>
      </c>
    </row>
    <row r="6901" spans="1:12" x14ac:dyDescent="0.25">
      <c r="A6901" s="12">
        <v>7407</v>
      </c>
      <c r="B6901" s="12" t="s">
        <v>45</v>
      </c>
      <c r="C6901" s="58">
        <v>45377</v>
      </c>
      <c r="D6901" s="12" t="s">
        <v>4329</v>
      </c>
      <c r="E6901" s="12">
        <v>5</v>
      </c>
      <c r="F6901" s="14">
        <v>62.76</v>
      </c>
      <c r="G6901" s="14">
        <v>313.8</v>
      </c>
      <c r="H6901" s="12" t="s">
        <v>22</v>
      </c>
      <c r="I6901" s="12" t="s">
        <v>4317</v>
      </c>
      <c r="J6901" s="12" t="s">
        <v>4362</v>
      </c>
      <c r="K6901" s="12" t="s">
        <v>4363</v>
      </c>
      <c r="L6901" s="14">
        <v>0</v>
      </c>
    </row>
    <row r="6902" spans="1:12" x14ac:dyDescent="0.25">
      <c r="A6902" s="12">
        <v>7408</v>
      </c>
      <c r="B6902" s="12" t="s">
        <v>39</v>
      </c>
      <c r="C6902" s="58">
        <v>45377</v>
      </c>
      <c r="D6902" s="12" t="s">
        <v>4342</v>
      </c>
      <c r="E6902" s="12">
        <v>1</v>
      </c>
      <c r="F6902" s="14">
        <v>45.22</v>
      </c>
      <c r="G6902" s="14">
        <v>45.22</v>
      </c>
      <c r="H6902" s="12" t="s">
        <v>95</v>
      </c>
      <c r="I6902" s="12" t="s">
        <v>4300</v>
      </c>
      <c r="J6902" s="12" t="s">
        <v>4301</v>
      </c>
      <c r="K6902" s="12" t="s">
        <v>4363</v>
      </c>
      <c r="L6902" s="14">
        <v>0</v>
      </c>
    </row>
    <row r="6903" spans="1:12" x14ac:dyDescent="0.25">
      <c r="A6903" s="12">
        <v>7409</v>
      </c>
      <c r="B6903" s="12" t="s">
        <v>45</v>
      </c>
      <c r="C6903" s="15">
        <v>45377</v>
      </c>
      <c r="D6903" s="12" t="s">
        <v>4305</v>
      </c>
      <c r="E6903" s="12">
        <v>5</v>
      </c>
      <c r="F6903" s="14">
        <v>10.34</v>
      </c>
      <c r="G6903" s="14">
        <v>51.7</v>
      </c>
      <c r="H6903" s="12" t="s">
        <v>20</v>
      </c>
      <c r="I6903" s="12" t="s">
        <v>4300</v>
      </c>
      <c r="J6903" s="12" t="s">
        <v>4301</v>
      </c>
      <c r="K6903" s="12" t="s">
        <v>4363</v>
      </c>
      <c r="L6903" s="14">
        <v>0</v>
      </c>
    </row>
    <row r="6904" spans="1:12" x14ac:dyDescent="0.25">
      <c r="A6904" s="12">
        <v>7411</v>
      </c>
      <c r="B6904" s="12" t="s">
        <v>39</v>
      </c>
      <c r="C6904" s="15">
        <v>45377</v>
      </c>
      <c r="D6904" s="12" t="s">
        <v>4334</v>
      </c>
      <c r="E6904" s="12">
        <v>2</v>
      </c>
      <c r="F6904" s="14">
        <v>12.84</v>
      </c>
      <c r="G6904" s="14">
        <v>25.68</v>
      </c>
      <c r="H6904" s="12" t="s">
        <v>22</v>
      </c>
      <c r="I6904" s="12" t="s">
        <v>4300</v>
      </c>
      <c r="J6904" s="12" t="s">
        <v>4301</v>
      </c>
      <c r="K6904" s="12" t="s">
        <v>4363</v>
      </c>
      <c r="L6904" s="14">
        <v>0</v>
      </c>
    </row>
    <row r="6905" spans="1:12" x14ac:dyDescent="0.25">
      <c r="A6905" s="12">
        <v>7412</v>
      </c>
      <c r="B6905" s="12" t="s">
        <v>45</v>
      </c>
      <c r="C6905" s="15">
        <v>45377</v>
      </c>
      <c r="D6905" s="12" t="s">
        <v>4342</v>
      </c>
      <c r="E6905" s="12">
        <v>5</v>
      </c>
      <c r="F6905" s="14">
        <v>99.67</v>
      </c>
      <c r="G6905" s="14">
        <v>498.35</v>
      </c>
      <c r="H6905" s="12" t="s">
        <v>20</v>
      </c>
      <c r="I6905" s="12" t="s">
        <v>4300</v>
      </c>
      <c r="J6905" s="12" t="s">
        <v>4301</v>
      </c>
      <c r="K6905" s="12" t="s">
        <v>4363</v>
      </c>
      <c r="L6905" s="14">
        <v>0</v>
      </c>
    </row>
    <row r="6906" spans="1:12" x14ac:dyDescent="0.25">
      <c r="A6906" s="12">
        <v>7413</v>
      </c>
      <c r="B6906" s="12" t="s">
        <v>45</v>
      </c>
      <c r="C6906" s="15">
        <v>45377</v>
      </c>
      <c r="D6906" s="12" t="s">
        <v>4312</v>
      </c>
      <c r="E6906" s="12">
        <v>1</v>
      </c>
      <c r="F6906" s="12">
        <v>92.94</v>
      </c>
      <c r="G6906" s="14">
        <f>E6906*F6906</f>
        <v>92.94</v>
      </c>
      <c r="H6906" s="12" t="s">
        <v>20</v>
      </c>
      <c r="I6906" s="12" t="s">
        <v>4311</v>
      </c>
      <c r="J6906" s="12" t="s">
        <v>4362</v>
      </c>
      <c r="K6906" s="12" t="s">
        <v>4363</v>
      </c>
      <c r="L6906" s="14">
        <v>0</v>
      </c>
    </row>
    <row r="6907" spans="1:12" x14ac:dyDescent="0.25">
      <c r="A6907" s="12">
        <v>7415</v>
      </c>
      <c r="B6907" s="12" t="s">
        <v>45</v>
      </c>
      <c r="C6907" s="15">
        <v>45377</v>
      </c>
      <c r="D6907" s="12" t="s">
        <v>4329</v>
      </c>
      <c r="E6907" s="12">
        <v>5</v>
      </c>
      <c r="F6907" s="14">
        <v>46.24</v>
      </c>
      <c r="G6907" s="14">
        <v>231.2</v>
      </c>
      <c r="H6907" s="12" t="s">
        <v>95</v>
      </c>
      <c r="I6907" s="12" t="s">
        <v>4317</v>
      </c>
      <c r="J6907" s="12" t="s">
        <v>4301</v>
      </c>
      <c r="K6907" s="12" t="s">
        <v>4363</v>
      </c>
      <c r="L6907" s="14">
        <v>0</v>
      </c>
    </row>
    <row r="6908" spans="1:12" x14ac:dyDescent="0.25">
      <c r="A6908" s="12">
        <v>7416</v>
      </c>
      <c r="B6908" s="12" t="s">
        <v>45</v>
      </c>
      <c r="C6908" s="15">
        <v>45377</v>
      </c>
      <c r="D6908" s="12" t="s">
        <v>4305</v>
      </c>
      <c r="E6908" s="12">
        <v>2</v>
      </c>
      <c r="F6908" s="14">
        <v>90.79</v>
      </c>
      <c r="G6908" s="14">
        <v>181.58</v>
      </c>
      <c r="H6908" s="12" t="s">
        <v>22</v>
      </c>
      <c r="I6908" s="12" t="s">
        <v>4300</v>
      </c>
      <c r="J6908" s="12" t="s">
        <v>4362</v>
      </c>
      <c r="K6908" s="12" t="s">
        <v>4363</v>
      </c>
      <c r="L6908" s="14">
        <v>0</v>
      </c>
    </row>
    <row r="6909" spans="1:12" x14ac:dyDescent="0.25">
      <c r="A6909" s="12">
        <v>7417</v>
      </c>
      <c r="B6909" s="12" t="s">
        <v>45</v>
      </c>
      <c r="C6909" s="15">
        <v>45377</v>
      </c>
      <c r="D6909" s="12" t="s">
        <v>4327</v>
      </c>
      <c r="E6909" s="12">
        <v>2</v>
      </c>
      <c r="F6909" s="14">
        <v>87.62</v>
      </c>
      <c r="G6909" s="14">
        <v>175.24</v>
      </c>
      <c r="H6909" s="12" t="s">
        <v>95</v>
      </c>
      <c r="I6909" s="12" t="s">
        <v>4328</v>
      </c>
      <c r="J6909" s="12" t="s">
        <v>4362</v>
      </c>
      <c r="K6909" s="12" t="s">
        <v>4363</v>
      </c>
      <c r="L6909" s="14">
        <v>0</v>
      </c>
    </row>
    <row r="6910" spans="1:12" x14ac:dyDescent="0.25">
      <c r="A6910" s="12">
        <v>7418</v>
      </c>
      <c r="B6910" s="12" t="s">
        <v>45</v>
      </c>
      <c r="C6910" s="15">
        <v>45377</v>
      </c>
      <c r="D6910" s="12" t="s">
        <v>4330</v>
      </c>
      <c r="E6910" s="12">
        <v>4</v>
      </c>
      <c r="F6910" s="14">
        <v>14.78</v>
      </c>
      <c r="G6910" s="14">
        <v>59.12</v>
      </c>
      <c r="H6910" s="12" t="s">
        <v>20</v>
      </c>
      <c r="I6910" s="12" t="s">
        <v>4300</v>
      </c>
      <c r="J6910" s="12" t="s">
        <v>4362</v>
      </c>
      <c r="K6910" s="12" t="s">
        <v>4363</v>
      </c>
      <c r="L6910" s="14">
        <v>0</v>
      </c>
    </row>
    <row r="6911" spans="1:12" x14ac:dyDescent="0.25">
      <c r="A6911" s="12">
        <v>7420</v>
      </c>
      <c r="B6911" s="12" t="s">
        <v>45</v>
      </c>
      <c r="C6911" s="15">
        <v>45377</v>
      </c>
      <c r="D6911" s="12" t="s">
        <v>4321</v>
      </c>
      <c r="E6911" s="12">
        <v>1</v>
      </c>
      <c r="F6911" s="14">
        <v>69.44</v>
      </c>
      <c r="G6911" s="14">
        <v>69.44</v>
      </c>
      <c r="H6911" s="12" t="s">
        <v>22</v>
      </c>
      <c r="I6911" s="12" t="s">
        <v>4317</v>
      </c>
      <c r="J6911" s="12" t="s">
        <v>4362</v>
      </c>
      <c r="K6911" s="12" t="s">
        <v>4363</v>
      </c>
      <c r="L6911" s="14">
        <v>0</v>
      </c>
    </row>
    <row r="6912" spans="1:12" x14ac:dyDescent="0.25">
      <c r="A6912" s="12">
        <v>7421</v>
      </c>
      <c r="B6912" s="12" t="s">
        <v>45</v>
      </c>
      <c r="C6912" s="15">
        <v>45377</v>
      </c>
      <c r="D6912" s="12" t="s">
        <v>4338</v>
      </c>
      <c r="E6912" s="12">
        <v>3</v>
      </c>
      <c r="F6912" s="14">
        <v>40.85</v>
      </c>
      <c r="G6912" s="14">
        <v>122.55</v>
      </c>
      <c r="H6912" s="12" t="s">
        <v>20</v>
      </c>
      <c r="I6912" s="12" t="s">
        <v>4317</v>
      </c>
      <c r="J6912" s="12" t="s">
        <v>4362</v>
      </c>
      <c r="K6912" s="12" t="s">
        <v>4363</v>
      </c>
      <c r="L6912" s="14">
        <v>0</v>
      </c>
    </row>
    <row r="6913" spans="1:12" x14ac:dyDescent="0.25">
      <c r="A6913" s="12">
        <v>7422</v>
      </c>
      <c r="B6913" s="12" t="s">
        <v>45</v>
      </c>
      <c r="C6913" s="15">
        <v>45377</v>
      </c>
      <c r="D6913" s="12" t="s">
        <v>4345</v>
      </c>
      <c r="E6913" s="12">
        <v>3</v>
      </c>
      <c r="F6913" s="14">
        <v>61.49</v>
      </c>
      <c r="G6913" s="14">
        <v>184.47</v>
      </c>
      <c r="H6913" s="12" t="s">
        <v>20</v>
      </c>
      <c r="I6913" s="12" t="s">
        <v>4308</v>
      </c>
      <c r="J6913" s="12" t="s">
        <v>4301</v>
      </c>
      <c r="K6913" s="12" t="s">
        <v>4363</v>
      </c>
      <c r="L6913" s="14">
        <v>0</v>
      </c>
    </row>
    <row r="6914" spans="1:12" x14ac:dyDescent="0.25">
      <c r="A6914" s="12">
        <v>7423</v>
      </c>
      <c r="B6914" s="12" t="s">
        <v>39</v>
      </c>
      <c r="C6914" s="15">
        <v>45377</v>
      </c>
      <c r="D6914" s="12" t="s">
        <v>4303</v>
      </c>
      <c r="E6914" s="12">
        <v>1</v>
      </c>
      <c r="F6914" s="14">
        <v>28.94</v>
      </c>
      <c r="G6914" s="14">
        <v>28.94</v>
      </c>
      <c r="H6914" s="12" t="s">
        <v>22</v>
      </c>
      <c r="I6914" s="12" t="s">
        <v>4304</v>
      </c>
      <c r="J6914" s="12" t="s">
        <v>4301</v>
      </c>
      <c r="K6914" s="12" t="s">
        <v>4363</v>
      </c>
      <c r="L6914" s="14">
        <v>0</v>
      </c>
    </row>
    <row r="6915" spans="1:12" x14ac:dyDescent="0.25">
      <c r="A6915" s="12">
        <v>7425</v>
      </c>
      <c r="B6915" s="12" t="s">
        <v>45</v>
      </c>
      <c r="C6915" s="15">
        <v>45377</v>
      </c>
      <c r="D6915" s="12" t="s">
        <v>4345</v>
      </c>
      <c r="E6915" s="12">
        <v>4</v>
      </c>
      <c r="F6915" s="62">
        <v>40.32</v>
      </c>
      <c r="G6915" s="14">
        <v>161.28</v>
      </c>
      <c r="H6915" s="12" t="s">
        <v>95</v>
      </c>
      <c r="I6915" s="12" t="s">
        <v>4308</v>
      </c>
      <c r="J6915" s="12" t="s">
        <v>4301</v>
      </c>
      <c r="K6915" s="12" t="s">
        <v>4363</v>
      </c>
      <c r="L6915" s="14">
        <v>0</v>
      </c>
    </row>
    <row r="6916" spans="1:12" x14ac:dyDescent="0.25">
      <c r="A6916" s="12">
        <v>7427</v>
      </c>
      <c r="B6916" s="12" t="s">
        <v>45</v>
      </c>
      <c r="C6916" s="15">
        <v>45377</v>
      </c>
      <c r="D6916" s="12" t="s">
        <v>4305</v>
      </c>
      <c r="E6916" s="12">
        <v>4</v>
      </c>
      <c r="F6916" s="14">
        <v>9.35</v>
      </c>
      <c r="G6916" s="14">
        <v>37.4</v>
      </c>
      <c r="H6916" s="12" t="s">
        <v>95</v>
      </c>
      <c r="I6916" s="12" t="s">
        <v>4300</v>
      </c>
      <c r="J6916" s="12" t="s">
        <v>4301</v>
      </c>
      <c r="K6916" s="12" t="s">
        <v>4363</v>
      </c>
      <c r="L6916" s="14">
        <v>0</v>
      </c>
    </row>
    <row r="6917" spans="1:12" x14ac:dyDescent="0.25">
      <c r="A6917" s="12">
        <v>7430</v>
      </c>
      <c r="B6917" s="12" t="s">
        <v>39</v>
      </c>
      <c r="C6917" s="58">
        <v>45378</v>
      </c>
      <c r="D6917" s="12" t="s">
        <v>4341</v>
      </c>
      <c r="E6917" s="12">
        <v>2</v>
      </c>
      <c r="F6917" s="14">
        <v>97.07</v>
      </c>
      <c r="G6917" s="14">
        <v>194.14</v>
      </c>
      <c r="H6917" s="12" t="s">
        <v>22</v>
      </c>
      <c r="I6917" s="12" t="s">
        <v>4300</v>
      </c>
      <c r="J6917" s="12" t="s">
        <v>4301</v>
      </c>
      <c r="K6917" s="12" t="s">
        <v>4363</v>
      </c>
      <c r="L6917" s="14">
        <v>0</v>
      </c>
    </row>
    <row r="6918" spans="1:12" x14ac:dyDescent="0.25">
      <c r="A6918" s="12">
        <v>7431</v>
      </c>
      <c r="B6918" s="12" t="s">
        <v>45</v>
      </c>
      <c r="C6918" s="58">
        <v>45378</v>
      </c>
      <c r="D6918" s="12" t="s">
        <v>4334</v>
      </c>
      <c r="E6918" s="12">
        <v>5</v>
      </c>
      <c r="F6918" s="14">
        <v>41.52</v>
      </c>
      <c r="G6918" s="14">
        <v>207.6</v>
      </c>
      <c r="H6918" s="12" t="s">
        <v>20</v>
      </c>
      <c r="I6918" s="12" t="s">
        <v>4300</v>
      </c>
      <c r="J6918" s="12" t="s">
        <v>4362</v>
      </c>
      <c r="K6918" s="12" t="s">
        <v>4363</v>
      </c>
      <c r="L6918" s="14">
        <v>0</v>
      </c>
    </row>
    <row r="6919" spans="1:12" x14ac:dyDescent="0.25">
      <c r="A6919" s="12">
        <v>7434</v>
      </c>
      <c r="B6919" s="12" t="s">
        <v>45</v>
      </c>
      <c r="C6919" s="58">
        <v>45378</v>
      </c>
      <c r="D6919" s="12" t="s">
        <v>4318</v>
      </c>
      <c r="E6919" s="12">
        <v>1</v>
      </c>
      <c r="F6919" s="12">
        <v>69.38</v>
      </c>
      <c r="G6919" s="14">
        <f>E6919*F6919</f>
        <v>69.38</v>
      </c>
      <c r="H6919" s="12" t="s">
        <v>20</v>
      </c>
      <c r="I6919" s="12" t="s">
        <v>4308</v>
      </c>
      <c r="J6919" s="12" t="s">
        <v>4362</v>
      </c>
      <c r="K6919" s="12" t="s">
        <v>4363</v>
      </c>
      <c r="L6919" s="14">
        <v>0</v>
      </c>
    </row>
    <row r="6920" spans="1:12" x14ac:dyDescent="0.25">
      <c r="A6920" s="12">
        <v>7435</v>
      </c>
      <c r="B6920" s="12" t="s">
        <v>45</v>
      </c>
      <c r="C6920" s="15">
        <v>45378</v>
      </c>
      <c r="D6920" s="12" t="s">
        <v>4329</v>
      </c>
      <c r="E6920" s="12">
        <v>1</v>
      </c>
      <c r="F6920" s="14">
        <v>50.7</v>
      </c>
      <c r="G6920" s="14">
        <v>50.7</v>
      </c>
      <c r="H6920" s="12" t="s">
        <v>20</v>
      </c>
      <c r="I6920" s="12" t="s">
        <v>4317</v>
      </c>
      <c r="J6920" s="12" t="s">
        <v>4362</v>
      </c>
      <c r="K6920" s="12" t="s">
        <v>4363</v>
      </c>
      <c r="L6920" s="14">
        <v>0</v>
      </c>
    </row>
    <row r="6921" spans="1:12" x14ac:dyDescent="0.25">
      <c r="A6921" s="12">
        <v>7436</v>
      </c>
      <c r="B6921" s="12" t="s">
        <v>39</v>
      </c>
      <c r="C6921" s="15">
        <v>45378</v>
      </c>
      <c r="D6921" s="12" t="s">
        <v>4336</v>
      </c>
      <c r="E6921" s="12">
        <v>4</v>
      </c>
      <c r="F6921" s="14">
        <v>76.44</v>
      </c>
      <c r="G6921" s="14">
        <v>305.76</v>
      </c>
      <c r="H6921" s="12" t="s">
        <v>20</v>
      </c>
      <c r="I6921" s="12" t="s">
        <v>4300</v>
      </c>
      <c r="J6921" s="12" t="s">
        <v>4301</v>
      </c>
      <c r="K6921" s="12" t="s">
        <v>4363</v>
      </c>
      <c r="L6921" s="14">
        <v>0</v>
      </c>
    </row>
    <row r="6922" spans="1:12" x14ac:dyDescent="0.25">
      <c r="A6922" s="12">
        <v>7437</v>
      </c>
      <c r="B6922" s="12" t="s">
        <v>45</v>
      </c>
      <c r="C6922" s="15">
        <v>45378</v>
      </c>
      <c r="D6922" s="12" t="s">
        <v>4330</v>
      </c>
      <c r="E6922" s="12">
        <v>5</v>
      </c>
      <c r="F6922" s="14">
        <v>37.700000000000003</v>
      </c>
      <c r="G6922" s="14">
        <v>188.5</v>
      </c>
      <c r="H6922" s="12" t="s">
        <v>20</v>
      </c>
      <c r="I6922" s="12" t="s">
        <v>4300</v>
      </c>
      <c r="J6922" s="12" t="s">
        <v>4301</v>
      </c>
      <c r="K6922" s="12" t="s">
        <v>4363</v>
      </c>
      <c r="L6922" s="14">
        <v>0</v>
      </c>
    </row>
    <row r="6923" spans="1:12" x14ac:dyDescent="0.25">
      <c r="A6923" s="12">
        <v>7438</v>
      </c>
      <c r="B6923" s="12" t="s">
        <v>45</v>
      </c>
      <c r="C6923" s="15">
        <v>45378</v>
      </c>
      <c r="D6923" s="12" t="s">
        <v>4322</v>
      </c>
      <c r="E6923" s="12">
        <v>1</v>
      </c>
      <c r="F6923" s="14">
        <v>67.760000000000005</v>
      </c>
      <c r="G6923" s="14">
        <v>67.760000000000005</v>
      </c>
      <c r="H6923" s="12" t="s">
        <v>22</v>
      </c>
      <c r="I6923" s="12" t="s">
        <v>4314</v>
      </c>
      <c r="J6923" s="12" t="s">
        <v>4362</v>
      </c>
      <c r="K6923" s="12" t="s">
        <v>4363</v>
      </c>
      <c r="L6923" s="14">
        <v>0</v>
      </c>
    </row>
    <row r="6924" spans="1:12" x14ac:dyDescent="0.25">
      <c r="A6924" s="12">
        <v>7440</v>
      </c>
      <c r="B6924" s="12" t="s">
        <v>45</v>
      </c>
      <c r="C6924" s="15">
        <v>45378</v>
      </c>
      <c r="D6924" s="12" t="s">
        <v>4331</v>
      </c>
      <c r="E6924" s="12">
        <v>3</v>
      </c>
      <c r="F6924" s="14">
        <v>67.17</v>
      </c>
      <c r="G6924" s="14">
        <v>201.51</v>
      </c>
      <c r="H6924" s="12" t="s">
        <v>20</v>
      </c>
      <c r="I6924" s="12" t="s">
        <v>4311</v>
      </c>
      <c r="J6924" s="12" t="s">
        <v>4362</v>
      </c>
      <c r="K6924" s="12" t="s">
        <v>4363</v>
      </c>
      <c r="L6924" s="14">
        <v>0</v>
      </c>
    </row>
    <row r="6925" spans="1:12" x14ac:dyDescent="0.25">
      <c r="A6925" s="12">
        <v>7441</v>
      </c>
      <c r="B6925" s="12" t="s">
        <v>45</v>
      </c>
      <c r="C6925" s="15">
        <v>45378</v>
      </c>
      <c r="D6925" s="12" t="s">
        <v>4343</v>
      </c>
      <c r="E6925" s="12">
        <v>3</v>
      </c>
      <c r="F6925" s="14">
        <v>18.829999999999998</v>
      </c>
      <c r="G6925" s="14">
        <v>56.49</v>
      </c>
      <c r="H6925" s="12" t="s">
        <v>95</v>
      </c>
      <c r="I6925" s="12" t="s">
        <v>4300</v>
      </c>
      <c r="J6925" s="12" t="s">
        <v>4362</v>
      </c>
      <c r="K6925" s="12" t="s">
        <v>4363</v>
      </c>
      <c r="L6925" s="14">
        <v>0</v>
      </c>
    </row>
    <row r="6926" spans="1:12" x14ac:dyDescent="0.25">
      <c r="A6926" s="12">
        <v>7442</v>
      </c>
      <c r="B6926" s="12" t="s">
        <v>45</v>
      </c>
      <c r="C6926" s="15">
        <v>45378</v>
      </c>
      <c r="D6926" s="12" t="s">
        <v>4325</v>
      </c>
      <c r="E6926" s="12">
        <v>3</v>
      </c>
      <c r="F6926" s="14">
        <v>70.150000000000006</v>
      </c>
      <c r="G6926" s="14">
        <v>210.45</v>
      </c>
      <c r="H6926" s="12" t="s">
        <v>20</v>
      </c>
      <c r="I6926" s="12" t="s">
        <v>4317</v>
      </c>
      <c r="J6926" s="12" t="s">
        <v>4362</v>
      </c>
      <c r="K6926" s="12" t="s">
        <v>4363</v>
      </c>
      <c r="L6926" s="14">
        <v>0</v>
      </c>
    </row>
    <row r="6927" spans="1:12" x14ac:dyDescent="0.25">
      <c r="A6927" s="12">
        <v>7444</v>
      </c>
      <c r="B6927" s="12" t="s">
        <v>45</v>
      </c>
      <c r="C6927" s="15">
        <v>45378</v>
      </c>
      <c r="D6927" s="12" t="s">
        <v>4331</v>
      </c>
      <c r="E6927" s="12">
        <v>3</v>
      </c>
      <c r="F6927" s="14">
        <v>8.42</v>
      </c>
      <c r="G6927" s="14">
        <v>25.26</v>
      </c>
      <c r="H6927" s="12" t="s">
        <v>22</v>
      </c>
      <c r="I6927" s="12" t="s">
        <v>4311</v>
      </c>
      <c r="J6927" s="12" t="s">
        <v>4362</v>
      </c>
      <c r="K6927" s="12" t="s">
        <v>4363</v>
      </c>
      <c r="L6927" s="14">
        <v>0</v>
      </c>
    </row>
    <row r="6928" spans="1:12" x14ac:dyDescent="0.25">
      <c r="A6928" s="12">
        <v>7445</v>
      </c>
      <c r="B6928" s="12" t="s">
        <v>45</v>
      </c>
      <c r="C6928" s="15">
        <v>45378</v>
      </c>
      <c r="D6928" s="12" t="s">
        <v>4322</v>
      </c>
      <c r="E6928" s="12">
        <v>1</v>
      </c>
      <c r="F6928" s="63">
        <v>67.760000000000005</v>
      </c>
      <c r="G6928" s="14">
        <v>67.760000000000005</v>
      </c>
      <c r="H6928" s="12" t="s">
        <v>22</v>
      </c>
      <c r="I6928" s="12" t="s">
        <v>4314</v>
      </c>
      <c r="J6928" s="12" t="s">
        <v>4301</v>
      </c>
      <c r="K6928" s="12" t="s">
        <v>4363</v>
      </c>
      <c r="L6928" s="14">
        <v>0</v>
      </c>
    </row>
    <row r="6929" spans="1:12" x14ac:dyDescent="0.25">
      <c r="A6929" s="12">
        <v>7446</v>
      </c>
      <c r="B6929" s="12" t="s">
        <v>45</v>
      </c>
      <c r="C6929" s="15">
        <v>45378</v>
      </c>
      <c r="D6929" s="12" t="s">
        <v>4329</v>
      </c>
      <c r="E6929" s="12">
        <v>1</v>
      </c>
      <c r="F6929" s="14">
        <v>50.7</v>
      </c>
      <c r="G6929" s="14">
        <v>50.7</v>
      </c>
      <c r="H6929" s="12" t="s">
        <v>20</v>
      </c>
      <c r="I6929" s="12" t="s">
        <v>4317</v>
      </c>
      <c r="J6929" s="12" t="s">
        <v>4362</v>
      </c>
      <c r="K6929" s="12" t="s">
        <v>4363</v>
      </c>
      <c r="L6929" s="14">
        <v>0</v>
      </c>
    </row>
    <row r="6930" spans="1:12" x14ac:dyDescent="0.25">
      <c r="A6930" s="12">
        <v>7447</v>
      </c>
      <c r="B6930" s="12" t="s">
        <v>39</v>
      </c>
      <c r="C6930" s="58">
        <v>45379</v>
      </c>
      <c r="D6930" s="12" t="s">
        <v>4313</v>
      </c>
      <c r="E6930" s="12">
        <v>5</v>
      </c>
      <c r="F6930" s="14">
        <v>82.58</v>
      </c>
      <c r="G6930" s="14">
        <v>412.9</v>
      </c>
      <c r="H6930" s="12" t="s">
        <v>22</v>
      </c>
      <c r="I6930" s="12" t="s">
        <v>4314</v>
      </c>
      <c r="J6930" s="12" t="s">
        <v>4301</v>
      </c>
      <c r="K6930" s="12" t="s">
        <v>4363</v>
      </c>
      <c r="L6930" s="14">
        <v>0</v>
      </c>
    </row>
    <row r="6931" spans="1:12" x14ac:dyDescent="0.25">
      <c r="A6931" s="12">
        <v>7448</v>
      </c>
      <c r="B6931" s="12" t="s">
        <v>45</v>
      </c>
      <c r="C6931" s="58">
        <v>45379</v>
      </c>
      <c r="D6931" s="12" t="s">
        <v>4330</v>
      </c>
      <c r="E6931" s="12">
        <v>4</v>
      </c>
      <c r="F6931" s="14">
        <v>31.11</v>
      </c>
      <c r="G6931" s="14">
        <v>124.44</v>
      </c>
      <c r="H6931" s="12" t="s">
        <v>20</v>
      </c>
      <c r="I6931" s="12" t="s">
        <v>4300</v>
      </c>
      <c r="J6931" s="12" t="s">
        <v>4362</v>
      </c>
      <c r="K6931" s="12" t="s">
        <v>4363</v>
      </c>
      <c r="L6931" s="14">
        <v>0</v>
      </c>
    </row>
    <row r="6932" spans="1:12" x14ac:dyDescent="0.25">
      <c r="A6932" s="12">
        <v>7449</v>
      </c>
      <c r="B6932" s="12" t="s">
        <v>45</v>
      </c>
      <c r="C6932" s="58">
        <v>45379</v>
      </c>
      <c r="D6932" s="12" t="s">
        <v>4347</v>
      </c>
      <c r="E6932" s="12">
        <v>5</v>
      </c>
      <c r="F6932" s="14">
        <v>42.65</v>
      </c>
      <c r="G6932" s="14">
        <v>213.25</v>
      </c>
      <c r="H6932" s="12" t="s">
        <v>20</v>
      </c>
      <c r="I6932" s="12" t="s">
        <v>4300</v>
      </c>
      <c r="J6932" s="12" t="s">
        <v>4362</v>
      </c>
      <c r="K6932" s="12" t="s">
        <v>4363</v>
      </c>
      <c r="L6932" s="14">
        <v>0</v>
      </c>
    </row>
    <row r="6933" spans="1:12" x14ac:dyDescent="0.25">
      <c r="A6933" s="12">
        <v>7450</v>
      </c>
      <c r="B6933" s="12" t="s">
        <v>45</v>
      </c>
      <c r="C6933" s="58">
        <v>45379</v>
      </c>
      <c r="D6933" s="12" t="s">
        <v>4333</v>
      </c>
      <c r="E6933" s="12">
        <v>4</v>
      </c>
      <c r="F6933" s="14">
        <v>19.88</v>
      </c>
      <c r="G6933" s="14">
        <v>79.52</v>
      </c>
      <c r="H6933" s="12" t="s">
        <v>20</v>
      </c>
      <c r="I6933" s="12" t="s">
        <v>4304</v>
      </c>
      <c r="J6933" s="12" t="s">
        <v>4301</v>
      </c>
      <c r="K6933" s="12" t="s">
        <v>4363</v>
      </c>
      <c r="L6933" s="14">
        <v>0</v>
      </c>
    </row>
    <row r="6934" spans="1:12" x14ac:dyDescent="0.25">
      <c r="A6934" s="12">
        <v>7451</v>
      </c>
      <c r="B6934" s="12" t="s">
        <v>45</v>
      </c>
      <c r="C6934" s="58">
        <v>45379</v>
      </c>
      <c r="D6934" s="12" t="s">
        <v>4329</v>
      </c>
      <c r="E6934" s="12">
        <v>5</v>
      </c>
      <c r="F6934" s="14">
        <v>41.89</v>
      </c>
      <c r="G6934" s="14">
        <v>209.45</v>
      </c>
      <c r="H6934" s="12" t="s">
        <v>20</v>
      </c>
      <c r="I6934" s="12" t="s">
        <v>4317</v>
      </c>
      <c r="J6934" s="12" t="s">
        <v>4301</v>
      </c>
      <c r="K6934" s="12" t="s">
        <v>4363</v>
      </c>
      <c r="L6934" s="14">
        <v>0</v>
      </c>
    </row>
    <row r="6935" spans="1:12" x14ac:dyDescent="0.25">
      <c r="A6935" s="12">
        <v>7453</v>
      </c>
      <c r="B6935" s="12" t="s">
        <v>39</v>
      </c>
      <c r="C6935" s="15">
        <v>45379</v>
      </c>
      <c r="D6935" s="12" t="s">
        <v>4312</v>
      </c>
      <c r="E6935" s="12">
        <v>5</v>
      </c>
      <c r="F6935" s="12">
        <v>97.76</v>
      </c>
      <c r="G6935" s="14">
        <f>E6935*F6935</f>
        <v>488.8</v>
      </c>
      <c r="H6935" s="12" t="s">
        <v>20</v>
      </c>
      <c r="I6935" s="12" t="s">
        <v>4311</v>
      </c>
      <c r="J6935" s="12" t="s">
        <v>4301</v>
      </c>
      <c r="K6935" s="12" t="s">
        <v>4302</v>
      </c>
      <c r="L6935" s="14">
        <v>0</v>
      </c>
    </row>
    <row r="6936" spans="1:12" x14ac:dyDescent="0.25">
      <c r="A6936" s="12">
        <v>7454</v>
      </c>
      <c r="B6936" s="12" t="s">
        <v>45</v>
      </c>
      <c r="C6936" s="15">
        <v>45379</v>
      </c>
      <c r="D6936" s="12" t="s">
        <v>4320</v>
      </c>
      <c r="E6936" s="12">
        <v>1</v>
      </c>
      <c r="F6936" s="14">
        <v>69.680000000000007</v>
      </c>
      <c r="G6936" s="14">
        <v>69.680000000000007</v>
      </c>
      <c r="H6936" s="12" t="s">
        <v>20</v>
      </c>
      <c r="I6936" s="12" t="s">
        <v>4304</v>
      </c>
      <c r="J6936" s="12" t="s">
        <v>4301</v>
      </c>
      <c r="K6936" s="12" t="s">
        <v>4363</v>
      </c>
      <c r="L6936" s="14">
        <v>0</v>
      </c>
    </row>
    <row r="6937" spans="1:12" x14ac:dyDescent="0.25">
      <c r="A6937" s="12">
        <v>7457</v>
      </c>
      <c r="B6937" s="12" t="s">
        <v>45</v>
      </c>
      <c r="C6937" s="15">
        <v>45379</v>
      </c>
      <c r="D6937" s="12" t="s">
        <v>4330</v>
      </c>
      <c r="E6937" s="12">
        <v>2</v>
      </c>
      <c r="F6937" s="14">
        <v>13.8</v>
      </c>
      <c r="G6937" s="14">
        <v>27.6</v>
      </c>
      <c r="H6937" s="12" t="s">
        <v>95</v>
      </c>
      <c r="I6937" s="12" t="s">
        <v>4300</v>
      </c>
      <c r="J6937" s="12" t="s">
        <v>4362</v>
      </c>
      <c r="K6937" s="12" t="s">
        <v>4363</v>
      </c>
      <c r="L6937" s="14">
        <v>0</v>
      </c>
    </row>
    <row r="6938" spans="1:12" x14ac:dyDescent="0.25">
      <c r="A6938" s="12">
        <v>7458</v>
      </c>
      <c r="B6938" s="12" t="s">
        <v>45</v>
      </c>
      <c r="C6938" s="15">
        <v>45379</v>
      </c>
      <c r="D6938" s="12" t="s">
        <v>4309</v>
      </c>
      <c r="E6938" s="12">
        <v>5</v>
      </c>
      <c r="F6938" s="14">
        <v>17.32</v>
      </c>
      <c r="G6938" s="14">
        <v>86.6</v>
      </c>
      <c r="H6938" s="12" t="s">
        <v>20</v>
      </c>
      <c r="I6938" s="12" t="s">
        <v>4304</v>
      </c>
      <c r="J6938" s="12" t="s">
        <v>4362</v>
      </c>
      <c r="K6938" s="12" t="s">
        <v>4363</v>
      </c>
      <c r="L6938" s="14">
        <v>0</v>
      </c>
    </row>
    <row r="6939" spans="1:12" x14ac:dyDescent="0.25">
      <c r="A6939" s="12">
        <v>7460</v>
      </c>
      <c r="B6939" s="12" t="s">
        <v>45</v>
      </c>
      <c r="C6939" s="15">
        <v>45379</v>
      </c>
      <c r="D6939" s="12" t="s">
        <v>4348</v>
      </c>
      <c r="E6939" s="12">
        <v>2</v>
      </c>
      <c r="F6939" s="14">
        <v>7.99</v>
      </c>
      <c r="G6939" s="14">
        <v>15.98</v>
      </c>
      <c r="H6939" s="12" t="s">
        <v>22</v>
      </c>
      <c r="I6939" s="12" t="s">
        <v>4324</v>
      </c>
      <c r="J6939" s="12" t="s">
        <v>4362</v>
      </c>
      <c r="K6939" s="12" t="s">
        <v>4363</v>
      </c>
      <c r="L6939" s="14">
        <v>0</v>
      </c>
    </row>
    <row r="6940" spans="1:12" x14ac:dyDescent="0.25">
      <c r="A6940" s="12">
        <v>7461</v>
      </c>
      <c r="B6940" s="12" t="s">
        <v>45</v>
      </c>
      <c r="C6940" s="15">
        <v>45379</v>
      </c>
      <c r="D6940" s="12" t="s">
        <v>4318</v>
      </c>
      <c r="E6940" s="12">
        <v>2</v>
      </c>
      <c r="F6940" s="14">
        <v>42.89</v>
      </c>
      <c r="G6940" s="14">
        <v>85.78</v>
      </c>
      <c r="H6940" s="12" t="s">
        <v>20</v>
      </c>
      <c r="I6940" s="12" t="s">
        <v>4308</v>
      </c>
      <c r="J6940" s="12" t="s">
        <v>4362</v>
      </c>
      <c r="K6940" s="12" t="s">
        <v>4363</v>
      </c>
      <c r="L6940" s="14">
        <v>0</v>
      </c>
    </row>
    <row r="6941" spans="1:12" x14ac:dyDescent="0.25">
      <c r="A6941" s="12">
        <v>7462</v>
      </c>
      <c r="B6941" s="12" t="s">
        <v>39</v>
      </c>
      <c r="C6941" s="15">
        <v>45379</v>
      </c>
      <c r="D6941" s="12" t="s">
        <v>4330</v>
      </c>
      <c r="E6941" s="12">
        <v>1</v>
      </c>
      <c r="F6941" s="63">
        <v>15.34</v>
      </c>
      <c r="G6941" s="14">
        <v>15.34</v>
      </c>
      <c r="H6941" s="12" t="s">
        <v>95</v>
      </c>
      <c r="I6941" s="12" t="s">
        <v>4300</v>
      </c>
      <c r="J6941" s="12" t="s">
        <v>4301</v>
      </c>
      <c r="K6941" s="12" t="s">
        <v>4363</v>
      </c>
      <c r="L6941" s="14">
        <v>0</v>
      </c>
    </row>
    <row r="6942" spans="1:12" x14ac:dyDescent="0.25">
      <c r="A6942" s="12">
        <v>7463</v>
      </c>
      <c r="B6942" s="12" t="s">
        <v>45</v>
      </c>
      <c r="C6942" s="15">
        <v>45379</v>
      </c>
      <c r="D6942" s="12" t="s">
        <v>4332</v>
      </c>
      <c r="E6942" s="12">
        <v>2</v>
      </c>
      <c r="F6942" s="14">
        <v>82.19</v>
      </c>
      <c r="G6942" s="14">
        <v>164.38</v>
      </c>
      <c r="H6942" s="12" t="s">
        <v>22</v>
      </c>
      <c r="I6942" s="12" t="s">
        <v>4317</v>
      </c>
      <c r="J6942" s="12" t="s">
        <v>4301</v>
      </c>
      <c r="K6942" s="12" t="s">
        <v>4363</v>
      </c>
      <c r="L6942" s="14">
        <v>0</v>
      </c>
    </row>
    <row r="6943" spans="1:12" x14ac:dyDescent="0.25">
      <c r="A6943" s="12">
        <v>7464</v>
      </c>
      <c r="B6943" s="12" t="s">
        <v>45</v>
      </c>
      <c r="C6943" s="15">
        <v>45379</v>
      </c>
      <c r="D6943" s="12" t="s">
        <v>4348</v>
      </c>
      <c r="E6943" s="12">
        <v>3</v>
      </c>
      <c r="F6943" s="14">
        <v>64.69</v>
      </c>
      <c r="G6943" s="14">
        <v>194.07</v>
      </c>
      <c r="H6943" s="12" t="s">
        <v>22</v>
      </c>
      <c r="I6943" s="12" t="s">
        <v>4324</v>
      </c>
      <c r="J6943" s="12" t="s">
        <v>4301</v>
      </c>
      <c r="K6943" s="12" t="s">
        <v>4363</v>
      </c>
      <c r="L6943" s="14">
        <v>0</v>
      </c>
    </row>
    <row r="6944" spans="1:12" x14ac:dyDescent="0.25">
      <c r="A6944" s="12">
        <v>7465</v>
      </c>
      <c r="B6944" s="12" t="s">
        <v>45</v>
      </c>
      <c r="C6944" s="15">
        <v>45379</v>
      </c>
      <c r="D6944" s="12" t="s">
        <v>4346</v>
      </c>
      <c r="E6944" s="12">
        <v>4</v>
      </c>
      <c r="F6944" s="14">
        <v>67.2</v>
      </c>
      <c r="G6944" s="14">
        <v>268.8</v>
      </c>
      <c r="H6944" s="12" t="s">
        <v>22</v>
      </c>
      <c r="I6944" s="12" t="s">
        <v>4328</v>
      </c>
      <c r="J6944" s="12" t="s">
        <v>4362</v>
      </c>
      <c r="K6944" s="12" t="s">
        <v>4363</v>
      </c>
      <c r="L6944" s="14">
        <v>0</v>
      </c>
    </row>
    <row r="6945" spans="1:12" x14ac:dyDescent="0.25">
      <c r="A6945" s="12">
        <v>7466</v>
      </c>
      <c r="B6945" s="12" t="s">
        <v>45</v>
      </c>
      <c r="C6945" s="15">
        <v>45379</v>
      </c>
      <c r="D6945" s="12" t="s">
        <v>4313</v>
      </c>
      <c r="E6945" s="12">
        <v>1</v>
      </c>
      <c r="F6945" s="14">
        <v>58.38</v>
      </c>
      <c r="G6945" s="14">
        <v>58.38</v>
      </c>
      <c r="H6945" s="12" t="s">
        <v>20</v>
      </c>
      <c r="I6945" s="12" t="s">
        <v>4314</v>
      </c>
      <c r="J6945" s="12" t="s">
        <v>4362</v>
      </c>
      <c r="K6945" s="12" t="s">
        <v>4363</v>
      </c>
      <c r="L6945" s="14">
        <v>0</v>
      </c>
    </row>
    <row r="6946" spans="1:12" x14ac:dyDescent="0.25">
      <c r="A6946" s="19">
        <v>7467</v>
      </c>
      <c r="B6946" s="12" t="s">
        <v>45</v>
      </c>
      <c r="C6946" s="15">
        <v>45379</v>
      </c>
      <c r="D6946" s="12" t="s">
        <v>4327</v>
      </c>
      <c r="E6946" s="12">
        <v>1</v>
      </c>
      <c r="F6946" s="62">
        <v>69.5</v>
      </c>
      <c r="G6946" s="14">
        <v>69.5</v>
      </c>
      <c r="H6946" s="12" t="s">
        <v>95</v>
      </c>
      <c r="I6946" s="12" t="s">
        <v>4328</v>
      </c>
      <c r="J6946" s="12" t="s">
        <v>4362</v>
      </c>
      <c r="K6946" s="12" t="s">
        <v>4363</v>
      </c>
      <c r="L6946" s="14">
        <v>0</v>
      </c>
    </row>
    <row r="6947" spans="1:12" x14ac:dyDescent="0.25">
      <c r="A6947" s="12">
        <v>7468</v>
      </c>
      <c r="B6947" s="12" t="s">
        <v>45</v>
      </c>
      <c r="C6947" s="58">
        <v>45380</v>
      </c>
      <c r="D6947" s="12" t="s">
        <v>4345</v>
      </c>
      <c r="E6947" s="12">
        <v>5</v>
      </c>
      <c r="F6947" s="14">
        <v>33.46</v>
      </c>
      <c r="G6947" s="14">
        <v>167.3</v>
      </c>
      <c r="H6947" s="12" t="s">
        <v>20</v>
      </c>
      <c r="I6947" s="12" t="s">
        <v>4308</v>
      </c>
      <c r="J6947" s="12" t="s">
        <v>4301</v>
      </c>
      <c r="K6947" s="12" t="s">
        <v>4363</v>
      </c>
      <c r="L6947" s="14">
        <v>0</v>
      </c>
    </row>
    <row r="6948" spans="1:12" x14ac:dyDescent="0.25">
      <c r="A6948" s="12">
        <v>7469</v>
      </c>
      <c r="B6948" s="12" t="s">
        <v>45</v>
      </c>
      <c r="C6948" s="58">
        <v>45380</v>
      </c>
      <c r="D6948" s="12" t="s">
        <v>4342</v>
      </c>
      <c r="E6948" s="12">
        <v>5</v>
      </c>
      <c r="F6948" s="14">
        <v>95.77</v>
      </c>
      <c r="G6948" s="14">
        <v>478.85</v>
      </c>
      <c r="H6948" s="12" t="s">
        <v>20</v>
      </c>
      <c r="I6948" s="12" t="s">
        <v>4300</v>
      </c>
      <c r="J6948" s="12" t="s">
        <v>4362</v>
      </c>
      <c r="K6948" s="12" t="s">
        <v>4363</v>
      </c>
      <c r="L6948" s="14">
        <v>0</v>
      </c>
    </row>
    <row r="6949" spans="1:12" x14ac:dyDescent="0.25">
      <c r="A6949" s="12">
        <v>7471</v>
      </c>
      <c r="B6949" s="12" t="s">
        <v>45</v>
      </c>
      <c r="C6949" s="58">
        <v>45380</v>
      </c>
      <c r="D6949" s="12" t="s">
        <v>4338</v>
      </c>
      <c r="E6949" s="12">
        <v>5</v>
      </c>
      <c r="F6949" s="14">
        <v>26.73</v>
      </c>
      <c r="G6949" s="14">
        <v>133.65</v>
      </c>
      <c r="H6949" s="12" t="s">
        <v>22</v>
      </c>
      <c r="I6949" s="12" t="s">
        <v>4317</v>
      </c>
      <c r="J6949" s="12" t="s">
        <v>4362</v>
      </c>
      <c r="K6949" s="12" t="s">
        <v>4363</v>
      </c>
      <c r="L6949" s="14">
        <v>0</v>
      </c>
    </row>
    <row r="6950" spans="1:12" x14ac:dyDescent="0.25">
      <c r="A6950" s="12">
        <v>7472</v>
      </c>
      <c r="B6950" s="12" t="s">
        <v>45</v>
      </c>
      <c r="C6950" s="58">
        <v>45380</v>
      </c>
      <c r="D6950" s="12" t="s">
        <v>4341</v>
      </c>
      <c r="E6950" s="12">
        <v>3</v>
      </c>
      <c r="F6950" s="14">
        <v>98.58</v>
      </c>
      <c r="G6950" s="14">
        <v>295.74</v>
      </c>
      <c r="H6950" s="12" t="s">
        <v>20</v>
      </c>
      <c r="I6950" s="12" t="s">
        <v>4300</v>
      </c>
      <c r="J6950" s="12" t="s">
        <v>4301</v>
      </c>
      <c r="K6950" s="12" t="s">
        <v>4363</v>
      </c>
      <c r="L6950" s="14">
        <v>0</v>
      </c>
    </row>
    <row r="6951" spans="1:12" x14ac:dyDescent="0.25">
      <c r="A6951" s="12">
        <v>7474</v>
      </c>
      <c r="B6951" s="12" t="s">
        <v>45</v>
      </c>
      <c r="C6951" s="15">
        <v>45380</v>
      </c>
      <c r="D6951" s="12" t="s">
        <v>4332</v>
      </c>
      <c r="E6951" s="12">
        <v>4</v>
      </c>
      <c r="F6951" s="14">
        <v>78.14</v>
      </c>
      <c r="G6951" s="14">
        <v>312.56</v>
      </c>
      <c r="H6951" s="12" t="s">
        <v>30</v>
      </c>
      <c r="I6951" s="12" t="s">
        <v>4317</v>
      </c>
      <c r="J6951" s="12" t="s">
        <v>4301</v>
      </c>
      <c r="K6951" s="12" t="s">
        <v>4363</v>
      </c>
      <c r="L6951" s="14">
        <v>0</v>
      </c>
    </row>
    <row r="6952" spans="1:12" x14ac:dyDescent="0.25">
      <c r="A6952" s="12">
        <v>7476</v>
      </c>
      <c r="B6952" s="12" t="s">
        <v>39</v>
      </c>
      <c r="C6952" s="15">
        <v>45380</v>
      </c>
      <c r="D6952" s="12" t="s">
        <v>4318</v>
      </c>
      <c r="E6952" s="12">
        <v>1</v>
      </c>
      <c r="F6952" s="14">
        <v>97.64</v>
      </c>
      <c r="G6952" s="14">
        <v>97.64</v>
      </c>
      <c r="H6952" s="12" t="s">
        <v>95</v>
      </c>
      <c r="I6952" s="12" t="s">
        <v>4308</v>
      </c>
      <c r="J6952" s="12" t="s">
        <v>4301</v>
      </c>
      <c r="K6952" s="12" t="s">
        <v>4363</v>
      </c>
      <c r="L6952" s="14">
        <v>0</v>
      </c>
    </row>
    <row r="6953" spans="1:12" x14ac:dyDescent="0.25">
      <c r="A6953" s="12">
        <v>7477</v>
      </c>
      <c r="B6953" s="12" t="s">
        <v>45</v>
      </c>
      <c r="C6953" s="15">
        <v>45380</v>
      </c>
      <c r="D6953" s="12" t="s">
        <v>4310</v>
      </c>
      <c r="E6953" s="12">
        <v>4</v>
      </c>
      <c r="F6953" s="14">
        <v>68.180000000000007</v>
      </c>
      <c r="G6953" s="14">
        <v>272.72000000000003</v>
      </c>
      <c r="H6953" s="12" t="s">
        <v>20</v>
      </c>
      <c r="I6953" s="12" t="s">
        <v>4311</v>
      </c>
      <c r="J6953" s="12" t="s">
        <v>4362</v>
      </c>
      <c r="K6953" s="12" t="s">
        <v>4363</v>
      </c>
      <c r="L6953" s="14">
        <v>0</v>
      </c>
    </row>
    <row r="6954" spans="1:12" x14ac:dyDescent="0.25">
      <c r="A6954" s="12">
        <v>7478</v>
      </c>
      <c r="B6954" s="12" t="s">
        <v>45</v>
      </c>
      <c r="C6954" s="15">
        <v>45380</v>
      </c>
      <c r="D6954" s="12" t="s">
        <v>4315</v>
      </c>
      <c r="E6954" s="12">
        <v>1</v>
      </c>
      <c r="F6954" s="14">
        <v>27.67</v>
      </c>
      <c r="G6954" s="14">
        <v>27.67</v>
      </c>
      <c r="H6954" s="12" t="s">
        <v>22</v>
      </c>
      <c r="I6954" s="12" t="s">
        <v>4304</v>
      </c>
      <c r="J6954" s="12" t="s">
        <v>4362</v>
      </c>
      <c r="K6954" s="12" t="s">
        <v>4363</v>
      </c>
      <c r="L6954" s="14">
        <v>0</v>
      </c>
    </row>
    <row r="6955" spans="1:12" x14ac:dyDescent="0.25">
      <c r="A6955" s="12">
        <v>7479</v>
      </c>
      <c r="B6955" s="12" t="s">
        <v>45</v>
      </c>
      <c r="C6955" s="15">
        <v>45380</v>
      </c>
      <c r="D6955" s="12" t="s">
        <v>4318</v>
      </c>
      <c r="E6955" s="12">
        <v>5</v>
      </c>
      <c r="F6955" s="14">
        <v>22.45</v>
      </c>
      <c r="G6955" s="14">
        <v>112.25</v>
      </c>
      <c r="H6955" s="12" t="s">
        <v>95</v>
      </c>
      <c r="I6955" s="12" t="s">
        <v>4308</v>
      </c>
      <c r="J6955" s="12" t="s">
        <v>4301</v>
      </c>
      <c r="K6955" s="12" t="s">
        <v>4363</v>
      </c>
      <c r="L6955" s="14">
        <v>0</v>
      </c>
    </row>
    <row r="6956" spans="1:12" x14ac:dyDescent="0.25">
      <c r="A6956" s="12">
        <v>7480</v>
      </c>
      <c r="B6956" s="12" t="s">
        <v>45</v>
      </c>
      <c r="C6956" s="15">
        <v>45380</v>
      </c>
      <c r="D6956" s="12" t="s">
        <v>4327</v>
      </c>
      <c r="E6956" s="12">
        <v>3</v>
      </c>
      <c r="F6956" s="14">
        <v>68.989999999999995</v>
      </c>
      <c r="G6956" s="14">
        <v>206.97</v>
      </c>
      <c r="H6956" s="12" t="s">
        <v>20</v>
      </c>
      <c r="I6956" s="12" t="s">
        <v>4328</v>
      </c>
      <c r="J6956" s="12" t="s">
        <v>4362</v>
      </c>
      <c r="K6956" s="12" t="s">
        <v>4363</v>
      </c>
      <c r="L6956" s="14">
        <v>0</v>
      </c>
    </row>
    <row r="6957" spans="1:12" x14ac:dyDescent="0.25">
      <c r="A6957" s="12">
        <v>7481</v>
      </c>
      <c r="B6957" s="12" t="s">
        <v>45</v>
      </c>
      <c r="C6957" s="15">
        <v>45380</v>
      </c>
      <c r="D6957" s="12" t="s">
        <v>4310</v>
      </c>
      <c r="E6957" s="12">
        <v>4</v>
      </c>
      <c r="F6957" s="14">
        <v>85.65</v>
      </c>
      <c r="G6957" s="14">
        <v>342.6</v>
      </c>
      <c r="H6957" s="12" t="s">
        <v>95</v>
      </c>
      <c r="I6957" s="12" t="s">
        <v>4311</v>
      </c>
      <c r="J6957" s="12" t="s">
        <v>4362</v>
      </c>
      <c r="K6957" s="12" t="s">
        <v>4363</v>
      </c>
      <c r="L6957" s="14">
        <v>0</v>
      </c>
    </row>
    <row r="6958" spans="1:12" x14ac:dyDescent="0.25">
      <c r="A6958" s="12">
        <v>7482</v>
      </c>
      <c r="B6958" s="12" t="s">
        <v>45</v>
      </c>
      <c r="C6958" s="15">
        <v>45380</v>
      </c>
      <c r="D6958" s="12" t="s">
        <v>4345</v>
      </c>
      <c r="E6958" s="12">
        <v>4</v>
      </c>
      <c r="F6958" s="14">
        <v>31.5</v>
      </c>
      <c r="G6958" s="14">
        <v>126</v>
      </c>
      <c r="H6958" s="12" t="s">
        <v>22</v>
      </c>
      <c r="I6958" s="12" t="s">
        <v>4308</v>
      </c>
      <c r="J6958" s="12" t="s">
        <v>4362</v>
      </c>
      <c r="K6958" s="12" t="s">
        <v>4363</v>
      </c>
      <c r="L6958" s="14">
        <v>0</v>
      </c>
    </row>
    <row r="6959" spans="1:12" x14ac:dyDescent="0.25">
      <c r="A6959" s="12">
        <v>7484</v>
      </c>
      <c r="B6959" s="12" t="s">
        <v>45</v>
      </c>
      <c r="C6959" s="15">
        <v>45380</v>
      </c>
      <c r="D6959" s="12" t="s">
        <v>4315</v>
      </c>
      <c r="E6959" s="12">
        <v>1</v>
      </c>
      <c r="F6959" s="14">
        <v>55.58</v>
      </c>
      <c r="G6959" s="14">
        <v>55.58</v>
      </c>
      <c r="H6959" s="12" t="s">
        <v>20</v>
      </c>
      <c r="I6959" s="12" t="s">
        <v>4304</v>
      </c>
      <c r="J6959" s="12" t="s">
        <v>4301</v>
      </c>
      <c r="K6959" s="12" t="s">
        <v>4363</v>
      </c>
      <c r="L6959" s="14">
        <v>0</v>
      </c>
    </row>
    <row r="6960" spans="1:12" x14ac:dyDescent="0.25">
      <c r="A6960" s="12">
        <v>7486</v>
      </c>
      <c r="B6960" s="12" t="s">
        <v>45</v>
      </c>
      <c r="C6960" s="15">
        <v>45380</v>
      </c>
      <c r="D6960" s="12" t="s">
        <v>4309</v>
      </c>
      <c r="E6960" s="12">
        <v>2</v>
      </c>
      <c r="F6960" s="14">
        <v>7.16</v>
      </c>
      <c r="G6960" s="14">
        <v>14.32</v>
      </c>
      <c r="H6960" s="12" t="s">
        <v>95</v>
      </c>
      <c r="I6960" s="12" t="s">
        <v>4304</v>
      </c>
      <c r="J6960" s="12" t="s">
        <v>4362</v>
      </c>
      <c r="K6960" s="12" t="s">
        <v>4363</v>
      </c>
      <c r="L6960" s="14">
        <v>0</v>
      </c>
    </row>
    <row r="6961" spans="1:12" x14ac:dyDescent="0.25">
      <c r="A6961" s="12">
        <v>7488</v>
      </c>
      <c r="B6961" s="12" t="s">
        <v>39</v>
      </c>
      <c r="C6961" s="15">
        <v>45380</v>
      </c>
      <c r="D6961" s="12" t="s">
        <v>4346</v>
      </c>
      <c r="E6961" s="12">
        <v>5</v>
      </c>
      <c r="F6961" s="14">
        <v>38.54</v>
      </c>
      <c r="G6961" s="14">
        <v>192.7</v>
      </c>
      <c r="H6961" s="12" t="s">
        <v>95</v>
      </c>
      <c r="I6961" s="12" t="s">
        <v>4328</v>
      </c>
      <c r="J6961" s="12" t="s">
        <v>4301</v>
      </c>
      <c r="K6961" s="12" t="s">
        <v>4363</v>
      </c>
      <c r="L6961" s="14">
        <v>0</v>
      </c>
    </row>
    <row r="6962" spans="1:12" x14ac:dyDescent="0.25">
      <c r="A6962" s="12">
        <v>7491</v>
      </c>
      <c r="B6962" s="12" t="s">
        <v>45</v>
      </c>
      <c r="C6962" s="58">
        <v>45381</v>
      </c>
      <c r="D6962" s="12" t="s">
        <v>4340</v>
      </c>
      <c r="E6962" s="12">
        <v>3</v>
      </c>
      <c r="F6962" s="14">
        <v>87.77</v>
      </c>
      <c r="G6962" s="14">
        <v>263.31</v>
      </c>
      <c r="H6962" s="12" t="s">
        <v>20</v>
      </c>
      <c r="I6962" s="12" t="s">
        <v>4317</v>
      </c>
      <c r="J6962" s="12" t="s">
        <v>4362</v>
      </c>
      <c r="K6962" s="12" t="s">
        <v>4363</v>
      </c>
      <c r="L6962" s="14">
        <v>0</v>
      </c>
    </row>
    <row r="6963" spans="1:12" x14ac:dyDescent="0.25">
      <c r="A6963" s="12">
        <v>7492</v>
      </c>
      <c r="B6963" s="12" t="s">
        <v>30</v>
      </c>
      <c r="C6963" s="58">
        <v>45381</v>
      </c>
      <c r="D6963" s="12" t="s">
        <v>4313</v>
      </c>
      <c r="E6963" s="12">
        <v>3</v>
      </c>
      <c r="F6963" s="14">
        <v>33.67</v>
      </c>
      <c r="G6963" s="14">
        <v>101.01</v>
      </c>
      <c r="H6963" s="12" t="s">
        <v>22</v>
      </c>
      <c r="I6963" s="12" t="s">
        <v>4314</v>
      </c>
      <c r="J6963" s="12" t="s">
        <v>4301</v>
      </c>
      <c r="K6963" s="12" t="s">
        <v>4363</v>
      </c>
      <c r="L6963" s="14">
        <v>0</v>
      </c>
    </row>
    <row r="6964" spans="1:12" x14ac:dyDescent="0.25">
      <c r="A6964" s="12">
        <v>7493</v>
      </c>
      <c r="B6964" s="12" t="s">
        <v>39</v>
      </c>
      <c r="C6964" s="58">
        <v>45381</v>
      </c>
      <c r="D6964" s="12" t="s">
        <v>4321</v>
      </c>
      <c r="E6964" s="12">
        <v>1</v>
      </c>
      <c r="F6964" s="14">
        <v>89.66</v>
      </c>
      <c r="G6964" s="14">
        <v>89.66</v>
      </c>
      <c r="H6964" s="12" t="s">
        <v>95</v>
      </c>
      <c r="I6964" s="12" t="s">
        <v>4317</v>
      </c>
      <c r="J6964" s="12" t="s">
        <v>4301</v>
      </c>
      <c r="K6964" s="12" t="s">
        <v>4363</v>
      </c>
      <c r="L6964" s="14">
        <v>0</v>
      </c>
    </row>
    <row r="6965" spans="1:12" x14ac:dyDescent="0.25">
      <c r="A6965" s="12">
        <v>7494</v>
      </c>
      <c r="B6965" s="12" t="s">
        <v>45</v>
      </c>
      <c r="C6965" s="58">
        <v>45381</v>
      </c>
      <c r="D6965" s="12" t="s">
        <v>4342</v>
      </c>
      <c r="E6965" s="12">
        <v>4</v>
      </c>
      <c r="F6965" s="14">
        <v>79.95</v>
      </c>
      <c r="G6965" s="14">
        <v>319.8</v>
      </c>
      <c r="H6965" s="12" t="s">
        <v>95</v>
      </c>
      <c r="I6965" s="12" t="s">
        <v>4300</v>
      </c>
      <c r="J6965" s="12" t="s">
        <v>4362</v>
      </c>
      <c r="K6965" s="12" t="s">
        <v>4363</v>
      </c>
      <c r="L6965" s="14">
        <v>0</v>
      </c>
    </row>
    <row r="6966" spans="1:12" x14ac:dyDescent="0.25">
      <c r="A6966" s="12">
        <v>7495</v>
      </c>
      <c r="B6966" s="12" t="s">
        <v>45</v>
      </c>
      <c r="C6966" s="58">
        <v>45381</v>
      </c>
      <c r="D6966" s="12" t="s">
        <v>4332</v>
      </c>
      <c r="E6966" s="12">
        <v>3</v>
      </c>
      <c r="F6966" s="14">
        <v>84.02</v>
      </c>
      <c r="G6966" s="14">
        <v>252.06</v>
      </c>
      <c r="H6966" s="12" t="s">
        <v>20</v>
      </c>
      <c r="I6966" s="12" t="s">
        <v>4317</v>
      </c>
      <c r="J6966" s="12" t="s">
        <v>4362</v>
      </c>
      <c r="K6966" s="12" t="s">
        <v>4363</v>
      </c>
      <c r="L6966" s="14">
        <v>0</v>
      </c>
    </row>
    <row r="6967" spans="1:12" x14ac:dyDescent="0.25">
      <c r="A6967" s="12">
        <v>7496</v>
      </c>
      <c r="B6967" s="12" t="s">
        <v>39</v>
      </c>
      <c r="C6967" s="58">
        <v>45381</v>
      </c>
      <c r="D6967" s="12" t="s">
        <v>4329</v>
      </c>
      <c r="E6967" s="12">
        <v>3</v>
      </c>
      <c r="F6967" s="14">
        <v>99.75</v>
      </c>
      <c r="G6967" s="14">
        <v>299.25</v>
      </c>
      <c r="H6967" s="12" t="s">
        <v>22</v>
      </c>
      <c r="I6967" s="12" t="s">
        <v>4317</v>
      </c>
      <c r="J6967" s="12" t="s">
        <v>4301</v>
      </c>
      <c r="K6967" s="12" t="s">
        <v>4363</v>
      </c>
      <c r="L6967" s="14">
        <v>0</v>
      </c>
    </row>
    <row r="6968" spans="1:12" x14ac:dyDescent="0.25">
      <c r="A6968" s="12">
        <v>7497</v>
      </c>
      <c r="B6968" s="12" t="s">
        <v>45</v>
      </c>
      <c r="C6968" s="15">
        <v>45381</v>
      </c>
      <c r="D6968" s="12" t="s">
        <v>4316</v>
      </c>
      <c r="E6968" s="12">
        <v>3</v>
      </c>
      <c r="F6968" s="14">
        <v>16.760000000000002</v>
      </c>
      <c r="G6968" s="14">
        <v>50.28</v>
      </c>
      <c r="H6968" s="12" t="s">
        <v>20</v>
      </c>
      <c r="I6968" s="12" t="s">
        <v>4317</v>
      </c>
      <c r="J6968" s="12" t="s">
        <v>4301</v>
      </c>
      <c r="K6968" s="12" t="s">
        <v>4363</v>
      </c>
      <c r="L6968" s="14">
        <v>0</v>
      </c>
    </row>
    <row r="6969" spans="1:12" x14ac:dyDescent="0.25">
      <c r="A6969" s="12">
        <v>7498</v>
      </c>
      <c r="B6969" s="12" t="s">
        <v>45</v>
      </c>
      <c r="C6969" s="15">
        <v>45381</v>
      </c>
      <c r="D6969" s="12" t="s">
        <v>4327</v>
      </c>
      <c r="E6969" s="12">
        <v>4</v>
      </c>
      <c r="F6969" s="14">
        <v>35.28</v>
      </c>
      <c r="G6969" s="14">
        <v>141.12</v>
      </c>
      <c r="H6969" s="12" t="s">
        <v>95</v>
      </c>
      <c r="I6969" s="12" t="s">
        <v>4328</v>
      </c>
      <c r="J6969" s="12" t="s">
        <v>4362</v>
      </c>
      <c r="K6969" s="12" t="s">
        <v>4363</v>
      </c>
      <c r="L6969" s="14">
        <v>0</v>
      </c>
    </row>
    <row r="6970" spans="1:12" x14ac:dyDescent="0.25">
      <c r="A6970" s="12">
        <v>7499</v>
      </c>
      <c r="B6970" s="12" t="s">
        <v>45</v>
      </c>
      <c r="C6970" s="15">
        <v>45381</v>
      </c>
      <c r="D6970" s="12" t="s">
        <v>4305</v>
      </c>
      <c r="E6970" s="12">
        <v>3</v>
      </c>
      <c r="F6970" s="63">
        <v>67.459999999999994</v>
      </c>
      <c r="G6970" s="14">
        <v>202.38</v>
      </c>
      <c r="H6970" s="12" t="s">
        <v>22</v>
      </c>
      <c r="I6970" s="12" t="s">
        <v>4300</v>
      </c>
      <c r="J6970" s="12" t="s">
        <v>4362</v>
      </c>
      <c r="K6970" s="12" t="s">
        <v>4363</v>
      </c>
      <c r="L6970" s="14">
        <v>0</v>
      </c>
    </row>
    <row r="6971" spans="1:12" x14ac:dyDescent="0.25">
      <c r="A6971" s="12">
        <v>7500</v>
      </c>
      <c r="B6971" s="12" t="s">
        <v>45</v>
      </c>
      <c r="C6971" s="15">
        <v>45381</v>
      </c>
      <c r="D6971" s="12" t="s">
        <v>4346</v>
      </c>
      <c r="E6971" s="12">
        <v>4</v>
      </c>
      <c r="F6971" s="14">
        <v>2.5</v>
      </c>
      <c r="G6971" s="14">
        <v>10</v>
      </c>
      <c r="H6971" s="12" t="s">
        <v>22</v>
      </c>
      <c r="I6971" s="12" t="s">
        <v>4328</v>
      </c>
      <c r="J6971" s="12" t="s">
        <v>4362</v>
      </c>
      <c r="K6971" s="12" t="s">
        <v>4363</v>
      </c>
      <c r="L6971" s="14">
        <v>0</v>
      </c>
    </row>
    <row r="6972" spans="1:12" x14ac:dyDescent="0.25">
      <c r="A6972" s="12">
        <v>7503</v>
      </c>
      <c r="B6972" s="12" t="s">
        <v>45</v>
      </c>
      <c r="C6972" s="15">
        <v>45381</v>
      </c>
      <c r="D6972" s="12" t="s">
        <v>4310</v>
      </c>
      <c r="E6972" s="12">
        <v>3</v>
      </c>
      <c r="F6972" s="14">
        <v>33.67</v>
      </c>
      <c r="G6972" s="14">
        <v>101.01</v>
      </c>
      <c r="H6972" s="12" t="s">
        <v>95</v>
      </c>
      <c r="I6972" s="12" t="s">
        <v>4311</v>
      </c>
      <c r="J6972" s="12" t="s">
        <v>4362</v>
      </c>
      <c r="K6972" s="12" t="s">
        <v>4363</v>
      </c>
      <c r="L6972" s="14">
        <v>0</v>
      </c>
    </row>
    <row r="6973" spans="1:12" x14ac:dyDescent="0.25">
      <c r="A6973" s="12">
        <v>7504</v>
      </c>
      <c r="B6973" s="12" t="s">
        <v>45</v>
      </c>
      <c r="C6973" s="15">
        <v>45381</v>
      </c>
      <c r="D6973" s="12" t="s">
        <v>4335</v>
      </c>
      <c r="E6973" s="12">
        <v>5</v>
      </c>
      <c r="F6973" s="14">
        <v>80.36</v>
      </c>
      <c r="G6973" s="14">
        <v>401.8</v>
      </c>
      <c r="H6973" s="12" t="s">
        <v>22</v>
      </c>
      <c r="I6973" s="12" t="s">
        <v>4300</v>
      </c>
      <c r="J6973" s="12" t="s">
        <v>4362</v>
      </c>
      <c r="K6973" s="12" t="s">
        <v>4363</v>
      </c>
      <c r="L6973" s="14">
        <v>0</v>
      </c>
    </row>
    <row r="6974" spans="1:12" x14ac:dyDescent="0.25">
      <c r="A6974" s="12">
        <v>7506</v>
      </c>
      <c r="B6974" s="12" t="s">
        <v>45</v>
      </c>
      <c r="C6974" s="15">
        <v>45381</v>
      </c>
      <c r="D6974" s="12" t="s">
        <v>4333</v>
      </c>
      <c r="E6974" s="12">
        <v>5</v>
      </c>
      <c r="F6974" s="14">
        <v>81.819999999999993</v>
      </c>
      <c r="G6974" s="14">
        <v>409.1</v>
      </c>
      <c r="H6974" s="12" t="s">
        <v>22</v>
      </c>
      <c r="I6974" s="12" t="s">
        <v>4304</v>
      </c>
      <c r="J6974" s="12" t="s">
        <v>4362</v>
      </c>
      <c r="K6974" s="12" t="s">
        <v>4363</v>
      </c>
      <c r="L6974" s="14">
        <v>0</v>
      </c>
    </row>
    <row r="6975" spans="1:12" x14ac:dyDescent="0.25">
      <c r="A6975" s="12">
        <v>7508</v>
      </c>
      <c r="B6975" s="12" t="s">
        <v>45</v>
      </c>
      <c r="C6975" s="15">
        <v>45381</v>
      </c>
      <c r="D6975" s="12" t="s">
        <v>4332</v>
      </c>
      <c r="E6975" s="12">
        <v>4</v>
      </c>
      <c r="F6975" s="12">
        <v>50.39</v>
      </c>
      <c r="G6975" s="14">
        <f>E6975*F6975</f>
        <v>201.56</v>
      </c>
      <c r="H6975" s="12" t="s">
        <v>22</v>
      </c>
      <c r="I6975" s="12" t="s">
        <v>4317</v>
      </c>
      <c r="J6975" s="12" t="s">
        <v>4362</v>
      </c>
      <c r="K6975" s="12" t="s">
        <v>4363</v>
      </c>
      <c r="L6975" s="14">
        <v>0</v>
      </c>
    </row>
    <row r="6976" spans="1:12" x14ac:dyDescent="0.25">
      <c r="A6976" s="12">
        <v>7510</v>
      </c>
      <c r="B6976" s="12" t="s">
        <v>45</v>
      </c>
      <c r="C6976" s="58">
        <v>45382</v>
      </c>
      <c r="D6976" s="12" t="s">
        <v>4305</v>
      </c>
      <c r="E6976" s="12">
        <v>1</v>
      </c>
      <c r="F6976" s="14">
        <v>53.17</v>
      </c>
      <c r="G6976" s="14">
        <v>53.17</v>
      </c>
      <c r="H6976" s="12" t="s">
        <v>22</v>
      </c>
      <c r="I6976" s="12" t="s">
        <v>4300</v>
      </c>
      <c r="J6976" s="12" t="s">
        <v>4362</v>
      </c>
      <c r="K6976" s="12" t="s">
        <v>4363</v>
      </c>
      <c r="L6976" s="14">
        <v>0</v>
      </c>
    </row>
    <row r="6977" spans="1:12" x14ac:dyDescent="0.25">
      <c r="A6977" s="12">
        <v>7514</v>
      </c>
      <c r="B6977" s="12" t="s">
        <v>45</v>
      </c>
      <c r="C6977" s="58">
        <v>45382</v>
      </c>
      <c r="D6977" s="12" t="s">
        <v>4339</v>
      </c>
      <c r="E6977" s="12">
        <v>1</v>
      </c>
      <c r="F6977" s="14">
        <v>80.59</v>
      </c>
      <c r="G6977" s="14">
        <v>80.59</v>
      </c>
      <c r="H6977" s="12" t="s">
        <v>22</v>
      </c>
      <c r="I6977" s="12" t="s">
        <v>4317</v>
      </c>
      <c r="J6977" s="12" t="s">
        <v>4362</v>
      </c>
      <c r="K6977" s="12" t="s">
        <v>4363</v>
      </c>
      <c r="L6977" s="14">
        <v>0</v>
      </c>
    </row>
    <row r="6978" spans="1:12" x14ac:dyDescent="0.25">
      <c r="A6978" s="12">
        <v>7519</v>
      </c>
      <c r="B6978" s="12" t="s">
        <v>45</v>
      </c>
      <c r="C6978" s="15">
        <v>45382</v>
      </c>
      <c r="D6978" s="12" t="s">
        <v>4322</v>
      </c>
      <c r="E6978" s="12">
        <v>4</v>
      </c>
      <c r="F6978" s="14">
        <v>84.09</v>
      </c>
      <c r="G6978" s="14">
        <v>336.36</v>
      </c>
      <c r="H6978" s="12" t="s">
        <v>22</v>
      </c>
      <c r="I6978" s="12" t="s">
        <v>4314</v>
      </c>
      <c r="J6978" s="12" t="s">
        <v>4362</v>
      </c>
      <c r="K6978" s="12" t="s">
        <v>4363</v>
      </c>
      <c r="L6978" s="14">
        <v>0</v>
      </c>
    </row>
    <row r="6979" spans="1:12" x14ac:dyDescent="0.25">
      <c r="A6979" s="12">
        <v>7521</v>
      </c>
      <c r="B6979" s="12" t="s">
        <v>45</v>
      </c>
      <c r="C6979" s="15">
        <v>45382</v>
      </c>
      <c r="D6979" s="12" t="s">
        <v>4342</v>
      </c>
      <c r="E6979" s="12">
        <v>2</v>
      </c>
      <c r="F6979" s="14">
        <v>20.3</v>
      </c>
      <c r="G6979" s="14">
        <v>40.6</v>
      </c>
      <c r="H6979" s="12" t="s">
        <v>20</v>
      </c>
      <c r="I6979" s="12" t="s">
        <v>4300</v>
      </c>
      <c r="J6979" s="12" t="s">
        <v>4362</v>
      </c>
      <c r="K6979" s="12" t="s">
        <v>4363</v>
      </c>
      <c r="L6979" s="14">
        <v>0</v>
      </c>
    </row>
    <row r="6980" spans="1:12" x14ac:dyDescent="0.25">
      <c r="A6980" s="12">
        <v>7523</v>
      </c>
      <c r="B6980" s="12" t="s">
        <v>39</v>
      </c>
      <c r="C6980" s="15">
        <v>45382</v>
      </c>
      <c r="D6980" s="12" t="s">
        <v>4344</v>
      </c>
      <c r="E6980" s="12">
        <v>4</v>
      </c>
      <c r="F6980" s="14">
        <v>58.75</v>
      </c>
      <c r="G6980" s="14">
        <v>235</v>
      </c>
      <c r="H6980" s="12" t="s">
        <v>95</v>
      </c>
      <c r="I6980" s="12" t="s">
        <v>4308</v>
      </c>
      <c r="J6980" s="12" t="s">
        <v>4301</v>
      </c>
      <c r="K6980" s="12" t="s">
        <v>4363</v>
      </c>
      <c r="L6980" s="14">
        <v>0</v>
      </c>
    </row>
    <row r="6981" spans="1:12" x14ac:dyDescent="0.25">
      <c r="A6981" s="12">
        <v>7524</v>
      </c>
      <c r="B6981" s="12" t="s">
        <v>39</v>
      </c>
      <c r="C6981" s="15">
        <v>45382</v>
      </c>
      <c r="D6981" s="12" t="s">
        <v>4322</v>
      </c>
      <c r="E6981" s="12">
        <v>1</v>
      </c>
      <c r="F6981" s="14">
        <v>56.34</v>
      </c>
      <c r="G6981" s="14">
        <v>56.34</v>
      </c>
      <c r="H6981" s="12" t="s">
        <v>20</v>
      </c>
      <c r="I6981" s="12" t="s">
        <v>4314</v>
      </c>
      <c r="J6981" s="12" t="s">
        <v>4301</v>
      </c>
      <c r="K6981" s="12" t="s">
        <v>4363</v>
      </c>
      <c r="L6981" s="14">
        <v>0</v>
      </c>
    </row>
    <row r="6982" spans="1:12" x14ac:dyDescent="0.25">
      <c r="A6982" s="12">
        <v>7525</v>
      </c>
      <c r="B6982" s="12" t="s">
        <v>45</v>
      </c>
      <c r="C6982" s="15">
        <v>45382</v>
      </c>
      <c r="D6982" s="12" t="s">
        <v>4340</v>
      </c>
      <c r="E6982" s="12">
        <v>4</v>
      </c>
      <c r="F6982" s="14">
        <v>7.96</v>
      </c>
      <c r="G6982" s="14">
        <v>31.84</v>
      </c>
      <c r="H6982" s="12" t="s">
        <v>22</v>
      </c>
      <c r="I6982" s="12" t="s">
        <v>4317</v>
      </c>
      <c r="J6982" s="12" t="s">
        <v>4362</v>
      </c>
      <c r="K6982" s="12" t="s">
        <v>4363</v>
      </c>
      <c r="L6982" s="14">
        <v>0</v>
      </c>
    </row>
    <row r="6983" spans="1:12" x14ac:dyDescent="0.25">
      <c r="A6983" s="12">
        <v>7527</v>
      </c>
      <c r="B6983" s="12" t="s">
        <v>45</v>
      </c>
      <c r="C6983" s="58">
        <v>45383</v>
      </c>
      <c r="D6983" s="12" t="s">
        <v>4337</v>
      </c>
      <c r="E6983" s="12">
        <v>1</v>
      </c>
      <c r="F6983" s="63">
        <v>87.75</v>
      </c>
      <c r="G6983" s="14">
        <v>87.75</v>
      </c>
      <c r="H6983" s="12" t="s">
        <v>95</v>
      </c>
      <c r="I6983" s="12" t="s">
        <v>4300</v>
      </c>
      <c r="J6983" s="12" t="s">
        <v>4362</v>
      </c>
      <c r="K6983" s="12" t="s">
        <v>4363</v>
      </c>
      <c r="L6983" s="14">
        <v>0</v>
      </c>
    </row>
    <row r="6984" spans="1:12" x14ac:dyDescent="0.25">
      <c r="A6984" s="12">
        <v>7529</v>
      </c>
      <c r="B6984" s="12" t="s">
        <v>45</v>
      </c>
      <c r="C6984" s="58">
        <v>45383</v>
      </c>
      <c r="D6984" s="12" t="s">
        <v>4337</v>
      </c>
      <c r="E6984" s="12">
        <v>5</v>
      </c>
      <c r="F6984" s="14">
        <v>26.02</v>
      </c>
      <c r="G6984" s="14">
        <v>130.1</v>
      </c>
      <c r="H6984" s="12" t="s">
        <v>20</v>
      </c>
      <c r="I6984" s="12" t="s">
        <v>4300</v>
      </c>
      <c r="J6984" s="12" t="s">
        <v>4362</v>
      </c>
      <c r="K6984" s="12" t="s">
        <v>4363</v>
      </c>
      <c r="L6984" s="14">
        <v>0</v>
      </c>
    </row>
    <row r="6985" spans="1:12" x14ac:dyDescent="0.25">
      <c r="A6985" s="12">
        <v>7530</v>
      </c>
      <c r="B6985" s="12" t="s">
        <v>45</v>
      </c>
      <c r="C6985" s="58">
        <v>45383</v>
      </c>
      <c r="D6985" s="12" t="s">
        <v>4327</v>
      </c>
      <c r="E6985" s="12">
        <v>4</v>
      </c>
      <c r="F6985" s="14">
        <v>46.37</v>
      </c>
      <c r="G6985" s="14">
        <v>185.48</v>
      </c>
      <c r="H6985" s="12" t="s">
        <v>95</v>
      </c>
      <c r="I6985" s="12" t="s">
        <v>4328</v>
      </c>
      <c r="J6985" s="12" t="s">
        <v>4301</v>
      </c>
      <c r="K6985" s="12" t="s">
        <v>4363</v>
      </c>
      <c r="L6985" s="14">
        <v>0</v>
      </c>
    </row>
    <row r="6986" spans="1:12" x14ac:dyDescent="0.25">
      <c r="A6986" s="12">
        <v>7531</v>
      </c>
      <c r="B6986" s="12" t="s">
        <v>45</v>
      </c>
      <c r="C6986" s="58">
        <v>45383</v>
      </c>
      <c r="D6986" s="12" t="s">
        <v>4299</v>
      </c>
      <c r="E6986" s="12">
        <v>3</v>
      </c>
      <c r="F6986" s="14">
        <v>47.12</v>
      </c>
      <c r="G6986" s="14">
        <v>141.36000000000001</v>
      </c>
      <c r="H6986" s="12" t="s">
        <v>22</v>
      </c>
      <c r="I6986" s="12" t="s">
        <v>4300</v>
      </c>
      <c r="J6986" s="12" t="s">
        <v>4301</v>
      </c>
      <c r="K6986" s="12" t="s">
        <v>4363</v>
      </c>
      <c r="L6986" s="14">
        <v>0</v>
      </c>
    </row>
    <row r="6987" spans="1:12" x14ac:dyDescent="0.25">
      <c r="A6987" s="12">
        <v>7532</v>
      </c>
      <c r="B6987" s="12" t="s">
        <v>45</v>
      </c>
      <c r="C6987" s="58">
        <v>45383</v>
      </c>
      <c r="D6987" s="12" t="s">
        <v>4327</v>
      </c>
      <c r="E6987" s="12">
        <v>4</v>
      </c>
      <c r="F6987" s="14">
        <v>76.239999999999995</v>
      </c>
      <c r="G6987" s="14">
        <v>304.95999999999998</v>
      </c>
      <c r="H6987" s="12" t="s">
        <v>22</v>
      </c>
      <c r="I6987" s="12" t="s">
        <v>4328</v>
      </c>
      <c r="J6987" s="12" t="s">
        <v>4301</v>
      </c>
      <c r="K6987" s="12" t="s">
        <v>4363</v>
      </c>
      <c r="L6987" s="14">
        <v>0</v>
      </c>
    </row>
    <row r="6988" spans="1:12" x14ac:dyDescent="0.25">
      <c r="A6988" s="12">
        <v>7536</v>
      </c>
      <c r="B6988" s="12" t="s">
        <v>45</v>
      </c>
      <c r="C6988" s="15">
        <v>45383</v>
      </c>
      <c r="D6988" s="12" t="s">
        <v>4339</v>
      </c>
      <c r="E6988" s="12">
        <v>4</v>
      </c>
      <c r="F6988" s="14">
        <v>19.36</v>
      </c>
      <c r="G6988" s="14">
        <v>77.44</v>
      </c>
      <c r="H6988" s="12" t="s">
        <v>20</v>
      </c>
      <c r="I6988" s="12" t="s">
        <v>4317</v>
      </c>
      <c r="J6988" s="12" t="s">
        <v>4362</v>
      </c>
      <c r="K6988" s="12" t="s">
        <v>4363</v>
      </c>
      <c r="L6988" s="14">
        <v>0</v>
      </c>
    </row>
    <row r="6989" spans="1:12" x14ac:dyDescent="0.25">
      <c r="A6989" s="12">
        <v>7537</v>
      </c>
      <c r="B6989" s="12" t="s">
        <v>45</v>
      </c>
      <c r="C6989" s="15">
        <v>45383</v>
      </c>
      <c r="D6989" s="12" t="s">
        <v>4315</v>
      </c>
      <c r="E6989" s="12">
        <v>1</v>
      </c>
      <c r="F6989" s="14">
        <v>47.28</v>
      </c>
      <c r="G6989" s="14">
        <v>47.28</v>
      </c>
      <c r="H6989" s="12" t="s">
        <v>20</v>
      </c>
      <c r="I6989" s="12" t="s">
        <v>4304</v>
      </c>
      <c r="J6989" s="12" t="s">
        <v>4301</v>
      </c>
      <c r="K6989" s="12" t="s">
        <v>4363</v>
      </c>
      <c r="L6989" s="14">
        <v>0</v>
      </c>
    </row>
    <row r="6990" spans="1:12" x14ac:dyDescent="0.25">
      <c r="A6990" s="12">
        <v>7538</v>
      </c>
      <c r="B6990" s="12" t="s">
        <v>39</v>
      </c>
      <c r="C6990" s="15">
        <v>45383</v>
      </c>
      <c r="D6990" s="12" t="s">
        <v>4327</v>
      </c>
      <c r="E6990" s="12">
        <v>2</v>
      </c>
      <c r="F6990" s="14">
        <v>26.56</v>
      </c>
      <c r="G6990" s="14">
        <v>53.12</v>
      </c>
      <c r="H6990" s="12" t="s">
        <v>22</v>
      </c>
      <c r="I6990" s="12" t="s">
        <v>4328</v>
      </c>
      <c r="J6990" s="12" t="s">
        <v>4301</v>
      </c>
      <c r="K6990" s="12" t="s">
        <v>4363</v>
      </c>
      <c r="L6990" s="14">
        <v>0</v>
      </c>
    </row>
    <row r="6991" spans="1:12" x14ac:dyDescent="0.25">
      <c r="A6991" s="12">
        <v>7539</v>
      </c>
      <c r="B6991" s="12" t="s">
        <v>45</v>
      </c>
      <c r="C6991" s="15">
        <v>45383</v>
      </c>
      <c r="D6991" s="12" t="s">
        <v>4348</v>
      </c>
      <c r="E6991" s="12">
        <v>5</v>
      </c>
      <c r="F6991" s="14">
        <v>56.31</v>
      </c>
      <c r="G6991" s="14">
        <v>281.55</v>
      </c>
      <c r="H6991" s="12" t="s">
        <v>95</v>
      </c>
      <c r="I6991" s="12" t="s">
        <v>4324</v>
      </c>
      <c r="J6991" s="12" t="s">
        <v>4362</v>
      </c>
      <c r="K6991" s="12" t="s">
        <v>4363</v>
      </c>
      <c r="L6991" s="14">
        <v>0</v>
      </c>
    </row>
    <row r="6992" spans="1:12" x14ac:dyDescent="0.25">
      <c r="A6992" s="12">
        <v>7543</v>
      </c>
      <c r="B6992" s="12" t="s">
        <v>45</v>
      </c>
      <c r="C6992" s="15">
        <v>45383</v>
      </c>
      <c r="D6992" s="12" t="s">
        <v>4337</v>
      </c>
      <c r="E6992" s="12">
        <v>5</v>
      </c>
      <c r="F6992" s="14">
        <v>26.02</v>
      </c>
      <c r="G6992" s="14">
        <v>130.1</v>
      </c>
      <c r="H6992" s="12" t="s">
        <v>20</v>
      </c>
      <c r="I6992" s="12" t="s">
        <v>4300</v>
      </c>
      <c r="J6992" s="12" t="s">
        <v>4362</v>
      </c>
      <c r="K6992" s="12" t="s">
        <v>4363</v>
      </c>
      <c r="L6992" s="14">
        <v>0</v>
      </c>
    </row>
    <row r="6993" spans="1:12" x14ac:dyDescent="0.25">
      <c r="A6993" s="12">
        <v>7547</v>
      </c>
      <c r="B6993" s="12" t="s">
        <v>45</v>
      </c>
      <c r="C6993" s="58">
        <v>45384</v>
      </c>
      <c r="D6993" s="12" t="s">
        <v>4305</v>
      </c>
      <c r="E6993" s="12">
        <v>1</v>
      </c>
      <c r="F6993" s="14">
        <v>9.94</v>
      </c>
      <c r="G6993" s="14">
        <v>9.94</v>
      </c>
      <c r="H6993" s="12" t="s">
        <v>30</v>
      </c>
      <c r="I6993" s="12" t="s">
        <v>4300</v>
      </c>
      <c r="J6993" s="12" t="s">
        <v>4301</v>
      </c>
      <c r="K6993" s="12" t="s">
        <v>4363</v>
      </c>
      <c r="L6993" s="14">
        <v>0</v>
      </c>
    </row>
    <row r="6994" spans="1:12" x14ac:dyDescent="0.25">
      <c r="A6994" s="12">
        <v>7548</v>
      </c>
      <c r="B6994" s="12" t="s">
        <v>45</v>
      </c>
      <c r="C6994" s="58">
        <v>45384</v>
      </c>
      <c r="D6994" s="12" t="s">
        <v>4315</v>
      </c>
      <c r="E6994" s="12">
        <v>1</v>
      </c>
      <c r="F6994" s="12">
        <v>98.57</v>
      </c>
      <c r="G6994" s="14">
        <f>E6994*F6994</f>
        <v>98.57</v>
      </c>
      <c r="H6994" s="12" t="s">
        <v>20</v>
      </c>
      <c r="I6994" s="12" t="s">
        <v>4304</v>
      </c>
      <c r="J6994" s="12" t="s">
        <v>4301</v>
      </c>
      <c r="K6994" s="12" t="s">
        <v>4363</v>
      </c>
      <c r="L6994" s="14">
        <v>0</v>
      </c>
    </row>
    <row r="6995" spans="1:12" x14ac:dyDescent="0.25">
      <c r="A6995" s="12">
        <v>7549</v>
      </c>
      <c r="B6995" s="12" t="s">
        <v>45</v>
      </c>
      <c r="C6995" s="58">
        <v>45384</v>
      </c>
      <c r="D6995" s="12" t="s">
        <v>4323</v>
      </c>
      <c r="E6995" s="12">
        <v>4</v>
      </c>
      <c r="F6995" s="14">
        <v>39.57</v>
      </c>
      <c r="G6995" s="14">
        <v>158.28</v>
      </c>
      <c r="H6995" s="12" t="s">
        <v>22</v>
      </c>
      <c r="I6995" s="12" t="s">
        <v>4324</v>
      </c>
      <c r="J6995" s="12" t="s">
        <v>4362</v>
      </c>
      <c r="K6995" s="12" t="s">
        <v>4363</v>
      </c>
      <c r="L6995" s="14">
        <v>0</v>
      </c>
    </row>
    <row r="6996" spans="1:12" x14ac:dyDescent="0.25">
      <c r="A6996" s="12">
        <v>7550</v>
      </c>
      <c r="B6996" s="12" t="s">
        <v>45</v>
      </c>
      <c r="C6996" s="58">
        <v>45384</v>
      </c>
      <c r="D6996" s="12" t="s">
        <v>4346</v>
      </c>
      <c r="E6996" s="12">
        <v>4</v>
      </c>
      <c r="F6996" s="14">
        <v>51.6</v>
      </c>
      <c r="G6996" s="14">
        <v>206.4</v>
      </c>
      <c r="H6996" s="12" t="s">
        <v>20</v>
      </c>
      <c r="I6996" s="12" t="s">
        <v>4328</v>
      </c>
      <c r="J6996" s="12" t="s">
        <v>4362</v>
      </c>
      <c r="K6996" s="12" t="s">
        <v>4363</v>
      </c>
      <c r="L6996" s="14">
        <v>0</v>
      </c>
    </row>
    <row r="6997" spans="1:12" x14ac:dyDescent="0.25">
      <c r="A6997" s="12">
        <v>7551</v>
      </c>
      <c r="B6997" s="12" t="s">
        <v>45</v>
      </c>
      <c r="C6997" s="15">
        <v>45384</v>
      </c>
      <c r="D6997" s="12" t="s">
        <v>4331</v>
      </c>
      <c r="E6997" s="12">
        <v>3</v>
      </c>
      <c r="F6997" s="14">
        <v>69.83</v>
      </c>
      <c r="G6997" s="14">
        <v>209.49</v>
      </c>
      <c r="H6997" s="12" t="s">
        <v>95</v>
      </c>
      <c r="I6997" s="12" t="s">
        <v>4311</v>
      </c>
      <c r="J6997" s="12" t="s">
        <v>4362</v>
      </c>
      <c r="K6997" s="12" t="s">
        <v>4363</v>
      </c>
      <c r="L6997" s="14">
        <v>0</v>
      </c>
    </row>
    <row r="6998" spans="1:12" x14ac:dyDescent="0.25">
      <c r="A6998" s="12">
        <v>7552</v>
      </c>
      <c r="B6998" s="12" t="s">
        <v>45</v>
      </c>
      <c r="C6998" s="15">
        <v>45384</v>
      </c>
      <c r="D6998" s="12" t="s">
        <v>4305</v>
      </c>
      <c r="E6998" s="12">
        <v>2</v>
      </c>
      <c r="F6998" s="14">
        <v>97.24</v>
      </c>
      <c r="G6998" s="14">
        <v>194.48</v>
      </c>
      <c r="H6998" s="12" t="s">
        <v>22</v>
      </c>
      <c r="I6998" s="12" t="s">
        <v>4300</v>
      </c>
      <c r="J6998" s="12" t="s">
        <v>4362</v>
      </c>
      <c r="K6998" s="12" t="s">
        <v>4363</v>
      </c>
      <c r="L6998" s="14">
        <v>0</v>
      </c>
    </row>
    <row r="6999" spans="1:12" x14ac:dyDescent="0.25">
      <c r="A6999" s="12">
        <v>7553</v>
      </c>
      <c r="B6999" s="12" t="s">
        <v>45</v>
      </c>
      <c r="C6999" s="15">
        <v>45384</v>
      </c>
      <c r="D6999" s="12" t="s">
        <v>4334</v>
      </c>
      <c r="E6999" s="12">
        <v>2</v>
      </c>
      <c r="F6999" s="14">
        <v>67.69</v>
      </c>
      <c r="G6999" s="14">
        <v>135.38</v>
      </c>
      <c r="H6999" s="12" t="s">
        <v>20</v>
      </c>
      <c r="I6999" s="12" t="s">
        <v>4300</v>
      </c>
      <c r="J6999" s="12" t="s">
        <v>4362</v>
      </c>
      <c r="K6999" s="12" t="s">
        <v>4363</v>
      </c>
      <c r="L6999" s="14">
        <v>0</v>
      </c>
    </row>
    <row r="7000" spans="1:12" x14ac:dyDescent="0.25">
      <c r="A7000" s="12">
        <v>7554</v>
      </c>
      <c r="B7000" s="12" t="s">
        <v>45</v>
      </c>
      <c r="C7000" s="15">
        <v>45384</v>
      </c>
      <c r="D7000" s="12" t="s">
        <v>4303</v>
      </c>
      <c r="E7000" s="12">
        <v>3</v>
      </c>
      <c r="F7000" s="14">
        <v>40.86</v>
      </c>
      <c r="G7000" s="14">
        <v>122.58</v>
      </c>
      <c r="H7000" s="12" t="s">
        <v>20</v>
      </c>
      <c r="I7000" s="12" t="s">
        <v>4304</v>
      </c>
      <c r="J7000" s="12" t="s">
        <v>4362</v>
      </c>
      <c r="K7000" s="12" t="s">
        <v>4363</v>
      </c>
      <c r="L7000" s="14">
        <v>0</v>
      </c>
    </row>
    <row r="7001" spans="1:12" x14ac:dyDescent="0.25">
      <c r="A7001" s="12">
        <v>7555</v>
      </c>
      <c r="B7001" s="12" t="s">
        <v>45</v>
      </c>
      <c r="C7001" s="15">
        <v>45384</v>
      </c>
      <c r="D7001" s="12" t="s">
        <v>4299</v>
      </c>
      <c r="E7001" s="12">
        <v>5</v>
      </c>
      <c r="F7001" s="14">
        <v>11.54</v>
      </c>
      <c r="G7001" s="14">
        <v>57.7</v>
      </c>
      <c r="H7001" s="12" t="s">
        <v>95</v>
      </c>
      <c r="I7001" s="12" t="s">
        <v>4300</v>
      </c>
      <c r="J7001" s="12" t="s">
        <v>4362</v>
      </c>
      <c r="K7001" s="12" t="s">
        <v>4363</v>
      </c>
      <c r="L7001" s="14">
        <v>0</v>
      </c>
    </row>
    <row r="7002" spans="1:12" x14ac:dyDescent="0.25">
      <c r="A7002" s="12">
        <v>7556</v>
      </c>
      <c r="B7002" s="12" t="s">
        <v>45</v>
      </c>
      <c r="C7002" s="15">
        <v>45384</v>
      </c>
      <c r="D7002" s="12" t="s">
        <v>4327</v>
      </c>
      <c r="E7002" s="12">
        <v>1</v>
      </c>
      <c r="F7002" s="14">
        <v>12.25</v>
      </c>
      <c r="G7002" s="14">
        <v>12.25</v>
      </c>
      <c r="H7002" s="12" t="s">
        <v>22</v>
      </c>
      <c r="I7002" s="12" t="s">
        <v>4328</v>
      </c>
      <c r="J7002" s="12" t="s">
        <v>4362</v>
      </c>
      <c r="K7002" s="12" t="s">
        <v>4363</v>
      </c>
      <c r="L7002" s="14">
        <v>0</v>
      </c>
    </row>
    <row r="7003" spans="1:12" x14ac:dyDescent="0.25">
      <c r="A7003" s="12">
        <v>7557</v>
      </c>
      <c r="B7003" s="12" t="s">
        <v>45</v>
      </c>
      <c r="C7003" s="15">
        <v>45384</v>
      </c>
      <c r="D7003" s="12" t="s">
        <v>4315</v>
      </c>
      <c r="E7003" s="12">
        <v>3</v>
      </c>
      <c r="F7003" s="14">
        <v>58.43</v>
      </c>
      <c r="G7003" s="14">
        <v>175.29</v>
      </c>
      <c r="H7003" s="12" t="s">
        <v>22</v>
      </c>
      <c r="I7003" s="12" t="s">
        <v>4304</v>
      </c>
      <c r="J7003" s="12" t="s">
        <v>4362</v>
      </c>
      <c r="K7003" s="12" t="s">
        <v>4363</v>
      </c>
      <c r="L7003" s="14">
        <v>0</v>
      </c>
    </row>
    <row r="7004" spans="1:12" x14ac:dyDescent="0.25">
      <c r="A7004" s="12">
        <v>7558</v>
      </c>
      <c r="B7004" s="12" t="s">
        <v>45</v>
      </c>
      <c r="C7004" s="15">
        <v>45384</v>
      </c>
      <c r="D7004" s="12" t="s">
        <v>4329</v>
      </c>
      <c r="E7004" s="12">
        <v>2</v>
      </c>
      <c r="F7004" s="14">
        <v>64.25</v>
      </c>
      <c r="G7004" s="14">
        <v>128.5</v>
      </c>
      <c r="H7004" s="12" t="s">
        <v>95</v>
      </c>
      <c r="I7004" s="12" t="s">
        <v>4317</v>
      </c>
      <c r="J7004" s="12" t="s">
        <v>4362</v>
      </c>
      <c r="K7004" s="12" t="s">
        <v>4363</v>
      </c>
      <c r="L7004" s="14">
        <v>0</v>
      </c>
    </row>
    <row r="7005" spans="1:12" x14ac:dyDescent="0.25">
      <c r="A7005" s="12">
        <v>7559</v>
      </c>
      <c r="B7005" s="12" t="s">
        <v>45</v>
      </c>
      <c r="C7005" s="15">
        <v>45384</v>
      </c>
      <c r="D7005" s="12" t="s">
        <v>4334</v>
      </c>
      <c r="E7005" s="12">
        <v>4</v>
      </c>
      <c r="F7005" s="14">
        <v>71.260000000000005</v>
      </c>
      <c r="G7005" s="14">
        <v>285.04000000000002</v>
      </c>
      <c r="H7005" s="12" t="s">
        <v>20</v>
      </c>
      <c r="I7005" s="12" t="s">
        <v>4300</v>
      </c>
      <c r="J7005" s="12" t="s">
        <v>4301</v>
      </c>
      <c r="K7005" s="12" t="s">
        <v>4363</v>
      </c>
      <c r="L7005" s="14">
        <v>0</v>
      </c>
    </row>
    <row r="7006" spans="1:12" x14ac:dyDescent="0.25">
      <c r="A7006" s="12">
        <v>7562</v>
      </c>
      <c r="B7006" s="12" t="s">
        <v>45</v>
      </c>
      <c r="C7006" s="58">
        <v>45385</v>
      </c>
      <c r="D7006" s="12" t="s">
        <v>4340</v>
      </c>
      <c r="E7006" s="12">
        <v>4</v>
      </c>
      <c r="F7006" s="14">
        <v>75.69</v>
      </c>
      <c r="G7006" s="14">
        <v>302.76</v>
      </c>
      <c r="H7006" s="12" t="s">
        <v>95</v>
      </c>
      <c r="I7006" s="12" t="s">
        <v>4317</v>
      </c>
      <c r="J7006" s="12" t="s">
        <v>4362</v>
      </c>
      <c r="K7006" s="12" t="s">
        <v>4363</v>
      </c>
      <c r="L7006" s="14">
        <v>0</v>
      </c>
    </row>
    <row r="7007" spans="1:12" x14ac:dyDescent="0.25">
      <c r="A7007" s="12">
        <v>7563</v>
      </c>
      <c r="B7007" s="12" t="s">
        <v>45</v>
      </c>
      <c r="C7007" s="58">
        <v>45385</v>
      </c>
      <c r="D7007" s="12" t="s">
        <v>4312</v>
      </c>
      <c r="E7007" s="12">
        <v>3</v>
      </c>
      <c r="F7007" s="14">
        <v>59.47</v>
      </c>
      <c r="G7007" s="14">
        <v>178.41</v>
      </c>
      <c r="H7007" s="12" t="s">
        <v>95</v>
      </c>
      <c r="I7007" s="12" t="s">
        <v>4311</v>
      </c>
      <c r="J7007" s="12" t="s">
        <v>4301</v>
      </c>
      <c r="K7007" s="12" t="s">
        <v>4363</v>
      </c>
      <c r="L7007" s="14">
        <v>0</v>
      </c>
    </row>
    <row r="7008" spans="1:12" x14ac:dyDescent="0.25">
      <c r="A7008" s="12">
        <v>7564</v>
      </c>
      <c r="B7008" s="12" t="s">
        <v>39</v>
      </c>
      <c r="C7008" s="58">
        <v>45385</v>
      </c>
      <c r="D7008" s="12" t="s">
        <v>4316</v>
      </c>
      <c r="E7008" s="12">
        <v>4</v>
      </c>
      <c r="F7008" s="14">
        <v>67.25</v>
      </c>
      <c r="G7008" s="14">
        <v>269</v>
      </c>
      <c r="H7008" s="12" t="s">
        <v>95</v>
      </c>
      <c r="I7008" s="12" t="s">
        <v>4317</v>
      </c>
      <c r="J7008" s="12" t="s">
        <v>4301</v>
      </c>
      <c r="K7008" s="12" t="s">
        <v>4302</v>
      </c>
      <c r="L7008" s="14">
        <v>0</v>
      </c>
    </row>
    <row r="7009" spans="1:12" x14ac:dyDescent="0.25">
      <c r="A7009" s="12">
        <v>7565</v>
      </c>
      <c r="B7009" s="12" t="s">
        <v>45</v>
      </c>
      <c r="C7009" s="58">
        <v>45385</v>
      </c>
      <c r="D7009" s="12" t="s">
        <v>4322</v>
      </c>
      <c r="E7009" s="12">
        <v>4</v>
      </c>
      <c r="F7009" s="14">
        <v>41</v>
      </c>
      <c r="G7009" s="14">
        <v>164</v>
      </c>
      <c r="H7009" s="12" t="s">
        <v>95</v>
      </c>
      <c r="I7009" s="12" t="s">
        <v>4314</v>
      </c>
      <c r="J7009" s="12" t="s">
        <v>4301</v>
      </c>
      <c r="K7009" s="12" t="s">
        <v>4302</v>
      </c>
      <c r="L7009" s="14">
        <v>0</v>
      </c>
    </row>
    <row r="7010" spans="1:12" x14ac:dyDescent="0.25">
      <c r="A7010" s="12">
        <v>7566</v>
      </c>
      <c r="B7010" s="12" t="s">
        <v>45</v>
      </c>
      <c r="C7010" s="15">
        <v>45385</v>
      </c>
      <c r="D7010" s="12" t="s">
        <v>4342</v>
      </c>
      <c r="E7010" s="12">
        <v>2</v>
      </c>
      <c r="F7010" s="14">
        <v>94.26</v>
      </c>
      <c r="G7010" s="14">
        <v>188.52</v>
      </c>
      <c r="H7010" s="12" t="s">
        <v>22</v>
      </c>
      <c r="I7010" s="12" t="s">
        <v>4300</v>
      </c>
      <c r="J7010" s="12" t="s">
        <v>4362</v>
      </c>
      <c r="K7010" s="12" t="s">
        <v>4363</v>
      </c>
      <c r="L7010" s="14">
        <v>0</v>
      </c>
    </row>
    <row r="7011" spans="1:12" x14ac:dyDescent="0.25">
      <c r="A7011" s="12">
        <v>7568</v>
      </c>
      <c r="B7011" s="12" t="s">
        <v>45</v>
      </c>
      <c r="C7011" s="15">
        <v>45385</v>
      </c>
      <c r="D7011" s="12" t="s">
        <v>4320</v>
      </c>
      <c r="E7011" s="12">
        <v>1</v>
      </c>
      <c r="F7011" s="14">
        <v>12.06</v>
      </c>
      <c r="G7011" s="14">
        <v>12.06</v>
      </c>
      <c r="H7011" s="12" t="s">
        <v>22</v>
      </c>
      <c r="I7011" s="12" t="s">
        <v>4304</v>
      </c>
      <c r="J7011" s="12" t="s">
        <v>4362</v>
      </c>
      <c r="K7011" s="12" t="s">
        <v>4363</v>
      </c>
      <c r="L7011" s="14">
        <v>0</v>
      </c>
    </row>
    <row r="7012" spans="1:12" x14ac:dyDescent="0.25">
      <c r="A7012" s="12">
        <v>7569</v>
      </c>
      <c r="B7012" s="12" t="s">
        <v>45</v>
      </c>
      <c r="C7012" s="15">
        <v>45385</v>
      </c>
      <c r="D7012" s="12" t="s">
        <v>4313</v>
      </c>
      <c r="E7012" s="12">
        <v>5</v>
      </c>
      <c r="F7012" s="14">
        <v>18.28</v>
      </c>
      <c r="G7012" s="14">
        <v>91.4</v>
      </c>
      <c r="H7012" s="12" t="s">
        <v>20</v>
      </c>
      <c r="I7012" s="12" t="s">
        <v>4314</v>
      </c>
      <c r="J7012" s="12" t="s">
        <v>4301</v>
      </c>
      <c r="K7012" s="12" t="s">
        <v>4363</v>
      </c>
      <c r="L7012" s="14">
        <v>0</v>
      </c>
    </row>
    <row r="7013" spans="1:12" x14ac:dyDescent="0.25">
      <c r="A7013" s="12">
        <v>7571</v>
      </c>
      <c r="B7013" s="12" t="s">
        <v>45</v>
      </c>
      <c r="C7013" s="15">
        <v>45385</v>
      </c>
      <c r="D7013" s="12" t="s">
        <v>4299</v>
      </c>
      <c r="E7013" s="12">
        <v>5</v>
      </c>
      <c r="F7013" s="14">
        <v>82.75</v>
      </c>
      <c r="G7013" s="14">
        <v>413.75</v>
      </c>
      <c r="H7013" s="12" t="s">
        <v>20</v>
      </c>
      <c r="I7013" s="12" t="s">
        <v>4300</v>
      </c>
      <c r="J7013" s="12" t="s">
        <v>4362</v>
      </c>
      <c r="K7013" s="12" t="s">
        <v>4363</v>
      </c>
      <c r="L7013" s="14">
        <v>0</v>
      </c>
    </row>
    <row r="7014" spans="1:12" x14ac:dyDescent="0.25">
      <c r="A7014" s="12">
        <v>7572</v>
      </c>
      <c r="B7014" s="12" t="s">
        <v>45</v>
      </c>
      <c r="C7014" s="15">
        <v>45385</v>
      </c>
      <c r="D7014" s="12" t="s">
        <v>4337</v>
      </c>
      <c r="E7014" s="12">
        <v>1</v>
      </c>
      <c r="F7014" s="14">
        <v>2.64</v>
      </c>
      <c r="G7014" s="14">
        <v>2.64</v>
      </c>
      <c r="H7014" s="12" t="s">
        <v>95</v>
      </c>
      <c r="I7014" s="12" t="s">
        <v>4300</v>
      </c>
      <c r="J7014" s="12" t="s">
        <v>4362</v>
      </c>
      <c r="K7014" s="12" t="s">
        <v>4363</v>
      </c>
      <c r="L7014" s="14">
        <v>0</v>
      </c>
    </row>
    <row r="7015" spans="1:12" x14ac:dyDescent="0.25">
      <c r="A7015" s="12">
        <v>7573</v>
      </c>
      <c r="B7015" s="12" t="s">
        <v>45</v>
      </c>
      <c r="C7015" s="15">
        <v>45385</v>
      </c>
      <c r="D7015" s="12" t="s">
        <v>4305</v>
      </c>
      <c r="E7015" s="12">
        <v>1</v>
      </c>
      <c r="F7015" s="14">
        <v>13.18</v>
      </c>
      <c r="G7015" s="14">
        <v>13.18</v>
      </c>
      <c r="H7015" s="12" t="s">
        <v>20</v>
      </c>
      <c r="I7015" s="12" t="s">
        <v>4300</v>
      </c>
      <c r="J7015" s="12" t="s">
        <v>4362</v>
      </c>
      <c r="K7015" s="12" t="s">
        <v>4363</v>
      </c>
      <c r="L7015" s="14">
        <v>0</v>
      </c>
    </row>
    <row r="7016" spans="1:12" x14ac:dyDescent="0.25">
      <c r="A7016" s="12">
        <v>7574</v>
      </c>
      <c r="B7016" s="12" t="s">
        <v>39</v>
      </c>
      <c r="C7016" s="15">
        <v>45385</v>
      </c>
      <c r="D7016" s="12" t="s">
        <v>4330</v>
      </c>
      <c r="E7016" s="12">
        <v>1</v>
      </c>
      <c r="F7016" s="14">
        <v>75.62</v>
      </c>
      <c r="G7016" s="14">
        <v>75.62</v>
      </c>
      <c r="H7016" s="12" t="s">
        <v>20</v>
      </c>
      <c r="I7016" s="12" t="s">
        <v>4300</v>
      </c>
      <c r="J7016" s="12" t="s">
        <v>4301</v>
      </c>
      <c r="K7016" s="12" t="s">
        <v>4363</v>
      </c>
      <c r="L7016" s="14">
        <v>0</v>
      </c>
    </row>
    <row r="7017" spans="1:12" x14ac:dyDescent="0.25">
      <c r="A7017" s="12">
        <v>7575</v>
      </c>
      <c r="B7017" s="12" t="s">
        <v>45</v>
      </c>
      <c r="C7017" s="15">
        <v>45385</v>
      </c>
      <c r="D7017" s="12" t="s">
        <v>4340</v>
      </c>
      <c r="E7017" s="12">
        <v>1</v>
      </c>
      <c r="F7017" s="14">
        <v>40.54</v>
      </c>
      <c r="G7017" s="14">
        <v>40.54</v>
      </c>
      <c r="H7017" s="12" t="s">
        <v>20</v>
      </c>
      <c r="I7017" s="12" t="s">
        <v>4317</v>
      </c>
      <c r="J7017" s="12" t="s">
        <v>4362</v>
      </c>
      <c r="K7017" s="12" t="s">
        <v>4363</v>
      </c>
      <c r="L7017" s="14">
        <v>0</v>
      </c>
    </row>
    <row r="7018" spans="1:12" x14ac:dyDescent="0.25">
      <c r="A7018" s="12">
        <v>7577</v>
      </c>
      <c r="B7018" s="12" t="s">
        <v>45</v>
      </c>
      <c r="C7018" s="15">
        <v>45385</v>
      </c>
      <c r="D7018" s="12" t="s">
        <v>4299</v>
      </c>
      <c r="E7018" s="12">
        <v>2</v>
      </c>
      <c r="F7018" s="14">
        <v>1.07</v>
      </c>
      <c r="G7018" s="14">
        <v>2.14</v>
      </c>
      <c r="H7018" s="12" t="s">
        <v>22</v>
      </c>
      <c r="I7018" s="12" t="s">
        <v>4300</v>
      </c>
      <c r="J7018" s="12" t="s">
        <v>4362</v>
      </c>
      <c r="K7018" s="12" t="s">
        <v>4363</v>
      </c>
      <c r="L7018" s="14">
        <v>0</v>
      </c>
    </row>
    <row r="7019" spans="1:12" x14ac:dyDescent="0.25">
      <c r="A7019" s="12">
        <v>7579</v>
      </c>
      <c r="B7019" s="12" t="s">
        <v>39</v>
      </c>
      <c r="C7019" s="15">
        <v>45385</v>
      </c>
      <c r="D7019" s="12" t="s">
        <v>4326</v>
      </c>
      <c r="E7019" s="12">
        <f>G7019/F7019</f>
        <v>3</v>
      </c>
      <c r="F7019" s="14">
        <v>74.98</v>
      </c>
      <c r="G7019" s="14">
        <v>224.94</v>
      </c>
      <c r="H7019" s="12" t="s">
        <v>95</v>
      </c>
      <c r="I7019" s="12" t="s">
        <v>4304</v>
      </c>
      <c r="J7019" s="12" t="s">
        <v>4301</v>
      </c>
      <c r="K7019" s="12" t="s">
        <v>4363</v>
      </c>
      <c r="L7019" s="14">
        <v>0</v>
      </c>
    </row>
    <row r="7020" spans="1:12" x14ac:dyDescent="0.25">
      <c r="A7020" s="12">
        <v>7581</v>
      </c>
      <c r="B7020" s="12" t="s">
        <v>45</v>
      </c>
      <c r="C7020" s="58">
        <v>45386</v>
      </c>
      <c r="D7020" s="12" t="s">
        <v>4319</v>
      </c>
      <c r="E7020" s="12">
        <v>4</v>
      </c>
      <c r="F7020" s="14">
        <v>86.83</v>
      </c>
      <c r="G7020" s="14">
        <v>347.32</v>
      </c>
      <c r="H7020" s="12" t="s">
        <v>22</v>
      </c>
      <c r="I7020" s="12" t="s">
        <v>4304</v>
      </c>
      <c r="J7020" s="12" t="s">
        <v>4362</v>
      </c>
      <c r="K7020" s="12" t="s">
        <v>4363</v>
      </c>
      <c r="L7020" s="14">
        <v>0</v>
      </c>
    </row>
    <row r="7021" spans="1:12" x14ac:dyDescent="0.25">
      <c r="A7021" s="12">
        <v>7582</v>
      </c>
      <c r="B7021" s="12" t="s">
        <v>45</v>
      </c>
      <c r="C7021" s="58">
        <v>45386</v>
      </c>
      <c r="D7021" s="12" t="s">
        <v>4333</v>
      </c>
      <c r="E7021" s="12">
        <v>5</v>
      </c>
      <c r="F7021" s="14">
        <v>29.25</v>
      </c>
      <c r="G7021" s="14">
        <v>146.25</v>
      </c>
      <c r="H7021" s="12" t="s">
        <v>20</v>
      </c>
      <c r="I7021" s="12" t="s">
        <v>4304</v>
      </c>
      <c r="J7021" s="12" t="s">
        <v>4362</v>
      </c>
      <c r="K7021" s="12" t="s">
        <v>4363</v>
      </c>
      <c r="L7021" s="14">
        <v>0</v>
      </c>
    </row>
    <row r="7022" spans="1:12" x14ac:dyDescent="0.25">
      <c r="A7022" s="12">
        <v>7583</v>
      </c>
      <c r="B7022" s="12" t="s">
        <v>45</v>
      </c>
      <c r="C7022" s="58">
        <v>45386</v>
      </c>
      <c r="D7022" s="12" t="s">
        <v>4346</v>
      </c>
      <c r="E7022" s="12">
        <v>1</v>
      </c>
      <c r="F7022" s="14">
        <v>18.489999999999998</v>
      </c>
      <c r="G7022" s="14">
        <v>18.489999999999998</v>
      </c>
      <c r="H7022" s="12" t="s">
        <v>20</v>
      </c>
      <c r="I7022" s="12" t="s">
        <v>4328</v>
      </c>
      <c r="J7022" s="12" t="s">
        <v>4362</v>
      </c>
      <c r="K7022" s="12" t="s">
        <v>4363</v>
      </c>
      <c r="L7022" s="14">
        <v>0</v>
      </c>
    </row>
    <row r="7023" spans="1:12" x14ac:dyDescent="0.25">
      <c r="A7023" s="12">
        <v>7584</v>
      </c>
      <c r="B7023" s="12" t="s">
        <v>45</v>
      </c>
      <c r="C7023" s="58">
        <v>45386</v>
      </c>
      <c r="D7023" s="12" t="s">
        <v>4340</v>
      </c>
      <c r="E7023" s="12">
        <v>5</v>
      </c>
      <c r="F7023" s="14">
        <v>68.819999999999993</v>
      </c>
      <c r="G7023" s="14">
        <v>344.1</v>
      </c>
      <c r="H7023" s="12" t="s">
        <v>20</v>
      </c>
      <c r="I7023" s="12" t="s">
        <v>4317</v>
      </c>
      <c r="J7023" s="12" t="s">
        <v>4362</v>
      </c>
      <c r="K7023" s="12" t="s">
        <v>4363</v>
      </c>
      <c r="L7023" s="14">
        <v>0</v>
      </c>
    </row>
    <row r="7024" spans="1:12" x14ac:dyDescent="0.25">
      <c r="A7024" s="12">
        <v>7585</v>
      </c>
      <c r="B7024" s="12" t="s">
        <v>39</v>
      </c>
      <c r="C7024" s="58">
        <v>45386</v>
      </c>
      <c r="D7024" s="12" t="s">
        <v>4305</v>
      </c>
      <c r="E7024" s="12">
        <v>3</v>
      </c>
      <c r="F7024" s="14">
        <v>91.43</v>
      </c>
      <c r="G7024" s="14">
        <v>274.29000000000002</v>
      </c>
      <c r="H7024" s="12" t="s">
        <v>20</v>
      </c>
      <c r="I7024" s="12" t="s">
        <v>4300</v>
      </c>
      <c r="J7024" s="12" t="s">
        <v>4301</v>
      </c>
      <c r="K7024" s="12" t="s">
        <v>4363</v>
      </c>
      <c r="L7024" s="14">
        <v>0</v>
      </c>
    </row>
    <row r="7025" spans="1:12" x14ac:dyDescent="0.25">
      <c r="A7025" s="12">
        <v>7586</v>
      </c>
      <c r="B7025" s="12" t="s">
        <v>45</v>
      </c>
      <c r="C7025" s="58">
        <v>45386</v>
      </c>
      <c r="D7025" s="12" t="s">
        <v>4318</v>
      </c>
      <c r="E7025" s="12">
        <v>3</v>
      </c>
      <c r="F7025" s="14">
        <v>32.340000000000003</v>
      </c>
      <c r="G7025" s="14">
        <v>97.02</v>
      </c>
      <c r="H7025" s="12" t="s">
        <v>95</v>
      </c>
      <c r="I7025" s="12" t="s">
        <v>4308</v>
      </c>
      <c r="J7025" s="12" t="s">
        <v>4362</v>
      </c>
      <c r="K7025" s="12" t="s">
        <v>4363</v>
      </c>
      <c r="L7025" s="14">
        <v>0</v>
      </c>
    </row>
    <row r="7026" spans="1:12" x14ac:dyDescent="0.25">
      <c r="A7026" s="12">
        <v>7587</v>
      </c>
      <c r="B7026" s="12" t="s">
        <v>45</v>
      </c>
      <c r="C7026" s="15">
        <v>45386</v>
      </c>
      <c r="D7026" s="12" t="s">
        <v>4341</v>
      </c>
      <c r="E7026" s="12">
        <v>2</v>
      </c>
      <c r="F7026" s="14">
        <v>25.86</v>
      </c>
      <c r="G7026" s="14">
        <v>51.72</v>
      </c>
      <c r="H7026" s="12" t="s">
        <v>22</v>
      </c>
      <c r="I7026" s="12" t="s">
        <v>4300</v>
      </c>
      <c r="J7026" s="12" t="s">
        <v>4362</v>
      </c>
      <c r="K7026" s="12" t="s">
        <v>4363</v>
      </c>
      <c r="L7026" s="14">
        <v>0</v>
      </c>
    </row>
    <row r="7027" spans="1:12" x14ac:dyDescent="0.25">
      <c r="A7027" s="12">
        <v>7589</v>
      </c>
      <c r="B7027" s="12" t="s">
        <v>45</v>
      </c>
      <c r="C7027" s="15">
        <v>45386</v>
      </c>
      <c r="D7027" s="12" t="s">
        <v>4332</v>
      </c>
      <c r="E7027" s="12">
        <v>5</v>
      </c>
      <c r="F7027" s="14">
        <v>22.27</v>
      </c>
      <c r="G7027" s="14">
        <v>111.35</v>
      </c>
      <c r="H7027" s="12" t="s">
        <v>20</v>
      </c>
      <c r="I7027" s="12" t="s">
        <v>4317</v>
      </c>
      <c r="J7027" s="12" t="s">
        <v>4301</v>
      </c>
      <c r="K7027" s="12" t="s">
        <v>4363</v>
      </c>
      <c r="L7027" s="14">
        <v>0</v>
      </c>
    </row>
    <row r="7028" spans="1:12" x14ac:dyDescent="0.25">
      <c r="A7028" s="12">
        <v>7592</v>
      </c>
      <c r="B7028" s="12" t="s">
        <v>45</v>
      </c>
      <c r="C7028" s="15">
        <v>45386</v>
      </c>
      <c r="D7028" s="12" t="s">
        <v>4315</v>
      </c>
      <c r="E7028" s="12">
        <v>5</v>
      </c>
      <c r="F7028" s="14">
        <v>78.599999999999994</v>
      </c>
      <c r="G7028" s="14">
        <v>393</v>
      </c>
      <c r="H7028" s="12" t="s">
        <v>95</v>
      </c>
      <c r="I7028" s="12" t="s">
        <v>4304</v>
      </c>
      <c r="J7028" s="12" t="s">
        <v>4301</v>
      </c>
      <c r="K7028" s="12" t="s">
        <v>4302</v>
      </c>
      <c r="L7028" s="14">
        <v>0</v>
      </c>
    </row>
    <row r="7029" spans="1:12" x14ac:dyDescent="0.25">
      <c r="A7029" s="12">
        <v>7595</v>
      </c>
      <c r="B7029" s="12" t="s">
        <v>45</v>
      </c>
      <c r="C7029" s="15">
        <v>45386</v>
      </c>
      <c r="D7029" s="12" t="s">
        <v>4346</v>
      </c>
      <c r="E7029" s="12">
        <v>2</v>
      </c>
      <c r="F7029" s="14">
        <v>72.5</v>
      </c>
      <c r="G7029" s="14">
        <v>145</v>
      </c>
      <c r="H7029" s="12" t="s">
        <v>20</v>
      </c>
      <c r="I7029" s="12" t="s">
        <v>4328</v>
      </c>
      <c r="J7029" s="12" t="s">
        <v>4301</v>
      </c>
      <c r="K7029" s="12" t="s">
        <v>4363</v>
      </c>
      <c r="L7029" s="14">
        <v>0</v>
      </c>
    </row>
    <row r="7030" spans="1:12" x14ac:dyDescent="0.25">
      <c r="A7030" s="12">
        <v>7596</v>
      </c>
      <c r="B7030" s="12" t="s">
        <v>45</v>
      </c>
      <c r="C7030" s="15">
        <v>45386</v>
      </c>
      <c r="D7030" s="12" t="s">
        <v>4344</v>
      </c>
      <c r="E7030" s="12">
        <v>3</v>
      </c>
      <c r="F7030" s="14">
        <v>69.66</v>
      </c>
      <c r="G7030" s="14">
        <v>208.98</v>
      </c>
      <c r="H7030" s="12" t="s">
        <v>95</v>
      </c>
      <c r="I7030" s="12" t="s">
        <v>4308</v>
      </c>
      <c r="J7030" s="12" t="s">
        <v>4301</v>
      </c>
      <c r="K7030" s="12" t="s">
        <v>4363</v>
      </c>
      <c r="L7030" s="14">
        <v>0</v>
      </c>
    </row>
    <row r="7031" spans="1:12" x14ac:dyDescent="0.25">
      <c r="A7031" s="12">
        <v>7597</v>
      </c>
      <c r="B7031" s="12" t="s">
        <v>45</v>
      </c>
      <c r="C7031" s="15">
        <v>45386</v>
      </c>
      <c r="D7031" s="12" t="s">
        <v>4331</v>
      </c>
      <c r="E7031" s="12">
        <v>5</v>
      </c>
      <c r="F7031" s="14">
        <v>35.049999999999997</v>
      </c>
      <c r="G7031" s="14">
        <v>175.25</v>
      </c>
      <c r="H7031" s="12" t="s">
        <v>95</v>
      </c>
      <c r="I7031" s="12" t="s">
        <v>4311</v>
      </c>
      <c r="J7031" s="12" t="s">
        <v>4362</v>
      </c>
      <c r="K7031" s="12" t="s">
        <v>4363</v>
      </c>
      <c r="L7031" s="14">
        <v>0</v>
      </c>
    </row>
    <row r="7032" spans="1:12" x14ac:dyDescent="0.25">
      <c r="A7032" s="12">
        <v>7598</v>
      </c>
      <c r="B7032" s="12" t="s">
        <v>45</v>
      </c>
      <c r="C7032" s="15">
        <v>45386</v>
      </c>
      <c r="D7032" s="12" t="s">
        <v>4348</v>
      </c>
      <c r="E7032" s="12">
        <v>5</v>
      </c>
      <c r="F7032" s="14">
        <v>15.53</v>
      </c>
      <c r="G7032" s="14">
        <v>77.650000000000006</v>
      </c>
      <c r="H7032" s="12" t="s">
        <v>22</v>
      </c>
      <c r="I7032" s="12" t="s">
        <v>4324</v>
      </c>
      <c r="J7032" s="12" t="s">
        <v>4362</v>
      </c>
      <c r="K7032" s="12" t="s">
        <v>4363</v>
      </c>
      <c r="L7032" s="14">
        <v>0</v>
      </c>
    </row>
    <row r="7033" spans="1:12" x14ac:dyDescent="0.25">
      <c r="A7033" s="12">
        <v>7599</v>
      </c>
      <c r="B7033" s="12" t="s">
        <v>45</v>
      </c>
      <c r="C7033" s="58">
        <v>45387</v>
      </c>
      <c r="D7033" s="12" t="s">
        <v>4339</v>
      </c>
      <c r="E7033" s="12">
        <v>3</v>
      </c>
      <c r="F7033" s="63">
        <v>1.76</v>
      </c>
      <c r="G7033" s="14">
        <v>5.28</v>
      </c>
      <c r="H7033" s="12" t="s">
        <v>95</v>
      </c>
      <c r="I7033" s="12" t="s">
        <v>4317</v>
      </c>
      <c r="J7033" s="12" t="s">
        <v>4362</v>
      </c>
      <c r="K7033" s="12" t="s">
        <v>4363</v>
      </c>
      <c r="L7033" s="14">
        <v>0</v>
      </c>
    </row>
    <row r="7034" spans="1:12" x14ac:dyDescent="0.25">
      <c r="A7034" s="12">
        <v>7600</v>
      </c>
      <c r="B7034" s="12" t="s">
        <v>45</v>
      </c>
      <c r="C7034" s="58">
        <v>45387</v>
      </c>
      <c r="D7034" s="12" t="s">
        <v>4330</v>
      </c>
      <c r="E7034" s="12">
        <v>4</v>
      </c>
      <c r="F7034" s="14">
        <v>80.650000000000006</v>
      </c>
      <c r="G7034" s="14">
        <v>322.60000000000002</v>
      </c>
      <c r="H7034" s="12" t="s">
        <v>20</v>
      </c>
      <c r="I7034" s="12" t="s">
        <v>4300</v>
      </c>
      <c r="J7034" s="12" t="s">
        <v>4362</v>
      </c>
      <c r="K7034" s="12" t="s">
        <v>4363</v>
      </c>
      <c r="L7034" s="14">
        <v>0</v>
      </c>
    </row>
    <row r="7035" spans="1:12" x14ac:dyDescent="0.25">
      <c r="A7035" s="12">
        <v>7601</v>
      </c>
      <c r="B7035" s="12" t="s">
        <v>45</v>
      </c>
      <c r="C7035" s="58">
        <v>45387</v>
      </c>
      <c r="D7035" s="12" t="s">
        <v>4330</v>
      </c>
      <c r="E7035" s="12">
        <v>4</v>
      </c>
      <c r="F7035" s="14">
        <v>80.650000000000006</v>
      </c>
      <c r="G7035" s="14">
        <v>322.60000000000002</v>
      </c>
      <c r="H7035" s="12" t="s">
        <v>20</v>
      </c>
      <c r="I7035" s="12" t="s">
        <v>4300</v>
      </c>
      <c r="J7035" s="12" t="s">
        <v>4362</v>
      </c>
      <c r="K7035" s="12" t="s">
        <v>4363</v>
      </c>
      <c r="L7035" s="14">
        <v>0</v>
      </c>
    </row>
    <row r="7036" spans="1:12" x14ac:dyDescent="0.25">
      <c r="A7036" s="12">
        <v>7602</v>
      </c>
      <c r="B7036" s="12" t="s">
        <v>45</v>
      </c>
      <c r="C7036" s="58">
        <v>45387</v>
      </c>
      <c r="D7036" s="12" t="s">
        <v>4303</v>
      </c>
      <c r="E7036" s="12">
        <v>2</v>
      </c>
      <c r="F7036" s="14">
        <v>40.6</v>
      </c>
      <c r="G7036" s="14">
        <v>81.2</v>
      </c>
      <c r="H7036" s="12" t="s">
        <v>22</v>
      </c>
      <c r="I7036" s="12" t="s">
        <v>4304</v>
      </c>
      <c r="J7036" s="12" t="s">
        <v>4362</v>
      </c>
      <c r="K7036" s="12" t="s">
        <v>4363</v>
      </c>
      <c r="L7036" s="14">
        <v>0</v>
      </c>
    </row>
    <row r="7037" spans="1:12" x14ac:dyDescent="0.25">
      <c r="A7037" s="12">
        <v>7603</v>
      </c>
      <c r="B7037" s="12" t="s">
        <v>45</v>
      </c>
      <c r="C7037" s="58">
        <v>45387</v>
      </c>
      <c r="D7037" s="12" t="s">
        <v>4326</v>
      </c>
      <c r="E7037" s="12">
        <v>3</v>
      </c>
      <c r="F7037" s="14">
        <v>32.24</v>
      </c>
      <c r="G7037" s="14">
        <v>96.72</v>
      </c>
      <c r="H7037" s="12" t="s">
        <v>20</v>
      </c>
      <c r="I7037" s="12" t="s">
        <v>4304</v>
      </c>
      <c r="J7037" s="12" t="s">
        <v>4362</v>
      </c>
      <c r="K7037" s="12" t="s">
        <v>4363</v>
      </c>
      <c r="L7037" s="14">
        <v>0</v>
      </c>
    </row>
    <row r="7038" spans="1:12" x14ac:dyDescent="0.25">
      <c r="A7038" s="12">
        <v>7604</v>
      </c>
      <c r="B7038" s="12" t="s">
        <v>45</v>
      </c>
      <c r="C7038" s="58">
        <v>45387</v>
      </c>
      <c r="D7038" s="12" t="s">
        <v>4339</v>
      </c>
      <c r="E7038" s="12">
        <v>5</v>
      </c>
      <c r="F7038" s="14">
        <v>86.7</v>
      </c>
      <c r="G7038" s="14">
        <v>433.5</v>
      </c>
      <c r="H7038" s="12" t="s">
        <v>22</v>
      </c>
      <c r="I7038" s="12" t="s">
        <v>4317</v>
      </c>
      <c r="J7038" s="12" t="s">
        <v>4301</v>
      </c>
      <c r="K7038" s="12" t="s">
        <v>4363</v>
      </c>
      <c r="L7038" s="14">
        <v>0</v>
      </c>
    </row>
    <row r="7039" spans="1:12" x14ac:dyDescent="0.25">
      <c r="A7039" s="12">
        <v>7605</v>
      </c>
      <c r="B7039" s="12" t="s">
        <v>45</v>
      </c>
      <c r="C7039" s="15">
        <v>45387</v>
      </c>
      <c r="D7039" s="12" t="s">
        <v>4345</v>
      </c>
      <c r="E7039" s="12">
        <v>1</v>
      </c>
      <c r="F7039" s="14">
        <v>72.540000000000006</v>
      </c>
      <c r="G7039" s="14">
        <v>72.540000000000006</v>
      </c>
      <c r="H7039" s="12" t="s">
        <v>20</v>
      </c>
      <c r="I7039" s="12" t="s">
        <v>4308</v>
      </c>
      <c r="J7039" s="12" t="s">
        <v>4362</v>
      </c>
      <c r="K7039" s="12" t="s">
        <v>4363</v>
      </c>
      <c r="L7039" s="14">
        <v>0</v>
      </c>
    </row>
    <row r="7040" spans="1:12" x14ac:dyDescent="0.25">
      <c r="A7040" s="12">
        <v>7608</v>
      </c>
      <c r="B7040" s="12" t="s">
        <v>45</v>
      </c>
      <c r="C7040" s="15">
        <v>45387</v>
      </c>
      <c r="D7040" s="12" t="s">
        <v>4338</v>
      </c>
      <c r="E7040" s="12">
        <v>1</v>
      </c>
      <c r="F7040" s="14">
        <v>92.87</v>
      </c>
      <c r="G7040" s="14">
        <v>92.87</v>
      </c>
      <c r="H7040" s="12" t="s">
        <v>20</v>
      </c>
      <c r="I7040" s="12" t="s">
        <v>4317</v>
      </c>
      <c r="J7040" s="12" t="s">
        <v>4362</v>
      </c>
      <c r="K7040" s="12" t="s">
        <v>4363</v>
      </c>
      <c r="L7040" s="14">
        <v>0</v>
      </c>
    </row>
    <row r="7041" spans="1:12" x14ac:dyDescent="0.25">
      <c r="A7041" s="12">
        <v>7611</v>
      </c>
      <c r="B7041" s="12" t="s">
        <v>45</v>
      </c>
      <c r="C7041" s="15">
        <v>45387</v>
      </c>
      <c r="D7041" s="12" t="s">
        <v>4322</v>
      </c>
      <c r="E7041" s="12">
        <v>5</v>
      </c>
      <c r="F7041" s="14">
        <v>19.89</v>
      </c>
      <c r="G7041" s="14">
        <v>99.45</v>
      </c>
      <c r="H7041" s="12" t="s">
        <v>22</v>
      </c>
      <c r="I7041" s="12" t="s">
        <v>4314</v>
      </c>
      <c r="J7041" s="12" t="s">
        <v>4362</v>
      </c>
      <c r="K7041" s="12" t="s">
        <v>4363</v>
      </c>
      <c r="L7041" s="14">
        <v>0</v>
      </c>
    </row>
    <row r="7042" spans="1:12" x14ac:dyDescent="0.25">
      <c r="A7042" s="12">
        <v>7612</v>
      </c>
      <c r="B7042" s="12" t="s">
        <v>45</v>
      </c>
      <c r="C7042" s="15">
        <v>45387</v>
      </c>
      <c r="D7042" s="12" t="s">
        <v>4310</v>
      </c>
      <c r="E7042" s="12">
        <v>2</v>
      </c>
      <c r="F7042" s="14">
        <v>34.9</v>
      </c>
      <c r="G7042" s="14">
        <v>69.8</v>
      </c>
      <c r="H7042" s="12" t="s">
        <v>95</v>
      </c>
      <c r="I7042" s="12" t="s">
        <v>4311</v>
      </c>
      <c r="J7042" s="12" t="s">
        <v>4362</v>
      </c>
      <c r="K7042" s="12" t="s">
        <v>4363</v>
      </c>
      <c r="L7042" s="14">
        <v>0</v>
      </c>
    </row>
    <row r="7043" spans="1:12" x14ac:dyDescent="0.25">
      <c r="A7043" s="12">
        <v>7613</v>
      </c>
      <c r="B7043" s="12" t="s">
        <v>45</v>
      </c>
      <c r="C7043" s="58">
        <v>45388</v>
      </c>
      <c r="D7043" s="12" t="s">
        <v>4339</v>
      </c>
      <c r="E7043" s="12">
        <v>2</v>
      </c>
      <c r="F7043" s="14">
        <v>53.89</v>
      </c>
      <c r="G7043" s="14">
        <v>107.78</v>
      </c>
      <c r="H7043" s="12" t="s">
        <v>20</v>
      </c>
      <c r="I7043" s="12" t="s">
        <v>4317</v>
      </c>
      <c r="J7043" s="12" t="s">
        <v>4362</v>
      </c>
      <c r="K7043" s="12" t="s">
        <v>4363</v>
      </c>
      <c r="L7043" s="14">
        <v>0</v>
      </c>
    </row>
    <row r="7044" spans="1:12" x14ac:dyDescent="0.25">
      <c r="A7044" s="12">
        <v>7615</v>
      </c>
      <c r="B7044" s="12" t="s">
        <v>39</v>
      </c>
      <c r="C7044" s="58">
        <v>45388</v>
      </c>
      <c r="D7044" s="12" t="s">
        <v>4325</v>
      </c>
      <c r="E7044" s="12">
        <v>5</v>
      </c>
      <c r="F7044" s="14">
        <v>30.95</v>
      </c>
      <c r="G7044" s="14">
        <v>154.75</v>
      </c>
      <c r="H7044" s="12" t="s">
        <v>20</v>
      </c>
      <c r="I7044" s="12" t="s">
        <v>4317</v>
      </c>
      <c r="J7044" s="12" t="s">
        <v>4301</v>
      </c>
      <c r="K7044" s="12" t="s">
        <v>4363</v>
      </c>
      <c r="L7044" s="14">
        <v>0</v>
      </c>
    </row>
    <row r="7045" spans="1:12" x14ac:dyDescent="0.25">
      <c r="A7045" s="12">
        <v>7616</v>
      </c>
      <c r="B7045" s="12" t="s">
        <v>39</v>
      </c>
      <c r="C7045" s="58">
        <v>45388</v>
      </c>
      <c r="D7045" s="12" t="s">
        <v>4345</v>
      </c>
      <c r="E7045" s="12">
        <v>1</v>
      </c>
      <c r="F7045" s="14">
        <v>32.49</v>
      </c>
      <c r="G7045" s="14">
        <v>32.49</v>
      </c>
      <c r="H7045" s="12" t="s">
        <v>95</v>
      </c>
      <c r="I7045" s="12" t="s">
        <v>4308</v>
      </c>
      <c r="J7045" s="12" t="s">
        <v>4301</v>
      </c>
      <c r="K7045" s="12" t="s">
        <v>4363</v>
      </c>
      <c r="L7045" s="14">
        <v>0</v>
      </c>
    </row>
    <row r="7046" spans="1:12" x14ac:dyDescent="0.25">
      <c r="A7046" s="12">
        <v>7617</v>
      </c>
      <c r="B7046" s="12" t="s">
        <v>45</v>
      </c>
      <c r="C7046" s="58">
        <v>45388</v>
      </c>
      <c r="D7046" s="12" t="s">
        <v>4325</v>
      </c>
      <c r="E7046" s="12">
        <v>2</v>
      </c>
      <c r="F7046" s="14">
        <v>17.399999999999999</v>
      </c>
      <c r="G7046" s="14">
        <v>34.799999999999997</v>
      </c>
      <c r="H7046" s="12" t="s">
        <v>95</v>
      </c>
      <c r="I7046" s="12" t="s">
        <v>4317</v>
      </c>
      <c r="J7046" s="12" t="s">
        <v>4362</v>
      </c>
      <c r="K7046" s="12" t="s">
        <v>4363</v>
      </c>
      <c r="L7046" s="14">
        <v>0</v>
      </c>
    </row>
    <row r="7047" spans="1:12" x14ac:dyDescent="0.25">
      <c r="A7047" s="12">
        <v>7618</v>
      </c>
      <c r="B7047" s="12" t="s">
        <v>45</v>
      </c>
      <c r="C7047" s="58">
        <v>45388</v>
      </c>
      <c r="D7047" s="12" t="s">
        <v>4305</v>
      </c>
      <c r="E7047" s="12">
        <v>1</v>
      </c>
      <c r="F7047" s="14">
        <v>0.19</v>
      </c>
      <c r="G7047" s="14">
        <v>0.19</v>
      </c>
      <c r="H7047" s="12" t="s">
        <v>20</v>
      </c>
      <c r="I7047" s="12" t="s">
        <v>4300</v>
      </c>
      <c r="J7047" s="12" t="s">
        <v>4301</v>
      </c>
      <c r="K7047" s="12" t="s">
        <v>4363</v>
      </c>
      <c r="L7047" s="14">
        <v>0</v>
      </c>
    </row>
    <row r="7048" spans="1:12" x14ac:dyDescent="0.25">
      <c r="A7048" s="12">
        <v>7619</v>
      </c>
      <c r="B7048" s="12" t="s">
        <v>45</v>
      </c>
      <c r="C7048" s="15">
        <v>45388</v>
      </c>
      <c r="D7048" s="12" t="s">
        <v>4338</v>
      </c>
      <c r="E7048" s="12">
        <v>2</v>
      </c>
      <c r="F7048" s="14">
        <v>95</v>
      </c>
      <c r="G7048" s="14">
        <v>190</v>
      </c>
      <c r="H7048" s="12" t="s">
        <v>20</v>
      </c>
      <c r="I7048" s="12" t="s">
        <v>4317</v>
      </c>
      <c r="J7048" s="12" t="s">
        <v>4362</v>
      </c>
      <c r="K7048" s="12" t="s">
        <v>4363</v>
      </c>
      <c r="L7048" s="14">
        <v>0</v>
      </c>
    </row>
    <row r="7049" spans="1:12" x14ac:dyDescent="0.25">
      <c r="A7049" s="12">
        <v>7620</v>
      </c>
      <c r="B7049" s="12" t="s">
        <v>45</v>
      </c>
      <c r="C7049" s="15">
        <v>45388</v>
      </c>
      <c r="D7049" s="12" t="s">
        <v>4309</v>
      </c>
      <c r="E7049" s="12">
        <v>4</v>
      </c>
      <c r="F7049" s="14">
        <v>91.25</v>
      </c>
      <c r="G7049" s="14">
        <v>365</v>
      </c>
      <c r="H7049" s="12" t="s">
        <v>22</v>
      </c>
      <c r="I7049" s="12" t="s">
        <v>4304</v>
      </c>
      <c r="J7049" s="12" t="s">
        <v>4301</v>
      </c>
      <c r="K7049" s="12" t="s">
        <v>4363</v>
      </c>
      <c r="L7049" s="14">
        <v>0</v>
      </c>
    </row>
    <row r="7050" spans="1:12" x14ac:dyDescent="0.25">
      <c r="A7050" s="12">
        <v>7622</v>
      </c>
      <c r="B7050" s="12" t="s">
        <v>45</v>
      </c>
      <c r="C7050" s="15">
        <v>45388</v>
      </c>
      <c r="D7050" s="12" t="s">
        <v>4303</v>
      </c>
      <c r="E7050" s="12">
        <v>3</v>
      </c>
      <c r="F7050" s="14">
        <v>82.11</v>
      </c>
      <c r="G7050" s="14">
        <v>246.33</v>
      </c>
      <c r="H7050" s="12" t="s">
        <v>22</v>
      </c>
      <c r="I7050" s="12" t="s">
        <v>4304</v>
      </c>
      <c r="J7050" s="12" t="s">
        <v>4362</v>
      </c>
      <c r="K7050" s="12" t="s">
        <v>4363</v>
      </c>
      <c r="L7050" s="14">
        <v>0</v>
      </c>
    </row>
    <row r="7051" spans="1:12" x14ac:dyDescent="0.25">
      <c r="A7051" s="12">
        <v>7623</v>
      </c>
      <c r="B7051" s="12" t="s">
        <v>45</v>
      </c>
      <c r="C7051" s="15">
        <v>45388</v>
      </c>
      <c r="D7051" s="12" t="s">
        <v>4316</v>
      </c>
      <c r="E7051" s="12">
        <v>5</v>
      </c>
      <c r="F7051" s="14">
        <v>62.76</v>
      </c>
      <c r="G7051" s="14">
        <v>313.8</v>
      </c>
      <c r="H7051" s="12" t="s">
        <v>95</v>
      </c>
      <c r="I7051" s="12" t="s">
        <v>4317</v>
      </c>
      <c r="J7051" s="12" t="s">
        <v>4362</v>
      </c>
      <c r="K7051" s="12" t="s">
        <v>4363</v>
      </c>
      <c r="L7051" s="14">
        <v>0</v>
      </c>
    </row>
    <row r="7052" spans="1:12" x14ac:dyDescent="0.25">
      <c r="A7052" s="12">
        <v>7624</v>
      </c>
      <c r="B7052" s="12" t="s">
        <v>45</v>
      </c>
      <c r="C7052" s="15">
        <v>45388</v>
      </c>
      <c r="D7052" s="12" t="s">
        <v>4322</v>
      </c>
      <c r="E7052" s="12">
        <v>5</v>
      </c>
      <c r="F7052" s="14">
        <v>21.22</v>
      </c>
      <c r="G7052" s="14">
        <v>106.1</v>
      </c>
      <c r="H7052" s="12" t="s">
        <v>20</v>
      </c>
      <c r="I7052" s="12" t="s">
        <v>4314</v>
      </c>
      <c r="J7052" s="12" t="s">
        <v>4362</v>
      </c>
      <c r="K7052" s="12" t="s">
        <v>4363</v>
      </c>
      <c r="L7052" s="14">
        <v>0</v>
      </c>
    </row>
    <row r="7053" spans="1:12" x14ac:dyDescent="0.25">
      <c r="A7053" s="12">
        <v>7625</v>
      </c>
      <c r="B7053" s="12" t="s">
        <v>45</v>
      </c>
      <c r="C7053" s="15">
        <v>45388</v>
      </c>
      <c r="D7053" s="12" t="s">
        <v>4336</v>
      </c>
      <c r="E7053" s="12">
        <v>1</v>
      </c>
      <c r="F7053" s="14">
        <v>11.44</v>
      </c>
      <c r="G7053" s="14">
        <v>11.44</v>
      </c>
      <c r="H7053" s="12" t="s">
        <v>95</v>
      </c>
      <c r="I7053" s="12" t="s">
        <v>4300</v>
      </c>
      <c r="J7053" s="12" t="s">
        <v>4362</v>
      </c>
      <c r="K7053" s="12" t="s">
        <v>4363</v>
      </c>
      <c r="L7053" s="14">
        <v>0</v>
      </c>
    </row>
    <row r="7054" spans="1:12" x14ac:dyDescent="0.25">
      <c r="A7054" s="12">
        <v>7626</v>
      </c>
      <c r="B7054" s="12" t="s">
        <v>39</v>
      </c>
      <c r="C7054" s="15">
        <v>45388</v>
      </c>
      <c r="D7054" s="12" t="s">
        <v>4315</v>
      </c>
      <c r="E7054" s="12">
        <v>5</v>
      </c>
      <c r="F7054" s="14">
        <v>70.06</v>
      </c>
      <c r="G7054" s="14">
        <v>350.3</v>
      </c>
      <c r="H7054" s="12" t="s">
        <v>20</v>
      </c>
      <c r="I7054" s="12" t="s">
        <v>4304</v>
      </c>
      <c r="J7054" s="12" t="s">
        <v>4301</v>
      </c>
      <c r="K7054" s="12" t="s">
        <v>4363</v>
      </c>
      <c r="L7054" s="14">
        <v>0</v>
      </c>
    </row>
    <row r="7055" spans="1:12" x14ac:dyDescent="0.25">
      <c r="A7055" s="12">
        <v>7628</v>
      </c>
      <c r="B7055" s="12" t="s">
        <v>39</v>
      </c>
      <c r="C7055" s="15">
        <v>45388</v>
      </c>
      <c r="D7055" s="12" t="s">
        <v>4345</v>
      </c>
      <c r="E7055" s="12">
        <v>1</v>
      </c>
      <c r="F7055" s="14">
        <v>32.49</v>
      </c>
      <c r="G7055" s="14">
        <v>32.49</v>
      </c>
      <c r="H7055" s="12" t="s">
        <v>95</v>
      </c>
      <c r="I7055" s="12" t="s">
        <v>4308</v>
      </c>
      <c r="J7055" s="12" t="s">
        <v>4301</v>
      </c>
      <c r="K7055" s="12" t="s">
        <v>4363</v>
      </c>
      <c r="L7055" s="14">
        <v>0</v>
      </c>
    </row>
    <row r="7056" spans="1:12" x14ac:dyDescent="0.25">
      <c r="A7056" s="12">
        <v>7629</v>
      </c>
      <c r="B7056" s="12" t="s">
        <v>45</v>
      </c>
      <c r="C7056" s="58">
        <v>45389</v>
      </c>
      <c r="D7056" s="12" t="s">
        <v>4338</v>
      </c>
      <c r="E7056" s="12">
        <v>3</v>
      </c>
      <c r="F7056" s="14">
        <v>64.66</v>
      </c>
      <c r="G7056" s="14">
        <v>193.98</v>
      </c>
      <c r="H7056" s="12" t="s">
        <v>22</v>
      </c>
      <c r="I7056" s="12" t="s">
        <v>4317</v>
      </c>
      <c r="J7056" s="12" t="s">
        <v>4362</v>
      </c>
      <c r="K7056" s="12" t="s">
        <v>4363</v>
      </c>
      <c r="L7056" s="14">
        <v>0</v>
      </c>
    </row>
    <row r="7057" spans="1:12" x14ac:dyDescent="0.25">
      <c r="A7057" s="12">
        <v>7631</v>
      </c>
      <c r="B7057" s="12" t="s">
        <v>45</v>
      </c>
      <c r="C7057" s="58">
        <v>45389</v>
      </c>
      <c r="D7057" s="12" t="s">
        <v>4345</v>
      </c>
      <c r="E7057" s="12">
        <v>2</v>
      </c>
      <c r="F7057" s="14">
        <v>74.489999999999995</v>
      </c>
      <c r="G7057" s="14">
        <v>148.97999999999999</v>
      </c>
      <c r="H7057" s="12" t="s">
        <v>95</v>
      </c>
      <c r="I7057" s="12" t="s">
        <v>4308</v>
      </c>
      <c r="J7057" s="12" t="s">
        <v>4362</v>
      </c>
      <c r="K7057" s="12" t="s">
        <v>4363</v>
      </c>
      <c r="L7057" s="14">
        <v>0</v>
      </c>
    </row>
    <row r="7058" spans="1:12" x14ac:dyDescent="0.25">
      <c r="A7058" s="12">
        <v>7633</v>
      </c>
      <c r="B7058" s="12" t="s">
        <v>45</v>
      </c>
      <c r="C7058" s="58">
        <v>45389</v>
      </c>
      <c r="D7058" s="12" t="s">
        <v>4310</v>
      </c>
      <c r="E7058" s="12">
        <v>1</v>
      </c>
      <c r="F7058" s="14">
        <v>69.510000000000005</v>
      </c>
      <c r="G7058" s="14">
        <v>69.510000000000005</v>
      </c>
      <c r="H7058" s="12" t="s">
        <v>95</v>
      </c>
      <c r="I7058" s="12" t="s">
        <v>4311</v>
      </c>
      <c r="J7058" s="12" t="s">
        <v>4362</v>
      </c>
      <c r="K7058" s="12" t="s">
        <v>4363</v>
      </c>
      <c r="L7058" s="14">
        <v>0</v>
      </c>
    </row>
    <row r="7059" spans="1:12" x14ac:dyDescent="0.25">
      <c r="A7059" s="12">
        <v>7634</v>
      </c>
      <c r="B7059" s="12" t="s">
        <v>45</v>
      </c>
      <c r="C7059" s="58">
        <v>45389</v>
      </c>
      <c r="D7059" s="12" t="s">
        <v>4336</v>
      </c>
      <c r="E7059" s="12">
        <v>3</v>
      </c>
      <c r="F7059" s="14">
        <v>22.53</v>
      </c>
      <c r="G7059" s="14">
        <v>67.59</v>
      </c>
      <c r="H7059" s="12" t="s">
        <v>95</v>
      </c>
      <c r="I7059" s="12" t="s">
        <v>4300</v>
      </c>
      <c r="J7059" s="12" t="s">
        <v>4301</v>
      </c>
      <c r="K7059" s="12" t="s">
        <v>4363</v>
      </c>
      <c r="L7059" s="14">
        <v>0</v>
      </c>
    </row>
    <row r="7060" spans="1:12" x14ac:dyDescent="0.25">
      <c r="A7060" s="12">
        <v>7637</v>
      </c>
      <c r="B7060" s="12" t="s">
        <v>45</v>
      </c>
      <c r="C7060" s="15">
        <v>45389</v>
      </c>
      <c r="D7060" s="12" t="s">
        <v>4342</v>
      </c>
      <c r="E7060" s="12">
        <v>2</v>
      </c>
      <c r="F7060" s="14">
        <v>96.07</v>
      </c>
      <c r="G7060" s="14">
        <v>192.14</v>
      </c>
      <c r="H7060" s="12" t="s">
        <v>22</v>
      </c>
      <c r="I7060" s="12" t="s">
        <v>4300</v>
      </c>
      <c r="J7060" s="12" t="s">
        <v>4362</v>
      </c>
      <c r="K7060" s="12" t="s">
        <v>4363</v>
      </c>
      <c r="L7060" s="14">
        <v>0</v>
      </c>
    </row>
    <row r="7061" spans="1:12" x14ac:dyDescent="0.25">
      <c r="A7061" s="12">
        <v>7638</v>
      </c>
      <c r="B7061" s="12" t="s">
        <v>45</v>
      </c>
      <c r="C7061" s="15">
        <v>45389</v>
      </c>
      <c r="D7061" s="12" t="s">
        <v>4309</v>
      </c>
      <c r="E7061" s="12">
        <v>1</v>
      </c>
      <c r="F7061" s="14">
        <v>58.15</v>
      </c>
      <c r="G7061" s="14">
        <v>58.15</v>
      </c>
      <c r="H7061" s="12" t="s">
        <v>95</v>
      </c>
      <c r="I7061" s="12" t="s">
        <v>4304</v>
      </c>
      <c r="J7061" s="12" t="s">
        <v>4362</v>
      </c>
      <c r="K7061" s="12" t="s">
        <v>4363</v>
      </c>
      <c r="L7061" s="14">
        <v>0</v>
      </c>
    </row>
    <row r="7062" spans="1:12" x14ac:dyDescent="0.25">
      <c r="A7062" s="12">
        <v>7639</v>
      </c>
      <c r="B7062" s="12" t="s">
        <v>39</v>
      </c>
      <c r="C7062" s="15">
        <v>45389</v>
      </c>
      <c r="D7062" s="12" t="s">
        <v>4329</v>
      </c>
      <c r="E7062" s="12">
        <v>2</v>
      </c>
      <c r="F7062" s="14">
        <v>99.84</v>
      </c>
      <c r="G7062" s="14">
        <v>199.68</v>
      </c>
      <c r="H7062" s="12" t="s">
        <v>95</v>
      </c>
      <c r="I7062" s="12" t="s">
        <v>4317</v>
      </c>
      <c r="J7062" s="12" t="s">
        <v>4301</v>
      </c>
      <c r="K7062" s="12" t="s">
        <v>4363</v>
      </c>
      <c r="L7062" s="14">
        <v>0</v>
      </c>
    </row>
    <row r="7063" spans="1:12" x14ac:dyDescent="0.25">
      <c r="A7063" s="12">
        <v>7640</v>
      </c>
      <c r="B7063" s="12" t="s">
        <v>45</v>
      </c>
      <c r="C7063" s="15">
        <v>45389</v>
      </c>
      <c r="D7063" s="12" t="s">
        <v>4331</v>
      </c>
      <c r="E7063" s="12">
        <v>4</v>
      </c>
      <c r="F7063" s="14">
        <v>3.82</v>
      </c>
      <c r="G7063" s="14">
        <v>15.28</v>
      </c>
      <c r="H7063" s="12" t="s">
        <v>95</v>
      </c>
      <c r="I7063" s="12" t="s">
        <v>4311</v>
      </c>
      <c r="J7063" s="12" t="s">
        <v>4362</v>
      </c>
      <c r="K7063" s="12" t="s">
        <v>4363</v>
      </c>
      <c r="L7063" s="14">
        <v>0</v>
      </c>
    </row>
    <row r="7064" spans="1:12" x14ac:dyDescent="0.25">
      <c r="A7064" s="12">
        <v>7641</v>
      </c>
      <c r="B7064" s="12" t="s">
        <v>45</v>
      </c>
      <c r="C7064" s="15">
        <v>45389</v>
      </c>
      <c r="D7064" s="12" t="s">
        <v>4346</v>
      </c>
      <c r="E7064" s="12">
        <v>4</v>
      </c>
      <c r="F7064" s="14">
        <v>4.67</v>
      </c>
      <c r="G7064" s="14">
        <v>18.68</v>
      </c>
      <c r="H7064" s="12" t="s">
        <v>95</v>
      </c>
      <c r="I7064" s="12" t="s">
        <v>4328</v>
      </c>
      <c r="J7064" s="12" t="s">
        <v>4362</v>
      </c>
      <c r="K7064" s="12" t="s">
        <v>4363</v>
      </c>
      <c r="L7064" s="14">
        <v>0</v>
      </c>
    </row>
    <row r="7065" spans="1:12" x14ac:dyDescent="0.25">
      <c r="A7065" s="12">
        <v>7642</v>
      </c>
      <c r="B7065" s="12" t="s">
        <v>45</v>
      </c>
      <c r="C7065" s="15">
        <v>45389</v>
      </c>
      <c r="D7065" s="12" t="s">
        <v>4315</v>
      </c>
      <c r="E7065" s="12">
        <v>1</v>
      </c>
      <c r="F7065" s="14">
        <v>1.28</v>
      </c>
      <c r="G7065" s="14">
        <v>1.28</v>
      </c>
      <c r="H7065" s="12" t="s">
        <v>22</v>
      </c>
      <c r="I7065" s="12" t="s">
        <v>4304</v>
      </c>
      <c r="J7065" s="12" t="s">
        <v>4362</v>
      </c>
      <c r="K7065" s="12" t="s">
        <v>4363</v>
      </c>
      <c r="L7065" s="14">
        <v>0</v>
      </c>
    </row>
    <row r="7066" spans="1:12" x14ac:dyDescent="0.25">
      <c r="A7066" s="12">
        <v>7643</v>
      </c>
      <c r="B7066" s="12" t="s">
        <v>45</v>
      </c>
      <c r="C7066" s="15">
        <v>45389</v>
      </c>
      <c r="D7066" s="12" t="s">
        <v>4344</v>
      </c>
      <c r="E7066" s="12">
        <v>1</v>
      </c>
      <c r="F7066" s="14">
        <v>42.02</v>
      </c>
      <c r="G7066" s="14">
        <v>42.02</v>
      </c>
      <c r="H7066" s="12" t="s">
        <v>22</v>
      </c>
      <c r="I7066" s="12" t="s">
        <v>4308</v>
      </c>
      <c r="J7066" s="12" t="s">
        <v>4301</v>
      </c>
      <c r="K7066" s="12" t="s">
        <v>4363</v>
      </c>
      <c r="L7066" s="14">
        <v>0</v>
      </c>
    </row>
    <row r="7067" spans="1:12" x14ac:dyDescent="0.25">
      <c r="A7067" s="12">
        <v>7644</v>
      </c>
      <c r="B7067" s="12" t="s">
        <v>45</v>
      </c>
      <c r="C7067" s="15">
        <v>45389</v>
      </c>
      <c r="D7067" s="12" t="s">
        <v>4318</v>
      </c>
      <c r="E7067" s="12">
        <v>4</v>
      </c>
      <c r="F7067" s="14">
        <v>48.26</v>
      </c>
      <c r="G7067" s="14">
        <v>193.04</v>
      </c>
      <c r="H7067" s="12" t="s">
        <v>95</v>
      </c>
      <c r="I7067" s="12" t="s">
        <v>4308</v>
      </c>
      <c r="J7067" s="12" t="s">
        <v>4362</v>
      </c>
      <c r="K7067" s="12" t="s">
        <v>4363</v>
      </c>
      <c r="L7067" s="14">
        <v>0</v>
      </c>
    </row>
    <row r="7068" spans="1:12" x14ac:dyDescent="0.25">
      <c r="A7068" s="12">
        <v>7645</v>
      </c>
      <c r="B7068" s="12" t="s">
        <v>45</v>
      </c>
      <c r="C7068" s="15">
        <v>45389</v>
      </c>
      <c r="D7068" s="12" t="s">
        <v>4321</v>
      </c>
      <c r="E7068" s="12">
        <v>4</v>
      </c>
      <c r="F7068" s="14">
        <v>80</v>
      </c>
      <c r="G7068" s="14">
        <v>320</v>
      </c>
      <c r="H7068" s="12" t="s">
        <v>95</v>
      </c>
      <c r="I7068" s="12" t="s">
        <v>4317</v>
      </c>
      <c r="J7068" s="12" t="s">
        <v>4301</v>
      </c>
      <c r="K7068" s="12" t="s">
        <v>4302</v>
      </c>
      <c r="L7068" s="14">
        <v>0</v>
      </c>
    </row>
    <row r="7069" spans="1:12" x14ac:dyDescent="0.25">
      <c r="A7069" s="12">
        <v>7646</v>
      </c>
      <c r="B7069" s="12" t="s">
        <v>45</v>
      </c>
      <c r="C7069" s="15">
        <v>45389</v>
      </c>
      <c r="D7069" s="12" t="s">
        <v>4316</v>
      </c>
      <c r="E7069" s="12">
        <v>3</v>
      </c>
      <c r="F7069" s="14">
        <v>32.590000000000003</v>
      </c>
      <c r="G7069" s="14">
        <v>97.77</v>
      </c>
      <c r="H7069" s="12" t="s">
        <v>22</v>
      </c>
      <c r="I7069" s="12" t="s">
        <v>4317</v>
      </c>
      <c r="J7069" s="12" t="s">
        <v>4362</v>
      </c>
      <c r="K7069" s="12" t="s">
        <v>4363</v>
      </c>
      <c r="L7069" s="14">
        <v>0</v>
      </c>
    </row>
    <row r="7070" spans="1:12" x14ac:dyDescent="0.25">
      <c r="A7070" s="12">
        <v>7647</v>
      </c>
      <c r="B7070" s="12" t="s">
        <v>39</v>
      </c>
      <c r="C7070" s="15">
        <v>45389</v>
      </c>
      <c r="D7070" s="12" t="s">
        <v>4307</v>
      </c>
      <c r="E7070" s="12">
        <v>5</v>
      </c>
      <c r="F7070" s="14">
        <v>81.97</v>
      </c>
      <c r="G7070" s="14">
        <v>409.85</v>
      </c>
      <c r="H7070" s="12" t="s">
        <v>22</v>
      </c>
      <c r="I7070" s="12" t="s">
        <v>4308</v>
      </c>
      <c r="J7070" s="12" t="s">
        <v>4301</v>
      </c>
      <c r="K7070" s="12" t="s">
        <v>4363</v>
      </c>
      <c r="L7070" s="14">
        <v>0</v>
      </c>
    </row>
    <row r="7071" spans="1:12" x14ac:dyDescent="0.25">
      <c r="A7071" s="12">
        <v>7648</v>
      </c>
      <c r="B7071" s="12" t="s">
        <v>45</v>
      </c>
      <c r="C7071" s="15">
        <v>45389</v>
      </c>
      <c r="D7071" s="12" t="s">
        <v>4341</v>
      </c>
      <c r="E7071" s="12">
        <v>4</v>
      </c>
      <c r="F7071" s="14">
        <v>81.790000000000006</v>
      </c>
      <c r="G7071" s="14">
        <v>327.16000000000003</v>
      </c>
      <c r="H7071" s="12" t="s">
        <v>95</v>
      </c>
      <c r="I7071" s="12" t="s">
        <v>4300</v>
      </c>
      <c r="J7071" s="12" t="s">
        <v>4301</v>
      </c>
      <c r="K7071" s="12" t="s">
        <v>4363</v>
      </c>
      <c r="L7071" s="14">
        <v>0</v>
      </c>
    </row>
    <row r="7072" spans="1:12" x14ac:dyDescent="0.25">
      <c r="A7072" s="12">
        <v>7649</v>
      </c>
      <c r="B7072" s="12" t="s">
        <v>45</v>
      </c>
      <c r="C7072" s="15">
        <v>45389</v>
      </c>
      <c r="D7072" s="12" t="s">
        <v>4305</v>
      </c>
      <c r="E7072" s="12">
        <v>5</v>
      </c>
      <c r="F7072" s="14">
        <v>53.43</v>
      </c>
      <c r="G7072" s="14">
        <v>267.14999999999998</v>
      </c>
      <c r="H7072" s="12" t="s">
        <v>20</v>
      </c>
      <c r="I7072" s="12" t="s">
        <v>4300</v>
      </c>
      <c r="J7072" s="12" t="s">
        <v>4362</v>
      </c>
      <c r="K7072" s="12" t="s">
        <v>4363</v>
      </c>
      <c r="L7072" s="14">
        <v>0</v>
      </c>
    </row>
    <row r="7073" spans="1:12" x14ac:dyDescent="0.25">
      <c r="A7073" s="12">
        <v>7650</v>
      </c>
      <c r="B7073" s="12" t="s">
        <v>45</v>
      </c>
      <c r="C7073" s="15">
        <v>45389</v>
      </c>
      <c r="D7073" s="12" t="s">
        <v>4347</v>
      </c>
      <c r="E7073" s="12">
        <v>2</v>
      </c>
      <c r="F7073" s="14">
        <v>84.07</v>
      </c>
      <c r="G7073" s="14">
        <v>168.14</v>
      </c>
      <c r="H7073" s="12" t="s">
        <v>20</v>
      </c>
      <c r="I7073" s="12" t="s">
        <v>4300</v>
      </c>
      <c r="J7073" s="12" t="s">
        <v>4301</v>
      </c>
      <c r="K7073" s="12" t="s">
        <v>4363</v>
      </c>
      <c r="L7073" s="14">
        <v>0</v>
      </c>
    </row>
    <row r="7074" spans="1:12" x14ac:dyDescent="0.25">
      <c r="A7074" s="12">
        <v>7651</v>
      </c>
      <c r="B7074" s="12" t="s">
        <v>45</v>
      </c>
      <c r="C7074" s="15">
        <v>45389</v>
      </c>
      <c r="D7074" s="12" t="s">
        <v>4342</v>
      </c>
      <c r="E7074" s="12">
        <v>2</v>
      </c>
      <c r="F7074" s="62">
        <v>96.07</v>
      </c>
      <c r="G7074" s="14">
        <v>192.14</v>
      </c>
      <c r="H7074" s="12" t="s">
        <v>22</v>
      </c>
      <c r="I7074" s="12" t="s">
        <v>4300</v>
      </c>
      <c r="J7074" s="12" t="s">
        <v>4301</v>
      </c>
      <c r="K7074" s="12" t="s">
        <v>4363</v>
      </c>
      <c r="L7074" s="14">
        <v>0</v>
      </c>
    </row>
    <row r="7075" spans="1:12" x14ac:dyDescent="0.25">
      <c r="A7075" s="12">
        <v>7652</v>
      </c>
      <c r="B7075" s="12" t="s">
        <v>45</v>
      </c>
      <c r="C7075" s="15">
        <v>45389</v>
      </c>
      <c r="D7075" s="12" t="s">
        <v>4305</v>
      </c>
      <c r="E7075" s="12">
        <v>5</v>
      </c>
      <c r="F7075" s="14">
        <v>53.43</v>
      </c>
      <c r="G7075" s="14">
        <v>267.14999999999998</v>
      </c>
      <c r="H7075" s="12" t="s">
        <v>20</v>
      </c>
      <c r="I7075" s="12" t="s">
        <v>4300</v>
      </c>
      <c r="J7075" s="12" t="s">
        <v>4301</v>
      </c>
      <c r="K7075" s="12" t="s">
        <v>4363</v>
      </c>
      <c r="L7075" s="14">
        <v>0</v>
      </c>
    </row>
    <row r="7076" spans="1:12" x14ac:dyDescent="0.25">
      <c r="A7076" s="12">
        <v>7654</v>
      </c>
      <c r="B7076" s="12" t="s">
        <v>45</v>
      </c>
      <c r="C7076" s="58">
        <v>45390</v>
      </c>
      <c r="D7076" s="12" t="s">
        <v>4325</v>
      </c>
      <c r="E7076" s="12">
        <v>4</v>
      </c>
      <c r="F7076" s="14">
        <v>35.17</v>
      </c>
      <c r="G7076" s="14">
        <v>140.68</v>
      </c>
      <c r="H7076" s="12" t="s">
        <v>95</v>
      </c>
      <c r="I7076" s="12" t="s">
        <v>4317</v>
      </c>
      <c r="J7076" s="12" t="s">
        <v>4362</v>
      </c>
      <c r="K7076" s="12" t="s">
        <v>4363</v>
      </c>
      <c r="L7076" s="14">
        <v>0</v>
      </c>
    </row>
    <row r="7077" spans="1:12" x14ac:dyDescent="0.25">
      <c r="A7077" s="12">
        <v>7656</v>
      </c>
      <c r="B7077" s="12" t="s">
        <v>45</v>
      </c>
      <c r="C7077" s="58">
        <v>45390</v>
      </c>
      <c r="D7077" s="12" t="s">
        <v>4322</v>
      </c>
      <c r="E7077" s="12">
        <v>4</v>
      </c>
      <c r="F7077" s="14">
        <v>77.55</v>
      </c>
      <c r="G7077" s="14">
        <v>310.2</v>
      </c>
      <c r="H7077" s="12" t="s">
        <v>22</v>
      </c>
      <c r="I7077" s="12" t="s">
        <v>4314</v>
      </c>
      <c r="J7077" s="12" t="s">
        <v>4301</v>
      </c>
      <c r="K7077" s="12" t="s">
        <v>4363</v>
      </c>
      <c r="L7077" s="14">
        <v>0</v>
      </c>
    </row>
    <row r="7078" spans="1:12" x14ac:dyDescent="0.25">
      <c r="A7078" s="12">
        <v>7657</v>
      </c>
      <c r="B7078" s="12" t="s">
        <v>45</v>
      </c>
      <c r="C7078" s="58">
        <v>45390</v>
      </c>
      <c r="D7078" s="12" t="s">
        <v>4338</v>
      </c>
      <c r="E7078" s="12">
        <v>1</v>
      </c>
      <c r="F7078" s="14">
        <v>6.46</v>
      </c>
      <c r="G7078" s="14">
        <v>6.46</v>
      </c>
      <c r="H7078" s="12" t="s">
        <v>95</v>
      </c>
      <c r="I7078" s="12" t="s">
        <v>4317</v>
      </c>
      <c r="J7078" s="12" t="s">
        <v>4301</v>
      </c>
      <c r="K7078" s="12" t="s">
        <v>4363</v>
      </c>
      <c r="L7078" s="14">
        <v>0</v>
      </c>
    </row>
    <row r="7079" spans="1:12" x14ac:dyDescent="0.25">
      <c r="A7079" s="12">
        <v>7658</v>
      </c>
      <c r="B7079" s="12" t="s">
        <v>39</v>
      </c>
      <c r="C7079" s="58">
        <v>45390</v>
      </c>
      <c r="D7079" s="12" t="s">
        <v>4322</v>
      </c>
      <c r="E7079" s="12">
        <v>3</v>
      </c>
      <c r="F7079" s="14">
        <v>66.12</v>
      </c>
      <c r="G7079" s="14">
        <v>198.36</v>
      </c>
      <c r="H7079" s="12" t="s">
        <v>95</v>
      </c>
      <c r="I7079" s="12" t="s">
        <v>4314</v>
      </c>
      <c r="J7079" s="12" t="s">
        <v>4301</v>
      </c>
      <c r="K7079" s="12" t="s">
        <v>4363</v>
      </c>
      <c r="L7079" s="14">
        <v>0</v>
      </c>
    </row>
    <row r="7080" spans="1:12" x14ac:dyDescent="0.25">
      <c r="A7080" s="12">
        <v>7659</v>
      </c>
      <c r="B7080" s="12" t="s">
        <v>45</v>
      </c>
      <c r="C7080" s="15">
        <v>45390</v>
      </c>
      <c r="D7080" s="12" t="s">
        <v>4323</v>
      </c>
      <c r="E7080" s="12">
        <v>5</v>
      </c>
      <c r="F7080" s="14">
        <v>10.98</v>
      </c>
      <c r="G7080" s="14">
        <v>54.9</v>
      </c>
      <c r="H7080" s="12" t="s">
        <v>20</v>
      </c>
      <c r="I7080" s="12" t="s">
        <v>4324</v>
      </c>
      <c r="J7080" s="12" t="s">
        <v>4362</v>
      </c>
      <c r="K7080" s="12" t="s">
        <v>4363</v>
      </c>
      <c r="L7080" s="14">
        <v>0</v>
      </c>
    </row>
    <row r="7081" spans="1:12" x14ac:dyDescent="0.25">
      <c r="A7081" s="12">
        <v>7661</v>
      </c>
      <c r="B7081" s="12" t="s">
        <v>45</v>
      </c>
      <c r="C7081" s="15">
        <v>45390</v>
      </c>
      <c r="D7081" s="12" t="s">
        <v>4299</v>
      </c>
      <c r="E7081" s="12">
        <v>5</v>
      </c>
      <c r="F7081" s="14">
        <v>10.57</v>
      </c>
      <c r="G7081" s="14">
        <v>52.85</v>
      </c>
      <c r="H7081" s="12" t="s">
        <v>95</v>
      </c>
      <c r="I7081" s="12" t="s">
        <v>4300</v>
      </c>
      <c r="J7081" s="12" t="s">
        <v>4362</v>
      </c>
      <c r="K7081" s="12" t="s">
        <v>4363</v>
      </c>
      <c r="L7081" s="14">
        <v>0</v>
      </c>
    </row>
    <row r="7082" spans="1:12" x14ac:dyDescent="0.25">
      <c r="A7082" s="12">
        <v>7663</v>
      </c>
      <c r="B7082" s="12" t="s">
        <v>45</v>
      </c>
      <c r="C7082" s="15">
        <v>45390</v>
      </c>
      <c r="D7082" s="12" t="s">
        <v>4337</v>
      </c>
      <c r="E7082" s="12">
        <v>1</v>
      </c>
      <c r="F7082" s="14">
        <v>48.93</v>
      </c>
      <c r="G7082" s="14">
        <v>48.93</v>
      </c>
      <c r="H7082" s="12" t="s">
        <v>95</v>
      </c>
      <c r="I7082" s="12" t="s">
        <v>4300</v>
      </c>
      <c r="J7082" s="12" t="s">
        <v>4301</v>
      </c>
      <c r="K7082" s="12" t="s">
        <v>4363</v>
      </c>
      <c r="L7082" s="14">
        <v>0</v>
      </c>
    </row>
    <row r="7083" spans="1:12" x14ac:dyDescent="0.25">
      <c r="A7083" s="12">
        <v>7664</v>
      </c>
      <c r="B7083" s="12" t="s">
        <v>45</v>
      </c>
      <c r="C7083" s="15">
        <v>45390</v>
      </c>
      <c r="D7083" s="12" t="s">
        <v>4333</v>
      </c>
      <c r="E7083" s="12">
        <v>3</v>
      </c>
      <c r="F7083" s="14">
        <v>39.57</v>
      </c>
      <c r="G7083" s="14">
        <v>118.71</v>
      </c>
      <c r="H7083" s="12" t="s">
        <v>20</v>
      </c>
      <c r="I7083" s="12" t="s">
        <v>4304</v>
      </c>
      <c r="J7083" s="12" t="s">
        <v>4362</v>
      </c>
      <c r="K7083" s="12" t="s">
        <v>4363</v>
      </c>
      <c r="L7083" s="14">
        <v>0</v>
      </c>
    </row>
    <row r="7084" spans="1:12" x14ac:dyDescent="0.25">
      <c r="A7084" s="12">
        <v>7665</v>
      </c>
      <c r="B7084" s="12" t="s">
        <v>45</v>
      </c>
      <c r="C7084" s="15">
        <v>45390</v>
      </c>
      <c r="D7084" s="12" t="s">
        <v>4338</v>
      </c>
      <c r="E7084" s="12">
        <v>4</v>
      </c>
      <c r="F7084" s="14">
        <v>33.119999999999997</v>
      </c>
      <c r="G7084" s="14">
        <v>132.47999999999999</v>
      </c>
      <c r="H7084" s="12" t="s">
        <v>95</v>
      </c>
      <c r="I7084" s="12" t="s">
        <v>4317</v>
      </c>
      <c r="J7084" s="12" t="s">
        <v>4362</v>
      </c>
      <c r="K7084" s="12" t="s">
        <v>4363</v>
      </c>
      <c r="L7084" s="14">
        <v>0</v>
      </c>
    </row>
    <row r="7085" spans="1:12" x14ac:dyDescent="0.25">
      <c r="A7085" s="12">
        <v>7666</v>
      </c>
      <c r="B7085" s="12" t="s">
        <v>45</v>
      </c>
      <c r="C7085" s="15">
        <v>45390</v>
      </c>
      <c r="D7085" s="12" t="s">
        <v>4322</v>
      </c>
      <c r="E7085" s="12">
        <v>4</v>
      </c>
      <c r="F7085" s="14">
        <v>77.55</v>
      </c>
      <c r="G7085" s="14">
        <v>310.2</v>
      </c>
      <c r="H7085" s="12" t="s">
        <v>22</v>
      </c>
      <c r="I7085" s="12" t="s">
        <v>4314</v>
      </c>
      <c r="J7085" s="12" t="s">
        <v>4362</v>
      </c>
      <c r="K7085" s="12" t="s">
        <v>4363</v>
      </c>
      <c r="L7085" s="14">
        <v>0</v>
      </c>
    </row>
    <row r="7086" spans="1:12" x14ac:dyDescent="0.25">
      <c r="A7086" s="12">
        <v>7667</v>
      </c>
      <c r="B7086" s="12" t="s">
        <v>45</v>
      </c>
      <c r="C7086" s="58">
        <v>45391</v>
      </c>
      <c r="D7086" s="12" t="s">
        <v>4307</v>
      </c>
      <c r="E7086" s="12">
        <v>5</v>
      </c>
      <c r="F7086" s="14">
        <v>18.52</v>
      </c>
      <c r="G7086" s="14">
        <v>92.6</v>
      </c>
      <c r="H7086" s="12" t="s">
        <v>22</v>
      </c>
      <c r="I7086" s="12" t="s">
        <v>4308</v>
      </c>
      <c r="J7086" s="12" t="s">
        <v>4362</v>
      </c>
      <c r="K7086" s="12" t="s">
        <v>4363</v>
      </c>
      <c r="L7086" s="14">
        <v>0</v>
      </c>
    </row>
    <row r="7087" spans="1:12" x14ac:dyDescent="0.25">
      <c r="A7087" s="12">
        <v>7672</v>
      </c>
      <c r="B7087" s="12" t="s">
        <v>45</v>
      </c>
      <c r="C7087" s="58">
        <v>45391</v>
      </c>
      <c r="D7087" s="12" t="s">
        <v>4322</v>
      </c>
      <c r="E7087" s="12">
        <v>4</v>
      </c>
      <c r="F7087" s="14">
        <v>49.56</v>
      </c>
      <c r="G7087" s="14">
        <v>198.24</v>
      </c>
      <c r="H7087" s="12" t="s">
        <v>95</v>
      </c>
      <c r="I7087" s="12" t="s">
        <v>4314</v>
      </c>
      <c r="J7087" s="12" t="s">
        <v>4301</v>
      </c>
      <c r="K7087" s="12" t="s">
        <v>4363</v>
      </c>
      <c r="L7087" s="14">
        <v>0</v>
      </c>
    </row>
    <row r="7088" spans="1:12" x14ac:dyDescent="0.25">
      <c r="A7088" s="12">
        <v>7673</v>
      </c>
      <c r="B7088" s="12" t="s">
        <v>45</v>
      </c>
      <c r="C7088" s="15">
        <v>45391</v>
      </c>
      <c r="D7088" s="12" t="s">
        <v>4336</v>
      </c>
      <c r="E7088" s="12">
        <v>4</v>
      </c>
      <c r="F7088" s="14">
        <v>5.13</v>
      </c>
      <c r="G7088" s="14">
        <v>20.52</v>
      </c>
      <c r="H7088" s="12" t="s">
        <v>95</v>
      </c>
      <c r="I7088" s="12" t="s">
        <v>4300</v>
      </c>
      <c r="J7088" s="12" t="s">
        <v>4301</v>
      </c>
      <c r="K7088" s="12" t="s">
        <v>4363</v>
      </c>
      <c r="L7088" s="14">
        <v>0</v>
      </c>
    </row>
    <row r="7089" spans="1:12" x14ac:dyDescent="0.25">
      <c r="A7089" s="12">
        <v>7675</v>
      </c>
      <c r="B7089" s="12" t="s">
        <v>45</v>
      </c>
      <c r="C7089" s="15">
        <v>45391</v>
      </c>
      <c r="D7089" s="12" t="s">
        <v>4327</v>
      </c>
      <c r="E7089" s="12">
        <v>1</v>
      </c>
      <c r="F7089" s="14">
        <v>12.36</v>
      </c>
      <c r="G7089" s="14">
        <v>12.36</v>
      </c>
      <c r="H7089" s="12" t="s">
        <v>95</v>
      </c>
      <c r="I7089" s="12" t="s">
        <v>4328</v>
      </c>
      <c r="J7089" s="12" t="s">
        <v>4362</v>
      </c>
      <c r="K7089" s="12" t="s">
        <v>4363</v>
      </c>
      <c r="L7089" s="14">
        <v>0</v>
      </c>
    </row>
    <row r="7090" spans="1:12" x14ac:dyDescent="0.25">
      <c r="A7090" s="12">
        <v>7676</v>
      </c>
      <c r="B7090" s="12" t="s">
        <v>45</v>
      </c>
      <c r="C7090" s="15">
        <v>45391</v>
      </c>
      <c r="D7090" s="12" t="s">
        <v>4344</v>
      </c>
      <c r="E7090" s="12">
        <v>4</v>
      </c>
      <c r="F7090" s="14">
        <v>96.1</v>
      </c>
      <c r="G7090" s="14">
        <v>384.4</v>
      </c>
      <c r="H7090" s="12" t="s">
        <v>95</v>
      </c>
      <c r="I7090" s="12" t="s">
        <v>4308</v>
      </c>
      <c r="J7090" s="12" t="s">
        <v>4301</v>
      </c>
      <c r="K7090" s="12" t="s">
        <v>4363</v>
      </c>
      <c r="L7090" s="14">
        <v>0</v>
      </c>
    </row>
    <row r="7091" spans="1:12" x14ac:dyDescent="0.25">
      <c r="A7091" s="12">
        <v>7677</v>
      </c>
      <c r="B7091" s="12" t="s">
        <v>45</v>
      </c>
      <c r="C7091" s="15">
        <v>45391</v>
      </c>
      <c r="D7091" s="12" t="s">
        <v>4345</v>
      </c>
      <c r="E7091" s="12">
        <v>5</v>
      </c>
      <c r="F7091" s="14">
        <v>61.55</v>
      </c>
      <c r="G7091" s="14">
        <v>307.75</v>
      </c>
      <c r="H7091" s="12" t="s">
        <v>95</v>
      </c>
      <c r="I7091" s="12" t="s">
        <v>4308</v>
      </c>
      <c r="J7091" s="12" t="s">
        <v>4362</v>
      </c>
      <c r="K7091" s="12" t="s">
        <v>4363</v>
      </c>
      <c r="L7091" s="14">
        <v>0</v>
      </c>
    </row>
    <row r="7092" spans="1:12" x14ac:dyDescent="0.25">
      <c r="A7092" s="12">
        <v>7680</v>
      </c>
      <c r="B7092" s="12" t="s">
        <v>39</v>
      </c>
      <c r="C7092" s="58">
        <v>45392</v>
      </c>
      <c r="D7092" s="12" t="s">
        <v>4309</v>
      </c>
      <c r="E7092" s="12">
        <v>5</v>
      </c>
      <c r="F7092" s="14">
        <v>99.35</v>
      </c>
      <c r="G7092" s="14">
        <v>496.75</v>
      </c>
      <c r="H7092" s="12" t="s">
        <v>95</v>
      </c>
      <c r="I7092" s="12" t="s">
        <v>4304</v>
      </c>
      <c r="J7092" s="12" t="s">
        <v>4301</v>
      </c>
      <c r="K7092" s="12" t="s">
        <v>4363</v>
      </c>
      <c r="L7092" s="14">
        <v>0</v>
      </c>
    </row>
    <row r="7093" spans="1:12" x14ac:dyDescent="0.25">
      <c r="A7093" s="12">
        <v>7681</v>
      </c>
      <c r="B7093" s="12" t="s">
        <v>45</v>
      </c>
      <c r="C7093" s="58">
        <v>45392</v>
      </c>
      <c r="D7093" s="12" t="s">
        <v>4340</v>
      </c>
      <c r="E7093" s="12">
        <v>2</v>
      </c>
      <c r="F7093" s="14">
        <v>56.06</v>
      </c>
      <c r="G7093" s="14">
        <v>112.12</v>
      </c>
      <c r="H7093" s="12" t="s">
        <v>95</v>
      </c>
      <c r="I7093" s="12" t="s">
        <v>4317</v>
      </c>
      <c r="J7093" s="12" t="s">
        <v>4362</v>
      </c>
      <c r="K7093" s="12" t="s">
        <v>4363</v>
      </c>
      <c r="L7093" s="14">
        <v>0</v>
      </c>
    </row>
    <row r="7094" spans="1:12" x14ac:dyDescent="0.25">
      <c r="A7094" s="12">
        <v>7682</v>
      </c>
      <c r="B7094" s="12" t="s">
        <v>45</v>
      </c>
      <c r="C7094" s="58">
        <v>45392</v>
      </c>
      <c r="D7094" s="12" t="s">
        <v>4331</v>
      </c>
      <c r="E7094" s="12">
        <v>1</v>
      </c>
      <c r="F7094" s="14">
        <v>83.85</v>
      </c>
      <c r="G7094" s="14">
        <v>83.85</v>
      </c>
      <c r="H7094" s="12" t="s">
        <v>22</v>
      </c>
      <c r="I7094" s="12" t="s">
        <v>4311</v>
      </c>
      <c r="J7094" s="12" t="s">
        <v>4362</v>
      </c>
      <c r="K7094" s="12" t="s">
        <v>4363</v>
      </c>
      <c r="L7094" s="14">
        <v>0</v>
      </c>
    </row>
    <row r="7095" spans="1:12" x14ac:dyDescent="0.25">
      <c r="A7095" s="12">
        <v>7684</v>
      </c>
      <c r="B7095" s="12" t="s">
        <v>45</v>
      </c>
      <c r="C7095" s="58">
        <v>45392</v>
      </c>
      <c r="D7095" s="12" t="s">
        <v>4309</v>
      </c>
      <c r="E7095" s="12">
        <v>3</v>
      </c>
      <c r="F7095" s="14">
        <v>0.66</v>
      </c>
      <c r="G7095" s="14">
        <v>1.98</v>
      </c>
      <c r="H7095" s="12" t="s">
        <v>22</v>
      </c>
      <c r="I7095" s="12" t="s">
        <v>4304</v>
      </c>
      <c r="J7095" s="12" t="s">
        <v>4362</v>
      </c>
      <c r="K7095" s="12" t="s">
        <v>4363</v>
      </c>
      <c r="L7095" s="14">
        <v>0</v>
      </c>
    </row>
    <row r="7096" spans="1:12" x14ac:dyDescent="0.25">
      <c r="A7096" s="12">
        <v>7685</v>
      </c>
      <c r="B7096" s="12" t="s">
        <v>45</v>
      </c>
      <c r="C7096" s="15">
        <v>45392</v>
      </c>
      <c r="D7096" s="12" t="s">
        <v>4321</v>
      </c>
      <c r="E7096" s="12">
        <v>2</v>
      </c>
      <c r="F7096" s="14">
        <v>63.02</v>
      </c>
      <c r="G7096" s="14">
        <v>126.04</v>
      </c>
      <c r="H7096" s="12" t="s">
        <v>95</v>
      </c>
      <c r="I7096" s="12" t="s">
        <v>4317</v>
      </c>
      <c r="J7096" s="12" t="s">
        <v>4362</v>
      </c>
      <c r="K7096" s="12" t="s">
        <v>4363</v>
      </c>
      <c r="L7096" s="14">
        <v>0</v>
      </c>
    </row>
    <row r="7097" spans="1:12" x14ac:dyDescent="0.25">
      <c r="A7097" s="12">
        <v>7686</v>
      </c>
      <c r="B7097" s="12" t="s">
        <v>39</v>
      </c>
      <c r="C7097" s="15">
        <v>45392</v>
      </c>
      <c r="D7097" s="12" t="s">
        <v>30</v>
      </c>
      <c r="E7097" s="12">
        <v>3</v>
      </c>
      <c r="F7097" s="14">
        <v>63.76</v>
      </c>
      <c r="G7097" s="14">
        <v>191.28</v>
      </c>
      <c r="H7097" s="12" t="s">
        <v>22</v>
      </c>
      <c r="I7097" s="12" t="s">
        <v>4304</v>
      </c>
      <c r="J7097" s="12" t="s">
        <v>4301</v>
      </c>
      <c r="K7097" s="12" t="s">
        <v>4363</v>
      </c>
      <c r="L7097" s="14">
        <v>0</v>
      </c>
    </row>
    <row r="7098" spans="1:12" x14ac:dyDescent="0.25">
      <c r="A7098" s="12">
        <v>7687</v>
      </c>
      <c r="B7098" s="12" t="s">
        <v>45</v>
      </c>
      <c r="C7098" s="15">
        <v>45392</v>
      </c>
      <c r="D7098" s="12" t="s">
        <v>4313</v>
      </c>
      <c r="E7098" s="12">
        <v>5</v>
      </c>
      <c r="F7098" s="14">
        <v>51.99</v>
      </c>
      <c r="G7098" s="14">
        <v>259.95</v>
      </c>
      <c r="H7098" s="12" t="s">
        <v>95</v>
      </c>
      <c r="I7098" s="12" t="s">
        <v>4314</v>
      </c>
      <c r="J7098" s="12" t="s">
        <v>4362</v>
      </c>
      <c r="K7098" s="12" t="s">
        <v>4363</v>
      </c>
      <c r="L7098" s="14">
        <v>0</v>
      </c>
    </row>
    <row r="7099" spans="1:12" x14ac:dyDescent="0.25">
      <c r="A7099" s="12">
        <v>7689</v>
      </c>
      <c r="B7099" s="12" t="s">
        <v>45</v>
      </c>
      <c r="C7099" s="15">
        <v>45392</v>
      </c>
      <c r="D7099" s="12" t="s">
        <v>4330</v>
      </c>
      <c r="E7099" s="12">
        <v>5</v>
      </c>
      <c r="F7099" s="14">
        <v>45.4</v>
      </c>
      <c r="G7099" s="14">
        <v>227</v>
      </c>
      <c r="H7099" s="12" t="s">
        <v>22</v>
      </c>
      <c r="I7099" s="12" t="s">
        <v>4300</v>
      </c>
      <c r="J7099" s="12" t="s">
        <v>4362</v>
      </c>
      <c r="K7099" s="12" t="s">
        <v>4363</v>
      </c>
      <c r="L7099" s="14">
        <v>0</v>
      </c>
    </row>
    <row r="7100" spans="1:12" x14ac:dyDescent="0.25">
      <c r="A7100" s="12">
        <v>7690</v>
      </c>
      <c r="B7100" s="12" t="s">
        <v>45</v>
      </c>
      <c r="C7100" s="15">
        <v>45392</v>
      </c>
      <c r="D7100" s="12" t="s">
        <v>4342</v>
      </c>
      <c r="E7100" s="12">
        <v>5</v>
      </c>
      <c r="F7100" s="14">
        <v>68.239999999999995</v>
      </c>
      <c r="G7100" s="14">
        <v>341.2</v>
      </c>
      <c r="H7100" s="12" t="s">
        <v>95</v>
      </c>
      <c r="I7100" s="12" t="s">
        <v>4300</v>
      </c>
      <c r="J7100" s="12" t="s">
        <v>4362</v>
      </c>
      <c r="K7100" s="12" t="s">
        <v>4363</v>
      </c>
      <c r="L7100" s="14">
        <v>0</v>
      </c>
    </row>
    <row r="7101" spans="1:12" x14ac:dyDescent="0.25">
      <c r="A7101" s="12">
        <v>7691</v>
      </c>
      <c r="B7101" s="12" t="s">
        <v>45</v>
      </c>
      <c r="C7101" s="15">
        <v>45392</v>
      </c>
      <c r="D7101" s="12" t="s">
        <v>4344</v>
      </c>
      <c r="E7101" s="12">
        <v>1</v>
      </c>
      <c r="F7101" s="14">
        <v>98.58</v>
      </c>
      <c r="G7101" s="14">
        <v>98.58</v>
      </c>
      <c r="H7101" s="12" t="s">
        <v>22</v>
      </c>
      <c r="I7101" s="12" t="s">
        <v>4308</v>
      </c>
      <c r="J7101" s="12" t="s">
        <v>4362</v>
      </c>
      <c r="K7101" s="12" t="s">
        <v>4363</v>
      </c>
      <c r="L7101" s="14">
        <v>0</v>
      </c>
    </row>
    <row r="7102" spans="1:12" x14ac:dyDescent="0.25">
      <c r="A7102" s="12">
        <v>7692</v>
      </c>
      <c r="B7102" s="12" t="s">
        <v>45</v>
      </c>
      <c r="C7102" s="15">
        <v>45392</v>
      </c>
      <c r="D7102" s="12" t="s">
        <v>4332</v>
      </c>
      <c r="E7102" s="12">
        <v>1</v>
      </c>
      <c r="F7102" s="14">
        <v>98.8</v>
      </c>
      <c r="G7102" s="14">
        <v>98.8</v>
      </c>
      <c r="H7102" s="12" t="s">
        <v>22</v>
      </c>
      <c r="I7102" s="12" t="s">
        <v>4317</v>
      </c>
      <c r="J7102" s="12" t="s">
        <v>4301</v>
      </c>
      <c r="K7102" s="12" t="s">
        <v>4363</v>
      </c>
      <c r="L7102" s="14">
        <v>0</v>
      </c>
    </row>
    <row r="7103" spans="1:12" x14ac:dyDescent="0.25">
      <c r="A7103" s="12">
        <v>7693</v>
      </c>
      <c r="B7103" s="12" t="s">
        <v>45</v>
      </c>
      <c r="C7103" s="15">
        <v>45392</v>
      </c>
      <c r="D7103" s="12" t="s">
        <v>4340</v>
      </c>
      <c r="E7103" s="12">
        <v>2</v>
      </c>
      <c r="F7103" s="61">
        <v>56.06</v>
      </c>
      <c r="G7103" s="14">
        <f>E7103*F7103</f>
        <v>112.12</v>
      </c>
      <c r="H7103" s="12" t="s">
        <v>95</v>
      </c>
      <c r="I7103" s="12" t="s">
        <v>4317</v>
      </c>
      <c r="J7103" s="12" t="s">
        <v>4362</v>
      </c>
      <c r="K7103" s="12" t="s">
        <v>4363</v>
      </c>
      <c r="L7103" s="14">
        <v>0</v>
      </c>
    </row>
    <row r="7104" spans="1:12" x14ac:dyDescent="0.25">
      <c r="A7104" s="12">
        <v>7694</v>
      </c>
      <c r="B7104" s="12" t="s">
        <v>45</v>
      </c>
      <c r="C7104" s="58">
        <v>45393</v>
      </c>
      <c r="D7104" s="12" t="s">
        <v>4310</v>
      </c>
      <c r="E7104" s="12">
        <v>2</v>
      </c>
      <c r="F7104" s="14">
        <v>99.24</v>
      </c>
      <c r="G7104" s="14">
        <v>198.48</v>
      </c>
      <c r="H7104" s="12" t="s">
        <v>22</v>
      </c>
      <c r="I7104" s="12" t="s">
        <v>4311</v>
      </c>
      <c r="J7104" s="12" t="s">
        <v>4301</v>
      </c>
      <c r="K7104" s="12" t="s">
        <v>4363</v>
      </c>
      <c r="L7104" s="14">
        <v>0</v>
      </c>
    </row>
    <row r="7105" spans="1:12" x14ac:dyDescent="0.25">
      <c r="A7105" s="12">
        <v>7695</v>
      </c>
      <c r="B7105" s="12" t="s">
        <v>45</v>
      </c>
      <c r="C7105" s="58">
        <v>45393</v>
      </c>
      <c r="D7105" s="12" t="s">
        <v>4325</v>
      </c>
      <c r="E7105" s="12">
        <v>1</v>
      </c>
      <c r="F7105" s="14">
        <v>33.86</v>
      </c>
      <c r="G7105" s="14">
        <v>33.86</v>
      </c>
      <c r="H7105" s="12" t="s">
        <v>22</v>
      </c>
      <c r="I7105" s="12" t="s">
        <v>4317</v>
      </c>
      <c r="J7105" s="12" t="s">
        <v>4301</v>
      </c>
      <c r="K7105" s="12" t="s">
        <v>4363</v>
      </c>
      <c r="L7105" s="14">
        <v>0</v>
      </c>
    </row>
    <row r="7106" spans="1:12" x14ac:dyDescent="0.25">
      <c r="A7106" s="12">
        <v>7696</v>
      </c>
      <c r="B7106" s="12" t="s">
        <v>45</v>
      </c>
      <c r="C7106" s="58">
        <v>45393</v>
      </c>
      <c r="D7106" s="12" t="s">
        <v>4347</v>
      </c>
      <c r="E7106" s="12">
        <v>4</v>
      </c>
      <c r="F7106" s="14">
        <v>35.4</v>
      </c>
      <c r="G7106" s="14">
        <v>141.6</v>
      </c>
      <c r="H7106" s="12" t="s">
        <v>22</v>
      </c>
      <c r="I7106" s="12" t="s">
        <v>4300</v>
      </c>
      <c r="J7106" s="12" t="s">
        <v>4301</v>
      </c>
      <c r="K7106" s="12" t="s">
        <v>4363</v>
      </c>
      <c r="L7106" s="14">
        <v>0</v>
      </c>
    </row>
    <row r="7107" spans="1:12" x14ac:dyDescent="0.25">
      <c r="A7107" s="12">
        <v>7697</v>
      </c>
      <c r="B7107" s="12" t="s">
        <v>45</v>
      </c>
      <c r="C7107" s="58">
        <v>45393</v>
      </c>
      <c r="D7107" s="12" t="s">
        <v>4340</v>
      </c>
      <c r="E7107" s="12">
        <v>4</v>
      </c>
      <c r="F7107" s="14">
        <v>84.07</v>
      </c>
      <c r="G7107" s="14">
        <v>336.28</v>
      </c>
      <c r="H7107" s="12" t="s">
        <v>22</v>
      </c>
      <c r="I7107" s="12" t="s">
        <v>4317</v>
      </c>
      <c r="J7107" s="12" t="s">
        <v>4362</v>
      </c>
      <c r="K7107" s="12" t="s">
        <v>4363</v>
      </c>
      <c r="L7107" s="14">
        <v>0</v>
      </c>
    </row>
    <row r="7108" spans="1:12" x14ac:dyDescent="0.25">
      <c r="A7108" s="12">
        <v>7698</v>
      </c>
      <c r="B7108" s="12" t="s">
        <v>45</v>
      </c>
      <c r="C7108" s="58">
        <v>45393</v>
      </c>
      <c r="D7108" s="12" t="s">
        <v>4312</v>
      </c>
      <c r="E7108" s="12">
        <v>3</v>
      </c>
      <c r="F7108" s="14">
        <v>52.58</v>
      </c>
      <c r="G7108" s="14">
        <v>157.74</v>
      </c>
      <c r="H7108" s="12" t="s">
        <v>95</v>
      </c>
      <c r="I7108" s="12" t="s">
        <v>4311</v>
      </c>
      <c r="J7108" s="12" t="s">
        <v>4362</v>
      </c>
      <c r="K7108" s="12" t="s">
        <v>4363</v>
      </c>
      <c r="L7108" s="14">
        <v>0</v>
      </c>
    </row>
    <row r="7109" spans="1:12" x14ac:dyDescent="0.25">
      <c r="A7109" s="12">
        <v>7701</v>
      </c>
      <c r="B7109" s="12" t="s">
        <v>45</v>
      </c>
      <c r="C7109" s="15">
        <v>45393</v>
      </c>
      <c r="D7109" s="12" t="s">
        <v>4327</v>
      </c>
      <c r="E7109" s="12">
        <v>3</v>
      </c>
      <c r="F7109" s="14">
        <v>91.43</v>
      </c>
      <c r="G7109" s="14">
        <v>274.29000000000002</v>
      </c>
      <c r="H7109" s="12" t="s">
        <v>95</v>
      </c>
      <c r="I7109" s="12" t="s">
        <v>4328</v>
      </c>
      <c r="J7109" s="12" t="s">
        <v>4301</v>
      </c>
      <c r="K7109" s="12" t="s">
        <v>4363</v>
      </c>
      <c r="L7109" s="14">
        <v>0</v>
      </c>
    </row>
    <row r="7110" spans="1:12" x14ac:dyDescent="0.25">
      <c r="A7110" s="12">
        <v>7703</v>
      </c>
      <c r="B7110" s="12" t="s">
        <v>45</v>
      </c>
      <c r="C7110" s="15">
        <v>45393</v>
      </c>
      <c r="D7110" s="12" t="s">
        <v>4318</v>
      </c>
      <c r="E7110" s="12">
        <v>3</v>
      </c>
      <c r="F7110" s="14">
        <v>77.94</v>
      </c>
      <c r="G7110" s="14">
        <v>233.82</v>
      </c>
      <c r="H7110" s="12" t="s">
        <v>95</v>
      </c>
      <c r="I7110" s="12" t="s">
        <v>4308</v>
      </c>
      <c r="J7110" s="12" t="s">
        <v>4362</v>
      </c>
      <c r="K7110" s="12" t="s">
        <v>4363</v>
      </c>
      <c r="L7110" s="14">
        <v>0</v>
      </c>
    </row>
    <row r="7111" spans="1:12" x14ac:dyDescent="0.25">
      <c r="A7111" s="12">
        <v>7704</v>
      </c>
      <c r="B7111" s="12" t="s">
        <v>45</v>
      </c>
      <c r="C7111" s="58">
        <v>45394</v>
      </c>
      <c r="D7111" s="12" t="s">
        <v>4313</v>
      </c>
      <c r="E7111" s="12">
        <v>4</v>
      </c>
      <c r="F7111" s="14">
        <v>47.86</v>
      </c>
      <c r="G7111" s="14">
        <v>191.44</v>
      </c>
      <c r="H7111" s="12" t="s">
        <v>95</v>
      </c>
      <c r="I7111" s="12" t="s">
        <v>4314</v>
      </c>
      <c r="J7111" s="12" t="s">
        <v>4362</v>
      </c>
      <c r="K7111" s="12" t="s">
        <v>4363</v>
      </c>
      <c r="L7111" s="14">
        <v>0</v>
      </c>
    </row>
    <row r="7112" spans="1:12" x14ac:dyDescent="0.25">
      <c r="A7112" s="12">
        <v>7705</v>
      </c>
      <c r="B7112" s="12" t="s">
        <v>45</v>
      </c>
      <c r="C7112" s="58">
        <v>45394</v>
      </c>
      <c r="D7112" s="12" t="s">
        <v>4327</v>
      </c>
      <c r="E7112" s="12">
        <v>2</v>
      </c>
      <c r="F7112" s="14">
        <v>68.510000000000005</v>
      </c>
      <c r="G7112" s="14">
        <v>137.02000000000001</v>
      </c>
      <c r="H7112" s="12" t="s">
        <v>95</v>
      </c>
      <c r="I7112" s="12" t="s">
        <v>4328</v>
      </c>
      <c r="J7112" s="12" t="s">
        <v>4362</v>
      </c>
      <c r="K7112" s="12" t="s">
        <v>4363</v>
      </c>
      <c r="L7112" s="14">
        <v>0</v>
      </c>
    </row>
    <row r="7113" spans="1:12" x14ac:dyDescent="0.25">
      <c r="A7113" s="12">
        <v>7706</v>
      </c>
      <c r="B7113" s="12" t="s">
        <v>45</v>
      </c>
      <c r="C7113" s="58">
        <v>45394</v>
      </c>
      <c r="D7113" s="12" t="s">
        <v>4338</v>
      </c>
      <c r="E7113" s="12">
        <v>4</v>
      </c>
      <c r="F7113" s="14">
        <v>36.619999999999997</v>
      </c>
      <c r="G7113" s="14">
        <v>146.47999999999999</v>
      </c>
      <c r="H7113" s="12" t="s">
        <v>22</v>
      </c>
      <c r="I7113" s="12" t="s">
        <v>4317</v>
      </c>
      <c r="J7113" s="12" t="s">
        <v>4301</v>
      </c>
      <c r="K7113" s="12" t="s">
        <v>4363</v>
      </c>
      <c r="L7113" s="14">
        <v>0</v>
      </c>
    </row>
    <row r="7114" spans="1:12" x14ac:dyDescent="0.25">
      <c r="A7114" s="12">
        <v>7707</v>
      </c>
      <c r="B7114" s="12" t="s">
        <v>45</v>
      </c>
      <c r="C7114" s="58">
        <v>45394</v>
      </c>
      <c r="D7114" s="12" t="s">
        <v>4315</v>
      </c>
      <c r="E7114" s="12">
        <v>5</v>
      </c>
      <c r="F7114" s="14">
        <v>42.67</v>
      </c>
      <c r="G7114" s="14">
        <v>213.35</v>
      </c>
      <c r="H7114" s="12" t="s">
        <v>95</v>
      </c>
      <c r="I7114" s="12" t="s">
        <v>4304</v>
      </c>
      <c r="J7114" s="12" t="s">
        <v>4301</v>
      </c>
      <c r="K7114" s="12" t="s">
        <v>4363</v>
      </c>
      <c r="L7114" s="14">
        <v>0</v>
      </c>
    </row>
    <row r="7115" spans="1:12" x14ac:dyDescent="0.25">
      <c r="A7115" s="12">
        <v>7708</v>
      </c>
      <c r="B7115" s="12" t="s">
        <v>45</v>
      </c>
      <c r="C7115" s="58">
        <v>45394</v>
      </c>
      <c r="D7115" s="12" t="s">
        <v>4332</v>
      </c>
      <c r="E7115" s="12">
        <v>4</v>
      </c>
      <c r="F7115" s="14">
        <v>47.75</v>
      </c>
      <c r="G7115" s="14">
        <v>191</v>
      </c>
      <c r="H7115" s="12" t="s">
        <v>22</v>
      </c>
      <c r="I7115" s="12" t="s">
        <v>4317</v>
      </c>
      <c r="J7115" s="12" t="s">
        <v>4301</v>
      </c>
      <c r="K7115" s="12" t="s">
        <v>4302</v>
      </c>
      <c r="L7115" s="14">
        <v>0</v>
      </c>
    </row>
    <row r="7116" spans="1:12" x14ac:dyDescent="0.25">
      <c r="A7116" s="12">
        <v>7709</v>
      </c>
      <c r="B7116" s="12" t="s">
        <v>45</v>
      </c>
      <c r="C7116" s="58">
        <v>45394</v>
      </c>
      <c r="D7116" s="12" t="s">
        <v>4331</v>
      </c>
      <c r="E7116" s="12">
        <v>3</v>
      </c>
      <c r="F7116" s="14">
        <v>17.86</v>
      </c>
      <c r="G7116" s="14">
        <v>53.58</v>
      </c>
      <c r="H7116" s="12" t="s">
        <v>95</v>
      </c>
      <c r="I7116" s="12" t="s">
        <v>4311</v>
      </c>
      <c r="J7116" s="12" t="s">
        <v>4301</v>
      </c>
      <c r="K7116" s="12" t="s">
        <v>4363</v>
      </c>
      <c r="L7116" s="14">
        <v>0</v>
      </c>
    </row>
    <row r="7117" spans="1:12" x14ac:dyDescent="0.25">
      <c r="A7117" s="12">
        <v>7710</v>
      </c>
      <c r="B7117" s="12" t="s">
        <v>45</v>
      </c>
      <c r="C7117" s="15">
        <v>45394</v>
      </c>
      <c r="D7117" s="12" t="s">
        <v>4313</v>
      </c>
      <c r="E7117" s="12">
        <v>4</v>
      </c>
      <c r="F7117" s="14">
        <v>59.65</v>
      </c>
      <c r="G7117" s="14">
        <v>238.6</v>
      </c>
      <c r="H7117" s="12" t="s">
        <v>95</v>
      </c>
      <c r="I7117" s="12" t="s">
        <v>4314</v>
      </c>
      <c r="J7117" s="12" t="s">
        <v>4362</v>
      </c>
      <c r="K7117" s="12" t="s">
        <v>4363</v>
      </c>
      <c r="L7117" s="14">
        <v>0</v>
      </c>
    </row>
    <row r="7118" spans="1:12" x14ac:dyDescent="0.25">
      <c r="A7118" s="12">
        <v>7712</v>
      </c>
      <c r="B7118" s="12" t="s">
        <v>45</v>
      </c>
      <c r="C7118" s="15">
        <v>45394</v>
      </c>
      <c r="D7118" s="12" t="s">
        <v>4347</v>
      </c>
      <c r="E7118" s="12">
        <v>2</v>
      </c>
      <c r="F7118" s="14">
        <v>22.78</v>
      </c>
      <c r="G7118" s="14">
        <v>45.56</v>
      </c>
      <c r="H7118" s="12" t="s">
        <v>22</v>
      </c>
      <c r="I7118" s="12" t="s">
        <v>4300</v>
      </c>
      <c r="J7118" s="12" t="s">
        <v>4301</v>
      </c>
      <c r="K7118" s="12" t="s">
        <v>4363</v>
      </c>
      <c r="L7118" s="14">
        <v>0</v>
      </c>
    </row>
    <row r="7119" spans="1:12" x14ac:dyDescent="0.25">
      <c r="A7119" s="12">
        <v>7714</v>
      </c>
      <c r="B7119" s="12" t="s">
        <v>45</v>
      </c>
      <c r="C7119" s="15">
        <v>45394</v>
      </c>
      <c r="D7119" s="12" t="s">
        <v>4325</v>
      </c>
      <c r="E7119" s="12">
        <v>2</v>
      </c>
      <c r="F7119" s="14">
        <v>81.62</v>
      </c>
      <c r="G7119" s="14">
        <v>163.24</v>
      </c>
      <c r="H7119" s="12" t="s">
        <v>22</v>
      </c>
      <c r="I7119" s="12" t="s">
        <v>4317</v>
      </c>
      <c r="J7119" s="12" t="s">
        <v>4362</v>
      </c>
      <c r="K7119" s="12" t="s">
        <v>4363</v>
      </c>
      <c r="L7119" s="14">
        <v>0</v>
      </c>
    </row>
    <row r="7120" spans="1:12" x14ac:dyDescent="0.25">
      <c r="A7120" s="12">
        <v>7715</v>
      </c>
      <c r="B7120" s="12" t="s">
        <v>45</v>
      </c>
      <c r="C7120" s="15">
        <v>45394</v>
      </c>
      <c r="D7120" s="12" t="s">
        <v>4313</v>
      </c>
      <c r="E7120" s="12">
        <v>5</v>
      </c>
      <c r="F7120" s="14">
        <v>39.840000000000003</v>
      </c>
      <c r="G7120" s="14">
        <v>199.2</v>
      </c>
      <c r="H7120" s="12" t="s">
        <v>22</v>
      </c>
      <c r="I7120" s="12" t="s">
        <v>4314</v>
      </c>
      <c r="J7120" s="12" t="s">
        <v>4362</v>
      </c>
      <c r="K7120" s="12" t="s">
        <v>4363</v>
      </c>
      <c r="L7120" s="14">
        <v>0</v>
      </c>
    </row>
    <row r="7121" spans="1:12" x14ac:dyDescent="0.25">
      <c r="A7121" s="12">
        <v>7716</v>
      </c>
      <c r="B7121" s="12" t="s">
        <v>45</v>
      </c>
      <c r="C7121" s="15">
        <v>45394</v>
      </c>
      <c r="D7121" s="12" t="s">
        <v>4329</v>
      </c>
      <c r="E7121" s="12">
        <v>4</v>
      </c>
      <c r="F7121" s="14">
        <v>41.64</v>
      </c>
      <c r="G7121" s="14">
        <v>166.56</v>
      </c>
      <c r="H7121" s="12" t="s">
        <v>22</v>
      </c>
      <c r="I7121" s="12" t="s">
        <v>4317</v>
      </c>
      <c r="J7121" s="12" t="s">
        <v>4301</v>
      </c>
      <c r="K7121" s="12" t="s">
        <v>4363</v>
      </c>
      <c r="L7121" s="14">
        <v>0</v>
      </c>
    </row>
    <row r="7122" spans="1:12" x14ac:dyDescent="0.25">
      <c r="A7122" s="12">
        <v>7717</v>
      </c>
      <c r="B7122" s="12" t="s">
        <v>45</v>
      </c>
      <c r="C7122" s="15">
        <v>45394</v>
      </c>
      <c r="D7122" s="12" t="s">
        <v>4333</v>
      </c>
      <c r="E7122" s="12">
        <v>5</v>
      </c>
      <c r="F7122" s="14">
        <v>49.04</v>
      </c>
      <c r="G7122" s="14">
        <v>245.2</v>
      </c>
      <c r="H7122" s="12" t="s">
        <v>95</v>
      </c>
      <c r="I7122" s="12" t="s">
        <v>4304</v>
      </c>
      <c r="J7122" s="12" t="s">
        <v>4301</v>
      </c>
      <c r="K7122" s="12" t="s">
        <v>4363</v>
      </c>
      <c r="L7122" s="14">
        <v>0</v>
      </c>
    </row>
    <row r="7123" spans="1:12" x14ac:dyDescent="0.25">
      <c r="A7123" s="12">
        <v>7718</v>
      </c>
      <c r="B7123" s="12" t="s">
        <v>45</v>
      </c>
      <c r="C7123" s="15">
        <v>45394</v>
      </c>
      <c r="D7123" s="12" t="s">
        <v>4332</v>
      </c>
      <c r="E7123" s="12">
        <v>5</v>
      </c>
      <c r="F7123" s="14">
        <v>66.86</v>
      </c>
      <c r="G7123" s="14">
        <v>334.3</v>
      </c>
      <c r="H7123" s="12" t="s">
        <v>95</v>
      </c>
      <c r="I7123" s="12" t="s">
        <v>4317</v>
      </c>
      <c r="J7123" s="12" t="s">
        <v>4301</v>
      </c>
      <c r="K7123" s="12" t="s">
        <v>4363</v>
      </c>
      <c r="L7123" s="14">
        <v>0</v>
      </c>
    </row>
    <row r="7124" spans="1:12" x14ac:dyDescent="0.25">
      <c r="A7124" s="12">
        <v>7719</v>
      </c>
      <c r="B7124" s="12" t="s">
        <v>45</v>
      </c>
      <c r="C7124" s="15">
        <v>45394</v>
      </c>
      <c r="D7124" s="12" t="s">
        <v>4329</v>
      </c>
      <c r="E7124" s="12">
        <v>4</v>
      </c>
      <c r="F7124" s="14">
        <v>41.64</v>
      </c>
      <c r="G7124" s="14">
        <v>166.56</v>
      </c>
      <c r="H7124" s="12" t="s">
        <v>22</v>
      </c>
      <c r="I7124" s="12" t="s">
        <v>4317</v>
      </c>
      <c r="J7124" s="12" t="s">
        <v>4301</v>
      </c>
      <c r="K7124" s="12" t="s">
        <v>4363</v>
      </c>
      <c r="L7124" s="14">
        <v>0</v>
      </c>
    </row>
    <row r="7125" spans="1:12" x14ac:dyDescent="0.25">
      <c r="A7125" s="12">
        <v>7720</v>
      </c>
      <c r="B7125" s="12" t="s">
        <v>45</v>
      </c>
      <c r="C7125" s="15">
        <v>45394</v>
      </c>
      <c r="D7125" s="12" t="s">
        <v>4325</v>
      </c>
      <c r="E7125" s="12">
        <v>5</v>
      </c>
      <c r="F7125" s="14">
        <v>15.64</v>
      </c>
      <c r="G7125" s="14">
        <v>78.2</v>
      </c>
      <c r="H7125" s="12" t="s">
        <v>22</v>
      </c>
      <c r="I7125" s="12" t="s">
        <v>4317</v>
      </c>
      <c r="J7125" s="12" t="s">
        <v>4362</v>
      </c>
      <c r="K7125" s="12" t="s">
        <v>4363</v>
      </c>
      <c r="L7125" s="14">
        <v>0</v>
      </c>
    </row>
    <row r="7126" spans="1:12" x14ac:dyDescent="0.25">
      <c r="A7126" s="12">
        <v>7722</v>
      </c>
      <c r="B7126" s="12" t="s">
        <v>45</v>
      </c>
      <c r="C7126" s="58">
        <v>45395</v>
      </c>
      <c r="D7126" s="12" t="s">
        <v>4320</v>
      </c>
      <c r="E7126" s="12">
        <v>4</v>
      </c>
      <c r="F7126" s="14">
        <v>41.77</v>
      </c>
      <c r="G7126" s="14">
        <v>167.08</v>
      </c>
      <c r="H7126" s="12" t="s">
        <v>22</v>
      </c>
      <c r="I7126" s="12" t="s">
        <v>4304</v>
      </c>
      <c r="J7126" s="12" t="s">
        <v>4301</v>
      </c>
      <c r="K7126" s="12" t="s">
        <v>4363</v>
      </c>
      <c r="L7126" s="14">
        <v>0</v>
      </c>
    </row>
    <row r="7127" spans="1:12" x14ac:dyDescent="0.25">
      <c r="A7127" s="12">
        <v>7723</v>
      </c>
      <c r="B7127" s="12" t="s">
        <v>45</v>
      </c>
      <c r="C7127" s="58">
        <v>45395</v>
      </c>
      <c r="D7127" s="12" t="s">
        <v>4335</v>
      </c>
      <c r="E7127" s="12">
        <v>1</v>
      </c>
      <c r="F7127" s="14">
        <v>47.89</v>
      </c>
      <c r="G7127" s="14">
        <v>47.89</v>
      </c>
      <c r="H7127" s="12" t="s">
        <v>22</v>
      </c>
      <c r="I7127" s="12" t="s">
        <v>4300</v>
      </c>
      <c r="J7127" s="12" t="s">
        <v>4362</v>
      </c>
      <c r="K7127" s="12" t="s">
        <v>4363</v>
      </c>
      <c r="L7127" s="14">
        <v>0</v>
      </c>
    </row>
    <row r="7128" spans="1:12" x14ac:dyDescent="0.25">
      <c r="A7128" s="12">
        <v>7724</v>
      </c>
      <c r="B7128" s="12" t="s">
        <v>39</v>
      </c>
      <c r="C7128" s="58">
        <v>45395</v>
      </c>
      <c r="D7128" s="12" t="s">
        <v>4334</v>
      </c>
      <c r="E7128" s="12">
        <v>1</v>
      </c>
      <c r="F7128" s="14">
        <v>61.37</v>
      </c>
      <c r="G7128" s="14">
        <v>61.37</v>
      </c>
      <c r="H7128" s="12" t="s">
        <v>22</v>
      </c>
      <c r="I7128" s="12" t="s">
        <v>4300</v>
      </c>
      <c r="J7128" s="12" t="s">
        <v>4301</v>
      </c>
      <c r="K7128" s="12" t="s">
        <v>4363</v>
      </c>
      <c r="L7128" s="14">
        <v>0</v>
      </c>
    </row>
    <row r="7129" spans="1:12" x14ac:dyDescent="0.25">
      <c r="A7129" s="12">
        <v>7725</v>
      </c>
      <c r="B7129" s="12" t="s">
        <v>39</v>
      </c>
      <c r="C7129" s="58">
        <v>45395</v>
      </c>
      <c r="D7129" s="12" t="s">
        <v>4330</v>
      </c>
      <c r="E7129" s="12">
        <v>2</v>
      </c>
      <c r="F7129" s="14">
        <v>98.18</v>
      </c>
      <c r="G7129" s="14">
        <v>196.36</v>
      </c>
      <c r="H7129" s="12" t="s">
        <v>95</v>
      </c>
      <c r="I7129" s="12" t="s">
        <v>4300</v>
      </c>
      <c r="J7129" s="12" t="s">
        <v>4301</v>
      </c>
      <c r="K7129" s="12" t="s">
        <v>4363</v>
      </c>
      <c r="L7129" s="14">
        <v>0</v>
      </c>
    </row>
    <row r="7130" spans="1:12" x14ac:dyDescent="0.25">
      <c r="A7130" s="12">
        <v>7726</v>
      </c>
      <c r="B7130" s="12" t="s">
        <v>30</v>
      </c>
      <c r="C7130" s="58">
        <v>45395</v>
      </c>
      <c r="D7130" s="12" t="s">
        <v>4348</v>
      </c>
      <c r="E7130" s="12">
        <v>3</v>
      </c>
      <c r="F7130" s="14">
        <v>55.53</v>
      </c>
      <c r="G7130" s="14">
        <v>166.59</v>
      </c>
      <c r="H7130" s="12" t="s">
        <v>22</v>
      </c>
      <c r="I7130" s="12" t="s">
        <v>4324</v>
      </c>
      <c r="J7130" s="12" t="s">
        <v>4301</v>
      </c>
      <c r="K7130" s="12" t="s">
        <v>4363</v>
      </c>
      <c r="L7130" s="14">
        <v>0</v>
      </c>
    </row>
    <row r="7131" spans="1:12" x14ac:dyDescent="0.25">
      <c r="A7131" s="12">
        <v>7728</v>
      </c>
      <c r="B7131" s="12" t="s">
        <v>39</v>
      </c>
      <c r="C7131" s="15">
        <v>45395</v>
      </c>
      <c r="D7131" s="12" t="s">
        <v>4307</v>
      </c>
      <c r="E7131" s="12">
        <v>5</v>
      </c>
      <c r="F7131" s="14">
        <v>77.38</v>
      </c>
      <c r="G7131" s="14">
        <v>386.9</v>
      </c>
      <c r="H7131" s="12" t="s">
        <v>95</v>
      </c>
      <c r="I7131" s="12" t="s">
        <v>4308</v>
      </c>
      <c r="J7131" s="12" t="s">
        <v>4301</v>
      </c>
      <c r="K7131" s="12" t="s">
        <v>4363</v>
      </c>
      <c r="L7131" s="14">
        <v>0</v>
      </c>
    </row>
    <row r="7132" spans="1:12" x14ac:dyDescent="0.25">
      <c r="A7132" s="12">
        <v>7729</v>
      </c>
      <c r="B7132" s="12" t="s">
        <v>39</v>
      </c>
      <c r="C7132" s="15">
        <v>45395</v>
      </c>
      <c r="D7132" s="12" t="s">
        <v>4344</v>
      </c>
      <c r="E7132" s="12">
        <v>5</v>
      </c>
      <c r="F7132" s="14">
        <v>90.01</v>
      </c>
      <c r="G7132" s="14">
        <v>450.05</v>
      </c>
      <c r="H7132" s="12" t="s">
        <v>95</v>
      </c>
      <c r="I7132" s="12" t="s">
        <v>4308</v>
      </c>
      <c r="J7132" s="12" t="s">
        <v>4301</v>
      </c>
      <c r="K7132" s="12" t="s">
        <v>4363</v>
      </c>
      <c r="L7132" s="14">
        <v>0</v>
      </c>
    </row>
    <row r="7133" spans="1:12" x14ac:dyDescent="0.25">
      <c r="A7133" s="12">
        <v>7731</v>
      </c>
      <c r="B7133" s="12" t="s">
        <v>45</v>
      </c>
      <c r="C7133" s="15">
        <v>45395</v>
      </c>
      <c r="D7133" s="12" t="s">
        <v>4303</v>
      </c>
      <c r="E7133" s="12">
        <v>4</v>
      </c>
      <c r="F7133" s="14">
        <v>35.049999999999997</v>
      </c>
      <c r="G7133" s="14">
        <v>140.19999999999999</v>
      </c>
      <c r="H7133" s="12" t="s">
        <v>22</v>
      </c>
      <c r="I7133" s="12" t="s">
        <v>4304</v>
      </c>
      <c r="J7133" s="12" t="s">
        <v>4362</v>
      </c>
      <c r="K7133" s="12" t="s">
        <v>4363</v>
      </c>
      <c r="L7133" s="14">
        <v>0</v>
      </c>
    </row>
    <row r="7134" spans="1:12" x14ac:dyDescent="0.25">
      <c r="A7134" s="12">
        <v>7732</v>
      </c>
      <c r="B7134" s="12" t="s">
        <v>39</v>
      </c>
      <c r="C7134" s="15">
        <v>45395</v>
      </c>
      <c r="D7134" s="12" t="s">
        <v>4335</v>
      </c>
      <c r="E7134" s="12">
        <v>5</v>
      </c>
      <c r="F7134" s="14">
        <v>65.8</v>
      </c>
      <c r="G7134" s="14">
        <v>329</v>
      </c>
      <c r="H7134" s="12" t="s">
        <v>95</v>
      </c>
      <c r="I7134" s="12" t="s">
        <v>4300</v>
      </c>
      <c r="J7134" s="12" t="s">
        <v>4301</v>
      </c>
      <c r="K7134" s="12" t="s">
        <v>4363</v>
      </c>
      <c r="L7134" s="14">
        <v>0</v>
      </c>
    </row>
    <row r="7135" spans="1:12" x14ac:dyDescent="0.25">
      <c r="A7135" s="12">
        <v>7733</v>
      </c>
      <c r="B7135" s="12" t="s">
        <v>45</v>
      </c>
      <c r="C7135" s="15">
        <v>45395</v>
      </c>
      <c r="D7135" s="12" t="s">
        <v>30</v>
      </c>
      <c r="E7135" s="12">
        <v>1</v>
      </c>
      <c r="F7135" s="14">
        <v>69.78</v>
      </c>
      <c r="G7135" s="14">
        <v>69.78</v>
      </c>
      <c r="H7135" s="12" t="s">
        <v>22</v>
      </c>
      <c r="I7135" s="12" t="s">
        <v>4314</v>
      </c>
      <c r="J7135" s="12" t="s">
        <v>4362</v>
      </c>
      <c r="K7135" s="12" t="s">
        <v>4363</v>
      </c>
      <c r="L7135" s="14">
        <v>0</v>
      </c>
    </row>
    <row r="7136" spans="1:12" x14ac:dyDescent="0.25">
      <c r="A7136" s="12">
        <v>7737</v>
      </c>
      <c r="B7136" s="12" t="s">
        <v>45</v>
      </c>
      <c r="C7136" s="58">
        <v>45396</v>
      </c>
      <c r="D7136" s="12" t="s">
        <v>4334</v>
      </c>
      <c r="E7136" s="12">
        <v>2</v>
      </c>
      <c r="F7136" s="14">
        <v>89.57</v>
      </c>
      <c r="G7136" s="14">
        <v>179.14</v>
      </c>
      <c r="H7136" s="12" t="s">
        <v>22</v>
      </c>
      <c r="I7136" s="12" t="s">
        <v>4300</v>
      </c>
      <c r="J7136" s="12" t="s">
        <v>4301</v>
      </c>
      <c r="K7136" s="12" t="s">
        <v>4363</v>
      </c>
      <c r="L7136" s="14">
        <v>0</v>
      </c>
    </row>
    <row r="7137" spans="1:12" x14ac:dyDescent="0.25">
      <c r="A7137" s="12">
        <v>7740</v>
      </c>
      <c r="B7137" s="12" t="s">
        <v>45</v>
      </c>
      <c r="C7137" s="58">
        <v>45396</v>
      </c>
      <c r="D7137" s="12" t="s">
        <v>4316</v>
      </c>
      <c r="E7137" s="12">
        <v>3</v>
      </c>
      <c r="F7137" s="14">
        <v>57.49</v>
      </c>
      <c r="G7137" s="14">
        <v>172.47</v>
      </c>
      <c r="H7137" s="12" t="s">
        <v>22</v>
      </c>
      <c r="I7137" s="12" t="s">
        <v>4317</v>
      </c>
      <c r="J7137" s="12" t="s">
        <v>4301</v>
      </c>
      <c r="K7137" s="12" t="s">
        <v>4363</v>
      </c>
      <c r="L7137" s="14">
        <v>0</v>
      </c>
    </row>
    <row r="7138" spans="1:12" x14ac:dyDescent="0.25">
      <c r="A7138" s="12">
        <v>7741</v>
      </c>
      <c r="B7138" s="12" t="s">
        <v>45</v>
      </c>
      <c r="C7138" s="58">
        <v>45396</v>
      </c>
      <c r="D7138" s="12" t="s">
        <v>4313</v>
      </c>
      <c r="E7138" s="12">
        <v>2</v>
      </c>
      <c r="F7138" s="14">
        <v>24.77</v>
      </c>
      <c r="G7138" s="14">
        <v>49.54</v>
      </c>
      <c r="H7138" s="12" t="s">
        <v>22</v>
      </c>
      <c r="I7138" s="12" t="s">
        <v>4314</v>
      </c>
      <c r="J7138" s="12" t="s">
        <v>4362</v>
      </c>
      <c r="K7138" s="12" t="s">
        <v>4363</v>
      </c>
      <c r="L7138" s="14">
        <v>0</v>
      </c>
    </row>
    <row r="7139" spans="1:12" x14ac:dyDescent="0.25">
      <c r="A7139" s="12">
        <v>7744</v>
      </c>
      <c r="B7139" s="12" t="s">
        <v>45</v>
      </c>
      <c r="C7139" s="15">
        <v>45396</v>
      </c>
      <c r="D7139" s="12" t="s">
        <v>4339</v>
      </c>
      <c r="E7139" s="12">
        <v>2</v>
      </c>
      <c r="F7139" s="14">
        <v>95.91</v>
      </c>
      <c r="G7139" s="14">
        <v>191.82</v>
      </c>
      <c r="H7139" s="12" t="s">
        <v>22</v>
      </c>
      <c r="I7139" s="12" t="s">
        <v>4317</v>
      </c>
      <c r="J7139" s="12" t="s">
        <v>4301</v>
      </c>
      <c r="K7139" s="12" t="s">
        <v>4363</v>
      </c>
      <c r="L7139" s="14">
        <v>0</v>
      </c>
    </row>
    <row r="7140" spans="1:12" x14ac:dyDescent="0.25">
      <c r="A7140" s="12">
        <v>7746</v>
      </c>
      <c r="B7140" s="12" t="s">
        <v>45</v>
      </c>
      <c r="C7140" s="58">
        <v>45397</v>
      </c>
      <c r="D7140" s="12" t="s">
        <v>4333</v>
      </c>
      <c r="E7140" s="12">
        <v>4</v>
      </c>
      <c r="F7140" s="14">
        <v>6.17</v>
      </c>
      <c r="G7140" s="14">
        <v>24.68</v>
      </c>
      <c r="H7140" s="12" t="s">
        <v>95</v>
      </c>
      <c r="I7140" s="12" t="s">
        <v>4304</v>
      </c>
      <c r="J7140" s="12" t="s">
        <v>4301</v>
      </c>
      <c r="K7140" s="12" t="s">
        <v>4363</v>
      </c>
      <c r="L7140" s="14">
        <v>0</v>
      </c>
    </row>
    <row r="7141" spans="1:12" x14ac:dyDescent="0.25">
      <c r="A7141" s="12">
        <v>7747</v>
      </c>
      <c r="B7141" s="12" t="s">
        <v>45</v>
      </c>
      <c r="C7141" s="58">
        <v>45397</v>
      </c>
      <c r="D7141" s="12" t="s">
        <v>4348</v>
      </c>
      <c r="E7141" s="12">
        <v>5</v>
      </c>
      <c r="F7141" s="14">
        <v>2.39</v>
      </c>
      <c r="G7141" s="14">
        <v>11.95</v>
      </c>
      <c r="H7141" s="12" t="s">
        <v>22</v>
      </c>
      <c r="I7141" s="12" t="s">
        <v>4324</v>
      </c>
      <c r="J7141" s="12" t="s">
        <v>4301</v>
      </c>
      <c r="K7141" s="12" t="s">
        <v>4363</v>
      </c>
      <c r="L7141" s="14">
        <v>0</v>
      </c>
    </row>
    <row r="7142" spans="1:12" x14ac:dyDescent="0.25">
      <c r="A7142" s="12">
        <v>7748</v>
      </c>
      <c r="B7142" s="12" t="s">
        <v>45</v>
      </c>
      <c r="C7142" s="58">
        <v>45397</v>
      </c>
      <c r="D7142" s="12" t="s">
        <v>4337</v>
      </c>
      <c r="E7142" s="12">
        <v>1</v>
      </c>
      <c r="F7142" s="14">
        <v>67.72</v>
      </c>
      <c r="G7142" s="14">
        <v>67.72</v>
      </c>
      <c r="H7142" s="12" t="s">
        <v>22</v>
      </c>
      <c r="I7142" s="12" t="s">
        <v>4300</v>
      </c>
      <c r="J7142" s="12" t="s">
        <v>4301</v>
      </c>
      <c r="K7142" s="12" t="s">
        <v>4363</v>
      </c>
      <c r="L7142" s="14">
        <v>0</v>
      </c>
    </row>
    <row r="7143" spans="1:12" x14ac:dyDescent="0.25">
      <c r="A7143" s="12">
        <v>7750</v>
      </c>
      <c r="B7143" s="12" t="s">
        <v>45</v>
      </c>
      <c r="C7143" s="58">
        <v>45397</v>
      </c>
      <c r="D7143" s="12" t="s">
        <v>4299</v>
      </c>
      <c r="E7143" s="12">
        <v>4</v>
      </c>
      <c r="F7143" s="14">
        <v>2.66</v>
      </c>
      <c r="G7143" s="14">
        <v>10.64</v>
      </c>
      <c r="H7143" s="12" t="s">
        <v>22</v>
      </c>
      <c r="I7143" s="12" t="s">
        <v>4300</v>
      </c>
      <c r="J7143" s="12" t="s">
        <v>4362</v>
      </c>
      <c r="K7143" s="12" t="s">
        <v>4363</v>
      </c>
      <c r="L7143" s="14">
        <v>0</v>
      </c>
    </row>
    <row r="7144" spans="1:12" x14ac:dyDescent="0.25">
      <c r="A7144" s="12">
        <v>7751</v>
      </c>
      <c r="B7144" s="12" t="s">
        <v>45</v>
      </c>
      <c r="C7144" s="58">
        <v>45397</v>
      </c>
      <c r="D7144" s="12" t="s">
        <v>4342</v>
      </c>
      <c r="E7144" s="12">
        <v>1</v>
      </c>
      <c r="F7144" s="14">
        <v>24.85</v>
      </c>
      <c r="G7144" s="14">
        <v>24.85</v>
      </c>
      <c r="H7144" s="12" t="s">
        <v>22</v>
      </c>
      <c r="I7144" s="12" t="s">
        <v>4300</v>
      </c>
      <c r="J7144" s="12" t="s">
        <v>4301</v>
      </c>
      <c r="K7144" s="12" t="s">
        <v>4363</v>
      </c>
      <c r="L7144" s="14">
        <v>0</v>
      </c>
    </row>
    <row r="7145" spans="1:12" x14ac:dyDescent="0.25">
      <c r="A7145" s="12">
        <v>7754</v>
      </c>
      <c r="B7145" s="12" t="s">
        <v>45</v>
      </c>
      <c r="C7145" s="15">
        <v>45397</v>
      </c>
      <c r="D7145" s="12" t="s">
        <v>4316</v>
      </c>
      <c r="E7145" s="12">
        <v>3</v>
      </c>
      <c r="F7145" s="14">
        <v>89.31</v>
      </c>
      <c r="G7145" s="14">
        <v>267.93</v>
      </c>
      <c r="H7145" s="12" t="s">
        <v>22</v>
      </c>
      <c r="I7145" s="12" t="s">
        <v>4317</v>
      </c>
      <c r="J7145" s="12" t="s">
        <v>4362</v>
      </c>
      <c r="K7145" s="12" t="s">
        <v>4363</v>
      </c>
      <c r="L7145" s="14">
        <v>0</v>
      </c>
    </row>
    <row r="7146" spans="1:12" x14ac:dyDescent="0.25">
      <c r="A7146" s="12">
        <v>7756</v>
      </c>
      <c r="B7146" s="12" t="s">
        <v>45</v>
      </c>
      <c r="C7146" s="15">
        <v>45397</v>
      </c>
      <c r="D7146" s="12" t="s">
        <v>4323</v>
      </c>
      <c r="E7146" s="12">
        <v>1</v>
      </c>
      <c r="F7146" s="14">
        <v>25.77</v>
      </c>
      <c r="G7146" s="14">
        <v>25.77</v>
      </c>
      <c r="H7146" s="12" t="s">
        <v>95</v>
      </c>
      <c r="I7146" s="12" t="s">
        <v>4324</v>
      </c>
      <c r="J7146" s="12" t="s">
        <v>4362</v>
      </c>
      <c r="K7146" s="12" t="s">
        <v>4363</v>
      </c>
      <c r="L7146" s="14">
        <v>0</v>
      </c>
    </row>
    <row r="7147" spans="1:12" x14ac:dyDescent="0.25">
      <c r="A7147" s="12">
        <v>7757</v>
      </c>
      <c r="B7147" s="12" t="s">
        <v>45</v>
      </c>
      <c r="C7147" s="15">
        <v>45397</v>
      </c>
      <c r="D7147" s="12" t="s">
        <v>4310</v>
      </c>
      <c r="E7147" s="12">
        <v>2</v>
      </c>
      <c r="F7147" s="14">
        <v>7.08</v>
      </c>
      <c r="G7147" s="14">
        <v>14.16</v>
      </c>
      <c r="H7147" s="12" t="s">
        <v>22</v>
      </c>
      <c r="I7147" s="12" t="s">
        <v>4311</v>
      </c>
      <c r="J7147" s="12" t="s">
        <v>4301</v>
      </c>
      <c r="K7147" s="12" t="s">
        <v>4363</v>
      </c>
      <c r="L7147" s="14">
        <v>0</v>
      </c>
    </row>
    <row r="7148" spans="1:12" x14ac:dyDescent="0.25">
      <c r="A7148" s="12">
        <v>7758</v>
      </c>
      <c r="B7148" s="12" t="s">
        <v>45</v>
      </c>
      <c r="C7148" s="15">
        <v>45397</v>
      </c>
      <c r="D7148" s="12" t="s">
        <v>4334</v>
      </c>
      <c r="E7148" s="12">
        <v>5</v>
      </c>
      <c r="F7148" s="14">
        <v>45.6</v>
      </c>
      <c r="G7148" s="14">
        <v>228</v>
      </c>
      <c r="H7148" s="12" t="s">
        <v>95</v>
      </c>
      <c r="I7148" s="12" t="s">
        <v>4300</v>
      </c>
      <c r="J7148" s="12" t="s">
        <v>4301</v>
      </c>
      <c r="K7148" s="12" t="s">
        <v>4363</v>
      </c>
      <c r="L7148" s="14">
        <v>0</v>
      </c>
    </row>
    <row r="7149" spans="1:12" x14ac:dyDescent="0.25">
      <c r="A7149" s="12">
        <v>7760</v>
      </c>
      <c r="B7149" s="12" t="s">
        <v>45</v>
      </c>
      <c r="C7149" s="15">
        <v>45397</v>
      </c>
      <c r="D7149" s="12" t="s">
        <v>4330</v>
      </c>
      <c r="E7149" s="12">
        <v>5</v>
      </c>
      <c r="F7149" s="12">
        <v>23.51</v>
      </c>
      <c r="G7149" s="14">
        <f>E7149*F7149</f>
        <v>117.55000000000001</v>
      </c>
      <c r="H7149" s="12" t="s">
        <v>95</v>
      </c>
      <c r="I7149" s="12" t="s">
        <v>4300</v>
      </c>
      <c r="J7149" s="12" t="s">
        <v>4362</v>
      </c>
      <c r="K7149" s="12" t="s">
        <v>4363</v>
      </c>
      <c r="L7149" s="14">
        <v>0</v>
      </c>
    </row>
    <row r="7150" spans="1:12" x14ac:dyDescent="0.25">
      <c r="A7150" s="12">
        <v>7761</v>
      </c>
      <c r="B7150" s="12" t="s">
        <v>45</v>
      </c>
      <c r="C7150" s="58">
        <v>45398</v>
      </c>
      <c r="D7150" s="12" t="s">
        <v>4344</v>
      </c>
      <c r="E7150" s="12">
        <v>3</v>
      </c>
      <c r="F7150" s="14">
        <v>25.44</v>
      </c>
      <c r="G7150" s="14">
        <v>76.319999999999993</v>
      </c>
      <c r="H7150" s="12" t="s">
        <v>95</v>
      </c>
      <c r="I7150" s="12" t="s">
        <v>4308</v>
      </c>
      <c r="J7150" s="12" t="s">
        <v>4301</v>
      </c>
      <c r="K7150" s="12" t="s">
        <v>4363</v>
      </c>
      <c r="L7150" s="14">
        <v>0</v>
      </c>
    </row>
    <row r="7151" spans="1:12" x14ac:dyDescent="0.25">
      <c r="A7151" s="12">
        <v>7762</v>
      </c>
      <c r="B7151" s="12" t="s">
        <v>45</v>
      </c>
      <c r="C7151" s="58">
        <v>45398</v>
      </c>
      <c r="D7151" s="12" t="s">
        <v>4335</v>
      </c>
      <c r="E7151" s="12">
        <v>2</v>
      </c>
      <c r="F7151" s="14">
        <v>42.92</v>
      </c>
      <c r="G7151" s="14">
        <v>85.84</v>
      </c>
      <c r="H7151" s="12" t="s">
        <v>95</v>
      </c>
      <c r="I7151" s="12" t="s">
        <v>4300</v>
      </c>
      <c r="J7151" s="12" t="s">
        <v>4301</v>
      </c>
      <c r="K7151" s="12" t="s">
        <v>4363</v>
      </c>
      <c r="L7151" s="14">
        <v>0</v>
      </c>
    </row>
    <row r="7152" spans="1:12" x14ac:dyDescent="0.25">
      <c r="A7152" s="12">
        <v>7764</v>
      </c>
      <c r="B7152" s="12" t="s">
        <v>45</v>
      </c>
      <c r="C7152" s="58">
        <v>45398</v>
      </c>
      <c r="D7152" s="12" t="s">
        <v>4325</v>
      </c>
      <c r="E7152" s="12">
        <v>2</v>
      </c>
      <c r="F7152" s="14">
        <v>41.99</v>
      </c>
      <c r="G7152" s="14">
        <v>83.98</v>
      </c>
      <c r="H7152" s="12" t="s">
        <v>95</v>
      </c>
      <c r="I7152" s="12" t="s">
        <v>4317</v>
      </c>
      <c r="J7152" s="12" t="s">
        <v>4301</v>
      </c>
      <c r="K7152" s="12" t="s">
        <v>4363</v>
      </c>
      <c r="L7152" s="14">
        <v>0</v>
      </c>
    </row>
    <row r="7153" spans="1:12" x14ac:dyDescent="0.25">
      <c r="A7153" s="12">
        <v>7765</v>
      </c>
      <c r="B7153" s="12" t="s">
        <v>45</v>
      </c>
      <c r="C7153" s="58">
        <v>45398</v>
      </c>
      <c r="D7153" s="12" t="s">
        <v>4319</v>
      </c>
      <c r="E7153" s="12">
        <v>3</v>
      </c>
      <c r="F7153" s="14">
        <v>31.7</v>
      </c>
      <c r="G7153" s="14">
        <v>95.1</v>
      </c>
      <c r="H7153" s="12" t="s">
        <v>22</v>
      </c>
      <c r="I7153" s="12" t="s">
        <v>4304</v>
      </c>
      <c r="J7153" s="12" t="s">
        <v>4362</v>
      </c>
      <c r="K7153" s="12" t="s">
        <v>4363</v>
      </c>
      <c r="L7153" s="14">
        <v>0</v>
      </c>
    </row>
    <row r="7154" spans="1:12" x14ac:dyDescent="0.25">
      <c r="A7154" s="12">
        <v>7766</v>
      </c>
      <c r="B7154" s="12" t="s">
        <v>45</v>
      </c>
      <c r="C7154" s="58">
        <v>45398</v>
      </c>
      <c r="D7154" s="12" t="s">
        <v>4325</v>
      </c>
      <c r="E7154" s="12">
        <v>3</v>
      </c>
      <c r="F7154" s="14">
        <v>33.729999999999997</v>
      </c>
      <c r="G7154" s="14">
        <v>101.19</v>
      </c>
      <c r="H7154" s="12" t="s">
        <v>95</v>
      </c>
      <c r="I7154" s="12" t="s">
        <v>4317</v>
      </c>
      <c r="J7154" s="12" t="s">
        <v>4362</v>
      </c>
      <c r="K7154" s="12" t="s">
        <v>4363</v>
      </c>
      <c r="L7154" s="14">
        <v>0</v>
      </c>
    </row>
    <row r="7155" spans="1:12" x14ac:dyDescent="0.25">
      <c r="A7155" s="12">
        <v>7768</v>
      </c>
      <c r="B7155" s="12" t="s">
        <v>45</v>
      </c>
      <c r="C7155" s="15">
        <v>45398</v>
      </c>
      <c r="D7155" s="12" t="s">
        <v>4322</v>
      </c>
      <c r="E7155" s="12">
        <v>5</v>
      </c>
      <c r="F7155" s="14">
        <v>55.31</v>
      </c>
      <c r="G7155" s="14">
        <v>276.55</v>
      </c>
      <c r="H7155" s="12" t="s">
        <v>22</v>
      </c>
      <c r="I7155" s="12" t="s">
        <v>4314</v>
      </c>
      <c r="J7155" s="12" t="s">
        <v>4362</v>
      </c>
      <c r="K7155" s="12" t="s">
        <v>4363</v>
      </c>
      <c r="L7155" s="14">
        <v>0</v>
      </c>
    </row>
    <row r="7156" spans="1:12" x14ac:dyDescent="0.25">
      <c r="A7156" s="12">
        <v>7769</v>
      </c>
      <c r="B7156" s="12" t="s">
        <v>45</v>
      </c>
      <c r="C7156" s="15">
        <v>45398</v>
      </c>
      <c r="D7156" s="12" t="s">
        <v>4345</v>
      </c>
      <c r="E7156" s="12">
        <v>5</v>
      </c>
      <c r="F7156" s="14">
        <v>23.55</v>
      </c>
      <c r="G7156" s="14">
        <v>117.75</v>
      </c>
      <c r="H7156" s="12" t="s">
        <v>22</v>
      </c>
      <c r="I7156" s="12" t="s">
        <v>4308</v>
      </c>
      <c r="J7156" s="12" t="s">
        <v>4362</v>
      </c>
      <c r="K7156" s="12" t="s">
        <v>4363</v>
      </c>
      <c r="L7156" s="14">
        <v>0</v>
      </c>
    </row>
    <row r="7157" spans="1:12" x14ac:dyDescent="0.25">
      <c r="A7157" s="12">
        <v>7772</v>
      </c>
      <c r="B7157" s="12" t="s">
        <v>45</v>
      </c>
      <c r="C7157" s="58">
        <v>45399</v>
      </c>
      <c r="D7157" s="12" t="s">
        <v>4335</v>
      </c>
      <c r="E7157" s="12">
        <v>2</v>
      </c>
      <c r="F7157" s="14">
        <v>72.099999999999994</v>
      </c>
      <c r="G7157" s="14">
        <v>144.19999999999999</v>
      </c>
      <c r="H7157" s="12" t="s">
        <v>22</v>
      </c>
      <c r="I7157" s="12" t="s">
        <v>4300</v>
      </c>
      <c r="J7157" s="12" t="s">
        <v>4301</v>
      </c>
      <c r="K7157" s="12" t="s">
        <v>4363</v>
      </c>
      <c r="L7157" s="14">
        <v>0</v>
      </c>
    </row>
    <row r="7158" spans="1:12" x14ac:dyDescent="0.25">
      <c r="A7158" s="12">
        <v>7773</v>
      </c>
      <c r="B7158" s="12" t="s">
        <v>45</v>
      </c>
      <c r="C7158" s="58">
        <v>45399</v>
      </c>
      <c r="D7158" s="12" t="s">
        <v>4331</v>
      </c>
      <c r="E7158" s="12">
        <v>1</v>
      </c>
      <c r="F7158" s="14">
        <v>10.58</v>
      </c>
      <c r="G7158" s="14">
        <v>10.58</v>
      </c>
      <c r="H7158" s="12" t="s">
        <v>95</v>
      </c>
      <c r="I7158" s="12" t="s">
        <v>4311</v>
      </c>
      <c r="J7158" s="12" t="s">
        <v>4362</v>
      </c>
      <c r="K7158" s="12" t="s">
        <v>4363</v>
      </c>
      <c r="L7158" s="14">
        <v>0</v>
      </c>
    </row>
    <row r="7159" spans="1:12" x14ac:dyDescent="0.25">
      <c r="A7159" s="12">
        <v>7774</v>
      </c>
      <c r="B7159" s="12" t="s">
        <v>39</v>
      </c>
      <c r="C7159" s="58">
        <v>45399</v>
      </c>
      <c r="D7159" s="12" t="s">
        <v>4325</v>
      </c>
      <c r="E7159" s="12">
        <v>5</v>
      </c>
      <c r="F7159" s="14">
        <v>59.16</v>
      </c>
      <c r="G7159" s="14">
        <v>295.8</v>
      </c>
      <c r="H7159" s="12" t="s">
        <v>95</v>
      </c>
      <c r="I7159" s="12" t="s">
        <v>4317</v>
      </c>
      <c r="J7159" s="12" t="s">
        <v>4301</v>
      </c>
      <c r="K7159" s="12" t="s">
        <v>4363</v>
      </c>
      <c r="L7159" s="14">
        <v>0</v>
      </c>
    </row>
    <row r="7160" spans="1:12" x14ac:dyDescent="0.25">
      <c r="A7160" s="12">
        <v>7777</v>
      </c>
      <c r="B7160" s="12" t="s">
        <v>45</v>
      </c>
      <c r="C7160" s="15">
        <v>45399</v>
      </c>
      <c r="D7160" s="12" t="s">
        <v>4348</v>
      </c>
      <c r="E7160" s="12">
        <v>1</v>
      </c>
      <c r="F7160" s="14">
        <v>13.56</v>
      </c>
      <c r="G7160" s="14">
        <v>13.56</v>
      </c>
      <c r="H7160" s="12" t="s">
        <v>22</v>
      </c>
      <c r="I7160" s="12" t="s">
        <v>4324</v>
      </c>
      <c r="J7160" s="12" t="s">
        <v>4362</v>
      </c>
      <c r="K7160" s="12" t="s">
        <v>4363</v>
      </c>
      <c r="L7160" s="14">
        <v>0</v>
      </c>
    </row>
    <row r="7161" spans="1:12" x14ac:dyDescent="0.25">
      <c r="A7161" s="12">
        <v>7778</v>
      </c>
      <c r="B7161" s="12" t="s">
        <v>45</v>
      </c>
      <c r="C7161" s="15">
        <v>45399</v>
      </c>
      <c r="D7161" s="12" t="s">
        <v>4343</v>
      </c>
      <c r="E7161" s="12">
        <f>G7161/F7161</f>
        <v>3</v>
      </c>
      <c r="F7161" s="14">
        <v>64.39</v>
      </c>
      <c r="G7161" s="14">
        <v>193.17</v>
      </c>
      <c r="H7161" s="12" t="s">
        <v>95</v>
      </c>
      <c r="I7161" s="12" t="s">
        <v>4300</v>
      </c>
      <c r="J7161" s="12" t="s">
        <v>4301</v>
      </c>
      <c r="K7161" s="12" t="s">
        <v>4363</v>
      </c>
      <c r="L7161" s="14">
        <v>0</v>
      </c>
    </row>
    <row r="7162" spans="1:12" x14ac:dyDescent="0.25">
      <c r="A7162" s="12">
        <v>7780</v>
      </c>
      <c r="B7162" s="12" t="s">
        <v>45</v>
      </c>
      <c r="C7162" s="15">
        <v>45399</v>
      </c>
      <c r="D7162" s="12" t="s">
        <v>4343</v>
      </c>
      <c r="E7162" s="12">
        <v>2</v>
      </c>
      <c r="F7162" s="14">
        <v>42.71</v>
      </c>
      <c r="G7162" s="14">
        <v>85.42</v>
      </c>
      <c r="H7162" s="12" t="s">
        <v>22</v>
      </c>
      <c r="I7162" s="12" t="s">
        <v>4300</v>
      </c>
      <c r="J7162" s="12" t="s">
        <v>4301</v>
      </c>
      <c r="K7162" s="12" t="s">
        <v>4363</v>
      </c>
      <c r="L7162" s="14">
        <v>0</v>
      </c>
    </row>
    <row r="7163" spans="1:12" x14ac:dyDescent="0.25">
      <c r="A7163" s="12">
        <v>7781</v>
      </c>
      <c r="B7163" s="12" t="s">
        <v>45</v>
      </c>
      <c r="C7163" s="15">
        <v>45399</v>
      </c>
      <c r="D7163" s="12" t="s">
        <v>4330</v>
      </c>
      <c r="E7163" s="12">
        <v>1</v>
      </c>
      <c r="F7163" s="14">
        <v>27.64</v>
      </c>
      <c r="G7163" s="14">
        <v>27.64</v>
      </c>
      <c r="H7163" s="12" t="s">
        <v>95</v>
      </c>
      <c r="I7163" s="12" t="s">
        <v>4300</v>
      </c>
      <c r="J7163" s="12" t="s">
        <v>4301</v>
      </c>
      <c r="K7163" s="12" t="s">
        <v>4363</v>
      </c>
      <c r="L7163" s="14">
        <v>0</v>
      </c>
    </row>
    <row r="7164" spans="1:12" x14ac:dyDescent="0.25">
      <c r="A7164" s="12">
        <v>7782</v>
      </c>
      <c r="B7164" s="12" t="s">
        <v>45</v>
      </c>
      <c r="C7164" s="15">
        <v>45399</v>
      </c>
      <c r="D7164" s="12" t="s">
        <v>4331</v>
      </c>
      <c r="E7164" s="12">
        <v>4</v>
      </c>
      <c r="F7164" s="14">
        <v>17.16</v>
      </c>
      <c r="G7164" s="14">
        <v>68.64</v>
      </c>
      <c r="H7164" s="12" t="s">
        <v>95</v>
      </c>
      <c r="I7164" s="12" t="s">
        <v>4311</v>
      </c>
      <c r="J7164" s="12" t="s">
        <v>4301</v>
      </c>
      <c r="K7164" s="12" t="s">
        <v>4363</v>
      </c>
      <c r="L7164" s="14">
        <v>0</v>
      </c>
    </row>
    <row r="7165" spans="1:12" x14ac:dyDescent="0.25">
      <c r="A7165" s="12">
        <v>7783</v>
      </c>
      <c r="B7165" s="12" t="s">
        <v>45</v>
      </c>
      <c r="C7165" s="15">
        <v>45399</v>
      </c>
      <c r="D7165" s="12" t="s">
        <v>4330</v>
      </c>
      <c r="E7165" s="12">
        <v>3</v>
      </c>
      <c r="F7165" s="14">
        <v>19.57</v>
      </c>
      <c r="G7165" s="14">
        <v>58.71</v>
      </c>
      <c r="H7165" s="12" t="s">
        <v>22</v>
      </c>
      <c r="I7165" s="12" t="s">
        <v>4300</v>
      </c>
      <c r="J7165" s="12" t="s">
        <v>4362</v>
      </c>
      <c r="K7165" s="12" t="s">
        <v>4363</v>
      </c>
      <c r="L7165" s="14">
        <v>0</v>
      </c>
    </row>
    <row r="7166" spans="1:12" x14ac:dyDescent="0.25">
      <c r="A7166" s="12">
        <v>7784</v>
      </c>
      <c r="B7166" s="12" t="s">
        <v>45</v>
      </c>
      <c r="C7166" s="15">
        <v>45399</v>
      </c>
      <c r="D7166" s="12" t="s">
        <v>4332</v>
      </c>
      <c r="E7166" s="12">
        <v>2</v>
      </c>
      <c r="F7166" s="63">
        <v>22.25</v>
      </c>
      <c r="G7166" s="14">
        <v>44.5</v>
      </c>
      <c r="H7166" s="12" t="s">
        <v>95</v>
      </c>
      <c r="I7166" s="12" t="s">
        <v>4317</v>
      </c>
      <c r="J7166" s="12" t="s">
        <v>4362</v>
      </c>
      <c r="K7166" s="12" t="s">
        <v>4363</v>
      </c>
      <c r="L7166" s="14">
        <v>0</v>
      </c>
    </row>
    <row r="7167" spans="1:12" x14ac:dyDescent="0.25">
      <c r="A7167" s="12">
        <v>7785</v>
      </c>
      <c r="B7167" s="12" t="s">
        <v>39</v>
      </c>
      <c r="C7167" s="15">
        <v>45399</v>
      </c>
      <c r="D7167" s="12" t="s">
        <v>4329</v>
      </c>
      <c r="E7167" s="12">
        <v>4</v>
      </c>
      <c r="F7167" s="14">
        <v>53.3</v>
      </c>
      <c r="G7167" s="14">
        <v>213.2</v>
      </c>
      <c r="H7167" s="12" t="s">
        <v>95</v>
      </c>
      <c r="I7167" s="12" t="s">
        <v>4317</v>
      </c>
      <c r="J7167" s="12" t="s">
        <v>4301</v>
      </c>
      <c r="K7167" s="12" t="s">
        <v>4363</v>
      </c>
      <c r="L7167" s="14">
        <v>0</v>
      </c>
    </row>
    <row r="7168" spans="1:12" x14ac:dyDescent="0.25">
      <c r="A7168" s="12">
        <v>7787</v>
      </c>
      <c r="B7168" s="12" t="s">
        <v>39</v>
      </c>
      <c r="C7168" s="58">
        <v>45400</v>
      </c>
      <c r="D7168" s="12" t="s">
        <v>4303</v>
      </c>
      <c r="E7168" s="12">
        <v>5</v>
      </c>
      <c r="F7168" s="14">
        <v>27.71</v>
      </c>
      <c r="G7168" s="14">
        <v>138.55000000000001</v>
      </c>
      <c r="H7168" s="12" t="s">
        <v>95</v>
      </c>
      <c r="I7168" s="12" t="s">
        <v>4304</v>
      </c>
      <c r="J7168" s="12" t="s">
        <v>4301</v>
      </c>
      <c r="K7168" s="12" t="s">
        <v>4363</v>
      </c>
      <c r="L7168" s="14">
        <v>0</v>
      </c>
    </row>
    <row r="7169" spans="1:12" x14ac:dyDescent="0.25">
      <c r="A7169" s="12">
        <v>7788</v>
      </c>
      <c r="B7169" s="12" t="s">
        <v>45</v>
      </c>
      <c r="C7169" s="58">
        <v>45400</v>
      </c>
      <c r="D7169" s="12" t="s">
        <v>4323</v>
      </c>
      <c r="E7169" s="12">
        <v>4</v>
      </c>
      <c r="F7169" s="14">
        <v>5.0999999999999996</v>
      </c>
      <c r="G7169" s="14">
        <v>20.399999999999999</v>
      </c>
      <c r="H7169" s="12" t="s">
        <v>22</v>
      </c>
      <c r="I7169" s="12" t="s">
        <v>4324</v>
      </c>
      <c r="J7169" s="12" t="s">
        <v>4362</v>
      </c>
      <c r="K7169" s="12" t="s">
        <v>4363</v>
      </c>
      <c r="L7169" s="14">
        <v>0</v>
      </c>
    </row>
    <row r="7170" spans="1:12" x14ac:dyDescent="0.25">
      <c r="A7170" s="12">
        <v>7790</v>
      </c>
      <c r="B7170" s="12" t="s">
        <v>45</v>
      </c>
      <c r="C7170" s="58">
        <v>45400</v>
      </c>
      <c r="D7170" s="12" t="s">
        <v>4344</v>
      </c>
      <c r="E7170" s="12">
        <v>1</v>
      </c>
      <c r="F7170" s="14">
        <v>34.43</v>
      </c>
      <c r="G7170" s="14">
        <v>34.43</v>
      </c>
      <c r="H7170" s="12" t="s">
        <v>95</v>
      </c>
      <c r="I7170" s="12" t="s">
        <v>4308</v>
      </c>
      <c r="J7170" s="12" t="s">
        <v>4362</v>
      </c>
      <c r="K7170" s="12" t="s">
        <v>4363</v>
      </c>
      <c r="L7170" s="14">
        <v>0</v>
      </c>
    </row>
    <row r="7171" spans="1:12" x14ac:dyDescent="0.25">
      <c r="A7171" s="12">
        <v>7793</v>
      </c>
      <c r="B7171" s="12" t="s">
        <v>45</v>
      </c>
      <c r="C7171" s="15">
        <v>45400</v>
      </c>
      <c r="D7171" s="12" t="s">
        <v>4335</v>
      </c>
      <c r="E7171" s="12">
        <v>3</v>
      </c>
      <c r="F7171" s="14">
        <v>71.5</v>
      </c>
      <c r="G7171" s="14">
        <v>214.5</v>
      </c>
      <c r="H7171" s="12" t="s">
        <v>22</v>
      </c>
      <c r="I7171" s="12" t="s">
        <v>4300</v>
      </c>
      <c r="J7171" s="12" t="s">
        <v>4362</v>
      </c>
      <c r="K7171" s="12" t="s">
        <v>4363</v>
      </c>
      <c r="L7171" s="14">
        <v>0</v>
      </c>
    </row>
    <row r="7172" spans="1:12" x14ac:dyDescent="0.25">
      <c r="A7172" s="12">
        <v>7795</v>
      </c>
      <c r="B7172" s="12" t="s">
        <v>39</v>
      </c>
      <c r="C7172" s="58">
        <v>45401</v>
      </c>
      <c r="D7172" s="12" t="s">
        <v>4312</v>
      </c>
      <c r="E7172" s="12">
        <v>5</v>
      </c>
      <c r="F7172" s="14">
        <v>58.56</v>
      </c>
      <c r="G7172" s="14">
        <v>292.8</v>
      </c>
      <c r="H7172" s="12" t="s">
        <v>22</v>
      </c>
      <c r="I7172" s="12" t="s">
        <v>4311</v>
      </c>
      <c r="J7172" s="12" t="s">
        <v>4301</v>
      </c>
      <c r="K7172" s="12" t="s">
        <v>4363</v>
      </c>
      <c r="L7172" s="14">
        <v>0</v>
      </c>
    </row>
    <row r="7173" spans="1:12" x14ac:dyDescent="0.25">
      <c r="A7173" s="12">
        <v>7796</v>
      </c>
      <c r="B7173" s="12" t="s">
        <v>45</v>
      </c>
      <c r="C7173" s="58">
        <v>45401</v>
      </c>
      <c r="D7173" s="12" t="s">
        <v>4345</v>
      </c>
      <c r="E7173" s="12">
        <v>4</v>
      </c>
      <c r="F7173" s="14">
        <v>89.83</v>
      </c>
      <c r="G7173" s="14">
        <v>359.32</v>
      </c>
      <c r="H7173" s="12" t="s">
        <v>22</v>
      </c>
      <c r="I7173" s="12" t="s">
        <v>4308</v>
      </c>
      <c r="J7173" s="12" t="s">
        <v>4301</v>
      </c>
      <c r="K7173" s="12" t="s">
        <v>4363</v>
      </c>
      <c r="L7173" s="14">
        <v>0</v>
      </c>
    </row>
    <row r="7174" spans="1:12" x14ac:dyDescent="0.25">
      <c r="A7174" s="12">
        <v>7797</v>
      </c>
      <c r="B7174" s="12" t="s">
        <v>45</v>
      </c>
      <c r="C7174" s="58">
        <v>45401</v>
      </c>
      <c r="D7174" s="12" t="s">
        <v>4334</v>
      </c>
      <c r="E7174" s="12">
        <v>1</v>
      </c>
      <c r="F7174" s="14">
        <v>65.8</v>
      </c>
      <c r="G7174" s="14">
        <v>65.8</v>
      </c>
      <c r="H7174" s="12" t="s">
        <v>95</v>
      </c>
      <c r="I7174" s="12" t="s">
        <v>4300</v>
      </c>
      <c r="J7174" s="12" t="s">
        <v>4362</v>
      </c>
      <c r="K7174" s="12" t="s">
        <v>4363</v>
      </c>
      <c r="L7174" s="14">
        <v>0</v>
      </c>
    </row>
    <row r="7175" spans="1:12" x14ac:dyDescent="0.25">
      <c r="A7175" s="12">
        <v>7798</v>
      </c>
      <c r="B7175" s="12" t="s">
        <v>45</v>
      </c>
      <c r="C7175" s="58">
        <v>45401</v>
      </c>
      <c r="D7175" s="12" t="s">
        <v>4335</v>
      </c>
      <c r="E7175" s="12">
        <v>5</v>
      </c>
      <c r="F7175" s="14">
        <v>8.42</v>
      </c>
      <c r="G7175" s="14">
        <v>42.1</v>
      </c>
      <c r="H7175" s="12" t="s">
        <v>22</v>
      </c>
      <c r="I7175" s="12" t="s">
        <v>4300</v>
      </c>
      <c r="J7175" s="12" t="s">
        <v>4362</v>
      </c>
      <c r="K7175" s="12" t="s">
        <v>4363</v>
      </c>
      <c r="L7175" s="14">
        <v>0</v>
      </c>
    </row>
    <row r="7176" spans="1:12" x14ac:dyDescent="0.25">
      <c r="A7176" s="12">
        <v>7799</v>
      </c>
      <c r="B7176" s="12" t="s">
        <v>45</v>
      </c>
      <c r="C7176" s="58">
        <v>45401</v>
      </c>
      <c r="D7176" s="12" t="s">
        <v>4322</v>
      </c>
      <c r="E7176" s="12">
        <v>5</v>
      </c>
      <c r="F7176" s="14">
        <v>78.489999999999995</v>
      </c>
      <c r="G7176" s="14">
        <v>392.45</v>
      </c>
      <c r="H7176" s="12" t="s">
        <v>22</v>
      </c>
      <c r="I7176" s="12" t="s">
        <v>4314</v>
      </c>
      <c r="J7176" s="12" t="s">
        <v>4362</v>
      </c>
      <c r="K7176" s="12" t="s">
        <v>4363</v>
      </c>
      <c r="L7176" s="14">
        <v>0</v>
      </c>
    </row>
    <row r="7177" spans="1:12" x14ac:dyDescent="0.25">
      <c r="A7177" s="12">
        <v>7800</v>
      </c>
      <c r="B7177" s="12" t="s">
        <v>39</v>
      </c>
      <c r="C7177" s="58">
        <v>45401</v>
      </c>
      <c r="D7177" s="12" t="s">
        <v>4342</v>
      </c>
      <c r="E7177" s="12">
        <v>3</v>
      </c>
      <c r="F7177" s="14">
        <v>37.159999999999997</v>
      </c>
      <c r="G7177" s="14">
        <v>111.48</v>
      </c>
      <c r="H7177" s="12" t="s">
        <v>95</v>
      </c>
      <c r="I7177" s="12" t="s">
        <v>4300</v>
      </c>
      <c r="J7177" s="12" t="s">
        <v>4301</v>
      </c>
      <c r="K7177" s="12" t="s">
        <v>4363</v>
      </c>
      <c r="L7177" s="14">
        <v>0</v>
      </c>
    </row>
    <row r="7178" spans="1:12" x14ac:dyDescent="0.25">
      <c r="A7178" s="12">
        <v>7801</v>
      </c>
      <c r="B7178" s="12" t="s">
        <v>39</v>
      </c>
      <c r="C7178" s="58">
        <v>45402</v>
      </c>
      <c r="D7178" s="12" t="s">
        <v>4312</v>
      </c>
      <c r="E7178" s="12">
        <v>3</v>
      </c>
      <c r="F7178" s="14">
        <v>59.33</v>
      </c>
      <c r="G7178" s="14">
        <v>177.99</v>
      </c>
      <c r="H7178" s="12" t="s">
        <v>95</v>
      </c>
      <c r="I7178" s="12" t="s">
        <v>4311</v>
      </c>
      <c r="J7178" s="12" t="s">
        <v>4301</v>
      </c>
      <c r="K7178" s="12" t="s">
        <v>4363</v>
      </c>
      <c r="L7178" s="14">
        <v>0</v>
      </c>
    </row>
    <row r="7179" spans="1:12" x14ac:dyDescent="0.25">
      <c r="A7179" s="12">
        <v>7804</v>
      </c>
      <c r="B7179" s="12" t="s">
        <v>45</v>
      </c>
      <c r="C7179" s="58">
        <v>45402</v>
      </c>
      <c r="D7179" s="12" t="s">
        <v>4330</v>
      </c>
      <c r="E7179" s="12">
        <v>4</v>
      </c>
      <c r="F7179" s="14">
        <v>81.95</v>
      </c>
      <c r="G7179" s="14">
        <v>327.8</v>
      </c>
      <c r="H7179" s="12" t="s">
        <v>22</v>
      </c>
      <c r="I7179" s="12" t="s">
        <v>4300</v>
      </c>
      <c r="J7179" s="12" t="s">
        <v>4362</v>
      </c>
      <c r="K7179" s="12" t="s">
        <v>4363</v>
      </c>
      <c r="L7179" s="14">
        <v>0</v>
      </c>
    </row>
    <row r="7180" spans="1:12" x14ac:dyDescent="0.25">
      <c r="A7180" s="12">
        <v>7807</v>
      </c>
      <c r="B7180" s="12" t="s">
        <v>45</v>
      </c>
      <c r="C7180" s="15">
        <v>45402</v>
      </c>
      <c r="D7180" s="12" t="s">
        <v>4334</v>
      </c>
      <c r="E7180" s="12">
        <v>2</v>
      </c>
      <c r="F7180" s="14">
        <v>20.93</v>
      </c>
      <c r="G7180" s="14">
        <v>41.86</v>
      </c>
      <c r="H7180" s="12" t="s">
        <v>22</v>
      </c>
      <c r="I7180" s="12" t="s">
        <v>4300</v>
      </c>
      <c r="J7180" s="12" t="s">
        <v>4362</v>
      </c>
      <c r="K7180" s="12" t="s">
        <v>4363</v>
      </c>
      <c r="L7180" s="14">
        <v>0</v>
      </c>
    </row>
    <row r="7181" spans="1:12" x14ac:dyDescent="0.25">
      <c r="A7181" s="12">
        <v>7808</v>
      </c>
      <c r="B7181" s="12" t="s">
        <v>45</v>
      </c>
      <c r="C7181" s="15">
        <v>45402</v>
      </c>
      <c r="D7181" s="12" t="s">
        <v>4326</v>
      </c>
      <c r="E7181" s="12">
        <v>1</v>
      </c>
      <c r="F7181" s="14">
        <v>8</v>
      </c>
      <c r="G7181" s="14">
        <v>8</v>
      </c>
      <c r="H7181" s="12" t="s">
        <v>95</v>
      </c>
      <c r="I7181" s="12" t="s">
        <v>4304</v>
      </c>
      <c r="J7181" s="12" t="s">
        <v>4301</v>
      </c>
      <c r="K7181" s="12" t="s">
        <v>4363</v>
      </c>
      <c r="L7181" s="14">
        <v>0</v>
      </c>
    </row>
    <row r="7182" spans="1:12" x14ac:dyDescent="0.25">
      <c r="A7182" s="12">
        <v>7809</v>
      </c>
      <c r="B7182" s="12" t="s">
        <v>39</v>
      </c>
      <c r="C7182" s="15">
        <v>45402</v>
      </c>
      <c r="D7182" s="12" t="s">
        <v>4333</v>
      </c>
      <c r="E7182" s="12">
        <v>3</v>
      </c>
      <c r="F7182" s="14">
        <v>22.8</v>
      </c>
      <c r="G7182" s="14">
        <v>68.400000000000006</v>
      </c>
      <c r="H7182" s="12" t="s">
        <v>95</v>
      </c>
      <c r="I7182" s="12" t="s">
        <v>4304</v>
      </c>
      <c r="J7182" s="12" t="s">
        <v>4301</v>
      </c>
      <c r="K7182" s="12" t="s">
        <v>4363</v>
      </c>
      <c r="L7182" s="14">
        <v>0</v>
      </c>
    </row>
    <row r="7183" spans="1:12" x14ac:dyDescent="0.25">
      <c r="A7183" s="12">
        <v>7810</v>
      </c>
      <c r="B7183" s="12" t="s">
        <v>45</v>
      </c>
      <c r="C7183" s="58">
        <v>45403</v>
      </c>
      <c r="D7183" s="12" t="s">
        <v>4333</v>
      </c>
      <c r="E7183" s="12">
        <v>4</v>
      </c>
      <c r="F7183" s="14">
        <v>26.16</v>
      </c>
      <c r="G7183" s="14">
        <v>104.64</v>
      </c>
      <c r="H7183" s="12" t="s">
        <v>95</v>
      </c>
      <c r="I7183" s="12" t="s">
        <v>4304</v>
      </c>
      <c r="J7183" s="12" t="s">
        <v>4362</v>
      </c>
      <c r="K7183" s="12" t="s">
        <v>4363</v>
      </c>
      <c r="L7183" s="14">
        <v>0</v>
      </c>
    </row>
    <row r="7184" spans="1:12" x14ac:dyDescent="0.25">
      <c r="A7184" s="12">
        <v>7811</v>
      </c>
      <c r="B7184" s="12" t="s">
        <v>45</v>
      </c>
      <c r="C7184" s="58">
        <v>45403</v>
      </c>
      <c r="D7184" s="12" t="s">
        <v>4330</v>
      </c>
      <c r="E7184" s="12">
        <v>3</v>
      </c>
      <c r="F7184" s="14">
        <v>5.81</v>
      </c>
      <c r="G7184" s="14">
        <v>17.43</v>
      </c>
      <c r="H7184" s="12" t="s">
        <v>22</v>
      </c>
      <c r="I7184" s="12" t="s">
        <v>4300</v>
      </c>
      <c r="J7184" s="12" t="s">
        <v>4301</v>
      </c>
      <c r="K7184" s="12" t="s">
        <v>4363</v>
      </c>
      <c r="L7184" s="14">
        <v>0</v>
      </c>
    </row>
    <row r="7185" spans="1:12" x14ac:dyDescent="0.25">
      <c r="A7185" s="12">
        <v>7812</v>
      </c>
      <c r="B7185" s="12" t="s">
        <v>45</v>
      </c>
      <c r="C7185" s="58">
        <v>45403</v>
      </c>
      <c r="D7185" s="12" t="s">
        <v>4315</v>
      </c>
      <c r="E7185" s="12">
        <v>4</v>
      </c>
      <c r="F7185" s="14">
        <v>0.15</v>
      </c>
      <c r="G7185" s="14">
        <v>0.6</v>
      </c>
      <c r="H7185" s="12" t="s">
        <v>95</v>
      </c>
      <c r="I7185" s="12" t="s">
        <v>4304</v>
      </c>
      <c r="J7185" s="12" t="s">
        <v>4362</v>
      </c>
      <c r="K7185" s="12" t="s">
        <v>4363</v>
      </c>
      <c r="L7185" s="14">
        <v>0</v>
      </c>
    </row>
    <row r="7186" spans="1:12" x14ac:dyDescent="0.25">
      <c r="A7186" s="12">
        <v>7815</v>
      </c>
      <c r="B7186" s="12" t="s">
        <v>45</v>
      </c>
      <c r="C7186" s="58">
        <v>45403</v>
      </c>
      <c r="D7186" s="12" t="s">
        <v>4343</v>
      </c>
      <c r="E7186" s="12">
        <v>3</v>
      </c>
      <c r="F7186" s="63">
        <v>92.34</v>
      </c>
      <c r="G7186" s="14">
        <v>277.02</v>
      </c>
      <c r="H7186" s="12" t="s">
        <v>95</v>
      </c>
      <c r="I7186" s="12" t="s">
        <v>4300</v>
      </c>
      <c r="J7186" s="12" t="s">
        <v>4362</v>
      </c>
      <c r="K7186" s="12" t="s">
        <v>4363</v>
      </c>
      <c r="L7186" s="14">
        <v>0</v>
      </c>
    </row>
    <row r="7187" spans="1:12" x14ac:dyDescent="0.25">
      <c r="A7187" s="12">
        <v>7818</v>
      </c>
      <c r="B7187" s="12" t="s">
        <v>45</v>
      </c>
      <c r="C7187" s="15">
        <v>45403</v>
      </c>
      <c r="D7187" s="12" t="s">
        <v>4335</v>
      </c>
      <c r="E7187" s="12">
        <v>3</v>
      </c>
      <c r="F7187" s="14">
        <v>56.03</v>
      </c>
      <c r="G7187" s="14">
        <v>168.09</v>
      </c>
      <c r="H7187" s="12" t="s">
        <v>95</v>
      </c>
      <c r="I7187" s="12" t="s">
        <v>4300</v>
      </c>
      <c r="J7187" s="12" t="s">
        <v>4362</v>
      </c>
      <c r="K7187" s="12" t="s">
        <v>4363</v>
      </c>
      <c r="L7187" s="14">
        <v>0</v>
      </c>
    </row>
    <row r="7188" spans="1:12" x14ac:dyDescent="0.25">
      <c r="A7188" s="12">
        <v>7819</v>
      </c>
      <c r="B7188" s="12" t="s">
        <v>45</v>
      </c>
      <c r="C7188" s="15">
        <v>45403</v>
      </c>
      <c r="D7188" s="12" t="s">
        <v>4348</v>
      </c>
      <c r="E7188" s="12">
        <v>3</v>
      </c>
      <c r="F7188" s="14">
        <v>33.6</v>
      </c>
      <c r="G7188" s="14">
        <v>100.8</v>
      </c>
      <c r="H7188" s="12" t="s">
        <v>95</v>
      </c>
      <c r="I7188" s="12" t="s">
        <v>4324</v>
      </c>
      <c r="J7188" s="12" t="s">
        <v>4362</v>
      </c>
      <c r="K7188" s="12" t="s">
        <v>4363</v>
      </c>
      <c r="L7188" s="14">
        <v>0</v>
      </c>
    </row>
    <row r="7189" spans="1:12" x14ac:dyDescent="0.25">
      <c r="A7189" s="12">
        <v>7820</v>
      </c>
      <c r="B7189" s="12" t="s">
        <v>45</v>
      </c>
      <c r="C7189" s="15">
        <v>45403</v>
      </c>
      <c r="D7189" s="12" t="s">
        <v>4325</v>
      </c>
      <c r="E7189" s="12">
        <v>5</v>
      </c>
      <c r="F7189" s="14">
        <v>57.5</v>
      </c>
      <c r="G7189" s="14">
        <v>287.5</v>
      </c>
      <c r="H7189" s="12" t="s">
        <v>22</v>
      </c>
      <c r="I7189" s="12" t="s">
        <v>4317</v>
      </c>
      <c r="J7189" s="12" t="s">
        <v>4362</v>
      </c>
      <c r="K7189" s="12" t="s">
        <v>4363</v>
      </c>
      <c r="L7189" s="14">
        <v>0</v>
      </c>
    </row>
    <row r="7190" spans="1:12" x14ac:dyDescent="0.25">
      <c r="A7190" s="12">
        <v>7821</v>
      </c>
      <c r="B7190" s="12" t="s">
        <v>45</v>
      </c>
      <c r="C7190" s="15">
        <v>45403</v>
      </c>
      <c r="D7190" s="12" t="s">
        <v>4326</v>
      </c>
      <c r="E7190" s="12">
        <v>3</v>
      </c>
      <c r="F7190" s="14">
        <v>86</v>
      </c>
      <c r="G7190" s="14">
        <v>258</v>
      </c>
      <c r="H7190" s="12" t="s">
        <v>95</v>
      </c>
      <c r="I7190" s="12" t="s">
        <v>4304</v>
      </c>
      <c r="J7190" s="12" t="s">
        <v>4362</v>
      </c>
      <c r="K7190" s="12" t="s">
        <v>4363</v>
      </c>
      <c r="L7190" s="14">
        <v>0</v>
      </c>
    </row>
    <row r="7191" spans="1:12" x14ac:dyDescent="0.25">
      <c r="A7191" s="12">
        <v>7822</v>
      </c>
      <c r="B7191" s="12" t="s">
        <v>45</v>
      </c>
      <c r="C7191" s="15">
        <v>45403</v>
      </c>
      <c r="D7191" s="12" t="s">
        <v>4329</v>
      </c>
      <c r="E7191" s="12">
        <v>5</v>
      </c>
      <c r="F7191" s="14">
        <v>26.18</v>
      </c>
      <c r="G7191" s="14">
        <v>130.9</v>
      </c>
      <c r="H7191" s="12" t="s">
        <v>22</v>
      </c>
      <c r="I7191" s="12" t="s">
        <v>4317</v>
      </c>
      <c r="J7191" s="12" t="s">
        <v>4362</v>
      </c>
      <c r="K7191" s="12" t="s">
        <v>4363</v>
      </c>
      <c r="L7191" s="14">
        <v>0</v>
      </c>
    </row>
    <row r="7192" spans="1:12" x14ac:dyDescent="0.25">
      <c r="A7192" s="12">
        <v>7823</v>
      </c>
      <c r="B7192" s="12" t="s">
        <v>45</v>
      </c>
      <c r="C7192" s="15">
        <v>45403</v>
      </c>
      <c r="D7192" s="12" t="s">
        <v>4345</v>
      </c>
      <c r="E7192" s="12">
        <v>2</v>
      </c>
      <c r="F7192" s="14">
        <v>75.14</v>
      </c>
      <c r="G7192" s="14">
        <v>150.28</v>
      </c>
      <c r="H7192" s="12" t="s">
        <v>95</v>
      </c>
      <c r="I7192" s="12" t="s">
        <v>4308</v>
      </c>
      <c r="J7192" s="12" t="s">
        <v>4362</v>
      </c>
      <c r="K7192" s="12" t="s">
        <v>4363</v>
      </c>
      <c r="L7192" s="14">
        <v>0</v>
      </c>
    </row>
    <row r="7193" spans="1:12" x14ac:dyDescent="0.25">
      <c r="A7193" s="12">
        <v>7824</v>
      </c>
      <c r="B7193" s="12" t="s">
        <v>39</v>
      </c>
      <c r="C7193" s="15">
        <v>45403</v>
      </c>
      <c r="D7193" s="12" t="s">
        <v>4318</v>
      </c>
      <c r="E7193" s="12">
        <v>4</v>
      </c>
      <c r="F7193" s="14">
        <v>64.510000000000005</v>
      </c>
      <c r="G7193" s="14">
        <v>258.04000000000002</v>
      </c>
      <c r="H7193" s="12" t="s">
        <v>22</v>
      </c>
      <c r="I7193" s="12" t="s">
        <v>4308</v>
      </c>
      <c r="J7193" s="12" t="s">
        <v>4301</v>
      </c>
      <c r="K7193" s="12" t="s">
        <v>4363</v>
      </c>
      <c r="L7193" s="14">
        <v>0</v>
      </c>
    </row>
    <row r="7194" spans="1:12" x14ac:dyDescent="0.25">
      <c r="A7194" s="12">
        <v>7825</v>
      </c>
      <c r="B7194" s="12" t="s">
        <v>45</v>
      </c>
      <c r="C7194" s="15">
        <v>45403</v>
      </c>
      <c r="D7194" s="12" t="s">
        <v>4329</v>
      </c>
      <c r="E7194" s="12">
        <v>5</v>
      </c>
      <c r="F7194" s="12">
        <v>26.18</v>
      </c>
      <c r="G7194" s="14">
        <f>E7194*F7194</f>
        <v>130.9</v>
      </c>
      <c r="H7194" s="12" t="s">
        <v>22</v>
      </c>
      <c r="I7194" s="12" t="s">
        <v>4317</v>
      </c>
      <c r="J7194" s="12" t="s">
        <v>4362</v>
      </c>
      <c r="K7194" s="12" t="s">
        <v>4363</v>
      </c>
      <c r="L7194" s="14">
        <v>0</v>
      </c>
    </row>
    <row r="7195" spans="1:12" x14ac:dyDescent="0.25">
      <c r="A7195" s="12">
        <v>7826</v>
      </c>
      <c r="B7195" s="12" t="s">
        <v>45</v>
      </c>
      <c r="C7195" s="58">
        <v>45404</v>
      </c>
      <c r="D7195" s="12" t="s">
        <v>4323</v>
      </c>
      <c r="E7195" s="12">
        <v>1</v>
      </c>
      <c r="F7195" s="14">
        <v>71.400000000000006</v>
      </c>
      <c r="G7195" s="14">
        <v>71.400000000000006</v>
      </c>
      <c r="H7195" s="12" t="s">
        <v>22</v>
      </c>
      <c r="I7195" s="12" t="s">
        <v>4324</v>
      </c>
      <c r="J7195" s="12" t="s">
        <v>4301</v>
      </c>
      <c r="K7195" s="12" t="s">
        <v>4363</v>
      </c>
      <c r="L7195" s="14">
        <v>0</v>
      </c>
    </row>
    <row r="7196" spans="1:12" x14ac:dyDescent="0.25">
      <c r="A7196" s="12">
        <v>7827</v>
      </c>
      <c r="B7196" s="12" t="s">
        <v>45</v>
      </c>
      <c r="C7196" s="58">
        <v>45404</v>
      </c>
      <c r="D7196" s="12" t="s">
        <v>4299</v>
      </c>
      <c r="E7196" s="12">
        <v>4</v>
      </c>
      <c r="F7196" s="14">
        <v>59.51</v>
      </c>
      <c r="G7196" s="14">
        <v>238.04</v>
      </c>
      <c r="H7196" s="12" t="s">
        <v>22</v>
      </c>
      <c r="I7196" s="12" t="s">
        <v>4300</v>
      </c>
      <c r="J7196" s="12" t="s">
        <v>4301</v>
      </c>
      <c r="K7196" s="12" t="s">
        <v>4363</v>
      </c>
      <c r="L7196" s="14">
        <v>0</v>
      </c>
    </row>
    <row r="7197" spans="1:12" x14ac:dyDescent="0.25">
      <c r="A7197" s="12">
        <v>7828</v>
      </c>
      <c r="B7197" s="12" t="s">
        <v>45</v>
      </c>
      <c r="C7197" s="58">
        <v>45404</v>
      </c>
      <c r="D7197" s="12" t="s">
        <v>4345</v>
      </c>
      <c r="E7197" s="12">
        <v>1</v>
      </c>
      <c r="F7197" s="14">
        <v>60.85</v>
      </c>
      <c r="G7197" s="14">
        <v>60.85</v>
      </c>
      <c r="H7197" s="12" t="s">
        <v>22</v>
      </c>
      <c r="I7197" s="12" t="s">
        <v>4308</v>
      </c>
      <c r="J7197" s="12" t="s">
        <v>4301</v>
      </c>
      <c r="K7197" s="12" t="s">
        <v>4363</v>
      </c>
      <c r="L7197" s="14">
        <v>0</v>
      </c>
    </row>
    <row r="7198" spans="1:12" x14ac:dyDescent="0.25">
      <c r="A7198" s="12">
        <v>7830</v>
      </c>
      <c r="B7198" s="12" t="s">
        <v>45</v>
      </c>
      <c r="C7198" s="58">
        <v>45404</v>
      </c>
      <c r="D7198" s="12" t="s">
        <v>4343</v>
      </c>
      <c r="E7198" s="12">
        <v>4</v>
      </c>
      <c r="F7198" s="14">
        <v>9.7100000000000009</v>
      </c>
      <c r="G7198" s="14">
        <v>38.840000000000003</v>
      </c>
      <c r="H7198" s="12" t="s">
        <v>22</v>
      </c>
      <c r="I7198" s="12" t="s">
        <v>4300</v>
      </c>
      <c r="J7198" s="12" t="s">
        <v>4301</v>
      </c>
      <c r="K7198" s="12" t="s">
        <v>4363</v>
      </c>
      <c r="L7198" s="14">
        <v>0</v>
      </c>
    </row>
    <row r="7199" spans="1:12" x14ac:dyDescent="0.25">
      <c r="A7199" s="12">
        <v>7831</v>
      </c>
      <c r="B7199" s="12" t="s">
        <v>45</v>
      </c>
      <c r="C7199" s="58">
        <v>45404</v>
      </c>
      <c r="D7199" s="12" t="s">
        <v>4340</v>
      </c>
      <c r="E7199" s="12">
        <v>5</v>
      </c>
      <c r="F7199" s="14">
        <v>52.45</v>
      </c>
      <c r="G7199" s="14">
        <v>262.25</v>
      </c>
      <c r="H7199" s="12" t="s">
        <v>22</v>
      </c>
      <c r="I7199" s="12" t="s">
        <v>4317</v>
      </c>
      <c r="J7199" s="12" t="s">
        <v>4362</v>
      </c>
      <c r="K7199" s="12" t="s">
        <v>4363</v>
      </c>
      <c r="L7199" s="14">
        <v>0</v>
      </c>
    </row>
    <row r="7200" spans="1:12" x14ac:dyDescent="0.25">
      <c r="A7200" s="12">
        <v>7832</v>
      </c>
      <c r="B7200" s="12" t="s">
        <v>45</v>
      </c>
      <c r="C7200" s="15">
        <v>45404</v>
      </c>
      <c r="D7200" s="12" t="s">
        <v>4319</v>
      </c>
      <c r="E7200" s="12">
        <v>5</v>
      </c>
      <c r="F7200" s="14">
        <v>85.97</v>
      </c>
      <c r="G7200" s="14">
        <v>429.85</v>
      </c>
      <c r="H7200" s="12" t="s">
        <v>22</v>
      </c>
      <c r="I7200" s="12" t="s">
        <v>4304</v>
      </c>
      <c r="J7200" s="12" t="s">
        <v>4362</v>
      </c>
      <c r="K7200" s="12" t="s">
        <v>4363</v>
      </c>
      <c r="L7200" s="14">
        <v>0</v>
      </c>
    </row>
    <row r="7201" spans="1:12" x14ac:dyDescent="0.25">
      <c r="A7201" s="12">
        <v>7833</v>
      </c>
      <c r="B7201" s="12" t="s">
        <v>39</v>
      </c>
      <c r="C7201" s="58">
        <v>45405</v>
      </c>
      <c r="D7201" s="12" t="s">
        <v>4319</v>
      </c>
      <c r="E7201" s="12">
        <v>5</v>
      </c>
      <c r="F7201" s="14">
        <v>69.3</v>
      </c>
      <c r="G7201" s="14">
        <v>346.5</v>
      </c>
      <c r="H7201" s="12" t="s">
        <v>22</v>
      </c>
      <c r="I7201" s="12" t="s">
        <v>4304</v>
      </c>
      <c r="J7201" s="12" t="s">
        <v>4301</v>
      </c>
      <c r="K7201" s="12" t="s">
        <v>4363</v>
      </c>
      <c r="L7201" s="14">
        <v>0</v>
      </c>
    </row>
    <row r="7202" spans="1:12" x14ac:dyDescent="0.25">
      <c r="A7202" s="12">
        <v>7835</v>
      </c>
      <c r="B7202" s="12" t="s">
        <v>39</v>
      </c>
      <c r="C7202" s="58">
        <v>45405</v>
      </c>
      <c r="D7202" s="12" t="s">
        <v>4340</v>
      </c>
      <c r="E7202" s="12">
        <v>1</v>
      </c>
      <c r="F7202" s="14">
        <v>47.87</v>
      </c>
      <c r="G7202" s="14">
        <v>47.87</v>
      </c>
      <c r="H7202" s="12" t="s">
        <v>22</v>
      </c>
      <c r="I7202" s="12" t="s">
        <v>4317</v>
      </c>
      <c r="J7202" s="12" t="s">
        <v>4301</v>
      </c>
      <c r="K7202" s="12" t="s">
        <v>4363</v>
      </c>
      <c r="L7202" s="14">
        <v>0</v>
      </c>
    </row>
    <row r="7203" spans="1:12" x14ac:dyDescent="0.25">
      <c r="A7203" s="12">
        <v>7836</v>
      </c>
      <c r="B7203" s="12" t="s">
        <v>45</v>
      </c>
      <c r="C7203" s="58">
        <v>45405</v>
      </c>
      <c r="D7203" s="12" t="s">
        <v>4341</v>
      </c>
      <c r="E7203" s="12">
        <v>5</v>
      </c>
      <c r="F7203" s="14">
        <v>50.1</v>
      </c>
      <c r="G7203" s="14">
        <v>250.5</v>
      </c>
      <c r="H7203" s="12" t="s">
        <v>22</v>
      </c>
      <c r="I7203" s="12" t="s">
        <v>4300</v>
      </c>
      <c r="J7203" s="12" t="s">
        <v>4362</v>
      </c>
      <c r="K7203" s="12" t="s">
        <v>4363</v>
      </c>
      <c r="L7203" s="14">
        <v>0</v>
      </c>
    </row>
    <row r="7204" spans="1:12" x14ac:dyDescent="0.25">
      <c r="A7204" s="12">
        <v>7837</v>
      </c>
      <c r="B7204" s="12" t="s">
        <v>45</v>
      </c>
      <c r="C7204" s="58">
        <v>45405</v>
      </c>
      <c r="D7204" s="12" t="s">
        <v>4347</v>
      </c>
      <c r="E7204" s="12">
        <v>1</v>
      </c>
      <c r="F7204" s="63">
        <v>98.39</v>
      </c>
      <c r="G7204" s="14">
        <v>98.39</v>
      </c>
      <c r="H7204" s="12" t="s">
        <v>22</v>
      </c>
      <c r="I7204" s="12" t="s">
        <v>4300</v>
      </c>
      <c r="J7204" s="12" t="s">
        <v>4362</v>
      </c>
      <c r="K7204" s="12" t="s">
        <v>4363</v>
      </c>
      <c r="L7204" s="14">
        <v>0</v>
      </c>
    </row>
    <row r="7205" spans="1:12" x14ac:dyDescent="0.25">
      <c r="A7205" s="12">
        <v>7838</v>
      </c>
      <c r="B7205" s="12" t="s">
        <v>39</v>
      </c>
      <c r="C7205" s="58">
        <v>45405</v>
      </c>
      <c r="D7205" s="12" t="s">
        <v>4322</v>
      </c>
      <c r="E7205" s="12">
        <v>5</v>
      </c>
      <c r="F7205" s="14">
        <v>23.61</v>
      </c>
      <c r="G7205" s="14">
        <v>118.05</v>
      </c>
      <c r="H7205" s="12" t="s">
        <v>22</v>
      </c>
      <c r="I7205" s="12" t="s">
        <v>4314</v>
      </c>
      <c r="J7205" s="12" t="s">
        <v>4301</v>
      </c>
      <c r="K7205" s="12" t="s">
        <v>4363</v>
      </c>
      <c r="L7205" s="14">
        <v>0</v>
      </c>
    </row>
    <row r="7206" spans="1:12" x14ac:dyDescent="0.25">
      <c r="A7206" s="12">
        <v>7839</v>
      </c>
      <c r="B7206" s="12" t="s">
        <v>45</v>
      </c>
      <c r="C7206" s="58">
        <v>45406</v>
      </c>
      <c r="D7206" s="12" t="s">
        <v>4335</v>
      </c>
      <c r="E7206" s="12">
        <v>4</v>
      </c>
      <c r="F7206" s="14">
        <v>99.36</v>
      </c>
      <c r="G7206" s="14">
        <v>397.44</v>
      </c>
      <c r="H7206" s="12" t="s">
        <v>22</v>
      </c>
      <c r="I7206" s="12" t="s">
        <v>4300</v>
      </c>
      <c r="J7206" s="12" t="s">
        <v>4362</v>
      </c>
      <c r="K7206" s="12" t="s">
        <v>4363</v>
      </c>
      <c r="L7206" s="14">
        <v>0</v>
      </c>
    </row>
    <row r="7207" spans="1:12" x14ac:dyDescent="0.25">
      <c r="A7207" s="12">
        <v>7840</v>
      </c>
      <c r="B7207" s="12" t="s">
        <v>45</v>
      </c>
      <c r="C7207" s="58">
        <v>45406</v>
      </c>
      <c r="D7207" s="12" t="s">
        <v>4310</v>
      </c>
      <c r="E7207" s="12">
        <v>2</v>
      </c>
      <c r="F7207" s="14">
        <v>82.19</v>
      </c>
      <c r="G7207" s="14">
        <v>164.38</v>
      </c>
      <c r="H7207" s="12" t="s">
        <v>22</v>
      </c>
      <c r="I7207" s="12" t="s">
        <v>4311</v>
      </c>
      <c r="J7207" s="12" t="s">
        <v>4362</v>
      </c>
      <c r="K7207" s="12" t="s">
        <v>4363</v>
      </c>
      <c r="L7207" s="14">
        <v>0</v>
      </c>
    </row>
    <row r="7208" spans="1:12" x14ac:dyDescent="0.25">
      <c r="A7208" s="12">
        <v>7841</v>
      </c>
      <c r="B7208" s="12" t="s">
        <v>45</v>
      </c>
      <c r="C7208" s="16">
        <v>45406</v>
      </c>
      <c r="D7208" s="12" t="s">
        <v>4335</v>
      </c>
      <c r="E7208" s="12">
        <v>5</v>
      </c>
      <c r="F7208" s="14">
        <v>8.98</v>
      </c>
      <c r="G7208" s="14">
        <v>44.9</v>
      </c>
      <c r="H7208" s="12" t="s">
        <v>22</v>
      </c>
      <c r="I7208" s="12" t="s">
        <v>4300</v>
      </c>
      <c r="J7208" s="12" t="s">
        <v>4362</v>
      </c>
      <c r="K7208" s="12" t="s">
        <v>4363</v>
      </c>
      <c r="L7208" s="14">
        <v>0</v>
      </c>
    </row>
    <row r="7209" spans="1:12" x14ac:dyDescent="0.25">
      <c r="A7209" s="12">
        <v>7842</v>
      </c>
      <c r="B7209" s="12" t="s">
        <v>45</v>
      </c>
      <c r="C7209" s="16">
        <v>45406</v>
      </c>
      <c r="D7209" s="12" t="s">
        <v>4322</v>
      </c>
      <c r="E7209" s="12">
        <v>5</v>
      </c>
      <c r="F7209" s="14">
        <v>84.58</v>
      </c>
      <c r="G7209" s="14">
        <v>422.9</v>
      </c>
      <c r="H7209" s="12" t="s">
        <v>22</v>
      </c>
      <c r="I7209" s="12" t="s">
        <v>4314</v>
      </c>
      <c r="J7209" s="12" t="s">
        <v>4301</v>
      </c>
      <c r="K7209" s="12" t="s">
        <v>4363</v>
      </c>
      <c r="L7209" s="14">
        <v>0</v>
      </c>
    </row>
    <row r="7210" spans="1:12" x14ac:dyDescent="0.25">
      <c r="A7210" s="12">
        <v>7844</v>
      </c>
      <c r="B7210" s="12" t="s">
        <v>39</v>
      </c>
      <c r="C7210" s="16">
        <v>45406</v>
      </c>
      <c r="D7210" s="12" t="s">
        <v>4322</v>
      </c>
      <c r="E7210" s="12">
        <v>4</v>
      </c>
      <c r="F7210" s="14">
        <v>10.69</v>
      </c>
      <c r="G7210" s="14">
        <v>42.76</v>
      </c>
      <c r="H7210" s="12" t="s">
        <v>22</v>
      </c>
      <c r="I7210" s="12" t="s">
        <v>4314</v>
      </c>
      <c r="J7210" s="12" t="s">
        <v>4301</v>
      </c>
      <c r="K7210" s="12" t="s">
        <v>4363</v>
      </c>
      <c r="L7210" s="14">
        <v>0</v>
      </c>
    </row>
    <row r="7211" spans="1:12" x14ac:dyDescent="0.25">
      <c r="A7211" s="12">
        <v>7845</v>
      </c>
      <c r="B7211" s="12" t="s">
        <v>45</v>
      </c>
      <c r="C7211" s="59">
        <v>45406</v>
      </c>
      <c r="D7211" s="12" t="s">
        <v>4310</v>
      </c>
      <c r="E7211" s="12">
        <v>2</v>
      </c>
      <c r="F7211" s="14">
        <v>82.19</v>
      </c>
      <c r="G7211" s="14">
        <v>164.38</v>
      </c>
      <c r="H7211" s="12" t="s">
        <v>22</v>
      </c>
      <c r="I7211" s="12" t="s">
        <v>4311</v>
      </c>
      <c r="J7211" s="12" t="s">
        <v>4362</v>
      </c>
      <c r="K7211" s="12" t="s">
        <v>4363</v>
      </c>
      <c r="L7211" s="14">
        <v>0</v>
      </c>
    </row>
    <row r="7212" spans="1:12" x14ac:dyDescent="0.25">
      <c r="A7212" s="12">
        <v>7847</v>
      </c>
      <c r="B7212" s="12" t="s">
        <v>45</v>
      </c>
      <c r="C7212" s="16">
        <v>45407</v>
      </c>
      <c r="D7212" s="12" t="s">
        <v>4344</v>
      </c>
      <c r="E7212" s="12">
        <v>3</v>
      </c>
      <c r="F7212" s="14">
        <v>5.93</v>
      </c>
      <c r="G7212" s="14">
        <v>17.79</v>
      </c>
      <c r="H7212" s="12" t="s">
        <v>22</v>
      </c>
      <c r="I7212" s="12" t="s">
        <v>4308</v>
      </c>
      <c r="J7212" s="12" t="s">
        <v>4362</v>
      </c>
      <c r="K7212" s="12" t="s">
        <v>4363</v>
      </c>
      <c r="L7212" s="14">
        <v>0</v>
      </c>
    </row>
    <row r="7213" spans="1:12" x14ac:dyDescent="0.25">
      <c r="A7213" s="12">
        <v>7848</v>
      </c>
      <c r="B7213" s="12" t="s">
        <v>45</v>
      </c>
      <c r="C7213" s="16">
        <v>45407</v>
      </c>
      <c r="D7213" s="12" t="s">
        <v>4313</v>
      </c>
      <c r="E7213" s="12">
        <v>5</v>
      </c>
      <c r="F7213" s="14">
        <v>21.18</v>
      </c>
      <c r="G7213" s="14">
        <v>105.9</v>
      </c>
      <c r="H7213" s="12" t="s">
        <v>22</v>
      </c>
      <c r="I7213" s="12" t="s">
        <v>4314</v>
      </c>
      <c r="J7213" s="12" t="s">
        <v>4362</v>
      </c>
      <c r="K7213" s="12" t="s">
        <v>4363</v>
      </c>
      <c r="L7213" s="14">
        <v>0</v>
      </c>
    </row>
    <row r="7214" spans="1:12" x14ac:dyDescent="0.25">
      <c r="A7214" s="12">
        <v>7850</v>
      </c>
      <c r="B7214" s="12" t="s">
        <v>45</v>
      </c>
      <c r="C7214" s="16">
        <v>45407</v>
      </c>
      <c r="D7214" s="12" t="s">
        <v>4319</v>
      </c>
      <c r="E7214" s="12">
        <v>1</v>
      </c>
      <c r="F7214" s="14">
        <v>82.65</v>
      </c>
      <c r="G7214" s="14">
        <v>82.65</v>
      </c>
      <c r="H7214" s="12" t="s">
        <v>22</v>
      </c>
      <c r="I7214" s="12" t="s">
        <v>4304</v>
      </c>
      <c r="J7214" s="12" t="s">
        <v>4362</v>
      </c>
      <c r="K7214" s="12" t="s">
        <v>4363</v>
      </c>
      <c r="L7214" s="14">
        <v>0</v>
      </c>
    </row>
    <row r="7215" spans="1:12" x14ac:dyDescent="0.25">
      <c r="A7215" s="12">
        <v>7851</v>
      </c>
      <c r="B7215" s="12" t="s">
        <v>45</v>
      </c>
      <c r="C7215" s="16">
        <v>45407</v>
      </c>
      <c r="D7215" s="12" t="s">
        <v>4331</v>
      </c>
      <c r="E7215" s="12">
        <v>3</v>
      </c>
      <c r="F7215" s="14">
        <v>40.94</v>
      </c>
      <c r="G7215" s="14">
        <v>122.82</v>
      </c>
      <c r="H7215" s="12" t="s">
        <v>22</v>
      </c>
      <c r="I7215" s="12" t="s">
        <v>4311</v>
      </c>
      <c r="J7215" s="12" t="s">
        <v>4301</v>
      </c>
      <c r="K7215" s="12" t="s">
        <v>4363</v>
      </c>
      <c r="L7215" s="14">
        <v>0</v>
      </c>
    </row>
    <row r="7216" spans="1:12" x14ac:dyDescent="0.25">
      <c r="A7216" s="12">
        <v>7852</v>
      </c>
      <c r="B7216" s="12" t="s">
        <v>45</v>
      </c>
      <c r="C7216" s="59">
        <v>45407</v>
      </c>
      <c r="D7216" s="12" t="s">
        <v>4326</v>
      </c>
      <c r="E7216" s="12">
        <v>3</v>
      </c>
      <c r="F7216" s="14">
        <v>88.91</v>
      </c>
      <c r="G7216" s="14">
        <v>266.73</v>
      </c>
      <c r="H7216" s="12" t="s">
        <v>22</v>
      </c>
      <c r="I7216" s="12" t="s">
        <v>4304</v>
      </c>
      <c r="J7216" s="12" t="s">
        <v>4301</v>
      </c>
      <c r="K7216" s="12" t="s">
        <v>4363</v>
      </c>
      <c r="L7216" s="14">
        <v>0</v>
      </c>
    </row>
    <row r="7217" spans="1:12" x14ac:dyDescent="0.25">
      <c r="A7217" s="12">
        <v>7854</v>
      </c>
      <c r="B7217" s="12" t="s">
        <v>45</v>
      </c>
      <c r="C7217" s="59">
        <v>45407</v>
      </c>
      <c r="D7217" s="12" t="s">
        <v>4316</v>
      </c>
      <c r="E7217" s="12">
        <v>4</v>
      </c>
      <c r="F7217" s="14">
        <v>92.17</v>
      </c>
      <c r="G7217" s="14">
        <v>368.68</v>
      </c>
      <c r="H7217" s="12" t="s">
        <v>22</v>
      </c>
      <c r="I7217" s="12" t="s">
        <v>4317</v>
      </c>
      <c r="J7217" s="12" t="s">
        <v>4362</v>
      </c>
      <c r="K7217" s="12" t="s">
        <v>4363</v>
      </c>
      <c r="L7217" s="14">
        <v>0</v>
      </c>
    </row>
    <row r="7218" spans="1:12" x14ac:dyDescent="0.25">
      <c r="A7218" s="12">
        <v>7860</v>
      </c>
      <c r="B7218" s="12" t="s">
        <v>45</v>
      </c>
      <c r="C7218" s="16">
        <v>45409</v>
      </c>
      <c r="D7218" s="12" t="s">
        <v>4334</v>
      </c>
      <c r="E7218" s="12">
        <v>2</v>
      </c>
      <c r="F7218" s="14">
        <v>64.87</v>
      </c>
      <c r="G7218" s="14">
        <v>129.74</v>
      </c>
      <c r="H7218" s="12" t="s">
        <v>22</v>
      </c>
      <c r="I7218" s="12" t="s">
        <v>4300</v>
      </c>
      <c r="J7218" s="12" t="s">
        <v>4362</v>
      </c>
      <c r="K7218" s="12" t="s">
        <v>4363</v>
      </c>
      <c r="L7218" s="14">
        <v>0</v>
      </c>
    </row>
    <row r="7219" spans="1:12" x14ac:dyDescent="0.25">
      <c r="A7219" s="12">
        <v>7861</v>
      </c>
      <c r="B7219" s="12" t="s">
        <v>45</v>
      </c>
      <c r="C7219" s="16">
        <v>45409</v>
      </c>
      <c r="D7219" s="12" t="s">
        <v>4322</v>
      </c>
      <c r="E7219" s="12">
        <v>2</v>
      </c>
      <c r="F7219" s="14">
        <v>78.27</v>
      </c>
      <c r="G7219" s="14">
        <v>156.54</v>
      </c>
      <c r="H7219" s="12" t="s">
        <v>22</v>
      </c>
      <c r="I7219" s="12" t="s">
        <v>4314</v>
      </c>
      <c r="J7219" s="12" t="s">
        <v>4362</v>
      </c>
      <c r="K7219" s="12" t="s">
        <v>4363</v>
      </c>
      <c r="L7219" s="14">
        <v>0</v>
      </c>
    </row>
    <row r="7220" spans="1:12" x14ac:dyDescent="0.25">
      <c r="A7220" s="12">
        <v>7862</v>
      </c>
      <c r="B7220" s="12" t="s">
        <v>45</v>
      </c>
      <c r="C7220" s="16">
        <v>45409</v>
      </c>
      <c r="D7220" s="12" t="s">
        <v>4303</v>
      </c>
      <c r="E7220" s="12">
        <v>3</v>
      </c>
      <c r="F7220" s="14">
        <v>8.23</v>
      </c>
      <c r="G7220" s="14">
        <v>24.69</v>
      </c>
      <c r="H7220" s="12" t="s">
        <v>22</v>
      </c>
      <c r="I7220" s="12" t="s">
        <v>4304</v>
      </c>
      <c r="J7220" s="12" t="s">
        <v>4301</v>
      </c>
      <c r="K7220" s="12" t="s">
        <v>4363</v>
      </c>
      <c r="L7220" s="14">
        <v>0</v>
      </c>
    </row>
    <row r="7221" spans="1:12" x14ac:dyDescent="0.25">
      <c r="A7221" s="12">
        <v>7863</v>
      </c>
      <c r="B7221" s="12" t="s">
        <v>45</v>
      </c>
      <c r="C7221" s="16">
        <v>45409</v>
      </c>
      <c r="D7221" s="12" t="s">
        <v>4342</v>
      </c>
      <c r="E7221" s="12">
        <v>5</v>
      </c>
      <c r="F7221" s="14">
        <v>66.13</v>
      </c>
      <c r="G7221" s="14">
        <v>330.65</v>
      </c>
      <c r="H7221" s="12" t="s">
        <v>22</v>
      </c>
      <c r="I7221" s="12" t="s">
        <v>4300</v>
      </c>
      <c r="J7221" s="12" t="s">
        <v>4362</v>
      </c>
      <c r="K7221" s="12" t="s">
        <v>4363</v>
      </c>
      <c r="L7221" s="14">
        <v>0</v>
      </c>
    </row>
    <row r="7222" spans="1:12" x14ac:dyDescent="0.25">
      <c r="A7222" s="12">
        <v>7864</v>
      </c>
      <c r="B7222" s="12" t="s">
        <v>45</v>
      </c>
      <c r="C7222" s="16">
        <v>45409</v>
      </c>
      <c r="D7222" s="12" t="s">
        <v>4321</v>
      </c>
      <c r="E7222" s="12">
        <v>4</v>
      </c>
      <c r="F7222" s="14">
        <v>19.239999999999998</v>
      </c>
      <c r="G7222" s="14">
        <v>76.959999999999994</v>
      </c>
      <c r="H7222" s="12" t="s">
        <v>22</v>
      </c>
      <c r="I7222" s="12" t="s">
        <v>4317</v>
      </c>
      <c r="J7222" s="12" t="s">
        <v>4301</v>
      </c>
      <c r="K7222" s="12" t="s">
        <v>4363</v>
      </c>
      <c r="L7222" s="14">
        <v>0</v>
      </c>
    </row>
    <row r="7223" spans="1:12" x14ac:dyDescent="0.25">
      <c r="A7223" s="12">
        <v>7866</v>
      </c>
      <c r="B7223" s="12" t="s">
        <v>45</v>
      </c>
      <c r="C7223" s="59">
        <v>45409</v>
      </c>
      <c r="D7223" s="12" t="s">
        <v>4325</v>
      </c>
      <c r="E7223" s="12">
        <v>2</v>
      </c>
      <c r="F7223" s="14">
        <v>31.1</v>
      </c>
      <c r="G7223" s="14">
        <v>62.2</v>
      </c>
      <c r="H7223" s="12" t="s">
        <v>22</v>
      </c>
      <c r="I7223" s="12" t="s">
        <v>4317</v>
      </c>
      <c r="J7223" s="12" t="s">
        <v>4362</v>
      </c>
      <c r="K7223" s="12" t="s">
        <v>4363</v>
      </c>
      <c r="L7223" s="14">
        <v>0</v>
      </c>
    </row>
    <row r="7224" spans="1:12" x14ac:dyDescent="0.25">
      <c r="A7224" s="12">
        <v>7867</v>
      </c>
      <c r="B7224" s="12" t="s">
        <v>45</v>
      </c>
      <c r="C7224" s="59">
        <v>45409</v>
      </c>
      <c r="D7224" s="12" t="s">
        <v>4327</v>
      </c>
      <c r="E7224" s="12">
        <v>1</v>
      </c>
      <c r="F7224" s="14">
        <v>27.74</v>
      </c>
      <c r="G7224" s="14">
        <v>27.74</v>
      </c>
      <c r="H7224" s="12" t="s">
        <v>22</v>
      </c>
      <c r="I7224" s="12" t="s">
        <v>4328</v>
      </c>
      <c r="J7224" s="12" t="s">
        <v>4362</v>
      </c>
      <c r="K7224" s="12" t="s">
        <v>4363</v>
      </c>
      <c r="L7224" s="14">
        <v>0</v>
      </c>
    </row>
    <row r="7225" spans="1:12" x14ac:dyDescent="0.25">
      <c r="A7225" s="12">
        <v>7869</v>
      </c>
      <c r="B7225" s="12" t="s">
        <v>39</v>
      </c>
      <c r="C7225" s="58">
        <v>45410</v>
      </c>
      <c r="D7225" s="12" t="s">
        <v>4315</v>
      </c>
      <c r="E7225" s="12">
        <v>3</v>
      </c>
      <c r="F7225" s="14">
        <v>7.49</v>
      </c>
      <c r="G7225" s="14">
        <v>22.47</v>
      </c>
      <c r="H7225" s="12" t="s">
        <v>22</v>
      </c>
      <c r="I7225" s="12" t="s">
        <v>4304</v>
      </c>
      <c r="J7225" s="12" t="s">
        <v>4301</v>
      </c>
      <c r="K7225" s="12" t="s">
        <v>4363</v>
      </c>
      <c r="L7225" s="14">
        <v>0</v>
      </c>
    </row>
    <row r="7226" spans="1:12" x14ac:dyDescent="0.25">
      <c r="A7226" s="12">
        <v>7871</v>
      </c>
      <c r="B7226" s="12" t="s">
        <v>45</v>
      </c>
      <c r="C7226" s="58">
        <v>45410</v>
      </c>
      <c r="D7226" s="12" t="s">
        <v>4332</v>
      </c>
      <c r="E7226" s="12">
        <v>1</v>
      </c>
      <c r="F7226" s="14">
        <v>84.61</v>
      </c>
      <c r="G7226" s="14">
        <v>84.61</v>
      </c>
      <c r="H7226" s="12" t="s">
        <v>22</v>
      </c>
      <c r="I7226" s="12" t="s">
        <v>4317</v>
      </c>
      <c r="J7226" s="12" t="s">
        <v>4362</v>
      </c>
      <c r="K7226" s="12" t="s">
        <v>4363</v>
      </c>
      <c r="L7226" s="14">
        <v>0</v>
      </c>
    </row>
    <row r="7227" spans="1:12" x14ac:dyDescent="0.25">
      <c r="A7227" s="12">
        <v>7873</v>
      </c>
      <c r="B7227" s="12" t="s">
        <v>45</v>
      </c>
      <c r="C7227" s="58">
        <v>45410</v>
      </c>
      <c r="D7227" s="12" t="s">
        <v>4320</v>
      </c>
      <c r="E7227" s="12">
        <v>4</v>
      </c>
      <c r="F7227" s="14">
        <v>72.37</v>
      </c>
      <c r="G7227" s="14">
        <v>289.48</v>
      </c>
      <c r="H7227" s="12" t="s">
        <v>22</v>
      </c>
      <c r="I7227" s="12" t="s">
        <v>4304</v>
      </c>
      <c r="J7227" s="12" t="s">
        <v>4301</v>
      </c>
      <c r="K7227" s="12" t="s">
        <v>4363</v>
      </c>
      <c r="L7227" s="14">
        <v>0</v>
      </c>
    </row>
    <row r="7228" spans="1:12" x14ac:dyDescent="0.25">
      <c r="A7228" s="12">
        <v>7876</v>
      </c>
      <c r="B7228" s="12" t="s">
        <v>45</v>
      </c>
      <c r="C7228" s="15">
        <v>45410</v>
      </c>
      <c r="D7228" s="12" t="s">
        <v>4336</v>
      </c>
      <c r="E7228" s="12">
        <v>3</v>
      </c>
      <c r="F7228" s="14">
        <v>92.01</v>
      </c>
      <c r="G7228" s="14">
        <v>276.02999999999997</v>
      </c>
      <c r="H7228" s="12" t="s">
        <v>22</v>
      </c>
      <c r="I7228" s="12" t="s">
        <v>4300</v>
      </c>
      <c r="J7228" s="12" t="s">
        <v>4362</v>
      </c>
      <c r="K7228" s="12" t="s">
        <v>4363</v>
      </c>
      <c r="L7228" s="14">
        <v>0</v>
      </c>
    </row>
    <row r="7229" spans="1:12" x14ac:dyDescent="0.25">
      <c r="A7229" s="12">
        <v>7877</v>
      </c>
      <c r="B7229" s="12" t="s">
        <v>39</v>
      </c>
      <c r="C7229" s="15">
        <v>45410</v>
      </c>
      <c r="D7229" s="12" t="s">
        <v>4315</v>
      </c>
      <c r="E7229" s="12">
        <v>3</v>
      </c>
      <c r="F7229" s="14">
        <v>7.49</v>
      </c>
      <c r="G7229" s="14">
        <v>22.47</v>
      </c>
      <c r="H7229" s="12" t="s">
        <v>22</v>
      </c>
      <c r="I7229" s="12" t="s">
        <v>4304</v>
      </c>
      <c r="J7229" s="12" t="s">
        <v>4301</v>
      </c>
      <c r="K7229" s="12" t="s">
        <v>4363</v>
      </c>
      <c r="L7229" s="14">
        <v>0</v>
      </c>
    </row>
    <row r="7230" spans="1:12" x14ac:dyDescent="0.25">
      <c r="A7230" s="12">
        <v>7880</v>
      </c>
      <c r="B7230" s="12" t="s">
        <v>45</v>
      </c>
      <c r="C7230" s="16">
        <v>45411</v>
      </c>
      <c r="D7230" s="12" t="s">
        <v>4313</v>
      </c>
      <c r="E7230" s="12">
        <v>4</v>
      </c>
      <c r="F7230" s="14">
        <v>33.840000000000003</v>
      </c>
      <c r="G7230" s="14">
        <v>135.36000000000001</v>
      </c>
      <c r="H7230" s="12" t="s">
        <v>22</v>
      </c>
      <c r="I7230" s="12" t="s">
        <v>4314</v>
      </c>
      <c r="J7230" s="12" t="s">
        <v>4362</v>
      </c>
      <c r="K7230" s="12" t="s">
        <v>4363</v>
      </c>
      <c r="L7230" s="14">
        <v>0</v>
      </c>
    </row>
    <row r="7231" spans="1:12" x14ac:dyDescent="0.25">
      <c r="A7231" s="12">
        <v>7881</v>
      </c>
      <c r="B7231" s="12" t="s">
        <v>45</v>
      </c>
      <c r="C7231" s="16">
        <v>45411</v>
      </c>
      <c r="D7231" s="12" t="s">
        <v>4340</v>
      </c>
      <c r="E7231" s="12">
        <v>4</v>
      </c>
      <c r="F7231" s="14">
        <v>16.97</v>
      </c>
      <c r="G7231" s="14">
        <v>67.88</v>
      </c>
      <c r="H7231" s="12" t="s">
        <v>22</v>
      </c>
      <c r="I7231" s="12" t="s">
        <v>4317</v>
      </c>
      <c r="J7231" s="12" t="s">
        <v>4301</v>
      </c>
      <c r="K7231" s="12" t="s">
        <v>4363</v>
      </c>
      <c r="L7231" s="14">
        <v>0</v>
      </c>
    </row>
    <row r="7232" spans="1:12" x14ac:dyDescent="0.25">
      <c r="A7232" s="12">
        <v>7882</v>
      </c>
      <c r="B7232" s="12" t="s">
        <v>45</v>
      </c>
      <c r="C7232" s="16">
        <v>45411</v>
      </c>
      <c r="D7232" s="12" t="s">
        <v>4299</v>
      </c>
      <c r="E7232" s="12">
        <v>5</v>
      </c>
      <c r="F7232" s="14">
        <v>60.51</v>
      </c>
      <c r="G7232" s="14">
        <v>302.55</v>
      </c>
      <c r="H7232" s="12" t="s">
        <v>22</v>
      </c>
      <c r="I7232" s="12" t="s">
        <v>4300</v>
      </c>
      <c r="J7232" s="12" t="s">
        <v>4301</v>
      </c>
      <c r="K7232" s="12" t="s">
        <v>4363</v>
      </c>
      <c r="L7232" s="14">
        <v>0</v>
      </c>
    </row>
    <row r="7233" spans="1:12" x14ac:dyDescent="0.25">
      <c r="A7233" s="12">
        <v>7884</v>
      </c>
      <c r="B7233" s="12" t="s">
        <v>39</v>
      </c>
      <c r="C7233" s="16">
        <v>45411</v>
      </c>
      <c r="D7233" s="12" t="s">
        <v>4326</v>
      </c>
      <c r="E7233" s="12">
        <v>4</v>
      </c>
      <c r="F7233" s="14">
        <v>71.55</v>
      </c>
      <c r="G7233" s="14">
        <v>286.2</v>
      </c>
      <c r="H7233" s="12" t="s">
        <v>22</v>
      </c>
      <c r="I7233" s="12" t="s">
        <v>4304</v>
      </c>
      <c r="J7233" s="12" t="s">
        <v>4301</v>
      </c>
      <c r="K7233" s="12" t="s">
        <v>4363</v>
      </c>
      <c r="L7233" s="14">
        <v>0</v>
      </c>
    </row>
    <row r="7234" spans="1:12" x14ac:dyDescent="0.25">
      <c r="A7234" s="12">
        <v>7885</v>
      </c>
      <c r="B7234" s="12" t="s">
        <v>45</v>
      </c>
      <c r="C7234" s="16">
        <v>45411</v>
      </c>
      <c r="D7234" s="12" t="s">
        <v>4334</v>
      </c>
      <c r="E7234" s="12">
        <v>4</v>
      </c>
      <c r="F7234" s="14">
        <v>91.2</v>
      </c>
      <c r="G7234" s="14">
        <v>364.8</v>
      </c>
      <c r="H7234" s="12" t="s">
        <v>22</v>
      </c>
      <c r="I7234" s="12" t="s">
        <v>4300</v>
      </c>
      <c r="J7234" s="12" t="s">
        <v>4362</v>
      </c>
      <c r="K7234" s="12" t="s">
        <v>4363</v>
      </c>
      <c r="L7234" s="14">
        <v>0</v>
      </c>
    </row>
    <row r="7235" spans="1:12" x14ac:dyDescent="0.25">
      <c r="A7235" s="12">
        <v>7886</v>
      </c>
      <c r="B7235" s="12" t="s">
        <v>45</v>
      </c>
      <c r="C7235" s="59">
        <v>45411</v>
      </c>
      <c r="D7235" s="12" t="s">
        <v>4344</v>
      </c>
      <c r="E7235" s="12">
        <v>3</v>
      </c>
      <c r="F7235" s="14">
        <v>71.5</v>
      </c>
      <c r="G7235" s="14">
        <v>214.5</v>
      </c>
      <c r="H7235" s="12" t="s">
        <v>22</v>
      </c>
      <c r="I7235" s="12" t="s">
        <v>4308</v>
      </c>
      <c r="J7235" s="12" t="s">
        <v>4362</v>
      </c>
      <c r="K7235" s="12" t="s">
        <v>4363</v>
      </c>
      <c r="L7235" s="14">
        <v>0</v>
      </c>
    </row>
    <row r="7236" spans="1:12" x14ac:dyDescent="0.25">
      <c r="A7236" s="12">
        <v>7888</v>
      </c>
      <c r="B7236" s="12" t="s">
        <v>45</v>
      </c>
      <c r="C7236" s="16">
        <v>45412</v>
      </c>
      <c r="D7236" s="12" t="s">
        <v>4330</v>
      </c>
      <c r="E7236" s="12">
        <v>3</v>
      </c>
      <c r="F7236" s="14">
        <v>78.33</v>
      </c>
      <c r="G7236" s="14">
        <v>234.99</v>
      </c>
      <c r="H7236" s="12" t="s">
        <v>22</v>
      </c>
      <c r="I7236" s="12" t="s">
        <v>4300</v>
      </c>
      <c r="J7236" s="12" t="s">
        <v>4301</v>
      </c>
      <c r="K7236" s="12" t="s">
        <v>4363</v>
      </c>
      <c r="L7236" s="14">
        <v>0</v>
      </c>
    </row>
    <row r="7237" spans="1:12" x14ac:dyDescent="0.25">
      <c r="A7237" s="12">
        <v>7889</v>
      </c>
      <c r="B7237" s="12" t="s">
        <v>45</v>
      </c>
      <c r="C7237" s="16">
        <v>45412</v>
      </c>
      <c r="D7237" s="12" t="s">
        <v>4332</v>
      </c>
      <c r="E7237" s="12">
        <v>3</v>
      </c>
      <c r="F7237" s="14">
        <v>1.01</v>
      </c>
      <c r="G7237" s="14">
        <v>3.03</v>
      </c>
      <c r="H7237" s="12" t="s">
        <v>22</v>
      </c>
      <c r="I7237" s="12" t="s">
        <v>4317</v>
      </c>
      <c r="J7237" s="12" t="s">
        <v>4362</v>
      </c>
      <c r="K7237" s="12" t="s">
        <v>4363</v>
      </c>
      <c r="L7237" s="14">
        <v>0</v>
      </c>
    </row>
    <row r="7238" spans="1:12" x14ac:dyDescent="0.25">
      <c r="A7238" s="12">
        <v>7892</v>
      </c>
      <c r="B7238" s="12" t="s">
        <v>45</v>
      </c>
      <c r="C7238" s="16">
        <v>45412</v>
      </c>
      <c r="D7238" s="12" t="s">
        <v>4335</v>
      </c>
      <c r="E7238" s="12">
        <v>2</v>
      </c>
      <c r="F7238" s="14">
        <v>59.74</v>
      </c>
      <c r="G7238" s="14">
        <v>119.48</v>
      </c>
      <c r="H7238" s="12" t="s">
        <v>22</v>
      </c>
      <c r="I7238" s="12" t="s">
        <v>4300</v>
      </c>
      <c r="J7238" s="12" t="s">
        <v>4362</v>
      </c>
      <c r="K7238" s="12" t="s">
        <v>4363</v>
      </c>
      <c r="L7238" s="14">
        <v>0</v>
      </c>
    </row>
    <row r="7239" spans="1:12" x14ac:dyDescent="0.25">
      <c r="A7239" s="12">
        <v>7893</v>
      </c>
      <c r="B7239" s="12" t="s">
        <v>39</v>
      </c>
      <c r="C7239" s="16">
        <v>45413</v>
      </c>
      <c r="D7239" s="12" t="s">
        <v>4343</v>
      </c>
      <c r="E7239" s="12">
        <v>4</v>
      </c>
      <c r="F7239" s="14">
        <v>87.69</v>
      </c>
      <c r="G7239" s="14">
        <v>350.76</v>
      </c>
      <c r="H7239" s="12" t="s">
        <v>60</v>
      </c>
      <c r="I7239" s="12" t="s">
        <v>4300</v>
      </c>
      <c r="J7239" s="12" t="s">
        <v>4301</v>
      </c>
      <c r="K7239" s="12" t="s">
        <v>4363</v>
      </c>
      <c r="L7239" s="14">
        <v>0</v>
      </c>
    </row>
    <row r="7240" spans="1:12" x14ac:dyDescent="0.25">
      <c r="A7240" s="12">
        <v>7895</v>
      </c>
      <c r="B7240" s="12" t="s">
        <v>45</v>
      </c>
      <c r="C7240" s="16">
        <v>45413</v>
      </c>
      <c r="D7240" s="12" t="s">
        <v>4321</v>
      </c>
      <c r="E7240" s="12">
        <v>5</v>
      </c>
      <c r="F7240" s="14">
        <v>56.58</v>
      </c>
      <c r="G7240" s="14">
        <v>282.89999999999998</v>
      </c>
      <c r="H7240" s="12" t="s">
        <v>60</v>
      </c>
      <c r="I7240" s="12" t="s">
        <v>4317</v>
      </c>
      <c r="J7240" s="12" t="s">
        <v>4362</v>
      </c>
      <c r="K7240" s="12" t="s">
        <v>4363</v>
      </c>
      <c r="L7240" s="14">
        <v>0</v>
      </c>
    </row>
    <row r="7241" spans="1:12" x14ac:dyDescent="0.25">
      <c r="A7241" s="12">
        <v>7896</v>
      </c>
      <c r="B7241" s="12" t="s">
        <v>45</v>
      </c>
      <c r="C7241" s="16">
        <v>45413</v>
      </c>
      <c r="D7241" s="12" t="s">
        <v>4320</v>
      </c>
      <c r="E7241" s="12">
        <v>3</v>
      </c>
      <c r="F7241" s="14">
        <v>56.52</v>
      </c>
      <c r="G7241" s="14">
        <v>169.56</v>
      </c>
      <c r="H7241" s="12" t="s">
        <v>60</v>
      </c>
      <c r="I7241" s="12" t="s">
        <v>4304</v>
      </c>
      <c r="J7241" s="12" t="s">
        <v>4362</v>
      </c>
      <c r="K7241" s="12" t="s">
        <v>4363</v>
      </c>
      <c r="L7241" s="14">
        <v>0</v>
      </c>
    </row>
    <row r="7242" spans="1:12" x14ac:dyDescent="0.25">
      <c r="A7242" s="12">
        <v>7897</v>
      </c>
      <c r="B7242" s="12" t="s">
        <v>45</v>
      </c>
      <c r="C7242" s="58">
        <v>45413</v>
      </c>
      <c r="D7242" s="12" t="s">
        <v>4312</v>
      </c>
      <c r="E7242" s="12">
        <v>4</v>
      </c>
      <c r="F7242" s="62">
        <v>59.81</v>
      </c>
      <c r="G7242" s="14">
        <v>239.24</v>
      </c>
      <c r="H7242" s="12" t="s">
        <v>60</v>
      </c>
      <c r="I7242" s="12" t="s">
        <v>4311</v>
      </c>
      <c r="J7242" s="12" t="s">
        <v>4301</v>
      </c>
      <c r="K7242" s="12" t="s">
        <v>4363</v>
      </c>
      <c r="L7242" s="14">
        <v>0</v>
      </c>
    </row>
    <row r="7243" spans="1:12" x14ac:dyDescent="0.25">
      <c r="A7243" s="12">
        <v>7901</v>
      </c>
      <c r="B7243" s="12" t="s">
        <v>45</v>
      </c>
      <c r="C7243" s="15">
        <v>45413</v>
      </c>
      <c r="D7243" s="12" t="s">
        <v>4325</v>
      </c>
      <c r="E7243" s="12">
        <v>5</v>
      </c>
      <c r="F7243" s="14">
        <v>86.28</v>
      </c>
      <c r="G7243" s="14">
        <v>431.4</v>
      </c>
      <c r="H7243" s="12" t="s">
        <v>60</v>
      </c>
      <c r="I7243" s="12" t="s">
        <v>4317</v>
      </c>
      <c r="J7243" s="12" t="s">
        <v>4362</v>
      </c>
      <c r="K7243" s="12" t="s">
        <v>4363</v>
      </c>
      <c r="L7243" s="14">
        <v>0</v>
      </c>
    </row>
    <row r="7244" spans="1:12" x14ac:dyDescent="0.25">
      <c r="A7244" s="12">
        <v>7902</v>
      </c>
      <c r="B7244" s="12" t="s">
        <v>45</v>
      </c>
      <c r="C7244" s="15">
        <v>45413</v>
      </c>
      <c r="D7244" s="12" t="s">
        <v>4347</v>
      </c>
      <c r="E7244" s="12">
        <v>3</v>
      </c>
      <c r="F7244" s="14">
        <v>18.91</v>
      </c>
      <c r="G7244" s="14">
        <v>56.73</v>
      </c>
      <c r="H7244" s="12" t="s">
        <v>60</v>
      </c>
      <c r="I7244" s="12" t="s">
        <v>4300</v>
      </c>
      <c r="J7244" s="12" t="s">
        <v>4362</v>
      </c>
      <c r="K7244" s="12" t="s">
        <v>4363</v>
      </c>
      <c r="L7244" s="14">
        <v>0</v>
      </c>
    </row>
    <row r="7245" spans="1:12" x14ac:dyDescent="0.25">
      <c r="A7245" s="12">
        <v>7903</v>
      </c>
      <c r="B7245" s="12" t="s">
        <v>45</v>
      </c>
      <c r="C7245" s="15">
        <v>45413</v>
      </c>
      <c r="D7245" s="12" t="s">
        <v>4333</v>
      </c>
      <c r="E7245" s="12">
        <v>4</v>
      </c>
      <c r="F7245" s="14">
        <v>0.32</v>
      </c>
      <c r="G7245" s="14">
        <v>1.28</v>
      </c>
      <c r="H7245" s="12" t="s">
        <v>60</v>
      </c>
      <c r="I7245" s="12" t="s">
        <v>4304</v>
      </c>
      <c r="J7245" s="12" t="s">
        <v>4362</v>
      </c>
      <c r="K7245" s="12" t="s">
        <v>4363</v>
      </c>
      <c r="L7245" s="14">
        <v>0</v>
      </c>
    </row>
    <row r="7246" spans="1:12" x14ac:dyDescent="0.25">
      <c r="A7246" s="12">
        <v>7904</v>
      </c>
      <c r="B7246" s="12" t="s">
        <v>45</v>
      </c>
      <c r="C7246" s="15">
        <v>45413</v>
      </c>
      <c r="D7246" s="12" t="s">
        <v>4310</v>
      </c>
      <c r="E7246" s="12">
        <v>1</v>
      </c>
      <c r="F7246" s="14">
        <v>25.38</v>
      </c>
      <c r="G7246" s="14">
        <v>25.38</v>
      </c>
      <c r="H7246" s="12" t="s">
        <v>60</v>
      </c>
      <c r="I7246" s="12" t="s">
        <v>4311</v>
      </c>
      <c r="J7246" s="12" t="s">
        <v>4301</v>
      </c>
      <c r="K7246" s="12" t="s">
        <v>4363</v>
      </c>
      <c r="L7246" s="14">
        <v>0</v>
      </c>
    </row>
    <row r="7247" spans="1:12" x14ac:dyDescent="0.25">
      <c r="A7247" s="12">
        <v>7905</v>
      </c>
      <c r="B7247" s="12" t="s">
        <v>45</v>
      </c>
      <c r="C7247" s="15">
        <v>45413</v>
      </c>
      <c r="D7247" s="12" t="s">
        <v>4334</v>
      </c>
      <c r="E7247" s="12">
        <v>2</v>
      </c>
      <c r="F7247" s="14">
        <v>83.68</v>
      </c>
      <c r="G7247" s="14">
        <v>167.36</v>
      </c>
      <c r="H7247" s="12" t="s">
        <v>60</v>
      </c>
      <c r="I7247" s="12" t="s">
        <v>4300</v>
      </c>
      <c r="J7247" s="12" t="s">
        <v>4301</v>
      </c>
      <c r="K7247" s="12" t="s">
        <v>4363</v>
      </c>
      <c r="L7247" s="14">
        <v>0</v>
      </c>
    </row>
    <row r="7248" spans="1:12" x14ac:dyDescent="0.25">
      <c r="A7248" s="12">
        <v>7906</v>
      </c>
      <c r="B7248" s="12" t="s">
        <v>45</v>
      </c>
      <c r="C7248" s="15">
        <v>45413</v>
      </c>
      <c r="D7248" s="12" t="s">
        <v>4345</v>
      </c>
      <c r="E7248" s="12">
        <v>3</v>
      </c>
      <c r="F7248" s="63">
        <v>10.76</v>
      </c>
      <c r="G7248" s="14">
        <v>32.28</v>
      </c>
      <c r="H7248" s="12" t="s">
        <v>60</v>
      </c>
      <c r="I7248" s="12" t="s">
        <v>4308</v>
      </c>
      <c r="J7248" s="12" t="s">
        <v>4362</v>
      </c>
      <c r="K7248" s="12" t="s">
        <v>4363</v>
      </c>
      <c r="L7248" s="14">
        <v>0</v>
      </c>
    </row>
    <row r="7249" spans="1:12" x14ac:dyDescent="0.25">
      <c r="A7249" s="12">
        <v>7907</v>
      </c>
      <c r="B7249" s="12" t="s">
        <v>39</v>
      </c>
      <c r="C7249" s="15">
        <v>45413</v>
      </c>
      <c r="D7249" s="12" t="s">
        <v>4299</v>
      </c>
      <c r="E7249" s="12">
        <v>2</v>
      </c>
      <c r="F7249" s="14">
        <v>31.26</v>
      </c>
      <c r="G7249" s="14">
        <v>62.52</v>
      </c>
      <c r="H7249" s="12" t="s">
        <v>60</v>
      </c>
      <c r="I7249" s="12" t="s">
        <v>4300</v>
      </c>
      <c r="J7249" s="12" t="s">
        <v>4301</v>
      </c>
      <c r="K7249" s="12" t="s">
        <v>4363</v>
      </c>
      <c r="L7249" s="14">
        <v>0</v>
      </c>
    </row>
    <row r="7250" spans="1:12" x14ac:dyDescent="0.25">
      <c r="A7250" s="12">
        <v>7908</v>
      </c>
      <c r="B7250" s="12" t="s">
        <v>45</v>
      </c>
      <c r="C7250" s="59">
        <v>45413</v>
      </c>
      <c r="D7250" s="12" t="s">
        <v>4330</v>
      </c>
      <c r="E7250" s="12">
        <v>3</v>
      </c>
      <c r="F7250" s="14">
        <v>52.73</v>
      </c>
      <c r="G7250" s="14">
        <v>158.19</v>
      </c>
      <c r="H7250" s="12" t="s">
        <v>60</v>
      </c>
      <c r="I7250" s="12" t="s">
        <v>4300</v>
      </c>
      <c r="J7250" s="12" t="s">
        <v>4301</v>
      </c>
      <c r="K7250" s="12" t="s">
        <v>4363</v>
      </c>
      <c r="L7250" s="14">
        <v>0</v>
      </c>
    </row>
    <row r="7251" spans="1:12" x14ac:dyDescent="0.25">
      <c r="A7251" s="12">
        <v>7909</v>
      </c>
      <c r="B7251" s="12" t="s">
        <v>45</v>
      </c>
      <c r="C7251" s="59">
        <v>45413</v>
      </c>
      <c r="D7251" s="12" t="s">
        <v>4327</v>
      </c>
      <c r="E7251" s="12">
        <v>3</v>
      </c>
      <c r="F7251" s="14">
        <v>69.59</v>
      </c>
      <c r="G7251" s="14">
        <v>208.77</v>
      </c>
      <c r="H7251" s="12" t="s">
        <v>60</v>
      </c>
      <c r="I7251" s="12" t="s">
        <v>4328</v>
      </c>
      <c r="J7251" s="12" t="s">
        <v>4362</v>
      </c>
      <c r="K7251" s="12" t="s">
        <v>4363</v>
      </c>
      <c r="L7251" s="14">
        <v>0</v>
      </c>
    </row>
    <row r="7252" spans="1:12" x14ac:dyDescent="0.25">
      <c r="A7252" s="12">
        <v>7910</v>
      </c>
      <c r="B7252" s="12" t="s">
        <v>45</v>
      </c>
      <c r="C7252" s="59">
        <v>45413</v>
      </c>
      <c r="D7252" s="12" t="s">
        <v>4348</v>
      </c>
      <c r="E7252" s="12">
        <v>1</v>
      </c>
      <c r="F7252" s="14">
        <v>89.22</v>
      </c>
      <c r="G7252" s="14">
        <v>89.22</v>
      </c>
      <c r="H7252" s="12" t="s">
        <v>60</v>
      </c>
      <c r="I7252" s="12" t="s">
        <v>4324</v>
      </c>
      <c r="J7252" s="12" t="s">
        <v>4362</v>
      </c>
      <c r="K7252" s="12" t="s">
        <v>4363</v>
      </c>
      <c r="L7252" s="14">
        <v>0</v>
      </c>
    </row>
    <row r="7253" spans="1:12" x14ac:dyDescent="0.25">
      <c r="A7253" s="12">
        <v>7912</v>
      </c>
      <c r="B7253" s="12" t="s">
        <v>45</v>
      </c>
      <c r="C7253" s="59">
        <v>45413</v>
      </c>
      <c r="D7253" s="12" t="s">
        <v>4313</v>
      </c>
      <c r="E7253" s="12">
        <v>5</v>
      </c>
      <c r="F7253" s="14">
        <v>14.76</v>
      </c>
      <c r="G7253" s="14">
        <v>73.8</v>
      </c>
      <c r="H7253" s="12" t="s">
        <v>60</v>
      </c>
      <c r="I7253" s="12" t="s">
        <v>4314</v>
      </c>
      <c r="J7253" s="12" t="s">
        <v>4362</v>
      </c>
      <c r="K7253" s="12" t="s">
        <v>4363</v>
      </c>
      <c r="L7253" s="14">
        <v>0</v>
      </c>
    </row>
    <row r="7254" spans="1:12" x14ac:dyDescent="0.25">
      <c r="A7254" s="12">
        <v>7913</v>
      </c>
      <c r="B7254" s="12" t="s">
        <v>45</v>
      </c>
      <c r="C7254" s="59">
        <v>45413</v>
      </c>
      <c r="D7254" s="12" t="s">
        <v>4321</v>
      </c>
      <c r="E7254" s="12">
        <v>3</v>
      </c>
      <c r="F7254" s="14">
        <v>1.1399999999999999</v>
      </c>
      <c r="G7254" s="14">
        <v>3.42</v>
      </c>
      <c r="H7254" s="12" t="s">
        <v>60</v>
      </c>
      <c r="I7254" s="12" t="s">
        <v>4317</v>
      </c>
      <c r="J7254" s="12" t="s">
        <v>4362</v>
      </c>
      <c r="K7254" s="12" t="s">
        <v>4363</v>
      </c>
      <c r="L7254" s="14">
        <v>0</v>
      </c>
    </row>
    <row r="7255" spans="1:12" x14ac:dyDescent="0.25">
      <c r="A7255" s="12">
        <v>7915</v>
      </c>
      <c r="B7255" s="12" t="s">
        <v>45</v>
      </c>
      <c r="C7255" s="59">
        <v>45413</v>
      </c>
      <c r="D7255" s="12" t="s">
        <v>4338</v>
      </c>
      <c r="E7255" s="12">
        <v>1</v>
      </c>
      <c r="F7255" s="14">
        <v>45.05</v>
      </c>
      <c r="G7255" s="14">
        <v>45.05</v>
      </c>
      <c r="H7255" s="12" t="s">
        <v>60</v>
      </c>
      <c r="I7255" s="12" t="s">
        <v>4317</v>
      </c>
      <c r="J7255" s="12" t="s">
        <v>4362</v>
      </c>
      <c r="K7255" s="12" t="s">
        <v>4363</v>
      </c>
      <c r="L7255" s="14">
        <v>0</v>
      </c>
    </row>
    <row r="7256" spans="1:12" x14ac:dyDescent="0.25">
      <c r="A7256" s="12">
        <v>7916</v>
      </c>
      <c r="B7256" s="12" t="s">
        <v>45</v>
      </c>
      <c r="C7256" s="59">
        <v>45413</v>
      </c>
      <c r="D7256" s="12" t="s">
        <v>4345</v>
      </c>
      <c r="E7256" s="12">
        <v>1</v>
      </c>
      <c r="F7256" s="14">
        <v>23.72</v>
      </c>
      <c r="G7256" s="14">
        <v>23.72</v>
      </c>
      <c r="H7256" s="12" t="s">
        <v>60</v>
      </c>
      <c r="I7256" s="12" t="s">
        <v>4308</v>
      </c>
      <c r="J7256" s="12" t="s">
        <v>4362</v>
      </c>
      <c r="K7256" s="12" t="s">
        <v>4363</v>
      </c>
      <c r="L7256" s="14">
        <v>0</v>
      </c>
    </row>
    <row r="7257" spans="1:12" x14ac:dyDescent="0.25">
      <c r="A7257" s="12">
        <v>7918</v>
      </c>
      <c r="B7257" s="12" t="s">
        <v>45</v>
      </c>
      <c r="C7257" s="59">
        <v>45413</v>
      </c>
      <c r="D7257" s="12" t="s">
        <v>4332</v>
      </c>
      <c r="E7257" s="12">
        <v>2</v>
      </c>
      <c r="F7257" s="14">
        <v>77.459999999999994</v>
      </c>
      <c r="G7257" s="14">
        <v>154.91999999999999</v>
      </c>
      <c r="H7257" s="12" t="s">
        <v>60</v>
      </c>
      <c r="I7257" s="12" t="s">
        <v>4317</v>
      </c>
      <c r="J7257" s="12" t="s">
        <v>4362</v>
      </c>
      <c r="K7257" s="12" t="s">
        <v>4363</v>
      </c>
      <c r="L7257" s="14">
        <v>0</v>
      </c>
    </row>
    <row r="7258" spans="1:12" x14ac:dyDescent="0.25">
      <c r="A7258" s="12">
        <v>7919</v>
      </c>
      <c r="B7258" s="12" t="s">
        <v>45</v>
      </c>
      <c r="C7258" s="59">
        <v>45413</v>
      </c>
      <c r="D7258" s="12" t="s">
        <v>4335</v>
      </c>
      <c r="E7258" s="12">
        <v>1</v>
      </c>
      <c r="F7258" s="14">
        <v>81.81</v>
      </c>
      <c r="G7258" s="14">
        <v>81.81</v>
      </c>
      <c r="H7258" s="12" t="s">
        <v>60</v>
      </c>
      <c r="I7258" s="12" t="s">
        <v>4300</v>
      </c>
      <c r="J7258" s="12" t="s">
        <v>4301</v>
      </c>
      <c r="K7258" s="12" t="s">
        <v>4363</v>
      </c>
      <c r="L7258" s="14">
        <v>0</v>
      </c>
    </row>
    <row r="7259" spans="1:12" x14ac:dyDescent="0.25">
      <c r="A7259" s="12">
        <v>7920</v>
      </c>
      <c r="B7259" s="12" t="s">
        <v>45</v>
      </c>
      <c r="C7259" s="59">
        <v>45413</v>
      </c>
      <c r="D7259" s="12" t="s">
        <v>4336</v>
      </c>
      <c r="E7259" s="12">
        <v>3</v>
      </c>
      <c r="F7259" s="14">
        <v>18.600000000000001</v>
      </c>
      <c r="G7259" s="14">
        <v>55.8</v>
      </c>
      <c r="H7259" s="12" t="s">
        <v>60</v>
      </c>
      <c r="I7259" s="12" t="s">
        <v>4300</v>
      </c>
      <c r="J7259" s="12" t="s">
        <v>4362</v>
      </c>
      <c r="K7259" s="12" t="s">
        <v>4363</v>
      </c>
      <c r="L7259" s="14">
        <v>0</v>
      </c>
    </row>
    <row r="7260" spans="1:12" x14ac:dyDescent="0.25">
      <c r="A7260" s="12">
        <v>7922</v>
      </c>
      <c r="B7260" s="12" t="s">
        <v>45</v>
      </c>
      <c r="C7260" s="59">
        <v>45413</v>
      </c>
      <c r="D7260" s="12" t="s">
        <v>4309</v>
      </c>
      <c r="E7260" s="12">
        <v>1</v>
      </c>
      <c r="F7260" s="14">
        <v>96.25</v>
      </c>
      <c r="G7260" s="14">
        <v>96.25</v>
      </c>
      <c r="H7260" s="12" t="s">
        <v>60</v>
      </c>
      <c r="I7260" s="12" t="s">
        <v>4304</v>
      </c>
      <c r="J7260" s="12" t="s">
        <v>4301</v>
      </c>
      <c r="K7260" s="12" t="s">
        <v>4363</v>
      </c>
      <c r="L7260" s="14">
        <v>0</v>
      </c>
    </row>
    <row r="7261" spans="1:12" x14ac:dyDescent="0.25">
      <c r="A7261" s="12">
        <v>7923</v>
      </c>
      <c r="B7261" s="12" t="s">
        <v>45</v>
      </c>
      <c r="C7261" s="59">
        <v>45413</v>
      </c>
      <c r="D7261" s="12" t="s">
        <v>4309</v>
      </c>
      <c r="E7261" s="12">
        <v>2</v>
      </c>
      <c r="F7261" s="14">
        <v>55.23</v>
      </c>
      <c r="G7261" s="14">
        <v>110.46</v>
      </c>
      <c r="H7261" s="12" t="s">
        <v>60</v>
      </c>
      <c r="I7261" s="12" t="s">
        <v>4304</v>
      </c>
      <c r="J7261" s="12" t="s">
        <v>4362</v>
      </c>
      <c r="K7261" s="12" t="s">
        <v>4363</v>
      </c>
      <c r="L7261" s="14">
        <v>0</v>
      </c>
    </row>
    <row r="7262" spans="1:12" x14ac:dyDescent="0.25">
      <c r="A7262" s="12">
        <v>7924</v>
      </c>
      <c r="B7262" s="12" t="s">
        <v>45</v>
      </c>
      <c r="C7262" s="59">
        <v>45413</v>
      </c>
      <c r="D7262" s="12" t="s">
        <v>4322</v>
      </c>
      <c r="E7262" s="12">
        <v>4</v>
      </c>
      <c r="F7262" s="14">
        <v>90.72</v>
      </c>
      <c r="G7262" s="14">
        <v>362.88</v>
      </c>
      <c r="H7262" s="12" t="s">
        <v>60</v>
      </c>
      <c r="I7262" s="12" t="s">
        <v>4314</v>
      </c>
      <c r="J7262" s="12" t="s">
        <v>4362</v>
      </c>
      <c r="K7262" s="12" t="s">
        <v>4363</v>
      </c>
      <c r="L7262" s="14">
        <v>0</v>
      </c>
    </row>
    <row r="7263" spans="1:12" x14ac:dyDescent="0.25">
      <c r="A7263" s="12">
        <v>7927</v>
      </c>
      <c r="B7263" s="12" t="s">
        <v>39</v>
      </c>
      <c r="C7263" s="59">
        <v>45413</v>
      </c>
      <c r="D7263" s="12" t="s">
        <v>4313</v>
      </c>
      <c r="E7263" s="12">
        <v>4</v>
      </c>
      <c r="F7263" s="14">
        <v>8.1300000000000008</v>
      </c>
      <c r="G7263" s="14">
        <v>32.520000000000003</v>
      </c>
      <c r="H7263" s="12" t="s">
        <v>60</v>
      </c>
      <c r="I7263" s="12" t="s">
        <v>4314</v>
      </c>
      <c r="J7263" s="12" t="s">
        <v>4301</v>
      </c>
      <c r="K7263" s="12" t="s">
        <v>4363</v>
      </c>
      <c r="L7263" s="14">
        <v>0</v>
      </c>
    </row>
    <row r="7264" spans="1:12" x14ac:dyDescent="0.25">
      <c r="A7264" s="12">
        <v>7928</v>
      </c>
      <c r="B7264" s="12" t="s">
        <v>39</v>
      </c>
      <c r="C7264" s="59">
        <v>45413</v>
      </c>
      <c r="D7264" s="12" t="s">
        <v>4312</v>
      </c>
      <c r="E7264" s="12">
        <v>5</v>
      </c>
      <c r="F7264" s="14">
        <v>91.05</v>
      </c>
      <c r="G7264" s="14">
        <v>455.25</v>
      </c>
      <c r="H7264" s="12" t="s">
        <v>60</v>
      </c>
      <c r="I7264" s="12" t="s">
        <v>4311</v>
      </c>
      <c r="J7264" s="12" t="s">
        <v>4301</v>
      </c>
      <c r="K7264" s="12" t="s">
        <v>4363</v>
      </c>
      <c r="L7264" s="14">
        <v>0</v>
      </c>
    </row>
    <row r="7265" spans="1:12" x14ac:dyDescent="0.25">
      <c r="A7265" s="12">
        <v>7929</v>
      </c>
      <c r="B7265" s="12" t="s">
        <v>45</v>
      </c>
      <c r="C7265" s="59">
        <v>45413</v>
      </c>
      <c r="D7265" s="12" t="s">
        <v>4346</v>
      </c>
      <c r="E7265" s="12">
        <v>4</v>
      </c>
      <c r="F7265" s="14">
        <v>30.56</v>
      </c>
      <c r="G7265" s="14">
        <v>122.24</v>
      </c>
      <c r="H7265" s="12" t="s">
        <v>60</v>
      </c>
      <c r="I7265" s="12" t="s">
        <v>4328</v>
      </c>
      <c r="J7265" s="12" t="s">
        <v>4362</v>
      </c>
      <c r="K7265" s="12" t="s">
        <v>4363</v>
      </c>
      <c r="L7265" s="14">
        <v>0</v>
      </c>
    </row>
    <row r="7266" spans="1:12" x14ac:dyDescent="0.25">
      <c r="A7266" s="12">
        <v>7930</v>
      </c>
      <c r="B7266" s="12" t="s">
        <v>45</v>
      </c>
      <c r="C7266" s="15">
        <v>45413</v>
      </c>
      <c r="D7266" s="12" t="s">
        <v>4327</v>
      </c>
      <c r="E7266" s="12">
        <v>3</v>
      </c>
      <c r="F7266" s="14">
        <v>95.41</v>
      </c>
      <c r="G7266" s="14">
        <v>286.23</v>
      </c>
      <c r="H7266" s="12" t="s">
        <v>60</v>
      </c>
      <c r="I7266" s="12" t="s">
        <v>4328</v>
      </c>
      <c r="J7266" s="12" t="s">
        <v>4362</v>
      </c>
      <c r="K7266" s="12" t="s">
        <v>4363</v>
      </c>
      <c r="L7266" s="14">
        <v>0</v>
      </c>
    </row>
    <row r="7267" spans="1:12" x14ac:dyDescent="0.25">
      <c r="A7267" s="12">
        <v>7931</v>
      </c>
      <c r="B7267" s="12" t="s">
        <v>45</v>
      </c>
      <c r="C7267" s="15">
        <v>45413</v>
      </c>
      <c r="D7267" s="12" t="s">
        <v>4332</v>
      </c>
      <c r="E7267" s="12">
        <v>1</v>
      </c>
      <c r="F7267" s="14">
        <v>3.53</v>
      </c>
      <c r="G7267" s="14">
        <v>3.53</v>
      </c>
      <c r="H7267" s="12" t="s">
        <v>60</v>
      </c>
      <c r="I7267" s="12" t="s">
        <v>4317</v>
      </c>
      <c r="J7267" s="12" t="s">
        <v>4362</v>
      </c>
      <c r="K7267" s="12" t="s">
        <v>4363</v>
      </c>
      <c r="L7267" s="14">
        <v>0</v>
      </c>
    </row>
    <row r="7268" spans="1:12" x14ac:dyDescent="0.25">
      <c r="A7268" s="12">
        <v>7934</v>
      </c>
      <c r="B7268" s="12" t="s">
        <v>45</v>
      </c>
      <c r="C7268" s="15">
        <v>45413</v>
      </c>
      <c r="D7268" s="12" t="s">
        <v>4335</v>
      </c>
      <c r="E7268" s="12">
        <v>1</v>
      </c>
      <c r="F7268" s="14">
        <v>98.24</v>
      </c>
      <c r="G7268" s="14">
        <v>98.24</v>
      </c>
      <c r="H7268" s="12" t="s">
        <v>60</v>
      </c>
      <c r="I7268" s="12" t="s">
        <v>4300</v>
      </c>
      <c r="J7268" s="12" t="s">
        <v>4362</v>
      </c>
      <c r="K7268" s="12" t="s">
        <v>4363</v>
      </c>
      <c r="L7268" s="14">
        <v>0</v>
      </c>
    </row>
    <row r="7269" spans="1:12" x14ac:dyDescent="0.25">
      <c r="A7269" s="12">
        <v>7935</v>
      </c>
      <c r="B7269" s="12" t="s">
        <v>45</v>
      </c>
      <c r="C7269" s="59">
        <v>45413</v>
      </c>
      <c r="D7269" s="12" t="s">
        <v>4327</v>
      </c>
      <c r="E7269" s="12">
        <v>2</v>
      </c>
      <c r="F7269" s="14">
        <v>16.329999999999998</v>
      </c>
      <c r="G7269" s="14">
        <v>32.659999999999997</v>
      </c>
      <c r="H7269" s="12" t="s">
        <v>60</v>
      </c>
      <c r="I7269" s="12" t="s">
        <v>4328</v>
      </c>
      <c r="J7269" s="12" t="s">
        <v>4362</v>
      </c>
      <c r="K7269" s="12" t="s">
        <v>4363</v>
      </c>
      <c r="L7269" s="14">
        <v>0</v>
      </c>
    </row>
    <row r="7270" spans="1:12" x14ac:dyDescent="0.25">
      <c r="A7270" s="12">
        <v>7937</v>
      </c>
      <c r="B7270" s="12" t="s">
        <v>45</v>
      </c>
      <c r="C7270" s="59">
        <v>45413</v>
      </c>
      <c r="D7270" s="12" t="s">
        <v>4347</v>
      </c>
      <c r="E7270" s="12">
        <v>5</v>
      </c>
      <c r="F7270" s="14">
        <v>56.78</v>
      </c>
      <c r="G7270" s="14">
        <v>283.89999999999998</v>
      </c>
      <c r="H7270" s="12" t="s">
        <v>60</v>
      </c>
      <c r="I7270" s="12" t="s">
        <v>4300</v>
      </c>
      <c r="J7270" s="12" t="s">
        <v>4362</v>
      </c>
      <c r="K7270" s="12" t="s">
        <v>4363</v>
      </c>
      <c r="L7270" s="14">
        <v>0</v>
      </c>
    </row>
    <row r="7271" spans="1:12" x14ac:dyDescent="0.25">
      <c r="A7271" s="12">
        <v>7939</v>
      </c>
      <c r="B7271" s="12" t="s">
        <v>45</v>
      </c>
      <c r="C7271" s="59">
        <v>45413</v>
      </c>
      <c r="D7271" s="12" t="s">
        <v>4348</v>
      </c>
      <c r="E7271" s="12">
        <v>5</v>
      </c>
      <c r="F7271" s="14">
        <v>44.16</v>
      </c>
      <c r="G7271" s="14">
        <v>220.8</v>
      </c>
      <c r="H7271" s="12" t="s">
        <v>60</v>
      </c>
      <c r="I7271" s="12" t="s">
        <v>4324</v>
      </c>
      <c r="J7271" s="12" t="s">
        <v>4362</v>
      </c>
      <c r="K7271" s="12" t="s">
        <v>4363</v>
      </c>
      <c r="L7271" s="14">
        <v>0</v>
      </c>
    </row>
    <row r="7272" spans="1:12" x14ac:dyDescent="0.25">
      <c r="A7272" s="12">
        <v>7940</v>
      </c>
      <c r="B7272" s="12" t="s">
        <v>45</v>
      </c>
      <c r="C7272" s="59">
        <v>45413</v>
      </c>
      <c r="D7272" s="12" t="s">
        <v>4322</v>
      </c>
      <c r="E7272" s="12">
        <v>2</v>
      </c>
      <c r="F7272" s="14">
        <v>44.34</v>
      </c>
      <c r="G7272" s="14">
        <v>88.68</v>
      </c>
      <c r="H7272" s="12" t="s">
        <v>60</v>
      </c>
      <c r="I7272" s="12" t="s">
        <v>4314</v>
      </c>
      <c r="J7272" s="12" t="s">
        <v>4362</v>
      </c>
      <c r="K7272" s="12" t="s">
        <v>4363</v>
      </c>
      <c r="L7272" s="14">
        <v>0</v>
      </c>
    </row>
    <row r="7273" spans="1:12" x14ac:dyDescent="0.25">
      <c r="A7273" s="12">
        <v>7942</v>
      </c>
      <c r="B7273" s="12" t="s">
        <v>39</v>
      </c>
      <c r="C7273" s="59">
        <v>45413</v>
      </c>
      <c r="D7273" s="12" t="s">
        <v>4336</v>
      </c>
      <c r="E7273" s="12">
        <v>1</v>
      </c>
      <c r="F7273" s="14">
        <v>57.04</v>
      </c>
      <c r="G7273" s="14">
        <v>57.04</v>
      </c>
      <c r="H7273" s="12" t="s">
        <v>60</v>
      </c>
      <c r="I7273" s="12" t="s">
        <v>4300</v>
      </c>
      <c r="J7273" s="12" t="s">
        <v>4301</v>
      </c>
      <c r="K7273" s="12" t="s">
        <v>4363</v>
      </c>
      <c r="L7273" s="14">
        <v>0</v>
      </c>
    </row>
    <row r="7274" spans="1:12" x14ac:dyDescent="0.25">
      <c r="A7274" s="12">
        <v>7943</v>
      </c>
      <c r="B7274" s="12" t="s">
        <v>45</v>
      </c>
      <c r="C7274" s="59">
        <v>45413</v>
      </c>
      <c r="D7274" s="12" t="s">
        <v>4335</v>
      </c>
      <c r="E7274" s="12">
        <v>4</v>
      </c>
      <c r="F7274" s="14">
        <v>88.49</v>
      </c>
      <c r="G7274" s="14">
        <v>353.96</v>
      </c>
      <c r="H7274" s="12" t="s">
        <v>60</v>
      </c>
      <c r="I7274" s="12" t="s">
        <v>4300</v>
      </c>
      <c r="J7274" s="12" t="s">
        <v>4301</v>
      </c>
      <c r="K7274" s="12" t="s">
        <v>4363</v>
      </c>
      <c r="L7274" s="14">
        <v>0</v>
      </c>
    </row>
    <row r="7275" spans="1:12" x14ac:dyDescent="0.25">
      <c r="A7275" s="12">
        <v>7944</v>
      </c>
      <c r="B7275" s="12" t="s">
        <v>45</v>
      </c>
      <c r="C7275" s="59">
        <v>45413</v>
      </c>
      <c r="D7275" s="12" t="s">
        <v>4303</v>
      </c>
      <c r="E7275" s="12">
        <v>3</v>
      </c>
      <c r="F7275" s="14">
        <v>24.06</v>
      </c>
      <c r="G7275" s="14">
        <v>72.180000000000007</v>
      </c>
      <c r="H7275" s="12" t="s">
        <v>60</v>
      </c>
      <c r="I7275" s="12" t="s">
        <v>4304</v>
      </c>
      <c r="J7275" s="12" t="s">
        <v>4301</v>
      </c>
      <c r="K7275" s="12" t="s">
        <v>4363</v>
      </c>
      <c r="L7275" s="14">
        <v>0</v>
      </c>
    </row>
    <row r="7276" spans="1:12" x14ac:dyDescent="0.25">
      <c r="A7276" s="12">
        <v>7945</v>
      </c>
      <c r="B7276" s="12" t="s">
        <v>45</v>
      </c>
      <c r="C7276" s="59">
        <v>45413</v>
      </c>
      <c r="D7276" s="12" t="s">
        <v>4307</v>
      </c>
      <c r="E7276" s="12">
        <v>2</v>
      </c>
      <c r="F7276" s="14">
        <v>16.21</v>
      </c>
      <c r="G7276" s="14">
        <v>32.42</v>
      </c>
      <c r="H7276" s="12" t="s">
        <v>60</v>
      </c>
      <c r="I7276" s="12" t="s">
        <v>4308</v>
      </c>
      <c r="J7276" s="12" t="s">
        <v>4362</v>
      </c>
      <c r="K7276" s="12" t="s">
        <v>4363</v>
      </c>
      <c r="L7276" s="14">
        <v>0</v>
      </c>
    </row>
    <row r="7277" spans="1:12" x14ac:dyDescent="0.25">
      <c r="A7277" s="12">
        <v>7947</v>
      </c>
      <c r="B7277" s="12" t="s">
        <v>45</v>
      </c>
      <c r="C7277" s="59">
        <v>45413</v>
      </c>
      <c r="D7277" s="12" t="s">
        <v>4310</v>
      </c>
      <c r="E7277" s="12">
        <v>3</v>
      </c>
      <c r="F7277" s="14">
        <v>49.84</v>
      </c>
      <c r="G7277" s="14">
        <v>149.52000000000001</v>
      </c>
      <c r="H7277" s="12" t="s">
        <v>60</v>
      </c>
      <c r="I7277" s="12" t="s">
        <v>4311</v>
      </c>
      <c r="J7277" s="12" t="s">
        <v>4362</v>
      </c>
      <c r="K7277" s="12" t="s">
        <v>4363</v>
      </c>
      <c r="L7277" s="14">
        <v>0</v>
      </c>
    </row>
    <row r="7278" spans="1:12" x14ac:dyDescent="0.25">
      <c r="A7278" s="12">
        <v>7951</v>
      </c>
      <c r="B7278" s="12" t="s">
        <v>45</v>
      </c>
      <c r="C7278" s="59">
        <v>45413</v>
      </c>
      <c r="D7278" s="12" t="s">
        <v>4325</v>
      </c>
      <c r="E7278" s="12">
        <v>4</v>
      </c>
      <c r="F7278" s="14">
        <v>4.78</v>
      </c>
      <c r="G7278" s="14">
        <v>19.12</v>
      </c>
      <c r="H7278" s="12" t="s">
        <v>60</v>
      </c>
      <c r="I7278" s="12" t="s">
        <v>4317</v>
      </c>
      <c r="J7278" s="12" t="s">
        <v>4301</v>
      </c>
      <c r="K7278" s="12" t="s">
        <v>4363</v>
      </c>
      <c r="L7278" s="14">
        <v>0</v>
      </c>
    </row>
    <row r="7279" spans="1:12" x14ac:dyDescent="0.25">
      <c r="A7279" s="12">
        <v>7952</v>
      </c>
      <c r="B7279" s="12" t="s">
        <v>39</v>
      </c>
      <c r="C7279" s="59">
        <v>45413</v>
      </c>
      <c r="D7279" s="12" t="s">
        <v>4321</v>
      </c>
      <c r="E7279" s="12">
        <v>3</v>
      </c>
      <c r="F7279" s="14">
        <v>86.53</v>
      </c>
      <c r="G7279" s="14">
        <v>259.58999999999997</v>
      </c>
      <c r="H7279" s="12" t="s">
        <v>60</v>
      </c>
      <c r="I7279" s="12" t="s">
        <v>4317</v>
      </c>
      <c r="J7279" s="12" t="s">
        <v>4301</v>
      </c>
      <c r="K7279" s="12" t="s">
        <v>4363</v>
      </c>
      <c r="L7279" s="14">
        <v>0</v>
      </c>
    </row>
    <row r="7280" spans="1:12" x14ac:dyDescent="0.25">
      <c r="A7280" s="12">
        <v>7953</v>
      </c>
      <c r="B7280" s="12" t="s">
        <v>45</v>
      </c>
      <c r="C7280" s="59">
        <v>45413</v>
      </c>
      <c r="D7280" s="12" t="s">
        <v>4318</v>
      </c>
      <c r="E7280" s="12">
        <v>1</v>
      </c>
      <c r="F7280" s="14">
        <v>4.9400000000000004</v>
      </c>
      <c r="G7280" s="14">
        <v>4.9400000000000004</v>
      </c>
      <c r="H7280" s="12" t="s">
        <v>60</v>
      </c>
      <c r="I7280" s="12" t="s">
        <v>4308</v>
      </c>
      <c r="J7280" s="12" t="s">
        <v>4301</v>
      </c>
      <c r="K7280" s="12" t="s">
        <v>4363</v>
      </c>
      <c r="L7280" s="14">
        <v>0</v>
      </c>
    </row>
    <row r="7281" spans="1:12" x14ac:dyDescent="0.25">
      <c r="A7281" s="12">
        <v>7954</v>
      </c>
      <c r="B7281" s="12" t="s">
        <v>45</v>
      </c>
      <c r="C7281" s="59">
        <v>45413</v>
      </c>
      <c r="D7281" s="12" t="s">
        <v>4313</v>
      </c>
      <c r="E7281" s="12">
        <v>1</v>
      </c>
      <c r="F7281" s="14">
        <v>42.88</v>
      </c>
      <c r="G7281" s="14">
        <v>42.88</v>
      </c>
      <c r="H7281" s="12" t="s">
        <v>60</v>
      </c>
      <c r="I7281" s="12" t="s">
        <v>4314</v>
      </c>
      <c r="J7281" s="12" t="s">
        <v>4301</v>
      </c>
      <c r="K7281" s="12" t="s">
        <v>4363</v>
      </c>
      <c r="L7281" s="14">
        <v>0</v>
      </c>
    </row>
    <row r="7282" spans="1:12" x14ac:dyDescent="0.25">
      <c r="A7282" s="12">
        <v>7956</v>
      </c>
      <c r="B7282" s="12" t="s">
        <v>45</v>
      </c>
      <c r="C7282" s="59">
        <v>45413</v>
      </c>
      <c r="D7282" s="12" t="s">
        <v>4340</v>
      </c>
      <c r="E7282" s="12">
        <v>2</v>
      </c>
      <c r="F7282" s="14">
        <v>66.5</v>
      </c>
      <c r="G7282" s="14">
        <v>133</v>
      </c>
      <c r="H7282" s="12" t="s">
        <v>60</v>
      </c>
      <c r="I7282" s="12" t="s">
        <v>4317</v>
      </c>
      <c r="J7282" s="12" t="s">
        <v>4301</v>
      </c>
      <c r="K7282" s="12" t="s">
        <v>4302</v>
      </c>
      <c r="L7282" s="14">
        <v>0</v>
      </c>
    </row>
    <row r="7283" spans="1:12" x14ac:dyDescent="0.25">
      <c r="A7283" s="12">
        <v>7959</v>
      </c>
      <c r="B7283" s="12" t="s">
        <v>45</v>
      </c>
      <c r="C7283" s="59">
        <v>45413</v>
      </c>
      <c r="D7283" s="12" t="s">
        <v>4338</v>
      </c>
      <c r="E7283" s="12">
        <v>5</v>
      </c>
      <c r="F7283" s="14">
        <v>24.26</v>
      </c>
      <c r="G7283" s="14">
        <v>121.3</v>
      </c>
      <c r="H7283" s="12" t="s">
        <v>60</v>
      </c>
      <c r="I7283" s="12" t="s">
        <v>4317</v>
      </c>
      <c r="J7283" s="12" t="s">
        <v>4362</v>
      </c>
      <c r="K7283" s="12" t="s">
        <v>4363</v>
      </c>
      <c r="L7283" s="14">
        <v>0</v>
      </c>
    </row>
    <row r="7284" spans="1:12" x14ac:dyDescent="0.25">
      <c r="A7284" s="12">
        <v>7960</v>
      </c>
      <c r="B7284" s="12" t="s">
        <v>45</v>
      </c>
      <c r="C7284" s="59">
        <v>45413</v>
      </c>
      <c r="D7284" s="12" t="s">
        <v>4338</v>
      </c>
      <c r="E7284" s="12">
        <v>5</v>
      </c>
      <c r="F7284" s="14">
        <v>79.010000000000005</v>
      </c>
      <c r="G7284" s="14">
        <v>395.05</v>
      </c>
      <c r="H7284" s="12" t="s">
        <v>60</v>
      </c>
      <c r="I7284" s="12" t="s">
        <v>4317</v>
      </c>
      <c r="J7284" s="12" t="s">
        <v>4301</v>
      </c>
      <c r="K7284" s="12" t="s">
        <v>4363</v>
      </c>
      <c r="L7284" s="14">
        <v>0</v>
      </c>
    </row>
    <row r="7285" spans="1:12" x14ac:dyDescent="0.25">
      <c r="A7285" s="12">
        <v>7961</v>
      </c>
      <c r="B7285" s="12" t="s">
        <v>30</v>
      </c>
      <c r="C7285" s="59">
        <v>45413</v>
      </c>
      <c r="D7285" s="12" t="s">
        <v>4329</v>
      </c>
      <c r="E7285" s="12">
        <v>5</v>
      </c>
      <c r="F7285" s="14">
        <v>90.19</v>
      </c>
      <c r="G7285" s="14">
        <v>450.95</v>
      </c>
      <c r="H7285" s="12" t="s">
        <v>60</v>
      </c>
      <c r="I7285" s="12" t="s">
        <v>4317</v>
      </c>
      <c r="J7285" s="12" t="s">
        <v>4301</v>
      </c>
      <c r="K7285" s="12" t="s">
        <v>4363</v>
      </c>
      <c r="L7285" s="14">
        <v>0</v>
      </c>
    </row>
    <row r="7286" spans="1:12" x14ac:dyDescent="0.25">
      <c r="A7286" s="12">
        <v>7962</v>
      </c>
      <c r="B7286" s="12" t="s">
        <v>45</v>
      </c>
      <c r="C7286" s="59">
        <v>45413</v>
      </c>
      <c r="D7286" s="12" t="s">
        <v>4337</v>
      </c>
      <c r="E7286" s="12">
        <v>2</v>
      </c>
      <c r="F7286" s="14">
        <v>24.07</v>
      </c>
      <c r="G7286" s="14">
        <v>48.14</v>
      </c>
      <c r="H7286" s="12" t="s">
        <v>60</v>
      </c>
      <c r="I7286" s="12" t="s">
        <v>4300</v>
      </c>
      <c r="J7286" s="12" t="s">
        <v>4301</v>
      </c>
      <c r="K7286" s="12" t="s">
        <v>4363</v>
      </c>
      <c r="L7286" s="14">
        <v>0</v>
      </c>
    </row>
    <row r="7287" spans="1:12" x14ac:dyDescent="0.25">
      <c r="A7287" s="12">
        <v>7963</v>
      </c>
      <c r="B7287" s="12" t="s">
        <v>45</v>
      </c>
      <c r="C7287" s="59">
        <v>45413</v>
      </c>
      <c r="D7287" s="12" t="s">
        <v>4345</v>
      </c>
      <c r="E7287" s="12">
        <v>3</v>
      </c>
      <c r="F7287" s="14">
        <v>78.16</v>
      </c>
      <c r="G7287" s="14">
        <v>234.48</v>
      </c>
      <c r="H7287" s="12" t="s">
        <v>60</v>
      </c>
      <c r="I7287" s="12" t="s">
        <v>4308</v>
      </c>
      <c r="J7287" s="12" t="s">
        <v>4362</v>
      </c>
      <c r="K7287" s="12" t="s">
        <v>4363</v>
      </c>
      <c r="L7287" s="14">
        <v>0</v>
      </c>
    </row>
    <row r="7288" spans="1:12" x14ac:dyDescent="0.25">
      <c r="A7288" s="12">
        <v>7965</v>
      </c>
      <c r="B7288" s="12" t="s">
        <v>39</v>
      </c>
      <c r="C7288" s="59">
        <v>45413</v>
      </c>
      <c r="D7288" s="12" t="s">
        <v>4339</v>
      </c>
      <c r="E7288" s="12">
        <v>1</v>
      </c>
      <c r="F7288" s="12">
        <v>23.05</v>
      </c>
      <c r="G7288" s="14">
        <f>E7288*F7288</f>
        <v>23.05</v>
      </c>
      <c r="H7288" s="12" t="s">
        <v>60</v>
      </c>
      <c r="I7288" s="12" t="s">
        <v>4317</v>
      </c>
      <c r="J7288" s="12" t="s">
        <v>4301</v>
      </c>
      <c r="K7288" s="12" t="s">
        <v>4363</v>
      </c>
      <c r="L7288" s="14">
        <v>0</v>
      </c>
    </row>
    <row r="7289" spans="1:12" x14ac:dyDescent="0.25">
      <c r="A7289" s="12">
        <v>7966</v>
      </c>
      <c r="B7289" s="12" t="s">
        <v>45</v>
      </c>
      <c r="C7289" s="15">
        <v>45413</v>
      </c>
      <c r="D7289" s="12" t="s">
        <v>4322</v>
      </c>
      <c r="E7289" s="12">
        <v>4</v>
      </c>
      <c r="F7289" s="14">
        <v>9.0399999999999991</v>
      </c>
      <c r="G7289" s="14">
        <v>36.159999999999997</v>
      </c>
      <c r="H7289" s="12" t="s">
        <v>60</v>
      </c>
      <c r="I7289" s="12" t="s">
        <v>4314</v>
      </c>
      <c r="J7289" s="12" t="s">
        <v>4362</v>
      </c>
      <c r="K7289" s="12" t="s">
        <v>4363</v>
      </c>
      <c r="L7289" s="14">
        <v>0</v>
      </c>
    </row>
    <row r="7290" spans="1:12" x14ac:dyDescent="0.25">
      <c r="A7290" s="12">
        <v>7967</v>
      </c>
      <c r="B7290" s="12" t="s">
        <v>45</v>
      </c>
      <c r="C7290" s="59">
        <v>45413</v>
      </c>
      <c r="D7290" s="12" t="s">
        <v>4310</v>
      </c>
      <c r="E7290" s="12">
        <v>2</v>
      </c>
      <c r="F7290" s="14">
        <v>11.19</v>
      </c>
      <c r="G7290" s="14">
        <v>22.38</v>
      </c>
      <c r="H7290" s="12" t="s">
        <v>60</v>
      </c>
      <c r="I7290" s="12" t="s">
        <v>4311</v>
      </c>
      <c r="J7290" s="12" t="s">
        <v>4362</v>
      </c>
      <c r="K7290" s="12" t="s">
        <v>4363</v>
      </c>
      <c r="L7290" s="14">
        <v>0</v>
      </c>
    </row>
    <row r="7291" spans="1:12" x14ac:dyDescent="0.25">
      <c r="A7291" s="12">
        <v>7969</v>
      </c>
      <c r="B7291" s="12" t="s">
        <v>39</v>
      </c>
      <c r="C7291" s="59">
        <v>45413</v>
      </c>
      <c r="D7291" s="12" t="s">
        <v>4347</v>
      </c>
      <c r="E7291" s="12">
        <v>1</v>
      </c>
      <c r="F7291" s="14">
        <v>7.16</v>
      </c>
      <c r="G7291" s="14">
        <v>7.16</v>
      </c>
      <c r="H7291" s="12" t="s">
        <v>60</v>
      </c>
      <c r="I7291" s="12" t="s">
        <v>4300</v>
      </c>
      <c r="J7291" s="12" t="s">
        <v>4301</v>
      </c>
      <c r="K7291" s="12" t="s">
        <v>4363</v>
      </c>
      <c r="L7291" s="14">
        <v>0</v>
      </c>
    </row>
    <row r="7292" spans="1:12" x14ac:dyDescent="0.25">
      <c r="A7292" s="12">
        <v>7970</v>
      </c>
      <c r="B7292" s="12" t="s">
        <v>39</v>
      </c>
      <c r="C7292" s="59">
        <v>45413</v>
      </c>
      <c r="D7292" s="12" t="s">
        <v>4316</v>
      </c>
      <c r="E7292" s="12">
        <v>2</v>
      </c>
      <c r="F7292" s="14">
        <v>6</v>
      </c>
      <c r="G7292" s="14">
        <v>12</v>
      </c>
      <c r="H7292" s="12" t="s">
        <v>60</v>
      </c>
      <c r="I7292" s="12" t="s">
        <v>4317</v>
      </c>
      <c r="J7292" s="12" t="s">
        <v>4301</v>
      </c>
      <c r="K7292" s="12" t="s">
        <v>4302</v>
      </c>
      <c r="L7292" s="14">
        <v>0</v>
      </c>
    </row>
    <row r="7293" spans="1:12" x14ac:dyDescent="0.25">
      <c r="A7293" s="12">
        <v>7971</v>
      </c>
      <c r="B7293" s="12" t="s">
        <v>45</v>
      </c>
      <c r="C7293" s="59">
        <v>45413</v>
      </c>
      <c r="D7293" s="12" t="s">
        <v>4320</v>
      </c>
      <c r="E7293" s="12">
        <v>5</v>
      </c>
      <c r="F7293" s="14">
        <v>12.88</v>
      </c>
      <c r="G7293" s="14">
        <v>64.400000000000006</v>
      </c>
      <c r="H7293" s="12" t="s">
        <v>60</v>
      </c>
      <c r="I7293" s="12" t="s">
        <v>4304</v>
      </c>
      <c r="J7293" s="12" t="s">
        <v>4362</v>
      </c>
      <c r="K7293" s="12" t="s">
        <v>4363</v>
      </c>
      <c r="L7293" s="14">
        <v>0</v>
      </c>
    </row>
    <row r="7294" spans="1:12" x14ac:dyDescent="0.25">
      <c r="A7294" s="12">
        <v>7972</v>
      </c>
      <c r="B7294" s="12" t="s">
        <v>45</v>
      </c>
      <c r="C7294" s="59">
        <v>45413</v>
      </c>
      <c r="D7294" s="12" t="s">
        <v>4338</v>
      </c>
      <c r="E7294" s="12">
        <v>1</v>
      </c>
      <c r="F7294" s="14">
        <v>54.04</v>
      </c>
      <c r="G7294" s="14">
        <v>54.04</v>
      </c>
      <c r="H7294" s="12" t="s">
        <v>60</v>
      </c>
      <c r="I7294" s="12" t="s">
        <v>4317</v>
      </c>
      <c r="J7294" s="12" t="s">
        <v>4362</v>
      </c>
      <c r="K7294" s="12" t="s">
        <v>4363</v>
      </c>
      <c r="L7294" s="14">
        <v>0</v>
      </c>
    </row>
    <row r="7295" spans="1:12" x14ac:dyDescent="0.25">
      <c r="A7295" s="12">
        <v>7976</v>
      </c>
      <c r="B7295" s="12" t="s">
        <v>45</v>
      </c>
      <c r="C7295" s="59">
        <v>45413</v>
      </c>
      <c r="D7295" s="12" t="s">
        <v>4347</v>
      </c>
      <c r="E7295" s="12">
        <v>5</v>
      </c>
      <c r="F7295" s="14">
        <v>25.26</v>
      </c>
      <c r="G7295" s="14">
        <v>126.3</v>
      </c>
      <c r="H7295" s="12" t="s">
        <v>60</v>
      </c>
      <c r="I7295" s="12" t="s">
        <v>4300</v>
      </c>
      <c r="J7295" s="12" t="s">
        <v>4301</v>
      </c>
      <c r="K7295" s="12" t="s">
        <v>4363</v>
      </c>
      <c r="L7295" s="14">
        <v>0</v>
      </c>
    </row>
    <row r="7296" spans="1:12" x14ac:dyDescent="0.25">
      <c r="A7296" s="12">
        <v>7977</v>
      </c>
      <c r="B7296" s="12" t="s">
        <v>45</v>
      </c>
      <c r="C7296" s="15">
        <v>45413</v>
      </c>
      <c r="D7296" s="12" t="s">
        <v>4345</v>
      </c>
      <c r="E7296" s="12">
        <v>5</v>
      </c>
      <c r="F7296" s="14">
        <v>83.22</v>
      </c>
      <c r="G7296" s="14">
        <v>416.1</v>
      </c>
      <c r="H7296" s="12" t="s">
        <v>60</v>
      </c>
      <c r="I7296" s="12" t="s">
        <v>4308</v>
      </c>
      <c r="J7296" s="12" t="s">
        <v>4362</v>
      </c>
      <c r="K7296" s="12" t="s">
        <v>4363</v>
      </c>
      <c r="L7296" s="14">
        <v>0</v>
      </c>
    </row>
    <row r="7297" spans="1:12" x14ac:dyDescent="0.25">
      <c r="A7297" s="12">
        <v>7978</v>
      </c>
      <c r="B7297" s="12" t="s">
        <v>39</v>
      </c>
      <c r="C7297" s="15">
        <v>45413</v>
      </c>
      <c r="D7297" s="12" t="s">
        <v>4341</v>
      </c>
      <c r="E7297" s="12">
        <v>1</v>
      </c>
      <c r="F7297" s="14">
        <v>39.200000000000003</v>
      </c>
      <c r="G7297" s="14">
        <v>39.200000000000003</v>
      </c>
      <c r="H7297" s="12" t="s">
        <v>60</v>
      </c>
      <c r="I7297" s="12" t="s">
        <v>4300</v>
      </c>
      <c r="J7297" s="12" t="s">
        <v>4301</v>
      </c>
      <c r="K7297" s="12" t="s">
        <v>4363</v>
      </c>
      <c r="L7297" s="14">
        <v>0</v>
      </c>
    </row>
    <row r="7298" spans="1:12" x14ac:dyDescent="0.25">
      <c r="A7298" s="12">
        <v>7979</v>
      </c>
      <c r="B7298" s="12" t="s">
        <v>45</v>
      </c>
      <c r="C7298" s="15">
        <v>45413</v>
      </c>
      <c r="D7298" s="12" t="s">
        <v>4310</v>
      </c>
      <c r="E7298" s="12">
        <v>3</v>
      </c>
      <c r="F7298" s="14">
        <v>18.149999999999999</v>
      </c>
      <c r="G7298" s="14">
        <v>54.45</v>
      </c>
      <c r="H7298" s="12" t="s">
        <v>60</v>
      </c>
      <c r="I7298" s="12" t="s">
        <v>4311</v>
      </c>
      <c r="J7298" s="12" t="s">
        <v>4362</v>
      </c>
      <c r="K7298" s="12" t="s">
        <v>4363</v>
      </c>
      <c r="L7298" s="14">
        <v>0</v>
      </c>
    </row>
    <row r="7299" spans="1:12" x14ac:dyDescent="0.25">
      <c r="A7299" s="12">
        <v>7980</v>
      </c>
      <c r="B7299" s="12" t="s">
        <v>45</v>
      </c>
      <c r="C7299" s="15">
        <v>45413</v>
      </c>
      <c r="D7299" s="12" t="s">
        <v>4342</v>
      </c>
      <c r="E7299" s="12">
        <v>2</v>
      </c>
      <c r="F7299" s="14">
        <v>22.24</v>
      </c>
      <c r="G7299" s="14">
        <v>44.48</v>
      </c>
      <c r="H7299" s="12" t="s">
        <v>60</v>
      </c>
      <c r="I7299" s="12" t="s">
        <v>4300</v>
      </c>
      <c r="J7299" s="12" t="s">
        <v>4362</v>
      </c>
      <c r="K7299" s="12" t="s">
        <v>4363</v>
      </c>
      <c r="L7299" s="14">
        <v>0</v>
      </c>
    </row>
    <row r="7300" spans="1:12" x14ac:dyDescent="0.25">
      <c r="A7300" s="12">
        <v>7981</v>
      </c>
      <c r="B7300" s="12" t="s">
        <v>45</v>
      </c>
      <c r="C7300" s="59">
        <v>45413</v>
      </c>
      <c r="D7300" s="12" t="s">
        <v>4336</v>
      </c>
      <c r="E7300" s="12">
        <v>3</v>
      </c>
      <c r="F7300" s="14">
        <v>35.19</v>
      </c>
      <c r="G7300" s="14">
        <v>105.57</v>
      </c>
      <c r="H7300" s="12" t="s">
        <v>60</v>
      </c>
      <c r="I7300" s="12" t="s">
        <v>4300</v>
      </c>
      <c r="J7300" s="12" t="s">
        <v>4301</v>
      </c>
      <c r="K7300" s="12" t="s">
        <v>4363</v>
      </c>
      <c r="L7300" s="14">
        <v>0</v>
      </c>
    </row>
    <row r="7301" spans="1:12" x14ac:dyDescent="0.25">
      <c r="A7301" s="12">
        <v>7982</v>
      </c>
      <c r="B7301" s="12" t="s">
        <v>45</v>
      </c>
      <c r="C7301" s="59">
        <v>45413</v>
      </c>
      <c r="D7301" s="12" t="s">
        <v>4299</v>
      </c>
      <c r="E7301" s="12">
        <v>1</v>
      </c>
      <c r="F7301" s="14">
        <v>40.53</v>
      </c>
      <c r="G7301" s="14">
        <v>40.53</v>
      </c>
      <c r="H7301" s="12" t="s">
        <v>60</v>
      </c>
      <c r="I7301" s="12" t="s">
        <v>4300</v>
      </c>
      <c r="J7301" s="12" t="s">
        <v>4301</v>
      </c>
      <c r="K7301" s="12" t="s">
        <v>4363</v>
      </c>
      <c r="L7301" s="14">
        <v>0</v>
      </c>
    </row>
    <row r="7302" spans="1:12" x14ac:dyDescent="0.25">
      <c r="A7302" s="12">
        <v>7983</v>
      </c>
      <c r="B7302" s="12" t="s">
        <v>45</v>
      </c>
      <c r="C7302" s="59">
        <v>45413</v>
      </c>
      <c r="D7302" s="12" t="s">
        <v>4316</v>
      </c>
      <c r="E7302" s="12">
        <v>5</v>
      </c>
      <c r="F7302" s="14">
        <v>78.17</v>
      </c>
      <c r="G7302" s="14">
        <v>390.85</v>
      </c>
      <c r="H7302" s="12" t="s">
        <v>60</v>
      </c>
      <c r="I7302" s="12" t="s">
        <v>4317</v>
      </c>
      <c r="J7302" s="12" t="s">
        <v>4362</v>
      </c>
      <c r="K7302" s="12" t="s">
        <v>4363</v>
      </c>
      <c r="L7302" s="14">
        <v>0</v>
      </c>
    </row>
    <row r="7303" spans="1:12" x14ac:dyDescent="0.25">
      <c r="A7303" s="12">
        <v>7987</v>
      </c>
      <c r="B7303" s="12" t="s">
        <v>39</v>
      </c>
      <c r="C7303" s="59">
        <v>45413</v>
      </c>
      <c r="D7303" s="12" t="s">
        <v>4344</v>
      </c>
      <c r="E7303" s="12">
        <v>5</v>
      </c>
      <c r="F7303" s="14">
        <v>98.53</v>
      </c>
      <c r="G7303" s="14">
        <v>492.65</v>
      </c>
      <c r="H7303" s="12" t="s">
        <v>60</v>
      </c>
      <c r="I7303" s="12" t="s">
        <v>4308</v>
      </c>
      <c r="J7303" s="12" t="s">
        <v>4301</v>
      </c>
      <c r="K7303" s="12" t="s">
        <v>4363</v>
      </c>
      <c r="L7303" s="14">
        <v>0</v>
      </c>
    </row>
    <row r="7304" spans="1:12" x14ac:dyDescent="0.25">
      <c r="A7304" s="12">
        <v>7988</v>
      </c>
      <c r="B7304" s="12" t="s">
        <v>45</v>
      </c>
      <c r="C7304" s="59">
        <v>45413</v>
      </c>
      <c r="D7304" s="12" t="s">
        <v>4315</v>
      </c>
      <c r="E7304" s="12">
        <v>5</v>
      </c>
      <c r="F7304" s="14">
        <v>29.31</v>
      </c>
      <c r="G7304" s="14">
        <v>146.55000000000001</v>
      </c>
      <c r="H7304" s="12" t="s">
        <v>60</v>
      </c>
      <c r="I7304" s="12" t="s">
        <v>4304</v>
      </c>
      <c r="J7304" s="12" t="s">
        <v>4362</v>
      </c>
      <c r="K7304" s="12" t="s">
        <v>4363</v>
      </c>
      <c r="L7304" s="14">
        <v>0</v>
      </c>
    </row>
    <row r="7305" spans="1:12" x14ac:dyDescent="0.25">
      <c r="A7305" s="12">
        <v>7990</v>
      </c>
      <c r="B7305" s="12" t="s">
        <v>45</v>
      </c>
      <c r="C7305" s="59">
        <v>45413</v>
      </c>
      <c r="D7305" s="12" t="s">
        <v>4344</v>
      </c>
      <c r="E7305" s="12">
        <v>3</v>
      </c>
      <c r="F7305" s="14">
        <v>24.25</v>
      </c>
      <c r="G7305" s="14">
        <v>72.75</v>
      </c>
      <c r="H7305" s="12" t="s">
        <v>60</v>
      </c>
      <c r="I7305" s="12" t="s">
        <v>4308</v>
      </c>
      <c r="J7305" s="12" t="s">
        <v>4362</v>
      </c>
      <c r="K7305" s="12" t="s">
        <v>4363</v>
      </c>
      <c r="L7305" s="14">
        <v>0</v>
      </c>
    </row>
    <row r="7306" spans="1:12" x14ac:dyDescent="0.25">
      <c r="A7306" s="12">
        <v>7991</v>
      </c>
      <c r="B7306" s="12" t="s">
        <v>45</v>
      </c>
      <c r="C7306" s="59">
        <v>45413</v>
      </c>
      <c r="D7306" s="12" t="s">
        <v>4339</v>
      </c>
      <c r="E7306" s="12">
        <v>5</v>
      </c>
      <c r="F7306" s="14">
        <v>58.11</v>
      </c>
      <c r="G7306" s="14">
        <v>290.55</v>
      </c>
      <c r="H7306" s="12" t="s">
        <v>60</v>
      </c>
      <c r="I7306" s="12" t="s">
        <v>4317</v>
      </c>
      <c r="J7306" s="12" t="s">
        <v>4362</v>
      </c>
      <c r="K7306" s="12" t="s">
        <v>4363</v>
      </c>
      <c r="L7306" s="14">
        <v>0</v>
      </c>
    </row>
    <row r="7307" spans="1:12" x14ac:dyDescent="0.25">
      <c r="A7307" s="12">
        <v>7992</v>
      </c>
      <c r="B7307" s="12" t="s">
        <v>45</v>
      </c>
      <c r="C7307" s="59">
        <v>45413</v>
      </c>
      <c r="D7307" s="12" t="s">
        <v>4325</v>
      </c>
      <c r="E7307" s="12">
        <v>3</v>
      </c>
      <c r="F7307" s="14">
        <v>55.88</v>
      </c>
      <c r="G7307" s="14">
        <v>167.64</v>
      </c>
      <c r="H7307" s="12" t="s">
        <v>60</v>
      </c>
      <c r="I7307" s="12" t="s">
        <v>4317</v>
      </c>
      <c r="J7307" s="12" t="s">
        <v>4301</v>
      </c>
      <c r="K7307" s="12" t="s">
        <v>4363</v>
      </c>
      <c r="L7307" s="14">
        <v>0</v>
      </c>
    </row>
    <row r="7308" spans="1:12" x14ac:dyDescent="0.25">
      <c r="A7308" s="12">
        <v>7993</v>
      </c>
      <c r="B7308" s="12" t="s">
        <v>45</v>
      </c>
      <c r="C7308" s="59">
        <v>45413</v>
      </c>
      <c r="D7308" s="12" t="s">
        <v>4319</v>
      </c>
      <c r="E7308" s="12">
        <v>3</v>
      </c>
      <c r="F7308" s="14">
        <v>39.26</v>
      </c>
      <c r="G7308" s="14">
        <v>117.78</v>
      </c>
      <c r="H7308" s="12" t="s">
        <v>60</v>
      </c>
      <c r="I7308" s="12" t="s">
        <v>4304</v>
      </c>
      <c r="J7308" s="12" t="s">
        <v>4362</v>
      </c>
      <c r="K7308" s="12" t="s">
        <v>4363</v>
      </c>
      <c r="L7308" s="14">
        <v>0</v>
      </c>
    </row>
    <row r="7309" spans="1:12" x14ac:dyDescent="0.25">
      <c r="A7309" s="12">
        <v>7994</v>
      </c>
      <c r="B7309" s="12" t="s">
        <v>39</v>
      </c>
      <c r="C7309" s="59">
        <v>45413</v>
      </c>
      <c r="D7309" s="12" t="s">
        <v>4313</v>
      </c>
      <c r="E7309" s="12">
        <v>1</v>
      </c>
      <c r="F7309" s="14">
        <v>91.94</v>
      </c>
      <c r="G7309" s="14">
        <v>91.94</v>
      </c>
      <c r="H7309" s="12" t="s">
        <v>60</v>
      </c>
      <c r="I7309" s="12" t="s">
        <v>4314</v>
      </c>
      <c r="J7309" s="12" t="s">
        <v>4301</v>
      </c>
      <c r="K7309" s="12" t="s">
        <v>4363</v>
      </c>
      <c r="L7309" s="14">
        <v>0</v>
      </c>
    </row>
    <row r="7310" spans="1:12" x14ac:dyDescent="0.25">
      <c r="A7310" s="12">
        <v>7996</v>
      </c>
      <c r="B7310" s="12" t="s">
        <v>45</v>
      </c>
      <c r="C7310" s="59">
        <v>45413</v>
      </c>
      <c r="D7310" s="12" t="s">
        <v>4320</v>
      </c>
      <c r="E7310" s="12">
        <v>1</v>
      </c>
      <c r="F7310" s="14">
        <v>27.99</v>
      </c>
      <c r="G7310" s="14">
        <v>27.99</v>
      </c>
      <c r="H7310" s="12" t="s">
        <v>60</v>
      </c>
      <c r="I7310" s="12" t="s">
        <v>4304</v>
      </c>
      <c r="J7310" s="12" t="s">
        <v>4362</v>
      </c>
      <c r="K7310" s="12" t="s">
        <v>4363</v>
      </c>
      <c r="L7310" s="14">
        <v>0</v>
      </c>
    </row>
    <row r="7311" spans="1:12" x14ac:dyDescent="0.25">
      <c r="A7311" s="12">
        <v>7997</v>
      </c>
      <c r="B7311" s="12" t="s">
        <v>39</v>
      </c>
      <c r="C7311" s="59">
        <v>45413</v>
      </c>
      <c r="D7311" s="12" t="s">
        <v>4315</v>
      </c>
      <c r="E7311" s="12">
        <v>4</v>
      </c>
      <c r="F7311" s="14">
        <v>8.42</v>
      </c>
      <c r="G7311" s="14">
        <v>33.68</v>
      </c>
      <c r="H7311" s="12" t="s">
        <v>60</v>
      </c>
      <c r="I7311" s="12" t="s">
        <v>4304</v>
      </c>
      <c r="J7311" s="12" t="s">
        <v>4301</v>
      </c>
      <c r="K7311" s="12" t="s">
        <v>4363</v>
      </c>
      <c r="L7311" s="14">
        <v>0</v>
      </c>
    </row>
    <row r="7312" spans="1:12" x14ac:dyDescent="0.25">
      <c r="A7312" s="12">
        <v>7998</v>
      </c>
      <c r="B7312" s="12" t="s">
        <v>39</v>
      </c>
      <c r="C7312" s="59">
        <v>45413</v>
      </c>
      <c r="D7312" s="12" t="s">
        <v>4331</v>
      </c>
      <c r="E7312" s="12">
        <v>1</v>
      </c>
      <c r="F7312" s="14">
        <v>38.78</v>
      </c>
      <c r="G7312" s="14">
        <v>38.78</v>
      </c>
      <c r="H7312" s="12" t="s">
        <v>60</v>
      </c>
      <c r="I7312" s="12" t="s">
        <v>4311</v>
      </c>
      <c r="J7312" s="12" t="s">
        <v>4301</v>
      </c>
      <c r="K7312" s="12" t="s">
        <v>4363</v>
      </c>
      <c r="L7312" s="14">
        <v>0</v>
      </c>
    </row>
    <row r="7313" spans="1:12" x14ac:dyDescent="0.25">
      <c r="A7313" s="12">
        <v>7999</v>
      </c>
      <c r="B7313" s="12" t="s">
        <v>45</v>
      </c>
      <c r="C7313" s="59">
        <v>45413</v>
      </c>
      <c r="D7313" s="12" t="s">
        <v>4316</v>
      </c>
      <c r="E7313" s="12">
        <v>4</v>
      </c>
      <c r="F7313" s="14">
        <v>37.65</v>
      </c>
      <c r="G7313" s="14">
        <v>150.6</v>
      </c>
      <c r="H7313" s="12" t="s">
        <v>60</v>
      </c>
      <c r="I7313" s="12" t="s">
        <v>4317</v>
      </c>
      <c r="J7313" s="12" t="s">
        <v>4301</v>
      </c>
      <c r="K7313" s="12" t="s">
        <v>4363</v>
      </c>
      <c r="L7313" s="14">
        <v>0</v>
      </c>
    </row>
    <row r="7314" spans="1:12" x14ac:dyDescent="0.25">
      <c r="A7314" s="12">
        <v>8000</v>
      </c>
      <c r="B7314" s="12" t="s">
        <v>45</v>
      </c>
      <c r="C7314" s="59">
        <v>45413</v>
      </c>
      <c r="D7314" s="12" t="s">
        <v>4309</v>
      </c>
      <c r="E7314" s="12">
        <v>2</v>
      </c>
      <c r="F7314" s="14">
        <v>28.84</v>
      </c>
      <c r="G7314" s="14">
        <v>57.68</v>
      </c>
      <c r="H7314" s="12" t="s">
        <v>60</v>
      </c>
      <c r="I7314" s="12" t="s">
        <v>4304</v>
      </c>
      <c r="J7314" s="12" t="s">
        <v>4362</v>
      </c>
      <c r="K7314" s="12" t="s">
        <v>4363</v>
      </c>
      <c r="L7314" s="14">
        <v>0</v>
      </c>
    </row>
    <row r="7315" spans="1:12" x14ac:dyDescent="0.25">
      <c r="A7315" s="12">
        <v>8001</v>
      </c>
      <c r="B7315" s="12" t="s">
        <v>45</v>
      </c>
      <c r="C7315" s="59">
        <v>45413</v>
      </c>
      <c r="D7315" s="12" t="s">
        <v>4343</v>
      </c>
      <c r="E7315" s="12">
        <v>3</v>
      </c>
      <c r="F7315" s="14">
        <v>67.2</v>
      </c>
      <c r="G7315" s="14">
        <v>201.6</v>
      </c>
      <c r="H7315" s="12" t="s">
        <v>60</v>
      </c>
      <c r="I7315" s="12" t="s">
        <v>4300</v>
      </c>
      <c r="J7315" s="12" t="s">
        <v>4362</v>
      </c>
      <c r="K7315" s="12" t="s">
        <v>4363</v>
      </c>
      <c r="L7315" s="14">
        <v>0</v>
      </c>
    </row>
    <row r="7316" spans="1:12" x14ac:dyDescent="0.25">
      <c r="A7316" s="12">
        <v>8003</v>
      </c>
      <c r="B7316" s="12" t="s">
        <v>45</v>
      </c>
      <c r="C7316" s="59">
        <v>45413</v>
      </c>
      <c r="D7316" s="12" t="s">
        <v>4333</v>
      </c>
      <c r="E7316" s="12">
        <v>3</v>
      </c>
      <c r="F7316" s="14">
        <v>29.54</v>
      </c>
      <c r="G7316" s="14">
        <v>88.62</v>
      </c>
      <c r="H7316" s="12" t="s">
        <v>60</v>
      </c>
      <c r="I7316" s="12" t="s">
        <v>4304</v>
      </c>
      <c r="J7316" s="12" t="s">
        <v>4362</v>
      </c>
      <c r="K7316" s="12" t="s">
        <v>4363</v>
      </c>
      <c r="L7316" s="14">
        <v>0</v>
      </c>
    </row>
    <row r="7317" spans="1:12" x14ac:dyDescent="0.25">
      <c r="A7317" s="12">
        <v>8004</v>
      </c>
      <c r="B7317" s="12" t="s">
        <v>45</v>
      </c>
      <c r="C7317" s="59">
        <v>45413</v>
      </c>
      <c r="D7317" s="12" t="s">
        <v>30</v>
      </c>
      <c r="E7317" s="12">
        <v>2</v>
      </c>
      <c r="F7317" s="14">
        <v>33.39</v>
      </c>
      <c r="G7317" s="14">
        <v>66.78</v>
      </c>
      <c r="H7317" s="12" t="s">
        <v>60</v>
      </c>
      <c r="I7317" s="12" t="s">
        <v>4317</v>
      </c>
      <c r="J7317" s="12" t="s">
        <v>4301</v>
      </c>
      <c r="K7317" s="12" t="s">
        <v>4363</v>
      </c>
      <c r="L7317" s="14">
        <v>0</v>
      </c>
    </row>
    <row r="7318" spans="1:12" x14ac:dyDescent="0.25">
      <c r="A7318" s="12">
        <v>8005</v>
      </c>
      <c r="B7318" s="12" t="s">
        <v>45</v>
      </c>
      <c r="C7318" s="59">
        <v>45413</v>
      </c>
      <c r="D7318" s="12" t="s">
        <v>4322</v>
      </c>
      <c r="E7318" s="12">
        <v>1</v>
      </c>
      <c r="F7318" s="14">
        <v>18.63</v>
      </c>
      <c r="G7318" s="14">
        <v>18.63</v>
      </c>
      <c r="H7318" s="12" t="s">
        <v>60</v>
      </c>
      <c r="I7318" s="12" t="s">
        <v>4314</v>
      </c>
      <c r="J7318" s="12" t="s">
        <v>4362</v>
      </c>
      <c r="K7318" s="12" t="s">
        <v>4363</v>
      </c>
      <c r="L7318" s="14">
        <v>0</v>
      </c>
    </row>
    <row r="7319" spans="1:12" x14ac:dyDescent="0.25">
      <c r="A7319" s="12">
        <v>8006</v>
      </c>
      <c r="B7319" s="12" t="s">
        <v>45</v>
      </c>
      <c r="C7319" s="59">
        <v>45413</v>
      </c>
      <c r="D7319" s="12" t="s">
        <v>4327</v>
      </c>
      <c r="E7319" s="12">
        <v>4</v>
      </c>
      <c r="F7319" s="14">
        <v>61.24</v>
      </c>
      <c r="G7319" s="14">
        <v>244.96</v>
      </c>
      <c r="H7319" s="12" t="s">
        <v>60</v>
      </c>
      <c r="I7319" s="12" t="s">
        <v>4328</v>
      </c>
      <c r="J7319" s="12" t="s">
        <v>4301</v>
      </c>
      <c r="K7319" s="12" t="s">
        <v>4363</v>
      </c>
      <c r="L7319" s="14">
        <v>0</v>
      </c>
    </row>
    <row r="7320" spans="1:12" x14ac:dyDescent="0.25">
      <c r="A7320" s="12">
        <v>8007</v>
      </c>
      <c r="B7320" s="12" t="s">
        <v>45</v>
      </c>
      <c r="C7320" s="59">
        <v>45413</v>
      </c>
      <c r="D7320" s="12" t="s">
        <v>4313</v>
      </c>
      <c r="E7320" s="12">
        <v>4</v>
      </c>
      <c r="F7320" s="14">
        <v>35.1</v>
      </c>
      <c r="G7320" s="14">
        <v>140.4</v>
      </c>
      <c r="H7320" s="12" t="s">
        <v>60</v>
      </c>
      <c r="I7320" s="12" t="s">
        <v>4314</v>
      </c>
      <c r="J7320" s="12" t="s">
        <v>4362</v>
      </c>
      <c r="K7320" s="12" t="s">
        <v>4363</v>
      </c>
      <c r="L7320" s="14">
        <v>0</v>
      </c>
    </row>
    <row r="7321" spans="1:12" x14ac:dyDescent="0.25">
      <c r="A7321" s="12">
        <v>8009</v>
      </c>
      <c r="B7321" s="12" t="s">
        <v>45</v>
      </c>
      <c r="C7321" s="59">
        <v>45413</v>
      </c>
      <c r="D7321" s="12" t="s">
        <v>4332</v>
      </c>
      <c r="E7321" s="12">
        <v>1</v>
      </c>
      <c r="F7321" s="14">
        <v>17.829999999999998</v>
      </c>
      <c r="G7321" s="14">
        <v>17.829999999999998</v>
      </c>
      <c r="H7321" s="12" t="s">
        <v>60</v>
      </c>
      <c r="I7321" s="12" t="s">
        <v>4317</v>
      </c>
      <c r="J7321" s="12" t="s">
        <v>4362</v>
      </c>
      <c r="K7321" s="12" t="s">
        <v>4363</v>
      </c>
      <c r="L7321" s="14">
        <v>0</v>
      </c>
    </row>
    <row r="7322" spans="1:12" x14ac:dyDescent="0.25">
      <c r="A7322" s="12">
        <v>8011</v>
      </c>
      <c r="B7322" s="12" t="s">
        <v>45</v>
      </c>
      <c r="C7322" s="59">
        <v>45413</v>
      </c>
      <c r="D7322" s="12" t="s">
        <v>4320</v>
      </c>
      <c r="E7322" s="12">
        <v>2</v>
      </c>
      <c r="F7322" s="14">
        <v>33.11</v>
      </c>
      <c r="G7322" s="14">
        <v>66.22</v>
      </c>
      <c r="H7322" s="12" t="s">
        <v>60</v>
      </c>
      <c r="I7322" s="12" t="s">
        <v>4304</v>
      </c>
      <c r="J7322" s="12" t="s">
        <v>4362</v>
      </c>
      <c r="K7322" s="12" t="s">
        <v>4363</v>
      </c>
      <c r="L7322" s="14">
        <v>0</v>
      </c>
    </row>
    <row r="7323" spans="1:12" x14ac:dyDescent="0.25">
      <c r="A7323" s="12">
        <v>8014</v>
      </c>
      <c r="B7323" s="12" t="s">
        <v>39</v>
      </c>
      <c r="C7323" s="59">
        <v>45413</v>
      </c>
      <c r="D7323" s="12" t="s">
        <v>4331</v>
      </c>
      <c r="E7323" s="12">
        <v>4</v>
      </c>
      <c r="F7323" s="14">
        <v>61.34</v>
      </c>
      <c r="G7323" s="14">
        <v>245.36</v>
      </c>
      <c r="H7323" s="12" t="s">
        <v>60</v>
      </c>
      <c r="I7323" s="12" t="s">
        <v>4311</v>
      </c>
      <c r="J7323" s="12" t="s">
        <v>4301</v>
      </c>
      <c r="K7323" s="12" t="s">
        <v>4363</v>
      </c>
      <c r="L7323" s="14">
        <v>0</v>
      </c>
    </row>
    <row r="7324" spans="1:12" x14ac:dyDescent="0.25">
      <c r="A7324" s="12">
        <v>8015</v>
      </c>
      <c r="B7324" s="12" t="s">
        <v>45</v>
      </c>
      <c r="C7324" s="15">
        <v>45413</v>
      </c>
      <c r="D7324" s="12" t="s">
        <v>4320</v>
      </c>
      <c r="E7324" s="12">
        <v>1</v>
      </c>
      <c r="F7324" s="14">
        <v>62.98</v>
      </c>
      <c r="G7324" s="14">
        <v>62.98</v>
      </c>
      <c r="H7324" s="12" t="s">
        <v>60</v>
      </c>
      <c r="I7324" s="12" t="s">
        <v>4304</v>
      </c>
      <c r="J7324" s="12" t="s">
        <v>4362</v>
      </c>
      <c r="K7324" s="12" t="s">
        <v>4363</v>
      </c>
      <c r="L7324" s="14">
        <v>0</v>
      </c>
    </row>
    <row r="7325" spans="1:12" x14ac:dyDescent="0.25">
      <c r="A7325" s="12">
        <v>8016</v>
      </c>
      <c r="B7325" s="12" t="s">
        <v>45</v>
      </c>
      <c r="C7325" s="59">
        <v>45413</v>
      </c>
      <c r="D7325" s="12" t="s">
        <v>4320</v>
      </c>
      <c r="E7325" s="12">
        <v>5</v>
      </c>
      <c r="F7325" s="14">
        <v>79.09</v>
      </c>
      <c r="G7325" s="14">
        <v>395.45</v>
      </c>
      <c r="H7325" s="12" t="s">
        <v>60</v>
      </c>
      <c r="I7325" s="12" t="s">
        <v>4304</v>
      </c>
      <c r="J7325" s="12" t="s">
        <v>4301</v>
      </c>
      <c r="K7325" s="12" t="s">
        <v>4363</v>
      </c>
      <c r="L7325" s="14">
        <v>0</v>
      </c>
    </row>
    <row r="7326" spans="1:12" x14ac:dyDescent="0.25">
      <c r="A7326" s="12">
        <v>8017</v>
      </c>
      <c r="B7326" s="12" t="s">
        <v>45</v>
      </c>
      <c r="C7326" s="59">
        <v>45413</v>
      </c>
      <c r="D7326" s="12" t="s">
        <v>30</v>
      </c>
      <c r="E7326" s="12">
        <v>2</v>
      </c>
      <c r="F7326" s="14">
        <v>64.7</v>
      </c>
      <c r="G7326" s="14">
        <v>129.4</v>
      </c>
      <c r="H7326" s="12" t="s">
        <v>60</v>
      </c>
      <c r="I7326" s="12" t="s">
        <v>4304</v>
      </c>
      <c r="J7326" s="12" t="s">
        <v>4362</v>
      </c>
      <c r="K7326" s="12" t="s">
        <v>4363</v>
      </c>
      <c r="L7326" s="14">
        <v>0</v>
      </c>
    </row>
    <row r="7327" spans="1:12" x14ac:dyDescent="0.25">
      <c r="A7327" s="12">
        <v>8018</v>
      </c>
      <c r="B7327" s="12" t="s">
        <v>45</v>
      </c>
      <c r="C7327" s="59">
        <v>45413</v>
      </c>
      <c r="D7327" s="12" t="s">
        <v>4343</v>
      </c>
      <c r="E7327" s="12">
        <v>1</v>
      </c>
      <c r="F7327" s="14">
        <v>84.62</v>
      </c>
      <c r="G7327" s="14">
        <v>84.62</v>
      </c>
      <c r="H7327" s="12" t="s">
        <v>60</v>
      </c>
      <c r="I7327" s="12" t="s">
        <v>4300</v>
      </c>
      <c r="J7327" s="12" t="s">
        <v>4362</v>
      </c>
      <c r="K7327" s="12" t="s">
        <v>4363</v>
      </c>
      <c r="L7327" s="14">
        <v>0</v>
      </c>
    </row>
    <row r="7328" spans="1:12" x14ac:dyDescent="0.25">
      <c r="A7328" s="12">
        <v>8019</v>
      </c>
      <c r="B7328" s="12" t="s">
        <v>45</v>
      </c>
      <c r="C7328" s="59">
        <v>45413</v>
      </c>
      <c r="D7328" s="12" t="s">
        <v>4339</v>
      </c>
      <c r="E7328" s="12">
        <v>2</v>
      </c>
      <c r="F7328" s="14">
        <v>61.14</v>
      </c>
      <c r="G7328" s="14">
        <v>122.28</v>
      </c>
      <c r="H7328" s="12" t="s">
        <v>60</v>
      </c>
      <c r="I7328" s="12" t="s">
        <v>4317</v>
      </c>
      <c r="J7328" s="12" t="s">
        <v>4301</v>
      </c>
      <c r="K7328" s="12" t="s">
        <v>4363</v>
      </c>
      <c r="L7328" s="14">
        <v>0</v>
      </c>
    </row>
    <row r="7329" spans="1:12" x14ac:dyDescent="0.25">
      <c r="A7329" s="12">
        <v>8020</v>
      </c>
      <c r="B7329" s="12" t="s">
        <v>45</v>
      </c>
      <c r="C7329" s="59">
        <v>45413</v>
      </c>
      <c r="D7329" s="12" t="s">
        <v>4346</v>
      </c>
      <c r="E7329" s="12">
        <v>5</v>
      </c>
      <c r="F7329" s="14">
        <v>77.69</v>
      </c>
      <c r="G7329" s="14">
        <v>388.45</v>
      </c>
      <c r="H7329" s="12" t="s">
        <v>60</v>
      </c>
      <c r="I7329" s="12" t="s">
        <v>4328</v>
      </c>
      <c r="J7329" s="12" t="s">
        <v>4362</v>
      </c>
      <c r="K7329" s="12" t="s">
        <v>4363</v>
      </c>
      <c r="L7329" s="14">
        <v>0</v>
      </c>
    </row>
    <row r="7330" spans="1:12" x14ac:dyDescent="0.25">
      <c r="A7330" s="12">
        <v>8021</v>
      </c>
      <c r="B7330" s="12" t="s">
        <v>45</v>
      </c>
      <c r="C7330" s="59">
        <v>45413</v>
      </c>
      <c r="D7330" s="12" t="s">
        <v>4327</v>
      </c>
      <c r="E7330" s="12">
        <v>5</v>
      </c>
      <c r="F7330" s="14">
        <v>15.76</v>
      </c>
      <c r="G7330" s="14">
        <v>78.8</v>
      </c>
      <c r="H7330" s="12" t="s">
        <v>60</v>
      </c>
      <c r="I7330" s="12" t="s">
        <v>4328</v>
      </c>
      <c r="J7330" s="12" t="s">
        <v>4362</v>
      </c>
      <c r="K7330" s="12" t="s">
        <v>4363</v>
      </c>
      <c r="L7330" s="14">
        <v>0</v>
      </c>
    </row>
    <row r="7331" spans="1:12" x14ac:dyDescent="0.25">
      <c r="A7331" s="12">
        <v>8023</v>
      </c>
      <c r="B7331" s="12" t="s">
        <v>45</v>
      </c>
      <c r="C7331" s="15">
        <v>45413</v>
      </c>
      <c r="D7331" s="12" t="s">
        <v>4327</v>
      </c>
      <c r="E7331" s="12">
        <v>2</v>
      </c>
      <c r="F7331" s="14">
        <v>84.96</v>
      </c>
      <c r="G7331" s="14">
        <v>169.92</v>
      </c>
      <c r="H7331" s="12" t="s">
        <v>60</v>
      </c>
      <c r="I7331" s="12" t="s">
        <v>4328</v>
      </c>
      <c r="J7331" s="12" t="s">
        <v>4362</v>
      </c>
      <c r="K7331" s="12" t="s">
        <v>4363</v>
      </c>
      <c r="L7331" s="14">
        <v>0</v>
      </c>
    </row>
    <row r="7332" spans="1:12" x14ac:dyDescent="0.25">
      <c r="A7332" s="12">
        <v>8024</v>
      </c>
      <c r="B7332" s="12" t="s">
        <v>45</v>
      </c>
      <c r="C7332" s="15">
        <v>45413</v>
      </c>
      <c r="D7332" s="12" t="s">
        <v>4307</v>
      </c>
      <c r="E7332" s="12">
        <v>3</v>
      </c>
      <c r="F7332" s="14">
        <v>87.13</v>
      </c>
      <c r="G7332" s="14">
        <v>261.39</v>
      </c>
      <c r="H7332" s="12" t="s">
        <v>60</v>
      </c>
      <c r="I7332" s="12" t="s">
        <v>4308</v>
      </c>
      <c r="J7332" s="12" t="s">
        <v>4362</v>
      </c>
      <c r="K7332" s="12" t="s">
        <v>4363</v>
      </c>
      <c r="L7332" s="14">
        <v>0</v>
      </c>
    </row>
    <row r="7333" spans="1:12" x14ac:dyDescent="0.25">
      <c r="A7333" s="12">
        <v>8025</v>
      </c>
      <c r="B7333" s="12" t="s">
        <v>45</v>
      </c>
      <c r="C7333" s="59">
        <v>45413</v>
      </c>
      <c r="D7333" s="12" t="s">
        <v>4319</v>
      </c>
      <c r="E7333" s="12">
        <v>4</v>
      </c>
      <c r="F7333" s="14">
        <v>29.27</v>
      </c>
      <c r="G7333" s="14">
        <v>117.08</v>
      </c>
      <c r="H7333" s="12" t="s">
        <v>60</v>
      </c>
      <c r="I7333" s="12" t="s">
        <v>4304</v>
      </c>
      <c r="J7333" s="12" t="s">
        <v>4301</v>
      </c>
      <c r="K7333" s="12" t="s">
        <v>4363</v>
      </c>
      <c r="L7333" s="14">
        <v>0</v>
      </c>
    </row>
    <row r="7334" spans="1:12" x14ac:dyDescent="0.25">
      <c r="A7334" s="12">
        <v>8026</v>
      </c>
      <c r="B7334" s="12" t="s">
        <v>45</v>
      </c>
      <c r="C7334" s="59">
        <v>45413</v>
      </c>
      <c r="D7334" s="12" t="s">
        <v>4339</v>
      </c>
      <c r="E7334" s="12">
        <v>3</v>
      </c>
      <c r="F7334" s="14">
        <v>70.849999999999994</v>
      </c>
      <c r="G7334" s="14">
        <v>212.55</v>
      </c>
      <c r="H7334" s="12" t="s">
        <v>60</v>
      </c>
      <c r="I7334" s="12" t="s">
        <v>4317</v>
      </c>
      <c r="J7334" s="12" t="s">
        <v>4301</v>
      </c>
      <c r="K7334" s="12" t="s">
        <v>4363</v>
      </c>
      <c r="L7334" s="14">
        <v>0</v>
      </c>
    </row>
    <row r="7335" spans="1:12" x14ac:dyDescent="0.25">
      <c r="A7335" s="12">
        <v>8028</v>
      </c>
      <c r="B7335" s="12" t="s">
        <v>45</v>
      </c>
      <c r="C7335" s="59">
        <v>45413</v>
      </c>
      <c r="D7335" s="12" t="s">
        <v>4321</v>
      </c>
      <c r="E7335" s="12">
        <v>2</v>
      </c>
      <c r="F7335" s="14">
        <v>70.53</v>
      </c>
      <c r="G7335" s="14">
        <v>141.06</v>
      </c>
      <c r="H7335" s="12" t="s">
        <v>60</v>
      </c>
      <c r="I7335" s="12" t="s">
        <v>4317</v>
      </c>
      <c r="J7335" s="12" t="s">
        <v>4301</v>
      </c>
      <c r="K7335" s="12" t="s">
        <v>4363</v>
      </c>
      <c r="L7335" s="14">
        <v>0</v>
      </c>
    </row>
    <row r="7336" spans="1:12" x14ac:dyDescent="0.25">
      <c r="A7336" s="12">
        <v>8030</v>
      </c>
      <c r="B7336" s="12" t="s">
        <v>45</v>
      </c>
      <c r="C7336" s="59">
        <v>45413</v>
      </c>
      <c r="D7336" s="12" t="s">
        <v>4325</v>
      </c>
      <c r="E7336" s="12">
        <v>5</v>
      </c>
      <c r="F7336" s="14">
        <v>72.44</v>
      </c>
      <c r="G7336" s="14">
        <v>362.2</v>
      </c>
      <c r="H7336" s="12" t="s">
        <v>60</v>
      </c>
      <c r="I7336" s="12" t="s">
        <v>4317</v>
      </c>
      <c r="J7336" s="12" t="s">
        <v>4362</v>
      </c>
      <c r="K7336" s="12" t="s">
        <v>4363</v>
      </c>
      <c r="L7336" s="14">
        <v>0</v>
      </c>
    </row>
    <row r="7337" spans="1:12" x14ac:dyDescent="0.25">
      <c r="A7337" s="12">
        <v>8031</v>
      </c>
      <c r="B7337" s="12" t="s">
        <v>45</v>
      </c>
      <c r="C7337" s="59">
        <v>45413</v>
      </c>
      <c r="D7337" s="12" t="s">
        <v>4312</v>
      </c>
      <c r="E7337" s="12">
        <v>4</v>
      </c>
      <c r="F7337" s="14">
        <v>49.89</v>
      </c>
      <c r="G7337" s="14">
        <v>199.56</v>
      </c>
      <c r="H7337" s="12" t="s">
        <v>60</v>
      </c>
      <c r="I7337" s="12" t="s">
        <v>4311</v>
      </c>
      <c r="J7337" s="12" t="s">
        <v>4362</v>
      </c>
      <c r="K7337" s="12" t="s">
        <v>4363</v>
      </c>
      <c r="L7337" s="14">
        <v>0</v>
      </c>
    </row>
    <row r="7338" spans="1:12" x14ac:dyDescent="0.25">
      <c r="A7338" s="12">
        <v>8032</v>
      </c>
      <c r="B7338" s="12" t="s">
        <v>45</v>
      </c>
      <c r="C7338" s="59">
        <v>45413</v>
      </c>
      <c r="D7338" s="12" t="s">
        <v>4307</v>
      </c>
      <c r="E7338" s="12">
        <v>4</v>
      </c>
      <c r="F7338" s="14">
        <v>27.26</v>
      </c>
      <c r="G7338" s="14">
        <v>109.04</v>
      </c>
      <c r="H7338" s="12" t="s">
        <v>60</v>
      </c>
      <c r="I7338" s="12" t="s">
        <v>4308</v>
      </c>
      <c r="J7338" s="12" t="s">
        <v>4362</v>
      </c>
      <c r="K7338" s="12" t="s">
        <v>4363</v>
      </c>
      <c r="L7338" s="14">
        <v>0</v>
      </c>
    </row>
    <row r="7339" spans="1:12" x14ac:dyDescent="0.25">
      <c r="A7339" s="12">
        <v>8033</v>
      </c>
      <c r="B7339" s="12" t="s">
        <v>45</v>
      </c>
      <c r="C7339" s="15">
        <v>45413</v>
      </c>
      <c r="D7339" s="12" t="s">
        <v>4307</v>
      </c>
      <c r="E7339" s="12">
        <v>1</v>
      </c>
      <c r="F7339" s="14">
        <v>60.43</v>
      </c>
      <c r="G7339" s="14">
        <v>60.43</v>
      </c>
      <c r="H7339" s="12" t="s">
        <v>60</v>
      </c>
      <c r="I7339" s="12" t="s">
        <v>4308</v>
      </c>
      <c r="J7339" s="12" t="s">
        <v>4362</v>
      </c>
      <c r="K7339" s="12" t="s">
        <v>4363</v>
      </c>
      <c r="L7339" s="14">
        <v>0</v>
      </c>
    </row>
    <row r="7340" spans="1:12" x14ac:dyDescent="0.25">
      <c r="A7340" s="12">
        <v>8034</v>
      </c>
      <c r="B7340" s="12" t="s">
        <v>45</v>
      </c>
      <c r="C7340" s="15">
        <v>45413</v>
      </c>
      <c r="D7340" s="12" t="s">
        <v>4325</v>
      </c>
      <c r="E7340" s="12">
        <v>5</v>
      </c>
      <c r="F7340" s="14">
        <v>22</v>
      </c>
      <c r="G7340" s="14">
        <v>110</v>
      </c>
      <c r="H7340" s="12" t="s">
        <v>60</v>
      </c>
      <c r="I7340" s="12" t="s">
        <v>4317</v>
      </c>
      <c r="J7340" s="12" t="s">
        <v>4301</v>
      </c>
      <c r="K7340" s="12" t="s">
        <v>4302</v>
      </c>
      <c r="L7340" s="14">
        <v>0</v>
      </c>
    </row>
    <row r="7341" spans="1:12" x14ac:dyDescent="0.25">
      <c r="A7341" s="12">
        <v>8035</v>
      </c>
      <c r="B7341" s="12" t="s">
        <v>45</v>
      </c>
      <c r="C7341" s="15">
        <v>45413</v>
      </c>
      <c r="D7341" s="12" t="s">
        <v>4344</v>
      </c>
      <c r="E7341" s="12">
        <v>1</v>
      </c>
      <c r="F7341" s="14">
        <v>96.85</v>
      </c>
      <c r="G7341" s="14">
        <v>96.85</v>
      </c>
      <c r="H7341" s="12" t="s">
        <v>60</v>
      </c>
      <c r="I7341" s="12" t="s">
        <v>4308</v>
      </c>
      <c r="J7341" s="12" t="s">
        <v>4362</v>
      </c>
      <c r="K7341" s="12" t="s">
        <v>4363</v>
      </c>
      <c r="L7341" s="14">
        <v>0</v>
      </c>
    </row>
    <row r="7342" spans="1:12" x14ac:dyDescent="0.25">
      <c r="A7342" s="12">
        <v>8036</v>
      </c>
      <c r="B7342" s="12" t="s">
        <v>45</v>
      </c>
      <c r="C7342" s="15">
        <v>45413</v>
      </c>
      <c r="D7342" s="12" t="s">
        <v>4339</v>
      </c>
      <c r="E7342" s="12">
        <v>1</v>
      </c>
      <c r="F7342" s="14">
        <v>82.26</v>
      </c>
      <c r="G7342" s="14">
        <v>82.26</v>
      </c>
      <c r="H7342" s="12" t="s">
        <v>60</v>
      </c>
      <c r="I7342" s="12" t="s">
        <v>4317</v>
      </c>
      <c r="J7342" s="12" t="s">
        <v>4362</v>
      </c>
      <c r="K7342" s="12" t="s">
        <v>4363</v>
      </c>
      <c r="L7342" s="14">
        <v>0</v>
      </c>
    </row>
    <row r="7343" spans="1:12" x14ac:dyDescent="0.25">
      <c r="A7343" s="12">
        <v>8037</v>
      </c>
      <c r="B7343" s="12" t="s">
        <v>45</v>
      </c>
      <c r="C7343" s="15">
        <v>45413</v>
      </c>
      <c r="D7343" s="12" t="s">
        <v>4310</v>
      </c>
      <c r="E7343" s="12">
        <v>3</v>
      </c>
      <c r="F7343" s="14">
        <v>3.56</v>
      </c>
      <c r="G7343" s="14">
        <v>10.68</v>
      </c>
      <c r="H7343" s="12" t="s">
        <v>60</v>
      </c>
      <c r="I7343" s="12" t="s">
        <v>4311</v>
      </c>
      <c r="J7343" s="12" t="s">
        <v>4301</v>
      </c>
      <c r="K7343" s="12" t="s">
        <v>4363</v>
      </c>
      <c r="L7343" s="14">
        <v>0</v>
      </c>
    </row>
    <row r="7344" spans="1:12" x14ac:dyDescent="0.25">
      <c r="A7344" s="12">
        <v>8038</v>
      </c>
      <c r="B7344" s="12" t="s">
        <v>45</v>
      </c>
      <c r="C7344" s="59">
        <v>45413</v>
      </c>
      <c r="D7344" s="12" t="s">
        <v>4335</v>
      </c>
      <c r="E7344" s="12">
        <v>3</v>
      </c>
      <c r="F7344" s="14">
        <v>26.18</v>
      </c>
      <c r="G7344" s="14">
        <v>78.540000000000006</v>
      </c>
      <c r="H7344" s="12" t="s">
        <v>60</v>
      </c>
      <c r="I7344" s="12" t="s">
        <v>4300</v>
      </c>
      <c r="J7344" s="12" t="s">
        <v>4301</v>
      </c>
      <c r="K7344" s="12" t="s">
        <v>4363</v>
      </c>
      <c r="L7344" s="14">
        <v>0</v>
      </c>
    </row>
    <row r="7345" spans="1:12" x14ac:dyDescent="0.25">
      <c r="A7345" s="12">
        <v>8039</v>
      </c>
      <c r="B7345" s="12" t="s">
        <v>45</v>
      </c>
      <c r="C7345" s="59">
        <v>45413</v>
      </c>
      <c r="D7345" s="12" t="s">
        <v>4341</v>
      </c>
      <c r="E7345" s="12">
        <v>1</v>
      </c>
      <c r="F7345" s="14">
        <v>27.31</v>
      </c>
      <c r="G7345" s="14">
        <v>27.31</v>
      </c>
      <c r="H7345" s="12" t="s">
        <v>22</v>
      </c>
      <c r="I7345" s="12" t="s">
        <v>4300</v>
      </c>
      <c r="J7345" s="12" t="s">
        <v>4362</v>
      </c>
      <c r="K7345" s="12" t="s">
        <v>4363</v>
      </c>
      <c r="L7345" s="14">
        <v>0</v>
      </c>
    </row>
    <row r="7346" spans="1:12" x14ac:dyDescent="0.25">
      <c r="A7346" s="12">
        <v>8040</v>
      </c>
      <c r="B7346" s="12" t="s">
        <v>45</v>
      </c>
      <c r="C7346" s="59">
        <v>45413</v>
      </c>
      <c r="D7346" s="12" t="s">
        <v>4319</v>
      </c>
      <c r="E7346" s="12">
        <v>3</v>
      </c>
      <c r="F7346" s="14">
        <v>83.82</v>
      </c>
      <c r="G7346" s="14">
        <v>251.46</v>
      </c>
      <c r="H7346" s="12" t="s">
        <v>60</v>
      </c>
      <c r="I7346" s="12" t="s">
        <v>4304</v>
      </c>
      <c r="J7346" s="12" t="s">
        <v>4362</v>
      </c>
      <c r="K7346" s="12" t="s">
        <v>4363</v>
      </c>
      <c r="L7346" s="14">
        <v>0</v>
      </c>
    </row>
    <row r="7347" spans="1:12" x14ac:dyDescent="0.25">
      <c r="A7347" s="12">
        <v>8042</v>
      </c>
      <c r="B7347" s="12" t="s">
        <v>45</v>
      </c>
      <c r="C7347" s="59">
        <v>45413</v>
      </c>
      <c r="D7347" s="12" t="s">
        <v>4303</v>
      </c>
      <c r="E7347" s="12">
        <v>4</v>
      </c>
      <c r="F7347" s="14">
        <v>38.450000000000003</v>
      </c>
      <c r="G7347" s="14">
        <v>153.80000000000001</v>
      </c>
      <c r="H7347" s="12" t="s">
        <v>60</v>
      </c>
      <c r="I7347" s="12" t="s">
        <v>4304</v>
      </c>
      <c r="J7347" s="12" t="s">
        <v>4362</v>
      </c>
      <c r="K7347" s="12" t="s">
        <v>4363</v>
      </c>
      <c r="L7347" s="14">
        <v>0</v>
      </c>
    </row>
    <row r="7348" spans="1:12" x14ac:dyDescent="0.25">
      <c r="A7348" s="12">
        <v>8043</v>
      </c>
      <c r="B7348" s="12" t="s">
        <v>45</v>
      </c>
      <c r="C7348" s="59">
        <v>45413</v>
      </c>
      <c r="D7348" s="12" t="s">
        <v>4333</v>
      </c>
      <c r="E7348" s="12">
        <v>5</v>
      </c>
      <c r="F7348" s="14">
        <v>51.86</v>
      </c>
      <c r="G7348" s="14">
        <v>259.3</v>
      </c>
      <c r="H7348" s="12" t="s">
        <v>60</v>
      </c>
      <c r="I7348" s="12" t="s">
        <v>4304</v>
      </c>
      <c r="J7348" s="12" t="s">
        <v>4362</v>
      </c>
      <c r="K7348" s="12" t="s">
        <v>4363</v>
      </c>
      <c r="L7348" s="14">
        <v>0</v>
      </c>
    </row>
    <row r="7349" spans="1:12" x14ac:dyDescent="0.25">
      <c r="A7349" s="12">
        <v>8044</v>
      </c>
      <c r="B7349" s="12" t="s">
        <v>45</v>
      </c>
      <c r="C7349" s="59">
        <v>45413</v>
      </c>
      <c r="D7349" s="12" t="s">
        <v>4319</v>
      </c>
      <c r="E7349" s="12">
        <v>2</v>
      </c>
      <c r="F7349" s="14">
        <v>63.2</v>
      </c>
      <c r="G7349" s="14">
        <v>126.4</v>
      </c>
      <c r="H7349" s="12" t="s">
        <v>60</v>
      </c>
      <c r="I7349" s="12" t="s">
        <v>4304</v>
      </c>
      <c r="J7349" s="12" t="s">
        <v>4362</v>
      </c>
      <c r="K7349" s="12" t="s">
        <v>4363</v>
      </c>
      <c r="L7349" s="14">
        <v>0</v>
      </c>
    </row>
    <row r="7350" spans="1:12" x14ac:dyDescent="0.25">
      <c r="A7350" s="12">
        <v>8046</v>
      </c>
      <c r="B7350" s="12" t="s">
        <v>45</v>
      </c>
      <c r="C7350" s="15">
        <v>45413</v>
      </c>
      <c r="D7350" s="12" t="s">
        <v>4316</v>
      </c>
      <c r="E7350" s="12">
        <v>2</v>
      </c>
      <c r="F7350" s="14">
        <v>67.069999999999993</v>
      </c>
      <c r="G7350" s="14">
        <v>134.13999999999999</v>
      </c>
      <c r="H7350" s="12" t="s">
        <v>60</v>
      </c>
      <c r="I7350" s="12" t="s">
        <v>4317</v>
      </c>
      <c r="J7350" s="12" t="s">
        <v>4362</v>
      </c>
      <c r="K7350" s="12" t="s">
        <v>4363</v>
      </c>
      <c r="L7350" s="14">
        <v>0</v>
      </c>
    </row>
    <row r="7351" spans="1:12" x14ac:dyDescent="0.25">
      <c r="A7351" s="12">
        <v>8047</v>
      </c>
      <c r="B7351" s="12" t="s">
        <v>45</v>
      </c>
      <c r="C7351" s="15">
        <v>45413</v>
      </c>
      <c r="D7351" s="12" t="s">
        <v>4331</v>
      </c>
      <c r="E7351" s="12">
        <v>5</v>
      </c>
      <c r="F7351" s="14">
        <v>80.400000000000006</v>
      </c>
      <c r="G7351" s="14">
        <v>402</v>
      </c>
      <c r="H7351" s="12" t="s">
        <v>60</v>
      </c>
      <c r="I7351" s="12" t="s">
        <v>4311</v>
      </c>
      <c r="J7351" s="12" t="s">
        <v>4301</v>
      </c>
      <c r="K7351" s="12" t="s">
        <v>4363</v>
      </c>
      <c r="L7351" s="14">
        <v>0</v>
      </c>
    </row>
    <row r="7352" spans="1:12" x14ac:dyDescent="0.25">
      <c r="A7352" s="12">
        <v>8048</v>
      </c>
      <c r="B7352" s="12" t="s">
        <v>45</v>
      </c>
      <c r="C7352" s="15">
        <v>45413</v>
      </c>
      <c r="D7352" s="12" t="s">
        <v>4343</v>
      </c>
      <c r="E7352" s="12">
        <v>1</v>
      </c>
      <c r="F7352" s="14">
        <v>9.08</v>
      </c>
      <c r="G7352" s="14">
        <v>9.08</v>
      </c>
      <c r="H7352" s="12" t="s">
        <v>60</v>
      </c>
      <c r="I7352" s="12" t="s">
        <v>4300</v>
      </c>
      <c r="J7352" s="12" t="s">
        <v>4362</v>
      </c>
      <c r="K7352" s="12" t="s">
        <v>4363</v>
      </c>
      <c r="L7352" s="14">
        <v>0</v>
      </c>
    </row>
    <row r="7353" spans="1:12" x14ac:dyDescent="0.25">
      <c r="A7353" s="12">
        <v>8049</v>
      </c>
      <c r="B7353" s="12" t="s">
        <v>45</v>
      </c>
      <c r="C7353" s="59">
        <v>45413</v>
      </c>
      <c r="D7353" s="12" t="s">
        <v>4316</v>
      </c>
      <c r="E7353" s="12">
        <v>5</v>
      </c>
      <c r="F7353" s="14">
        <v>28.19</v>
      </c>
      <c r="G7353" s="14">
        <v>140.94999999999999</v>
      </c>
      <c r="H7353" s="12" t="s">
        <v>60</v>
      </c>
      <c r="I7353" s="12" t="s">
        <v>4317</v>
      </c>
      <c r="J7353" s="12" t="s">
        <v>4362</v>
      </c>
      <c r="K7353" s="12" t="s">
        <v>4363</v>
      </c>
      <c r="L7353" s="14">
        <v>0</v>
      </c>
    </row>
    <row r="7354" spans="1:12" x14ac:dyDescent="0.25">
      <c r="A7354" s="12">
        <v>8050</v>
      </c>
      <c r="B7354" s="12" t="s">
        <v>45</v>
      </c>
      <c r="C7354" s="59">
        <v>45413</v>
      </c>
      <c r="D7354" s="12" t="s">
        <v>4312</v>
      </c>
      <c r="E7354" s="12">
        <v>3</v>
      </c>
      <c r="F7354" s="14">
        <v>86.27</v>
      </c>
      <c r="G7354" s="14">
        <v>258.81</v>
      </c>
      <c r="H7354" s="12" t="s">
        <v>60</v>
      </c>
      <c r="I7354" s="12" t="s">
        <v>4311</v>
      </c>
      <c r="J7354" s="12" t="s">
        <v>4362</v>
      </c>
      <c r="K7354" s="12" t="s">
        <v>4363</v>
      </c>
      <c r="L7354" s="14">
        <v>0</v>
      </c>
    </row>
    <row r="7355" spans="1:12" x14ac:dyDescent="0.25">
      <c r="A7355" s="12">
        <v>8051</v>
      </c>
      <c r="B7355" s="12" t="s">
        <v>45</v>
      </c>
      <c r="C7355" s="59">
        <v>45413</v>
      </c>
      <c r="D7355" s="12" t="s">
        <v>4335</v>
      </c>
      <c r="E7355" s="12">
        <v>3</v>
      </c>
      <c r="F7355" s="14">
        <v>33.76</v>
      </c>
      <c r="G7355" s="14">
        <v>101.28</v>
      </c>
      <c r="H7355" s="12" t="s">
        <v>60</v>
      </c>
      <c r="I7355" s="12" t="s">
        <v>4300</v>
      </c>
      <c r="J7355" s="12" t="s">
        <v>4362</v>
      </c>
      <c r="K7355" s="12" t="s">
        <v>4363</v>
      </c>
      <c r="L7355" s="14">
        <v>0</v>
      </c>
    </row>
    <row r="7356" spans="1:12" x14ac:dyDescent="0.25">
      <c r="A7356" s="12">
        <v>8052</v>
      </c>
      <c r="B7356" s="12" t="s">
        <v>45</v>
      </c>
      <c r="C7356" s="59">
        <v>45413</v>
      </c>
      <c r="D7356" s="12" t="s">
        <v>4322</v>
      </c>
      <c r="E7356" s="12">
        <v>5</v>
      </c>
      <c r="F7356" s="14">
        <v>11.49</v>
      </c>
      <c r="G7356" s="14">
        <v>57.45</v>
      </c>
      <c r="H7356" s="12" t="s">
        <v>60</v>
      </c>
      <c r="I7356" s="12" t="s">
        <v>4314</v>
      </c>
      <c r="J7356" s="12" t="s">
        <v>4362</v>
      </c>
      <c r="K7356" s="12" t="s">
        <v>4363</v>
      </c>
      <c r="L7356" s="14">
        <v>0</v>
      </c>
    </row>
    <row r="7357" spans="1:12" x14ac:dyDescent="0.25">
      <c r="A7357" s="12">
        <v>8053</v>
      </c>
      <c r="B7357" s="12" t="s">
        <v>45</v>
      </c>
      <c r="C7357" s="59">
        <v>45413</v>
      </c>
      <c r="D7357" s="12" t="s">
        <v>4323</v>
      </c>
      <c r="E7357" s="12">
        <v>4</v>
      </c>
      <c r="F7357" s="14">
        <v>98.71</v>
      </c>
      <c r="G7357" s="14">
        <v>394.84</v>
      </c>
      <c r="H7357" s="12" t="s">
        <v>60</v>
      </c>
      <c r="I7357" s="12" t="s">
        <v>4324</v>
      </c>
      <c r="J7357" s="12" t="s">
        <v>4362</v>
      </c>
      <c r="K7357" s="12" t="s">
        <v>4363</v>
      </c>
      <c r="L7357" s="14">
        <v>0</v>
      </c>
    </row>
    <row r="7358" spans="1:12" x14ac:dyDescent="0.25">
      <c r="A7358" s="12">
        <v>8054</v>
      </c>
      <c r="B7358" s="12" t="s">
        <v>39</v>
      </c>
      <c r="C7358" s="59">
        <v>45413</v>
      </c>
      <c r="D7358" s="12" t="s">
        <v>4307</v>
      </c>
      <c r="E7358" s="12">
        <v>1</v>
      </c>
      <c r="F7358" s="14">
        <v>62</v>
      </c>
      <c r="G7358" s="14">
        <v>62</v>
      </c>
      <c r="H7358" s="12" t="s">
        <v>60</v>
      </c>
      <c r="I7358" s="12" t="s">
        <v>4308</v>
      </c>
      <c r="J7358" s="12" t="s">
        <v>4301</v>
      </c>
      <c r="K7358" s="12" t="s">
        <v>4302</v>
      </c>
      <c r="L7358" s="14">
        <v>0</v>
      </c>
    </row>
    <row r="7359" spans="1:12" x14ac:dyDescent="0.25">
      <c r="A7359" s="12">
        <v>8055</v>
      </c>
      <c r="B7359" s="12" t="s">
        <v>45</v>
      </c>
      <c r="C7359" s="59">
        <v>45413</v>
      </c>
      <c r="D7359" s="12" t="s">
        <v>4313</v>
      </c>
      <c r="E7359" s="12">
        <v>1</v>
      </c>
      <c r="F7359" s="14">
        <v>58.69</v>
      </c>
      <c r="G7359" s="14">
        <v>58.69</v>
      </c>
      <c r="H7359" s="12" t="s">
        <v>60</v>
      </c>
      <c r="I7359" s="12" t="s">
        <v>4314</v>
      </c>
      <c r="J7359" s="12" t="s">
        <v>4301</v>
      </c>
      <c r="K7359" s="12" t="s">
        <v>4363</v>
      </c>
      <c r="L7359" s="14">
        <v>0</v>
      </c>
    </row>
    <row r="7360" spans="1:12" x14ac:dyDescent="0.25">
      <c r="A7360" s="12">
        <v>8056</v>
      </c>
      <c r="B7360" s="12" t="s">
        <v>45</v>
      </c>
      <c r="C7360" s="59">
        <v>45413</v>
      </c>
      <c r="D7360" s="12" t="s">
        <v>4305</v>
      </c>
      <c r="E7360" s="12">
        <v>1</v>
      </c>
      <c r="F7360" s="14">
        <v>91.79</v>
      </c>
      <c r="G7360" s="14">
        <v>91.79</v>
      </c>
      <c r="H7360" s="12" t="s">
        <v>60</v>
      </c>
      <c r="I7360" s="12" t="s">
        <v>4300</v>
      </c>
      <c r="J7360" s="12" t="s">
        <v>4301</v>
      </c>
      <c r="K7360" s="12" t="s">
        <v>4363</v>
      </c>
      <c r="L7360" s="14">
        <v>0</v>
      </c>
    </row>
    <row r="7361" spans="1:12" x14ac:dyDescent="0.25">
      <c r="A7361" s="12">
        <v>8057</v>
      </c>
      <c r="B7361" s="12" t="s">
        <v>45</v>
      </c>
      <c r="C7361" s="59">
        <v>45413</v>
      </c>
      <c r="D7361" s="12" t="s">
        <v>4343</v>
      </c>
      <c r="E7361" s="12">
        <v>1</v>
      </c>
      <c r="F7361" s="14">
        <v>42.61</v>
      </c>
      <c r="G7361" s="14">
        <v>42.61</v>
      </c>
      <c r="H7361" s="12" t="s">
        <v>60</v>
      </c>
      <c r="I7361" s="12" t="s">
        <v>4300</v>
      </c>
      <c r="J7361" s="12" t="s">
        <v>4362</v>
      </c>
      <c r="K7361" s="12" t="s">
        <v>4363</v>
      </c>
      <c r="L7361" s="14">
        <v>0</v>
      </c>
    </row>
    <row r="7362" spans="1:12" x14ac:dyDescent="0.25">
      <c r="A7362" s="12">
        <v>8060</v>
      </c>
      <c r="B7362" s="12" t="s">
        <v>45</v>
      </c>
      <c r="C7362" s="59">
        <v>45413</v>
      </c>
      <c r="D7362" s="12" t="s">
        <v>4327</v>
      </c>
      <c r="E7362" s="12">
        <v>1</v>
      </c>
      <c r="F7362" s="14">
        <v>23</v>
      </c>
      <c r="G7362" s="14">
        <v>23</v>
      </c>
      <c r="H7362" s="12" t="s">
        <v>60</v>
      </c>
      <c r="I7362" s="12" t="s">
        <v>4328</v>
      </c>
      <c r="J7362" s="12" t="s">
        <v>4362</v>
      </c>
      <c r="K7362" s="12" t="s">
        <v>4363</v>
      </c>
      <c r="L7362" s="14">
        <v>0</v>
      </c>
    </row>
    <row r="7363" spans="1:12" x14ac:dyDescent="0.25">
      <c r="A7363" s="12">
        <v>8062</v>
      </c>
      <c r="B7363" s="12" t="s">
        <v>45</v>
      </c>
      <c r="C7363" s="59">
        <v>45413</v>
      </c>
      <c r="D7363" s="12" t="s">
        <v>4312</v>
      </c>
      <c r="E7363" s="12">
        <v>2</v>
      </c>
      <c r="F7363" s="63">
        <v>37.64</v>
      </c>
      <c r="G7363" s="14">
        <v>75.28</v>
      </c>
      <c r="H7363" s="12" t="s">
        <v>60</v>
      </c>
      <c r="I7363" s="12" t="s">
        <v>4311</v>
      </c>
      <c r="J7363" s="12" t="s">
        <v>4301</v>
      </c>
      <c r="K7363" s="12" t="s">
        <v>4363</v>
      </c>
      <c r="L7363" s="14">
        <v>0</v>
      </c>
    </row>
    <row r="7364" spans="1:12" x14ac:dyDescent="0.25">
      <c r="A7364" s="12">
        <v>8063</v>
      </c>
      <c r="B7364" s="12" t="s">
        <v>45</v>
      </c>
      <c r="C7364" s="59">
        <v>45413</v>
      </c>
      <c r="D7364" s="12" t="s">
        <v>4323</v>
      </c>
      <c r="E7364" s="12">
        <v>2</v>
      </c>
      <c r="F7364" s="14">
        <v>15.76</v>
      </c>
      <c r="G7364" s="14">
        <v>31.52</v>
      </c>
      <c r="H7364" s="12" t="s">
        <v>60</v>
      </c>
      <c r="I7364" s="12" t="s">
        <v>4324</v>
      </c>
      <c r="J7364" s="12" t="s">
        <v>4362</v>
      </c>
      <c r="K7364" s="12" t="s">
        <v>4363</v>
      </c>
      <c r="L7364" s="14">
        <v>0</v>
      </c>
    </row>
    <row r="7365" spans="1:12" x14ac:dyDescent="0.25">
      <c r="A7365" s="12">
        <v>8064</v>
      </c>
      <c r="B7365" s="12" t="s">
        <v>39</v>
      </c>
      <c r="C7365" s="59">
        <v>45413</v>
      </c>
      <c r="D7365" s="12" t="s">
        <v>4340</v>
      </c>
      <c r="E7365" s="12">
        <v>5</v>
      </c>
      <c r="F7365" s="14">
        <v>97.56</v>
      </c>
      <c r="G7365" s="14">
        <v>487.8</v>
      </c>
      <c r="H7365" s="12" t="s">
        <v>60</v>
      </c>
      <c r="I7365" s="12" t="s">
        <v>4317</v>
      </c>
      <c r="J7365" s="12" t="s">
        <v>4301</v>
      </c>
      <c r="K7365" s="12" t="s">
        <v>4363</v>
      </c>
      <c r="L7365" s="14">
        <v>0</v>
      </c>
    </row>
    <row r="7366" spans="1:12" x14ac:dyDescent="0.25">
      <c r="A7366" s="12">
        <v>8065</v>
      </c>
      <c r="B7366" s="12" t="s">
        <v>45</v>
      </c>
      <c r="C7366" s="59">
        <v>45413</v>
      </c>
      <c r="D7366" s="12" t="s">
        <v>4316</v>
      </c>
      <c r="E7366" s="12">
        <v>5</v>
      </c>
      <c r="F7366" s="14">
        <v>9.44</v>
      </c>
      <c r="G7366" s="14">
        <v>47.2</v>
      </c>
      <c r="H7366" s="12" t="s">
        <v>60</v>
      </c>
      <c r="I7366" s="12" t="s">
        <v>4317</v>
      </c>
      <c r="J7366" s="12" t="s">
        <v>4362</v>
      </c>
      <c r="K7366" s="12" t="s">
        <v>4363</v>
      </c>
      <c r="L7366" s="14">
        <v>0</v>
      </c>
    </row>
    <row r="7367" spans="1:12" x14ac:dyDescent="0.25">
      <c r="A7367" s="12">
        <v>8066</v>
      </c>
      <c r="B7367" s="12" t="s">
        <v>45</v>
      </c>
      <c r="C7367" s="59">
        <v>45413</v>
      </c>
      <c r="D7367" s="12" t="s">
        <v>4307</v>
      </c>
      <c r="E7367" s="12">
        <v>1</v>
      </c>
      <c r="F7367" s="14">
        <v>64.55</v>
      </c>
      <c r="G7367" s="14">
        <v>64.55</v>
      </c>
      <c r="H7367" s="12" t="s">
        <v>60</v>
      </c>
      <c r="I7367" s="12" t="s">
        <v>4308</v>
      </c>
      <c r="J7367" s="12" t="s">
        <v>4362</v>
      </c>
      <c r="K7367" s="12" t="s">
        <v>4363</v>
      </c>
      <c r="L7367" s="14">
        <v>0</v>
      </c>
    </row>
    <row r="7368" spans="1:12" x14ac:dyDescent="0.25">
      <c r="A7368" s="12">
        <v>8067</v>
      </c>
      <c r="B7368" s="12" t="s">
        <v>45</v>
      </c>
      <c r="C7368" s="59">
        <v>45413</v>
      </c>
      <c r="D7368" s="12" t="s">
        <v>4322</v>
      </c>
      <c r="E7368" s="12">
        <v>3</v>
      </c>
      <c r="F7368" s="14">
        <v>25.8</v>
      </c>
      <c r="G7368" s="14">
        <v>77.400000000000006</v>
      </c>
      <c r="H7368" s="12" t="s">
        <v>22</v>
      </c>
      <c r="I7368" s="12" t="s">
        <v>4314</v>
      </c>
      <c r="J7368" s="12" t="s">
        <v>4301</v>
      </c>
      <c r="K7368" s="12" t="s">
        <v>4363</v>
      </c>
      <c r="L7368" s="14">
        <v>0</v>
      </c>
    </row>
    <row r="7369" spans="1:12" x14ac:dyDescent="0.25">
      <c r="A7369" s="12">
        <v>8068</v>
      </c>
      <c r="B7369" s="12" t="s">
        <v>39</v>
      </c>
      <c r="C7369" s="15">
        <v>45413</v>
      </c>
      <c r="D7369" s="12" t="s">
        <v>4315</v>
      </c>
      <c r="E7369" s="12">
        <v>4</v>
      </c>
      <c r="F7369" s="14">
        <v>4.96</v>
      </c>
      <c r="G7369" s="14">
        <v>19.84</v>
      </c>
      <c r="H7369" s="12" t="s">
        <v>60</v>
      </c>
      <c r="I7369" s="12" t="s">
        <v>4304</v>
      </c>
      <c r="J7369" s="12" t="s">
        <v>4301</v>
      </c>
      <c r="K7369" s="12" t="s">
        <v>4363</v>
      </c>
      <c r="L7369" s="14">
        <v>0</v>
      </c>
    </row>
    <row r="7370" spans="1:12" x14ac:dyDescent="0.25">
      <c r="A7370" s="12">
        <v>8070</v>
      </c>
      <c r="B7370" s="12" t="s">
        <v>45</v>
      </c>
      <c r="C7370" s="15">
        <v>45413</v>
      </c>
      <c r="D7370" s="12" t="s">
        <v>4322</v>
      </c>
      <c r="E7370" s="12">
        <v>5</v>
      </c>
      <c r="F7370" s="14">
        <v>21.21</v>
      </c>
      <c r="G7370" s="14">
        <v>106.05</v>
      </c>
      <c r="H7370" s="12" t="s">
        <v>60</v>
      </c>
      <c r="I7370" s="12" t="s">
        <v>4314</v>
      </c>
      <c r="J7370" s="12" t="s">
        <v>4362</v>
      </c>
      <c r="K7370" s="12" t="s">
        <v>4363</v>
      </c>
      <c r="L7370" s="14">
        <v>0</v>
      </c>
    </row>
    <row r="7371" spans="1:12" x14ac:dyDescent="0.25">
      <c r="A7371" s="12">
        <v>8071</v>
      </c>
      <c r="B7371" s="12" t="s">
        <v>45</v>
      </c>
      <c r="C7371" s="15">
        <v>45413</v>
      </c>
      <c r="D7371" s="12" t="s">
        <v>4343</v>
      </c>
      <c r="E7371" s="12">
        <v>4</v>
      </c>
      <c r="F7371" s="14">
        <v>51.63</v>
      </c>
      <c r="G7371" s="14">
        <v>206.52</v>
      </c>
      <c r="H7371" s="12" t="s">
        <v>60</v>
      </c>
      <c r="I7371" s="12" t="s">
        <v>4300</v>
      </c>
      <c r="J7371" s="12" t="s">
        <v>4362</v>
      </c>
      <c r="K7371" s="12" t="s">
        <v>4363</v>
      </c>
      <c r="L7371" s="14">
        <v>0</v>
      </c>
    </row>
    <row r="7372" spans="1:12" x14ac:dyDescent="0.25">
      <c r="A7372" s="12">
        <v>8072</v>
      </c>
      <c r="B7372" s="12" t="s">
        <v>45</v>
      </c>
      <c r="C7372" s="59">
        <v>45413</v>
      </c>
      <c r="D7372" s="12" t="s">
        <v>4327</v>
      </c>
      <c r="E7372" s="12">
        <v>4</v>
      </c>
      <c r="F7372" s="14">
        <v>22.03</v>
      </c>
      <c r="G7372" s="14">
        <v>88.12</v>
      </c>
      <c r="H7372" s="12" t="s">
        <v>60</v>
      </c>
      <c r="I7372" s="12" t="s">
        <v>4328</v>
      </c>
      <c r="J7372" s="12" t="s">
        <v>4362</v>
      </c>
      <c r="K7372" s="12" t="s">
        <v>4363</v>
      </c>
      <c r="L7372" s="14">
        <v>0</v>
      </c>
    </row>
    <row r="7373" spans="1:12" x14ac:dyDescent="0.25">
      <c r="A7373" s="12">
        <v>8074</v>
      </c>
      <c r="B7373" s="12" t="s">
        <v>39</v>
      </c>
      <c r="C7373" s="59">
        <v>45413</v>
      </c>
      <c r="D7373" s="12" t="s">
        <v>4342</v>
      </c>
      <c r="E7373" s="12">
        <v>2</v>
      </c>
      <c r="F7373" s="12">
        <v>74.11</v>
      </c>
      <c r="G7373" s="14">
        <f>E7373*F7373</f>
        <v>148.22</v>
      </c>
      <c r="H7373" s="12" t="s">
        <v>60</v>
      </c>
      <c r="I7373" s="12" t="s">
        <v>4300</v>
      </c>
      <c r="J7373" s="12" t="s">
        <v>4301</v>
      </c>
      <c r="K7373" s="12" t="s">
        <v>4302</v>
      </c>
      <c r="L7373" s="14">
        <v>0</v>
      </c>
    </row>
    <row r="7374" spans="1:12" x14ac:dyDescent="0.25">
      <c r="A7374" s="12">
        <v>8075</v>
      </c>
      <c r="B7374" s="12" t="s">
        <v>45</v>
      </c>
      <c r="C7374" s="59">
        <v>45413</v>
      </c>
      <c r="D7374" s="12" t="s">
        <v>4319</v>
      </c>
      <c r="E7374" s="12">
        <v>5</v>
      </c>
      <c r="F7374" s="14">
        <v>17.079999999999998</v>
      </c>
      <c r="G7374" s="14">
        <v>85.4</v>
      </c>
      <c r="H7374" s="12" t="s">
        <v>60</v>
      </c>
      <c r="I7374" s="12" t="s">
        <v>4304</v>
      </c>
      <c r="J7374" s="12" t="s">
        <v>4362</v>
      </c>
      <c r="K7374" s="12" t="s">
        <v>4363</v>
      </c>
      <c r="L7374" s="14">
        <v>0</v>
      </c>
    </row>
    <row r="7375" spans="1:12" x14ac:dyDescent="0.25">
      <c r="A7375" s="12">
        <v>8076</v>
      </c>
      <c r="B7375" s="12" t="s">
        <v>39</v>
      </c>
      <c r="C7375" s="59">
        <v>45413</v>
      </c>
      <c r="D7375" s="12" t="s">
        <v>4303</v>
      </c>
      <c r="E7375" s="12">
        <v>5</v>
      </c>
      <c r="F7375" s="14">
        <v>16.079999999999998</v>
      </c>
      <c r="G7375" s="14">
        <v>80.400000000000006</v>
      </c>
      <c r="H7375" s="12" t="s">
        <v>60</v>
      </c>
      <c r="I7375" s="12" t="s">
        <v>4304</v>
      </c>
      <c r="J7375" s="12" t="s">
        <v>4301</v>
      </c>
      <c r="K7375" s="12" t="s">
        <v>4363</v>
      </c>
      <c r="L7375" s="14">
        <v>0</v>
      </c>
    </row>
    <row r="7376" spans="1:12" x14ac:dyDescent="0.25">
      <c r="A7376" s="12">
        <v>8077</v>
      </c>
      <c r="B7376" s="12" t="s">
        <v>39</v>
      </c>
      <c r="C7376" s="59">
        <v>45413</v>
      </c>
      <c r="D7376" s="12" t="s">
        <v>4312</v>
      </c>
      <c r="E7376" s="12">
        <v>2</v>
      </c>
      <c r="F7376" s="14">
        <v>8.4499999999999993</v>
      </c>
      <c r="G7376" s="14">
        <v>16.899999999999999</v>
      </c>
      <c r="H7376" s="12" t="s">
        <v>60</v>
      </c>
      <c r="I7376" s="12" t="s">
        <v>4311</v>
      </c>
      <c r="J7376" s="12" t="s">
        <v>4301</v>
      </c>
      <c r="K7376" s="12" t="s">
        <v>4363</v>
      </c>
      <c r="L7376" s="14">
        <v>0</v>
      </c>
    </row>
    <row r="7377" spans="1:12" x14ac:dyDescent="0.25">
      <c r="A7377" s="12">
        <v>8080</v>
      </c>
      <c r="B7377" s="12" t="s">
        <v>45</v>
      </c>
      <c r="C7377" s="59">
        <v>45413</v>
      </c>
      <c r="D7377" s="12" t="s">
        <v>4345</v>
      </c>
      <c r="E7377" s="12">
        <v>5</v>
      </c>
      <c r="F7377" s="14">
        <v>48.21</v>
      </c>
      <c r="G7377" s="14">
        <v>241.05</v>
      </c>
      <c r="H7377" s="12" t="s">
        <v>60</v>
      </c>
      <c r="I7377" s="12" t="s">
        <v>4308</v>
      </c>
      <c r="J7377" s="12" t="s">
        <v>4301</v>
      </c>
      <c r="K7377" s="12" t="s">
        <v>4363</v>
      </c>
      <c r="L7377" s="14">
        <v>0</v>
      </c>
    </row>
    <row r="7378" spans="1:12" x14ac:dyDescent="0.25">
      <c r="A7378" s="12">
        <v>8081</v>
      </c>
      <c r="B7378" s="12" t="s">
        <v>45</v>
      </c>
      <c r="C7378" s="15">
        <v>45413</v>
      </c>
      <c r="D7378" s="12" t="s">
        <v>4322</v>
      </c>
      <c r="E7378" s="12">
        <v>1</v>
      </c>
      <c r="F7378" s="14">
        <v>51.96</v>
      </c>
      <c r="G7378" s="14">
        <v>51.96</v>
      </c>
      <c r="H7378" s="12" t="s">
        <v>60</v>
      </c>
      <c r="I7378" s="12" t="s">
        <v>4314</v>
      </c>
      <c r="J7378" s="12" t="s">
        <v>4362</v>
      </c>
      <c r="K7378" s="12" t="s">
        <v>4363</v>
      </c>
      <c r="L7378" s="14">
        <v>0</v>
      </c>
    </row>
    <row r="7379" spans="1:12" x14ac:dyDescent="0.25">
      <c r="A7379" s="12">
        <v>8082</v>
      </c>
      <c r="B7379" s="12" t="s">
        <v>45</v>
      </c>
      <c r="C7379" s="59">
        <v>45413</v>
      </c>
      <c r="D7379" s="12" t="s">
        <v>4320</v>
      </c>
      <c r="E7379" s="12">
        <v>2</v>
      </c>
      <c r="F7379" s="14">
        <v>44.7</v>
      </c>
      <c r="G7379" s="14">
        <v>89.4</v>
      </c>
      <c r="H7379" s="12" t="s">
        <v>60</v>
      </c>
      <c r="I7379" s="12" t="s">
        <v>4304</v>
      </c>
      <c r="J7379" s="12" t="s">
        <v>4301</v>
      </c>
      <c r="K7379" s="12" t="s">
        <v>4363</v>
      </c>
      <c r="L7379" s="14">
        <v>0</v>
      </c>
    </row>
    <row r="7380" spans="1:12" x14ac:dyDescent="0.25">
      <c r="A7380" s="12">
        <v>8084</v>
      </c>
      <c r="B7380" s="12" t="s">
        <v>45</v>
      </c>
      <c r="C7380" s="59">
        <v>45413</v>
      </c>
      <c r="D7380" s="12" t="s">
        <v>4312</v>
      </c>
      <c r="E7380" s="12">
        <v>4</v>
      </c>
      <c r="F7380" s="14">
        <v>93.66</v>
      </c>
      <c r="G7380" s="14">
        <v>374.64</v>
      </c>
      <c r="H7380" s="12" t="s">
        <v>60</v>
      </c>
      <c r="I7380" s="12" t="s">
        <v>4311</v>
      </c>
      <c r="J7380" s="12" t="s">
        <v>4301</v>
      </c>
      <c r="K7380" s="12" t="s">
        <v>4363</v>
      </c>
      <c r="L7380" s="14">
        <v>0</v>
      </c>
    </row>
    <row r="7381" spans="1:12" x14ac:dyDescent="0.25">
      <c r="A7381" s="12">
        <v>8086</v>
      </c>
      <c r="B7381" s="12" t="s">
        <v>30</v>
      </c>
      <c r="C7381" s="59">
        <v>45413</v>
      </c>
      <c r="D7381" s="12" t="s">
        <v>4320</v>
      </c>
      <c r="E7381" s="12">
        <v>4</v>
      </c>
      <c r="F7381" s="14">
        <v>15.52</v>
      </c>
      <c r="G7381" s="14">
        <v>62.08</v>
      </c>
      <c r="H7381" s="12" t="s">
        <v>60</v>
      </c>
      <c r="I7381" s="12" t="s">
        <v>4304</v>
      </c>
      <c r="J7381" s="12" t="s">
        <v>4301</v>
      </c>
      <c r="K7381" s="12" t="s">
        <v>4363</v>
      </c>
      <c r="L7381" s="14">
        <v>0</v>
      </c>
    </row>
    <row r="7382" spans="1:12" x14ac:dyDescent="0.25">
      <c r="A7382" s="12">
        <v>8087</v>
      </c>
      <c r="B7382" s="12" t="s">
        <v>45</v>
      </c>
      <c r="C7382" s="59">
        <v>45413</v>
      </c>
      <c r="D7382" s="12" t="s">
        <v>4316</v>
      </c>
      <c r="E7382" s="12">
        <v>5</v>
      </c>
      <c r="F7382" s="14">
        <v>87.98</v>
      </c>
      <c r="G7382" s="14">
        <v>439.9</v>
      </c>
      <c r="H7382" s="12" t="s">
        <v>60</v>
      </c>
      <c r="I7382" s="12" t="s">
        <v>4317</v>
      </c>
      <c r="J7382" s="12" t="s">
        <v>4362</v>
      </c>
      <c r="K7382" s="12" t="s">
        <v>4363</v>
      </c>
      <c r="L7382" s="14">
        <v>0</v>
      </c>
    </row>
    <row r="7383" spans="1:12" x14ac:dyDescent="0.25">
      <c r="A7383" s="12">
        <v>8090</v>
      </c>
      <c r="B7383" s="12" t="s">
        <v>45</v>
      </c>
      <c r="C7383" s="59">
        <v>45413</v>
      </c>
      <c r="D7383" s="12" t="s">
        <v>4315</v>
      </c>
      <c r="E7383" s="12">
        <v>3</v>
      </c>
      <c r="F7383" s="14">
        <v>67.36</v>
      </c>
      <c r="G7383" s="14">
        <v>202.08</v>
      </c>
      <c r="H7383" s="12" t="s">
        <v>60</v>
      </c>
      <c r="I7383" s="12" t="s">
        <v>4304</v>
      </c>
      <c r="J7383" s="12" t="s">
        <v>4301</v>
      </c>
      <c r="K7383" s="12" t="s">
        <v>4363</v>
      </c>
      <c r="L7383" s="14">
        <v>0</v>
      </c>
    </row>
    <row r="7384" spans="1:12" x14ac:dyDescent="0.25">
      <c r="A7384" s="12">
        <v>8091</v>
      </c>
      <c r="B7384" s="12" t="s">
        <v>45</v>
      </c>
      <c r="C7384" s="59">
        <v>45413</v>
      </c>
      <c r="D7384" s="12" t="s">
        <v>4320</v>
      </c>
      <c r="E7384" s="12">
        <v>5</v>
      </c>
      <c r="F7384" s="14">
        <v>84.64</v>
      </c>
      <c r="G7384" s="14">
        <v>423.2</v>
      </c>
      <c r="H7384" s="12" t="s">
        <v>60</v>
      </c>
      <c r="I7384" s="12" t="s">
        <v>4304</v>
      </c>
      <c r="J7384" s="12" t="s">
        <v>4362</v>
      </c>
      <c r="K7384" s="12" t="s">
        <v>4363</v>
      </c>
      <c r="L7384" s="14">
        <v>0</v>
      </c>
    </row>
    <row r="7385" spans="1:12" x14ac:dyDescent="0.25">
      <c r="A7385" s="12">
        <v>8092</v>
      </c>
      <c r="B7385" s="12" t="s">
        <v>45</v>
      </c>
      <c r="C7385" s="59">
        <v>45413</v>
      </c>
      <c r="D7385" s="12" t="s">
        <v>4326</v>
      </c>
      <c r="E7385" s="12">
        <v>3</v>
      </c>
      <c r="F7385" s="14">
        <v>23.2</v>
      </c>
      <c r="G7385" s="14">
        <v>69.599999999999994</v>
      </c>
      <c r="H7385" s="12" t="s">
        <v>60</v>
      </c>
      <c r="I7385" s="12" t="s">
        <v>4304</v>
      </c>
      <c r="J7385" s="12" t="s">
        <v>4362</v>
      </c>
      <c r="K7385" s="12" t="s">
        <v>4363</v>
      </c>
      <c r="L7385" s="14">
        <v>0</v>
      </c>
    </row>
    <row r="7386" spans="1:12" x14ac:dyDescent="0.25">
      <c r="A7386" s="12">
        <v>8093</v>
      </c>
      <c r="B7386" s="12" t="s">
        <v>45</v>
      </c>
      <c r="C7386" s="59">
        <v>45413</v>
      </c>
      <c r="D7386" s="12" t="s">
        <v>4329</v>
      </c>
      <c r="E7386" s="12">
        <v>2</v>
      </c>
      <c r="F7386" s="14">
        <v>68.09</v>
      </c>
      <c r="G7386" s="14">
        <v>136.18</v>
      </c>
      <c r="H7386" s="12" t="s">
        <v>60</v>
      </c>
      <c r="I7386" s="12" t="s">
        <v>4317</v>
      </c>
      <c r="J7386" s="12" t="s">
        <v>4362</v>
      </c>
      <c r="K7386" s="12" t="s">
        <v>4363</v>
      </c>
      <c r="L7386" s="14">
        <v>0</v>
      </c>
    </row>
    <row r="7387" spans="1:12" x14ac:dyDescent="0.25">
      <c r="A7387" s="12">
        <v>8094</v>
      </c>
      <c r="B7387" s="12" t="s">
        <v>45</v>
      </c>
      <c r="C7387" s="59">
        <v>45413</v>
      </c>
      <c r="D7387" s="12" t="s">
        <v>4347</v>
      </c>
      <c r="E7387" s="12">
        <v>2</v>
      </c>
      <c r="F7387" s="14">
        <v>24.6</v>
      </c>
      <c r="G7387" s="14">
        <v>49.2</v>
      </c>
      <c r="H7387" s="12" t="s">
        <v>60</v>
      </c>
      <c r="I7387" s="12" t="s">
        <v>4300</v>
      </c>
      <c r="J7387" s="12" t="s">
        <v>4301</v>
      </c>
      <c r="K7387" s="12" t="s">
        <v>4363</v>
      </c>
      <c r="L7387" s="14">
        <v>0</v>
      </c>
    </row>
    <row r="7388" spans="1:12" x14ac:dyDescent="0.25">
      <c r="A7388" s="12">
        <v>8095</v>
      </c>
      <c r="B7388" s="12" t="s">
        <v>45</v>
      </c>
      <c r="C7388" s="59">
        <v>45413</v>
      </c>
      <c r="D7388" s="12" t="s">
        <v>4342</v>
      </c>
      <c r="E7388" s="12">
        <v>3</v>
      </c>
      <c r="F7388" s="14">
        <v>20.32</v>
      </c>
      <c r="G7388" s="14">
        <v>60.96</v>
      </c>
      <c r="H7388" s="12" t="s">
        <v>60</v>
      </c>
      <c r="I7388" s="12" t="s">
        <v>4300</v>
      </c>
      <c r="J7388" s="12" t="s">
        <v>4362</v>
      </c>
      <c r="K7388" s="12" t="s">
        <v>4363</v>
      </c>
      <c r="L7388" s="14">
        <v>0</v>
      </c>
    </row>
    <row r="7389" spans="1:12" x14ac:dyDescent="0.25">
      <c r="A7389" s="12">
        <v>8096</v>
      </c>
      <c r="B7389" s="12" t="s">
        <v>45</v>
      </c>
      <c r="C7389" s="59">
        <v>45413</v>
      </c>
      <c r="D7389" s="12" t="s">
        <v>4325</v>
      </c>
      <c r="E7389" s="12">
        <v>2</v>
      </c>
      <c r="F7389" s="14">
        <v>98.25</v>
      </c>
      <c r="G7389" s="14">
        <v>196.5</v>
      </c>
      <c r="H7389" s="12" t="s">
        <v>60</v>
      </c>
      <c r="I7389" s="12" t="s">
        <v>4317</v>
      </c>
      <c r="J7389" s="12" t="s">
        <v>4362</v>
      </c>
      <c r="K7389" s="12" t="s">
        <v>4363</v>
      </c>
      <c r="L7389" s="14">
        <v>0</v>
      </c>
    </row>
    <row r="7390" spans="1:12" x14ac:dyDescent="0.25">
      <c r="A7390" s="12">
        <v>8097</v>
      </c>
      <c r="B7390" s="12" t="s">
        <v>45</v>
      </c>
      <c r="C7390" s="59">
        <v>45413</v>
      </c>
      <c r="D7390" s="12" t="s">
        <v>4330</v>
      </c>
      <c r="E7390" s="12">
        <v>3</v>
      </c>
      <c r="F7390" s="14">
        <v>11.7</v>
      </c>
      <c r="G7390" s="14">
        <v>35.1</v>
      </c>
      <c r="H7390" s="12" t="s">
        <v>60</v>
      </c>
      <c r="I7390" s="12" t="s">
        <v>4300</v>
      </c>
      <c r="J7390" s="12" t="s">
        <v>4362</v>
      </c>
      <c r="K7390" s="12" t="s">
        <v>4363</v>
      </c>
      <c r="L7390" s="14">
        <v>0</v>
      </c>
    </row>
    <row r="7391" spans="1:12" x14ac:dyDescent="0.25">
      <c r="A7391" s="12">
        <v>8098</v>
      </c>
      <c r="B7391" s="12" t="s">
        <v>45</v>
      </c>
      <c r="C7391" s="59">
        <v>45413</v>
      </c>
      <c r="D7391" s="12" t="s">
        <v>4345</v>
      </c>
      <c r="E7391" s="12">
        <v>1</v>
      </c>
      <c r="F7391" s="14">
        <v>24.87</v>
      </c>
      <c r="G7391" s="14">
        <v>24.87</v>
      </c>
      <c r="H7391" s="12" t="s">
        <v>60</v>
      </c>
      <c r="I7391" s="12" t="s">
        <v>4308</v>
      </c>
      <c r="J7391" s="12" t="s">
        <v>4362</v>
      </c>
      <c r="K7391" s="12" t="s">
        <v>4363</v>
      </c>
      <c r="L7391" s="14">
        <v>0</v>
      </c>
    </row>
    <row r="7392" spans="1:12" x14ac:dyDescent="0.25">
      <c r="A7392" s="12">
        <v>8099</v>
      </c>
      <c r="B7392" s="12" t="s">
        <v>45</v>
      </c>
      <c r="C7392" s="59">
        <v>45413</v>
      </c>
      <c r="D7392" s="12" t="s">
        <v>4344</v>
      </c>
      <c r="E7392" s="12">
        <v>2</v>
      </c>
      <c r="F7392" s="14">
        <v>74.27</v>
      </c>
      <c r="G7392" s="14">
        <v>148.54</v>
      </c>
      <c r="H7392" s="12" t="s">
        <v>60</v>
      </c>
      <c r="I7392" s="12" t="s">
        <v>4308</v>
      </c>
      <c r="J7392" s="12" t="s">
        <v>4301</v>
      </c>
      <c r="K7392" s="12" t="s">
        <v>4363</v>
      </c>
      <c r="L7392" s="14">
        <v>0</v>
      </c>
    </row>
    <row r="7393" spans="1:12" x14ac:dyDescent="0.25">
      <c r="A7393" s="12">
        <v>8100</v>
      </c>
      <c r="B7393" s="12" t="s">
        <v>45</v>
      </c>
      <c r="C7393" s="59">
        <v>45413</v>
      </c>
      <c r="D7393" s="12" t="s">
        <v>4323</v>
      </c>
      <c r="E7393" s="12">
        <v>1</v>
      </c>
      <c r="F7393" s="14">
        <v>81.95</v>
      </c>
      <c r="G7393" s="14">
        <v>81.95</v>
      </c>
      <c r="H7393" s="12" t="s">
        <v>60</v>
      </c>
      <c r="I7393" s="12" t="s">
        <v>4324</v>
      </c>
      <c r="J7393" s="12" t="s">
        <v>4301</v>
      </c>
      <c r="K7393" s="12" t="s">
        <v>4363</v>
      </c>
      <c r="L7393" s="14">
        <v>0</v>
      </c>
    </row>
    <row r="7394" spans="1:12" x14ac:dyDescent="0.25">
      <c r="A7394" s="12">
        <v>8101</v>
      </c>
      <c r="B7394" s="12" t="s">
        <v>45</v>
      </c>
      <c r="C7394" s="59">
        <v>45413</v>
      </c>
      <c r="D7394" s="12" t="s">
        <v>4342</v>
      </c>
      <c r="E7394" s="12">
        <v>3</v>
      </c>
      <c r="F7394" s="14">
        <v>78.739999999999995</v>
      </c>
      <c r="G7394" s="14">
        <v>236.22</v>
      </c>
      <c r="H7394" s="12" t="s">
        <v>60</v>
      </c>
      <c r="I7394" s="12" t="s">
        <v>4300</v>
      </c>
      <c r="J7394" s="12" t="s">
        <v>4362</v>
      </c>
      <c r="K7394" s="12" t="s">
        <v>4363</v>
      </c>
      <c r="L7394" s="14">
        <v>0</v>
      </c>
    </row>
    <row r="7395" spans="1:12" x14ac:dyDescent="0.25">
      <c r="A7395" s="12">
        <v>8102</v>
      </c>
      <c r="B7395" s="12" t="s">
        <v>39</v>
      </c>
      <c r="C7395" s="59">
        <v>45413</v>
      </c>
      <c r="D7395" s="12" t="s">
        <v>4309</v>
      </c>
      <c r="E7395" s="12">
        <v>4</v>
      </c>
      <c r="F7395" s="14">
        <v>9.92</v>
      </c>
      <c r="G7395" s="14">
        <v>39.68</v>
      </c>
      <c r="H7395" s="12" t="s">
        <v>60</v>
      </c>
      <c r="I7395" s="12" t="s">
        <v>4304</v>
      </c>
      <c r="J7395" s="12" t="s">
        <v>4301</v>
      </c>
      <c r="K7395" s="12" t="s">
        <v>4363</v>
      </c>
      <c r="L7395" s="14">
        <v>0</v>
      </c>
    </row>
    <row r="7396" spans="1:12" x14ac:dyDescent="0.25">
      <c r="A7396" s="12">
        <v>8105</v>
      </c>
      <c r="B7396" s="12" t="s">
        <v>45</v>
      </c>
      <c r="C7396" s="59">
        <v>45413</v>
      </c>
      <c r="D7396" s="12" t="s">
        <v>4338</v>
      </c>
      <c r="E7396" s="12">
        <v>4</v>
      </c>
      <c r="F7396" s="14">
        <v>65.8</v>
      </c>
      <c r="G7396" s="14">
        <v>263.2</v>
      </c>
      <c r="H7396" s="12" t="s">
        <v>60</v>
      </c>
      <c r="I7396" s="12" t="s">
        <v>4317</v>
      </c>
      <c r="J7396" s="12" t="s">
        <v>4301</v>
      </c>
      <c r="K7396" s="12" t="s">
        <v>4363</v>
      </c>
      <c r="L7396" s="14">
        <v>0</v>
      </c>
    </row>
    <row r="7397" spans="1:12" x14ac:dyDescent="0.25">
      <c r="A7397" s="12">
        <v>8106</v>
      </c>
      <c r="B7397" s="12" t="s">
        <v>39</v>
      </c>
      <c r="C7397" s="59">
        <v>45413</v>
      </c>
      <c r="D7397" s="12" t="s">
        <v>4330</v>
      </c>
      <c r="E7397" s="12">
        <v>2</v>
      </c>
      <c r="F7397" s="14">
        <v>70.709999999999994</v>
      </c>
      <c r="G7397" s="14">
        <v>141.41999999999999</v>
      </c>
      <c r="H7397" s="12" t="s">
        <v>60</v>
      </c>
      <c r="I7397" s="12" t="s">
        <v>4300</v>
      </c>
      <c r="J7397" s="12" t="s">
        <v>4301</v>
      </c>
      <c r="K7397" s="12" t="s">
        <v>4363</v>
      </c>
      <c r="L7397" s="14">
        <v>0</v>
      </c>
    </row>
    <row r="7398" spans="1:12" x14ac:dyDescent="0.25">
      <c r="A7398" s="12">
        <v>8108</v>
      </c>
      <c r="B7398" s="12" t="s">
        <v>45</v>
      </c>
      <c r="C7398" s="59">
        <v>45413</v>
      </c>
      <c r="D7398" s="12" t="s">
        <v>4339</v>
      </c>
      <c r="E7398" s="12">
        <v>5</v>
      </c>
      <c r="F7398" s="14">
        <v>30.66</v>
      </c>
      <c r="G7398" s="14">
        <v>153.30000000000001</v>
      </c>
      <c r="H7398" s="12" t="s">
        <v>60</v>
      </c>
      <c r="I7398" s="12" t="s">
        <v>4317</v>
      </c>
      <c r="J7398" s="12" t="s">
        <v>4362</v>
      </c>
      <c r="K7398" s="12" t="s">
        <v>4363</v>
      </c>
      <c r="L7398" s="14">
        <v>0</v>
      </c>
    </row>
    <row r="7399" spans="1:12" x14ac:dyDescent="0.25">
      <c r="A7399" s="12">
        <v>8109</v>
      </c>
      <c r="B7399" s="12" t="s">
        <v>39</v>
      </c>
      <c r="C7399" s="59">
        <v>45413</v>
      </c>
      <c r="D7399" s="12" t="s">
        <v>4346</v>
      </c>
      <c r="E7399" s="12">
        <v>1</v>
      </c>
      <c r="F7399" s="14">
        <v>87</v>
      </c>
      <c r="G7399" s="14">
        <v>87</v>
      </c>
      <c r="H7399" s="12" t="s">
        <v>60</v>
      </c>
      <c r="I7399" s="12" t="s">
        <v>4328</v>
      </c>
      <c r="J7399" s="12" t="s">
        <v>4301</v>
      </c>
      <c r="K7399" s="12" t="s">
        <v>4363</v>
      </c>
      <c r="L7399" s="14">
        <v>0</v>
      </c>
    </row>
    <row r="7400" spans="1:12" x14ac:dyDescent="0.25">
      <c r="A7400" s="12">
        <v>8111</v>
      </c>
      <c r="B7400" s="12" t="s">
        <v>45</v>
      </c>
      <c r="C7400" s="59">
        <v>45413</v>
      </c>
      <c r="D7400" s="12" t="s">
        <v>4333</v>
      </c>
      <c r="E7400" s="12">
        <v>3</v>
      </c>
      <c r="F7400" s="14">
        <v>44.84</v>
      </c>
      <c r="G7400" s="14">
        <v>134.52000000000001</v>
      </c>
      <c r="H7400" s="12" t="s">
        <v>60</v>
      </c>
      <c r="I7400" s="12" t="s">
        <v>4304</v>
      </c>
      <c r="J7400" s="12" t="s">
        <v>4362</v>
      </c>
      <c r="K7400" s="12" t="s">
        <v>4363</v>
      </c>
      <c r="L7400" s="14">
        <v>0</v>
      </c>
    </row>
    <row r="7401" spans="1:12" x14ac:dyDescent="0.25">
      <c r="A7401" s="12">
        <v>8112</v>
      </c>
      <c r="B7401" s="12" t="s">
        <v>45</v>
      </c>
      <c r="C7401" s="59">
        <v>45413</v>
      </c>
      <c r="D7401" s="12" t="s">
        <v>4310</v>
      </c>
      <c r="E7401" s="12">
        <v>3</v>
      </c>
      <c r="F7401" s="14">
        <v>29.37</v>
      </c>
      <c r="G7401" s="14">
        <v>88.11</v>
      </c>
      <c r="H7401" s="12" t="s">
        <v>60</v>
      </c>
      <c r="I7401" s="12" t="s">
        <v>4311</v>
      </c>
      <c r="J7401" s="12" t="s">
        <v>4362</v>
      </c>
      <c r="K7401" s="12" t="s">
        <v>4363</v>
      </c>
      <c r="L7401" s="14">
        <v>0</v>
      </c>
    </row>
    <row r="7402" spans="1:12" x14ac:dyDescent="0.25">
      <c r="A7402" s="12">
        <v>8113</v>
      </c>
      <c r="B7402" s="12" t="s">
        <v>45</v>
      </c>
      <c r="C7402" s="15">
        <v>45413</v>
      </c>
      <c r="D7402" s="12" t="s">
        <v>4341</v>
      </c>
      <c r="E7402" s="12">
        <v>3</v>
      </c>
      <c r="F7402" s="14">
        <v>15.46</v>
      </c>
      <c r="G7402" s="14">
        <v>46.38</v>
      </c>
      <c r="H7402" s="12" t="s">
        <v>60</v>
      </c>
      <c r="I7402" s="12" t="s">
        <v>4300</v>
      </c>
      <c r="J7402" s="12" t="s">
        <v>4362</v>
      </c>
      <c r="K7402" s="12" t="s">
        <v>4363</v>
      </c>
      <c r="L7402" s="14">
        <v>0</v>
      </c>
    </row>
    <row r="7403" spans="1:12" x14ac:dyDescent="0.25">
      <c r="A7403" s="12">
        <v>8114</v>
      </c>
      <c r="B7403" s="12" t="s">
        <v>45</v>
      </c>
      <c r="C7403" s="59">
        <v>45413</v>
      </c>
      <c r="D7403" s="12" t="s">
        <v>4313</v>
      </c>
      <c r="E7403" s="12">
        <v>4</v>
      </c>
      <c r="F7403" s="14">
        <v>5.05</v>
      </c>
      <c r="G7403" s="14">
        <v>20.2</v>
      </c>
      <c r="H7403" s="12" t="s">
        <v>60</v>
      </c>
      <c r="I7403" s="12" t="s">
        <v>4314</v>
      </c>
      <c r="J7403" s="12" t="s">
        <v>4362</v>
      </c>
      <c r="K7403" s="12" t="s">
        <v>4363</v>
      </c>
      <c r="L7403" s="14">
        <v>0</v>
      </c>
    </row>
    <row r="7404" spans="1:12" x14ac:dyDescent="0.25">
      <c r="A7404" s="12">
        <v>8116</v>
      </c>
      <c r="B7404" s="12" t="s">
        <v>45</v>
      </c>
      <c r="C7404" s="59">
        <v>45413</v>
      </c>
      <c r="D7404" s="12" t="s">
        <v>4333</v>
      </c>
      <c r="E7404" s="12">
        <v>4</v>
      </c>
      <c r="F7404" s="14">
        <v>12.4</v>
      </c>
      <c r="G7404" s="14">
        <v>49.6</v>
      </c>
      <c r="H7404" s="12" t="s">
        <v>60</v>
      </c>
      <c r="I7404" s="12" t="s">
        <v>4304</v>
      </c>
      <c r="J7404" s="12" t="s">
        <v>4362</v>
      </c>
      <c r="K7404" s="12" t="s">
        <v>4363</v>
      </c>
      <c r="L7404" s="14">
        <v>0</v>
      </c>
    </row>
    <row r="7405" spans="1:12" x14ac:dyDescent="0.25">
      <c r="A7405" s="12">
        <v>8117</v>
      </c>
      <c r="B7405" s="12" t="s">
        <v>45</v>
      </c>
      <c r="C7405" s="59">
        <v>45413</v>
      </c>
      <c r="D7405" s="12" t="s">
        <v>4345</v>
      </c>
      <c r="E7405" s="12">
        <v>5</v>
      </c>
      <c r="F7405" s="14">
        <v>75.290000000000006</v>
      </c>
      <c r="G7405" s="14">
        <v>376.45</v>
      </c>
      <c r="H7405" s="12" t="s">
        <v>60</v>
      </c>
      <c r="I7405" s="12" t="s">
        <v>4308</v>
      </c>
      <c r="J7405" s="12" t="s">
        <v>4301</v>
      </c>
      <c r="K7405" s="12" t="s">
        <v>4363</v>
      </c>
      <c r="L7405" s="14">
        <v>0</v>
      </c>
    </row>
    <row r="7406" spans="1:12" x14ac:dyDescent="0.25">
      <c r="A7406" s="12">
        <v>8118</v>
      </c>
      <c r="B7406" s="12" t="s">
        <v>39</v>
      </c>
      <c r="C7406" s="59">
        <v>45413</v>
      </c>
      <c r="D7406" s="12" t="s">
        <v>4325</v>
      </c>
      <c r="E7406" s="12">
        <v>3</v>
      </c>
      <c r="F7406" s="14">
        <v>39.86</v>
      </c>
      <c r="G7406" s="14">
        <v>119.58</v>
      </c>
      <c r="H7406" s="12" t="s">
        <v>60</v>
      </c>
      <c r="I7406" s="12" t="s">
        <v>4317</v>
      </c>
      <c r="J7406" s="12" t="s">
        <v>4301</v>
      </c>
      <c r="K7406" s="12" t="s">
        <v>4363</v>
      </c>
      <c r="L7406" s="14">
        <v>0</v>
      </c>
    </row>
    <row r="7407" spans="1:12" x14ac:dyDescent="0.25">
      <c r="A7407" s="12">
        <v>8120</v>
      </c>
      <c r="B7407" s="12" t="s">
        <v>45</v>
      </c>
      <c r="C7407" s="59">
        <v>45413</v>
      </c>
      <c r="D7407" s="12" t="s">
        <v>4299</v>
      </c>
      <c r="E7407" s="12">
        <v>5</v>
      </c>
      <c r="F7407" s="14">
        <v>73.459999999999994</v>
      </c>
      <c r="G7407" s="14">
        <v>367.3</v>
      </c>
      <c r="H7407" s="12" t="s">
        <v>60</v>
      </c>
      <c r="I7407" s="12" t="s">
        <v>4300</v>
      </c>
      <c r="J7407" s="12" t="s">
        <v>4301</v>
      </c>
      <c r="K7407" s="12" t="s">
        <v>4363</v>
      </c>
      <c r="L7407" s="14">
        <v>0</v>
      </c>
    </row>
    <row r="7408" spans="1:12" x14ac:dyDescent="0.25">
      <c r="A7408" s="12">
        <v>8121</v>
      </c>
      <c r="B7408" s="12" t="s">
        <v>45</v>
      </c>
      <c r="C7408" s="59">
        <v>45413</v>
      </c>
      <c r="D7408" s="12" t="s">
        <v>4319</v>
      </c>
      <c r="E7408" s="12">
        <v>3</v>
      </c>
      <c r="F7408" s="14">
        <v>98.65</v>
      </c>
      <c r="G7408" s="14">
        <v>295.95</v>
      </c>
      <c r="H7408" s="12" t="s">
        <v>60</v>
      </c>
      <c r="I7408" s="12" t="s">
        <v>4304</v>
      </c>
      <c r="J7408" s="12" t="s">
        <v>4301</v>
      </c>
      <c r="K7408" s="12" t="s">
        <v>4363</v>
      </c>
      <c r="L7408" s="14">
        <v>0</v>
      </c>
    </row>
    <row r="7409" spans="1:12" x14ac:dyDescent="0.25">
      <c r="A7409" s="12">
        <v>8122</v>
      </c>
      <c r="B7409" s="12" t="s">
        <v>39</v>
      </c>
      <c r="C7409" s="15">
        <v>45413</v>
      </c>
      <c r="D7409" s="12" t="s">
        <v>4322</v>
      </c>
      <c r="E7409" s="12">
        <v>1</v>
      </c>
      <c r="F7409" s="14">
        <v>22.43</v>
      </c>
      <c r="G7409" s="14">
        <v>22.43</v>
      </c>
      <c r="H7409" s="12" t="s">
        <v>60</v>
      </c>
      <c r="I7409" s="12" t="s">
        <v>4314</v>
      </c>
      <c r="J7409" s="12" t="s">
        <v>4301</v>
      </c>
      <c r="K7409" s="12" t="s">
        <v>4363</v>
      </c>
      <c r="L7409" s="14">
        <v>0</v>
      </c>
    </row>
    <row r="7410" spans="1:12" x14ac:dyDescent="0.25">
      <c r="A7410" s="12">
        <v>8123</v>
      </c>
      <c r="B7410" s="12" t="s">
        <v>45</v>
      </c>
      <c r="C7410" s="59">
        <v>45413</v>
      </c>
      <c r="D7410" s="12" t="s">
        <v>4340</v>
      </c>
      <c r="E7410" s="12">
        <v>1</v>
      </c>
      <c r="F7410" s="14">
        <v>62.64</v>
      </c>
      <c r="G7410" s="14">
        <v>62.64</v>
      </c>
      <c r="H7410" s="12" t="s">
        <v>60</v>
      </c>
      <c r="I7410" s="12" t="s">
        <v>4317</v>
      </c>
      <c r="J7410" s="12" t="s">
        <v>4362</v>
      </c>
      <c r="K7410" s="12" t="s">
        <v>4363</v>
      </c>
      <c r="L7410" s="14">
        <v>0</v>
      </c>
    </row>
    <row r="7411" spans="1:12" x14ac:dyDescent="0.25">
      <c r="A7411" s="12">
        <v>8124</v>
      </c>
      <c r="B7411" s="12" t="s">
        <v>45</v>
      </c>
      <c r="C7411" s="59">
        <v>45413</v>
      </c>
      <c r="D7411" s="12" t="s">
        <v>4303</v>
      </c>
      <c r="E7411" s="12">
        <v>5</v>
      </c>
      <c r="F7411" s="14">
        <v>13.95</v>
      </c>
      <c r="G7411" s="14">
        <v>69.75</v>
      </c>
      <c r="H7411" s="12" t="s">
        <v>60</v>
      </c>
      <c r="I7411" s="12" t="s">
        <v>4304</v>
      </c>
      <c r="J7411" s="12" t="s">
        <v>4301</v>
      </c>
      <c r="K7411" s="12" t="s">
        <v>4363</v>
      </c>
      <c r="L7411" s="14">
        <v>0</v>
      </c>
    </row>
    <row r="7412" spans="1:12" x14ac:dyDescent="0.25">
      <c r="A7412" s="12">
        <v>8127</v>
      </c>
      <c r="B7412" s="12" t="s">
        <v>45</v>
      </c>
      <c r="C7412" s="59">
        <v>45413</v>
      </c>
      <c r="D7412" s="12" t="s">
        <v>4315</v>
      </c>
      <c r="E7412" s="12">
        <v>1</v>
      </c>
      <c r="F7412" s="14">
        <v>7.37</v>
      </c>
      <c r="G7412" s="14">
        <v>7.37</v>
      </c>
      <c r="H7412" s="12" t="s">
        <v>60</v>
      </c>
      <c r="I7412" s="12" t="s">
        <v>4304</v>
      </c>
      <c r="J7412" s="12" t="s">
        <v>4362</v>
      </c>
      <c r="K7412" s="12" t="s">
        <v>4363</v>
      </c>
      <c r="L7412" s="14">
        <v>0</v>
      </c>
    </row>
    <row r="7413" spans="1:12" x14ac:dyDescent="0.25">
      <c r="A7413" s="12">
        <v>8128</v>
      </c>
      <c r="B7413" s="12" t="s">
        <v>45</v>
      </c>
      <c r="C7413" s="59">
        <v>45413</v>
      </c>
      <c r="D7413" s="12" t="s">
        <v>4340</v>
      </c>
      <c r="E7413" s="12">
        <v>3</v>
      </c>
      <c r="F7413" s="14">
        <v>22.75</v>
      </c>
      <c r="G7413" s="14">
        <v>68.25</v>
      </c>
      <c r="H7413" s="12" t="s">
        <v>60</v>
      </c>
      <c r="I7413" s="12" t="s">
        <v>4317</v>
      </c>
      <c r="J7413" s="12" t="s">
        <v>4362</v>
      </c>
      <c r="K7413" s="12" t="s">
        <v>4363</v>
      </c>
      <c r="L7413" s="14">
        <v>0</v>
      </c>
    </row>
    <row r="7414" spans="1:12" x14ac:dyDescent="0.25">
      <c r="A7414" s="12">
        <v>8129</v>
      </c>
      <c r="B7414" s="12" t="s">
        <v>45</v>
      </c>
      <c r="C7414" s="59">
        <v>45413</v>
      </c>
      <c r="D7414" s="12" t="s">
        <v>4305</v>
      </c>
      <c r="E7414" s="12">
        <v>4</v>
      </c>
      <c r="F7414" s="14">
        <v>15.15</v>
      </c>
      <c r="G7414" s="14">
        <v>60.6</v>
      </c>
      <c r="H7414" s="12" t="s">
        <v>60</v>
      </c>
      <c r="I7414" s="12" t="s">
        <v>4300</v>
      </c>
      <c r="J7414" s="12" t="s">
        <v>4301</v>
      </c>
      <c r="K7414" s="12" t="s">
        <v>4363</v>
      </c>
      <c r="L7414" s="14">
        <v>0</v>
      </c>
    </row>
    <row r="7415" spans="1:12" x14ac:dyDescent="0.25">
      <c r="A7415" s="12">
        <v>8130</v>
      </c>
      <c r="B7415" s="12" t="s">
        <v>45</v>
      </c>
      <c r="C7415" s="59">
        <v>45413</v>
      </c>
      <c r="D7415" s="12" t="s">
        <v>4345</v>
      </c>
      <c r="E7415" s="12">
        <v>4</v>
      </c>
      <c r="F7415" s="14">
        <v>70.540000000000006</v>
      </c>
      <c r="G7415" s="14">
        <v>282.16000000000003</v>
      </c>
      <c r="H7415" s="12" t="s">
        <v>60</v>
      </c>
      <c r="I7415" s="12" t="s">
        <v>4308</v>
      </c>
      <c r="J7415" s="12" t="s">
        <v>4362</v>
      </c>
      <c r="K7415" s="12" t="s">
        <v>4363</v>
      </c>
      <c r="L7415" s="14">
        <v>0</v>
      </c>
    </row>
    <row r="7416" spans="1:12" x14ac:dyDescent="0.25">
      <c r="A7416" s="12">
        <v>8132</v>
      </c>
      <c r="B7416" s="12" t="s">
        <v>45</v>
      </c>
      <c r="C7416" s="15">
        <v>45413</v>
      </c>
      <c r="D7416" s="12" t="s">
        <v>4343</v>
      </c>
      <c r="E7416" s="12">
        <v>5</v>
      </c>
      <c r="F7416" s="14">
        <v>63.63</v>
      </c>
      <c r="G7416" s="14">
        <v>318.14999999999998</v>
      </c>
      <c r="H7416" s="12" t="s">
        <v>60</v>
      </c>
      <c r="I7416" s="12" t="s">
        <v>4300</v>
      </c>
      <c r="J7416" s="12" t="s">
        <v>4301</v>
      </c>
      <c r="K7416" s="12" t="s">
        <v>4363</v>
      </c>
      <c r="L7416" s="14">
        <v>0</v>
      </c>
    </row>
    <row r="7417" spans="1:12" x14ac:dyDescent="0.25">
      <c r="A7417" s="12">
        <v>8133</v>
      </c>
      <c r="B7417" s="12" t="s">
        <v>45</v>
      </c>
      <c r="C7417" s="59">
        <v>45413</v>
      </c>
      <c r="D7417" s="12" t="s">
        <v>4315</v>
      </c>
      <c r="E7417" s="12">
        <v>1</v>
      </c>
      <c r="F7417" s="14">
        <v>18.7</v>
      </c>
      <c r="G7417" s="14">
        <v>18.7</v>
      </c>
      <c r="H7417" s="12" t="s">
        <v>60</v>
      </c>
      <c r="I7417" s="12" t="s">
        <v>4304</v>
      </c>
      <c r="J7417" s="12" t="s">
        <v>4362</v>
      </c>
      <c r="K7417" s="12" t="s">
        <v>4363</v>
      </c>
      <c r="L7417" s="14">
        <v>0</v>
      </c>
    </row>
    <row r="7418" spans="1:12" x14ac:dyDescent="0.25">
      <c r="A7418" s="12">
        <v>8134</v>
      </c>
      <c r="B7418" s="12" t="s">
        <v>45</v>
      </c>
      <c r="C7418" s="59">
        <v>45413</v>
      </c>
      <c r="D7418" s="12" t="s">
        <v>4337</v>
      </c>
      <c r="E7418" s="12">
        <v>5</v>
      </c>
      <c r="F7418" s="14">
        <v>13.11</v>
      </c>
      <c r="G7418" s="14">
        <v>65.55</v>
      </c>
      <c r="H7418" s="12" t="s">
        <v>60</v>
      </c>
      <c r="I7418" s="12" t="s">
        <v>4300</v>
      </c>
      <c r="J7418" s="12" t="s">
        <v>4362</v>
      </c>
      <c r="K7418" s="12" t="s">
        <v>4363</v>
      </c>
      <c r="L7418" s="14">
        <v>0</v>
      </c>
    </row>
    <row r="7419" spans="1:12" x14ac:dyDescent="0.25">
      <c r="A7419" s="12">
        <v>8136</v>
      </c>
      <c r="B7419" s="12" t="s">
        <v>39</v>
      </c>
      <c r="C7419" s="59">
        <v>45413</v>
      </c>
      <c r="D7419" s="12" t="s">
        <v>4337</v>
      </c>
      <c r="E7419" s="12">
        <v>5</v>
      </c>
      <c r="F7419" s="14">
        <v>66.459999999999994</v>
      </c>
      <c r="G7419" s="14">
        <v>332.3</v>
      </c>
      <c r="H7419" s="12" t="s">
        <v>60</v>
      </c>
      <c r="I7419" s="12" t="s">
        <v>4300</v>
      </c>
      <c r="J7419" s="12" t="s">
        <v>4301</v>
      </c>
      <c r="K7419" s="12" t="s">
        <v>4363</v>
      </c>
      <c r="L7419" s="14">
        <v>0</v>
      </c>
    </row>
    <row r="7420" spans="1:12" x14ac:dyDescent="0.25">
      <c r="A7420" s="12">
        <v>8137</v>
      </c>
      <c r="B7420" s="12" t="s">
        <v>45</v>
      </c>
      <c r="C7420" s="59">
        <v>45413</v>
      </c>
      <c r="D7420" s="12" t="s">
        <v>4307</v>
      </c>
      <c r="E7420" s="12">
        <v>2</v>
      </c>
      <c r="F7420" s="14">
        <v>41.03</v>
      </c>
      <c r="G7420" s="14">
        <v>82.06</v>
      </c>
      <c r="H7420" s="12" t="s">
        <v>60</v>
      </c>
      <c r="I7420" s="12" t="s">
        <v>4308</v>
      </c>
      <c r="J7420" s="12" t="s">
        <v>4362</v>
      </c>
      <c r="K7420" s="12" t="s">
        <v>4363</v>
      </c>
      <c r="L7420" s="14">
        <v>0</v>
      </c>
    </row>
    <row r="7421" spans="1:12" x14ac:dyDescent="0.25">
      <c r="A7421" s="12">
        <v>8138</v>
      </c>
      <c r="B7421" s="12" t="s">
        <v>45</v>
      </c>
      <c r="C7421" s="59">
        <v>45413</v>
      </c>
      <c r="D7421" s="12" t="s">
        <v>4347</v>
      </c>
      <c r="E7421" s="12">
        <v>2</v>
      </c>
      <c r="F7421" s="14">
        <v>10.51</v>
      </c>
      <c r="G7421" s="14">
        <v>21.02</v>
      </c>
      <c r="H7421" s="12" t="s">
        <v>60</v>
      </c>
      <c r="I7421" s="12" t="s">
        <v>4300</v>
      </c>
      <c r="J7421" s="12" t="s">
        <v>4362</v>
      </c>
      <c r="K7421" s="12" t="s">
        <v>4363</v>
      </c>
      <c r="L7421" s="14">
        <v>0</v>
      </c>
    </row>
    <row r="7422" spans="1:12" x14ac:dyDescent="0.25">
      <c r="A7422" s="12">
        <v>8139</v>
      </c>
      <c r="B7422" s="12" t="s">
        <v>45</v>
      </c>
      <c r="C7422" s="59">
        <v>45413</v>
      </c>
      <c r="D7422" s="12" t="s">
        <v>4323</v>
      </c>
      <c r="E7422" s="12">
        <v>5</v>
      </c>
      <c r="F7422" s="14">
        <v>87.96</v>
      </c>
      <c r="G7422" s="14">
        <v>439.8</v>
      </c>
      <c r="H7422" s="12" t="s">
        <v>60</v>
      </c>
      <c r="I7422" s="12" t="s">
        <v>4324</v>
      </c>
      <c r="J7422" s="12" t="s">
        <v>4362</v>
      </c>
      <c r="K7422" s="12" t="s">
        <v>4363</v>
      </c>
      <c r="L7422" s="14">
        <v>0</v>
      </c>
    </row>
    <row r="7423" spans="1:12" x14ac:dyDescent="0.25">
      <c r="A7423" s="12">
        <v>8140</v>
      </c>
      <c r="B7423" s="12" t="s">
        <v>45</v>
      </c>
      <c r="C7423" s="59">
        <v>45413</v>
      </c>
      <c r="D7423" s="12" t="s">
        <v>4322</v>
      </c>
      <c r="E7423" s="12">
        <v>3</v>
      </c>
      <c r="F7423" s="14">
        <v>76.260000000000005</v>
      </c>
      <c r="G7423" s="14">
        <v>228.78</v>
      </c>
      <c r="H7423" s="12" t="s">
        <v>60</v>
      </c>
      <c r="I7423" s="12" t="s">
        <v>4314</v>
      </c>
      <c r="J7423" s="12" t="s">
        <v>4301</v>
      </c>
      <c r="K7423" s="12" t="s">
        <v>4363</v>
      </c>
      <c r="L7423" s="14">
        <v>0</v>
      </c>
    </row>
    <row r="7424" spans="1:12" x14ac:dyDescent="0.25">
      <c r="A7424" s="12">
        <v>8141</v>
      </c>
      <c r="B7424" s="12" t="s">
        <v>45</v>
      </c>
      <c r="C7424" s="59">
        <v>45413</v>
      </c>
      <c r="D7424" s="12" t="s">
        <v>4303</v>
      </c>
      <c r="E7424" s="12">
        <v>4</v>
      </c>
      <c r="F7424" s="14">
        <v>94.84</v>
      </c>
      <c r="G7424" s="14">
        <v>379.36</v>
      </c>
      <c r="H7424" s="12" t="s">
        <v>60</v>
      </c>
      <c r="I7424" s="12" t="s">
        <v>4304</v>
      </c>
      <c r="J7424" s="12" t="s">
        <v>4301</v>
      </c>
      <c r="K7424" s="12" t="s">
        <v>4363</v>
      </c>
      <c r="L7424" s="14">
        <v>0</v>
      </c>
    </row>
    <row r="7425" spans="1:12" x14ac:dyDescent="0.25">
      <c r="A7425" s="12">
        <v>8142</v>
      </c>
      <c r="B7425" s="12" t="s">
        <v>39</v>
      </c>
      <c r="C7425" s="59">
        <v>45413</v>
      </c>
      <c r="D7425" s="12" t="s">
        <v>4315</v>
      </c>
      <c r="E7425" s="12">
        <v>1</v>
      </c>
      <c r="F7425" s="14">
        <v>42.26</v>
      </c>
      <c r="G7425" s="14">
        <v>42.26</v>
      </c>
      <c r="H7425" s="12" t="s">
        <v>60</v>
      </c>
      <c r="I7425" s="12" t="s">
        <v>4304</v>
      </c>
      <c r="J7425" s="12" t="s">
        <v>4301</v>
      </c>
      <c r="K7425" s="12" t="s">
        <v>4363</v>
      </c>
      <c r="L7425" s="14">
        <v>0</v>
      </c>
    </row>
    <row r="7426" spans="1:12" x14ac:dyDescent="0.25">
      <c r="A7426" s="12">
        <v>8144</v>
      </c>
      <c r="B7426" s="12" t="s">
        <v>45</v>
      </c>
      <c r="C7426" s="59">
        <v>45413</v>
      </c>
      <c r="D7426" s="12" t="s">
        <v>4315</v>
      </c>
      <c r="E7426" s="12">
        <v>5</v>
      </c>
      <c r="F7426" s="14">
        <v>10.78</v>
      </c>
      <c r="G7426" s="14">
        <v>53.9</v>
      </c>
      <c r="H7426" s="12" t="s">
        <v>60</v>
      </c>
      <c r="I7426" s="12" t="s">
        <v>4304</v>
      </c>
      <c r="J7426" s="12" t="s">
        <v>4362</v>
      </c>
      <c r="K7426" s="12" t="s">
        <v>4363</v>
      </c>
      <c r="L7426" s="14">
        <v>0</v>
      </c>
    </row>
    <row r="7427" spans="1:12" x14ac:dyDescent="0.25">
      <c r="A7427" s="12">
        <v>8146</v>
      </c>
      <c r="B7427" s="12" t="s">
        <v>45</v>
      </c>
      <c r="C7427" s="59">
        <v>45413</v>
      </c>
      <c r="D7427" s="12" t="s">
        <v>4319</v>
      </c>
      <c r="E7427" s="12">
        <v>3</v>
      </c>
      <c r="F7427" s="14">
        <v>80.31</v>
      </c>
      <c r="G7427" s="14">
        <v>240.93</v>
      </c>
      <c r="H7427" s="12" t="s">
        <v>60</v>
      </c>
      <c r="I7427" s="12" t="s">
        <v>4304</v>
      </c>
      <c r="J7427" s="12" t="s">
        <v>4362</v>
      </c>
      <c r="K7427" s="12" t="s">
        <v>4363</v>
      </c>
      <c r="L7427" s="14">
        <v>0</v>
      </c>
    </row>
    <row r="7428" spans="1:12" x14ac:dyDescent="0.25">
      <c r="A7428" s="12">
        <v>8148</v>
      </c>
      <c r="B7428" s="12" t="s">
        <v>39</v>
      </c>
      <c r="C7428" s="59">
        <v>45413</v>
      </c>
      <c r="D7428" s="12" t="s">
        <v>4340</v>
      </c>
      <c r="E7428" s="12">
        <v>1</v>
      </c>
      <c r="F7428" s="14">
        <v>94.54</v>
      </c>
      <c r="G7428" s="14">
        <v>94.54</v>
      </c>
      <c r="H7428" s="12" t="s">
        <v>60</v>
      </c>
      <c r="I7428" s="12" t="s">
        <v>4317</v>
      </c>
      <c r="J7428" s="12" t="s">
        <v>4301</v>
      </c>
      <c r="K7428" s="12" t="s">
        <v>4363</v>
      </c>
      <c r="L7428" s="14">
        <v>0</v>
      </c>
    </row>
    <row r="7429" spans="1:12" x14ac:dyDescent="0.25">
      <c r="A7429" s="12">
        <v>8149</v>
      </c>
      <c r="B7429" s="12" t="s">
        <v>45</v>
      </c>
      <c r="C7429" s="59">
        <v>45413</v>
      </c>
      <c r="D7429" s="12" t="s">
        <v>4331</v>
      </c>
      <c r="E7429" s="12">
        <v>5</v>
      </c>
      <c r="F7429" s="14">
        <v>53.51</v>
      </c>
      <c r="G7429" s="14">
        <v>267.55</v>
      </c>
      <c r="H7429" s="12" t="s">
        <v>60</v>
      </c>
      <c r="I7429" s="12" t="s">
        <v>4311</v>
      </c>
      <c r="J7429" s="12" t="s">
        <v>4362</v>
      </c>
      <c r="K7429" s="12" t="s">
        <v>4363</v>
      </c>
      <c r="L7429" s="14">
        <v>0</v>
      </c>
    </row>
    <row r="7430" spans="1:12" x14ac:dyDescent="0.25">
      <c r="A7430" s="12">
        <v>8150</v>
      </c>
      <c r="B7430" s="12" t="s">
        <v>45</v>
      </c>
      <c r="C7430" s="59">
        <v>45413</v>
      </c>
      <c r="D7430" s="12" t="s">
        <v>4327</v>
      </c>
      <c r="E7430" s="12">
        <v>4</v>
      </c>
      <c r="F7430" s="14">
        <v>21.35</v>
      </c>
      <c r="G7430" s="14">
        <v>85.4</v>
      </c>
      <c r="H7430" s="12" t="s">
        <v>60</v>
      </c>
      <c r="I7430" s="12" t="s">
        <v>4328</v>
      </c>
      <c r="J7430" s="12" t="s">
        <v>4362</v>
      </c>
      <c r="K7430" s="12" t="s">
        <v>4363</v>
      </c>
      <c r="L7430" s="14">
        <v>0</v>
      </c>
    </row>
    <row r="7431" spans="1:12" x14ac:dyDescent="0.25">
      <c r="A7431" s="12">
        <v>8152</v>
      </c>
      <c r="B7431" s="12" t="s">
        <v>45</v>
      </c>
      <c r="C7431" s="59">
        <v>45413</v>
      </c>
      <c r="D7431" s="12" t="s">
        <v>4309</v>
      </c>
      <c r="E7431" s="12">
        <v>5</v>
      </c>
      <c r="F7431" s="14">
        <v>47.37</v>
      </c>
      <c r="G7431" s="14">
        <v>236.85</v>
      </c>
      <c r="H7431" s="12" t="s">
        <v>60</v>
      </c>
      <c r="I7431" s="12" t="s">
        <v>4304</v>
      </c>
      <c r="J7431" s="12" t="s">
        <v>4362</v>
      </c>
      <c r="K7431" s="12" t="s">
        <v>4363</v>
      </c>
      <c r="L7431" s="14">
        <v>0</v>
      </c>
    </row>
    <row r="7432" spans="1:12" x14ac:dyDescent="0.25">
      <c r="A7432" s="12">
        <v>8153</v>
      </c>
      <c r="B7432" s="12" t="s">
        <v>45</v>
      </c>
      <c r="C7432" s="15">
        <v>45413</v>
      </c>
      <c r="D7432" s="12" t="s">
        <v>4320</v>
      </c>
      <c r="E7432" s="12">
        <v>5</v>
      </c>
      <c r="F7432" s="14">
        <v>8.17</v>
      </c>
      <c r="G7432" s="14">
        <v>40.85</v>
      </c>
      <c r="H7432" s="12" t="s">
        <v>60</v>
      </c>
      <c r="I7432" s="12" t="s">
        <v>4304</v>
      </c>
      <c r="J7432" s="12" t="s">
        <v>4301</v>
      </c>
      <c r="K7432" s="12" t="s">
        <v>4363</v>
      </c>
      <c r="L7432" s="14">
        <v>0</v>
      </c>
    </row>
    <row r="7433" spans="1:12" x14ac:dyDescent="0.25">
      <c r="A7433" s="12">
        <v>8154</v>
      </c>
      <c r="B7433" s="12" t="s">
        <v>45</v>
      </c>
      <c r="C7433" s="15">
        <v>45413</v>
      </c>
      <c r="D7433" s="12" t="s">
        <v>4340</v>
      </c>
      <c r="E7433" s="12">
        <v>1</v>
      </c>
      <c r="F7433" s="14">
        <v>39.840000000000003</v>
      </c>
      <c r="G7433" s="14">
        <v>39.840000000000003</v>
      </c>
      <c r="H7433" s="12" t="s">
        <v>60</v>
      </c>
      <c r="I7433" s="12" t="s">
        <v>4317</v>
      </c>
      <c r="J7433" s="12" t="s">
        <v>4301</v>
      </c>
      <c r="K7433" s="12" t="s">
        <v>4363</v>
      </c>
      <c r="L7433" s="14">
        <v>0</v>
      </c>
    </row>
    <row r="7434" spans="1:12" x14ac:dyDescent="0.25">
      <c r="A7434" s="12">
        <v>8155</v>
      </c>
      <c r="B7434" s="12" t="s">
        <v>45</v>
      </c>
      <c r="C7434" s="59">
        <v>45413</v>
      </c>
      <c r="D7434" s="12" t="s">
        <v>4339</v>
      </c>
      <c r="E7434" s="12">
        <v>2</v>
      </c>
      <c r="F7434" s="14">
        <v>1.59</v>
      </c>
      <c r="G7434" s="14">
        <v>3.18</v>
      </c>
      <c r="H7434" s="12" t="s">
        <v>60</v>
      </c>
      <c r="I7434" s="12" t="s">
        <v>4317</v>
      </c>
      <c r="J7434" s="12" t="s">
        <v>4362</v>
      </c>
      <c r="K7434" s="12" t="s">
        <v>4363</v>
      </c>
      <c r="L7434" s="14">
        <v>0</v>
      </c>
    </row>
    <row r="7435" spans="1:12" x14ac:dyDescent="0.25">
      <c r="A7435" s="12">
        <v>8156</v>
      </c>
      <c r="B7435" s="12" t="s">
        <v>45</v>
      </c>
      <c r="C7435" s="59">
        <v>45413</v>
      </c>
      <c r="D7435" s="12" t="s">
        <v>4332</v>
      </c>
      <c r="E7435" s="12">
        <v>3</v>
      </c>
      <c r="F7435" s="14">
        <v>59.92</v>
      </c>
      <c r="G7435" s="14">
        <v>179.76</v>
      </c>
      <c r="H7435" s="12" t="s">
        <v>60</v>
      </c>
      <c r="I7435" s="12" t="s">
        <v>4317</v>
      </c>
      <c r="J7435" s="12" t="s">
        <v>4362</v>
      </c>
      <c r="K7435" s="12" t="s">
        <v>4363</v>
      </c>
      <c r="L7435" s="14">
        <v>0</v>
      </c>
    </row>
    <row r="7436" spans="1:12" x14ac:dyDescent="0.25">
      <c r="A7436" s="12">
        <v>8157</v>
      </c>
      <c r="B7436" s="12" t="s">
        <v>45</v>
      </c>
      <c r="C7436" s="59">
        <v>45413</v>
      </c>
      <c r="D7436" s="12" t="s">
        <v>4340</v>
      </c>
      <c r="E7436" s="12">
        <v>4</v>
      </c>
      <c r="F7436" s="14">
        <v>86.57</v>
      </c>
      <c r="G7436" s="14">
        <v>346.28</v>
      </c>
      <c r="H7436" s="12" t="s">
        <v>60</v>
      </c>
      <c r="I7436" s="12" t="s">
        <v>4317</v>
      </c>
      <c r="J7436" s="12" t="s">
        <v>4362</v>
      </c>
      <c r="K7436" s="12" t="s">
        <v>4363</v>
      </c>
      <c r="L7436" s="14">
        <v>0</v>
      </c>
    </row>
    <row r="7437" spans="1:12" x14ac:dyDescent="0.25">
      <c r="A7437" s="12">
        <v>8158</v>
      </c>
      <c r="B7437" s="12" t="s">
        <v>45</v>
      </c>
      <c r="C7437" s="59">
        <v>45413</v>
      </c>
      <c r="D7437" s="12" t="s">
        <v>4305</v>
      </c>
      <c r="E7437" s="12">
        <v>2</v>
      </c>
      <c r="F7437" s="14">
        <v>1.41</v>
      </c>
      <c r="G7437" s="14">
        <v>2.82</v>
      </c>
      <c r="H7437" s="12" t="s">
        <v>60</v>
      </c>
      <c r="I7437" s="12" t="s">
        <v>4300</v>
      </c>
      <c r="J7437" s="12" t="s">
        <v>4362</v>
      </c>
      <c r="K7437" s="12" t="s">
        <v>4363</v>
      </c>
      <c r="L7437" s="14">
        <v>0</v>
      </c>
    </row>
    <row r="7438" spans="1:12" x14ac:dyDescent="0.25">
      <c r="A7438" s="12">
        <v>8159</v>
      </c>
      <c r="B7438" s="12" t="s">
        <v>45</v>
      </c>
      <c r="C7438" s="59">
        <v>45413</v>
      </c>
      <c r="D7438" s="12" t="s">
        <v>4330</v>
      </c>
      <c r="E7438" s="12">
        <v>1</v>
      </c>
      <c r="F7438" s="14">
        <v>33.729999999999997</v>
      </c>
      <c r="G7438" s="14">
        <v>33.729999999999997</v>
      </c>
      <c r="H7438" s="12" t="s">
        <v>60</v>
      </c>
      <c r="I7438" s="12" t="s">
        <v>4300</v>
      </c>
      <c r="J7438" s="12" t="s">
        <v>4301</v>
      </c>
      <c r="K7438" s="12" t="s">
        <v>4363</v>
      </c>
      <c r="L7438" s="14">
        <v>0</v>
      </c>
    </row>
    <row r="7439" spans="1:12" x14ac:dyDescent="0.25">
      <c r="A7439" s="12">
        <v>8160</v>
      </c>
      <c r="B7439" s="12" t="s">
        <v>45</v>
      </c>
      <c r="C7439" s="59">
        <v>45413</v>
      </c>
      <c r="D7439" s="12" t="s">
        <v>4356</v>
      </c>
      <c r="E7439" s="12">
        <v>4</v>
      </c>
      <c r="F7439" s="62">
        <v>34.729999999999997</v>
      </c>
      <c r="G7439" s="14">
        <v>138.91999999999999</v>
      </c>
      <c r="H7439" s="12" t="s">
        <v>60</v>
      </c>
      <c r="I7439" s="12" t="s">
        <v>4300</v>
      </c>
      <c r="J7439" s="12" t="s">
        <v>4362</v>
      </c>
      <c r="K7439" s="12" t="s">
        <v>4363</v>
      </c>
      <c r="L7439" s="14">
        <v>0</v>
      </c>
    </row>
    <row r="7440" spans="1:12" x14ac:dyDescent="0.25">
      <c r="A7440" s="12">
        <v>8161</v>
      </c>
      <c r="B7440" s="12" t="s">
        <v>39</v>
      </c>
      <c r="C7440" s="15">
        <v>45413</v>
      </c>
      <c r="D7440" s="12" t="s">
        <v>4309</v>
      </c>
      <c r="E7440" s="12">
        <v>3</v>
      </c>
      <c r="F7440" s="14">
        <v>52.91</v>
      </c>
      <c r="G7440" s="14">
        <v>158.72999999999999</v>
      </c>
      <c r="H7440" s="12" t="s">
        <v>60</v>
      </c>
      <c r="I7440" s="12" t="s">
        <v>4304</v>
      </c>
      <c r="J7440" s="12" t="s">
        <v>4301</v>
      </c>
      <c r="K7440" s="12" t="s">
        <v>4363</v>
      </c>
      <c r="L7440" s="14">
        <v>0</v>
      </c>
    </row>
    <row r="7441" spans="1:12" x14ac:dyDescent="0.25">
      <c r="A7441" s="12">
        <v>8163</v>
      </c>
      <c r="B7441" s="12" t="s">
        <v>45</v>
      </c>
      <c r="C7441" s="15">
        <v>45413</v>
      </c>
      <c r="D7441" s="12" t="s">
        <v>4319</v>
      </c>
      <c r="E7441" s="12">
        <v>1</v>
      </c>
      <c r="F7441" s="14">
        <v>53.6</v>
      </c>
      <c r="G7441" s="14">
        <v>53.6</v>
      </c>
      <c r="H7441" s="12" t="s">
        <v>60</v>
      </c>
      <c r="I7441" s="12" t="s">
        <v>4304</v>
      </c>
      <c r="J7441" s="12" t="s">
        <v>4301</v>
      </c>
      <c r="K7441" s="12" t="s">
        <v>4363</v>
      </c>
      <c r="L7441" s="14">
        <v>0</v>
      </c>
    </row>
    <row r="7442" spans="1:12" x14ac:dyDescent="0.25">
      <c r="A7442" s="12">
        <v>8164</v>
      </c>
      <c r="B7442" s="12" t="s">
        <v>45</v>
      </c>
      <c r="C7442" s="15">
        <v>45413</v>
      </c>
      <c r="D7442" s="12" t="s">
        <v>4313</v>
      </c>
      <c r="E7442" s="12">
        <v>3</v>
      </c>
      <c r="F7442" s="14">
        <v>83.62</v>
      </c>
      <c r="G7442" s="14">
        <v>250.86</v>
      </c>
      <c r="H7442" s="12" t="s">
        <v>60</v>
      </c>
      <c r="I7442" s="12" t="s">
        <v>4314</v>
      </c>
      <c r="J7442" s="12" t="s">
        <v>4301</v>
      </c>
      <c r="K7442" s="12" t="s">
        <v>4363</v>
      </c>
      <c r="L7442" s="14">
        <v>0</v>
      </c>
    </row>
    <row r="7443" spans="1:12" x14ac:dyDescent="0.25">
      <c r="A7443" s="12">
        <v>8166</v>
      </c>
      <c r="B7443" s="12" t="s">
        <v>45</v>
      </c>
      <c r="C7443" s="15">
        <v>45413</v>
      </c>
      <c r="D7443" s="12" t="s">
        <v>4305</v>
      </c>
      <c r="E7443" s="12">
        <v>3</v>
      </c>
      <c r="F7443" s="63">
        <v>37.380000000000003</v>
      </c>
      <c r="G7443" s="14">
        <v>112.14</v>
      </c>
      <c r="H7443" s="12" t="s">
        <v>60</v>
      </c>
      <c r="I7443" s="12" t="s">
        <v>4300</v>
      </c>
      <c r="J7443" s="12" t="s">
        <v>4301</v>
      </c>
      <c r="K7443" s="12" t="s">
        <v>4363</v>
      </c>
      <c r="L7443" s="14">
        <v>0</v>
      </c>
    </row>
    <row r="7444" spans="1:12" x14ac:dyDescent="0.25">
      <c r="A7444" s="12">
        <v>8168</v>
      </c>
      <c r="B7444" s="12" t="s">
        <v>39</v>
      </c>
      <c r="C7444" s="15">
        <v>45413</v>
      </c>
      <c r="D7444" s="12" t="s">
        <v>4337</v>
      </c>
      <c r="E7444" s="12">
        <v>3</v>
      </c>
      <c r="F7444" s="14">
        <v>83.41</v>
      </c>
      <c r="G7444" s="14">
        <v>250.23</v>
      </c>
      <c r="H7444" s="12" t="s">
        <v>60</v>
      </c>
      <c r="I7444" s="12" t="s">
        <v>4300</v>
      </c>
      <c r="J7444" s="12" t="s">
        <v>4301</v>
      </c>
      <c r="K7444" s="12" t="s">
        <v>4363</v>
      </c>
      <c r="L7444" s="14">
        <v>0</v>
      </c>
    </row>
    <row r="7445" spans="1:12" x14ac:dyDescent="0.25">
      <c r="A7445" s="12">
        <v>8169</v>
      </c>
      <c r="B7445" s="12" t="s">
        <v>45</v>
      </c>
      <c r="C7445" s="59">
        <v>45413</v>
      </c>
      <c r="D7445" s="12" t="s">
        <v>4338</v>
      </c>
      <c r="E7445" s="12">
        <v>4</v>
      </c>
      <c r="F7445" s="14">
        <v>42.88</v>
      </c>
      <c r="G7445" s="14">
        <v>171.52</v>
      </c>
      <c r="H7445" s="12" t="s">
        <v>60</v>
      </c>
      <c r="I7445" s="12" t="s">
        <v>4317</v>
      </c>
      <c r="J7445" s="12" t="s">
        <v>4362</v>
      </c>
      <c r="K7445" s="12" t="s">
        <v>4363</v>
      </c>
      <c r="L7445" s="14">
        <v>0</v>
      </c>
    </row>
    <row r="7446" spans="1:12" x14ac:dyDescent="0.25">
      <c r="A7446" s="12">
        <v>8173</v>
      </c>
      <c r="B7446" s="12" t="s">
        <v>45</v>
      </c>
      <c r="C7446" s="59">
        <v>45413</v>
      </c>
      <c r="D7446" s="12" t="s">
        <v>4341</v>
      </c>
      <c r="E7446" s="12">
        <v>4</v>
      </c>
      <c r="F7446" s="62">
        <v>60.86</v>
      </c>
      <c r="G7446" s="14">
        <v>243.44</v>
      </c>
      <c r="H7446" s="12" t="s">
        <v>60</v>
      </c>
      <c r="I7446" s="12" t="s">
        <v>4300</v>
      </c>
      <c r="J7446" s="12" t="s">
        <v>4301</v>
      </c>
      <c r="K7446" s="12" t="s">
        <v>4363</v>
      </c>
      <c r="L7446" s="14">
        <v>0</v>
      </c>
    </row>
    <row r="7447" spans="1:12" x14ac:dyDescent="0.25">
      <c r="A7447" s="12">
        <v>8174</v>
      </c>
      <c r="B7447" s="12" t="s">
        <v>45</v>
      </c>
      <c r="C7447" s="59">
        <v>45413</v>
      </c>
      <c r="D7447" s="12" t="s">
        <v>4310</v>
      </c>
      <c r="E7447" s="12">
        <v>2</v>
      </c>
      <c r="F7447" s="14">
        <v>97.35</v>
      </c>
      <c r="G7447" s="14">
        <v>194.7</v>
      </c>
      <c r="H7447" s="12" t="s">
        <v>60</v>
      </c>
      <c r="I7447" s="12" t="s">
        <v>4311</v>
      </c>
      <c r="J7447" s="12" t="s">
        <v>4362</v>
      </c>
      <c r="K7447" s="12" t="s">
        <v>4363</v>
      </c>
      <c r="L7447" s="14">
        <v>0</v>
      </c>
    </row>
    <row r="7448" spans="1:12" x14ac:dyDescent="0.25">
      <c r="A7448" s="12">
        <v>8176</v>
      </c>
      <c r="B7448" s="12" t="s">
        <v>45</v>
      </c>
      <c r="C7448" s="59">
        <v>45413</v>
      </c>
      <c r="D7448" s="12" t="s">
        <v>4321</v>
      </c>
      <c r="E7448" s="12">
        <v>1</v>
      </c>
      <c r="F7448" s="14">
        <v>61.47</v>
      </c>
      <c r="G7448" s="14">
        <v>61.47</v>
      </c>
      <c r="H7448" s="12" t="s">
        <v>60</v>
      </c>
      <c r="I7448" s="12" t="s">
        <v>4317</v>
      </c>
      <c r="J7448" s="12" t="s">
        <v>4362</v>
      </c>
      <c r="K7448" s="12" t="s">
        <v>4363</v>
      </c>
      <c r="L7448" s="14">
        <v>0</v>
      </c>
    </row>
    <row r="7449" spans="1:12" x14ac:dyDescent="0.25">
      <c r="A7449" s="12">
        <v>8177</v>
      </c>
      <c r="B7449" s="12" t="s">
        <v>45</v>
      </c>
      <c r="C7449" s="59">
        <v>45413</v>
      </c>
      <c r="D7449" s="12" t="s">
        <v>4307</v>
      </c>
      <c r="E7449" s="12">
        <v>1</v>
      </c>
      <c r="F7449" s="14">
        <v>27.15</v>
      </c>
      <c r="G7449" s="14">
        <v>27.15</v>
      </c>
      <c r="H7449" s="12" t="s">
        <v>60</v>
      </c>
      <c r="I7449" s="12" t="s">
        <v>4308</v>
      </c>
      <c r="J7449" s="12" t="s">
        <v>4362</v>
      </c>
      <c r="K7449" s="12" t="s">
        <v>4363</v>
      </c>
      <c r="L7449" s="14">
        <v>0</v>
      </c>
    </row>
    <row r="7450" spans="1:12" x14ac:dyDescent="0.25">
      <c r="A7450" s="12">
        <v>8179</v>
      </c>
      <c r="B7450" s="12" t="s">
        <v>39</v>
      </c>
      <c r="C7450" s="59">
        <v>45413</v>
      </c>
      <c r="D7450" s="12" t="s">
        <v>4331</v>
      </c>
      <c r="E7450" s="12">
        <v>2</v>
      </c>
      <c r="F7450" s="14">
        <v>14.54</v>
      </c>
      <c r="G7450" s="14">
        <v>29.08</v>
      </c>
      <c r="H7450" s="12" t="s">
        <v>60</v>
      </c>
      <c r="I7450" s="12" t="s">
        <v>4311</v>
      </c>
      <c r="J7450" s="12" t="s">
        <v>4301</v>
      </c>
      <c r="K7450" s="12" t="s">
        <v>4363</v>
      </c>
      <c r="L7450" s="14">
        <v>0</v>
      </c>
    </row>
    <row r="7451" spans="1:12" x14ac:dyDescent="0.25">
      <c r="A7451" s="12">
        <v>8180</v>
      </c>
      <c r="B7451" s="12" t="s">
        <v>39</v>
      </c>
      <c r="C7451" s="15">
        <v>45413</v>
      </c>
      <c r="D7451" s="12" t="s">
        <v>4346</v>
      </c>
      <c r="E7451" s="12">
        <v>2</v>
      </c>
      <c r="F7451" s="14">
        <v>32.979999999999997</v>
      </c>
      <c r="G7451" s="14">
        <v>65.959999999999994</v>
      </c>
      <c r="H7451" s="12" t="s">
        <v>60</v>
      </c>
      <c r="I7451" s="12" t="s">
        <v>4328</v>
      </c>
      <c r="J7451" s="12" t="s">
        <v>4301</v>
      </c>
      <c r="K7451" s="12" t="s">
        <v>4363</v>
      </c>
      <c r="L7451" s="14">
        <v>0</v>
      </c>
    </row>
    <row r="7452" spans="1:12" x14ac:dyDescent="0.25">
      <c r="A7452" s="12">
        <v>8181</v>
      </c>
      <c r="B7452" s="12" t="s">
        <v>45</v>
      </c>
      <c r="C7452" s="59">
        <v>45413</v>
      </c>
      <c r="D7452" s="12" t="s">
        <v>4332</v>
      </c>
      <c r="E7452" s="12">
        <v>1</v>
      </c>
      <c r="F7452" s="14">
        <v>95.69</v>
      </c>
      <c r="G7452" s="14">
        <v>95.69</v>
      </c>
      <c r="H7452" s="12" t="s">
        <v>60</v>
      </c>
      <c r="I7452" s="12" t="s">
        <v>4317</v>
      </c>
      <c r="J7452" s="12" t="s">
        <v>4362</v>
      </c>
      <c r="K7452" s="12" t="s">
        <v>4363</v>
      </c>
      <c r="L7452" s="14">
        <v>0</v>
      </c>
    </row>
    <row r="7453" spans="1:12" x14ac:dyDescent="0.25">
      <c r="A7453" s="12">
        <v>8182</v>
      </c>
      <c r="B7453" s="12" t="s">
        <v>39</v>
      </c>
      <c r="C7453" s="59">
        <v>45413</v>
      </c>
      <c r="D7453" s="12" t="s">
        <v>4344</v>
      </c>
      <c r="E7453" s="12">
        <v>4</v>
      </c>
      <c r="F7453" s="14">
        <v>40.659999999999997</v>
      </c>
      <c r="G7453" s="14">
        <v>162.63999999999999</v>
      </c>
      <c r="H7453" s="12" t="s">
        <v>60</v>
      </c>
      <c r="I7453" s="12" t="s">
        <v>4308</v>
      </c>
      <c r="J7453" s="12" t="s">
        <v>4301</v>
      </c>
      <c r="K7453" s="12" t="s">
        <v>4363</v>
      </c>
      <c r="L7453" s="14">
        <v>0</v>
      </c>
    </row>
    <row r="7454" spans="1:12" x14ac:dyDescent="0.25">
      <c r="A7454" s="12">
        <v>8183</v>
      </c>
      <c r="B7454" s="12" t="s">
        <v>45</v>
      </c>
      <c r="C7454" s="59">
        <v>45413</v>
      </c>
      <c r="D7454" s="12" t="s">
        <v>4321</v>
      </c>
      <c r="E7454" s="12">
        <v>3</v>
      </c>
      <c r="F7454" s="14">
        <v>98.55</v>
      </c>
      <c r="G7454" s="14">
        <v>295.64999999999998</v>
      </c>
      <c r="H7454" s="12" t="s">
        <v>60</v>
      </c>
      <c r="I7454" s="12" t="s">
        <v>4317</v>
      </c>
      <c r="J7454" s="12" t="s">
        <v>4301</v>
      </c>
      <c r="K7454" s="12" t="s">
        <v>4363</v>
      </c>
      <c r="L7454" s="14">
        <v>0</v>
      </c>
    </row>
    <row r="7455" spans="1:12" x14ac:dyDescent="0.25">
      <c r="A7455" s="12">
        <v>8184</v>
      </c>
      <c r="B7455" s="12" t="s">
        <v>45</v>
      </c>
      <c r="C7455" s="59">
        <v>45413</v>
      </c>
      <c r="D7455" s="12" t="s">
        <v>4340</v>
      </c>
      <c r="E7455" s="12">
        <v>4</v>
      </c>
      <c r="F7455" s="14">
        <v>85.92</v>
      </c>
      <c r="G7455" s="14">
        <v>343.68</v>
      </c>
      <c r="H7455" s="12" t="s">
        <v>60</v>
      </c>
      <c r="I7455" s="12" t="s">
        <v>4317</v>
      </c>
      <c r="J7455" s="12" t="s">
        <v>4301</v>
      </c>
      <c r="K7455" s="12" t="s">
        <v>4363</v>
      </c>
      <c r="L7455" s="14">
        <v>0</v>
      </c>
    </row>
    <row r="7456" spans="1:12" x14ac:dyDescent="0.25">
      <c r="A7456" s="12">
        <v>8185</v>
      </c>
      <c r="B7456" s="12" t="s">
        <v>45</v>
      </c>
      <c r="C7456" s="59">
        <v>45413</v>
      </c>
      <c r="D7456" s="12" t="s">
        <v>4333</v>
      </c>
      <c r="E7456" s="12">
        <v>2</v>
      </c>
      <c r="F7456" s="14">
        <v>90.17</v>
      </c>
      <c r="G7456" s="14">
        <v>180.34</v>
      </c>
      <c r="H7456" s="12" t="s">
        <v>60</v>
      </c>
      <c r="I7456" s="12" t="s">
        <v>4304</v>
      </c>
      <c r="J7456" s="12" t="s">
        <v>4362</v>
      </c>
      <c r="K7456" s="12" t="s">
        <v>4363</v>
      </c>
      <c r="L7456" s="14">
        <v>0</v>
      </c>
    </row>
    <row r="7457" spans="1:12" x14ac:dyDescent="0.25">
      <c r="A7457" s="12">
        <v>8188</v>
      </c>
      <c r="B7457" s="12" t="s">
        <v>45</v>
      </c>
      <c r="C7457" s="59">
        <v>45413</v>
      </c>
      <c r="D7457" s="12" t="s">
        <v>4347</v>
      </c>
      <c r="E7457" s="12">
        <v>1</v>
      </c>
      <c r="F7457" s="14">
        <v>41.79</v>
      </c>
      <c r="G7457" s="14">
        <v>41.79</v>
      </c>
      <c r="H7457" s="12" t="s">
        <v>60</v>
      </c>
      <c r="I7457" s="12" t="s">
        <v>4300</v>
      </c>
      <c r="J7457" s="12" t="s">
        <v>4301</v>
      </c>
      <c r="K7457" s="12" t="s">
        <v>4363</v>
      </c>
      <c r="L7457" s="14">
        <v>0</v>
      </c>
    </row>
    <row r="7458" spans="1:12" x14ac:dyDescent="0.25">
      <c r="A7458" s="12">
        <v>8190</v>
      </c>
      <c r="B7458" s="12" t="s">
        <v>45</v>
      </c>
      <c r="C7458" s="59">
        <v>45413</v>
      </c>
      <c r="D7458" s="12" t="s">
        <v>4333</v>
      </c>
      <c r="E7458" s="12">
        <v>1</v>
      </c>
      <c r="F7458" s="14">
        <v>14.78</v>
      </c>
      <c r="G7458" s="14">
        <v>14.78</v>
      </c>
      <c r="H7458" s="12" t="s">
        <v>60</v>
      </c>
      <c r="I7458" s="12" t="s">
        <v>4304</v>
      </c>
      <c r="J7458" s="12" t="s">
        <v>4362</v>
      </c>
      <c r="K7458" s="12" t="s">
        <v>4363</v>
      </c>
      <c r="L7458" s="14">
        <v>0</v>
      </c>
    </row>
    <row r="7459" spans="1:12" x14ac:dyDescent="0.25">
      <c r="A7459" s="12">
        <v>8191</v>
      </c>
      <c r="B7459" s="12" t="s">
        <v>45</v>
      </c>
      <c r="C7459" s="59">
        <v>45413</v>
      </c>
      <c r="D7459" s="12" t="s">
        <v>4316</v>
      </c>
      <c r="E7459" s="12">
        <v>2</v>
      </c>
      <c r="F7459" s="14">
        <v>17.940000000000001</v>
      </c>
      <c r="G7459" s="14">
        <v>35.880000000000003</v>
      </c>
      <c r="H7459" s="12" t="s">
        <v>60</v>
      </c>
      <c r="I7459" s="12" t="s">
        <v>4317</v>
      </c>
      <c r="J7459" s="12" t="s">
        <v>4362</v>
      </c>
      <c r="K7459" s="12" t="s">
        <v>4363</v>
      </c>
      <c r="L7459" s="14">
        <v>0</v>
      </c>
    </row>
    <row r="7460" spans="1:12" x14ac:dyDescent="0.25">
      <c r="A7460" s="12">
        <v>8192</v>
      </c>
      <c r="B7460" s="12" t="s">
        <v>45</v>
      </c>
      <c r="C7460" s="59">
        <v>45413</v>
      </c>
      <c r="D7460" s="12" t="s">
        <v>4325</v>
      </c>
      <c r="E7460" s="12">
        <v>4</v>
      </c>
      <c r="F7460" s="14">
        <v>90.89</v>
      </c>
      <c r="G7460" s="14">
        <v>363.56</v>
      </c>
      <c r="H7460" s="12" t="s">
        <v>60</v>
      </c>
      <c r="I7460" s="12" t="s">
        <v>4317</v>
      </c>
      <c r="J7460" s="12" t="s">
        <v>4301</v>
      </c>
      <c r="K7460" s="12" t="s">
        <v>4363</v>
      </c>
      <c r="L7460" s="14">
        <v>0</v>
      </c>
    </row>
    <row r="7461" spans="1:12" x14ac:dyDescent="0.25">
      <c r="A7461" s="12">
        <v>8193</v>
      </c>
      <c r="B7461" s="12" t="s">
        <v>45</v>
      </c>
      <c r="C7461" s="59">
        <v>45413</v>
      </c>
      <c r="D7461" s="12" t="s">
        <v>4322</v>
      </c>
      <c r="E7461" s="12">
        <v>3</v>
      </c>
      <c r="F7461" s="14">
        <v>45.17</v>
      </c>
      <c r="G7461" s="14">
        <v>135.51</v>
      </c>
      <c r="H7461" s="12" t="s">
        <v>60</v>
      </c>
      <c r="I7461" s="12" t="s">
        <v>4314</v>
      </c>
      <c r="J7461" s="12" t="s">
        <v>4362</v>
      </c>
      <c r="K7461" s="12" t="s">
        <v>4363</v>
      </c>
      <c r="L7461" s="14">
        <v>0</v>
      </c>
    </row>
    <row r="7462" spans="1:12" x14ac:dyDescent="0.25">
      <c r="A7462" s="12">
        <v>8195</v>
      </c>
      <c r="B7462" s="12" t="s">
        <v>45</v>
      </c>
      <c r="C7462" s="59">
        <v>45413</v>
      </c>
      <c r="D7462" s="12" t="s">
        <v>4319</v>
      </c>
      <c r="E7462" s="12">
        <v>4</v>
      </c>
      <c r="F7462" s="14">
        <v>35.58</v>
      </c>
      <c r="G7462" s="14">
        <v>142.32</v>
      </c>
      <c r="H7462" s="12" t="s">
        <v>60</v>
      </c>
      <c r="I7462" s="12" t="s">
        <v>4304</v>
      </c>
      <c r="J7462" s="12" t="s">
        <v>4362</v>
      </c>
      <c r="K7462" s="12" t="s">
        <v>4363</v>
      </c>
      <c r="L7462" s="14">
        <v>0</v>
      </c>
    </row>
    <row r="7463" spans="1:12" x14ac:dyDescent="0.25">
      <c r="A7463" s="12">
        <v>8196</v>
      </c>
      <c r="B7463" s="12" t="s">
        <v>45</v>
      </c>
      <c r="C7463" s="59">
        <v>45413</v>
      </c>
      <c r="D7463" s="12" t="s">
        <v>4313</v>
      </c>
      <c r="E7463" s="12">
        <v>1</v>
      </c>
      <c r="F7463" s="14">
        <v>53.29</v>
      </c>
      <c r="G7463" s="14">
        <v>53.29</v>
      </c>
      <c r="H7463" s="12" t="s">
        <v>60</v>
      </c>
      <c r="I7463" s="12" t="s">
        <v>4314</v>
      </c>
      <c r="J7463" s="12" t="s">
        <v>4301</v>
      </c>
      <c r="K7463" s="12" t="s">
        <v>4363</v>
      </c>
      <c r="L7463" s="14">
        <v>0</v>
      </c>
    </row>
    <row r="7464" spans="1:12" x14ac:dyDescent="0.25">
      <c r="A7464" s="12">
        <v>8198</v>
      </c>
      <c r="B7464" s="12" t="s">
        <v>45</v>
      </c>
      <c r="C7464" s="59">
        <v>45413</v>
      </c>
      <c r="D7464" s="12" t="s">
        <v>4315</v>
      </c>
      <c r="E7464" s="12">
        <v>3</v>
      </c>
      <c r="F7464" s="14">
        <v>30.09</v>
      </c>
      <c r="G7464" s="14">
        <v>90.27</v>
      </c>
      <c r="H7464" s="12" t="s">
        <v>60</v>
      </c>
      <c r="I7464" s="12" t="s">
        <v>4304</v>
      </c>
      <c r="J7464" s="12" t="s">
        <v>4301</v>
      </c>
      <c r="K7464" s="12" t="s">
        <v>4363</v>
      </c>
      <c r="L7464" s="14">
        <v>0</v>
      </c>
    </row>
    <row r="7465" spans="1:12" x14ac:dyDescent="0.25">
      <c r="A7465" s="12">
        <v>8200</v>
      </c>
      <c r="B7465" s="12" t="s">
        <v>45</v>
      </c>
      <c r="C7465" s="59">
        <v>45413</v>
      </c>
      <c r="D7465" s="12" t="s">
        <v>4307</v>
      </c>
      <c r="E7465" s="12">
        <v>4</v>
      </c>
      <c r="F7465" s="14">
        <v>84.63</v>
      </c>
      <c r="G7465" s="14">
        <v>338.52</v>
      </c>
      <c r="H7465" s="12" t="s">
        <v>60</v>
      </c>
      <c r="I7465" s="12" t="s">
        <v>4308</v>
      </c>
      <c r="J7465" s="12" t="s">
        <v>4362</v>
      </c>
      <c r="K7465" s="12" t="s">
        <v>4363</v>
      </c>
      <c r="L7465" s="14">
        <v>0</v>
      </c>
    </row>
    <row r="7466" spans="1:12" x14ac:dyDescent="0.25">
      <c r="A7466" s="12">
        <v>8203</v>
      </c>
      <c r="B7466" s="12" t="s">
        <v>45</v>
      </c>
      <c r="C7466" s="59">
        <v>45413</v>
      </c>
      <c r="D7466" s="12" t="s">
        <v>4346</v>
      </c>
      <c r="E7466" s="12">
        <v>1</v>
      </c>
      <c r="F7466" s="14">
        <v>24.75</v>
      </c>
      <c r="G7466" s="14">
        <v>24.75</v>
      </c>
      <c r="H7466" s="12" t="s">
        <v>60</v>
      </c>
      <c r="I7466" s="12" t="s">
        <v>4328</v>
      </c>
      <c r="J7466" s="12" t="s">
        <v>4301</v>
      </c>
      <c r="K7466" s="12" t="s">
        <v>4363</v>
      </c>
      <c r="L7466" s="14">
        <v>0</v>
      </c>
    </row>
    <row r="7467" spans="1:12" x14ac:dyDescent="0.25">
      <c r="A7467" s="12">
        <v>8204</v>
      </c>
      <c r="B7467" s="12" t="s">
        <v>45</v>
      </c>
      <c r="C7467" s="59">
        <v>45413</v>
      </c>
      <c r="D7467" s="12" t="s">
        <v>4346</v>
      </c>
      <c r="E7467" s="12">
        <v>4</v>
      </c>
      <c r="F7467" s="14">
        <v>18.260000000000002</v>
      </c>
      <c r="G7467" s="14">
        <v>73.040000000000006</v>
      </c>
      <c r="H7467" s="12" t="s">
        <v>60</v>
      </c>
      <c r="I7467" s="12" t="s">
        <v>4328</v>
      </c>
      <c r="J7467" s="12" t="s">
        <v>4301</v>
      </c>
      <c r="K7467" s="12" t="s">
        <v>4363</v>
      </c>
      <c r="L7467" s="14">
        <v>0</v>
      </c>
    </row>
    <row r="7468" spans="1:12" x14ac:dyDescent="0.25">
      <c r="A7468" s="12">
        <v>8205</v>
      </c>
      <c r="B7468" s="12" t="s">
        <v>45</v>
      </c>
      <c r="C7468" s="59">
        <v>45413</v>
      </c>
      <c r="D7468" s="12" t="s">
        <v>4342</v>
      </c>
      <c r="E7468" s="12">
        <v>1</v>
      </c>
      <c r="F7468" s="14">
        <v>90.06</v>
      </c>
      <c r="G7468" s="14">
        <v>90.06</v>
      </c>
      <c r="H7468" s="12" t="s">
        <v>60</v>
      </c>
      <c r="I7468" s="12" t="s">
        <v>4300</v>
      </c>
      <c r="J7468" s="12" t="s">
        <v>4362</v>
      </c>
      <c r="K7468" s="12" t="s">
        <v>4363</v>
      </c>
      <c r="L7468" s="14">
        <v>0</v>
      </c>
    </row>
    <row r="7469" spans="1:12" x14ac:dyDescent="0.25">
      <c r="A7469" s="12">
        <v>8207</v>
      </c>
      <c r="B7469" s="12" t="s">
        <v>45</v>
      </c>
      <c r="C7469" s="15">
        <v>45413</v>
      </c>
      <c r="D7469" s="12" t="s">
        <v>4303</v>
      </c>
      <c r="E7469" s="12">
        <v>4</v>
      </c>
      <c r="F7469" s="14">
        <v>7.64</v>
      </c>
      <c r="G7469" s="14">
        <f>E7469*F7469</f>
        <v>30.56</v>
      </c>
      <c r="H7469" s="12" t="s">
        <v>60</v>
      </c>
      <c r="I7469" s="12" t="s">
        <v>4304</v>
      </c>
      <c r="J7469" s="12" t="s">
        <v>4362</v>
      </c>
      <c r="K7469" s="12" t="s">
        <v>4363</v>
      </c>
      <c r="L7469" s="14">
        <v>0</v>
      </c>
    </row>
    <row r="7470" spans="1:12" x14ac:dyDescent="0.25">
      <c r="A7470" s="12">
        <v>8208</v>
      </c>
      <c r="B7470" s="12" t="s">
        <v>45</v>
      </c>
      <c r="C7470" s="59">
        <v>45413</v>
      </c>
      <c r="D7470" s="12" t="s">
        <v>4333</v>
      </c>
      <c r="E7470" s="12">
        <v>3</v>
      </c>
      <c r="F7470" s="14">
        <v>28.52</v>
      </c>
      <c r="G7470" s="14">
        <v>85.56</v>
      </c>
      <c r="H7470" s="12" t="s">
        <v>60</v>
      </c>
      <c r="I7470" s="12" t="s">
        <v>4304</v>
      </c>
      <c r="J7470" s="12" t="s">
        <v>4362</v>
      </c>
      <c r="K7470" s="12" t="s">
        <v>4363</v>
      </c>
      <c r="L7470" s="14">
        <v>0</v>
      </c>
    </row>
    <row r="7471" spans="1:12" x14ac:dyDescent="0.25">
      <c r="A7471" s="12">
        <v>8209</v>
      </c>
      <c r="B7471" s="12" t="s">
        <v>45</v>
      </c>
      <c r="C7471" s="59">
        <v>45413</v>
      </c>
      <c r="D7471" s="12" t="s">
        <v>4326</v>
      </c>
      <c r="E7471" s="12">
        <v>4</v>
      </c>
      <c r="F7471" s="14">
        <v>77.569999999999993</v>
      </c>
      <c r="G7471" s="14">
        <v>310.27999999999997</v>
      </c>
      <c r="H7471" s="12" t="s">
        <v>60</v>
      </c>
      <c r="I7471" s="12" t="s">
        <v>4304</v>
      </c>
      <c r="J7471" s="12" t="s">
        <v>4362</v>
      </c>
      <c r="K7471" s="12" t="s">
        <v>4363</v>
      </c>
      <c r="L7471" s="14">
        <v>0</v>
      </c>
    </row>
    <row r="7472" spans="1:12" x14ac:dyDescent="0.25">
      <c r="A7472" s="12">
        <v>8213</v>
      </c>
      <c r="B7472" s="12" t="s">
        <v>45</v>
      </c>
      <c r="C7472" s="59">
        <v>45413</v>
      </c>
      <c r="D7472" s="12" t="s">
        <v>4318</v>
      </c>
      <c r="E7472" s="12">
        <v>5</v>
      </c>
      <c r="F7472" s="14">
        <v>64.31</v>
      </c>
      <c r="G7472" s="14">
        <v>321.55</v>
      </c>
      <c r="H7472" s="12" t="s">
        <v>60</v>
      </c>
      <c r="I7472" s="12" t="s">
        <v>4308</v>
      </c>
      <c r="J7472" s="12" t="s">
        <v>4362</v>
      </c>
      <c r="K7472" s="12" t="s">
        <v>4363</v>
      </c>
      <c r="L7472" s="14">
        <v>0</v>
      </c>
    </row>
    <row r="7473" spans="1:12" x14ac:dyDescent="0.25">
      <c r="A7473" s="12">
        <v>8215</v>
      </c>
      <c r="B7473" s="12" t="s">
        <v>45</v>
      </c>
      <c r="C7473" s="59">
        <v>45413</v>
      </c>
      <c r="D7473" s="12" t="s">
        <v>4305</v>
      </c>
      <c r="E7473" s="12">
        <v>5</v>
      </c>
      <c r="F7473" s="62">
        <v>14.88</v>
      </c>
      <c r="G7473" s="14">
        <v>74.400000000000006</v>
      </c>
      <c r="H7473" s="12" t="s">
        <v>60</v>
      </c>
      <c r="I7473" s="12" t="s">
        <v>4300</v>
      </c>
      <c r="J7473" s="12" t="s">
        <v>4362</v>
      </c>
      <c r="K7473" s="12" t="s">
        <v>4363</v>
      </c>
      <c r="L7473" s="14">
        <v>0</v>
      </c>
    </row>
    <row r="7474" spans="1:12" x14ac:dyDescent="0.25">
      <c r="A7474" s="12">
        <v>8216</v>
      </c>
      <c r="B7474" s="12" t="s">
        <v>45</v>
      </c>
      <c r="C7474" s="59">
        <v>45413</v>
      </c>
      <c r="D7474" s="12" t="s">
        <v>4345</v>
      </c>
      <c r="E7474" s="12">
        <v>2</v>
      </c>
      <c r="F7474" s="14">
        <v>28.43</v>
      </c>
      <c r="G7474" s="14">
        <v>56.86</v>
      </c>
      <c r="H7474" s="12" t="s">
        <v>60</v>
      </c>
      <c r="I7474" s="12" t="s">
        <v>4308</v>
      </c>
      <c r="J7474" s="12" t="s">
        <v>4362</v>
      </c>
      <c r="K7474" s="12" t="s">
        <v>4363</v>
      </c>
      <c r="L7474" s="14">
        <v>0</v>
      </c>
    </row>
    <row r="7475" spans="1:12" x14ac:dyDescent="0.25">
      <c r="A7475" s="12">
        <v>8217</v>
      </c>
      <c r="B7475" s="12" t="s">
        <v>45</v>
      </c>
      <c r="C7475" s="59">
        <v>45413</v>
      </c>
      <c r="D7475" s="12" t="s">
        <v>4346</v>
      </c>
      <c r="E7475" s="12">
        <v>5</v>
      </c>
      <c r="F7475" s="14">
        <v>56.9</v>
      </c>
      <c r="G7475" s="14">
        <v>284.5</v>
      </c>
      <c r="H7475" s="12" t="s">
        <v>60</v>
      </c>
      <c r="I7475" s="12" t="s">
        <v>4328</v>
      </c>
      <c r="J7475" s="12" t="s">
        <v>4362</v>
      </c>
      <c r="K7475" s="12" t="s">
        <v>4363</v>
      </c>
      <c r="L7475" s="14">
        <v>0</v>
      </c>
    </row>
    <row r="7476" spans="1:12" x14ac:dyDescent="0.25">
      <c r="A7476" s="12">
        <v>8219</v>
      </c>
      <c r="B7476" s="12" t="s">
        <v>39</v>
      </c>
      <c r="C7476" s="15">
        <v>45413</v>
      </c>
      <c r="D7476" s="12" t="s">
        <v>4322</v>
      </c>
      <c r="E7476" s="12">
        <v>1</v>
      </c>
      <c r="F7476" s="14">
        <v>93.01</v>
      </c>
      <c r="G7476" s="14">
        <v>93.01</v>
      </c>
      <c r="H7476" s="12" t="s">
        <v>60</v>
      </c>
      <c r="I7476" s="12" t="s">
        <v>4314</v>
      </c>
      <c r="J7476" s="12" t="s">
        <v>4301</v>
      </c>
      <c r="K7476" s="12" t="s">
        <v>4363</v>
      </c>
      <c r="L7476" s="14">
        <v>0</v>
      </c>
    </row>
    <row r="7477" spans="1:12" x14ac:dyDescent="0.25">
      <c r="A7477" s="12">
        <v>8220</v>
      </c>
      <c r="B7477" s="12" t="s">
        <v>45</v>
      </c>
      <c r="C7477" s="15">
        <v>45413</v>
      </c>
      <c r="D7477" s="12" t="s">
        <v>4305</v>
      </c>
      <c r="E7477" s="12">
        <v>5</v>
      </c>
      <c r="F7477" s="14">
        <v>13.23</v>
      </c>
      <c r="G7477" s="14">
        <v>66.150000000000006</v>
      </c>
      <c r="H7477" s="12" t="s">
        <v>60</v>
      </c>
      <c r="I7477" s="12" t="s">
        <v>4300</v>
      </c>
      <c r="J7477" s="12" t="s">
        <v>4362</v>
      </c>
      <c r="K7477" s="12" t="s">
        <v>4363</v>
      </c>
      <c r="L7477" s="14">
        <v>0</v>
      </c>
    </row>
    <row r="7478" spans="1:12" x14ac:dyDescent="0.25">
      <c r="A7478" s="12">
        <v>8221</v>
      </c>
      <c r="B7478" s="12" t="s">
        <v>45</v>
      </c>
      <c r="C7478" s="15">
        <v>45413</v>
      </c>
      <c r="D7478" s="12" t="s">
        <v>4327</v>
      </c>
      <c r="E7478" s="12">
        <v>3</v>
      </c>
      <c r="F7478" s="14">
        <v>74.55</v>
      </c>
      <c r="G7478" s="14">
        <v>223.65</v>
      </c>
      <c r="H7478" s="12" t="s">
        <v>60</v>
      </c>
      <c r="I7478" s="12" t="s">
        <v>4328</v>
      </c>
      <c r="J7478" s="12" t="s">
        <v>4362</v>
      </c>
      <c r="K7478" s="12" t="s">
        <v>4363</v>
      </c>
      <c r="L7478" s="14">
        <v>0</v>
      </c>
    </row>
    <row r="7479" spans="1:12" x14ac:dyDescent="0.25">
      <c r="A7479" s="12">
        <v>8222</v>
      </c>
      <c r="B7479" s="12" t="s">
        <v>39</v>
      </c>
      <c r="C7479" s="15">
        <v>45413</v>
      </c>
      <c r="D7479" s="12" t="s">
        <v>4347</v>
      </c>
      <c r="E7479" s="12">
        <v>2</v>
      </c>
      <c r="F7479" s="14">
        <v>53.01</v>
      </c>
      <c r="G7479" s="14">
        <v>106.02</v>
      </c>
      <c r="H7479" s="12" t="s">
        <v>60</v>
      </c>
      <c r="I7479" s="12" t="s">
        <v>4300</v>
      </c>
      <c r="J7479" s="12" t="s">
        <v>4301</v>
      </c>
      <c r="K7479" s="12" t="s">
        <v>4363</v>
      </c>
      <c r="L7479" s="14">
        <v>0</v>
      </c>
    </row>
    <row r="7480" spans="1:12" x14ac:dyDescent="0.25">
      <c r="A7480" s="12">
        <v>8225</v>
      </c>
      <c r="B7480" s="12" t="s">
        <v>45</v>
      </c>
      <c r="C7480" s="15">
        <v>45413</v>
      </c>
      <c r="D7480" s="12" t="s">
        <v>4339</v>
      </c>
      <c r="E7480" s="12">
        <v>2</v>
      </c>
      <c r="F7480" s="14">
        <v>1.54</v>
      </c>
      <c r="G7480" s="14">
        <v>3.08</v>
      </c>
      <c r="H7480" s="12" t="s">
        <v>60</v>
      </c>
      <c r="I7480" s="12" t="s">
        <v>4317</v>
      </c>
      <c r="J7480" s="12" t="s">
        <v>4301</v>
      </c>
      <c r="K7480" s="12" t="s">
        <v>4363</v>
      </c>
      <c r="L7480" s="14">
        <v>0</v>
      </c>
    </row>
    <row r="7481" spans="1:12" x14ac:dyDescent="0.25">
      <c r="A7481" s="12">
        <v>8226</v>
      </c>
      <c r="B7481" s="12" t="s">
        <v>45</v>
      </c>
      <c r="C7481" s="15">
        <v>45413</v>
      </c>
      <c r="D7481" s="12" t="s">
        <v>4331</v>
      </c>
      <c r="E7481" s="12">
        <v>4</v>
      </c>
      <c r="F7481" s="14">
        <v>46.44</v>
      </c>
      <c r="G7481" s="14">
        <v>185.76</v>
      </c>
      <c r="H7481" s="12" t="s">
        <v>60</v>
      </c>
      <c r="I7481" s="12" t="s">
        <v>4311</v>
      </c>
      <c r="J7481" s="12" t="s">
        <v>4362</v>
      </c>
      <c r="K7481" s="12" t="s">
        <v>4363</v>
      </c>
      <c r="L7481" s="14">
        <v>0</v>
      </c>
    </row>
    <row r="7482" spans="1:12" x14ac:dyDescent="0.25">
      <c r="A7482" s="12">
        <v>8227</v>
      </c>
      <c r="B7482" s="12" t="s">
        <v>45</v>
      </c>
      <c r="C7482" s="15">
        <v>45413</v>
      </c>
      <c r="D7482" s="12" t="s">
        <v>4315</v>
      </c>
      <c r="E7482" s="12">
        <v>5</v>
      </c>
      <c r="F7482" s="14">
        <v>72.010000000000005</v>
      </c>
      <c r="G7482" s="14">
        <v>360.05</v>
      </c>
      <c r="H7482" s="12" t="s">
        <v>30</v>
      </c>
      <c r="I7482" s="12" t="s">
        <v>4304</v>
      </c>
      <c r="J7482" s="12" t="s">
        <v>4362</v>
      </c>
      <c r="K7482" s="12" t="s">
        <v>4363</v>
      </c>
      <c r="L7482" s="14">
        <v>0</v>
      </c>
    </row>
    <row r="7483" spans="1:12" x14ac:dyDescent="0.25">
      <c r="A7483" s="12">
        <v>8228</v>
      </c>
      <c r="B7483" s="12" t="s">
        <v>45</v>
      </c>
      <c r="C7483" s="59">
        <v>45413</v>
      </c>
      <c r="D7483" s="12" t="s">
        <v>4330</v>
      </c>
      <c r="E7483" s="12">
        <v>3</v>
      </c>
      <c r="F7483" s="14">
        <v>1.95</v>
      </c>
      <c r="G7483" s="14">
        <v>5.85</v>
      </c>
      <c r="H7483" s="12" t="s">
        <v>60</v>
      </c>
      <c r="I7483" s="12" t="s">
        <v>4300</v>
      </c>
      <c r="J7483" s="12" t="s">
        <v>4301</v>
      </c>
      <c r="K7483" s="12" t="s">
        <v>4363</v>
      </c>
      <c r="L7483" s="14">
        <v>0</v>
      </c>
    </row>
    <row r="7484" spans="1:12" x14ac:dyDescent="0.25">
      <c r="A7484" s="12">
        <v>8230</v>
      </c>
      <c r="B7484" s="12" t="s">
        <v>39</v>
      </c>
      <c r="C7484" s="59">
        <v>45413</v>
      </c>
      <c r="D7484" s="12" t="s">
        <v>4329</v>
      </c>
      <c r="E7484" s="12">
        <v>4</v>
      </c>
      <c r="F7484" s="14">
        <v>29.14</v>
      </c>
      <c r="G7484" s="14">
        <v>116.56</v>
      </c>
      <c r="H7484" s="12" t="s">
        <v>60</v>
      </c>
      <c r="I7484" s="12" t="s">
        <v>4317</v>
      </c>
      <c r="J7484" s="12" t="s">
        <v>4301</v>
      </c>
      <c r="K7484" s="12" t="s">
        <v>4363</v>
      </c>
      <c r="L7484" s="14">
        <v>0</v>
      </c>
    </row>
    <row r="7485" spans="1:12" x14ac:dyDescent="0.25">
      <c r="A7485" s="12">
        <v>8231</v>
      </c>
      <c r="B7485" s="12" t="s">
        <v>39</v>
      </c>
      <c r="C7485" s="59">
        <v>45413</v>
      </c>
      <c r="D7485" s="12" t="s">
        <v>4346</v>
      </c>
      <c r="E7485" s="12">
        <v>1</v>
      </c>
      <c r="F7485" s="14">
        <v>15.39</v>
      </c>
      <c r="G7485" s="14">
        <v>15.39</v>
      </c>
      <c r="H7485" s="12" t="s">
        <v>60</v>
      </c>
      <c r="I7485" s="12" t="s">
        <v>4328</v>
      </c>
      <c r="J7485" s="12" t="s">
        <v>4301</v>
      </c>
      <c r="K7485" s="12" t="s">
        <v>4363</v>
      </c>
      <c r="L7485" s="14">
        <v>0</v>
      </c>
    </row>
    <row r="7486" spans="1:12" x14ac:dyDescent="0.25">
      <c r="A7486" s="12">
        <v>8232</v>
      </c>
      <c r="B7486" s="12" t="s">
        <v>45</v>
      </c>
      <c r="C7486" s="59">
        <v>45413</v>
      </c>
      <c r="D7486" s="12" t="s">
        <v>4320</v>
      </c>
      <c r="E7486" s="12">
        <v>5</v>
      </c>
      <c r="F7486" s="14">
        <v>92.92</v>
      </c>
      <c r="G7486" s="14">
        <v>464.6</v>
      </c>
      <c r="H7486" s="12" t="s">
        <v>60</v>
      </c>
      <c r="I7486" s="12" t="s">
        <v>4304</v>
      </c>
      <c r="J7486" s="12" t="s">
        <v>4362</v>
      </c>
      <c r="K7486" s="12" t="s">
        <v>4363</v>
      </c>
      <c r="L7486" s="14">
        <v>0</v>
      </c>
    </row>
    <row r="7487" spans="1:12" x14ac:dyDescent="0.25">
      <c r="A7487" s="12">
        <v>8234</v>
      </c>
      <c r="B7487" s="12" t="s">
        <v>45</v>
      </c>
      <c r="C7487" s="59">
        <v>45413</v>
      </c>
      <c r="D7487" s="12" t="s">
        <v>4338</v>
      </c>
      <c r="E7487" s="12">
        <v>3</v>
      </c>
      <c r="F7487" s="14">
        <v>45.8</v>
      </c>
      <c r="G7487" s="14">
        <v>137.4</v>
      </c>
      <c r="H7487" s="12" t="s">
        <v>60</v>
      </c>
      <c r="I7487" s="12" t="s">
        <v>4317</v>
      </c>
      <c r="J7487" s="12" t="s">
        <v>4362</v>
      </c>
      <c r="K7487" s="12" t="s">
        <v>4363</v>
      </c>
      <c r="L7487" s="14">
        <v>0</v>
      </c>
    </row>
    <row r="7488" spans="1:12" x14ac:dyDescent="0.25">
      <c r="A7488" s="12">
        <v>8235</v>
      </c>
      <c r="B7488" s="12" t="s">
        <v>45</v>
      </c>
      <c r="C7488" s="59">
        <v>45413</v>
      </c>
      <c r="D7488" s="12" t="s">
        <v>4336</v>
      </c>
      <c r="E7488" s="12">
        <v>3</v>
      </c>
      <c r="F7488" s="14">
        <v>89.9</v>
      </c>
      <c r="G7488" s="14">
        <v>269.7</v>
      </c>
      <c r="H7488" s="12" t="s">
        <v>60</v>
      </c>
      <c r="I7488" s="12" t="s">
        <v>4300</v>
      </c>
      <c r="J7488" s="12" t="s">
        <v>4362</v>
      </c>
      <c r="K7488" s="12" t="s">
        <v>4363</v>
      </c>
      <c r="L7488" s="14">
        <v>0</v>
      </c>
    </row>
    <row r="7489" spans="1:12" x14ac:dyDescent="0.25">
      <c r="A7489" s="12">
        <v>8236</v>
      </c>
      <c r="B7489" s="12" t="s">
        <v>45</v>
      </c>
      <c r="C7489" s="59">
        <v>45413</v>
      </c>
      <c r="D7489" s="12" t="s">
        <v>4309</v>
      </c>
      <c r="E7489" s="12">
        <v>2</v>
      </c>
      <c r="F7489" s="14">
        <v>18.88</v>
      </c>
      <c r="G7489" s="14">
        <v>37.76</v>
      </c>
      <c r="H7489" s="12" t="s">
        <v>60</v>
      </c>
      <c r="I7489" s="12" t="s">
        <v>4304</v>
      </c>
      <c r="J7489" s="12" t="s">
        <v>4301</v>
      </c>
      <c r="K7489" s="12" t="s">
        <v>4363</v>
      </c>
      <c r="L7489" s="14">
        <v>0</v>
      </c>
    </row>
    <row r="7490" spans="1:12" x14ac:dyDescent="0.25">
      <c r="A7490" s="12">
        <v>8237</v>
      </c>
      <c r="B7490" s="12" t="s">
        <v>45</v>
      </c>
      <c r="C7490" s="59">
        <v>45413</v>
      </c>
      <c r="D7490" s="12" t="s">
        <v>4299</v>
      </c>
      <c r="E7490" s="12">
        <v>1</v>
      </c>
      <c r="F7490" s="14">
        <v>97.48</v>
      </c>
      <c r="G7490" s="14">
        <v>97.48</v>
      </c>
      <c r="H7490" s="12" t="s">
        <v>60</v>
      </c>
      <c r="I7490" s="12" t="s">
        <v>4300</v>
      </c>
      <c r="J7490" s="12" t="s">
        <v>4362</v>
      </c>
      <c r="K7490" s="12" t="s">
        <v>4363</v>
      </c>
      <c r="L7490" s="14">
        <v>0</v>
      </c>
    </row>
    <row r="7491" spans="1:12" x14ac:dyDescent="0.25">
      <c r="A7491" s="12">
        <v>8241</v>
      </c>
      <c r="B7491" s="12" t="s">
        <v>45</v>
      </c>
      <c r="C7491" s="59">
        <v>45413</v>
      </c>
      <c r="D7491" s="12" t="s">
        <v>4322</v>
      </c>
      <c r="E7491" s="12">
        <v>5</v>
      </c>
      <c r="F7491" s="14">
        <v>80.95</v>
      </c>
      <c r="G7491" s="14">
        <v>404.75</v>
      </c>
      <c r="H7491" s="12" t="s">
        <v>60</v>
      </c>
      <c r="I7491" s="12" t="s">
        <v>4314</v>
      </c>
      <c r="J7491" s="12" t="s">
        <v>4301</v>
      </c>
      <c r="K7491" s="12" t="s">
        <v>4363</v>
      </c>
      <c r="L7491" s="14">
        <v>0</v>
      </c>
    </row>
    <row r="7492" spans="1:12" x14ac:dyDescent="0.25">
      <c r="A7492" s="12">
        <v>8243</v>
      </c>
      <c r="B7492" s="12" t="s">
        <v>45</v>
      </c>
      <c r="C7492" s="59">
        <v>45413</v>
      </c>
      <c r="D7492" s="12" t="s">
        <v>4339</v>
      </c>
      <c r="E7492" s="12">
        <v>2</v>
      </c>
      <c r="F7492" s="14">
        <v>90.47</v>
      </c>
      <c r="G7492" s="14">
        <v>180.94</v>
      </c>
      <c r="H7492" s="12" t="s">
        <v>60</v>
      </c>
      <c r="I7492" s="12" t="s">
        <v>4317</v>
      </c>
      <c r="J7492" s="12" t="s">
        <v>4362</v>
      </c>
      <c r="K7492" s="12" t="s">
        <v>4363</v>
      </c>
      <c r="L7492" s="14">
        <v>0</v>
      </c>
    </row>
    <row r="7493" spans="1:12" x14ac:dyDescent="0.25">
      <c r="A7493" s="12">
        <v>8244</v>
      </c>
      <c r="B7493" s="12" t="s">
        <v>45</v>
      </c>
      <c r="C7493" s="59">
        <v>45413</v>
      </c>
      <c r="D7493" s="12" t="s">
        <v>4318</v>
      </c>
      <c r="E7493" s="12">
        <v>2</v>
      </c>
      <c r="F7493" s="14">
        <v>30.99</v>
      </c>
      <c r="G7493" s="14">
        <v>61.98</v>
      </c>
      <c r="H7493" s="12" t="s">
        <v>60</v>
      </c>
      <c r="I7493" s="12" t="s">
        <v>4308</v>
      </c>
      <c r="J7493" s="12" t="s">
        <v>4362</v>
      </c>
      <c r="K7493" s="12" t="s">
        <v>4363</v>
      </c>
      <c r="L7493" s="14">
        <v>0</v>
      </c>
    </row>
    <row r="7494" spans="1:12" x14ac:dyDescent="0.25">
      <c r="A7494" s="12">
        <v>8245</v>
      </c>
      <c r="B7494" s="12" t="s">
        <v>45</v>
      </c>
      <c r="C7494" s="59">
        <v>45413</v>
      </c>
      <c r="D7494" s="12" t="s">
        <v>4315</v>
      </c>
      <c r="E7494" s="12">
        <v>4</v>
      </c>
      <c r="F7494" s="14">
        <v>10.029999999999999</v>
      </c>
      <c r="G7494" s="14">
        <v>40.119999999999997</v>
      </c>
      <c r="H7494" s="12" t="s">
        <v>60</v>
      </c>
      <c r="I7494" s="12" t="s">
        <v>4304</v>
      </c>
      <c r="J7494" s="12" t="s">
        <v>4301</v>
      </c>
      <c r="K7494" s="12" t="s">
        <v>4363</v>
      </c>
      <c r="L7494" s="14">
        <v>0</v>
      </c>
    </row>
    <row r="7495" spans="1:12" x14ac:dyDescent="0.25">
      <c r="A7495" s="12">
        <v>8246</v>
      </c>
      <c r="B7495" s="12" t="s">
        <v>39</v>
      </c>
      <c r="C7495" s="15">
        <v>45413</v>
      </c>
      <c r="D7495" s="12" t="s">
        <v>4335</v>
      </c>
      <c r="E7495" s="12">
        <v>5</v>
      </c>
      <c r="F7495" s="14">
        <v>35.799999999999997</v>
      </c>
      <c r="G7495" s="14">
        <v>179</v>
      </c>
      <c r="H7495" s="12" t="s">
        <v>60</v>
      </c>
      <c r="I7495" s="12" t="s">
        <v>4300</v>
      </c>
      <c r="J7495" s="12" t="s">
        <v>4301</v>
      </c>
      <c r="K7495" s="12" t="s">
        <v>4363</v>
      </c>
      <c r="L7495" s="14">
        <v>0</v>
      </c>
    </row>
    <row r="7496" spans="1:12" x14ac:dyDescent="0.25">
      <c r="A7496" s="12">
        <v>8247</v>
      </c>
      <c r="B7496" s="12" t="s">
        <v>45</v>
      </c>
      <c r="C7496" s="15">
        <v>45413</v>
      </c>
      <c r="D7496" s="12" t="s">
        <v>4329</v>
      </c>
      <c r="E7496" s="12">
        <v>4</v>
      </c>
      <c r="F7496" s="14">
        <v>2.4900000000000002</v>
      </c>
      <c r="G7496" s="14">
        <v>9.9600000000000009</v>
      </c>
      <c r="H7496" s="12" t="s">
        <v>60</v>
      </c>
      <c r="I7496" s="12" t="s">
        <v>4317</v>
      </c>
      <c r="J7496" s="12" t="s">
        <v>4362</v>
      </c>
      <c r="K7496" s="12" t="s">
        <v>4363</v>
      </c>
      <c r="L7496" s="14">
        <v>0</v>
      </c>
    </row>
    <row r="7497" spans="1:12" x14ac:dyDescent="0.25">
      <c r="A7497" s="12">
        <v>8248</v>
      </c>
      <c r="B7497" s="12" t="s">
        <v>45</v>
      </c>
      <c r="C7497" s="15">
        <v>45413</v>
      </c>
      <c r="D7497" s="12" t="s">
        <v>4320</v>
      </c>
      <c r="E7497" s="12">
        <v>3</v>
      </c>
      <c r="F7497" s="14">
        <v>66.64</v>
      </c>
      <c r="G7497" s="14">
        <v>199.92</v>
      </c>
      <c r="H7497" s="12" t="s">
        <v>60</v>
      </c>
      <c r="I7497" s="12" t="s">
        <v>4304</v>
      </c>
      <c r="J7497" s="12" t="s">
        <v>4362</v>
      </c>
      <c r="K7497" s="12" t="s">
        <v>4363</v>
      </c>
      <c r="L7497" s="14">
        <v>0</v>
      </c>
    </row>
    <row r="7498" spans="1:12" x14ac:dyDescent="0.25">
      <c r="A7498" s="12">
        <v>8250</v>
      </c>
      <c r="B7498" s="12" t="s">
        <v>45</v>
      </c>
      <c r="C7498" s="15">
        <v>45413</v>
      </c>
      <c r="D7498" s="12" t="s">
        <v>4309</v>
      </c>
      <c r="E7498" s="12">
        <v>2</v>
      </c>
      <c r="F7498" s="14">
        <v>20.84</v>
      </c>
      <c r="G7498" s="14">
        <v>41.68</v>
      </c>
      <c r="H7498" s="12" t="s">
        <v>60</v>
      </c>
      <c r="I7498" s="12" t="s">
        <v>4304</v>
      </c>
      <c r="J7498" s="12" t="s">
        <v>4362</v>
      </c>
      <c r="K7498" s="12" t="s">
        <v>4363</v>
      </c>
      <c r="L7498" s="14">
        <v>0</v>
      </c>
    </row>
    <row r="7499" spans="1:12" x14ac:dyDescent="0.25">
      <c r="A7499" s="12">
        <v>8251</v>
      </c>
      <c r="B7499" s="12" t="s">
        <v>45</v>
      </c>
      <c r="C7499" s="15">
        <v>45413</v>
      </c>
      <c r="D7499" s="12" t="s">
        <v>4345</v>
      </c>
      <c r="E7499" s="12">
        <v>5</v>
      </c>
      <c r="F7499" s="12">
        <v>7.44</v>
      </c>
      <c r="G7499" s="14">
        <f>E7499*F7499</f>
        <v>37.200000000000003</v>
      </c>
      <c r="H7499" s="12" t="s">
        <v>60</v>
      </c>
      <c r="I7499" s="12" t="s">
        <v>4308</v>
      </c>
      <c r="J7499" s="12" t="s">
        <v>4362</v>
      </c>
      <c r="K7499" s="12" t="s">
        <v>4363</v>
      </c>
      <c r="L7499" s="14">
        <v>0</v>
      </c>
    </row>
    <row r="7500" spans="1:12" x14ac:dyDescent="0.25">
      <c r="A7500" s="12">
        <v>8252</v>
      </c>
      <c r="B7500" s="12" t="s">
        <v>45</v>
      </c>
      <c r="C7500" s="15">
        <v>45413</v>
      </c>
      <c r="D7500" s="12" t="s">
        <v>4348</v>
      </c>
      <c r="E7500" s="12">
        <v>2</v>
      </c>
      <c r="F7500" s="14">
        <v>24.83</v>
      </c>
      <c r="G7500" s="14">
        <v>49.66</v>
      </c>
      <c r="H7500" s="12" t="s">
        <v>30</v>
      </c>
      <c r="I7500" s="12" t="s">
        <v>4324</v>
      </c>
      <c r="J7500" s="12" t="s">
        <v>4362</v>
      </c>
      <c r="K7500" s="12" t="s">
        <v>4363</v>
      </c>
      <c r="L7500" s="14">
        <v>0</v>
      </c>
    </row>
    <row r="7501" spans="1:12" x14ac:dyDescent="0.25">
      <c r="A7501" s="12">
        <v>8253</v>
      </c>
      <c r="B7501" s="12" t="s">
        <v>45</v>
      </c>
      <c r="C7501" s="15">
        <v>45413</v>
      </c>
      <c r="D7501" s="12" t="s">
        <v>4335</v>
      </c>
      <c r="E7501" s="12">
        <v>3</v>
      </c>
      <c r="F7501" s="14">
        <v>94.61</v>
      </c>
      <c r="G7501" s="14">
        <v>283.83</v>
      </c>
      <c r="H7501" s="12" t="s">
        <v>60</v>
      </c>
      <c r="I7501" s="12" t="s">
        <v>4300</v>
      </c>
      <c r="J7501" s="12" t="s">
        <v>4362</v>
      </c>
      <c r="K7501" s="12" t="s">
        <v>4363</v>
      </c>
      <c r="L7501" s="14">
        <v>0</v>
      </c>
    </row>
    <row r="7502" spans="1:12" x14ac:dyDescent="0.25">
      <c r="A7502" s="12">
        <v>8254</v>
      </c>
      <c r="B7502" s="12" t="s">
        <v>45</v>
      </c>
      <c r="C7502" s="15">
        <v>45413</v>
      </c>
      <c r="D7502" s="12" t="s">
        <v>4315</v>
      </c>
      <c r="E7502" s="12">
        <v>1</v>
      </c>
      <c r="F7502" s="63">
        <v>62.67</v>
      </c>
      <c r="G7502" s="14">
        <v>62.67</v>
      </c>
      <c r="H7502" s="12" t="s">
        <v>60</v>
      </c>
      <c r="I7502" s="12" t="s">
        <v>4304</v>
      </c>
      <c r="J7502" s="12" t="s">
        <v>4362</v>
      </c>
      <c r="K7502" s="12" t="s">
        <v>4363</v>
      </c>
      <c r="L7502" s="14">
        <v>0</v>
      </c>
    </row>
    <row r="7503" spans="1:12" x14ac:dyDescent="0.25">
      <c r="A7503" s="12">
        <v>8255</v>
      </c>
      <c r="B7503" s="12" t="s">
        <v>45</v>
      </c>
      <c r="C7503" s="15">
        <v>45413</v>
      </c>
      <c r="D7503" s="12" t="s">
        <v>4319</v>
      </c>
      <c r="E7503" s="12">
        <v>4</v>
      </c>
      <c r="F7503" s="14">
        <v>74</v>
      </c>
      <c r="G7503" s="14">
        <v>296</v>
      </c>
      <c r="H7503" s="12" t="s">
        <v>60</v>
      </c>
      <c r="I7503" s="12" t="s">
        <v>4304</v>
      </c>
      <c r="J7503" s="12" t="s">
        <v>4362</v>
      </c>
      <c r="K7503" s="12" t="s">
        <v>4363</v>
      </c>
      <c r="L7503" s="14">
        <v>0</v>
      </c>
    </row>
    <row r="7504" spans="1:12" x14ac:dyDescent="0.25">
      <c r="A7504" s="12">
        <v>8257</v>
      </c>
      <c r="B7504" s="12" t="s">
        <v>39</v>
      </c>
      <c r="C7504" s="59">
        <v>45413</v>
      </c>
      <c r="D7504" s="12" t="s">
        <v>4345</v>
      </c>
      <c r="E7504" s="12">
        <v>4</v>
      </c>
      <c r="F7504" s="14">
        <v>16.77</v>
      </c>
      <c r="G7504" s="14">
        <v>67.08</v>
      </c>
      <c r="H7504" s="12" t="s">
        <v>60</v>
      </c>
      <c r="I7504" s="12" t="s">
        <v>4308</v>
      </c>
      <c r="J7504" s="12" t="s">
        <v>4301</v>
      </c>
      <c r="K7504" s="12" t="s">
        <v>4363</v>
      </c>
      <c r="L7504" s="14">
        <v>0</v>
      </c>
    </row>
    <row r="7505" spans="1:12" x14ac:dyDescent="0.25">
      <c r="A7505" s="12">
        <v>8259</v>
      </c>
      <c r="B7505" s="12" t="s">
        <v>45</v>
      </c>
      <c r="C7505" s="59">
        <v>45413</v>
      </c>
      <c r="D7505" s="12" t="s">
        <v>4321</v>
      </c>
      <c r="E7505" s="12">
        <v>4</v>
      </c>
      <c r="F7505" s="14">
        <v>27.33</v>
      </c>
      <c r="G7505" s="14">
        <v>109.32</v>
      </c>
      <c r="H7505" s="12" t="s">
        <v>60</v>
      </c>
      <c r="I7505" s="12" t="s">
        <v>4317</v>
      </c>
      <c r="J7505" s="12" t="s">
        <v>4362</v>
      </c>
      <c r="K7505" s="12" t="s">
        <v>4363</v>
      </c>
      <c r="L7505" s="14">
        <v>0</v>
      </c>
    </row>
    <row r="7506" spans="1:12" x14ac:dyDescent="0.25">
      <c r="A7506" s="12">
        <v>8263</v>
      </c>
      <c r="B7506" s="12" t="s">
        <v>45</v>
      </c>
      <c r="C7506" s="59">
        <v>45413</v>
      </c>
      <c r="D7506" s="12" t="s">
        <v>4305</v>
      </c>
      <c r="E7506" s="12">
        <v>3</v>
      </c>
      <c r="F7506" s="14">
        <v>39.32</v>
      </c>
      <c r="G7506" s="14">
        <v>117.96</v>
      </c>
      <c r="H7506" s="12" t="s">
        <v>60</v>
      </c>
      <c r="I7506" s="12" t="s">
        <v>4300</v>
      </c>
      <c r="J7506" s="12" t="s">
        <v>4301</v>
      </c>
      <c r="K7506" s="12" t="s">
        <v>4363</v>
      </c>
      <c r="L7506" s="14">
        <v>0</v>
      </c>
    </row>
    <row r="7507" spans="1:12" x14ac:dyDescent="0.25">
      <c r="A7507" s="12">
        <v>8265</v>
      </c>
      <c r="B7507" s="12" t="s">
        <v>39</v>
      </c>
      <c r="C7507" s="59">
        <v>45413</v>
      </c>
      <c r="D7507" s="12" t="s">
        <v>4327</v>
      </c>
      <c r="E7507" s="12">
        <v>4</v>
      </c>
      <c r="F7507" s="62">
        <v>37.229999999999997</v>
      </c>
      <c r="G7507" s="14">
        <v>148.91999999999999</v>
      </c>
      <c r="H7507" s="12" t="s">
        <v>60</v>
      </c>
      <c r="I7507" s="12" t="s">
        <v>4328</v>
      </c>
      <c r="J7507" s="12" t="s">
        <v>4301</v>
      </c>
      <c r="K7507" s="12" t="s">
        <v>4363</v>
      </c>
      <c r="L7507" s="14">
        <v>0</v>
      </c>
    </row>
    <row r="7508" spans="1:12" x14ac:dyDescent="0.25">
      <c r="A7508" s="12">
        <v>8266</v>
      </c>
      <c r="B7508" s="12" t="s">
        <v>45</v>
      </c>
      <c r="C7508" s="59">
        <v>45413</v>
      </c>
      <c r="D7508" s="12" t="s">
        <v>4344</v>
      </c>
      <c r="E7508" s="12">
        <v>5</v>
      </c>
      <c r="F7508" s="14">
        <v>32.11</v>
      </c>
      <c r="G7508" s="14">
        <v>160.55000000000001</v>
      </c>
      <c r="H7508" s="12" t="s">
        <v>60</v>
      </c>
      <c r="I7508" s="12" t="s">
        <v>4308</v>
      </c>
      <c r="J7508" s="12" t="s">
        <v>4362</v>
      </c>
      <c r="K7508" s="12" t="s">
        <v>4363</v>
      </c>
      <c r="L7508" s="14">
        <v>0</v>
      </c>
    </row>
    <row r="7509" spans="1:12" x14ac:dyDescent="0.25">
      <c r="A7509" s="12">
        <v>8267</v>
      </c>
      <c r="B7509" s="12" t="s">
        <v>45</v>
      </c>
      <c r="C7509" s="59">
        <v>45413</v>
      </c>
      <c r="D7509" s="12" t="s">
        <v>4327</v>
      </c>
      <c r="E7509" s="12">
        <v>3</v>
      </c>
      <c r="F7509" s="14">
        <v>30.76</v>
      </c>
      <c r="G7509" s="14">
        <v>92.28</v>
      </c>
      <c r="H7509" s="12" t="s">
        <v>60</v>
      </c>
      <c r="I7509" s="12" t="s">
        <v>4328</v>
      </c>
      <c r="J7509" s="12" t="s">
        <v>4301</v>
      </c>
      <c r="K7509" s="12" t="s">
        <v>4363</v>
      </c>
      <c r="L7509" s="14">
        <v>0</v>
      </c>
    </row>
    <row r="7510" spans="1:12" x14ac:dyDescent="0.25">
      <c r="A7510" s="12">
        <v>8268</v>
      </c>
      <c r="B7510" s="12" t="s">
        <v>45</v>
      </c>
      <c r="C7510" s="59">
        <v>45413</v>
      </c>
      <c r="D7510" s="12" t="s">
        <v>4318</v>
      </c>
      <c r="E7510" s="12">
        <v>5</v>
      </c>
      <c r="F7510" s="14">
        <v>30.46</v>
      </c>
      <c r="G7510" s="14">
        <v>152.30000000000001</v>
      </c>
      <c r="H7510" s="12" t="s">
        <v>60</v>
      </c>
      <c r="I7510" s="12" t="s">
        <v>4308</v>
      </c>
      <c r="J7510" s="12" t="s">
        <v>4301</v>
      </c>
      <c r="K7510" s="12" t="s">
        <v>4363</v>
      </c>
      <c r="L7510" s="14">
        <v>0</v>
      </c>
    </row>
    <row r="7511" spans="1:12" x14ac:dyDescent="0.25">
      <c r="A7511" s="12">
        <v>8269</v>
      </c>
      <c r="B7511" s="12" t="s">
        <v>45</v>
      </c>
      <c r="C7511" s="59">
        <v>45413</v>
      </c>
      <c r="D7511" s="12" t="s">
        <v>4344</v>
      </c>
      <c r="E7511" s="12">
        <v>5</v>
      </c>
      <c r="F7511" s="14">
        <v>58.69</v>
      </c>
      <c r="G7511" s="14">
        <v>293.45</v>
      </c>
      <c r="H7511" s="12" t="s">
        <v>60</v>
      </c>
      <c r="I7511" s="12" t="s">
        <v>4308</v>
      </c>
      <c r="J7511" s="12" t="s">
        <v>4301</v>
      </c>
      <c r="K7511" s="12" t="s">
        <v>4363</v>
      </c>
      <c r="L7511" s="14">
        <v>0</v>
      </c>
    </row>
    <row r="7512" spans="1:12" x14ac:dyDescent="0.25">
      <c r="A7512" s="12">
        <v>8271</v>
      </c>
      <c r="B7512" s="12" t="s">
        <v>45</v>
      </c>
      <c r="C7512" s="59">
        <v>45413</v>
      </c>
      <c r="D7512" s="12" t="s">
        <v>4339</v>
      </c>
      <c r="E7512" s="12">
        <v>2</v>
      </c>
      <c r="F7512" s="14">
        <v>77.98</v>
      </c>
      <c r="G7512" s="14">
        <v>155.96</v>
      </c>
      <c r="H7512" s="12" t="s">
        <v>60</v>
      </c>
      <c r="I7512" s="12" t="s">
        <v>4317</v>
      </c>
      <c r="J7512" s="12" t="s">
        <v>4362</v>
      </c>
      <c r="K7512" s="12" t="s">
        <v>4363</v>
      </c>
      <c r="L7512" s="14">
        <v>0</v>
      </c>
    </row>
    <row r="7513" spans="1:12" x14ac:dyDescent="0.25">
      <c r="A7513" s="12">
        <v>8275</v>
      </c>
      <c r="B7513" s="12" t="s">
        <v>45</v>
      </c>
      <c r="C7513" s="59">
        <v>45413</v>
      </c>
      <c r="D7513" s="12" t="s">
        <v>4309</v>
      </c>
      <c r="E7513" s="12">
        <v>2</v>
      </c>
      <c r="F7513" s="14">
        <v>40.049999999999997</v>
      </c>
      <c r="G7513" s="14">
        <v>80.099999999999994</v>
      </c>
      <c r="H7513" s="12" t="s">
        <v>60</v>
      </c>
      <c r="I7513" s="12" t="s">
        <v>4304</v>
      </c>
      <c r="J7513" s="12" t="s">
        <v>4301</v>
      </c>
      <c r="K7513" s="12" t="s">
        <v>4363</v>
      </c>
      <c r="L7513" s="14">
        <v>0</v>
      </c>
    </row>
    <row r="7514" spans="1:12" x14ac:dyDescent="0.25">
      <c r="A7514" s="12">
        <v>8276</v>
      </c>
      <c r="B7514" s="12" t="s">
        <v>45</v>
      </c>
      <c r="C7514" s="59">
        <v>45413</v>
      </c>
      <c r="D7514" s="12" t="s">
        <v>4348</v>
      </c>
      <c r="E7514" s="12">
        <v>1</v>
      </c>
      <c r="F7514" s="14">
        <v>29.04</v>
      </c>
      <c r="G7514" s="14">
        <v>29.04</v>
      </c>
      <c r="H7514" s="12" t="s">
        <v>60</v>
      </c>
      <c r="I7514" s="12" t="s">
        <v>4324</v>
      </c>
      <c r="J7514" s="12" t="s">
        <v>4362</v>
      </c>
      <c r="K7514" s="12" t="s">
        <v>4363</v>
      </c>
      <c r="L7514" s="14">
        <v>0</v>
      </c>
    </row>
    <row r="7515" spans="1:12" x14ac:dyDescent="0.25">
      <c r="A7515" s="12">
        <v>8279</v>
      </c>
      <c r="B7515" s="12" t="s">
        <v>45</v>
      </c>
      <c r="C7515" s="15">
        <v>45413</v>
      </c>
      <c r="D7515" s="12" t="s">
        <v>4347</v>
      </c>
      <c r="E7515" s="12">
        <v>4</v>
      </c>
      <c r="F7515" s="14">
        <v>80.62</v>
      </c>
      <c r="G7515" s="14">
        <v>322.48</v>
      </c>
      <c r="H7515" s="12" t="s">
        <v>60</v>
      </c>
      <c r="I7515" s="12" t="s">
        <v>4300</v>
      </c>
      <c r="J7515" s="12" t="s">
        <v>4362</v>
      </c>
      <c r="K7515" s="12" t="s">
        <v>4363</v>
      </c>
      <c r="L7515" s="14">
        <v>0</v>
      </c>
    </row>
    <row r="7516" spans="1:12" x14ac:dyDescent="0.25">
      <c r="A7516" s="12">
        <v>8282</v>
      </c>
      <c r="B7516" s="12" t="s">
        <v>45</v>
      </c>
      <c r="C7516" s="15">
        <v>45413</v>
      </c>
      <c r="D7516" s="12" t="s">
        <v>4331</v>
      </c>
      <c r="E7516" s="12">
        <v>4</v>
      </c>
      <c r="F7516" s="14">
        <v>23.31</v>
      </c>
      <c r="G7516" s="14">
        <v>93.24</v>
      </c>
      <c r="H7516" s="12" t="s">
        <v>60</v>
      </c>
      <c r="I7516" s="12" t="s">
        <v>4311</v>
      </c>
      <c r="J7516" s="12" t="s">
        <v>4362</v>
      </c>
      <c r="K7516" s="12" t="s">
        <v>4363</v>
      </c>
      <c r="L7516" s="14">
        <v>0</v>
      </c>
    </row>
    <row r="7517" spans="1:12" x14ac:dyDescent="0.25">
      <c r="A7517" s="12">
        <v>8283</v>
      </c>
      <c r="B7517" s="12" t="s">
        <v>45</v>
      </c>
      <c r="C7517" s="15">
        <v>45413</v>
      </c>
      <c r="D7517" s="12" t="s">
        <v>4299</v>
      </c>
      <c r="E7517" s="12">
        <v>2</v>
      </c>
      <c r="F7517" s="14">
        <v>62.55</v>
      </c>
      <c r="G7517" s="14">
        <v>125.1</v>
      </c>
      <c r="H7517" s="12" t="s">
        <v>60</v>
      </c>
      <c r="I7517" s="12" t="s">
        <v>4300</v>
      </c>
      <c r="J7517" s="12" t="s">
        <v>4301</v>
      </c>
      <c r="K7517" s="12" t="s">
        <v>4363</v>
      </c>
      <c r="L7517" s="14">
        <v>0</v>
      </c>
    </row>
    <row r="7518" spans="1:12" x14ac:dyDescent="0.25">
      <c r="A7518" s="12">
        <v>8286</v>
      </c>
      <c r="B7518" s="12" t="s">
        <v>39</v>
      </c>
      <c r="C7518" s="59">
        <v>45413</v>
      </c>
      <c r="D7518" s="12" t="s">
        <v>4316</v>
      </c>
      <c r="E7518" s="12">
        <v>4</v>
      </c>
      <c r="F7518" s="14">
        <v>84.22</v>
      </c>
      <c r="G7518" s="14">
        <v>336.88</v>
      </c>
      <c r="H7518" s="12" t="s">
        <v>60</v>
      </c>
      <c r="I7518" s="12" t="s">
        <v>4317</v>
      </c>
      <c r="J7518" s="12" t="s">
        <v>4301</v>
      </c>
      <c r="K7518" s="12" t="s">
        <v>4363</v>
      </c>
      <c r="L7518" s="14">
        <v>0</v>
      </c>
    </row>
    <row r="7519" spans="1:12" x14ac:dyDescent="0.25">
      <c r="A7519" s="12">
        <v>8287</v>
      </c>
      <c r="B7519" s="12" t="s">
        <v>45</v>
      </c>
      <c r="C7519" s="59">
        <v>45413</v>
      </c>
      <c r="D7519" s="12" t="s">
        <v>4307</v>
      </c>
      <c r="E7519" s="12">
        <v>5</v>
      </c>
      <c r="F7519" s="14">
        <v>73.63</v>
      </c>
      <c r="G7519" s="14">
        <v>368.15</v>
      </c>
      <c r="H7519" s="12" t="s">
        <v>60</v>
      </c>
      <c r="I7519" s="12" t="s">
        <v>4308</v>
      </c>
      <c r="J7519" s="12" t="s">
        <v>4362</v>
      </c>
      <c r="K7519" s="12" t="s">
        <v>4363</v>
      </c>
      <c r="L7519" s="14">
        <v>0</v>
      </c>
    </row>
    <row r="7520" spans="1:12" x14ac:dyDescent="0.25">
      <c r="A7520" s="12">
        <v>8288</v>
      </c>
      <c r="B7520" s="12" t="s">
        <v>39</v>
      </c>
      <c r="C7520" s="59">
        <v>45413</v>
      </c>
      <c r="D7520" s="12" t="s">
        <v>4341</v>
      </c>
      <c r="E7520" s="12">
        <v>5</v>
      </c>
      <c r="F7520" s="14">
        <v>80.209999999999994</v>
      </c>
      <c r="G7520" s="14">
        <v>401.05</v>
      </c>
      <c r="H7520" s="12" t="s">
        <v>60</v>
      </c>
      <c r="I7520" s="12" t="s">
        <v>4300</v>
      </c>
      <c r="J7520" s="12" t="s">
        <v>4301</v>
      </c>
      <c r="K7520" s="12" t="s">
        <v>4363</v>
      </c>
      <c r="L7520" s="14">
        <v>0</v>
      </c>
    </row>
    <row r="7521" spans="1:12" x14ac:dyDescent="0.25">
      <c r="A7521" s="12">
        <v>8289</v>
      </c>
      <c r="B7521" s="12" t="s">
        <v>45</v>
      </c>
      <c r="C7521" s="59">
        <v>45413</v>
      </c>
      <c r="D7521" s="12" t="s">
        <v>4347</v>
      </c>
      <c r="E7521" s="12">
        <v>4</v>
      </c>
      <c r="F7521" s="14">
        <v>60.29</v>
      </c>
      <c r="G7521" s="14">
        <v>241.16</v>
      </c>
      <c r="H7521" s="12" t="s">
        <v>60</v>
      </c>
      <c r="I7521" s="12" t="s">
        <v>4300</v>
      </c>
      <c r="J7521" s="12" t="s">
        <v>4301</v>
      </c>
      <c r="K7521" s="12" t="s">
        <v>4363</v>
      </c>
      <c r="L7521" s="14">
        <v>0</v>
      </c>
    </row>
    <row r="7522" spans="1:12" x14ac:dyDescent="0.25">
      <c r="A7522" s="12">
        <v>8290</v>
      </c>
      <c r="B7522" s="12" t="s">
        <v>45</v>
      </c>
      <c r="C7522" s="59">
        <v>45413</v>
      </c>
      <c r="D7522" s="12" t="s">
        <v>4348</v>
      </c>
      <c r="E7522" s="12">
        <v>5</v>
      </c>
      <c r="F7522" s="14">
        <v>7.39</v>
      </c>
      <c r="G7522" s="14">
        <v>36.950000000000003</v>
      </c>
      <c r="H7522" s="12" t="s">
        <v>60</v>
      </c>
      <c r="I7522" s="12" t="s">
        <v>4324</v>
      </c>
      <c r="J7522" s="12" t="s">
        <v>4362</v>
      </c>
      <c r="K7522" s="12" t="s">
        <v>4363</v>
      </c>
      <c r="L7522" s="14">
        <v>0</v>
      </c>
    </row>
    <row r="7523" spans="1:12" x14ac:dyDescent="0.25">
      <c r="A7523" s="12">
        <v>8291</v>
      </c>
      <c r="B7523" s="12" t="s">
        <v>39</v>
      </c>
      <c r="C7523" s="59">
        <v>45413</v>
      </c>
      <c r="D7523" s="12" t="s">
        <v>4336</v>
      </c>
      <c r="E7523" s="12">
        <v>1</v>
      </c>
      <c r="F7523" s="14">
        <v>91.42</v>
      </c>
      <c r="G7523" s="14">
        <v>91.42</v>
      </c>
      <c r="H7523" s="12" t="s">
        <v>60</v>
      </c>
      <c r="I7523" s="12" t="s">
        <v>4300</v>
      </c>
      <c r="J7523" s="12" t="s">
        <v>4301</v>
      </c>
      <c r="K7523" s="12" t="s">
        <v>4363</v>
      </c>
      <c r="L7523" s="14">
        <v>0</v>
      </c>
    </row>
    <row r="7524" spans="1:12" x14ac:dyDescent="0.25">
      <c r="A7524" s="12">
        <v>8293</v>
      </c>
      <c r="B7524" s="12" t="s">
        <v>45</v>
      </c>
      <c r="C7524" s="15">
        <v>45413</v>
      </c>
      <c r="D7524" s="12" t="s">
        <v>4346</v>
      </c>
      <c r="E7524" s="12">
        <v>1</v>
      </c>
      <c r="F7524" s="14">
        <v>50.05</v>
      </c>
      <c r="G7524" s="14">
        <v>50.05</v>
      </c>
      <c r="H7524" s="12" t="s">
        <v>60</v>
      </c>
      <c r="I7524" s="12" t="s">
        <v>4328</v>
      </c>
      <c r="J7524" s="12" t="s">
        <v>4362</v>
      </c>
      <c r="K7524" s="12" t="s">
        <v>4363</v>
      </c>
      <c r="L7524" s="14">
        <v>0</v>
      </c>
    </row>
    <row r="7525" spans="1:12" x14ac:dyDescent="0.25">
      <c r="A7525" s="12">
        <v>8294</v>
      </c>
      <c r="B7525" s="12" t="s">
        <v>45</v>
      </c>
      <c r="C7525" s="59">
        <v>45413</v>
      </c>
      <c r="D7525" s="12" t="s">
        <v>4335</v>
      </c>
      <c r="E7525" s="12">
        <v>3</v>
      </c>
      <c r="F7525" s="14">
        <v>52.24</v>
      </c>
      <c r="G7525" s="14">
        <v>156.72</v>
      </c>
      <c r="H7525" s="12" t="s">
        <v>60</v>
      </c>
      <c r="I7525" s="12" t="s">
        <v>4300</v>
      </c>
      <c r="J7525" s="12" t="s">
        <v>4362</v>
      </c>
      <c r="K7525" s="12" t="s">
        <v>4363</v>
      </c>
      <c r="L7525" s="14">
        <v>0</v>
      </c>
    </row>
    <row r="7526" spans="1:12" x14ac:dyDescent="0.25">
      <c r="A7526" s="12">
        <v>8295</v>
      </c>
      <c r="B7526" s="12" t="s">
        <v>39</v>
      </c>
      <c r="C7526" s="59">
        <v>45413</v>
      </c>
      <c r="D7526" s="12" t="s">
        <v>4338</v>
      </c>
      <c r="E7526" s="12">
        <v>3</v>
      </c>
      <c r="F7526" s="14">
        <v>26.19</v>
      </c>
      <c r="G7526" s="14">
        <v>78.569999999999993</v>
      </c>
      <c r="H7526" s="12" t="s">
        <v>60</v>
      </c>
      <c r="I7526" s="12" t="s">
        <v>4317</v>
      </c>
      <c r="J7526" s="12" t="s">
        <v>4301</v>
      </c>
      <c r="K7526" s="12" t="s">
        <v>4363</v>
      </c>
      <c r="L7526" s="14">
        <v>0</v>
      </c>
    </row>
    <row r="7527" spans="1:12" x14ac:dyDescent="0.25">
      <c r="A7527" s="12">
        <v>8296</v>
      </c>
      <c r="B7527" s="12" t="s">
        <v>45</v>
      </c>
      <c r="C7527" s="59">
        <v>45413</v>
      </c>
      <c r="D7527" s="12" t="s">
        <v>4321</v>
      </c>
      <c r="E7527" s="12">
        <v>1</v>
      </c>
      <c r="F7527" s="14">
        <v>12.85</v>
      </c>
      <c r="G7527" s="14">
        <v>12.85</v>
      </c>
      <c r="H7527" s="12" t="s">
        <v>60</v>
      </c>
      <c r="I7527" s="12" t="s">
        <v>4317</v>
      </c>
      <c r="J7527" s="12" t="s">
        <v>4301</v>
      </c>
      <c r="K7527" s="12" t="s">
        <v>4363</v>
      </c>
      <c r="L7527" s="14">
        <v>0</v>
      </c>
    </row>
    <row r="7528" spans="1:12" x14ac:dyDescent="0.25">
      <c r="A7528" s="12">
        <v>8297</v>
      </c>
      <c r="B7528" s="12" t="s">
        <v>45</v>
      </c>
      <c r="C7528" s="59">
        <v>45413</v>
      </c>
      <c r="D7528" s="12" t="s">
        <v>4327</v>
      </c>
      <c r="E7528" s="12">
        <v>5</v>
      </c>
      <c r="F7528" s="14">
        <v>35.07</v>
      </c>
      <c r="G7528" s="14">
        <v>175.35</v>
      </c>
      <c r="H7528" s="12" t="s">
        <v>60</v>
      </c>
      <c r="I7528" s="12" t="s">
        <v>4328</v>
      </c>
      <c r="J7528" s="12" t="s">
        <v>4362</v>
      </c>
      <c r="K7528" s="12" t="s">
        <v>4363</v>
      </c>
      <c r="L7528" s="14">
        <v>0</v>
      </c>
    </row>
    <row r="7529" spans="1:12" x14ac:dyDescent="0.25">
      <c r="A7529" s="12">
        <v>8299</v>
      </c>
      <c r="B7529" s="12" t="s">
        <v>45</v>
      </c>
      <c r="C7529" s="59">
        <v>45413</v>
      </c>
      <c r="D7529" s="12" t="s">
        <v>4330</v>
      </c>
      <c r="E7529" s="12">
        <v>4</v>
      </c>
      <c r="F7529" s="14">
        <v>14.49</v>
      </c>
      <c r="G7529" s="14">
        <v>57.96</v>
      </c>
      <c r="H7529" s="12" t="s">
        <v>60</v>
      </c>
      <c r="I7529" s="12" t="s">
        <v>4300</v>
      </c>
      <c r="J7529" s="12" t="s">
        <v>4301</v>
      </c>
      <c r="K7529" s="12" t="s">
        <v>4363</v>
      </c>
      <c r="L7529" s="14">
        <v>0</v>
      </c>
    </row>
    <row r="7530" spans="1:12" x14ac:dyDescent="0.25">
      <c r="A7530" s="12">
        <v>8300</v>
      </c>
      <c r="B7530" s="12" t="s">
        <v>45</v>
      </c>
      <c r="C7530" s="59">
        <v>45413</v>
      </c>
      <c r="D7530" s="12" t="s">
        <v>4322</v>
      </c>
      <c r="E7530" s="12">
        <v>1</v>
      </c>
      <c r="F7530" s="14">
        <v>53.05</v>
      </c>
      <c r="G7530" s="14">
        <v>53.05</v>
      </c>
      <c r="H7530" s="12" t="s">
        <v>60</v>
      </c>
      <c r="I7530" s="12" t="s">
        <v>4314</v>
      </c>
      <c r="J7530" s="12" t="s">
        <v>4362</v>
      </c>
      <c r="K7530" s="12" t="s">
        <v>4363</v>
      </c>
      <c r="L7530" s="14">
        <v>0</v>
      </c>
    </row>
    <row r="7531" spans="1:12" x14ac:dyDescent="0.25">
      <c r="A7531" s="12">
        <v>8301</v>
      </c>
      <c r="B7531" s="12" t="s">
        <v>45</v>
      </c>
      <c r="C7531" s="15">
        <v>45413</v>
      </c>
      <c r="D7531" s="12" t="s">
        <v>4303</v>
      </c>
      <c r="E7531" s="12">
        <v>1</v>
      </c>
      <c r="F7531" s="14">
        <v>39.99</v>
      </c>
      <c r="G7531" s="14">
        <v>39.99</v>
      </c>
      <c r="H7531" s="12" t="s">
        <v>60</v>
      </c>
      <c r="I7531" s="12" t="s">
        <v>4304</v>
      </c>
      <c r="J7531" s="12" t="s">
        <v>4362</v>
      </c>
      <c r="K7531" s="12" t="s">
        <v>4363</v>
      </c>
      <c r="L7531" s="14">
        <v>0</v>
      </c>
    </row>
    <row r="7532" spans="1:12" x14ac:dyDescent="0.25">
      <c r="A7532" s="12">
        <v>8302</v>
      </c>
      <c r="B7532" s="12" t="s">
        <v>39</v>
      </c>
      <c r="C7532" s="15">
        <v>45413</v>
      </c>
      <c r="D7532" s="12" t="s">
        <v>4348</v>
      </c>
      <c r="E7532" s="12">
        <v>5</v>
      </c>
      <c r="F7532" s="14">
        <v>41.67</v>
      </c>
      <c r="G7532" s="14">
        <v>208.35</v>
      </c>
      <c r="H7532" s="12" t="s">
        <v>60</v>
      </c>
      <c r="I7532" s="12" t="s">
        <v>4324</v>
      </c>
      <c r="J7532" s="12" t="s">
        <v>4301</v>
      </c>
      <c r="K7532" s="12" t="s">
        <v>4363</v>
      </c>
      <c r="L7532" s="14">
        <v>0</v>
      </c>
    </row>
    <row r="7533" spans="1:12" x14ac:dyDescent="0.25">
      <c r="A7533" s="12">
        <v>8303</v>
      </c>
      <c r="B7533" s="12" t="s">
        <v>45</v>
      </c>
      <c r="C7533" s="15">
        <v>45413</v>
      </c>
      <c r="D7533" s="12" t="s">
        <v>4325</v>
      </c>
      <c r="E7533" s="12">
        <v>5</v>
      </c>
      <c r="F7533" s="14">
        <v>20.47</v>
      </c>
      <c r="G7533" s="14">
        <v>102.35</v>
      </c>
      <c r="H7533" s="12" t="s">
        <v>60</v>
      </c>
      <c r="I7533" s="12" t="s">
        <v>4317</v>
      </c>
      <c r="J7533" s="12" t="s">
        <v>4362</v>
      </c>
      <c r="K7533" s="12" t="s">
        <v>4363</v>
      </c>
      <c r="L7533" s="14">
        <v>0</v>
      </c>
    </row>
    <row r="7534" spans="1:12" x14ac:dyDescent="0.25">
      <c r="A7534" s="12">
        <v>8305</v>
      </c>
      <c r="B7534" s="12" t="s">
        <v>45</v>
      </c>
      <c r="C7534" s="15">
        <v>45413</v>
      </c>
      <c r="D7534" s="12" t="s">
        <v>4321</v>
      </c>
      <c r="E7534" s="12">
        <v>5</v>
      </c>
      <c r="F7534" s="14">
        <v>18.98</v>
      </c>
      <c r="G7534" s="14">
        <v>94.9</v>
      </c>
      <c r="H7534" s="12" t="s">
        <v>60</v>
      </c>
      <c r="I7534" s="12" t="s">
        <v>4317</v>
      </c>
      <c r="J7534" s="12" t="s">
        <v>4362</v>
      </c>
      <c r="K7534" s="12" t="s">
        <v>4363</v>
      </c>
      <c r="L7534" s="14">
        <v>0</v>
      </c>
    </row>
    <row r="7535" spans="1:12" x14ac:dyDescent="0.25">
      <c r="A7535" s="12">
        <v>8309</v>
      </c>
      <c r="B7535" s="12" t="s">
        <v>39</v>
      </c>
      <c r="C7535" s="15">
        <v>45413</v>
      </c>
      <c r="D7535" s="12" t="s">
        <v>4305</v>
      </c>
      <c r="E7535" s="12">
        <v>3</v>
      </c>
      <c r="F7535" s="14">
        <v>17.510000000000002</v>
      </c>
      <c r="G7535" s="14">
        <v>52.53</v>
      </c>
      <c r="H7535" s="12" t="s">
        <v>60</v>
      </c>
      <c r="I7535" s="12" t="s">
        <v>4300</v>
      </c>
      <c r="J7535" s="12" t="s">
        <v>4301</v>
      </c>
      <c r="K7535" s="12" t="s">
        <v>4363</v>
      </c>
      <c r="L7535" s="14">
        <v>0</v>
      </c>
    </row>
    <row r="7536" spans="1:12" x14ac:dyDescent="0.25">
      <c r="A7536" s="12">
        <v>8311</v>
      </c>
      <c r="B7536" s="12" t="s">
        <v>45</v>
      </c>
      <c r="C7536" s="15">
        <v>45413</v>
      </c>
      <c r="D7536" s="12" t="s">
        <v>30</v>
      </c>
      <c r="E7536" s="12">
        <v>4</v>
      </c>
      <c r="F7536" s="14">
        <v>6.2</v>
      </c>
      <c r="G7536" s="14">
        <v>24.8</v>
      </c>
      <c r="H7536" s="12" t="s">
        <v>60</v>
      </c>
      <c r="I7536" s="12" t="s">
        <v>4324</v>
      </c>
      <c r="J7536" s="12" t="s">
        <v>4301</v>
      </c>
      <c r="K7536" s="12" t="s">
        <v>4363</v>
      </c>
      <c r="L7536" s="14">
        <v>0</v>
      </c>
    </row>
    <row r="7537" spans="1:12" x14ac:dyDescent="0.25">
      <c r="A7537" s="12">
        <v>8312</v>
      </c>
      <c r="B7537" s="12" t="s">
        <v>45</v>
      </c>
      <c r="C7537" s="15">
        <v>45413</v>
      </c>
      <c r="D7537" s="12" t="s">
        <v>4327</v>
      </c>
      <c r="E7537" s="12">
        <v>2</v>
      </c>
      <c r="F7537" s="14">
        <v>83.05</v>
      </c>
      <c r="G7537" s="14">
        <v>166.1</v>
      </c>
      <c r="H7537" s="12" t="s">
        <v>60</v>
      </c>
      <c r="I7537" s="12" t="s">
        <v>4328</v>
      </c>
      <c r="J7537" s="12" t="s">
        <v>4301</v>
      </c>
      <c r="K7537" s="12" t="s">
        <v>4363</v>
      </c>
      <c r="L7537" s="14">
        <v>0</v>
      </c>
    </row>
    <row r="7538" spans="1:12" x14ac:dyDescent="0.25">
      <c r="A7538" s="12">
        <v>8315</v>
      </c>
      <c r="B7538" s="12" t="s">
        <v>45</v>
      </c>
      <c r="C7538" s="15">
        <v>45413</v>
      </c>
      <c r="D7538" s="12" t="s">
        <v>4344</v>
      </c>
      <c r="E7538" s="12">
        <v>1</v>
      </c>
      <c r="F7538" s="14">
        <v>21.05</v>
      </c>
      <c r="G7538" s="14">
        <v>21.05</v>
      </c>
      <c r="H7538" s="12" t="s">
        <v>60</v>
      </c>
      <c r="I7538" s="12" t="s">
        <v>4308</v>
      </c>
      <c r="J7538" s="12" t="s">
        <v>4301</v>
      </c>
      <c r="K7538" s="12" t="s">
        <v>4363</v>
      </c>
      <c r="L7538" s="14">
        <v>0</v>
      </c>
    </row>
    <row r="7539" spans="1:12" x14ac:dyDescent="0.25">
      <c r="A7539" s="12">
        <v>8316</v>
      </c>
      <c r="B7539" s="12" t="s">
        <v>45</v>
      </c>
      <c r="C7539" s="15">
        <v>45413</v>
      </c>
      <c r="D7539" s="12" t="s">
        <v>4338</v>
      </c>
      <c r="E7539" s="12">
        <v>5</v>
      </c>
      <c r="F7539" s="14">
        <v>46.41</v>
      </c>
      <c r="G7539" s="14">
        <v>232.05</v>
      </c>
      <c r="H7539" s="12" t="s">
        <v>60</v>
      </c>
      <c r="I7539" s="12" t="s">
        <v>4317</v>
      </c>
      <c r="J7539" s="12" t="s">
        <v>4362</v>
      </c>
      <c r="K7539" s="12" t="s">
        <v>4363</v>
      </c>
      <c r="L7539" s="14">
        <v>0</v>
      </c>
    </row>
    <row r="7540" spans="1:12" x14ac:dyDescent="0.25">
      <c r="A7540" s="12">
        <v>8318</v>
      </c>
      <c r="B7540" s="12" t="s">
        <v>45</v>
      </c>
      <c r="C7540" s="59">
        <v>45413</v>
      </c>
      <c r="D7540" s="12" t="s">
        <v>4342</v>
      </c>
      <c r="E7540" s="12">
        <v>4</v>
      </c>
      <c r="F7540" s="14">
        <v>98</v>
      </c>
      <c r="G7540" s="14">
        <v>392</v>
      </c>
      <c r="H7540" s="12" t="s">
        <v>60</v>
      </c>
      <c r="I7540" s="12" t="s">
        <v>4300</v>
      </c>
      <c r="J7540" s="12" t="s">
        <v>4301</v>
      </c>
      <c r="K7540" s="12" t="s">
        <v>4302</v>
      </c>
      <c r="L7540" s="14">
        <v>0</v>
      </c>
    </row>
    <row r="7541" spans="1:12" x14ac:dyDescent="0.25">
      <c r="A7541" s="12">
        <v>8319</v>
      </c>
      <c r="B7541" s="12" t="s">
        <v>45</v>
      </c>
      <c r="C7541" s="59">
        <v>45413</v>
      </c>
      <c r="D7541" s="12" t="s">
        <v>4334</v>
      </c>
      <c r="E7541" s="12">
        <v>4</v>
      </c>
      <c r="F7541" s="14">
        <v>15.1</v>
      </c>
      <c r="G7541" s="14">
        <v>60.4</v>
      </c>
      <c r="H7541" s="12" t="s">
        <v>60</v>
      </c>
      <c r="I7541" s="12" t="s">
        <v>4300</v>
      </c>
      <c r="J7541" s="12" t="s">
        <v>4301</v>
      </c>
      <c r="K7541" s="12" t="s">
        <v>4363</v>
      </c>
      <c r="L7541" s="14">
        <v>0</v>
      </c>
    </row>
    <row r="7542" spans="1:12" x14ac:dyDescent="0.25">
      <c r="A7542" s="12">
        <v>8320</v>
      </c>
      <c r="B7542" s="12" t="s">
        <v>45</v>
      </c>
      <c r="C7542" s="59">
        <v>45413</v>
      </c>
      <c r="D7542" s="12" t="s">
        <v>4320</v>
      </c>
      <c r="E7542" s="12">
        <v>3</v>
      </c>
      <c r="F7542" s="14">
        <v>70.91</v>
      </c>
      <c r="G7542" s="14">
        <v>212.73</v>
      </c>
      <c r="H7542" s="12" t="s">
        <v>60</v>
      </c>
      <c r="I7542" s="12" t="s">
        <v>4304</v>
      </c>
      <c r="J7542" s="12" t="s">
        <v>4301</v>
      </c>
      <c r="K7542" s="12" t="s">
        <v>4363</v>
      </c>
      <c r="L7542" s="14">
        <v>0</v>
      </c>
    </row>
    <row r="7543" spans="1:12" x14ac:dyDescent="0.25">
      <c r="A7543" s="12">
        <v>8322</v>
      </c>
      <c r="B7543" s="12" t="s">
        <v>45</v>
      </c>
      <c r="C7543" s="59">
        <v>45413</v>
      </c>
      <c r="D7543" s="12" t="s">
        <v>4322</v>
      </c>
      <c r="E7543" s="12">
        <v>2</v>
      </c>
      <c r="F7543" s="14">
        <v>47.97</v>
      </c>
      <c r="G7543" s="14">
        <v>95.94</v>
      </c>
      <c r="H7543" s="12" t="s">
        <v>60</v>
      </c>
      <c r="I7543" s="12" t="s">
        <v>4314</v>
      </c>
      <c r="J7543" s="12" t="s">
        <v>4362</v>
      </c>
      <c r="K7543" s="12" t="s">
        <v>4363</v>
      </c>
      <c r="L7543" s="14">
        <v>0</v>
      </c>
    </row>
    <row r="7544" spans="1:12" x14ac:dyDescent="0.25">
      <c r="A7544" s="12">
        <v>8324</v>
      </c>
      <c r="B7544" s="12" t="s">
        <v>39</v>
      </c>
      <c r="C7544" s="59">
        <v>45413</v>
      </c>
      <c r="D7544" s="12" t="s">
        <v>4309</v>
      </c>
      <c r="E7544" s="12">
        <v>3</v>
      </c>
      <c r="F7544" s="14">
        <v>34.130000000000003</v>
      </c>
      <c r="G7544" s="14">
        <v>102.39</v>
      </c>
      <c r="H7544" s="12" t="s">
        <v>60</v>
      </c>
      <c r="I7544" s="12" t="s">
        <v>4304</v>
      </c>
      <c r="J7544" s="12" t="s">
        <v>4301</v>
      </c>
      <c r="K7544" s="12" t="s">
        <v>4363</v>
      </c>
      <c r="L7544" s="14">
        <v>0</v>
      </c>
    </row>
    <row r="7545" spans="1:12" x14ac:dyDescent="0.25">
      <c r="A7545" s="12">
        <v>8325</v>
      </c>
      <c r="B7545" s="12" t="s">
        <v>45</v>
      </c>
      <c r="C7545" s="59">
        <v>45413</v>
      </c>
      <c r="D7545" s="12" t="s">
        <v>4334</v>
      </c>
      <c r="E7545" s="12">
        <v>2</v>
      </c>
      <c r="F7545" s="14">
        <v>67.709999999999994</v>
      </c>
      <c r="G7545" s="14">
        <v>135.41999999999999</v>
      </c>
      <c r="H7545" s="12" t="s">
        <v>60</v>
      </c>
      <c r="I7545" s="12" t="s">
        <v>4300</v>
      </c>
      <c r="J7545" s="12" t="s">
        <v>4301</v>
      </c>
      <c r="K7545" s="12" t="s">
        <v>4363</v>
      </c>
      <c r="L7545" s="14">
        <v>0</v>
      </c>
    </row>
    <row r="7546" spans="1:12" x14ac:dyDescent="0.25">
      <c r="A7546" s="12">
        <v>8327</v>
      </c>
      <c r="B7546" s="12" t="s">
        <v>45</v>
      </c>
      <c r="C7546" s="15">
        <v>45413</v>
      </c>
      <c r="D7546" s="12" t="s">
        <v>4342</v>
      </c>
      <c r="E7546" s="12">
        <v>3</v>
      </c>
      <c r="F7546" s="14">
        <v>25.04</v>
      </c>
      <c r="G7546" s="14">
        <v>75.12</v>
      </c>
      <c r="H7546" s="12" t="s">
        <v>60</v>
      </c>
      <c r="I7546" s="12" t="s">
        <v>4300</v>
      </c>
      <c r="J7546" s="12" t="s">
        <v>4362</v>
      </c>
      <c r="K7546" s="12" t="s">
        <v>4363</v>
      </c>
      <c r="L7546" s="14">
        <v>0</v>
      </c>
    </row>
    <row r="7547" spans="1:12" x14ac:dyDescent="0.25">
      <c r="A7547" s="12">
        <v>8329</v>
      </c>
      <c r="B7547" s="12" t="s">
        <v>45</v>
      </c>
      <c r="C7547" s="15">
        <v>45413</v>
      </c>
      <c r="D7547" s="12" t="s">
        <v>4319</v>
      </c>
      <c r="E7547" s="12">
        <v>5</v>
      </c>
      <c r="F7547" s="14">
        <v>48.69</v>
      </c>
      <c r="G7547" s="14">
        <v>243.45</v>
      </c>
      <c r="H7547" s="12" t="s">
        <v>60</v>
      </c>
      <c r="I7547" s="12" t="s">
        <v>4304</v>
      </c>
      <c r="J7547" s="12" t="s">
        <v>4362</v>
      </c>
      <c r="K7547" s="12" t="s">
        <v>4363</v>
      </c>
      <c r="L7547" s="14">
        <v>0</v>
      </c>
    </row>
    <row r="7548" spans="1:12" x14ac:dyDescent="0.25">
      <c r="A7548" s="12">
        <v>8331</v>
      </c>
      <c r="B7548" s="12" t="s">
        <v>45</v>
      </c>
      <c r="C7548" s="15">
        <v>45413</v>
      </c>
      <c r="D7548" s="12" t="s">
        <v>4344</v>
      </c>
      <c r="E7548" s="12">
        <v>4</v>
      </c>
      <c r="F7548" s="14">
        <v>23.05</v>
      </c>
      <c r="G7548" s="14">
        <v>92.2</v>
      </c>
      <c r="H7548" s="12" t="s">
        <v>60</v>
      </c>
      <c r="I7548" s="12" t="s">
        <v>4308</v>
      </c>
      <c r="J7548" s="12" t="s">
        <v>4362</v>
      </c>
      <c r="K7548" s="12" t="s">
        <v>4363</v>
      </c>
      <c r="L7548" s="14">
        <v>0</v>
      </c>
    </row>
    <row r="7549" spans="1:12" x14ac:dyDescent="0.25">
      <c r="A7549" s="12">
        <v>8332</v>
      </c>
      <c r="B7549" s="12" t="s">
        <v>45</v>
      </c>
      <c r="C7549" s="15">
        <v>45413</v>
      </c>
      <c r="D7549" s="12" t="s">
        <v>4310</v>
      </c>
      <c r="E7549" s="12">
        <v>4</v>
      </c>
      <c r="F7549" s="14">
        <v>31.99</v>
      </c>
      <c r="G7549" s="14">
        <v>127.96</v>
      </c>
      <c r="H7549" s="12" t="s">
        <v>60</v>
      </c>
      <c r="I7549" s="12" t="s">
        <v>4311</v>
      </c>
      <c r="J7549" s="12" t="s">
        <v>4362</v>
      </c>
      <c r="K7549" s="12" t="s">
        <v>4363</v>
      </c>
      <c r="L7549" s="14">
        <v>0</v>
      </c>
    </row>
    <row r="7550" spans="1:12" x14ac:dyDescent="0.25">
      <c r="A7550" s="12">
        <v>8333</v>
      </c>
      <c r="B7550" s="12" t="s">
        <v>45</v>
      </c>
      <c r="C7550" s="15">
        <v>45413</v>
      </c>
      <c r="D7550" s="12" t="s">
        <v>4327</v>
      </c>
      <c r="E7550" s="12">
        <v>4</v>
      </c>
      <c r="F7550" s="14">
        <v>86.26</v>
      </c>
      <c r="G7550" s="14">
        <v>345.04</v>
      </c>
      <c r="H7550" s="12" t="s">
        <v>60</v>
      </c>
      <c r="I7550" s="12" t="s">
        <v>4328</v>
      </c>
      <c r="J7550" s="12" t="s">
        <v>4301</v>
      </c>
      <c r="K7550" s="12" t="s">
        <v>4363</v>
      </c>
      <c r="L7550" s="14">
        <v>0</v>
      </c>
    </row>
    <row r="7551" spans="1:12" x14ac:dyDescent="0.25">
      <c r="A7551" s="12">
        <v>8334</v>
      </c>
      <c r="B7551" s="12" t="s">
        <v>45</v>
      </c>
      <c r="C7551" s="59">
        <v>45413</v>
      </c>
      <c r="D7551" s="12" t="s">
        <v>4327</v>
      </c>
      <c r="E7551" s="12">
        <v>4</v>
      </c>
      <c r="F7551" s="14">
        <v>26.22</v>
      </c>
      <c r="G7551" s="14">
        <v>104.88</v>
      </c>
      <c r="H7551" s="12" t="s">
        <v>60</v>
      </c>
      <c r="I7551" s="12" t="s">
        <v>4328</v>
      </c>
      <c r="J7551" s="12" t="s">
        <v>4301</v>
      </c>
      <c r="K7551" s="12" t="s">
        <v>4363</v>
      </c>
      <c r="L7551" s="14">
        <v>0</v>
      </c>
    </row>
    <row r="7552" spans="1:12" x14ac:dyDescent="0.25">
      <c r="A7552" s="12">
        <v>8335</v>
      </c>
      <c r="B7552" s="12" t="s">
        <v>45</v>
      </c>
      <c r="C7552" s="59">
        <v>45413</v>
      </c>
      <c r="D7552" s="12" t="s">
        <v>4330</v>
      </c>
      <c r="E7552" s="12">
        <v>3</v>
      </c>
      <c r="F7552" s="62">
        <v>14.43</v>
      </c>
      <c r="G7552" s="14">
        <v>43.29</v>
      </c>
      <c r="H7552" s="12" t="s">
        <v>60</v>
      </c>
      <c r="I7552" s="12" t="s">
        <v>4300</v>
      </c>
      <c r="J7552" s="12" t="s">
        <v>4362</v>
      </c>
      <c r="K7552" s="12" t="s">
        <v>4363</v>
      </c>
      <c r="L7552" s="14">
        <v>0</v>
      </c>
    </row>
    <row r="7553" spans="1:12" x14ac:dyDescent="0.25">
      <c r="A7553" s="12">
        <v>8336</v>
      </c>
      <c r="B7553" s="12" t="s">
        <v>45</v>
      </c>
      <c r="C7553" s="59">
        <v>45413</v>
      </c>
      <c r="D7553" s="12" t="s">
        <v>4347</v>
      </c>
      <c r="E7553" s="12">
        <v>2</v>
      </c>
      <c r="F7553" s="14">
        <v>85.41</v>
      </c>
      <c r="G7553" s="14">
        <v>170.82</v>
      </c>
      <c r="H7553" s="12" t="s">
        <v>60</v>
      </c>
      <c r="I7553" s="12" t="s">
        <v>4300</v>
      </c>
      <c r="J7553" s="12" t="s">
        <v>4362</v>
      </c>
      <c r="K7553" s="12" t="s">
        <v>4363</v>
      </c>
      <c r="L7553" s="14">
        <v>0</v>
      </c>
    </row>
    <row r="7554" spans="1:12" x14ac:dyDescent="0.25">
      <c r="A7554" s="12">
        <v>8337</v>
      </c>
      <c r="B7554" s="12" t="s">
        <v>45</v>
      </c>
      <c r="C7554" s="59">
        <v>45413</v>
      </c>
      <c r="D7554" s="12" t="s">
        <v>4299</v>
      </c>
      <c r="E7554" s="12">
        <v>3</v>
      </c>
      <c r="F7554" s="14">
        <v>99.11</v>
      </c>
      <c r="G7554" s="14">
        <v>297.33</v>
      </c>
      <c r="H7554" s="12" t="s">
        <v>60</v>
      </c>
      <c r="I7554" s="12" t="s">
        <v>4300</v>
      </c>
      <c r="J7554" s="12" t="s">
        <v>4362</v>
      </c>
      <c r="K7554" s="12" t="s">
        <v>4363</v>
      </c>
      <c r="L7554" s="14">
        <v>0</v>
      </c>
    </row>
    <row r="7555" spans="1:12" x14ac:dyDescent="0.25">
      <c r="A7555" s="12">
        <v>8340</v>
      </c>
      <c r="B7555" s="12" t="s">
        <v>45</v>
      </c>
      <c r="C7555" s="59">
        <v>45413</v>
      </c>
      <c r="D7555" s="12" t="s">
        <v>4325</v>
      </c>
      <c r="E7555" s="12">
        <v>5</v>
      </c>
      <c r="F7555" s="14">
        <v>7.38</v>
      </c>
      <c r="G7555" s="14">
        <v>36.9</v>
      </c>
      <c r="H7555" s="12" t="s">
        <v>60</v>
      </c>
      <c r="I7555" s="12" t="s">
        <v>4317</v>
      </c>
      <c r="J7555" s="12" t="s">
        <v>4301</v>
      </c>
      <c r="K7555" s="12" t="s">
        <v>4363</v>
      </c>
      <c r="L7555" s="14">
        <v>0</v>
      </c>
    </row>
    <row r="7556" spans="1:12" x14ac:dyDescent="0.25">
      <c r="A7556" s="12">
        <v>8341</v>
      </c>
      <c r="B7556" s="12" t="s">
        <v>45</v>
      </c>
      <c r="C7556" s="59">
        <v>45413</v>
      </c>
      <c r="D7556" s="12" t="s">
        <v>4307</v>
      </c>
      <c r="E7556" s="12">
        <v>4</v>
      </c>
      <c r="F7556" s="14">
        <v>76.69</v>
      </c>
      <c r="G7556" s="14">
        <v>306.76</v>
      </c>
      <c r="H7556" s="12" t="s">
        <v>60</v>
      </c>
      <c r="I7556" s="12" t="s">
        <v>4308</v>
      </c>
      <c r="J7556" s="12" t="s">
        <v>4362</v>
      </c>
      <c r="K7556" s="12" t="s">
        <v>4363</v>
      </c>
      <c r="L7556" s="14">
        <v>0</v>
      </c>
    </row>
    <row r="7557" spans="1:12" x14ac:dyDescent="0.25">
      <c r="A7557" s="12">
        <v>8342</v>
      </c>
      <c r="B7557" s="12" t="s">
        <v>45</v>
      </c>
      <c r="C7557" s="15">
        <v>45413</v>
      </c>
      <c r="D7557" s="12" t="s">
        <v>4331</v>
      </c>
      <c r="E7557" s="12">
        <v>4</v>
      </c>
      <c r="F7557" s="14">
        <v>14.15</v>
      </c>
      <c r="G7557" s="14">
        <v>56.6</v>
      </c>
      <c r="H7557" s="12" t="s">
        <v>60</v>
      </c>
      <c r="I7557" s="12" t="s">
        <v>4311</v>
      </c>
      <c r="J7557" s="12" t="s">
        <v>4362</v>
      </c>
      <c r="K7557" s="12" t="s">
        <v>4363</v>
      </c>
      <c r="L7557" s="14">
        <v>0</v>
      </c>
    </row>
    <row r="7558" spans="1:12" x14ac:dyDescent="0.25">
      <c r="A7558" s="12">
        <v>8344</v>
      </c>
      <c r="B7558" s="12" t="s">
        <v>45</v>
      </c>
      <c r="C7558" s="15">
        <v>45413</v>
      </c>
      <c r="D7558" s="12" t="s">
        <v>4339</v>
      </c>
      <c r="E7558" s="12">
        <v>3</v>
      </c>
      <c r="F7558" s="14">
        <v>10.56</v>
      </c>
      <c r="G7558" s="14">
        <v>31.68</v>
      </c>
      <c r="H7558" s="12" t="s">
        <v>60</v>
      </c>
      <c r="I7558" s="12" t="s">
        <v>4317</v>
      </c>
      <c r="J7558" s="12" t="s">
        <v>4362</v>
      </c>
      <c r="K7558" s="12" t="s">
        <v>4363</v>
      </c>
      <c r="L7558" s="14">
        <v>0</v>
      </c>
    </row>
    <row r="7559" spans="1:12" x14ac:dyDescent="0.25">
      <c r="A7559" s="12">
        <v>8345</v>
      </c>
      <c r="B7559" s="12" t="s">
        <v>45</v>
      </c>
      <c r="C7559" s="15">
        <v>45413</v>
      </c>
      <c r="D7559" s="12" t="s">
        <v>4318</v>
      </c>
      <c r="E7559" s="12">
        <v>5</v>
      </c>
      <c r="F7559" s="14">
        <v>35.549999999999997</v>
      </c>
      <c r="G7559" s="14">
        <v>177.75</v>
      </c>
      <c r="H7559" s="12" t="s">
        <v>60</v>
      </c>
      <c r="I7559" s="12" t="s">
        <v>4308</v>
      </c>
      <c r="J7559" s="12" t="s">
        <v>4301</v>
      </c>
      <c r="K7559" s="12" t="s">
        <v>4363</v>
      </c>
      <c r="L7559" s="14">
        <v>0</v>
      </c>
    </row>
    <row r="7560" spans="1:12" x14ac:dyDescent="0.25">
      <c r="A7560" s="12">
        <v>8346</v>
      </c>
      <c r="B7560" s="12" t="s">
        <v>45</v>
      </c>
      <c r="C7560" s="15">
        <v>45413</v>
      </c>
      <c r="D7560" s="12" t="s">
        <v>4316</v>
      </c>
      <c r="E7560" s="12">
        <v>3</v>
      </c>
      <c r="F7560" s="14">
        <v>16.399999999999999</v>
      </c>
      <c r="G7560" s="14">
        <v>49.2</v>
      </c>
      <c r="H7560" s="12" t="s">
        <v>60</v>
      </c>
      <c r="I7560" s="12" t="s">
        <v>4317</v>
      </c>
      <c r="J7560" s="12" t="s">
        <v>4362</v>
      </c>
      <c r="K7560" s="12" t="s">
        <v>4363</v>
      </c>
      <c r="L7560" s="14">
        <v>0</v>
      </c>
    </row>
    <row r="7561" spans="1:12" x14ac:dyDescent="0.25">
      <c r="A7561" s="12">
        <v>8348</v>
      </c>
      <c r="B7561" s="12" t="s">
        <v>45</v>
      </c>
      <c r="C7561" s="15">
        <v>45413</v>
      </c>
      <c r="D7561" s="12" t="s">
        <v>4327</v>
      </c>
      <c r="E7561" s="12">
        <v>4</v>
      </c>
      <c r="F7561" s="14">
        <v>75.739999999999995</v>
      </c>
      <c r="G7561" s="14">
        <v>302.95999999999998</v>
      </c>
      <c r="H7561" s="12" t="s">
        <v>60</v>
      </c>
      <c r="I7561" s="12" t="s">
        <v>4328</v>
      </c>
      <c r="J7561" s="12" t="s">
        <v>4362</v>
      </c>
      <c r="K7561" s="12" t="s">
        <v>4363</v>
      </c>
      <c r="L7561" s="14">
        <v>0</v>
      </c>
    </row>
    <row r="7562" spans="1:12" x14ac:dyDescent="0.25">
      <c r="A7562" s="12">
        <v>8350</v>
      </c>
      <c r="B7562" s="12" t="s">
        <v>45</v>
      </c>
      <c r="C7562" s="15">
        <v>45413</v>
      </c>
      <c r="D7562" s="12" t="s">
        <v>4310</v>
      </c>
      <c r="E7562" s="12">
        <v>3</v>
      </c>
      <c r="F7562" s="14">
        <v>10.26</v>
      </c>
      <c r="G7562" s="14">
        <v>30.78</v>
      </c>
      <c r="H7562" s="12" t="s">
        <v>60</v>
      </c>
      <c r="I7562" s="12" t="s">
        <v>4311</v>
      </c>
      <c r="J7562" s="12" t="s">
        <v>4301</v>
      </c>
      <c r="K7562" s="12" t="s">
        <v>4363</v>
      </c>
      <c r="L7562" s="14">
        <v>0</v>
      </c>
    </row>
    <row r="7563" spans="1:12" x14ac:dyDescent="0.25">
      <c r="A7563" s="12">
        <v>8351</v>
      </c>
      <c r="B7563" s="12" t="s">
        <v>45</v>
      </c>
      <c r="C7563" s="15">
        <v>45413</v>
      </c>
      <c r="D7563" s="12" t="s">
        <v>4348</v>
      </c>
      <c r="E7563" s="12">
        <v>2</v>
      </c>
      <c r="F7563" s="14">
        <v>71.8</v>
      </c>
      <c r="G7563" s="14">
        <v>143.6</v>
      </c>
      <c r="H7563" s="12" t="s">
        <v>60</v>
      </c>
      <c r="I7563" s="12" t="s">
        <v>4324</v>
      </c>
      <c r="J7563" s="12" t="s">
        <v>4362</v>
      </c>
      <c r="K7563" s="12" t="s">
        <v>4363</v>
      </c>
      <c r="L7563" s="14">
        <v>0</v>
      </c>
    </row>
    <row r="7564" spans="1:12" x14ac:dyDescent="0.25">
      <c r="A7564" s="12">
        <v>8353</v>
      </c>
      <c r="B7564" s="12" t="s">
        <v>45</v>
      </c>
      <c r="C7564" s="59">
        <v>45413</v>
      </c>
      <c r="D7564" s="12" t="s">
        <v>4312</v>
      </c>
      <c r="E7564" s="12">
        <v>3</v>
      </c>
      <c r="F7564" s="14">
        <v>34.299999999999997</v>
      </c>
      <c r="G7564" s="14">
        <v>102.9</v>
      </c>
      <c r="H7564" s="12" t="s">
        <v>60</v>
      </c>
      <c r="I7564" s="12" t="s">
        <v>4311</v>
      </c>
      <c r="J7564" s="12" t="s">
        <v>4301</v>
      </c>
      <c r="K7564" s="12" t="s">
        <v>4363</v>
      </c>
      <c r="L7564" s="14">
        <v>0</v>
      </c>
    </row>
    <row r="7565" spans="1:12" x14ac:dyDescent="0.25">
      <c r="A7565" s="12">
        <v>8354</v>
      </c>
      <c r="B7565" s="12" t="s">
        <v>45</v>
      </c>
      <c r="C7565" s="59">
        <v>45413</v>
      </c>
      <c r="D7565" s="12" t="s">
        <v>4347</v>
      </c>
      <c r="E7565" s="12">
        <v>1</v>
      </c>
      <c r="F7565" s="14">
        <v>70.14</v>
      </c>
      <c r="G7565" s="14">
        <v>70.14</v>
      </c>
      <c r="H7565" s="12" t="s">
        <v>60</v>
      </c>
      <c r="I7565" s="12" t="s">
        <v>4300</v>
      </c>
      <c r="J7565" s="12" t="s">
        <v>4301</v>
      </c>
      <c r="K7565" s="12" t="s">
        <v>4363</v>
      </c>
      <c r="L7565" s="14">
        <v>0</v>
      </c>
    </row>
    <row r="7566" spans="1:12" x14ac:dyDescent="0.25">
      <c r="A7566" s="12">
        <v>8358</v>
      </c>
      <c r="B7566" s="12" t="s">
        <v>45</v>
      </c>
      <c r="C7566" s="59">
        <v>45413</v>
      </c>
      <c r="D7566" s="12" t="s">
        <v>4341</v>
      </c>
      <c r="E7566" s="12">
        <v>2</v>
      </c>
      <c r="F7566" s="14">
        <v>86.75</v>
      </c>
      <c r="G7566" s="14">
        <v>173.5</v>
      </c>
      <c r="H7566" s="12" t="s">
        <v>60</v>
      </c>
      <c r="I7566" s="12" t="s">
        <v>4300</v>
      </c>
      <c r="J7566" s="12" t="s">
        <v>4301</v>
      </c>
      <c r="K7566" s="12" t="s">
        <v>4363</v>
      </c>
      <c r="L7566" s="14">
        <v>0</v>
      </c>
    </row>
    <row r="7567" spans="1:12" x14ac:dyDescent="0.25">
      <c r="A7567" s="12">
        <v>8359</v>
      </c>
      <c r="B7567" s="12" t="s">
        <v>45</v>
      </c>
      <c r="C7567" s="59">
        <v>45413</v>
      </c>
      <c r="D7567" s="12" t="s">
        <v>4337</v>
      </c>
      <c r="E7567" s="12">
        <v>5</v>
      </c>
      <c r="F7567" s="14">
        <v>16.64</v>
      </c>
      <c r="G7567" s="14">
        <v>83.2</v>
      </c>
      <c r="H7567" s="12" t="s">
        <v>60</v>
      </c>
      <c r="I7567" s="12" t="s">
        <v>4300</v>
      </c>
      <c r="J7567" s="12" t="s">
        <v>4362</v>
      </c>
      <c r="K7567" s="12" t="s">
        <v>4363</v>
      </c>
      <c r="L7567" s="14">
        <v>0</v>
      </c>
    </row>
    <row r="7568" spans="1:12" x14ac:dyDescent="0.25">
      <c r="A7568" s="12">
        <v>8363</v>
      </c>
      <c r="B7568" s="12" t="s">
        <v>45</v>
      </c>
      <c r="C7568" s="59">
        <v>45413</v>
      </c>
      <c r="D7568" s="12" t="s">
        <v>4334</v>
      </c>
      <c r="E7568" s="12">
        <v>2</v>
      </c>
      <c r="F7568" s="14">
        <v>90.35</v>
      </c>
      <c r="G7568" s="14">
        <v>180.7</v>
      </c>
      <c r="H7568" s="12" t="s">
        <v>60</v>
      </c>
      <c r="I7568" s="12" t="s">
        <v>4300</v>
      </c>
      <c r="J7568" s="12" t="s">
        <v>4362</v>
      </c>
      <c r="K7568" s="12" t="s">
        <v>4363</v>
      </c>
      <c r="L7568" s="14">
        <v>0</v>
      </c>
    </row>
    <row r="7569" spans="1:12" x14ac:dyDescent="0.25">
      <c r="A7569" s="12">
        <v>8365</v>
      </c>
      <c r="B7569" s="12" t="s">
        <v>45</v>
      </c>
      <c r="C7569" s="59">
        <v>45413</v>
      </c>
      <c r="D7569" s="12" t="s">
        <v>4322</v>
      </c>
      <c r="E7569" s="12">
        <v>5</v>
      </c>
      <c r="F7569" s="14">
        <v>72.8</v>
      </c>
      <c r="G7569" s="14">
        <v>364</v>
      </c>
      <c r="H7569" s="12" t="s">
        <v>60</v>
      </c>
      <c r="I7569" s="12" t="s">
        <v>4314</v>
      </c>
      <c r="J7569" s="12" t="s">
        <v>4301</v>
      </c>
      <c r="K7569" s="12" t="s">
        <v>4302</v>
      </c>
      <c r="L7569" s="14">
        <v>0</v>
      </c>
    </row>
    <row r="7570" spans="1:12" x14ac:dyDescent="0.25">
      <c r="A7570" s="12">
        <v>8366</v>
      </c>
      <c r="B7570" s="12" t="s">
        <v>45</v>
      </c>
      <c r="C7570" s="15">
        <v>45413</v>
      </c>
      <c r="D7570" s="12" t="s">
        <v>4299</v>
      </c>
      <c r="E7570" s="12">
        <v>5</v>
      </c>
      <c r="F7570" s="14">
        <v>12.85</v>
      </c>
      <c r="G7570" s="14">
        <v>64.25</v>
      </c>
      <c r="H7570" s="12" t="s">
        <v>60</v>
      </c>
      <c r="I7570" s="12" t="s">
        <v>4300</v>
      </c>
      <c r="J7570" s="12" t="s">
        <v>4362</v>
      </c>
      <c r="K7570" s="12" t="s">
        <v>4363</v>
      </c>
      <c r="L7570" s="14">
        <v>0</v>
      </c>
    </row>
    <row r="7571" spans="1:12" x14ac:dyDescent="0.25">
      <c r="A7571" s="12">
        <v>8367</v>
      </c>
      <c r="B7571" s="12" t="s">
        <v>45</v>
      </c>
      <c r="C7571" s="15">
        <v>45413</v>
      </c>
      <c r="D7571" s="12" t="s">
        <v>4312</v>
      </c>
      <c r="E7571" s="12">
        <v>2</v>
      </c>
      <c r="F7571" s="14">
        <v>33.44</v>
      </c>
      <c r="G7571" s="14">
        <v>66.88</v>
      </c>
      <c r="H7571" s="12" t="s">
        <v>60</v>
      </c>
      <c r="I7571" s="12" t="s">
        <v>4311</v>
      </c>
      <c r="J7571" s="12" t="s">
        <v>4362</v>
      </c>
      <c r="K7571" s="12" t="s">
        <v>4363</v>
      </c>
      <c r="L7571" s="14">
        <v>0</v>
      </c>
    </row>
    <row r="7572" spans="1:12" x14ac:dyDescent="0.25">
      <c r="A7572" s="12">
        <v>8369</v>
      </c>
      <c r="B7572" s="12" t="s">
        <v>45</v>
      </c>
      <c r="C7572" s="15">
        <v>45413</v>
      </c>
      <c r="D7572" s="12" t="s">
        <v>4303</v>
      </c>
      <c r="E7572" s="12">
        <v>5</v>
      </c>
      <c r="F7572" s="14">
        <v>14.24</v>
      </c>
      <c r="G7572" s="14">
        <v>71.2</v>
      </c>
      <c r="H7572" s="12" t="s">
        <v>60</v>
      </c>
      <c r="I7572" s="12" t="s">
        <v>4304</v>
      </c>
      <c r="J7572" s="12" t="s">
        <v>4362</v>
      </c>
      <c r="K7572" s="12" t="s">
        <v>4363</v>
      </c>
      <c r="L7572" s="14">
        <v>0</v>
      </c>
    </row>
    <row r="7573" spans="1:12" x14ac:dyDescent="0.25">
      <c r="A7573" s="12">
        <v>8371</v>
      </c>
      <c r="B7573" s="12" t="s">
        <v>39</v>
      </c>
      <c r="C7573" s="15">
        <v>45413</v>
      </c>
      <c r="D7573" s="12" t="s">
        <v>4320</v>
      </c>
      <c r="E7573" s="12">
        <v>4</v>
      </c>
      <c r="F7573" s="14">
        <v>84.01</v>
      </c>
      <c r="G7573" s="14">
        <v>336.04</v>
      </c>
      <c r="H7573" s="12" t="s">
        <v>60</v>
      </c>
      <c r="I7573" s="12" t="s">
        <v>4304</v>
      </c>
      <c r="J7573" s="12" t="s">
        <v>4301</v>
      </c>
      <c r="K7573" s="12" t="s">
        <v>4363</v>
      </c>
      <c r="L7573" s="14">
        <v>0</v>
      </c>
    </row>
    <row r="7574" spans="1:12" x14ac:dyDescent="0.25">
      <c r="A7574" s="12">
        <v>8372</v>
      </c>
      <c r="B7574" s="12" t="s">
        <v>45</v>
      </c>
      <c r="C7574" s="15">
        <v>45413</v>
      </c>
      <c r="D7574" s="12" t="s">
        <v>4340</v>
      </c>
      <c r="E7574" s="12">
        <v>5</v>
      </c>
      <c r="F7574" s="14">
        <v>56.92</v>
      </c>
      <c r="G7574" s="14">
        <v>284.60000000000002</v>
      </c>
      <c r="H7574" s="12" t="s">
        <v>60</v>
      </c>
      <c r="I7574" s="12" t="s">
        <v>4317</v>
      </c>
      <c r="J7574" s="12" t="s">
        <v>4362</v>
      </c>
      <c r="K7574" s="12" t="s">
        <v>4363</v>
      </c>
      <c r="L7574" s="14">
        <v>0</v>
      </c>
    </row>
    <row r="7575" spans="1:12" x14ac:dyDescent="0.25">
      <c r="A7575" s="12">
        <v>8373</v>
      </c>
      <c r="B7575" s="12" t="s">
        <v>45</v>
      </c>
      <c r="C7575" s="15">
        <v>45413</v>
      </c>
      <c r="D7575" s="12" t="s">
        <v>4319</v>
      </c>
      <c r="E7575" s="12">
        <v>1</v>
      </c>
      <c r="F7575" s="14">
        <v>73.55</v>
      </c>
      <c r="G7575" s="14">
        <v>73.55</v>
      </c>
      <c r="H7575" s="12" t="s">
        <v>60</v>
      </c>
      <c r="I7575" s="12" t="s">
        <v>4304</v>
      </c>
      <c r="J7575" s="12" t="s">
        <v>4301</v>
      </c>
      <c r="K7575" s="12" t="s">
        <v>4363</v>
      </c>
      <c r="L7575" s="14">
        <v>0</v>
      </c>
    </row>
    <row r="7576" spans="1:12" x14ac:dyDescent="0.25">
      <c r="A7576" s="12">
        <v>8374</v>
      </c>
      <c r="B7576" s="12" t="s">
        <v>45</v>
      </c>
      <c r="C7576" s="15">
        <v>45413</v>
      </c>
      <c r="D7576" s="12" t="s">
        <v>4330</v>
      </c>
      <c r="E7576" s="12">
        <v>1</v>
      </c>
      <c r="F7576" s="14">
        <v>2.21</v>
      </c>
      <c r="G7576" s="14">
        <v>2.21</v>
      </c>
      <c r="H7576" s="12" t="s">
        <v>60</v>
      </c>
      <c r="I7576" s="12" t="s">
        <v>4300</v>
      </c>
      <c r="J7576" s="12" t="s">
        <v>4301</v>
      </c>
      <c r="K7576" s="12" t="s">
        <v>4363</v>
      </c>
      <c r="L7576" s="14">
        <v>0</v>
      </c>
    </row>
    <row r="7577" spans="1:12" x14ac:dyDescent="0.25">
      <c r="A7577" s="12">
        <v>8375</v>
      </c>
      <c r="B7577" s="12" t="s">
        <v>45</v>
      </c>
      <c r="C7577" s="15">
        <v>45413</v>
      </c>
      <c r="D7577" s="12" t="s">
        <v>4332</v>
      </c>
      <c r="E7577" s="12">
        <v>1</v>
      </c>
      <c r="F7577" s="14">
        <v>43.97</v>
      </c>
      <c r="G7577" s="14">
        <v>43.97</v>
      </c>
      <c r="H7577" s="12" t="s">
        <v>60</v>
      </c>
      <c r="I7577" s="12" t="s">
        <v>4317</v>
      </c>
      <c r="J7577" s="12" t="s">
        <v>4362</v>
      </c>
      <c r="K7577" s="12" t="s">
        <v>4363</v>
      </c>
      <c r="L7577" s="14">
        <v>0</v>
      </c>
    </row>
    <row r="7578" spans="1:12" x14ac:dyDescent="0.25">
      <c r="A7578" s="12">
        <v>8376</v>
      </c>
      <c r="B7578" s="12" t="s">
        <v>39</v>
      </c>
      <c r="C7578" s="59">
        <v>45413</v>
      </c>
      <c r="D7578" s="12" t="s">
        <v>4318</v>
      </c>
      <c r="E7578" s="12">
        <v>1</v>
      </c>
      <c r="F7578" s="14">
        <v>0.06</v>
      </c>
      <c r="G7578" s="14">
        <v>0.06</v>
      </c>
      <c r="H7578" s="12" t="s">
        <v>60</v>
      </c>
      <c r="I7578" s="12" t="s">
        <v>4308</v>
      </c>
      <c r="J7578" s="12" t="s">
        <v>4301</v>
      </c>
      <c r="K7578" s="12" t="s">
        <v>4363</v>
      </c>
      <c r="L7578" s="14">
        <v>0</v>
      </c>
    </row>
    <row r="7579" spans="1:12" x14ac:dyDescent="0.25">
      <c r="A7579" s="12">
        <v>8378</v>
      </c>
      <c r="B7579" s="12" t="s">
        <v>45</v>
      </c>
      <c r="C7579" s="59">
        <v>45413</v>
      </c>
      <c r="D7579" s="12" t="s">
        <v>4320</v>
      </c>
      <c r="E7579" s="12">
        <v>3</v>
      </c>
      <c r="F7579" s="14">
        <v>58.64</v>
      </c>
      <c r="G7579" s="14">
        <v>175.92</v>
      </c>
      <c r="H7579" s="12" t="s">
        <v>60</v>
      </c>
      <c r="I7579" s="12" t="s">
        <v>4304</v>
      </c>
      <c r="J7579" s="12" t="s">
        <v>4362</v>
      </c>
      <c r="K7579" s="12" t="s">
        <v>4363</v>
      </c>
      <c r="L7579" s="14">
        <v>0</v>
      </c>
    </row>
    <row r="7580" spans="1:12" x14ac:dyDescent="0.25">
      <c r="A7580" s="12">
        <v>8379</v>
      </c>
      <c r="B7580" s="12" t="s">
        <v>45</v>
      </c>
      <c r="C7580" s="59">
        <v>45413</v>
      </c>
      <c r="D7580" s="12" t="s">
        <v>4337</v>
      </c>
      <c r="E7580" s="12">
        <v>2</v>
      </c>
      <c r="F7580" s="14">
        <v>98.75</v>
      </c>
      <c r="G7580" s="14">
        <v>197.5</v>
      </c>
      <c r="H7580" s="12" t="s">
        <v>60</v>
      </c>
      <c r="I7580" s="12" t="s">
        <v>4300</v>
      </c>
      <c r="J7580" s="12" t="s">
        <v>4362</v>
      </c>
      <c r="K7580" s="12" t="s">
        <v>4363</v>
      </c>
      <c r="L7580" s="14">
        <v>0</v>
      </c>
    </row>
    <row r="7581" spans="1:12" x14ac:dyDescent="0.25">
      <c r="A7581" s="12">
        <v>8380</v>
      </c>
      <c r="B7581" s="12" t="s">
        <v>39</v>
      </c>
      <c r="C7581" s="59">
        <v>45413</v>
      </c>
      <c r="D7581" s="12" t="s">
        <v>4347</v>
      </c>
      <c r="E7581" s="12">
        <v>1</v>
      </c>
      <c r="F7581" s="14">
        <v>16.34</v>
      </c>
      <c r="G7581" s="14">
        <v>16.34</v>
      </c>
      <c r="H7581" s="12" t="s">
        <v>60</v>
      </c>
      <c r="I7581" s="12" t="s">
        <v>4300</v>
      </c>
      <c r="J7581" s="12" t="s">
        <v>4301</v>
      </c>
      <c r="K7581" s="12" t="s">
        <v>4363</v>
      </c>
      <c r="L7581" s="14">
        <v>0</v>
      </c>
    </row>
    <row r="7582" spans="1:12" x14ac:dyDescent="0.25">
      <c r="A7582" s="12">
        <v>8381</v>
      </c>
      <c r="B7582" s="12" t="s">
        <v>45</v>
      </c>
      <c r="C7582" s="59">
        <v>45413</v>
      </c>
      <c r="D7582" s="12" t="s">
        <v>4307</v>
      </c>
      <c r="E7582" s="12">
        <v>2</v>
      </c>
      <c r="F7582" s="14">
        <v>16.98</v>
      </c>
      <c r="G7582" s="14">
        <v>33.96</v>
      </c>
      <c r="H7582" s="12" t="s">
        <v>60</v>
      </c>
      <c r="I7582" s="12" t="s">
        <v>4308</v>
      </c>
      <c r="J7582" s="12" t="s">
        <v>4362</v>
      </c>
      <c r="K7582" s="12" t="s">
        <v>4363</v>
      </c>
      <c r="L7582" s="14">
        <v>0</v>
      </c>
    </row>
    <row r="7583" spans="1:12" x14ac:dyDescent="0.25">
      <c r="A7583" s="12">
        <v>8383</v>
      </c>
      <c r="B7583" s="12" t="s">
        <v>45</v>
      </c>
      <c r="C7583" s="59">
        <v>45413</v>
      </c>
      <c r="D7583" s="12" t="s">
        <v>4340</v>
      </c>
      <c r="E7583" s="12">
        <v>3</v>
      </c>
      <c r="F7583" s="14">
        <v>55.98</v>
      </c>
      <c r="G7583" s="14">
        <v>167.94</v>
      </c>
      <c r="H7583" s="12" t="s">
        <v>60</v>
      </c>
      <c r="I7583" s="12" t="s">
        <v>4317</v>
      </c>
      <c r="J7583" s="12" t="s">
        <v>4301</v>
      </c>
      <c r="K7583" s="12" t="s">
        <v>4363</v>
      </c>
      <c r="L7583" s="14">
        <v>0</v>
      </c>
    </row>
    <row r="7584" spans="1:12" x14ac:dyDescent="0.25">
      <c r="A7584" s="12">
        <v>8385</v>
      </c>
      <c r="B7584" s="12" t="s">
        <v>45</v>
      </c>
      <c r="C7584" s="15">
        <v>45413</v>
      </c>
      <c r="D7584" s="12" t="s">
        <v>4299</v>
      </c>
      <c r="E7584" s="12">
        <v>5</v>
      </c>
      <c r="F7584" s="14">
        <v>33.07</v>
      </c>
      <c r="G7584" s="14">
        <v>165.35</v>
      </c>
      <c r="H7584" s="12" t="s">
        <v>60</v>
      </c>
      <c r="I7584" s="12" t="s">
        <v>4300</v>
      </c>
      <c r="J7584" s="12" t="s">
        <v>4362</v>
      </c>
      <c r="K7584" s="12" t="s">
        <v>4363</v>
      </c>
      <c r="L7584" s="14">
        <v>0</v>
      </c>
    </row>
    <row r="7585" spans="1:12" x14ac:dyDescent="0.25">
      <c r="A7585" s="12">
        <v>8387</v>
      </c>
      <c r="B7585" s="12" t="s">
        <v>45</v>
      </c>
      <c r="C7585" s="15">
        <v>45413</v>
      </c>
      <c r="D7585" s="12" t="s">
        <v>4347</v>
      </c>
      <c r="E7585" s="12">
        <v>2</v>
      </c>
      <c r="F7585" s="14">
        <v>6.5</v>
      </c>
      <c r="G7585" s="14">
        <v>13</v>
      </c>
      <c r="H7585" s="12" t="s">
        <v>60</v>
      </c>
      <c r="I7585" s="12" t="s">
        <v>4300</v>
      </c>
      <c r="J7585" s="12" t="s">
        <v>4301</v>
      </c>
      <c r="K7585" s="12" t="s">
        <v>4363</v>
      </c>
      <c r="L7585" s="14">
        <v>0</v>
      </c>
    </row>
    <row r="7586" spans="1:12" x14ac:dyDescent="0.25">
      <c r="A7586" s="12">
        <v>8388</v>
      </c>
      <c r="B7586" s="12" t="s">
        <v>45</v>
      </c>
      <c r="C7586" s="15">
        <v>45413</v>
      </c>
      <c r="D7586" s="12" t="s">
        <v>4339</v>
      </c>
      <c r="E7586" s="12">
        <v>5</v>
      </c>
      <c r="F7586" s="14">
        <v>22.68</v>
      </c>
      <c r="G7586" s="14">
        <v>113.4</v>
      </c>
      <c r="H7586" s="12" t="s">
        <v>60</v>
      </c>
      <c r="I7586" s="12" t="s">
        <v>4317</v>
      </c>
      <c r="J7586" s="12" t="s">
        <v>4362</v>
      </c>
      <c r="K7586" s="12" t="s">
        <v>4363</v>
      </c>
      <c r="L7586" s="14">
        <v>0</v>
      </c>
    </row>
    <row r="7587" spans="1:12" x14ac:dyDescent="0.25">
      <c r="A7587" s="12">
        <v>8389</v>
      </c>
      <c r="B7587" s="12" t="s">
        <v>39</v>
      </c>
      <c r="C7587" s="15">
        <v>45413</v>
      </c>
      <c r="D7587" s="12" t="s">
        <v>4335</v>
      </c>
      <c r="E7587" s="12">
        <v>4</v>
      </c>
      <c r="F7587" s="14">
        <v>2.0499999999999998</v>
      </c>
      <c r="G7587" s="14">
        <v>8.1999999999999993</v>
      </c>
      <c r="H7587" s="12" t="s">
        <v>60</v>
      </c>
      <c r="I7587" s="12" t="s">
        <v>4300</v>
      </c>
      <c r="J7587" s="12" t="s">
        <v>4301</v>
      </c>
      <c r="K7587" s="12" t="s">
        <v>4363</v>
      </c>
      <c r="L7587" s="14">
        <v>0</v>
      </c>
    </row>
    <row r="7588" spans="1:12" x14ac:dyDescent="0.25">
      <c r="A7588" s="12">
        <v>8390</v>
      </c>
      <c r="B7588" s="12" t="s">
        <v>45</v>
      </c>
      <c r="C7588" s="15">
        <v>45413</v>
      </c>
      <c r="D7588" s="12" t="s">
        <v>4348</v>
      </c>
      <c r="E7588" s="12">
        <v>1</v>
      </c>
      <c r="F7588" s="14">
        <v>32.979999999999997</v>
      </c>
      <c r="G7588" s="14">
        <v>32.979999999999997</v>
      </c>
      <c r="H7588" s="12" t="s">
        <v>60</v>
      </c>
      <c r="I7588" s="12" t="s">
        <v>4324</v>
      </c>
      <c r="J7588" s="12" t="s">
        <v>4362</v>
      </c>
      <c r="K7588" s="12" t="s">
        <v>4363</v>
      </c>
      <c r="L7588" s="14">
        <v>0</v>
      </c>
    </row>
    <row r="7589" spans="1:12" x14ac:dyDescent="0.25">
      <c r="A7589" s="12">
        <v>8392</v>
      </c>
      <c r="B7589" s="12" t="s">
        <v>45</v>
      </c>
      <c r="C7589" s="15">
        <v>45413</v>
      </c>
      <c r="D7589" s="12" t="s">
        <v>4326</v>
      </c>
      <c r="E7589" s="12">
        <v>4</v>
      </c>
      <c r="F7589" s="14">
        <v>99.06</v>
      </c>
      <c r="G7589" s="14">
        <v>396.24</v>
      </c>
      <c r="H7589" s="12" t="s">
        <v>60</v>
      </c>
      <c r="I7589" s="12" t="s">
        <v>4304</v>
      </c>
      <c r="J7589" s="12" t="s">
        <v>4301</v>
      </c>
      <c r="K7589" s="12" t="s">
        <v>4363</v>
      </c>
      <c r="L7589" s="14">
        <v>0</v>
      </c>
    </row>
    <row r="7590" spans="1:12" x14ac:dyDescent="0.25">
      <c r="A7590" s="12">
        <v>8393</v>
      </c>
      <c r="B7590" s="12" t="s">
        <v>45</v>
      </c>
      <c r="C7590" s="15">
        <v>45413</v>
      </c>
      <c r="D7590" s="12" t="s">
        <v>4323</v>
      </c>
      <c r="E7590" s="12">
        <v>3</v>
      </c>
      <c r="F7590" s="14">
        <v>89.2</v>
      </c>
      <c r="G7590" s="14">
        <v>267.60000000000002</v>
      </c>
      <c r="H7590" s="12" t="s">
        <v>60</v>
      </c>
      <c r="I7590" s="12" t="s">
        <v>4324</v>
      </c>
      <c r="J7590" s="12" t="s">
        <v>4301</v>
      </c>
      <c r="K7590" s="12" t="s">
        <v>4363</v>
      </c>
      <c r="L7590" s="14">
        <v>0</v>
      </c>
    </row>
    <row r="7591" spans="1:12" x14ac:dyDescent="0.25">
      <c r="A7591" s="12">
        <v>8398</v>
      </c>
      <c r="B7591" s="12" t="s">
        <v>45</v>
      </c>
      <c r="C7591" s="15">
        <v>45413</v>
      </c>
      <c r="D7591" s="12" t="s">
        <v>4348</v>
      </c>
      <c r="E7591" s="12">
        <v>5</v>
      </c>
      <c r="F7591" s="62">
        <v>29.160000000000004</v>
      </c>
      <c r="G7591" s="14">
        <v>145.80000000000001</v>
      </c>
      <c r="H7591" s="12" t="s">
        <v>60</v>
      </c>
      <c r="I7591" s="12" t="s">
        <v>4324</v>
      </c>
      <c r="J7591" s="12" t="s">
        <v>4362</v>
      </c>
      <c r="K7591" s="12" t="s">
        <v>4363</v>
      </c>
      <c r="L7591" s="14">
        <v>0</v>
      </c>
    </row>
    <row r="7592" spans="1:12" x14ac:dyDescent="0.25">
      <c r="A7592" s="12">
        <v>8399</v>
      </c>
      <c r="B7592" s="12" t="s">
        <v>30</v>
      </c>
      <c r="C7592" s="59">
        <v>45413</v>
      </c>
      <c r="D7592" s="12" t="s">
        <v>4338</v>
      </c>
      <c r="E7592" s="12">
        <v>2</v>
      </c>
      <c r="F7592" s="14">
        <v>33.19</v>
      </c>
      <c r="G7592" s="14">
        <v>66.38</v>
      </c>
      <c r="H7592" s="12" t="s">
        <v>60</v>
      </c>
      <c r="I7592" s="12" t="s">
        <v>4317</v>
      </c>
      <c r="J7592" s="12" t="s">
        <v>4301</v>
      </c>
      <c r="K7592" s="12" t="s">
        <v>4363</v>
      </c>
      <c r="L7592" s="14">
        <v>0</v>
      </c>
    </row>
    <row r="7593" spans="1:12" x14ac:dyDescent="0.25">
      <c r="A7593" s="12">
        <v>8400</v>
      </c>
      <c r="B7593" s="12" t="s">
        <v>45</v>
      </c>
      <c r="C7593" s="59">
        <v>45413</v>
      </c>
      <c r="D7593" s="12" t="s">
        <v>4337</v>
      </c>
      <c r="E7593" s="12">
        <v>5</v>
      </c>
      <c r="F7593" s="14">
        <v>14.71</v>
      </c>
      <c r="G7593" s="14">
        <v>73.55</v>
      </c>
      <c r="H7593" s="12" t="s">
        <v>60</v>
      </c>
      <c r="I7593" s="12" t="s">
        <v>4300</v>
      </c>
      <c r="J7593" s="12" t="s">
        <v>4362</v>
      </c>
      <c r="K7593" s="12" t="s">
        <v>4363</v>
      </c>
      <c r="L7593" s="14">
        <v>0</v>
      </c>
    </row>
    <row r="7594" spans="1:12" x14ac:dyDescent="0.25">
      <c r="A7594" s="12">
        <v>8401</v>
      </c>
      <c r="B7594" s="12" t="s">
        <v>45</v>
      </c>
      <c r="C7594" s="59">
        <v>45413</v>
      </c>
      <c r="D7594" s="12" t="s">
        <v>4334</v>
      </c>
      <c r="E7594" s="12">
        <v>4</v>
      </c>
      <c r="F7594" s="14">
        <v>50.9</v>
      </c>
      <c r="G7594" s="14">
        <v>203.6</v>
      </c>
      <c r="H7594" s="12" t="s">
        <v>60</v>
      </c>
      <c r="I7594" s="12" t="s">
        <v>4300</v>
      </c>
      <c r="J7594" s="12" t="s">
        <v>4362</v>
      </c>
      <c r="K7594" s="12" t="s">
        <v>4363</v>
      </c>
      <c r="L7594" s="14">
        <v>0</v>
      </c>
    </row>
    <row r="7595" spans="1:12" x14ac:dyDescent="0.25">
      <c r="A7595" s="12">
        <v>8403</v>
      </c>
      <c r="B7595" s="12" t="s">
        <v>39</v>
      </c>
      <c r="C7595" s="59">
        <v>45413</v>
      </c>
      <c r="D7595" s="12" t="s">
        <v>4312</v>
      </c>
      <c r="E7595" s="12">
        <v>4</v>
      </c>
      <c r="F7595" s="14">
        <v>10.61</v>
      </c>
      <c r="G7595" s="14">
        <v>42.44</v>
      </c>
      <c r="H7595" s="12" t="s">
        <v>60</v>
      </c>
      <c r="I7595" s="12" t="s">
        <v>4311</v>
      </c>
      <c r="J7595" s="12" t="s">
        <v>4301</v>
      </c>
      <c r="K7595" s="12" t="s">
        <v>4363</v>
      </c>
      <c r="L7595" s="14">
        <v>0</v>
      </c>
    </row>
    <row r="7596" spans="1:12" x14ac:dyDescent="0.25">
      <c r="A7596" s="12">
        <v>8404</v>
      </c>
      <c r="B7596" s="12" t="s">
        <v>45</v>
      </c>
      <c r="C7596" s="59">
        <v>45413</v>
      </c>
      <c r="D7596" s="12" t="s">
        <v>4310</v>
      </c>
      <c r="E7596" s="12">
        <v>3</v>
      </c>
      <c r="F7596" s="14">
        <v>29.37</v>
      </c>
      <c r="G7596" s="14">
        <v>88.11</v>
      </c>
      <c r="H7596" s="12" t="s">
        <v>60</v>
      </c>
      <c r="I7596" s="12" t="s">
        <v>4311</v>
      </c>
      <c r="J7596" s="12" t="s">
        <v>4362</v>
      </c>
      <c r="K7596" s="12" t="s">
        <v>4363</v>
      </c>
      <c r="L7596" s="14">
        <v>0</v>
      </c>
    </row>
    <row r="7597" spans="1:12" x14ac:dyDescent="0.25">
      <c r="A7597" s="12">
        <v>8405</v>
      </c>
      <c r="B7597" s="12" t="s">
        <v>45</v>
      </c>
      <c r="C7597" s="59">
        <v>45413</v>
      </c>
      <c r="D7597" s="12" t="s">
        <v>4344</v>
      </c>
      <c r="E7597" s="12">
        <v>2</v>
      </c>
      <c r="F7597" s="14">
        <v>74.27</v>
      </c>
      <c r="G7597" s="14">
        <v>148.54</v>
      </c>
      <c r="H7597" s="12" t="s">
        <v>60</v>
      </c>
      <c r="I7597" s="12" t="s">
        <v>4308</v>
      </c>
      <c r="J7597" s="12" t="s">
        <v>4301</v>
      </c>
      <c r="K7597" s="12" t="s">
        <v>4363</v>
      </c>
      <c r="L7597" s="14">
        <v>0</v>
      </c>
    </row>
    <row r="7598" spans="1:12" x14ac:dyDescent="0.25">
      <c r="A7598" s="12">
        <v>8407</v>
      </c>
      <c r="B7598" s="12" t="s">
        <v>39</v>
      </c>
      <c r="C7598" s="15">
        <v>45413</v>
      </c>
      <c r="D7598" s="12" t="s">
        <v>4340</v>
      </c>
      <c r="E7598" s="12">
        <v>1</v>
      </c>
      <c r="F7598" s="14">
        <v>94.54</v>
      </c>
      <c r="G7598" s="14">
        <v>94.54</v>
      </c>
      <c r="H7598" s="12" t="s">
        <v>60</v>
      </c>
      <c r="I7598" s="12" t="s">
        <v>4317</v>
      </c>
      <c r="J7598" s="12" t="s">
        <v>4301</v>
      </c>
      <c r="K7598" s="12" t="s">
        <v>4363</v>
      </c>
      <c r="L7598" s="14">
        <v>0</v>
      </c>
    </row>
    <row r="7599" spans="1:12" x14ac:dyDescent="0.25">
      <c r="A7599" s="12">
        <v>8408</v>
      </c>
      <c r="B7599" s="12" t="s">
        <v>39</v>
      </c>
      <c r="C7599" s="15">
        <v>45413</v>
      </c>
      <c r="D7599" s="12" t="s">
        <v>4347</v>
      </c>
      <c r="E7599" s="12">
        <v>1</v>
      </c>
      <c r="F7599" s="14">
        <v>7.16</v>
      </c>
      <c r="G7599" s="14">
        <v>7.16</v>
      </c>
      <c r="H7599" s="12" t="s">
        <v>60</v>
      </c>
      <c r="I7599" s="12" t="s">
        <v>4300</v>
      </c>
      <c r="J7599" s="12" t="s">
        <v>4301</v>
      </c>
      <c r="K7599" s="12" t="s">
        <v>4363</v>
      </c>
      <c r="L7599" s="14">
        <v>0</v>
      </c>
    </row>
    <row r="7600" spans="1:12" x14ac:dyDescent="0.25">
      <c r="A7600" s="12">
        <v>8410</v>
      </c>
      <c r="B7600" s="12" t="s">
        <v>45</v>
      </c>
      <c r="C7600" s="15">
        <v>45413</v>
      </c>
      <c r="D7600" s="12" t="s">
        <v>4310</v>
      </c>
      <c r="E7600" s="12">
        <v>3</v>
      </c>
      <c r="F7600" s="14">
        <v>49.84</v>
      </c>
      <c r="G7600" s="14">
        <v>149.52000000000001</v>
      </c>
      <c r="H7600" s="12" t="s">
        <v>30</v>
      </c>
      <c r="I7600" s="12" t="s">
        <v>4311</v>
      </c>
      <c r="J7600" s="12" t="s">
        <v>4362</v>
      </c>
      <c r="K7600" s="12" t="s">
        <v>4363</v>
      </c>
      <c r="L7600" s="14">
        <v>0</v>
      </c>
    </row>
    <row r="7601" spans="1:12" x14ac:dyDescent="0.25">
      <c r="A7601" s="12">
        <v>8412</v>
      </c>
      <c r="B7601" s="12" t="s">
        <v>30</v>
      </c>
      <c r="C7601" s="15">
        <v>45413</v>
      </c>
      <c r="D7601" s="12" t="s">
        <v>4307</v>
      </c>
      <c r="E7601" s="12">
        <v>4</v>
      </c>
      <c r="F7601" s="14">
        <v>90.26</v>
      </c>
      <c r="G7601" s="14">
        <v>361.04</v>
      </c>
      <c r="H7601" s="12" t="s">
        <v>60</v>
      </c>
      <c r="I7601" s="12" t="s">
        <v>4308</v>
      </c>
      <c r="J7601" s="12" t="s">
        <v>4301</v>
      </c>
      <c r="K7601" s="12" t="s">
        <v>4363</v>
      </c>
      <c r="L7601" s="14">
        <v>0</v>
      </c>
    </row>
    <row r="7602" spans="1:12" x14ac:dyDescent="0.25">
      <c r="A7602" s="12">
        <v>8413</v>
      </c>
      <c r="B7602" s="12" t="s">
        <v>45</v>
      </c>
      <c r="C7602" s="15">
        <v>45413</v>
      </c>
      <c r="D7602" s="12" t="s">
        <v>4342</v>
      </c>
      <c r="E7602" s="12">
        <v>4</v>
      </c>
      <c r="F7602" s="14">
        <v>98</v>
      </c>
      <c r="G7602" s="14">
        <v>392</v>
      </c>
      <c r="H7602" s="12" t="s">
        <v>60</v>
      </c>
      <c r="I7602" s="12" t="s">
        <v>4300</v>
      </c>
      <c r="J7602" s="12" t="s">
        <v>4301</v>
      </c>
      <c r="K7602" s="12" t="s">
        <v>4363</v>
      </c>
      <c r="L7602" s="14">
        <v>0</v>
      </c>
    </row>
    <row r="7603" spans="1:12" x14ac:dyDescent="0.25">
      <c r="A7603" s="12">
        <v>8414</v>
      </c>
      <c r="B7603" s="12" t="s">
        <v>45</v>
      </c>
      <c r="C7603" s="15">
        <v>45413</v>
      </c>
      <c r="D7603" s="12" t="s">
        <v>4333</v>
      </c>
      <c r="E7603" s="12">
        <v>2</v>
      </c>
      <c r="F7603" s="14">
        <v>90.17</v>
      </c>
      <c r="G7603" s="14">
        <v>180.34</v>
      </c>
      <c r="H7603" s="12" t="s">
        <v>60</v>
      </c>
      <c r="I7603" s="12" t="s">
        <v>4304</v>
      </c>
      <c r="J7603" s="12" t="s">
        <v>4362</v>
      </c>
      <c r="K7603" s="12" t="s">
        <v>4363</v>
      </c>
      <c r="L7603" s="14">
        <v>0</v>
      </c>
    </row>
    <row r="7604" spans="1:12" x14ac:dyDescent="0.25">
      <c r="A7604" s="12">
        <v>8415</v>
      </c>
      <c r="B7604" s="12" t="s">
        <v>45</v>
      </c>
      <c r="C7604" s="15">
        <v>45413</v>
      </c>
      <c r="D7604" s="12" t="s">
        <v>4309</v>
      </c>
      <c r="E7604" s="12">
        <v>2</v>
      </c>
      <c r="F7604" s="14">
        <v>40.049999999999997</v>
      </c>
      <c r="G7604" s="14">
        <v>80.099999999999994</v>
      </c>
      <c r="H7604" s="12" t="s">
        <v>30</v>
      </c>
      <c r="I7604" s="12" t="s">
        <v>4304</v>
      </c>
      <c r="J7604" s="12" t="s">
        <v>4301</v>
      </c>
      <c r="K7604" s="12" t="s">
        <v>4363</v>
      </c>
      <c r="L7604" s="14">
        <v>0</v>
      </c>
    </row>
    <row r="7605" spans="1:12" x14ac:dyDescent="0.25">
      <c r="A7605" s="12">
        <v>8417</v>
      </c>
      <c r="B7605" s="12" t="s">
        <v>45</v>
      </c>
      <c r="C7605" s="59">
        <v>45413</v>
      </c>
      <c r="D7605" s="12" t="s">
        <v>4312</v>
      </c>
      <c r="E7605" s="12">
        <f>G7605/F7605</f>
        <v>2</v>
      </c>
      <c r="F7605" s="14">
        <v>37.64</v>
      </c>
      <c r="G7605" s="14">
        <v>75.28</v>
      </c>
      <c r="H7605" s="12" t="s">
        <v>60</v>
      </c>
      <c r="I7605" s="12" t="s">
        <v>4311</v>
      </c>
      <c r="J7605" s="12" t="s">
        <v>4362</v>
      </c>
      <c r="K7605" s="12" t="s">
        <v>4363</v>
      </c>
      <c r="L7605" s="14">
        <v>0</v>
      </c>
    </row>
    <row r="7606" spans="1:12" x14ac:dyDescent="0.25">
      <c r="A7606" s="12">
        <v>8418</v>
      </c>
      <c r="B7606" s="12" t="s">
        <v>45</v>
      </c>
      <c r="C7606" s="59">
        <v>45413</v>
      </c>
      <c r="D7606" s="12" t="s">
        <v>4318</v>
      </c>
      <c r="E7606" s="12">
        <v>4</v>
      </c>
      <c r="F7606" s="62">
        <v>35.299999999999997</v>
      </c>
      <c r="G7606" s="14">
        <v>141.19999999999999</v>
      </c>
      <c r="H7606" s="12" t="s">
        <v>60</v>
      </c>
      <c r="I7606" s="12" t="s">
        <v>4308</v>
      </c>
      <c r="J7606" s="12" t="s">
        <v>4301</v>
      </c>
      <c r="K7606" s="12" t="s">
        <v>4363</v>
      </c>
      <c r="L7606" s="14">
        <v>0</v>
      </c>
    </row>
    <row r="7607" spans="1:12" x14ac:dyDescent="0.25">
      <c r="A7607" s="12">
        <v>8419</v>
      </c>
      <c r="B7607" s="12" t="s">
        <v>45</v>
      </c>
      <c r="C7607" s="59">
        <v>45413</v>
      </c>
      <c r="D7607" s="12" t="s">
        <v>4313</v>
      </c>
      <c r="E7607" s="12">
        <v>1</v>
      </c>
      <c r="F7607" s="14">
        <v>83.19</v>
      </c>
      <c r="G7607" s="14">
        <v>83.19</v>
      </c>
      <c r="H7607" s="12" t="s">
        <v>60</v>
      </c>
      <c r="I7607" s="12" t="s">
        <v>4314</v>
      </c>
      <c r="J7607" s="12" t="s">
        <v>4301</v>
      </c>
      <c r="K7607" s="12" t="s">
        <v>4363</v>
      </c>
      <c r="L7607" s="14">
        <v>0</v>
      </c>
    </row>
    <row r="7608" spans="1:12" x14ac:dyDescent="0.25">
      <c r="A7608" s="12">
        <v>8420</v>
      </c>
      <c r="B7608" s="12" t="s">
        <v>39</v>
      </c>
      <c r="C7608" s="59">
        <v>45413</v>
      </c>
      <c r="D7608" s="12" t="s">
        <v>4338</v>
      </c>
      <c r="E7608" s="12">
        <v>1</v>
      </c>
      <c r="F7608" s="14">
        <v>40.75</v>
      </c>
      <c r="G7608" s="14">
        <v>40.75</v>
      </c>
      <c r="H7608" s="12" t="s">
        <v>60</v>
      </c>
      <c r="I7608" s="12" t="s">
        <v>4317</v>
      </c>
      <c r="J7608" s="12" t="s">
        <v>4301</v>
      </c>
      <c r="K7608" s="12" t="s">
        <v>4363</v>
      </c>
      <c r="L7608" s="14">
        <v>0</v>
      </c>
    </row>
    <row r="7609" spans="1:12" x14ac:dyDescent="0.25">
      <c r="A7609" s="12">
        <v>8421</v>
      </c>
      <c r="B7609" s="12" t="s">
        <v>45</v>
      </c>
      <c r="C7609" s="59">
        <v>45413</v>
      </c>
      <c r="D7609" s="12" t="s">
        <v>4299</v>
      </c>
      <c r="E7609" s="12">
        <v>5</v>
      </c>
      <c r="F7609" s="14">
        <v>12.85</v>
      </c>
      <c r="G7609" s="14">
        <v>64.25</v>
      </c>
      <c r="H7609" s="12" t="s">
        <v>60</v>
      </c>
      <c r="I7609" s="12" t="s">
        <v>4300</v>
      </c>
      <c r="J7609" s="12" t="s">
        <v>4362</v>
      </c>
      <c r="K7609" s="12" t="s">
        <v>4363</v>
      </c>
      <c r="L7609" s="14">
        <v>0</v>
      </c>
    </row>
    <row r="7610" spans="1:12" x14ac:dyDescent="0.25">
      <c r="A7610" s="12">
        <v>8423</v>
      </c>
      <c r="B7610" s="12" t="s">
        <v>45</v>
      </c>
      <c r="C7610" s="59">
        <v>45413</v>
      </c>
      <c r="D7610" s="12" t="s">
        <v>4322</v>
      </c>
      <c r="E7610" s="12">
        <v>5</v>
      </c>
      <c r="F7610" s="14">
        <v>21.21</v>
      </c>
      <c r="G7610" s="14">
        <v>106.05</v>
      </c>
      <c r="H7610" s="12" t="s">
        <v>60</v>
      </c>
      <c r="I7610" s="12" t="s">
        <v>4314</v>
      </c>
      <c r="J7610" s="12" t="s">
        <v>4301</v>
      </c>
      <c r="K7610" s="12" t="s">
        <v>4363</v>
      </c>
      <c r="L7610" s="14">
        <v>0</v>
      </c>
    </row>
    <row r="7611" spans="1:12" x14ac:dyDescent="0.25">
      <c r="A7611" s="12">
        <v>8424</v>
      </c>
      <c r="B7611" s="12" t="s">
        <v>45</v>
      </c>
      <c r="C7611" s="15">
        <v>45413</v>
      </c>
      <c r="D7611" s="12" t="s">
        <v>4336</v>
      </c>
      <c r="E7611" s="12">
        <v>3</v>
      </c>
      <c r="F7611" s="63">
        <v>35.19</v>
      </c>
      <c r="G7611" s="14">
        <v>105.57</v>
      </c>
      <c r="H7611" s="12" t="s">
        <v>60</v>
      </c>
      <c r="I7611" s="12" t="s">
        <v>4300</v>
      </c>
      <c r="J7611" s="12" t="s">
        <v>4362</v>
      </c>
      <c r="K7611" s="12" t="s">
        <v>4363</v>
      </c>
      <c r="L7611" s="14">
        <v>0</v>
      </c>
    </row>
    <row r="7612" spans="1:12" x14ac:dyDescent="0.25">
      <c r="A7612" s="12">
        <v>8426</v>
      </c>
      <c r="B7612" s="12" t="s">
        <v>45</v>
      </c>
      <c r="C7612" s="15">
        <v>45413</v>
      </c>
      <c r="D7612" s="12" t="s">
        <v>4331</v>
      </c>
      <c r="E7612" s="12">
        <v>5</v>
      </c>
      <c r="F7612" s="14">
        <v>80.400000000000006</v>
      </c>
      <c r="G7612" s="14">
        <v>402</v>
      </c>
      <c r="H7612" s="12" t="s">
        <v>60</v>
      </c>
      <c r="I7612" s="12" t="s">
        <v>4311</v>
      </c>
      <c r="J7612" s="12" t="s">
        <v>4301</v>
      </c>
      <c r="K7612" s="12" t="s">
        <v>4302</v>
      </c>
      <c r="L7612" s="14">
        <v>0</v>
      </c>
    </row>
    <row r="7613" spans="1:12" x14ac:dyDescent="0.25">
      <c r="A7613" s="12">
        <v>8427</v>
      </c>
      <c r="B7613" s="12" t="s">
        <v>45</v>
      </c>
      <c r="C7613" s="15">
        <v>45413</v>
      </c>
      <c r="D7613" s="12" t="s">
        <v>4348</v>
      </c>
      <c r="E7613" s="12">
        <v>4</v>
      </c>
      <c r="F7613" s="14">
        <v>41.77</v>
      </c>
      <c r="G7613" s="14">
        <v>167.08</v>
      </c>
      <c r="H7613" s="12" t="s">
        <v>60</v>
      </c>
      <c r="I7613" s="12" t="s">
        <v>4324</v>
      </c>
      <c r="J7613" s="12" t="s">
        <v>4301</v>
      </c>
      <c r="K7613" s="12" t="s">
        <v>4363</v>
      </c>
      <c r="L7613" s="14">
        <v>0</v>
      </c>
    </row>
    <row r="7614" spans="1:12" x14ac:dyDescent="0.25">
      <c r="A7614" s="12">
        <v>8428</v>
      </c>
      <c r="B7614" s="12" t="s">
        <v>45</v>
      </c>
      <c r="C7614" s="15">
        <v>45413</v>
      </c>
      <c r="D7614" s="12" t="s">
        <v>4320</v>
      </c>
      <c r="E7614" s="12">
        <v>3</v>
      </c>
      <c r="F7614" s="14">
        <v>66.64</v>
      </c>
      <c r="G7614" s="14">
        <v>199.92</v>
      </c>
      <c r="H7614" s="12" t="s">
        <v>60</v>
      </c>
      <c r="I7614" s="12" t="s">
        <v>4304</v>
      </c>
      <c r="J7614" s="12" t="s">
        <v>4362</v>
      </c>
      <c r="K7614" s="12" t="s">
        <v>4363</v>
      </c>
      <c r="L7614" s="14">
        <v>0</v>
      </c>
    </row>
    <row r="7615" spans="1:12" x14ac:dyDescent="0.25">
      <c r="A7615" s="12">
        <v>8429</v>
      </c>
      <c r="B7615" s="12" t="s">
        <v>39</v>
      </c>
      <c r="C7615" s="15">
        <v>45413</v>
      </c>
      <c r="D7615" s="12" t="s">
        <v>4309</v>
      </c>
      <c r="E7615" s="12">
        <v>4</v>
      </c>
      <c r="F7615" s="14">
        <v>9.92</v>
      </c>
      <c r="G7615" s="14">
        <v>39.68</v>
      </c>
      <c r="H7615" s="12" t="s">
        <v>60</v>
      </c>
      <c r="I7615" s="12" t="s">
        <v>4304</v>
      </c>
      <c r="J7615" s="12" t="s">
        <v>4301</v>
      </c>
      <c r="K7615" s="12" t="s">
        <v>4363</v>
      </c>
      <c r="L7615" s="14">
        <v>0</v>
      </c>
    </row>
    <row r="7616" spans="1:12" x14ac:dyDescent="0.25">
      <c r="A7616" s="12">
        <v>8430</v>
      </c>
      <c r="B7616" s="12" t="s">
        <v>45</v>
      </c>
      <c r="C7616" s="15">
        <v>45413</v>
      </c>
      <c r="D7616" s="12" t="s">
        <v>4374</v>
      </c>
      <c r="E7616" s="12">
        <v>1</v>
      </c>
      <c r="F7616" s="14">
        <v>95.69</v>
      </c>
      <c r="G7616" s="14">
        <v>95.69</v>
      </c>
      <c r="H7616" s="12" t="s">
        <v>60</v>
      </c>
      <c r="I7616" s="12" t="s">
        <v>4317</v>
      </c>
      <c r="J7616" s="12" t="s">
        <v>4362</v>
      </c>
      <c r="K7616" s="12" t="s">
        <v>4363</v>
      </c>
      <c r="L7616" s="14">
        <v>0</v>
      </c>
    </row>
    <row r="7617" spans="1:12" x14ac:dyDescent="0.25">
      <c r="A7617" s="12">
        <v>8431</v>
      </c>
      <c r="B7617" s="12" t="s">
        <v>45</v>
      </c>
      <c r="C7617" s="15">
        <v>45413</v>
      </c>
      <c r="D7617" s="12" t="s">
        <v>4319</v>
      </c>
      <c r="E7617" s="12">
        <v>3</v>
      </c>
      <c r="F7617" s="14">
        <v>39.26</v>
      </c>
      <c r="G7617" s="14">
        <v>117.78</v>
      </c>
      <c r="H7617" s="12" t="s">
        <v>60</v>
      </c>
      <c r="I7617" s="12" t="s">
        <v>4304</v>
      </c>
      <c r="J7617" s="12" t="s">
        <v>4362</v>
      </c>
      <c r="K7617" s="12" t="s">
        <v>4363</v>
      </c>
      <c r="L7617" s="14">
        <v>0</v>
      </c>
    </row>
    <row r="7618" spans="1:12" x14ac:dyDescent="0.25">
      <c r="A7618" s="12">
        <v>8432</v>
      </c>
      <c r="B7618" s="12" t="s">
        <v>45</v>
      </c>
      <c r="C7618" s="59">
        <v>45413</v>
      </c>
      <c r="D7618" s="12" t="s">
        <v>4342</v>
      </c>
      <c r="E7618" s="12">
        <v>1</v>
      </c>
      <c r="F7618" s="14">
        <v>13.09</v>
      </c>
      <c r="G7618" s="14">
        <v>13.09</v>
      </c>
      <c r="H7618" s="12" t="s">
        <v>60</v>
      </c>
      <c r="I7618" s="12" t="s">
        <v>4300</v>
      </c>
      <c r="J7618" s="12" t="s">
        <v>4362</v>
      </c>
      <c r="K7618" s="12" t="s">
        <v>4363</v>
      </c>
      <c r="L7618" s="14">
        <v>0</v>
      </c>
    </row>
    <row r="7619" spans="1:12" x14ac:dyDescent="0.25">
      <c r="A7619" s="12">
        <v>8434</v>
      </c>
      <c r="B7619" s="12" t="s">
        <v>45</v>
      </c>
      <c r="C7619" s="59">
        <v>45413</v>
      </c>
      <c r="D7619" s="12" t="s">
        <v>4327</v>
      </c>
      <c r="E7619" s="12">
        <v>2</v>
      </c>
      <c r="F7619" s="14">
        <v>84.96</v>
      </c>
      <c r="G7619" s="14">
        <v>169.92</v>
      </c>
      <c r="H7619" s="12" t="s">
        <v>60</v>
      </c>
      <c r="I7619" s="12" t="s">
        <v>4328</v>
      </c>
      <c r="J7619" s="12" t="s">
        <v>4301</v>
      </c>
      <c r="K7619" s="12" t="s">
        <v>4363</v>
      </c>
      <c r="L7619" s="14">
        <v>0</v>
      </c>
    </row>
    <row r="7620" spans="1:12" x14ac:dyDescent="0.25">
      <c r="A7620" s="12">
        <v>8436</v>
      </c>
      <c r="B7620" s="12" t="s">
        <v>39</v>
      </c>
      <c r="C7620" s="59">
        <v>45413</v>
      </c>
      <c r="D7620" s="12" t="s">
        <v>4344</v>
      </c>
      <c r="E7620" s="12">
        <v>2</v>
      </c>
      <c r="F7620" s="62">
        <v>49.09</v>
      </c>
      <c r="G7620" s="14">
        <v>98.18</v>
      </c>
      <c r="H7620" s="12" t="s">
        <v>60</v>
      </c>
      <c r="I7620" s="12" t="s">
        <v>4308</v>
      </c>
      <c r="J7620" s="12" t="s">
        <v>4301</v>
      </c>
      <c r="K7620" s="12" t="s">
        <v>4363</v>
      </c>
      <c r="L7620" s="14">
        <v>0</v>
      </c>
    </row>
    <row r="7621" spans="1:12" x14ac:dyDescent="0.25">
      <c r="A7621" s="12">
        <v>8438</v>
      </c>
      <c r="B7621" s="12" t="s">
        <v>45</v>
      </c>
      <c r="C7621" s="59">
        <v>45413</v>
      </c>
      <c r="D7621" s="12" t="s">
        <v>4347</v>
      </c>
      <c r="E7621" s="12">
        <v>2</v>
      </c>
      <c r="F7621" s="14">
        <v>6.5</v>
      </c>
      <c r="G7621" s="14">
        <v>13</v>
      </c>
      <c r="H7621" s="12" t="s">
        <v>60</v>
      </c>
      <c r="I7621" s="12" t="s">
        <v>4300</v>
      </c>
      <c r="J7621" s="12" t="s">
        <v>4362</v>
      </c>
      <c r="K7621" s="12" t="s">
        <v>4363</v>
      </c>
      <c r="L7621" s="14">
        <v>0</v>
      </c>
    </row>
    <row r="7622" spans="1:12" x14ac:dyDescent="0.25">
      <c r="A7622" s="12">
        <v>8439</v>
      </c>
      <c r="B7622" s="12" t="s">
        <v>45</v>
      </c>
      <c r="C7622" s="59">
        <v>45413</v>
      </c>
      <c r="D7622" s="12" t="s">
        <v>4316</v>
      </c>
      <c r="E7622" s="12">
        <v>4</v>
      </c>
      <c r="F7622" s="14">
        <v>37.65</v>
      </c>
      <c r="G7622" s="14">
        <v>150.6</v>
      </c>
      <c r="H7622" s="12" t="s">
        <v>60</v>
      </c>
      <c r="I7622" s="12" t="s">
        <v>4317</v>
      </c>
      <c r="J7622" s="12" t="s">
        <v>4362</v>
      </c>
      <c r="K7622" s="12" t="s">
        <v>4363</v>
      </c>
      <c r="L7622" s="14">
        <v>0</v>
      </c>
    </row>
    <row r="7623" spans="1:12" x14ac:dyDescent="0.25">
      <c r="A7623" s="12">
        <v>8441</v>
      </c>
      <c r="B7623" s="12" t="s">
        <v>45</v>
      </c>
      <c r="C7623" s="16">
        <v>45414</v>
      </c>
      <c r="D7623" s="12" t="s">
        <v>4323</v>
      </c>
      <c r="E7623" s="12">
        <v>1</v>
      </c>
      <c r="F7623" s="14">
        <v>36.659999999999997</v>
      </c>
      <c r="G7623" s="14">
        <v>36.659999999999997</v>
      </c>
      <c r="H7623" s="12" t="s">
        <v>22</v>
      </c>
      <c r="I7623" s="12" t="s">
        <v>4324</v>
      </c>
      <c r="J7623" s="12" t="s">
        <v>4362</v>
      </c>
      <c r="K7623" s="12" t="s">
        <v>4363</v>
      </c>
      <c r="L7623" s="14">
        <v>0</v>
      </c>
    </row>
    <row r="7624" spans="1:12" x14ac:dyDescent="0.25">
      <c r="A7624" s="12">
        <v>8442</v>
      </c>
      <c r="B7624" s="12" t="s">
        <v>45</v>
      </c>
      <c r="C7624" s="58">
        <v>45414</v>
      </c>
      <c r="D7624" s="12" t="s">
        <v>4346</v>
      </c>
      <c r="E7624" s="12">
        <v>4</v>
      </c>
      <c r="F7624" s="14">
        <v>59.44</v>
      </c>
      <c r="G7624" s="14">
        <v>237.76</v>
      </c>
      <c r="H7624" s="12" t="s">
        <v>22</v>
      </c>
      <c r="I7624" s="12" t="s">
        <v>4328</v>
      </c>
      <c r="J7624" s="12" t="s">
        <v>4362</v>
      </c>
      <c r="K7624" s="12" t="s">
        <v>4363</v>
      </c>
      <c r="L7624" s="14">
        <v>0</v>
      </c>
    </row>
    <row r="7625" spans="1:12" x14ac:dyDescent="0.25">
      <c r="A7625" s="12">
        <v>8444</v>
      </c>
      <c r="B7625" s="12" t="s">
        <v>45</v>
      </c>
      <c r="C7625" s="58">
        <v>45414</v>
      </c>
      <c r="D7625" s="12" t="s">
        <v>30</v>
      </c>
      <c r="E7625" s="12">
        <v>2</v>
      </c>
      <c r="F7625" s="14">
        <v>80.7</v>
      </c>
      <c r="G7625" s="14">
        <v>161.4</v>
      </c>
      <c r="H7625" s="12" t="s">
        <v>30</v>
      </c>
      <c r="I7625" s="12" t="s">
        <v>4328</v>
      </c>
      <c r="J7625" s="12" t="s">
        <v>4301</v>
      </c>
      <c r="K7625" s="12" t="s">
        <v>4363</v>
      </c>
      <c r="L7625" s="14">
        <v>0</v>
      </c>
    </row>
    <row r="7626" spans="1:12" x14ac:dyDescent="0.25">
      <c r="A7626" s="12">
        <v>8446</v>
      </c>
      <c r="B7626" s="12" t="s">
        <v>39</v>
      </c>
      <c r="C7626" s="58">
        <v>45415</v>
      </c>
      <c r="D7626" s="12" t="s">
        <v>4319</v>
      </c>
      <c r="E7626" s="12">
        <v>1</v>
      </c>
      <c r="F7626" s="14">
        <v>49.51</v>
      </c>
      <c r="G7626" s="14">
        <v>49.51</v>
      </c>
      <c r="H7626" s="12" t="s">
        <v>22</v>
      </c>
      <c r="I7626" s="12" t="s">
        <v>4304</v>
      </c>
      <c r="J7626" s="12" t="s">
        <v>4301</v>
      </c>
      <c r="K7626" s="12" t="s">
        <v>4363</v>
      </c>
      <c r="L7626" s="14">
        <v>0</v>
      </c>
    </row>
    <row r="7627" spans="1:12" x14ac:dyDescent="0.25">
      <c r="A7627" s="12">
        <v>8447</v>
      </c>
      <c r="B7627" s="12" t="s">
        <v>39</v>
      </c>
      <c r="C7627" s="16">
        <v>45415</v>
      </c>
      <c r="D7627" s="12" t="s">
        <v>4303</v>
      </c>
      <c r="E7627" s="12">
        <v>2</v>
      </c>
      <c r="F7627" s="14">
        <v>15.5</v>
      </c>
      <c r="G7627" s="14">
        <v>31</v>
      </c>
      <c r="H7627" s="12" t="s">
        <v>22</v>
      </c>
      <c r="I7627" s="12" t="s">
        <v>4304</v>
      </c>
      <c r="J7627" s="12" t="s">
        <v>4301</v>
      </c>
      <c r="K7627" s="12" t="s">
        <v>4363</v>
      </c>
      <c r="L7627" s="14">
        <v>0</v>
      </c>
    </row>
    <row r="7628" spans="1:12" x14ac:dyDescent="0.25">
      <c r="A7628" s="12">
        <v>8448</v>
      </c>
      <c r="B7628" s="12" t="s">
        <v>45</v>
      </c>
      <c r="C7628" s="16">
        <v>45415</v>
      </c>
      <c r="D7628" s="12" t="s">
        <v>4331</v>
      </c>
      <c r="E7628" s="12">
        <v>1</v>
      </c>
      <c r="F7628" s="14">
        <v>90.27</v>
      </c>
      <c r="G7628" s="14">
        <v>90.27</v>
      </c>
      <c r="H7628" s="12" t="s">
        <v>22</v>
      </c>
      <c r="I7628" s="12" t="s">
        <v>4311</v>
      </c>
      <c r="J7628" s="12" t="s">
        <v>4362</v>
      </c>
      <c r="K7628" s="12" t="s">
        <v>4363</v>
      </c>
      <c r="L7628" s="14">
        <v>0</v>
      </c>
    </row>
    <row r="7629" spans="1:12" x14ac:dyDescent="0.25">
      <c r="A7629" s="12">
        <v>8449</v>
      </c>
      <c r="B7629" s="12" t="s">
        <v>45</v>
      </c>
      <c r="C7629" s="16">
        <v>45415</v>
      </c>
      <c r="D7629" s="12" t="s">
        <v>4316</v>
      </c>
      <c r="E7629" s="12">
        <v>5</v>
      </c>
      <c r="F7629" s="14">
        <v>63.2</v>
      </c>
      <c r="G7629" s="14">
        <v>316</v>
      </c>
      <c r="H7629" s="12" t="s">
        <v>22</v>
      </c>
      <c r="I7629" s="12" t="s">
        <v>4317</v>
      </c>
      <c r="J7629" s="12" t="s">
        <v>4362</v>
      </c>
      <c r="K7629" s="12" t="s">
        <v>4363</v>
      </c>
      <c r="L7629" s="14">
        <v>0</v>
      </c>
    </row>
    <row r="7630" spans="1:12" x14ac:dyDescent="0.25">
      <c r="A7630" s="12">
        <v>8451</v>
      </c>
      <c r="B7630" s="12" t="s">
        <v>45</v>
      </c>
      <c r="C7630" s="16">
        <v>45416</v>
      </c>
      <c r="D7630" s="12" t="s">
        <v>4323</v>
      </c>
      <c r="E7630" s="12">
        <v>4</v>
      </c>
      <c r="F7630" s="14">
        <v>57.03</v>
      </c>
      <c r="G7630" s="14">
        <v>228.12</v>
      </c>
      <c r="H7630" s="12" t="s">
        <v>22</v>
      </c>
      <c r="I7630" s="12" t="s">
        <v>4324</v>
      </c>
      <c r="J7630" s="12" t="s">
        <v>4301</v>
      </c>
      <c r="K7630" s="12" t="s">
        <v>4363</v>
      </c>
      <c r="L7630" s="14">
        <v>0</v>
      </c>
    </row>
    <row r="7631" spans="1:12" x14ac:dyDescent="0.25">
      <c r="A7631" s="12">
        <v>8453</v>
      </c>
      <c r="B7631" s="12" t="s">
        <v>45</v>
      </c>
      <c r="C7631" s="16">
        <v>45416</v>
      </c>
      <c r="D7631" s="12" t="s">
        <v>30</v>
      </c>
      <c r="E7631" s="12">
        <v>5</v>
      </c>
      <c r="F7631" s="14">
        <v>8.64</v>
      </c>
      <c r="G7631" s="14">
        <v>43.2</v>
      </c>
      <c r="H7631" s="12" t="s">
        <v>22</v>
      </c>
      <c r="I7631" s="12" t="s">
        <v>4300</v>
      </c>
      <c r="J7631" s="12" t="s">
        <v>4362</v>
      </c>
      <c r="K7631" s="12" t="s">
        <v>4363</v>
      </c>
      <c r="L7631" s="14">
        <v>0</v>
      </c>
    </row>
    <row r="7632" spans="1:12" x14ac:dyDescent="0.25">
      <c r="A7632" s="12">
        <v>8454</v>
      </c>
      <c r="B7632" s="12" t="s">
        <v>45</v>
      </c>
      <c r="C7632" s="16">
        <v>45416</v>
      </c>
      <c r="D7632" s="12" t="s">
        <v>4310</v>
      </c>
      <c r="E7632" s="12">
        <v>3</v>
      </c>
      <c r="F7632" s="14">
        <v>81.93</v>
      </c>
      <c r="G7632" s="14">
        <v>245.79</v>
      </c>
      <c r="H7632" s="12" t="s">
        <v>22</v>
      </c>
      <c r="I7632" s="12" t="s">
        <v>4311</v>
      </c>
      <c r="J7632" s="12" t="s">
        <v>4362</v>
      </c>
      <c r="K7632" s="12" t="s">
        <v>4363</v>
      </c>
      <c r="L7632" s="14">
        <v>0</v>
      </c>
    </row>
    <row r="7633" spans="1:12" x14ac:dyDescent="0.25">
      <c r="A7633" s="12">
        <v>8455</v>
      </c>
      <c r="B7633" s="12" t="s">
        <v>45</v>
      </c>
      <c r="C7633" s="58">
        <v>45416</v>
      </c>
      <c r="D7633" s="12" t="s">
        <v>4310</v>
      </c>
      <c r="E7633" s="12">
        <v>5</v>
      </c>
      <c r="F7633" s="14">
        <v>15.73</v>
      </c>
      <c r="G7633" s="14">
        <v>78.650000000000006</v>
      </c>
      <c r="H7633" s="12" t="s">
        <v>22</v>
      </c>
      <c r="I7633" s="12" t="s">
        <v>4311</v>
      </c>
      <c r="J7633" s="12" t="s">
        <v>4362</v>
      </c>
      <c r="K7633" s="12" t="s">
        <v>4363</v>
      </c>
      <c r="L7633" s="14">
        <v>0</v>
      </c>
    </row>
    <row r="7634" spans="1:12" x14ac:dyDescent="0.25">
      <c r="A7634" s="12">
        <v>8456</v>
      </c>
      <c r="B7634" s="12" t="s">
        <v>39</v>
      </c>
      <c r="C7634" s="58">
        <v>45416</v>
      </c>
      <c r="D7634" s="12" t="s">
        <v>4309</v>
      </c>
      <c r="E7634" s="12">
        <v>5</v>
      </c>
      <c r="F7634" s="14">
        <v>77.319999999999993</v>
      </c>
      <c r="G7634" s="14">
        <v>386.6</v>
      </c>
      <c r="H7634" s="12" t="s">
        <v>22</v>
      </c>
      <c r="I7634" s="12" t="s">
        <v>4304</v>
      </c>
      <c r="J7634" s="12" t="s">
        <v>4301</v>
      </c>
      <c r="K7634" s="12" t="s">
        <v>4363</v>
      </c>
      <c r="L7634" s="14">
        <v>0</v>
      </c>
    </row>
    <row r="7635" spans="1:12" x14ac:dyDescent="0.25">
      <c r="A7635" s="12">
        <v>8457</v>
      </c>
      <c r="B7635" s="12" t="s">
        <v>39</v>
      </c>
      <c r="C7635" s="15">
        <v>45416</v>
      </c>
      <c r="D7635" s="12" t="s">
        <v>4347</v>
      </c>
      <c r="E7635" s="12">
        <v>5</v>
      </c>
      <c r="F7635" s="14">
        <v>82.19</v>
      </c>
      <c r="G7635" s="14">
        <v>410.95</v>
      </c>
      <c r="H7635" s="12" t="s">
        <v>22</v>
      </c>
      <c r="I7635" s="12" t="s">
        <v>4300</v>
      </c>
      <c r="J7635" s="12" t="s">
        <v>4301</v>
      </c>
      <c r="K7635" s="12" t="s">
        <v>4363</v>
      </c>
      <c r="L7635" s="14">
        <v>0</v>
      </c>
    </row>
    <row r="7636" spans="1:12" x14ac:dyDescent="0.25">
      <c r="A7636" s="12">
        <v>8458</v>
      </c>
      <c r="B7636" s="12" t="s">
        <v>45</v>
      </c>
      <c r="C7636" s="15">
        <v>45416</v>
      </c>
      <c r="D7636" s="12" t="s">
        <v>4339</v>
      </c>
      <c r="E7636" s="12">
        <v>1</v>
      </c>
      <c r="F7636" s="14">
        <v>17.39</v>
      </c>
      <c r="G7636" s="14">
        <v>17.39</v>
      </c>
      <c r="H7636" s="12" t="s">
        <v>22</v>
      </c>
      <c r="I7636" s="12" t="s">
        <v>4317</v>
      </c>
      <c r="J7636" s="12" t="s">
        <v>4301</v>
      </c>
      <c r="K7636" s="12" t="s">
        <v>4363</v>
      </c>
      <c r="L7636" s="14">
        <v>0</v>
      </c>
    </row>
    <row r="7637" spans="1:12" x14ac:dyDescent="0.25">
      <c r="A7637" s="12">
        <v>8460</v>
      </c>
      <c r="B7637" s="12" t="s">
        <v>39</v>
      </c>
      <c r="C7637" s="15">
        <v>45416</v>
      </c>
      <c r="D7637" s="12" t="s">
        <v>4319</v>
      </c>
      <c r="E7637" s="12">
        <f>G7637/F7637</f>
        <v>1</v>
      </c>
      <c r="F7637" s="14">
        <v>17.37</v>
      </c>
      <c r="G7637" s="14">
        <v>17.37</v>
      </c>
      <c r="H7637" s="12" t="s">
        <v>22</v>
      </c>
      <c r="I7637" s="12" t="s">
        <v>4304</v>
      </c>
      <c r="J7637" s="12" t="s">
        <v>4301</v>
      </c>
      <c r="K7637" s="12" t="s">
        <v>4363</v>
      </c>
      <c r="L7637" s="14">
        <v>0</v>
      </c>
    </row>
    <row r="7638" spans="1:12" x14ac:dyDescent="0.25">
      <c r="A7638" s="12">
        <v>8461</v>
      </c>
      <c r="B7638" s="12" t="s">
        <v>39</v>
      </c>
      <c r="C7638" s="15">
        <v>45416</v>
      </c>
      <c r="D7638" s="12" t="s">
        <v>4329</v>
      </c>
      <c r="E7638" s="12">
        <v>5</v>
      </c>
      <c r="F7638" s="12">
        <v>31.1</v>
      </c>
      <c r="G7638" s="14">
        <f>E7638*F7638</f>
        <v>155.5</v>
      </c>
      <c r="H7638" s="12" t="s">
        <v>22</v>
      </c>
      <c r="I7638" s="12" t="s">
        <v>4317</v>
      </c>
      <c r="J7638" s="12" t="s">
        <v>4301</v>
      </c>
      <c r="K7638" s="12" t="s">
        <v>4363</v>
      </c>
      <c r="L7638" s="14">
        <v>0</v>
      </c>
    </row>
    <row r="7639" spans="1:12" x14ac:dyDescent="0.25">
      <c r="A7639" s="12">
        <v>8462</v>
      </c>
      <c r="B7639" s="12" t="s">
        <v>45</v>
      </c>
      <c r="C7639" s="58">
        <v>45417</v>
      </c>
      <c r="D7639" s="12" t="s">
        <v>4321</v>
      </c>
      <c r="E7639" s="12">
        <v>2</v>
      </c>
      <c r="F7639" s="14">
        <v>59.52</v>
      </c>
      <c r="G7639" s="14">
        <v>119.04</v>
      </c>
      <c r="H7639" s="12" t="s">
        <v>22</v>
      </c>
      <c r="I7639" s="12" t="s">
        <v>4317</v>
      </c>
      <c r="J7639" s="12" t="s">
        <v>4301</v>
      </c>
      <c r="K7639" s="12" t="s">
        <v>4363</v>
      </c>
      <c r="L7639" s="14">
        <v>0</v>
      </c>
    </row>
    <row r="7640" spans="1:12" x14ac:dyDescent="0.25">
      <c r="A7640" s="12">
        <v>8463</v>
      </c>
      <c r="B7640" s="12" t="s">
        <v>45</v>
      </c>
      <c r="C7640" s="16">
        <v>45417</v>
      </c>
      <c r="D7640" s="12" t="s">
        <v>4337</v>
      </c>
      <c r="E7640" s="12">
        <v>4</v>
      </c>
      <c r="F7640" s="14">
        <v>61.7</v>
      </c>
      <c r="G7640" s="14">
        <v>246.8</v>
      </c>
      <c r="H7640" s="12" t="s">
        <v>22</v>
      </c>
      <c r="I7640" s="12" t="s">
        <v>4300</v>
      </c>
      <c r="J7640" s="12" t="s">
        <v>4362</v>
      </c>
      <c r="K7640" s="12" t="s">
        <v>4363</v>
      </c>
      <c r="L7640" s="14">
        <v>0</v>
      </c>
    </row>
    <row r="7641" spans="1:12" x14ac:dyDescent="0.25">
      <c r="A7641" s="12">
        <v>8464</v>
      </c>
      <c r="B7641" s="12" t="s">
        <v>39</v>
      </c>
      <c r="C7641" s="16">
        <v>45417</v>
      </c>
      <c r="D7641" s="12" t="s">
        <v>4341</v>
      </c>
      <c r="E7641" s="12">
        <v>4</v>
      </c>
      <c r="F7641" s="14">
        <v>31.68</v>
      </c>
      <c r="G7641" s="14">
        <v>126.72</v>
      </c>
      <c r="H7641" s="12" t="s">
        <v>22</v>
      </c>
      <c r="I7641" s="12" t="s">
        <v>4300</v>
      </c>
      <c r="J7641" s="12" t="s">
        <v>4301</v>
      </c>
      <c r="K7641" s="12" t="s">
        <v>4363</v>
      </c>
      <c r="L7641" s="14">
        <v>0</v>
      </c>
    </row>
    <row r="7642" spans="1:12" x14ac:dyDescent="0.25">
      <c r="A7642" s="12">
        <v>8465</v>
      </c>
      <c r="B7642" s="12" t="s">
        <v>39</v>
      </c>
      <c r="C7642" s="16">
        <v>45417</v>
      </c>
      <c r="D7642" s="12" t="s">
        <v>4307</v>
      </c>
      <c r="E7642" s="12">
        <v>2</v>
      </c>
      <c r="F7642" s="14">
        <v>95.48</v>
      </c>
      <c r="G7642" s="14">
        <v>190.96</v>
      </c>
      <c r="H7642" s="12" t="s">
        <v>22</v>
      </c>
      <c r="I7642" s="12" t="s">
        <v>4308</v>
      </c>
      <c r="J7642" s="12" t="s">
        <v>4301</v>
      </c>
      <c r="K7642" s="12" t="s">
        <v>4363</v>
      </c>
      <c r="L7642" s="14">
        <v>0</v>
      </c>
    </row>
    <row r="7643" spans="1:12" x14ac:dyDescent="0.25">
      <c r="A7643" s="12">
        <v>8468</v>
      </c>
      <c r="B7643" s="12" t="s">
        <v>45</v>
      </c>
      <c r="C7643" s="16">
        <v>45418</v>
      </c>
      <c r="D7643" s="12" t="s">
        <v>4325</v>
      </c>
      <c r="E7643" s="12">
        <v>5</v>
      </c>
      <c r="F7643" s="14">
        <v>82.31</v>
      </c>
      <c r="G7643" s="14">
        <v>411.55</v>
      </c>
      <c r="H7643" s="12" t="s">
        <v>22</v>
      </c>
      <c r="I7643" s="12" t="s">
        <v>4317</v>
      </c>
      <c r="J7643" s="12" t="s">
        <v>4301</v>
      </c>
      <c r="K7643" s="12" t="s">
        <v>4363</v>
      </c>
      <c r="L7643" s="14">
        <v>0</v>
      </c>
    </row>
    <row r="7644" spans="1:12" x14ac:dyDescent="0.25">
      <c r="A7644" s="12">
        <v>8470</v>
      </c>
      <c r="B7644" s="12" t="s">
        <v>45</v>
      </c>
      <c r="C7644" s="16">
        <v>45418</v>
      </c>
      <c r="D7644" s="12" t="s">
        <v>4342</v>
      </c>
      <c r="E7644" s="12">
        <v>1</v>
      </c>
      <c r="F7644" s="14">
        <v>19.41</v>
      </c>
      <c r="G7644" s="14">
        <v>19.41</v>
      </c>
      <c r="H7644" s="12" t="s">
        <v>22</v>
      </c>
      <c r="I7644" s="12" t="s">
        <v>4300</v>
      </c>
      <c r="J7644" s="12" t="s">
        <v>4362</v>
      </c>
      <c r="K7644" s="12" t="s">
        <v>4363</v>
      </c>
      <c r="L7644" s="14">
        <v>0</v>
      </c>
    </row>
    <row r="7645" spans="1:12" x14ac:dyDescent="0.25">
      <c r="A7645" s="12">
        <v>8471</v>
      </c>
      <c r="B7645" s="12" t="s">
        <v>45</v>
      </c>
      <c r="C7645" s="16">
        <v>45418</v>
      </c>
      <c r="D7645" s="12" t="s">
        <v>4336</v>
      </c>
      <c r="E7645" s="12">
        <v>3</v>
      </c>
      <c r="F7645" s="14">
        <v>33.15</v>
      </c>
      <c r="G7645" s="14">
        <v>99.45</v>
      </c>
      <c r="H7645" s="12" t="s">
        <v>22</v>
      </c>
      <c r="I7645" s="12" t="s">
        <v>4300</v>
      </c>
      <c r="J7645" s="12" t="s">
        <v>4362</v>
      </c>
      <c r="K7645" s="12" t="s">
        <v>4363</v>
      </c>
      <c r="L7645" s="14">
        <v>0</v>
      </c>
    </row>
    <row r="7646" spans="1:12" x14ac:dyDescent="0.25">
      <c r="A7646" s="12">
        <v>8472</v>
      </c>
      <c r="B7646" s="12" t="s">
        <v>45</v>
      </c>
      <c r="C7646" s="58">
        <v>45418</v>
      </c>
      <c r="D7646" s="12" t="s">
        <v>4339</v>
      </c>
      <c r="E7646" s="12">
        <v>5</v>
      </c>
      <c r="F7646" s="14">
        <v>96.84</v>
      </c>
      <c r="G7646" s="14">
        <v>484.2</v>
      </c>
      <c r="H7646" s="12" t="s">
        <v>22</v>
      </c>
      <c r="I7646" s="12" t="s">
        <v>4317</v>
      </c>
      <c r="J7646" s="12" t="s">
        <v>4362</v>
      </c>
      <c r="K7646" s="12" t="s">
        <v>4363</v>
      </c>
      <c r="L7646" s="14">
        <v>0</v>
      </c>
    </row>
    <row r="7647" spans="1:12" x14ac:dyDescent="0.25">
      <c r="A7647" s="12">
        <v>8473</v>
      </c>
      <c r="B7647" s="12" t="s">
        <v>45</v>
      </c>
      <c r="C7647" s="58">
        <v>45418</v>
      </c>
      <c r="D7647" s="12" t="s">
        <v>4323</v>
      </c>
      <c r="E7647" s="12">
        <v>2</v>
      </c>
      <c r="F7647" s="14">
        <v>53.94</v>
      </c>
      <c r="G7647" s="14">
        <v>107.88</v>
      </c>
      <c r="H7647" s="12" t="s">
        <v>22</v>
      </c>
      <c r="I7647" s="12" t="s">
        <v>4324</v>
      </c>
      <c r="J7647" s="12" t="s">
        <v>4301</v>
      </c>
      <c r="K7647" s="12" t="s">
        <v>4363</v>
      </c>
      <c r="L7647" s="14">
        <v>0</v>
      </c>
    </row>
    <row r="7648" spans="1:12" x14ac:dyDescent="0.25">
      <c r="A7648" s="12">
        <v>8476</v>
      </c>
      <c r="B7648" s="12" t="s">
        <v>45</v>
      </c>
      <c r="C7648" s="15">
        <v>45418</v>
      </c>
      <c r="D7648" s="12" t="s">
        <v>4346</v>
      </c>
      <c r="E7648" s="12">
        <v>1</v>
      </c>
      <c r="F7648" s="14">
        <v>93.99</v>
      </c>
      <c r="G7648" s="14">
        <v>93.99</v>
      </c>
      <c r="H7648" s="12" t="s">
        <v>22</v>
      </c>
      <c r="I7648" s="12" t="s">
        <v>4328</v>
      </c>
      <c r="J7648" s="12" t="s">
        <v>4362</v>
      </c>
      <c r="K7648" s="12" t="s">
        <v>4363</v>
      </c>
      <c r="L7648" s="14">
        <v>0</v>
      </c>
    </row>
    <row r="7649" spans="1:12" x14ac:dyDescent="0.25">
      <c r="A7649" s="12">
        <v>8477</v>
      </c>
      <c r="B7649" s="12" t="s">
        <v>45</v>
      </c>
      <c r="C7649" s="15">
        <v>45418</v>
      </c>
      <c r="D7649" s="12" t="s">
        <v>4323</v>
      </c>
      <c r="E7649" s="12">
        <v>3</v>
      </c>
      <c r="F7649" s="14">
        <v>56.86</v>
      </c>
      <c r="G7649" s="14">
        <v>170.58</v>
      </c>
      <c r="H7649" s="12" t="s">
        <v>22</v>
      </c>
      <c r="I7649" s="12" t="s">
        <v>4324</v>
      </c>
      <c r="J7649" s="12" t="s">
        <v>4362</v>
      </c>
      <c r="K7649" s="12" t="s">
        <v>4363</v>
      </c>
      <c r="L7649" s="14">
        <v>0</v>
      </c>
    </row>
    <row r="7650" spans="1:12" x14ac:dyDescent="0.25">
      <c r="A7650" s="12">
        <v>8478</v>
      </c>
      <c r="B7650" s="12" t="s">
        <v>45</v>
      </c>
      <c r="C7650" s="15">
        <v>45418</v>
      </c>
      <c r="D7650" s="12" t="s">
        <v>4341</v>
      </c>
      <c r="E7650" s="12">
        <v>2</v>
      </c>
      <c r="F7650" s="14">
        <v>5.19</v>
      </c>
      <c r="G7650" s="14">
        <v>10.38</v>
      </c>
      <c r="H7650" s="12" t="s">
        <v>22</v>
      </c>
      <c r="I7650" s="12" t="s">
        <v>4300</v>
      </c>
      <c r="J7650" s="12" t="s">
        <v>4301</v>
      </c>
      <c r="K7650" s="12" t="s">
        <v>4363</v>
      </c>
      <c r="L7650" s="14">
        <v>0</v>
      </c>
    </row>
    <row r="7651" spans="1:12" x14ac:dyDescent="0.25">
      <c r="A7651" s="12">
        <v>8479</v>
      </c>
      <c r="B7651" s="12" t="s">
        <v>45</v>
      </c>
      <c r="C7651" s="59">
        <v>45418</v>
      </c>
      <c r="D7651" s="12" t="s">
        <v>4305</v>
      </c>
      <c r="E7651" s="12">
        <v>3</v>
      </c>
      <c r="F7651" s="12">
        <v>85.31</v>
      </c>
      <c r="G7651" s="14">
        <f>E7651*F7651</f>
        <v>255.93</v>
      </c>
      <c r="H7651" s="12" t="s">
        <v>22</v>
      </c>
      <c r="I7651" s="12" t="s">
        <v>4300</v>
      </c>
      <c r="J7651" s="12" t="s">
        <v>4301</v>
      </c>
      <c r="K7651" s="12" t="s">
        <v>4302</v>
      </c>
      <c r="L7651" s="14">
        <v>0</v>
      </c>
    </row>
    <row r="7652" spans="1:12" x14ac:dyDescent="0.25">
      <c r="A7652" s="12">
        <v>8481</v>
      </c>
      <c r="B7652" s="12" t="s">
        <v>45</v>
      </c>
      <c r="C7652" s="59">
        <v>45418</v>
      </c>
      <c r="D7652" s="12" t="s">
        <v>4335</v>
      </c>
      <c r="E7652" s="12">
        <v>1</v>
      </c>
      <c r="F7652" s="14">
        <v>53.16</v>
      </c>
      <c r="G7652" s="14">
        <v>53.16</v>
      </c>
      <c r="H7652" s="12" t="s">
        <v>22</v>
      </c>
      <c r="I7652" s="12" t="s">
        <v>4300</v>
      </c>
      <c r="J7652" s="12" t="s">
        <v>4362</v>
      </c>
      <c r="K7652" s="12" t="s">
        <v>4363</v>
      </c>
      <c r="L7652" s="14">
        <v>0</v>
      </c>
    </row>
    <row r="7653" spans="1:12" x14ac:dyDescent="0.25">
      <c r="A7653" s="12">
        <v>8482</v>
      </c>
      <c r="B7653" s="12" t="s">
        <v>45</v>
      </c>
      <c r="C7653" s="16">
        <v>45419</v>
      </c>
      <c r="D7653" s="12" t="s">
        <v>4330</v>
      </c>
      <c r="E7653" s="12">
        <v>5</v>
      </c>
      <c r="F7653" s="14">
        <v>26.4</v>
      </c>
      <c r="G7653" s="14">
        <v>132</v>
      </c>
      <c r="H7653" s="12" t="s">
        <v>22</v>
      </c>
      <c r="I7653" s="12" t="s">
        <v>4300</v>
      </c>
      <c r="J7653" s="12" t="s">
        <v>4301</v>
      </c>
      <c r="K7653" s="12" t="s">
        <v>4302</v>
      </c>
      <c r="L7653" s="14">
        <v>0</v>
      </c>
    </row>
    <row r="7654" spans="1:12" x14ac:dyDescent="0.25">
      <c r="A7654" s="12">
        <v>8483</v>
      </c>
      <c r="B7654" s="12" t="s">
        <v>39</v>
      </c>
      <c r="C7654" s="16">
        <v>45419</v>
      </c>
      <c r="D7654" s="12" t="s">
        <v>4348</v>
      </c>
      <c r="E7654" s="12">
        <v>5</v>
      </c>
      <c r="F7654" s="14">
        <v>91.03</v>
      </c>
      <c r="G7654" s="14">
        <v>455.15</v>
      </c>
      <c r="H7654" s="12" t="s">
        <v>22</v>
      </c>
      <c r="I7654" s="12" t="s">
        <v>4324</v>
      </c>
      <c r="J7654" s="12" t="s">
        <v>4301</v>
      </c>
      <c r="K7654" s="12" t="s">
        <v>4363</v>
      </c>
      <c r="L7654" s="14">
        <v>0</v>
      </c>
    </row>
    <row r="7655" spans="1:12" x14ac:dyDescent="0.25">
      <c r="A7655" s="12">
        <v>8484</v>
      </c>
      <c r="B7655" s="12" t="s">
        <v>45</v>
      </c>
      <c r="C7655" s="16">
        <v>45419</v>
      </c>
      <c r="D7655" s="12" t="s">
        <v>4331</v>
      </c>
      <c r="E7655" s="12">
        <v>5</v>
      </c>
      <c r="F7655" s="14">
        <v>59.98</v>
      </c>
      <c r="G7655" s="14">
        <v>299.89999999999998</v>
      </c>
      <c r="H7655" s="12" t="s">
        <v>22</v>
      </c>
      <c r="I7655" s="12" t="s">
        <v>4311</v>
      </c>
      <c r="J7655" s="12" t="s">
        <v>4301</v>
      </c>
      <c r="K7655" s="12" t="s">
        <v>4363</v>
      </c>
      <c r="L7655" s="14">
        <v>0</v>
      </c>
    </row>
    <row r="7656" spans="1:12" x14ac:dyDescent="0.25">
      <c r="A7656" s="12">
        <v>8488</v>
      </c>
      <c r="B7656" s="12" t="s">
        <v>45</v>
      </c>
      <c r="C7656" s="16">
        <v>45420</v>
      </c>
      <c r="D7656" s="12" t="s">
        <v>4327</v>
      </c>
      <c r="E7656" s="12">
        <v>3</v>
      </c>
      <c r="F7656" s="14">
        <v>38.44</v>
      </c>
      <c r="G7656" s="14">
        <v>115.32</v>
      </c>
      <c r="H7656" s="12" t="s">
        <v>22</v>
      </c>
      <c r="I7656" s="12" t="s">
        <v>4328</v>
      </c>
      <c r="J7656" s="12" t="s">
        <v>4362</v>
      </c>
      <c r="K7656" s="12" t="s">
        <v>4363</v>
      </c>
      <c r="L7656" s="14">
        <v>0</v>
      </c>
    </row>
    <row r="7657" spans="1:12" x14ac:dyDescent="0.25">
      <c r="A7657" s="12">
        <v>8490</v>
      </c>
      <c r="B7657" s="12" t="s">
        <v>30</v>
      </c>
      <c r="C7657" s="58">
        <v>45420</v>
      </c>
      <c r="D7657" s="12" t="s">
        <v>4303</v>
      </c>
      <c r="E7657" s="12">
        <v>4</v>
      </c>
      <c r="F7657" s="14">
        <v>44.3</v>
      </c>
      <c r="G7657" s="14">
        <v>177.2</v>
      </c>
      <c r="H7657" s="12" t="s">
        <v>22</v>
      </c>
      <c r="I7657" s="12" t="s">
        <v>4304</v>
      </c>
      <c r="J7657" s="12" t="s">
        <v>4301</v>
      </c>
      <c r="K7657" s="12" t="s">
        <v>4363</v>
      </c>
      <c r="L7657" s="14">
        <v>0</v>
      </c>
    </row>
    <row r="7658" spans="1:12" x14ac:dyDescent="0.25">
      <c r="A7658" s="12">
        <v>8491</v>
      </c>
      <c r="B7658" s="12" t="s">
        <v>45</v>
      </c>
      <c r="C7658" s="58">
        <v>45420</v>
      </c>
      <c r="D7658" s="12" t="s">
        <v>4338</v>
      </c>
      <c r="E7658" s="12">
        <v>1</v>
      </c>
      <c r="F7658" s="14">
        <v>12.92</v>
      </c>
      <c r="G7658" s="14">
        <v>12.92</v>
      </c>
      <c r="H7658" s="12" t="s">
        <v>22</v>
      </c>
      <c r="I7658" s="12" t="s">
        <v>4317</v>
      </c>
      <c r="J7658" s="12" t="s">
        <v>4301</v>
      </c>
      <c r="K7658" s="12" t="s">
        <v>4363</v>
      </c>
      <c r="L7658" s="14">
        <v>0</v>
      </c>
    </row>
    <row r="7659" spans="1:12" x14ac:dyDescent="0.25">
      <c r="A7659" s="12">
        <v>8492</v>
      </c>
      <c r="B7659" s="12" t="s">
        <v>45</v>
      </c>
      <c r="C7659" s="58">
        <v>45421</v>
      </c>
      <c r="D7659" s="12" t="s">
        <v>4348</v>
      </c>
      <c r="E7659" s="12">
        <v>5</v>
      </c>
      <c r="F7659" s="14">
        <v>98.57</v>
      </c>
      <c r="G7659" s="14">
        <v>492.85</v>
      </c>
      <c r="H7659" s="12" t="s">
        <v>22</v>
      </c>
      <c r="I7659" s="12" t="s">
        <v>4324</v>
      </c>
      <c r="J7659" s="12" t="s">
        <v>4301</v>
      </c>
      <c r="K7659" s="12" t="s">
        <v>4363</v>
      </c>
      <c r="L7659" s="14">
        <v>0</v>
      </c>
    </row>
    <row r="7660" spans="1:12" x14ac:dyDescent="0.25">
      <c r="A7660" s="12">
        <v>8493</v>
      </c>
      <c r="B7660" s="12" t="s">
        <v>45</v>
      </c>
      <c r="C7660" s="58">
        <v>45421</v>
      </c>
      <c r="D7660" s="12" t="s">
        <v>4305</v>
      </c>
      <c r="E7660" s="12">
        <v>1</v>
      </c>
      <c r="F7660" s="14">
        <v>29.66</v>
      </c>
      <c r="G7660" s="14">
        <v>29.66</v>
      </c>
      <c r="H7660" s="12" t="s">
        <v>22</v>
      </c>
      <c r="I7660" s="12" t="s">
        <v>4300</v>
      </c>
      <c r="J7660" s="12" t="s">
        <v>4362</v>
      </c>
      <c r="K7660" s="12" t="s">
        <v>4363</v>
      </c>
      <c r="L7660" s="14">
        <v>0</v>
      </c>
    </row>
    <row r="7661" spans="1:12" x14ac:dyDescent="0.25">
      <c r="A7661" s="12">
        <v>8495</v>
      </c>
      <c r="B7661" s="12" t="s">
        <v>45</v>
      </c>
      <c r="C7661" s="58">
        <v>45421</v>
      </c>
      <c r="D7661" s="12" t="s">
        <v>4319</v>
      </c>
      <c r="E7661" s="12">
        <v>5</v>
      </c>
      <c r="F7661" s="14">
        <v>84.08</v>
      </c>
      <c r="G7661" s="14">
        <v>420.4</v>
      </c>
      <c r="H7661" s="12" t="s">
        <v>22</v>
      </c>
      <c r="I7661" s="12" t="s">
        <v>4304</v>
      </c>
      <c r="J7661" s="12" t="s">
        <v>4362</v>
      </c>
      <c r="K7661" s="12" t="s">
        <v>4363</v>
      </c>
      <c r="L7661" s="14">
        <v>0</v>
      </c>
    </row>
    <row r="7662" spans="1:12" x14ac:dyDescent="0.25">
      <c r="A7662" s="12">
        <v>8496</v>
      </c>
      <c r="B7662" s="12" t="s">
        <v>45</v>
      </c>
      <c r="C7662" s="58">
        <v>45421</v>
      </c>
      <c r="D7662" s="12" t="s">
        <v>4333</v>
      </c>
      <c r="E7662" s="12">
        <v>1</v>
      </c>
      <c r="F7662" s="14">
        <v>91.21</v>
      </c>
      <c r="G7662" s="14">
        <v>91.21</v>
      </c>
      <c r="H7662" s="12" t="s">
        <v>22</v>
      </c>
      <c r="I7662" s="12" t="s">
        <v>4304</v>
      </c>
      <c r="J7662" s="12" t="s">
        <v>4362</v>
      </c>
      <c r="K7662" s="12" t="s">
        <v>4363</v>
      </c>
      <c r="L7662" s="14">
        <v>0</v>
      </c>
    </row>
    <row r="7663" spans="1:12" x14ac:dyDescent="0.25">
      <c r="A7663" s="12">
        <v>8498</v>
      </c>
      <c r="B7663" s="12" t="s">
        <v>45</v>
      </c>
      <c r="C7663" s="15">
        <v>45421</v>
      </c>
      <c r="D7663" s="12" t="s">
        <v>4348</v>
      </c>
      <c r="E7663" s="12">
        <v>3</v>
      </c>
      <c r="F7663" s="14">
        <v>72.39</v>
      </c>
      <c r="G7663" s="14">
        <v>217.17</v>
      </c>
      <c r="H7663" s="12" t="s">
        <v>22</v>
      </c>
      <c r="I7663" s="12" t="s">
        <v>4324</v>
      </c>
      <c r="J7663" s="12" t="s">
        <v>4362</v>
      </c>
      <c r="K7663" s="12" t="s">
        <v>4363</v>
      </c>
      <c r="L7663" s="14">
        <v>0</v>
      </c>
    </row>
    <row r="7664" spans="1:12" x14ac:dyDescent="0.25">
      <c r="A7664" s="12">
        <v>8499</v>
      </c>
      <c r="B7664" s="12" t="s">
        <v>45</v>
      </c>
      <c r="C7664" s="15">
        <v>45421</v>
      </c>
      <c r="D7664" s="12" t="s">
        <v>4333</v>
      </c>
      <c r="E7664" s="12">
        <f>G7664/F7664</f>
        <v>3</v>
      </c>
      <c r="F7664" s="14">
        <v>19.91</v>
      </c>
      <c r="G7664" s="14">
        <v>59.73</v>
      </c>
      <c r="H7664" s="12" t="s">
        <v>22</v>
      </c>
      <c r="I7664" s="12" t="s">
        <v>4304</v>
      </c>
      <c r="J7664" s="12" t="s">
        <v>4301</v>
      </c>
      <c r="K7664" s="12" t="s">
        <v>4363</v>
      </c>
      <c r="L7664" s="14">
        <v>0</v>
      </c>
    </row>
    <row r="7665" spans="1:12" x14ac:dyDescent="0.25">
      <c r="A7665" s="12">
        <v>8500</v>
      </c>
      <c r="B7665" s="12" t="s">
        <v>39</v>
      </c>
      <c r="C7665" s="15">
        <v>45421</v>
      </c>
      <c r="D7665" s="12" t="s">
        <v>4356</v>
      </c>
      <c r="E7665" s="12">
        <v>3</v>
      </c>
      <c r="F7665" s="14">
        <v>34.26</v>
      </c>
      <c r="G7665" s="14">
        <v>102.78</v>
      </c>
      <c r="H7665" s="12" t="s">
        <v>30</v>
      </c>
      <c r="I7665" s="12" t="s">
        <v>4300</v>
      </c>
      <c r="J7665" s="12" t="s">
        <v>4301</v>
      </c>
      <c r="K7665" s="12" t="s">
        <v>4363</v>
      </c>
      <c r="L7665" s="14">
        <v>0</v>
      </c>
    </row>
    <row r="7666" spans="1:12" x14ac:dyDescent="0.25">
      <c r="A7666" s="12">
        <v>8503</v>
      </c>
      <c r="B7666" s="12" t="s">
        <v>45</v>
      </c>
      <c r="C7666" s="16">
        <v>45422</v>
      </c>
      <c r="D7666" s="12" t="s">
        <v>4303</v>
      </c>
      <c r="E7666" s="12">
        <v>1</v>
      </c>
      <c r="F7666" s="14">
        <v>7.77</v>
      </c>
      <c r="G7666" s="14">
        <v>7.77</v>
      </c>
      <c r="H7666" s="12" t="s">
        <v>22</v>
      </c>
      <c r="I7666" s="12" t="s">
        <v>4304</v>
      </c>
      <c r="J7666" s="12" t="s">
        <v>4301</v>
      </c>
      <c r="K7666" s="12" t="s">
        <v>4363</v>
      </c>
      <c r="L7666" s="14">
        <v>0</v>
      </c>
    </row>
    <row r="7667" spans="1:12" x14ac:dyDescent="0.25">
      <c r="A7667" s="12">
        <v>8505</v>
      </c>
      <c r="B7667" s="12" t="s">
        <v>39</v>
      </c>
      <c r="C7667" s="16">
        <v>45422</v>
      </c>
      <c r="D7667" s="12" t="s">
        <v>4299</v>
      </c>
      <c r="E7667" s="12">
        <v>4</v>
      </c>
      <c r="F7667" s="14">
        <v>27.2</v>
      </c>
      <c r="G7667" s="14">
        <v>108.8</v>
      </c>
      <c r="H7667" s="12" t="s">
        <v>22</v>
      </c>
      <c r="I7667" s="12" t="s">
        <v>4300</v>
      </c>
      <c r="J7667" s="12" t="s">
        <v>4301</v>
      </c>
      <c r="K7667" s="12" t="s">
        <v>4363</v>
      </c>
      <c r="L7667" s="14">
        <v>0</v>
      </c>
    </row>
    <row r="7668" spans="1:12" x14ac:dyDescent="0.25">
      <c r="A7668" s="12">
        <v>8506</v>
      </c>
      <c r="B7668" s="12" t="s">
        <v>45</v>
      </c>
      <c r="C7668" s="16">
        <v>45423</v>
      </c>
      <c r="D7668" s="12" t="s">
        <v>4299</v>
      </c>
      <c r="E7668" s="12">
        <v>4</v>
      </c>
      <c r="F7668" s="14">
        <v>60.37</v>
      </c>
      <c r="G7668" s="14">
        <v>241.48</v>
      </c>
      <c r="H7668" s="12" t="s">
        <v>22</v>
      </c>
      <c r="I7668" s="12" t="s">
        <v>4300</v>
      </c>
      <c r="J7668" s="12" t="s">
        <v>4301</v>
      </c>
      <c r="K7668" s="12" t="s">
        <v>4363</v>
      </c>
      <c r="L7668" s="14">
        <v>0</v>
      </c>
    </row>
    <row r="7669" spans="1:12" x14ac:dyDescent="0.25">
      <c r="A7669" s="12">
        <v>8507</v>
      </c>
      <c r="B7669" s="12" t="s">
        <v>45</v>
      </c>
      <c r="C7669" s="16">
        <v>45423</v>
      </c>
      <c r="D7669" s="12" t="s">
        <v>4325</v>
      </c>
      <c r="E7669" s="12">
        <v>5</v>
      </c>
      <c r="F7669" s="14">
        <v>35.82</v>
      </c>
      <c r="G7669" s="14">
        <v>179.1</v>
      </c>
      <c r="H7669" s="12" t="s">
        <v>22</v>
      </c>
      <c r="I7669" s="12" t="s">
        <v>4317</v>
      </c>
      <c r="J7669" s="12" t="s">
        <v>4301</v>
      </c>
      <c r="K7669" s="12" t="s">
        <v>4363</v>
      </c>
      <c r="L7669" s="14">
        <v>0</v>
      </c>
    </row>
    <row r="7670" spans="1:12" x14ac:dyDescent="0.25">
      <c r="A7670" s="12">
        <v>8508</v>
      </c>
      <c r="B7670" s="12" t="s">
        <v>39</v>
      </c>
      <c r="C7670" s="16">
        <v>45423</v>
      </c>
      <c r="D7670" s="12" t="s">
        <v>4309</v>
      </c>
      <c r="E7670" s="12">
        <v>4</v>
      </c>
      <c r="F7670" s="14">
        <v>82.92</v>
      </c>
      <c r="G7670" s="14">
        <v>331.68</v>
      </c>
      <c r="H7670" s="12" t="s">
        <v>22</v>
      </c>
      <c r="I7670" s="12" t="s">
        <v>4304</v>
      </c>
      <c r="J7670" s="12" t="s">
        <v>4301</v>
      </c>
      <c r="K7670" s="12" t="s">
        <v>4363</v>
      </c>
      <c r="L7670" s="14">
        <v>0</v>
      </c>
    </row>
    <row r="7671" spans="1:12" x14ac:dyDescent="0.25">
      <c r="A7671" s="12">
        <v>8509</v>
      </c>
      <c r="B7671" s="12" t="s">
        <v>45</v>
      </c>
      <c r="C7671" s="16">
        <v>45424</v>
      </c>
      <c r="D7671" s="12" t="s">
        <v>4313</v>
      </c>
      <c r="E7671" s="12">
        <v>2</v>
      </c>
      <c r="F7671" s="14">
        <v>52.05</v>
      </c>
      <c r="G7671" s="14">
        <v>104.1</v>
      </c>
      <c r="H7671" s="12" t="s">
        <v>22</v>
      </c>
      <c r="I7671" s="12" t="s">
        <v>4314</v>
      </c>
      <c r="J7671" s="12" t="s">
        <v>4362</v>
      </c>
      <c r="K7671" s="12" t="s">
        <v>4363</v>
      </c>
      <c r="L7671" s="14">
        <v>0</v>
      </c>
    </row>
    <row r="7672" spans="1:12" x14ac:dyDescent="0.25">
      <c r="A7672" s="12">
        <v>8510</v>
      </c>
      <c r="B7672" s="12" t="s">
        <v>45</v>
      </c>
      <c r="C7672" s="58">
        <v>45424</v>
      </c>
      <c r="D7672" s="12" t="s">
        <v>4303</v>
      </c>
      <c r="E7672" s="12">
        <v>5</v>
      </c>
      <c r="F7672" s="14">
        <v>85.57</v>
      </c>
      <c r="G7672" s="14">
        <v>427.85</v>
      </c>
      <c r="H7672" s="12" t="s">
        <v>22</v>
      </c>
      <c r="I7672" s="12" t="s">
        <v>4304</v>
      </c>
      <c r="J7672" s="12" t="s">
        <v>4362</v>
      </c>
      <c r="K7672" s="12" t="s">
        <v>4363</v>
      </c>
      <c r="L7672" s="14">
        <v>0</v>
      </c>
    </row>
    <row r="7673" spans="1:12" x14ac:dyDescent="0.25">
      <c r="A7673" s="12">
        <v>8511</v>
      </c>
      <c r="B7673" s="12" t="s">
        <v>45</v>
      </c>
      <c r="C7673" s="58">
        <v>45424</v>
      </c>
      <c r="D7673" s="12" t="s">
        <v>4313</v>
      </c>
      <c r="E7673" s="12">
        <v>1</v>
      </c>
      <c r="F7673" s="12">
        <v>0.2</v>
      </c>
      <c r="G7673" s="14">
        <f>E7673*F7673</f>
        <v>0.2</v>
      </c>
      <c r="H7673" s="12" t="s">
        <v>22</v>
      </c>
      <c r="I7673" s="12" t="s">
        <v>4314</v>
      </c>
      <c r="J7673" s="12" t="s">
        <v>4301</v>
      </c>
      <c r="K7673" s="12" t="s">
        <v>4363</v>
      </c>
      <c r="L7673" s="14">
        <v>0</v>
      </c>
    </row>
    <row r="7674" spans="1:12" x14ac:dyDescent="0.25">
      <c r="A7674" s="12">
        <v>8512</v>
      </c>
      <c r="B7674" s="12" t="s">
        <v>45</v>
      </c>
      <c r="C7674" s="58">
        <v>45424</v>
      </c>
      <c r="D7674" s="12" t="s">
        <v>4326</v>
      </c>
      <c r="E7674" s="12">
        <v>3</v>
      </c>
      <c r="F7674" s="14">
        <v>50.39</v>
      </c>
      <c r="G7674" s="14">
        <v>151.16999999999999</v>
      </c>
      <c r="H7674" s="12" t="s">
        <v>22</v>
      </c>
      <c r="I7674" s="12" t="s">
        <v>4304</v>
      </c>
      <c r="J7674" s="12" t="s">
        <v>4362</v>
      </c>
      <c r="K7674" s="12" t="s">
        <v>4363</v>
      </c>
      <c r="L7674" s="14">
        <v>0</v>
      </c>
    </row>
    <row r="7675" spans="1:12" x14ac:dyDescent="0.25">
      <c r="A7675" s="12">
        <v>8513</v>
      </c>
      <c r="B7675" s="12" t="s">
        <v>45</v>
      </c>
      <c r="C7675" s="16">
        <v>45424</v>
      </c>
      <c r="D7675" s="12" t="s">
        <v>4325</v>
      </c>
      <c r="E7675" s="12">
        <v>5</v>
      </c>
      <c r="F7675" s="14">
        <v>66.77</v>
      </c>
      <c r="G7675" s="14">
        <v>333.85</v>
      </c>
      <c r="H7675" s="12" t="s">
        <v>22</v>
      </c>
      <c r="I7675" s="12" t="s">
        <v>4317</v>
      </c>
      <c r="J7675" s="12" t="s">
        <v>4362</v>
      </c>
      <c r="K7675" s="12" t="s">
        <v>4363</v>
      </c>
      <c r="L7675" s="14">
        <v>0</v>
      </c>
    </row>
    <row r="7676" spans="1:12" x14ac:dyDescent="0.25">
      <c r="A7676" s="12">
        <v>8514</v>
      </c>
      <c r="B7676" s="12" t="s">
        <v>39</v>
      </c>
      <c r="C7676" s="16">
        <v>45424</v>
      </c>
      <c r="D7676" s="12" t="s">
        <v>4344</v>
      </c>
      <c r="E7676" s="12">
        <v>1</v>
      </c>
      <c r="F7676" s="14">
        <v>0.77</v>
      </c>
      <c r="G7676" s="14">
        <v>0.77</v>
      </c>
      <c r="H7676" s="12" t="s">
        <v>22</v>
      </c>
      <c r="I7676" s="12" t="s">
        <v>4308</v>
      </c>
      <c r="J7676" s="12" t="s">
        <v>4301</v>
      </c>
      <c r="K7676" s="12" t="s">
        <v>4363</v>
      </c>
      <c r="L7676" s="14">
        <v>0</v>
      </c>
    </row>
    <row r="7677" spans="1:12" x14ac:dyDescent="0.25">
      <c r="A7677" s="12">
        <v>8515</v>
      </c>
      <c r="B7677" s="12" t="s">
        <v>45</v>
      </c>
      <c r="C7677" s="16">
        <v>45425</v>
      </c>
      <c r="D7677" s="12" t="s">
        <v>4346</v>
      </c>
      <c r="E7677" s="12">
        <v>5</v>
      </c>
      <c r="F7677" s="14">
        <v>33.299999999999997</v>
      </c>
      <c r="G7677" s="14">
        <v>166.5</v>
      </c>
      <c r="H7677" s="12" t="s">
        <v>22</v>
      </c>
      <c r="I7677" s="12" t="s">
        <v>4328</v>
      </c>
      <c r="J7677" s="12" t="s">
        <v>4362</v>
      </c>
      <c r="K7677" s="12" t="s">
        <v>4363</v>
      </c>
      <c r="L7677" s="14">
        <v>0</v>
      </c>
    </row>
    <row r="7678" spans="1:12" x14ac:dyDescent="0.25">
      <c r="A7678" s="12">
        <v>8516</v>
      </c>
      <c r="B7678" s="12" t="s">
        <v>45</v>
      </c>
      <c r="C7678" s="16">
        <v>45425</v>
      </c>
      <c r="D7678" s="12" t="s">
        <v>4309</v>
      </c>
      <c r="E7678" s="12">
        <v>4</v>
      </c>
      <c r="F7678" s="14">
        <v>98.98</v>
      </c>
      <c r="G7678" s="14">
        <v>395.92</v>
      </c>
      <c r="H7678" s="12" t="s">
        <v>22</v>
      </c>
      <c r="I7678" s="12" t="s">
        <v>4304</v>
      </c>
      <c r="J7678" s="12" t="s">
        <v>4301</v>
      </c>
      <c r="K7678" s="12" t="s">
        <v>4363</v>
      </c>
      <c r="L7678" s="14">
        <v>0</v>
      </c>
    </row>
    <row r="7679" spans="1:12" x14ac:dyDescent="0.25">
      <c r="A7679" s="12">
        <v>8517</v>
      </c>
      <c r="B7679" s="12" t="s">
        <v>45</v>
      </c>
      <c r="C7679" s="16">
        <v>45425</v>
      </c>
      <c r="D7679" s="12" t="s">
        <v>4309</v>
      </c>
      <c r="E7679" s="12">
        <v>2</v>
      </c>
      <c r="F7679" s="14">
        <v>65.52</v>
      </c>
      <c r="G7679" s="14">
        <v>131.04</v>
      </c>
      <c r="H7679" s="12" t="s">
        <v>22</v>
      </c>
      <c r="I7679" s="12" t="s">
        <v>4304</v>
      </c>
      <c r="J7679" s="12" t="s">
        <v>4301</v>
      </c>
      <c r="K7679" s="12" t="s">
        <v>4363</v>
      </c>
      <c r="L7679" s="14">
        <v>0</v>
      </c>
    </row>
    <row r="7680" spans="1:12" x14ac:dyDescent="0.25">
      <c r="A7680" s="12">
        <v>8519</v>
      </c>
      <c r="B7680" s="12" t="s">
        <v>45</v>
      </c>
      <c r="C7680" s="16">
        <v>45425</v>
      </c>
      <c r="D7680" s="12" t="s">
        <v>4325</v>
      </c>
      <c r="E7680" s="12">
        <v>1</v>
      </c>
      <c r="F7680" s="14">
        <v>70.930000000000007</v>
      </c>
      <c r="G7680" s="14">
        <v>70.930000000000007</v>
      </c>
      <c r="H7680" s="12" t="s">
        <v>22</v>
      </c>
      <c r="I7680" s="12" t="s">
        <v>4317</v>
      </c>
      <c r="J7680" s="12" t="s">
        <v>4362</v>
      </c>
      <c r="K7680" s="12" t="s">
        <v>4363</v>
      </c>
      <c r="L7680" s="14">
        <v>0</v>
      </c>
    </row>
    <row r="7681" spans="1:12" x14ac:dyDescent="0.25">
      <c r="A7681" s="12">
        <v>8521</v>
      </c>
      <c r="B7681" s="12" t="s">
        <v>45</v>
      </c>
      <c r="C7681" s="59">
        <v>45425</v>
      </c>
      <c r="D7681" s="12" t="s">
        <v>4332</v>
      </c>
      <c r="E7681" s="12">
        <v>1</v>
      </c>
      <c r="F7681" s="14">
        <v>95.43</v>
      </c>
      <c r="G7681" s="14">
        <v>95.43</v>
      </c>
      <c r="H7681" s="12" t="s">
        <v>22</v>
      </c>
      <c r="I7681" s="12" t="s">
        <v>4317</v>
      </c>
      <c r="J7681" s="12" t="s">
        <v>4362</v>
      </c>
      <c r="K7681" s="12" t="s">
        <v>4363</v>
      </c>
      <c r="L7681" s="14">
        <v>0</v>
      </c>
    </row>
    <row r="7682" spans="1:12" x14ac:dyDescent="0.25">
      <c r="A7682" s="12">
        <v>8522</v>
      </c>
      <c r="B7682" s="12" t="s">
        <v>45</v>
      </c>
      <c r="C7682" s="16">
        <v>45426</v>
      </c>
      <c r="D7682" s="12" t="s">
        <v>4325</v>
      </c>
      <c r="E7682" s="12">
        <v>2</v>
      </c>
      <c r="F7682" s="14">
        <v>84.61</v>
      </c>
      <c r="G7682" s="14">
        <v>169.22</v>
      </c>
      <c r="H7682" s="12" t="s">
        <v>22</v>
      </c>
      <c r="I7682" s="12" t="s">
        <v>4317</v>
      </c>
      <c r="J7682" s="12" t="s">
        <v>4362</v>
      </c>
      <c r="K7682" s="12" t="s">
        <v>4363</v>
      </c>
      <c r="L7682" s="14">
        <v>0</v>
      </c>
    </row>
    <row r="7683" spans="1:12" x14ac:dyDescent="0.25">
      <c r="A7683" s="12">
        <v>8523</v>
      </c>
      <c r="B7683" s="12" t="s">
        <v>39</v>
      </c>
      <c r="C7683" s="16">
        <v>45426</v>
      </c>
      <c r="D7683" s="12" t="s">
        <v>4345</v>
      </c>
      <c r="E7683" s="12">
        <v>1</v>
      </c>
      <c r="F7683" s="14">
        <v>83.14</v>
      </c>
      <c r="G7683" s="14">
        <v>83.14</v>
      </c>
      <c r="H7683" s="12" t="s">
        <v>22</v>
      </c>
      <c r="I7683" s="12" t="s">
        <v>4308</v>
      </c>
      <c r="J7683" s="12" t="s">
        <v>4301</v>
      </c>
      <c r="K7683" s="12" t="s">
        <v>4363</v>
      </c>
      <c r="L7683" s="14">
        <v>0</v>
      </c>
    </row>
    <row r="7684" spans="1:12" x14ac:dyDescent="0.25">
      <c r="A7684" s="12">
        <v>8524</v>
      </c>
      <c r="B7684" s="12" t="s">
        <v>45</v>
      </c>
      <c r="C7684" s="16">
        <v>45426</v>
      </c>
      <c r="D7684" s="12" t="s">
        <v>4309</v>
      </c>
      <c r="E7684" s="12">
        <v>3</v>
      </c>
      <c r="F7684" s="14">
        <v>31.54</v>
      </c>
      <c r="G7684" s="14">
        <v>94.62</v>
      </c>
      <c r="H7684" s="12" t="s">
        <v>22</v>
      </c>
      <c r="I7684" s="12" t="s">
        <v>4304</v>
      </c>
      <c r="J7684" s="12" t="s">
        <v>4362</v>
      </c>
      <c r="K7684" s="12" t="s">
        <v>4363</v>
      </c>
      <c r="L7684" s="14">
        <v>0</v>
      </c>
    </row>
    <row r="7685" spans="1:12" x14ac:dyDescent="0.25">
      <c r="A7685" s="12">
        <v>8525</v>
      </c>
      <c r="B7685" s="12" t="s">
        <v>45</v>
      </c>
      <c r="C7685" s="16">
        <v>45426</v>
      </c>
      <c r="D7685" s="12" t="s">
        <v>4341</v>
      </c>
      <c r="E7685" s="12">
        <v>3</v>
      </c>
      <c r="F7685" s="14">
        <v>46.13</v>
      </c>
      <c r="G7685" s="14">
        <v>138.38999999999999</v>
      </c>
      <c r="H7685" s="12" t="s">
        <v>22</v>
      </c>
      <c r="I7685" s="12" t="s">
        <v>4300</v>
      </c>
      <c r="J7685" s="12" t="s">
        <v>4362</v>
      </c>
      <c r="K7685" s="12" t="s">
        <v>4363</v>
      </c>
      <c r="L7685" s="14">
        <v>0</v>
      </c>
    </row>
    <row r="7686" spans="1:12" x14ac:dyDescent="0.25">
      <c r="A7686" s="12">
        <v>8526</v>
      </c>
      <c r="B7686" s="12" t="s">
        <v>39</v>
      </c>
      <c r="C7686" s="16">
        <v>45426</v>
      </c>
      <c r="D7686" s="12" t="s">
        <v>4299</v>
      </c>
      <c r="E7686" s="12">
        <v>3</v>
      </c>
      <c r="F7686" s="14">
        <v>62.12</v>
      </c>
      <c r="G7686" s="14">
        <v>186.36</v>
      </c>
      <c r="H7686" s="12" t="s">
        <v>22</v>
      </c>
      <c r="I7686" s="12" t="s">
        <v>4300</v>
      </c>
      <c r="J7686" s="12" t="s">
        <v>4301</v>
      </c>
      <c r="K7686" s="12" t="s">
        <v>4363</v>
      </c>
      <c r="L7686" s="14">
        <v>0</v>
      </c>
    </row>
    <row r="7687" spans="1:12" x14ac:dyDescent="0.25">
      <c r="A7687" s="12">
        <v>8527</v>
      </c>
      <c r="B7687" s="12" t="s">
        <v>39</v>
      </c>
      <c r="C7687" s="16">
        <v>45426</v>
      </c>
      <c r="D7687" s="12" t="s">
        <v>4313</v>
      </c>
      <c r="E7687" s="12">
        <v>4</v>
      </c>
      <c r="F7687" s="14">
        <v>77.55</v>
      </c>
      <c r="G7687" s="14">
        <v>310.2</v>
      </c>
      <c r="H7687" s="12" t="s">
        <v>22</v>
      </c>
      <c r="I7687" s="12" t="s">
        <v>4314</v>
      </c>
      <c r="J7687" s="12" t="s">
        <v>4301</v>
      </c>
      <c r="K7687" s="12" t="s">
        <v>4363</v>
      </c>
      <c r="L7687" s="14">
        <v>0</v>
      </c>
    </row>
    <row r="7688" spans="1:12" x14ac:dyDescent="0.25">
      <c r="A7688" s="12">
        <v>8528</v>
      </c>
      <c r="B7688" s="12" t="s">
        <v>45</v>
      </c>
      <c r="C7688" s="59">
        <v>45426</v>
      </c>
      <c r="D7688" s="12" t="s">
        <v>4322</v>
      </c>
      <c r="E7688" s="12">
        <v>3</v>
      </c>
      <c r="F7688" s="14">
        <v>71.28</v>
      </c>
      <c r="G7688" s="14">
        <v>213.84</v>
      </c>
      <c r="H7688" s="12" t="s">
        <v>22</v>
      </c>
      <c r="I7688" s="12" t="s">
        <v>4314</v>
      </c>
      <c r="J7688" s="12" t="s">
        <v>4362</v>
      </c>
      <c r="K7688" s="12" t="s">
        <v>4363</v>
      </c>
      <c r="L7688" s="14">
        <v>0</v>
      </c>
    </row>
    <row r="7689" spans="1:12" x14ac:dyDescent="0.25">
      <c r="A7689" s="12">
        <v>8529</v>
      </c>
      <c r="B7689" s="12" t="s">
        <v>45</v>
      </c>
      <c r="C7689" s="59">
        <v>45426</v>
      </c>
      <c r="D7689" s="12" t="s">
        <v>4316</v>
      </c>
      <c r="E7689" s="12">
        <v>4</v>
      </c>
      <c r="F7689" s="14">
        <v>75.55</v>
      </c>
      <c r="G7689" s="14">
        <v>302.2</v>
      </c>
      <c r="H7689" s="12" t="s">
        <v>22</v>
      </c>
      <c r="I7689" s="12" t="s">
        <v>4317</v>
      </c>
      <c r="J7689" s="12" t="s">
        <v>4362</v>
      </c>
      <c r="K7689" s="12" t="s">
        <v>4363</v>
      </c>
      <c r="L7689" s="14">
        <v>0</v>
      </c>
    </row>
    <row r="7690" spans="1:12" x14ac:dyDescent="0.25">
      <c r="A7690" s="12">
        <v>8531</v>
      </c>
      <c r="B7690" s="12" t="s">
        <v>45</v>
      </c>
      <c r="C7690" s="59">
        <v>45426</v>
      </c>
      <c r="D7690" s="12" t="s">
        <v>4309</v>
      </c>
      <c r="E7690" s="12">
        <v>3</v>
      </c>
      <c r="F7690" s="14">
        <v>31.54</v>
      </c>
      <c r="G7690" s="14">
        <v>94.62</v>
      </c>
      <c r="H7690" s="12" t="s">
        <v>22</v>
      </c>
      <c r="I7690" s="12" t="s">
        <v>4304</v>
      </c>
      <c r="J7690" s="12" t="s">
        <v>4362</v>
      </c>
      <c r="K7690" s="12" t="s">
        <v>4363</v>
      </c>
      <c r="L7690" s="14">
        <v>0</v>
      </c>
    </row>
    <row r="7691" spans="1:12" x14ac:dyDescent="0.25">
      <c r="A7691" s="12">
        <v>8532</v>
      </c>
      <c r="B7691" s="12" t="s">
        <v>45</v>
      </c>
      <c r="C7691" s="16">
        <v>45427</v>
      </c>
      <c r="D7691" s="12" t="s">
        <v>4315</v>
      </c>
      <c r="E7691" s="12">
        <v>2</v>
      </c>
      <c r="F7691" s="14">
        <v>38.22</v>
      </c>
      <c r="G7691" s="14">
        <v>76.44</v>
      </c>
      <c r="H7691" s="12" t="s">
        <v>22</v>
      </c>
      <c r="I7691" s="12" t="s">
        <v>4304</v>
      </c>
      <c r="J7691" s="12" t="s">
        <v>4301</v>
      </c>
      <c r="K7691" s="12" t="s">
        <v>4363</v>
      </c>
      <c r="L7691" s="14">
        <v>0</v>
      </c>
    </row>
    <row r="7692" spans="1:12" x14ac:dyDescent="0.25">
      <c r="A7692" s="12">
        <v>8534</v>
      </c>
      <c r="B7692" s="12" t="s">
        <v>45</v>
      </c>
      <c r="C7692" s="58">
        <v>45427</v>
      </c>
      <c r="D7692" s="12" t="s">
        <v>4321</v>
      </c>
      <c r="E7692" s="12">
        <v>3</v>
      </c>
      <c r="F7692" s="14">
        <v>77.48</v>
      </c>
      <c r="G7692" s="14">
        <v>232.44</v>
      </c>
      <c r="H7692" s="12" t="s">
        <v>30</v>
      </c>
      <c r="I7692" s="12" t="s">
        <v>4317</v>
      </c>
      <c r="J7692" s="12" t="s">
        <v>4362</v>
      </c>
      <c r="K7692" s="12" t="s">
        <v>4363</v>
      </c>
      <c r="L7692" s="14">
        <v>0</v>
      </c>
    </row>
    <row r="7693" spans="1:12" x14ac:dyDescent="0.25">
      <c r="A7693" s="12">
        <v>8535</v>
      </c>
      <c r="B7693" s="12" t="s">
        <v>45</v>
      </c>
      <c r="C7693" s="58">
        <v>45427</v>
      </c>
      <c r="D7693" s="12" t="s">
        <v>4321</v>
      </c>
      <c r="E7693" s="12">
        <v>3</v>
      </c>
      <c r="F7693" s="14">
        <v>35.65</v>
      </c>
      <c r="G7693" s="14">
        <v>106.95</v>
      </c>
      <c r="H7693" s="12" t="s">
        <v>22</v>
      </c>
      <c r="I7693" s="12" t="s">
        <v>4317</v>
      </c>
      <c r="J7693" s="12" t="s">
        <v>4362</v>
      </c>
      <c r="K7693" s="12" t="s">
        <v>4363</v>
      </c>
      <c r="L7693" s="14">
        <v>0</v>
      </c>
    </row>
    <row r="7694" spans="1:12" x14ac:dyDescent="0.25">
      <c r="A7694" s="12">
        <v>8536</v>
      </c>
      <c r="B7694" s="12" t="s">
        <v>45</v>
      </c>
      <c r="C7694" s="58">
        <v>45427</v>
      </c>
      <c r="D7694" s="12" t="s">
        <v>4310</v>
      </c>
      <c r="E7694" s="12">
        <v>4</v>
      </c>
      <c r="F7694" s="14">
        <v>64.55</v>
      </c>
      <c r="G7694" s="14">
        <v>258.2</v>
      </c>
      <c r="H7694" s="12" t="s">
        <v>22</v>
      </c>
      <c r="I7694" s="12" t="s">
        <v>4311</v>
      </c>
      <c r="J7694" s="12" t="s">
        <v>4362</v>
      </c>
      <c r="K7694" s="12" t="s">
        <v>4363</v>
      </c>
      <c r="L7694" s="14">
        <v>0</v>
      </c>
    </row>
    <row r="7695" spans="1:12" x14ac:dyDescent="0.25">
      <c r="A7695" s="12">
        <v>8537</v>
      </c>
      <c r="B7695" s="12" t="s">
        <v>39</v>
      </c>
      <c r="C7695" s="58">
        <v>45428</v>
      </c>
      <c r="D7695" s="12" t="s">
        <v>4327</v>
      </c>
      <c r="E7695" s="12">
        <v>2</v>
      </c>
      <c r="F7695" s="14">
        <v>88.99</v>
      </c>
      <c r="G7695" s="14">
        <v>177.98</v>
      </c>
      <c r="H7695" s="12" t="s">
        <v>22</v>
      </c>
      <c r="I7695" s="12" t="s">
        <v>4328</v>
      </c>
      <c r="J7695" s="12" t="s">
        <v>4301</v>
      </c>
      <c r="K7695" s="12" t="s">
        <v>4363</v>
      </c>
      <c r="L7695" s="14">
        <v>0</v>
      </c>
    </row>
    <row r="7696" spans="1:12" x14ac:dyDescent="0.25">
      <c r="A7696" s="12">
        <v>8538</v>
      </c>
      <c r="B7696" s="12" t="s">
        <v>45</v>
      </c>
      <c r="C7696" s="16">
        <v>45428</v>
      </c>
      <c r="D7696" s="12" t="s">
        <v>4322</v>
      </c>
      <c r="E7696" s="12">
        <v>5</v>
      </c>
      <c r="F7696" s="14">
        <v>97.23</v>
      </c>
      <c r="G7696" s="14">
        <v>486.15</v>
      </c>
      <c r="H7696" s="12" t="s">
        <v>22</v>
      </c>
      <c r="I7696" s="12" t="s">
        <v>4314</v>
      </c>
      <c r="J7696" s="12" t="s">
        <v>4362</v>
      </c>
      <c r="K7696" s="12" t="s">
        <v>4363</v>
      </c>
      <c r="L7696" s="14">
        <v>0</v>
      </c>
    </row>
    <row r="7697" spans="1:12" x14ac:dyDescent="0.25">
      <c r="A7697" s="12">
        <v>8541</v>
      </c>
      <c r="B7697" s="12" t="s">
        <v>45</v>
      </c>
      <c r="C7697" s="16">
        <v>45428</v>
      </c>
      <c r="D7697" s="12" t="s">
        <v>4338</v>
      </c>
      <c r="E7697" s="12">
        <v>5</v>
      </c>
      <c r="F7697" s="14">
        <v>35.5</v>
      </c>
      <c r="G7697" s="14">
        <v>177.5</v>
      </c>
      <c r="H7697" s="12" t="s">
        <v>22</v>
      </c>
      <c r="I7697" s="12" t="s">
        <v>4317</v>
      </c>
      <c r="J7697" s="12" t="s">
        <v>4301</v>
      </c>
      <c r="K7697" s="12" t="s">
        <v>4363</v>
      </c>
      <c r="L7697" s="14">
        <v>0</v>
      </c>
    </row>
    <row r="7698" spans="1:12" x14ac:dyDescent="0.25">
      <c r="A7698" s="12">
        <v>8542</v>
      </c>
      <c r="B7698" s="12" t="s">
        <v>45</v>
      </c>
      <c r="C7698" s="16">
        <v>45429</v>
      </c>
      <c r="D7698" s="12" t="s">
        <v>4337</v>
      </c>
      <c r="E7698" s="12">
        <v>2</v>
      </c>
      <c r="F7698" s="14">
        <v>32.32</v>
      </c>
      <c r="G7698" s="14">
        <v>64.64</v>
      </c>
      <c r="H7698" s="12" t="s">
        <v>22</v>
      </c>
      <c r="I7698" s="12" t="s">
        <v>4300</v>
      </c>
      <c r="J7698" s="12" t="s">
        <v>4301</v>
      </c>
      <c r="K7698" s="12" t="s">
        <v>4363</v>
      </c>
      <c r="L7698" s="14">
        <v>0</v>
      </c>
    </row>
    <row r="7699" spans="1:12" x14ac:dyDescent="0.25">
      <c r="A7699" s="12">
        <v>8543</v>
      </c>
      <c r="B7699" s="12" t="s">
        <v>39</v>
      </c>
      <c r="C7699" s="16">
        <v>45429</v>
      </c>
      <c r="D7699" s="12" t="s">
        <v>4329</v>
      </c>
      <c r="E7699" s="12">
        <v>3</v>
      </c>
      <c r="F7699" s="14">
        <v>43.11</v>
      </c>
      <c r="G7699" s="14">
        <v>129.33000000000001</v>
      </c>
      <c r="H7699" s="12" t="s">
        <v>22</v>
      </c>
      <c r="I7699" s="12" t="s">
        <v>4317</v>
      </c>
      <c r="J7699" s="12" t="s">
        <v>4301</v>
      </c>
      <c r="K7699" s="12" t="s">
        <v>4363</v>
      </c>
      <c r="L7699" s="14">
        <v>0</v>
      </c>
    </row>
    <row r="7700" spans="1:12" x14ac:dyDescent="0.25">
      <c r="A7700" s="12">
        <v>8544</v>
      </c>
      <c r="B7700" s="12" t="s">
        <v>45</v>
      </c>
      <c r="C7700" s="16">
        <v>45429</v>
      </c>
      <c r="D7700" s="12" t="s">
        <v>4345</v>
      </c>
      <c r="E7700" s="12">
        <v>3</v>
      </c>
      <c r="F7700" s="14">
        <v>25.54</v>
      </c>
      <c r="G7700" s="14">
        <v>76.62</v>
      </c>
      <c r="H7700" s="12" t="s">
        <v>22</v>
      </c>
      <c r="I7700" s="12" t="s">
        <v>4308</v>
      </c>
      <c r="J7700" s="12" t="s">
        <v>4362</v>
      </c>
      <c r="K7700" s="12" t="s">
        <v>4363</v>
      </c>
      <c r="L7700" s="14">
        <v>0</v>
      </c>
    </row>
    <row r="7701" spans="1:12" x14ac:dyDescent="0.25">
      <c r="A7701" s="12">
        <v>8545</v>
      </c>
      <c r="B7701" s="12" t="s">
        <v>45</v>
      </c>
      <c r="C7701" s="16">
        <v>45429</v>
      </c>
      <c r="D7701" s="12" t="s">
        <v>4313</v>
      </c>
      <c r="E7701" s="12">
        <v>3</v>
      </c>
      <c r="F7701" s="14">
        <v>22.95</v>
      </c>
      <c r="G7701" s="14">
        <v>68.849999999999994</v>
      </c>
      <c r="H7701" s="12" t="s">
        <v>30</v>
      </c>
      <c r="I7701" s="12" t="s">
        <v>4314</v>
      </c>
      <c r="J7701" s="12" t="s">
        <v>4301</v>
      </c>
      <c r="K7701" s="12" t="s">
        <v>4363</v>
      </c>
      <c r="L7701" s="14">
        <v>0</v>
      </c>
    </row>
    <row r="7702" spans="1:12" x14ac:dyDescent="0.25">
      <c r="A7702" s="12">
        <v>8546</v>
      </c>
      <c r="B7702" s="12" t="s">
        <v>45</v>
      </c>
      <c r="C7702" s="58">
        <v>45430</v>
      </c>
      <c r="D7702" s="12" t="s">
        <v>4347</v>
      </c>
      <c r="E7702" s="12">
        <v>4</v>
      </c>
      <c r="F7702" s="14">
        <v>67.77</v>
      </c>
      <c r="G7702" s="14">
        <v>271.08</v>
      </c>
      <c r="H7702" s="12" t="s">
        <v>22</v>
      </c>
      <c r="I7702" s="12" t="s">
        <v>4300</v>
      </c>
      <c r="J7702" s="12" t="s">
        <v>4362</v>
      </c>
      <c r="K7702" s="12" t="s">
        <v>4363</v>
      </c>
      <c r="L7702" s="14">
        <v>0</v>
      </c>
    </row>
    <row r="7703" spans="1:12" x14ac:dyDescent="0.25">
      <c r="A7703" s="12">
        <v>8547</v>
      </c>
      <c r="B7703" s="12" t="s">
        <v>39</v>
      </c>
      <c r="C7703" s="58">
        <v>45430</v>
      </c>
      <c r="D7703" s="12" t="s">
        <v>4346</v>
      </c>
      <c r="E7703" s="12">
        <v>3</v>
      </c>
      <c r="F7703" s="14">
        <v>95.57</v>
      </c>
      <c r="G7703" s="14">
        <v>286.70999999999998</v>
      </c>
      <c r="H7703" s="12" t="s">
        <v>22</v>
      </c>
      <c r="I7703" s="12" t="s">
        <v>4328</v>
      </c>
      <c r="J7703" s="12" t="s">
        <v>4301</v>
      </c>
      <c r="K7703" s="12" t="s">
        <v>4363</v>
      </c>
      <c r="L7703" s="14">
        <v>0</v>
      </c>
    </row>
    <row r="7704" spans="1:12" x14ac:dyDescent="0.25">
      <c r="A7704" s="12">
        <v>8549</v>
      </c>
      <c r="B7704" s="12" t="s">
        <v>30</v>
      </c>
      <c r="C7704" s="58">
        <v>45430</v>
      </c>
      <c r="D7704" s="12" t="s">
        <v>4346</v>
      </c>
      <c r="E7704" s="12">
        <v>3</v>
      </c>
      <c r="F7704" s="14">
        <v>95.57</v>
      </c>
      <c r="G7704" s="14">
        <v>286.70999999999998</v>
      </c>
      <c r="H7704" s="12" t="s">
        <v>30</v>
      </c>
      <c r="I7704" s="12" t="s">
        <v>4328</v>
      </c>
      <c r="J7704" s="12" t="s">
        <v>4301</v>
      </c>
      <c r="K7704" s="12" t="s">
        <v>4363</v>
      </c>
      <c r="L7704" s="14">
        <v>0</v>
      </c>
    </row>
    <row r="7705" spans="1:12" x14ac:dyDescent="0.25">
      <c r="A7705" s="12">
        <v>8552</v>
      </c>
      <c r="B7705" s="12" t="s">
        <v>45</v>
      </c>
      <c r="C7705" s="58">
        <v>45431</v>
      </c>
      <c r="D7705" s="12" t="s">
        <v>4347</v>
      </c>
      <c r="E7705" s="12">
        <v>2</v>
      </c>
      <c r="F7705" s="14">
        <v>81.430000000000007</v>
      </c>
      <c r="G7705" s="14">
        <v>162.86000000000001</v>
      </c>
      <c r="H7705" s="12" t="s">
        <v>22</v>
      </c>
      <c r="I7705" s="12" t="s">
        <v>4300</v>
      </c>
      <c r="J7705" s="12" t="s">
        <v>4301</v>
      </c>
      <c r="K7705" s="12" t="s">
        <v>4363</v>
      </c>
      <c r="L7705" s="14">
        <v>0</v>
      </c>
    </row>
    <row r="7706" spans="1:12" x14ac:dyDescent="0.25">
      <c r="A7706" s="12">
        <v>8555</v>
      </c>
      <c r="B7706" s="12" t="s">
        <v>45</v>
      </c>
      <c r="C7706" s="16">
        <v>45431</v>
      </c>
      <c r="D7706" s="12" t="s">
        <v>4340</v>
      </c>
      <c r="E7706" s="12">
        <v>4</v>
      </c>
      <c r="F7706" s="14">
        <v>41.41</v>
      </c>
      <c r="G7706" s="14">
        <v>165.64</v>
      </c>
      <c r="H7706" s="12" t="s">
        <v>22</v>
      </c>
      <c r="I7706" s="12" t="s">
        <v>4317</v>
      </c>
      <c r="J7706" s="12" t="s">
        <v>4362</v>
      </c>
      <c r="K7706" s="12" t="s">
        <v>4363</v>
      </c>
      <c r="L7706" s="14">
        <v>0</v>
      </c>
    </row>
    <row r="7707" spans="1:12" x14ac:dyDescent="0.25">
      <c r="A7707" s="12">
        <v>8556</v>
      </c>
      <c r="B7707" s="12" t="s">
        <v>45</v>
      </c>
      <c r="C7707" s="59">
        <v>45431</v>
      </c>
      <c r="D7707" s="12" t="s">
        <v>4340</v>
      </c>
      <c r="E7707" s="12">
        <v>4</v>
      </c>
      <c r="F7707" s="14">
        <v>41.41</v>
      </c>
      <c r="G7707" s="14">
        <v>165.64</v>
      </c>
      <c r="H7707" s="12" t="s">
        <v>22</v>
      </c>
      <c r="I7707" s="12" t="s">
        <v>4317</v>
      </c>
      <c r="J7707" s="12" t="s">
        <v>4301</v>
      </c>
      <c r="K7707" s="12" t="s">
        <v>4363</v>
      </c>
      <c r="L7707" s="14">
        <v>0</v>
      </c>
    </row>
    <row r="7708" spans="1:12" x14ac:dyDescent="0.25">
      <c r="A7708" s="12">
        <v>8557</v>
      </c>
      <c r="B7708" s="12" t="s">
        <v>45</v>
      </c>
      <c r="C7708" s="16">
        <v>45432</v>
      </c>
      <c r="D7708" s="12" t="s">
        <v>4340</v>
      </c>
      <c r="E7708" s="12">
        <v>2</v>
      </c>
      <c r="F7708" s="14">
        <v>70.25</v>
      </c>
      <c r="G7708" s="14">
        <v>140.5</v>
      </c>
      <c r="H7708" s="12" t="s">
        <v>22</v>
      </c>
      <c r="I7708" s="12" t="s">
        <v>4317</v>
      </c>
      <c r="J7708" s="12" t="s">
        <v>4362</v>
      </c>
      <c r="K7708" s="12" t="s">
        <v>4363</v>
      </c>
      <c r="L7708" s="14">
        <v>0</v>
      </c>
    </row>
    <row r="7709" spans="1:12" x14ac:dyDescent="0.25">
      <c r="A7709" s="12">
        <v>8559</v>
      </c>
      <c r="B7709" s="12" t="s">
        <v>45</v>
      </c>
      <c r="C7709" s="16">
        <v>45432</v>
      </c>
      <c r="D7709" s="12" t="s">
        <v>4323</v>
      </c>
      <c r="E7709" s="12">
        <v>4</v>
      </c>
      <c r="F7709" s="14">
        <v>90.96</v>
      </c>
      <c r="G7709" s="14">
        <v>363.84</v>
      </c>
      <c r="H7709" s="12" t="s">
        <v>22</v>
      </c>
      <c r="I7709" s="12" t="s">
        <v>4324</v>
      </c>
      <c r="J7709" s="12" t="s">
        <v>4362</v>
      </c>
      <c r="K7709" s="12" t="s">
        <v>4363</v>
      </c>
      <c r="L7709" s="14">
        <v>0</v>
      </c>
    </row>
    <row r="7710" spans="1:12" x14ac:dyDescent="0.25">
      <c r="A7710" s="12">
        <v>8560</v>
      </c>
      <c r="B7710" s="12" t="s">
        <v>45</v>
      </c>
      <c r="C7710" s="16">
        <v>45432</v>
      </c>
      <c r="D7710" s="12" t="s">
        <v>4299</v>
      </c>
      <c r="E7710" s="12">
        <v>4</v>
      </c>
      <c r="F7710" s="14">
        <v>15.54</v>
      </c>
      <c r="G7710" s="14">
        <v>62.16</v>
      </c>
      <c r="H7710" s="12" t="s">
        <v>22</v>
      </c>
      <c r="I7710" s="12" t="s">
        <v>4300</v>
      </c>
      <c r="J7710" s="12" t="s">
        <v>4362</v>
      </c>
      <c r="K7710" s="12" t="s">
        <v>4363</v>
      </c>
      <c r="L7710" s="14">
        <v>0</v>
      </c>
    </row>
    <row r="7711" spans="1:12" x14ac:dyDescent="0.25">
      <c r="A7711" s="12">
        <v>8561</v>
      </c>
      <c r="B7711" s="12" t="s">
        <v>45</v>
      </c>
      <c r="C7711" s="16">
        <v>45432</v>
      </c>
      <c r="D7711" s="12" t="s">
        <v>4319</v>
      </c>
      <c r="E7711" s="12">
        <v>4</v>
      </c>
      <c r="F7711" s="14">
        <v>50.54</v>
      </c>
      <c r="G7711" s="14">
        <f>E7711*F7711</f>
        <v>202.16</v>
      </c>
      <c r="H7711" s="12" t="s">
        <v>22</v>
      </c>
      <c r="I7711" s="12" t="s">
        <v>4304</v>
      </c>
      <c r="J7711" s="12" t="s">
        <v>4362</v>
      </c>
      <c r="K7711" s="12" t="s">
        <v>4363</v>
      </c>
      <c r="L7711" s="14">
        <v>0</v>
      </c>
    </row>
    <row r="7712" spans="1:12" x14ac:dyDescent="0.25">
      <c r="A7712" s="12">
        <v>8562</v>
      </c>
      <c r="B7712" s="12" t="s">
        <v>45</v>
      </c>
      <c r="C7712" s="58">
        <v>45432</v>
      </c>
      <c r="D7712" s="12" t="s">
        <v>4307</v>
      </c>
      <c r="E7712" s="12">
        <v>2</v>
      </c>
      <c r="F7712" s="14">
        <v>61.58</v>
      </c>
      <c r="G7712" s="14">
        <v>123.16</v>
      </c>
      <c r="H7712" s="12" t="s">
        <v>22</v>
      </c>
      <c r="I7712" s="12" t="s">
        <v>4308</v>
      </c>
      <c r="J7712" s="12" t="s">
        <v>4301</v>
      </c>
      <c r="K7712" s="12" t="s">
        <v>4363</v>
      </c>
      <c r="L7712" s="14">
        <v>0</v>
      </c>
    </row>
    <row r="7713" spans="1:12" x14ac:dyDescent="0.25">
      <c r="A7713" s="12">
        <v>8563</v>
      </c>
      <c r="B7713" s="12" t="s">
        <v>45</v>
      </c>
      <c r="C7713" s="15">
        <v>45432</v>
      </c>
      <c r="D7713" s="12" t="s">
        <v>4341</v>
      </c>
      <c r="E7713" s="12">
        <v>1</v>
      </c>
      <c r="F7713" s="14">
        <v>96</v>
      </c>
      <c r="G7713" s="14">
        <v>96</v>
      </c>
      <c r="H7713" s="12" t="s">
        <v>22</v>
      </c>
      <c r="I7713" s="12" t="s">
        <v>4300</v>
      </c>
      <c r="J7713" s="12" t="s">
        <v>4301</v>
      </c>
      <c r="K7713" s="12" t="s">
        <v>4302</v>
      </c>
      <c r="L7713" s="14">
        <v>0</v>
      </c>
    </row>
    <row r="7714" spans="1:12" x14ac:dyDescent="0.25">
      <c r="A7714" s="12">
        <v>8564</v>
      </c>
      <c r="B7714" s="12" t="s">
        <v>45</v>
      </c>
      <c r="C7714" s="15">
        <v>45432</v>
      </c>
      <c r="D7714" s="12" t="s">
        <v>4335</v>
      </c>
      <c r="E7714" s="12">
        <v>3</v>
      </c>
      <c r="F7714" s="14">
        <v>95.52</v>
      </c>
      <c r="G7714" s="14">
        <v>286.56</v>
      </c>
      <c r="H7714" s="12" t="s">
        <v>22</v>
      </c>
      <c r="I7714" s="12" t="s">
        <v>4300</v>
      </c>
      <c r="J7714" s="12" t="s">
        <v>4362</v>
      </c>
      <c r="K7714" s="12" t="s">
        <v>4363</v>
      </c>
      <c r="L7714" s="14">
        <v>0</v>
      </c>
    </row>
    <row r="7715" spans="1:12" x14ac:dyDescent="0.25">
      <c r="A7715" s="12">
        <v>8565</v>
      </c>
      <c r="B7715" s="12" t="s">
        <v>45</v>
      </c>
      <c r="C7715" s="58">
        <v>45433</v>
      </c>
      <c r="D7715" s="12" t="s">
        <v>4325</v>
      </c>
      <c r="E7715" s="12">
        <v>5</v>
      </c>
      <c r="F7715" s="14">
        <v>88.22</v>
      </c>
      <c r="G7715" s="14">
        <v>441.1</v>
      </c>
      <c r="H7715" s="12" t="s">
        <v>22</v>
      </c>
      <c r="I7715" s="12" t="s">
        <v>4317</v>
      </c>
      <c r="J7715" s="12" t="s">
        <v>4301</v>
      </c>
      <c r="K7715" s="12" t="s">
        <v>4363</v>
      </c>
      <c r="L7715" s="14">
        <v>0</v>
      </c>
    </row>
    <row r="7716" spans="1:12" x14ac:dyDescent="0.25">
      <c r="A7716" s="12">
        <v>8567</v>
      </c>
      <c r="B7716" s="12" t="s">
        <v>39</v>
      </c>
      <c r="C7716" s="58">
        <v>45433</v>
      </c>
      <c r="D7716" s="12" t="s">
        <v>4339</v>
      </c>
      <c r="E7716" s="12">
        <v>3</v>
      </c>
      <c r="F7716" s="14">
        <v>59.7</v>
      </c>
      <c r="G7716" s="14">
        <v>179.1</v>
      </c>
      <c r="H7716" s="12" t="s">
        <v>22</v>
      </c>
      <c r="I7716" s="12" t="s">
        <v>4317</v>
      </c>
      <c r="J7716" s="12" t="s">
        <v>4301</v>
      </c>
      <c r="K7716" s="12" t="s">
        <v>4363</v>
      </c>
      <c r="L7716" s="14">
        <v>0</v>
      </c>
    </row>
    <row r="7717" spans="1:12" x14ac:dyDescent="0.25">
      <c r="A7717" s="12">
        <v>8568</v>
      </c>
      <c r="B7717" s="12" t="s">
        <v>45</v>
      </c>
      <c r="C7717" s="58">
        <v>45433</v>
      </c>
      <c r="D7717" s="12" t="s">
        <v>4318</v>
      </c>
      <c r="E7717" s="12">
        <v>3</v>
      </c>
      <c r="F7717" s="14">
        <v>73.06</v>
      </c>
      <c r="G7717" s="14">
        <v>219.18</v>
      </c>
      <c r="H7717" s="12" t="s">
        <v>22</v>
      </c>
      <c r="I7717" s="12" t="s">
        <v>4308</v>
      </c>
      <c r="J7717" s="12" t="s">
        <v>4362</v>
      </c>
      <c r="K7717" s="12" t="s">
        <v>4363</v>
      </c>
      <c r="L7717" s="14">
        <v>0</v>
      </c>
    </row>
    <row r="7718" spans="1:12" x14ac:dyDescent="0.25">
      <c r="A7718" s="12">
        <v>8569</v>
      </c>
      <c r="B7718" s="12" t="s">
        <v>45</v>
      </c>
      <c r="C7718" s="16">
        <v>45433</v>
      </c>
      <c r="D7718" s="12" t="s">
        <v>4320</v>
      </c>
      <c r="E7718" s="12">
        <v>4</v>
      </c>
      <c r="F7718" s="14">
        <v>83.78</v>
      </c>
      <c r="G7718" s="14">
        <v>335.12</v>
      </c>
      <c r="H7718" s="12" t="s">
        <v>22</v>
      </c>
      <c r="I7718" s="12" t="s">
        <v>4304</v>
      </c>
      <c r="J7718" s="12" t="s">
        <v>4301</v>
      </c>
      <c r="K7718" s="12" t="s">
        <v>4363</v>
      </c>
      <c r="L7718" s="14">
        <v>0</v>
      </c>
    </row>
    <row r="7719" spans="1:12" x14ac:dyDescent="0.25">
      <c r="A7719" s="12">
        <v>8570</v>
      </c>
      <c r="B7719" s="12" t="s">
        <v>45</v>
      </c>
      <c r="C7719" s="16">
        <v>45433</v>
      </c>
      <c r="D7719" s="12" t="s">
        <v>4312</v>
      </c>
      <c r="E7719" s="12">
        <v>3</v>
      </c>
      <c r="F7719" s="14">
        <v>21</v>
      </c>
      <c r="G7719" s="14">
        <v>63</v>
      </c>
      <c r="H7719" s="12" t="s">
        <v>22</v>
      </c>
      <c r="I7719" s="12" t="s">
        <v>4311</v>
      </c>
      <c r="J7719" s="12" t="s">
        <v>4301</v>
      </c>
      <c r="K7719" s="12" t="s">
        <v>4302</v>
      </c>
      <c r="L7719" s="14">
        <v>0</v>
      </c>
    </row>
    <row r="7720" spans="1:12" x14ac:dyDescent="0.25">
      <c r="A7720" s="12">
        <v>8571</v>
      </c>
      <c r="B7720" s="12" t="s">
        <v>45</v>
      </c>
      <c r="C7720" s="59">
        <v>45433</v>
      </c>
      <c r="D7720" s="12" t="s">
        <v>4336</v>
      </c>
      <c r="E7720" s="12">
        <v>3</v>
      </c>
      <c r="F7720" s="14">
        <v>89.3</v>
      </c>
      <c r="G7720" s="14">
        <v>267.89999999999998</v>
      </c>
      <c r="H7720" s="12" t="s">
        <v>22</v>
      </c>
      <c r="I7720" s="12" t="s">
        <v>4300</v>
      </c>
      <c r="J7720" s="12" t="s">
        <v>4301</v>
      </c>
      <c r="K7720" s="12" t="s">
        <v>4363</v>
      </c>
      <c r="L7720" s="14">
        <v>0</v>
      </c>
    </row>
    <row r="7721" spans="1:12" x14ac:dyDescent="0.25">
      <c r="A7721" s="12">
        <v>8572</v>
      </c>
      <c r="B7721" s="12" t="s">
        <v>45</v>
      </c>
      <c r="C7721" s="59">
        <v>45433</v>
      </c>
      <c r="D7721" s="12" t="s">
        <v>4322</v>
      </c>
      <c r="E7721" s="12">
        <v>4</v>
      </c>
      <c r="F7721" s="14">
        <v>5.67</v>
      </c>
      <c r="G7721" s="14">
        <v>22.68</v>
      </c>
      <c r="H7721" s="12" t="s">
        <v>22</v>
      </c>
      <c r="I7721" s="12" t="s">
        <v>4314</v>
      </c>
      <c r="J7721" s="12" t="s">
        <v>4301</v>
      </c>
      <c r="K7721" s="12" t="s">
        <v>4363</v>
      </c>
      <c r="L7721" s="14">
        <v>0</v>
      </c>
    </row>
    <row r="7722" spans="1:12" x14ac:dyDescent="0.25">
      <c r="A7722" s="12">
        <v>8575</v>
      </c>
      <c r="B7722" s="12" t="s">
        <v>45</v>
      </c>
      <c r="C7722" s="59">
        <v>45433</v>
      </c>
      <c r="D7722" s="12" t="s">
        <v>4347</v>
      </c>
      <c r="E7722" s="12">
        <v>5</v>
      </c>
      <c r="F7722" s="14">
        <v>23.07</v>
      </c>
      <c r="G7722" s="14">
        <v>115.35</v>
      </c>
      <c r="H7722" s="12" t="s">
        <v>22</v>
      </c>
      <c r="I7722" s="12" t="s">
        <v>4300</v>
      </c>
      <c r="J7722" s="12" t="s">
        <v>4362</v>
      </c>
      <c r="K7722" s="12" t="s">
        <v>4363</v>
      </c>
      <c r="L7722" s="14">
        <v>0</v>
      </c>
    </row>
    <row r="7723" spans="1:12" x14ac:dyDescent="0.25">
      <c r="A7723" s="12">
        <v>8576</v>
      </c>
      <c r="B7723" s="12" t="s">
        <v>45</v>
      </c>
      <c r="C7723" s="16">
        <v>45434</v>
      </c>
      <c r="D7723" s="12" t="s">
        <v>4348</v>
      </c>
      <c r="E7723" s="12">
        <v>1</v>
      </c>
      <c r="F7723" s="14">
        <v>47.81</v>
      </c>
      <c r="G7723" s="14">
        <v>47.81</v>
      </c>
      <c r="H7723" s="12" t="s">
        <v>22</v>
      </c>
      <c r="I7723" s="12" t="s">
        <v>4324</v>
      </c>
      <c r="J7723" s="12" t="s">
        <v>4362</v>
      </c>
      <c r="K7723" s="12" t="s">
        <v>4363</v>
      </c>
      <c r="L7723" s="14">
        <v>0</v>
      </c>
    </row>
    <row r="7724" spans="1:12" x14ac:dyDescent="0.25">
      <c r="A7724" s="12">
        <v>8578</v>
      </c>
      <c r="B7724" s="12" t="s">
        <v>45</v>
      </c>
      <c r="C7724" s="58">
        <v>45434</v>
      </c>
      <c r="D7724" s="12" t="s">
        <v>4320</v>
      </c>
      <c r="E7724" s="12">
        <v>5</v>
      </c>
      <c r="F7724" s="14">
        <v>12.36</v>
      </c>
      <c r="G7724" s="14">
        <v>61.8</v>
      </c>
      <c r="H7724" s="12" t="s">
        <v>22</v>
      </c>
      <c r="I7724" s="12" t="s">
        <v>4304</v>
      </c>
      <c r="J7724" s="12" t="s">
        <v>4362</v>
      </c>
      <c r="K7724" s="12" t="s">
        <v>4363</v>
      </c>
      <c r="L7724" s="14">
        <v>0</v>
      </c>
    </row>
    <row r="7725" spans="1:12" x14ac:dyDescent="0.25">
      <c r="A7725" s="12">
        <v>8579</v>
      </c>
      <c r="B7725" s="12" t="s">
        <v>45</v>
      </c>
      <c r="C7725" s="58">
        <v>45434</v>
      </c>
      <c r="D7725" s="12" t="s">
        <v>4329</v>
      </c>
      <c r="E7725" s="12">
        <v>2</v>
      </c>
      <c r="F7725" s="14">
        <v>97.31</v>
      </c>
      <c r="G7725" s="14">
        <v>194.62</v>
      </c>
      <c r="H7725" s="12" t="s">
        <v>22</v>
      </c>
      <c r="I7725" s="12" t="s">
        <v>4317</v>
      </c>
      <c r="J7725" s="12" t="s">
        <v>4301</v>
      </c>
      <c r="K7725" s="12" t="s">
        <v>4363</v>
      </c>
      <c r="L7725" s="14">
        <v>0</v>
      </c>
    </row>
    <row r="7726" spans="1:12" x14ac:dyDescent="0.25">
      <c r="A7726" s="12">
        <v>8580</v>
      </c>
      <c r="B7726" s="12" t="s">
        <v>45</v>
      </c>
      <c r="C7726" s="58">
        <v>45434</v>
      </c>
      <c r="D7726" s="12" t="s">
        <v>4312</v>
      </c>
      <c r="E7726" s="12">
        <v>2</v>
      </c>
      <c r="F7726" s="14">
        <v>82.65</v>
      </c>
      <c r="G7726" s="14">
        <v>165.3</v>
      </c>
      <c r="H7726" s="12" t="s">
        <v>22</v>
      </c>
      <c r="I7726" s="12" t="s">
        <v>4311</v>
      </c>
      <c r="J7726" s="12" t="s">
        <v>4301</v>
      </c>
      <c r="K7726" s="12" t="s">
        <v>4363</v>
      </c>
      <c r="L7726" s="14">
        <v>0</v>
      </c>
    </row>
    <row r="7727" spans="1:12" x14ac:dyDescent="0.25">
      <c r="A7727" s="12">
        <v>8581</v>
      </c>
      <c r="B7727" s="12" t="s">
        <v>45</v>
      </c>
      <c r="C7727" s="16">
        <v>45434</v>
      </c>
      <c r="D7727" s="12" t="s">
        <v>4307</v>
      </c>
      <c r="E7727" s="12">
        <v>4</v>
      </c>
      <c r="F7727" s="14">
        <v>29.75</v>
      </c>
      <c r="G7727" s="14">
        <v>119</v>
      </c>
      <c r="H7727" s="12" t="s">
        <v>22</v>
      </c>
      <c r="I7727" s="12" t="s">
        <v>4308</v>
      </c>
      <c r="J7727" s="12" t="s">
        <v>4362</v>
      </c>
      <c r="K7727" s="12" t="s">
        <v>4363</v>
      </c>
      <c r="L7727" s="14">
        <v>0</v>
      </c>
    </row>
    <row r="7728" spans="1:12" x14ac:dyDescent="0.25">
      <c r="A7728" s="12">
        <v>8583</v>
      </c>
      <c r="B7728" s="12" t="s">
        <v>45</v>
      </c>
      <c r="C7728" s="59">
        <v>45434</v>
      </c>
      <c r="D7728" s="12" t="s">
        <v>4310</v>
      </c>
      <c r="E7728" s="12">
        <v>3</v>
      </c>
      <c r="F7728" s="14">
        <v>28.4</v>
      </c>
      <c r="G7728" s="14">
        <v>85.2</v>
      </c>
      <c r="H7728" s="12" t="s">
        <v>22</v>
      </c>
      <c r="I7728" s="12" t="s">
        <v>4311</v>
      </c>
      <c r="J7728" s="12" t="s">
        <v>4362</v>
      </c>
      <c r="K7728" s="12" t="s">
        <v>4363</v>
      </c>
      <c r="L7728" s="14">
        <v>0</v>
      </c>
    </row>
    <row r="7729" spans="1:12" x14ac:dyDescent="0.25">
      <c r="A7729" s="12">
        <v>8584</v>
      </c>
      <c r="B7729" s="12" t="s">
        <v>45</v>
      </c>
      <c r="C7729" s="59">
        <v>45434</v>
      </c>
      <c r="D7729" s="12" t="s">
        <v>4305</v>
      </c>
      <c r="E7729" s="12">
        <v>1</v>
      </c>
      <c r="F7729" s="14">
        <v>32.9</v>
      </c>
      <c r="G7729" s="14">
        <v>32.9</v>
      </c>
      <c r="H7729" s="12" t="s">
        <v>22</v>
      </c>
      <c r="I7729" s="12" t="s">
        <v>4300</v>
      </c>
      <c r="J7729" s="12" t="s">
        <v>4362</v>
      </c>
      <c r="K7729" s="12" t="s">
        <v>4363</v>
      </c>
      <c r="L7729" s="14">
        <v>0</v>
      </c>
    </row>
    <row r="7730" spans="1:12" x14ac:dyDescent="0.25">
      <c r="A7730" s="12">
        <v>8585</v>
      </c>
      <c r="B7730" s="12" t="s">
        <v>45</v>
      </c>
      <c r="C7730" s="16">
        <v>45435</v>
      </c>
      <c r="D7730" s="12" t="s">
        <v>4338</v>
      </c>
      <c r="E7730" s="12">
        <v>2</v>
      </c>
      <c r="F7730" s="14">
        <v>85.68</v>
      </c>
      <c r="G7730" s="14">
        <v>171.36</v>
      </c>
      <c r="H7730" s="12" t="s">
        <v>22</v>
      </c>
      <c r="I7730" s="12" t="s">
        <v>4317</v>
      </c>
      <c r="J7730" s="12" t="s">
        <v>4362</v>
      </c>
      <c r="K7730" s="12" t="s">
        <v>4363</v>
      </c>
      <c r="L7730" s="14">
        <v>0</v>
      </c>
    </row>
    <row r="7731" spans="1:12" x14ac:dyDescent="0.25">
      <c r="A7731" s="12">
        <v>8586</v>
      </c>
      <c r="B7731" s="12" t="s">
        <v>45</v>
      </c>
      <c r="C7731" s="16">
        <v>45435</v>
      </c>
      <c r="D7731" s="12" t="s">
        <v>4323</v>
      </c>
      <c r="E7731" s="12">
        <v>2</v>
      </c>
      <c r="F7731" s="14">
        <v>27.99</v>
      </c>
      <c r="G7731" s="14">
        <v>55.98</v>
      </c>
      <c r="H7731" s="12" t="s">
        <v>22</v>
      </c>
      <c r="I7731" s="12" t="s">
        <v>4324</v>
      </c>
      <c r="J7731" s="12" t="s">
        <v>4362</v>
      </c>
      <c r="K7731" s="12" t="s">
        <v>4363</v>
      </c>
      <c r="L7731" s="14">
        <v>0</v>
      </c>
    </row>
    <row r="7732" spans="1:12" x14ac:dyDescent="0.25">
      <c r="A7732" s="12">
        <v>8588</v>
      </c>
      <c r="B7732" s="12" t="s">
        <v>45</v>
      </c>
      <c r="C7732" s="16">
        <v>45435</v>
      </c>
      <c r="D7732" s="12" t="s">
        <v>4299</v>
      </c>
      <c r="E7732" s="12">
        <v>2</v>
      </c>
      <c r="F7732" s="14">
        <v>7.19</v>
      </c>
      <c r="G7732" s="14">
        <v>14.38</v>
      </c>
      <c r="H7732" s="12" t="s">
        <v>22</v>
      </c>
      <c r="I7732" s="12" t="s">
        <v>4300</v>
      </c>
      <c r="J7732" s="12" t="s">
        <v>4301</v>
      </c>
      <c r="K7732" s="12" t="s">
        <v>4363</v>
      </c>
      <c r="L7732" s="14">
        <v>0</v>
      </c>
    </row>
    <row r="7733" spans="1:12" x14ac:dyDescent="0.25">
      <c r="A7733" s="12">
        <v>8593</v>
      </c>
      <c r="B7733" s="12" t="s">
        <v>45</v>
      </c>
      <c r="C7733" s="58">
        <v>45436</v>
      </c>
      <c r="D7733" s="12" t="s">
        <v>4316</v>
      </c>
      <c r="E7733" s="12">
        <v>5</v>
      </c>
      <c r="F7733" s="14">
        <v>65.569999999999993</v>
      </c>
      <c r="G7733" s="14">
        <v>327.85</v>
      </c>
      <c r="H7733" s="12" t="s">
        <v>22</v>
      </c>
      <c r="I7733" s="12" t="s">
        <v>4317</v>
      </c>
      <c r="J7733" s="12" t="s">
        <v>4301</v>
      </c>
      <c r="K7733" s="12" t="s">
        <v>4363</v>
      </c>
      <c r="L7733" s="14">
        <v>0</v>
      </c>
    </row>
    <row r="7734" spans="1:12" x14ac:dyDescent="0.25">
      <c r="A7734" s="12">
        <v>8595</v>
      </c>
      <c r="B7734" s="12" t="s">
        <v>45</v>
      </c>
      <c r="C7734" s="58">
        <v>45437</v>
      </c>
      <c r="D7734" s="12" t="s">
        <v>4318</v>
      </c>
      <c r="E7734" s="12">
        <v>2</v>
      </c>
      <c r="F7734" s="62">
        <v>75.489999999999995</v>
      </c>
      <c r="G7734" s="14">
        <v>150.97999999999999</v>
      </c>
      <c r="H7734" s="12" t="s">
        <v>30</v>
      </c>
      <c r="I7734" s="12" t="s">
        <v>4308</v>
      </c>
      <c r="J7734" s="12" t="s">
        <v>4301</v>
      </c>
      <c r="K7734" s="12" t="s">
        <v>4363</v>
      </c>
      <c r="L7734" s="14">
        <v>0</v>
      </c>
    </row>
    <row r="7735" spans="1:12" x14ac:dyDescent="0.25">
      <c r="A7735" s="12">
        <v>8598</v>
      </c>
      <c r="B7735" s="12" t="s">
        <v>45</v>
      </c>
      <c r="C7735" s="58">
        <v>45437</v>
      </c>
      <c r="D7735" s="12" t="s">
        <v>4334</v>
      </c>
      <c r="E7735" s="12">
        <v>5</v>
      </c>
      <c r="F7735" s="14">
        <v>29.24</v>
      </c>
      <c r="G7735" s="14">
        <v>146.19999999999999</v>
      </c>
      <c r="H7735" s="12" t="s">
        <v>22</v>
      </c>
      <c r="I7735" s="12" t="s">
        <v>4300</v>
      </c>
      <c r="J7735" s="12" t="s">
        <v>4362</v>
      </c>
      <c r="K7735" s="12" t="s">
        <v>4363</v>
      </c>
      <c r="L7735" s="14">
        <v>0</v>
      </c>
    </row>
    <row r="7736" spans="1:12" x14ac:dyDescent="0.25">
      <c r="A7736" s="12">
        <v>8599</v>
      </c>
      <c r="B7736" s="12" t="s">
        <v>45</v>
      </c>
      <c r="C7736" s="58">
        <v>45437</v>
      </c>
      <c r="D7736" s="12" t="s">
        <v>4344</v>
      </c>
      <c r="E7736" s="12">
        <v>2</v>
      </c>
      <c r="F7736" s="14">
        <v>75.55</v>
      </c>
      <c r="G7736" s="14">
        <v>151.1</v>
      </c>
      <c r="H7736" s="12" t="s">
        <v>22</v>
      </c>
      <c r="I7736" s="12" t="s">
        <v>4308</v>
      </c>
      <c r="J7736" s="12" t="s">
        <v>4301</v>
      </c>
      <c r="K7736" s="12" t="s">
        <v>4363</v>
      </c>
      <c r="L7736" s="14">
        <v>0</v>
      </c>
    </row>
    <row r="7737" spans="1:12" x14ac:dyDescent="0.25">
      <c r="A7737" s="12">
        <v>8600</v>
      </c>
      <c r="B7737" s="12" t="s">
        <v>45</v>
      </c>
      <c r="C7737" s="58">
        <v>45437</v>
      </c>
      <c r="D7737" s="12" t="s">
        <v>4331</v>
      </c>
      <c r="E7737" s="12">
        <v>2</v>
      </c>
      <c r="F7737" s="14">
        <v>69.56</v>
      </c>
      <c r="G7737" s="14">
        <v>139.12</v>
      </c>
      <c r="H7737" s="12" t="s">
        <v>22</v>
      </c>
      <c r="I7737" s="12" t="s">
        <v>4311</v>
      </c>
      <c r="J7737" s="12" t="s">
        <v>4301</v>
      </c>
      <c r="K7737" s="12" t="s">
        <v>4363</v>
      </c>
      <c r="L7737" s="14">
        <v>0</v>
      </c>
    </row>
    <row r="7738" spans="1:12" x14ac:dyDescent="0.25">
      <c r="A7738" s="12">
        <v>8601</v>
      </c>
      <c r="B7738" s="12" t="s">
        <v>45</v>
      </c>
      <c r="C7738" s="15">
        <v>45437</v>
      </c>
      <c r="D7738" s="12" t="s">
        <v>4320</v>
      </c>
      <c r="E7738" s="12">
        <v>2</v>
      </c>
      <c r="F7738" s="14">
        <v>0.2</v>
      </c>
      <c r="G7738" s="14">
        <v>0.4</v>
      </c>
      <c r="H7738" s="12" t="s">
        <v>22</v>
      </c>
      <c r="I7738" s="12" t="s">
        <v>4304</v>
      </c>
      <c r="J7738" s="12" t="s">
        <v>4362</v>
      </c>
      <c r="K7738" s="12" t="s">
        <v>4363</v>
      </c>
      <c r="L7738" s="14">
        <v>0</v>
      </c>
    </row>
    <row r="7739" spans="1:12" x14ac:dyDescent="0.25">
      <c r="A7739" s="12">
        <v>8603</v>
      </c>
      <c r="B7739" s="12" t="s">
        <v>45</v>
      </c>
      <c r="C7739" s="15">
        <v>45437</v>
      </c>
      <c r="D7739" s="12" t="s">
        <v>4333</v>
      </c>
      <c r="E7739" s="12">
        <v>4</v>
      </c>
      <c r="F7739" s="14">
        <v>59.12</v>
      </c>
      <c r="G7739" s="14">
        <v>236.48</v>
      </c>
      <c r="H7739" s="12" t="s">
        <v>22</v>
      </c>
      <c r="I7739" s="12" t="s">
        <v>4304</v>
      </c>
      <c r="J7739" s="12" t="s">
        <v>4362</v>
      </c>
      <c r="K7739" s="12" t="s">
        <v>4363</v>
      </c>
      <c r="L7739" s="14">
        <v>0</v>
      </c>
    </row>
    <row r="7740" spans="1:12" x14ac:dyDescent="0.25">
      <c r="A7740" s="12">
        <v>8608</v>
      </c>
      <c r="B7740" s="12" t="s">
        <v>45</v>
      </c>
      <c r="C7740" s="16">
        <v>45438</v>
      </c>
      <c r="D7740" s="12" t="s">
        <v>4313</v>
      </c>
      <c r="E7740" s="12">
        <v>2</v>
      </c>
      <c r="F7740" s="14">
        <v>64.37</v>
      </c>
      <c r="G7740" s="14">
        <v>128.74</v>
      </c>
      <c r="H7740" s="12" t="s">
        <v>22</v>
      </c>
      <c r="I7740" s="12" t="s">
        <v>4314</v>
      </c>
      <c r="J7740" s="12" t="s">
        <v>4362</v>
      </c>
      <c r="K7740" s="12" t="s">
        <v>4363</v>
      </c>
      <c r="L7740" s="14">
        <v>0</v>
      </c>
    </row>
    <row r="7741" spans="1:12" x14ac:dyDescent="0.25">
      <c r="A7741" s="12">
        <v>8609</v>
      </c>
      <c r="B7741" s="12" t="s">
        <v>45</v>
      </c>
      <c r="C7741" s="16">
        <v>45438</v>
      </c>
      <c r="D7741" s="12" t="s">
        <v>30</v>
      </c>
      <c r="E7741" s="12">
        <v>2</v>
      </c>
      <c r="F7741" s="14">
        <v>36.049999999999997</v>
      </c>
      <c r="G7741" s="14">
        <v>72.099999999999994</v>
      </c>
      <c r="H7741" s="12" t="s">
        <v>22</v>
      </c>
      <c r="I7741" s="12" t="s">
        <v>4304</v>
      </c>
      <c r="J7741" s="12" t="s">
        <v>4362</v>
      </c>
      <c r="K7741" s="12" t="s">
        <v>4363</v>
      </c>
      <c r="L7741" s="14">
        <v>0</v>
      </c>
    </row>
    <row r="7742" spans="1:12" x14ac:dyDescent="0.25">
      <c r="A7742" s="12">
        <v>8610</v>
      </c>
      <c r="B7742" s="12" t="s">
        <v>45</v>
      </c>
      <c r="C7742" s="59">
        <v>45438</v>
      </c>
      <c r="D7742" s="12" t="s">
        <v>4327</v>
      </c>
      <c r="E7742" s="12">
        <v>1</v>
      </c>
      <c r="F7742" s="14">
        <v>80.239999999999995</v>
      </c>
      <c r="G7742" s="14">
        <v>80.239999999999995</v>
      </c>
      <c r="H7742" s="12" t="s">
        <v>22</v>
      </c>
      <c r="I7742" s="12" t="s">
        <v>4328</v>
      </c>
      <c r="J7742" s="12" t="s">
        <v>4362</v>
      </c>
      <c r="K7742" s="12" t="s">
        <v>4363</v>
      </c>
      <c r="L7742" s="14">
        <v>0</v>
      </c>
    </row>
    <row r="7743" spans="1:12" x14ac:dyDescent="0.25">
      <c r="A7743" s="12">
        <v>8612</v>
      </c>
      <c r="B7743" s="12" t="s">
        <v>45</v>
      </c>
      <c r="C7743" s="16">
        <v>45440</v>
      </c>
      <c r="D7743" s="12" t="s">
        <v>4346</v>
      </c>
      <c r="E7743" s="12">
        <v>5</v>
      </c>
      <c r="F7743" s="14">
        <v>34.78</v>
      </c>
      <c r="G7743" s="14">
        <v>173.9</v>
      </c>
      <c r="H7743" s="12" t="s">
        <v>22</v>
      </c>
      <c r="I7743" s="12" t="s">
        <v>4328</v>
      </c>
      <c r="J7743" s="12" t="s">
        <v>4362</v>
      </c>
      <c r="K7743" s="12" t="s">
        <v>4363</v>
      </c>
      <c r="L7743" s="14">
        <v>0</v>
      </c>
    </row>
    <row r="7744" spans="1:12" x14ac:dyDescent="0.25">
      <c r="A7744" s="12">
        <v>8613</v>
      </c>
      <c r="B7744" s="12" t="s">
        <v>45</v>
      </c>
      <c r="C7744" s="16">
        <v>45440</v>
      </c>
      <c r="D7744" s="12" t="s">
        <v>4326</v>
      </c>
      <c r="E7744" s="12">
        <v>3</v>
      </c>
      <c r="F7744" s="14">
        <v>24.57</v>
      </c>
      <c r="G7744" s="14">
        <v>73.709999999999994</v>
      </c>
      <c r="H7744" s="12" t="s">
        <v>22</v>
      </c>
      <c r="I7744" s="12" t="s">
        <v>4304</v>
      </c>
      <c r="J7744" s="12" t="s">
        <v>4301</v>
      </c>
      <c r="K7744" s="12" t="s">
        <v>4363</v>
      </c>
      <c r="L7744" s="14">
        <v>0</v>
      </c>
    </row>
    <row r="7745" spans="1:12" x14ac:dyDescent="0.25">
      <c r="A7745" s="12">
        <v>8614</v>
      </c>
      <c r="B7745" s="12" t="s">
        <v>45</v>
      </c>
      <c r="C7745" s="16">
        <v>45440</v>
      </c>
      <c r="D7745" s="12" t="s">
        <v>4323</v>
      </c>
      <c r="E7745" s="12">
        <v>4</v>
      </c>
      <c r="F7745" s="14">
        <v>8.33</v>
      </c>
      <c r="G7745" s="14">
        <v>33.32</v>
      </c>
      <c r="H7745" s="12" t="s">
        <v>22</v>
      </c>
      <c r="I7745" s="12" t="s">
        <v>4324</v>
      </c>
      <c r="J7745" s="12" t="s">
        <v>4301</v>
      </c>
      <c r="K7745" s="12" t="s">
        <v>4363</v>
      </c>
      <c r="L7745" s="14">
        <v>0</v>
      </c>
    </row>
    <row r="7746" spans="1:12" x14ac:dyDescent="0.25">
      <c r="A7746" s="12">
        <v>8615</v>
      </c>
      <c r="B7746" s="12" t="s">
        <v>45</v>
      </c>
      <c r="C7746" s="58">
        <v>45440</v>
      </c>
      <c r="D7746" s="12" t="s">
        <v>4337</v>
      </c>
      <c r="E7746" s="12">
        <v>3</v>
      </c>
      <c r="F7746" s="14">
        <v>69.239999999999995</v>
      </c>
      <c r="G7746" s="14">
        <v>207.72</v>
      </c>
      <c r="H7746" s="12" t="s">
        <v>22</v>
      </c>
      <c r="I7746" s="12" t="s">
        <v>4300</v>
      </c>
      <c r="J7746" s="12" t="s">
        <v>4362</v>
      </c>
      <c r="K7746" s="12" t="s">
        <v>4363</v>
      </c>
      <c r="L7746" s="14">
        <v>0</v>
      </c>
    </row>
    <row r="7747" spans="1:12" x14ac:dyDescent="0.25">
      <c r="A7747" s="12">
        <v>8616</v>
      </c>
      <c r="B7747" s="12" t="s">
        <v>45</v>
      </c>
      <c r="C7747" s="58">
        <v>45440</v>
      </c>
      <c r="D7747" s="12" t="s">
        <v>4326</v>
      </c>
      <c r="E7747" s="12">
        <v>5</v>
      </c>
      <c r="F7747" s="14">
        <v>9.3699999999999992</v>
      </c>
      <c r="G7747" s="14">
        <v>46.85</v>
      </c>
      <c r="H7747" s="12" t="s">
        <v>22</v>
      </c>
      <c r="I7747" s="12" t="s">
        <v>4304</v>
      </c>
      <c r="J7747" s="12" t="s">
        <v>4362</v>
      </c>
      <c r="K7747" s="12" t="s">
        <v>4363</v>
      </c>
      <c r="L7747" s="14">
        <v>0</v>
      </c>
    </row>
    <row r="7748" spans="1:12" x14ac:dyDescent="0.25">
      <c r="A7748" s="12">
        <v>8617</v>
      </c>
      <c r="B7748" s="12" t="s">
        <v>45</v>
      </c>
      <c r="C7748" s="58">
        <v>45440</v>
      </c>
      <c r="D7748" s="12" t="s">
        <v>4337</v>
      </c>
      <c r="E7748" s="12">
        <v>3</v>
      </c>
      <c r="F7748" s="12">
        <v>69.239999999999995</v>
      </c>
      <c r="G7748" s="14">
        <f>E7748*F7748</f>
        <v>207.71999999999997</v>
      </c>
      <c r="H7748" s="12" t="s">
        <v>22</v>
      </c>
      <c r="I7748" s="12" t="s">
        <v>4300</v>
      </c>
      <c r="J7748" s="12" t="s">
        <v>4301</v>
      </c>
      <c r="K7748" s="12" t="s">
        <v>4363</v>
      </c>
      <c r="L7748" s="14">
        <v>0</v>
      </c>
    </row>
    <row r="7749" spans="1:12" x14ac:dyDescent="0.25">
      <c r="A7749" s="12">
        <v>8618</v>
      </c>
      <c r="B7749" s="12" t="s">
        <v>45</v>
      </c>
      <c r="C7749" s="58">
        <v>45441</v>
      </c>
      <c r="D7749" s="12" t="s">
        <v>4323</v>
      </c>
      <c r="E7749" s="12">
        <v>3</v>
      </c>
      <c r="F7749" s="14">
        <v>85.28</v>
      </c>
      <c r="G7749" s="14">
        <v>255.84</v>
      </c>
      <c r="H7749" s="12" t="s">
        <v>22</v>
      </c>
      <c r="I7749" s="12" t="s">
        <v>4324</v>
      </c>
      <c r="J7749" s="12" t="s">
        <v>4362</v>
      </c>
      <c r="K7749" s="12" t="s">
        <v>4363</v>
      </c>
      <c r="L7749" s="14">
        <v>0</v>
      </c>
    </row>
    <row r="7750" spans="1:12" x14ac:dyDescent="0.25">
      <c r="A7750" s="12">
        <v>8619</v>
      </c>
      <c r="B7750" s="12" t="s">
        <v>39</v>
      </c>
      <c r="C7750" s="58">
        <v>45441</v>
      </c>
      <c r="D7750" s="12" t="s">
        <v>4346</v>
      </c>
      <c r="E7750" s="12">
        <v>2</v>
      </c>
      <c r="F7750" s="14">
        <v>28.06</v>
      </c>
      <c r="G7750" s="14">
        <v>56.12</v>
      </c>
      <c r="H7750" s="12" t="s">
        <v>22</v>
      </c>
      <c r="I7750" s="12" t="s">
        <v>4328</v>
      </c>
      <c r="J7750" s="12" t="s">
        <v>4301</v>
      </c>
      <c r="K7750" s="12" t="s">
        <v>4363</v>
      </c>
      <c r="L7750" s="14">
        <v>0</v>
      </c>
    </row>
    <row r="7751" spans="1:12" x14ac:dyDescent="0.25">
      <c r="A7751" s="12">
        <v>8620</v>
      </c>
      <c r="B7751" s="12" t="s">
        <v>45</v>
      </c>
      <c r="C7751" s="58">
        <v>45441</v>
      </c>
      <c r="D7751" s="12" t="s">
        <v>4333</v>
      </c>
      <c r="E7751" s="12">
        <v>3</v>
      </c>
      <c r="F7751" s="14">
        <v>94.66</v>
      </c>
      <c r="G7751" s="14">
        <v>283.98</v>
      </c>
      <c r="H7751" s="12" t="s">
        <v>22</v>
      </c>
      <c r="I7751" s="12" t="s">
        <v>4304</v>
      </c>
      <c r="J7751" s="12" t="s">
        <v>4362</v>
      </c>
      <c r="K7751" s="12" t="s">
        <v>4363</v>
      </c>
      <c r="L7751" s="14">
        <v>0</v>
      </c>
    </row>
    <row r="7752" spans="1:12" x14ac:dyDescent="0.25">
      <c r="A7752" s="12">
        <v>8621</v>
      </c>
      <c r="B7752" s="12" t="s">
        <v>45</v>
      </c>
      <c r="C7752" s="58">
        <v>45441</v>
      </c>
      <c r="D7752" s="12" t="s">
        <v>4342</v>
      </c>
      <c r="E7752" s="12">
        <v>4</v>
      </c>
      <c r="F7752" s="14">
        <v>8.6</v>
      </c>
      <c r="G7752" s="14">
        <v>34.4</v>
      </c>
      <c r="H7752" s="12" t="s">
        <v>22</v>
      </c>
      <c r="I7752" s="12" t="s">
        <v>4300</v>
      </c>
      <c r="J7752" s="12" t="s">
        <v>4362</v>
      </c>
      <c r="K7752" s="12" t="s">
        <v>4363</v>
      </c>
      <c r="L7752" s="14">
        <v>0</v>
      </c>
    </row>
    <row r="7753" spans="1:12" x14ac:dyDescent="0.25">
      <c r="A7753" s="12">
        <v>8623</v>
      </c>
      <c r="B7753" s="12" t="s">
        <v>30</v>
      </c>
      <c r="C7753" s="58">
        <v>45442</v>
      </c>
      <c r="D7753" s="12" t="s">
        <v>4334</v>
      </c>
      <c r="E7753" s="12">
        <v>3</v>
      </c>
      <c r="F7753" s="14">
        <v>0</v>
      </c>
      <c r="G7753" s="14">
        <f>E7753*F7753</f>
        <v>0</v>
      </c>
      <c r="H7753" s="12" t="s">
        <v>22</v>
      </c>
      <c r="I7753" s="12" t="s">
        <v>4300</v>
      </c>
      <c r="J7753" s="12" t="s">
        <v>4301</v>
      </c>
      <c r="K7753" s="12" t="s">
        <v>4363</v>
      </c>
      <c r="L7753" s="14">
        <v>0</v>
      </c>
    </row>
    <row r="7754" spans="1:12" x14ac:dyDescent="0.25">
      <c r="A7754" s="12">
        <v>8624</v>
      </c>
      <c r="B7754" s="12" t="s">
        <v>45</v>
      </c>
      <c r="C7754" s="58">
        <v>45442</v>
      </c>
      <c r="D7754" s="12" t="s">
        <v>4321</v>
      </c>
      <c r="E7754" s="12">
        <v>4</v>
      </c>
      <c r="F7754" s="14">
        <v>1.02</v>
      </c>
      <c r="G7754" s="14">
        <v>4.08</v>
      </c>
      <c r="H7754" s="12" t="s">
        <v>22</v>
      </c>
      <c r="I7754" s="12" t="s">
        <v>4317</v>
      </c>
      <c r="J7754" s="12" t="s">
        <v>4362</v>
      </c>
      <c r="K7754" s="12" t="s">
        <v>4363</v>
      </c>
      <c r="L7754" s="14">
        <v>0</v>
      </c>
    </row>
    <row r="7755" spans="1:12" x14ac:dyDescent="0.25">
      <c r="A7755" s="12">
        <v>8625</v>
      </c>
      <c r="B7755" s="12" t="s">
        <v>45</v>
      </c>
      <c r="C7755" s="58">
        <v>45442</v>
      </c>
      <c r="D7755" s="12" t="s">
        <v>4329</v>
      </c>
      <c r="E7755" s="12">
        <v>1</v>
      </c>
      <c r="F7755" s="14">
        <v>49.56</v>
      </c>
      <c r="G7755" s="14">
        <v>49.56</v>
      </c>
      <c r="H7755" s="12" t="s">
        <v>22</v>
      </c>
      <c r="I7755" s="12" t="s">
        <v>4317</v>
      </c>
      <c r="J7755" s="12" t="s">
        <v>4362</v>
      </c>
      <c r="K7755" s="12" t="s">
        <v>4363</v>
      </c>
      <c r="L7755" s="14">
        <v>0</v>
      </c>
    </row>
    <row r="7756" spans="1:12" x14ac:dyDescent="0.25">
      <c r="A7756" s="12">
        <v>8626</v>
      </c>
      <c r="B7756" s="12" t="s">
        <v>45</v>
      </c>
      <c r="C7756" s="58">
        <v>45442</v>
      </c>
      <c r="D7756" s="12" t="s">
        <v>4315</v>
      </c>
      <c r="E7756" s="12">
        <v>2</v>
      </c>
      <c r="F7756" s="14">
        <v>63.49</v>
      </c>
      <c r="G7756" s="14">
        <v>126.98</v>
      </c>
      <c r="H7756" s="12" t="s">
        <v>22</v>
      </c>
      <c r="I7756" s="12" t="s">
        <v>4304</v>
      </c>
      <c r="J7756" s="12" t="s">
        <v>4301</v>
      </c>
      <c r="K7756" s="12" t="s">
        <v>4363</v>
      </c>
      <c r="L7756" s="14">
        <v>0</v>
      </c>
    </row>
    <row r="7757" spans="1:12" x14ac:dyDescent="0.25">
      <c r="A7757" s="12">
        <v>8627</v>
      </c>
      <c r="B7757" s="12" t="s">
        <v>45</v>
      </c>
      <c r="C7757" s="16">
        <v>45442</v>
      </c>
      <c r="D7757" s="12" t="s">
        <v>4315</v>
      </c>
      <c r="E7757" s="12">
        <v>5</v>
      </c>
      <c r="F7757" s="14">
        <v>70.459999999999994</v>
      </c>
      <c r="G7757" s="14">
        <v>352.3</v>
      </c>
      <c r="H7757" s="12" t="s">
        <v>22</v>
      </c>
      <c r="I7757" s="12" t="s">
        <v>4304</v>
      </c>
      <c r="J7757" s="12" t="s">
        <v>4301</v>
      </c>
      <c r="K7757" s="12" t="s">
        <v>4363</v>
      </c>
      <c r="L7757" s="14">
        <v>0</v>
      </c>
    </row>
    <row r="7758" spans="1:12" x14ac:dyDescent="0.25">
      <c r="A7758" s="12">
        <v>8629</v>
      </c>
      <c r="B7758" s="12" t="s">
        <v>45</v>
      </c>
      <c r="C7758" s="16">
        <v>45443</v>
      </c>
      <c r="D7758" s="12" t="s">
        <v>4318</v>
      </c>
      <c r="E7758" s="12">
        <v>1</v>
      </c>
      <c r="F7758" s="14">
        <v>84.07</v>
      </c>
      <c r="G7758" s="14">
        <v>84.07</v>
      </c>
      <c r="H7758" s="12" t="s">
        <v>22</v>
      </c>
      <c r="I7758" s="12" t="s">
        <v>4308</v>
      </c>
      <c r="J7758" s="12" t="s">
        <v>4362</v>
      </c>
      <c r="K7758" s="12" t="s">
        <v>4363</v>
      </c>
      <c r="L7758" s="14">
        <v>0</v>
      </c>
    </row>
    <row r="7759" spans="1:12" x14ac:dyDescent="0.25">
      <c r="A7759" s="12">
        <v>8630</v>
      </c>
      <c r="B7759" s="12" t="s">
        <v>39</v>
      </c>
      <c r="C7759" s="16">
        <v>45443</v>
      </c>
      <c r="D7759" s="12" t="s">
        <v>4320</v>
      </c>
      <c r="E7759" s="12">
        <v>1</v>
      </c>
      <c r="F7759" s="14">
        <v>29</v>
      </c>
      <c r="G7759" s="14">
        <v>29</v>
      </c>
      <c r="H7759" s="12" t="s">
        <v>22</v>
      </c>
      <c r="I7759" s="12" t="s">
        <v>4304</v>
      </c>
      <c r="J7759" s="12" t="s">
        <v>4301</v>
      </c>
      <c r="K7759" s="12" t="s">
        <v>4302</v>
      </c>
      <c r="L7759" s="14">
        <v>0</v>
      </c>
    </row>
    <row r="7760" spans="1:12" x14ac:dyDescent="0.25">
      <c r="A7760" s="12">
        <v>8633</v>
      </c>
      <c r="B7760" s="12" t="s">
        <v>39</v>
      </c>
      <c r="C7760" s="16">
        <v>45443</v>
      </c>
      <c r="D7760" s="12" t="s">
        <v>4312</v>
      </c>
      <c r="E7760" s="12">
        <v>2</v>
      </c>
      <c r="F7760" s="14">
        <v>58.71</v>
      </c>
      <c r="G7760" s="14">
        <v>117.42</v>
      </c>
      <c r="H7760" s="12" t="s">
        <v>22</v>
      </c>
      <c r="I7760" s="12" t="s">
        <v>4311</v>
      </c>
      <c r="J7760" s="12" t="s">
        <v>4301</v>
      </c>
      <c r="K7760" s="12" t="s">
        <v>4363</v>
      </c>
      <c r="L7760" s="14">
        <v>0</v>
      </c>
    </row>
    <row r="7761" spans="1:12" x14ac:dyDescent="0.25">
      <c r="A7761" s="12">
        <v>8634</v>
      </c>
      <c r="B7761" s="12" t="s">
        <v>39</v>
      </c>
      <c r="C7761" s="59">
        <v>45443</v>
      </c>
      <c r="D7761" s="12" t="s">
        <v>30</v>
      </c>
      <c r="E7761" s="12">
        <v>2</v>
      </c>
      <c r="F7761" s="14">
        <v>58.71</v>
      </c>
      <c r="G7761" s="14">
        <v>117.42</v>
      </c>
      <c r="H7761" s="12" t="s">
        <v>22</v>
      </c>
      <c r="I7761" s="12" t="s">
        <v>4311</v>
      </c>
      <c r="J7761" s="12" t="s">
        <v>4301</v>
      </c>
      <c r="K7761" s="12" t="s">
        <v>4363</v>
      </c>
      <c r="L7761" s="14">
        <v>0</v>
      </c>
    </row>
    <row r="7762" spans="1:12" x14ac:dyDescent="0.25">
      <c r="A7762" s="12">
        <v>8635</v>
      </c>
      <c r="B7762" s="12" t="s">
        <v>45</v>
      </c>
      <c r="C7762" s="16">
        <v>45492</v>
      </c>
      <c r="D7762" s="12" t="s">
        <v>4340</v>
      </c>
      <c r="E7762" s="12">
        <v>2</v>
      </c>
      <c r="F7762" s="14">
        <v>6.33</v>
      </c>
      <c r="G7762" s="14">
        <v>12.66</v>
      </c>
      <c r="H7762" s="12" t="s">
        <v>23</v>
      </c>
      <c r="I7762" s="12" t="s">
        <v>4317</v>
      </c>
      <c r="J7762" s="12" t="s">
        <v>4362</v>
      </c>
      <c r="K7762" s="12" t="s">
        <v>4363</v>
      </c>
      <c r="L7762" s="14">
        <v>0</v>
      </c>
    </row>
    <row r="7763" spans="1:12" x14ac:dyDescent="0.25">
      <c r="A7763" s="12">
        <v>8636</v>
      </c>
      <c r="B7763" s="12" t="s">
        <v>39</v>
      </c>
      <c r="C7763" s="58">
        <v>45492</v>
      </c>
      <c r="D7763" s="12" t="s">
        <v>4320</v>
      </c>
      <c r="E7763" s="12">
        <v>4</v>
      </c>
      <c r="F7763" s="14">
        <v>43.32</v>
      </c>
      <c r="G7763" s="14">
        <v>173.28</v>
      </c>
      <c r="H7763" s="12" t="s">
        <v>23</v>
      </c>
      <c r="I7763" s="12" t="s">
        <v>4304</v>
      </c>
      <c r="J7763" s="12" t="s">
        <v>4301</v>
      </c>
      <c r="K7763" s="12" t="s">
        <v>4363</v>
      </c>
      <c r="L7763" s="14">
        <v>0</v>
      </c>
    </row>
    <row r="7764" spans="1:12" x14ac:dyDescent="0.25">
      <c r="A7764" s="12">
        <v>8638</v>
      </c>
      <c r="B7764" s="12" t="s">
        <v>45</v>
      </c>
      <c r="C7764" s="58">
        <v>45492</v>
      </c>
      <c r="D7764" s="12" t="s">
        <v>4310</v>
      </c>
      <c r="E7764" s="12">
        <v>1</v>
      </c>
      <c r="F7764" s="14">
        <v>15.06</v>
      </c>
      <c r="G7764" s="14">
        <v>15.06</v>
      </c>
      <c r="H7764" s="12" t="s">
        <v>23</v>
      </c>
      <c r="I7764" s="12" t="s">
        <v>4311</v>
      </c>
      <c r="J7764" s="12" t="s">
        <v>4362</v>
      </c>
      <c r="K7764" s="12" t="s">
        <v>4363</v>
      </c>
      <c r="L7764" s="14">
        <v>0</v>
      </c>
    </row>
    <row r="7765" spans="1:12" x14ac:dyDescent="0.25">
      <c r="A7765" s="12">
        <v>8639</v>
      </c>
      <c r="B7765" s="12" t="s">
        <v>45</v>
      </c>
      <c r="C7765" s="16">
        <v>45492</v>
      </c>
      <c r="D7765" s="12" t="s">
        <v>4307</v>
      </c>
      <c r="E7765" s="12">
        <v>4</v>
      </c>
      <c r="F7765" s="14">
        <v>10.210000000000001</v>
      </c>
      <c r="G7765" s="14">
        <v>40.840000000000003</v>
      </c>
      <c r="H7765" s="12" t="s">
        <v>23</v>
      </c>
      <c r="I7765" s="12" t="s">
        <v>4308</v>
      </c>
      <c r="J7765" s="12" t="s">
        <v>4362</v>
      </c>
      <c r="K7765" s="12" t="s">
        <v>4363</v>
      </c>
      <c r="L7765" s="14">
        <v>0</v>
      </c>
    </row>
    <row r="7766" spans="1:12" x14ac:dyDescent="0.25">
      <c r="A7766" s="12">
        <v>8640</v>
      </c>
      <c r="B7766" s="12" t="s">
        <v>45</v>
      </c>
      <c r="C7766" s="16">
        <v>45492</v>
      </c>
      <c r="D7766" s="12" t="s">
        <v>4299</v>
      </c>
      <c r="E7766" s="12">
        <v>3</v>
      </c>
      <c r="F7766" s="14">
        <v>14.76</v>
      </c>
      <c r="G7766" s="14">
        <v>44.28</v>
      </c>
      <c r="H7766" s="12" t="s">
        <v>23</v>
      </c>
      <c r="I7766" s="12" t="s">
        <v>4300</v>
      </c>
      <c r="J7766" s="12" t="s">
        <v>4301</v>
      </c>
      <c r="K7766" s="12" t="s">
        <v>4363</v>
      </c>
      <c r="L7766" s="14">
        <v>0</v>
      </c>
    </row>
    <row r="7767" spans="1:12" x14ac:dyDescent="0.25">
      <c r="A7767" s="12">
        <v>8641</v>
      </c>
      <c r="B7767" s="12" t="s">
        <v>45</v>
      </c>
      <c r="C7767" s="59">
        <v>45492</v>
      </c>
      <c r="D7767" s="12" t="s">
        <v>4321</v>
      </c>
      <c r="E7767" s="12">
        <v>2</v>
      </c>
      <c r="F7767" s="14">
        <v>54.64</v>
      </c>
      <c r="G7767" s="14">
        <v>109.28</v>
      </c>
      <c r="H7767" s="12" t="s">
        <v>23</v>
      </c>
      <c r="I7767" s="12" t="s">
        <v>4317</v>
      </c>
      <c r="J7767" s="12" t="s">
        <v>4362</v>
      </c>
      <c r="K7767" s="12" t="s">
        <v>4363</v>
      </c>
      <c r="L7767" s="14">
        <v>0</v>
      </c>
    </row>
    <row r="7768" spans="1:12" x14ac:dyDescent="0.25">
      <c r="A7768" s="12">
        <v>8642</v>
      </c>
      <c r="B7768" s="12" t="s">
        <v>45</v>
      </c>
      <c r="C7768" s="16">
        <v>45493</v>
      </c>
      <c r="D7768" s="12" t="s">
        <v>4343</v>
      </c>
      <c r="E7768" s="12">
        <v>5</v>
      </c>
      <c r="F7768" s="14">
        <v>63.56</v>
      </c>
      <c r="G7768" s="14">
        <v>317.8</v>
      </c>
      <c r="H7768" s="12" t="s">
        <v>23</v>
      </c>
      <c r="I7768" s="12" t="s">
        <v>4300</v>
      </c>
      <c r="J7768" s="12" t="s">
        <v>4362</v>
      </c>
      <c r="K7768" s="12" t="s">
        <v>4363</v>
      </c>
      <c r="L7768" s="14">
        <v>0</v>
      </c>
    </row>
    <row r="7769" spans="1:12" x14ac:dyDescent="0.25">
      <c r="A7769" s="12">
        <v>8643</v>
      </c>
      <c r="B7769" s="12" t="s">
        <v>45</v>
      </c>
      <c r="C7769" s="16">
        <v>45493</v>
      </c>
      <c r="D7769" s="12" t="s">
        <v>4331</v>
      </c>
      <c r="E7769" s="12">
        <v>4</v>
      </c>
      <c r="F7769" s="14">
        <v>59.56</v>
      </c>
      <c r="G7769" s="14">
        <v>238.24</v>
      </c>
      <c r="H7769" s="12" t="s">
        <v>23</v>
      </c>
      <c r="I7769" s="12" t="s">
        <v>4311</v>
      </c>
      <c r="J7769" s="12" t="s">
        <v>4362</v>
      </c>
      <c r="K7769" s="12" t="s">
        <v>4363</v>
      </c>
      <c r="L7769" s="14">
        <v>0</v>
      </c>
    </row>
    <row r="7770" spans="1:12" x14ac:dyDescent="0.25">
      <c r="A7770" s="12">
        <v>8645</v>
      </c>
      <c r="B7770" s="12" t="s">
        <v>45</v>
      </c>
      <c r="C7770" s="16">
        <v>45493</v>
      </c>
      <c r="D7770" s="12" t="s">
        <v>4335</v>
      </c>
      <c r="E7770" s="12">
        <v>4</v>
      </c>
      <c r="F7770" s="14">
        <v>84.08</v>
      </c>
      <c r="G7770" s="14">
        <v>336.32</v>
      </c>
      <c r="H7770" s="12" t="s">
        <v>23</v>
      </c>
      <c r="I7770" s="12" t="s">
        <v>4300</v>
      </c>
      <c r="J7770" s="12" t="s">
        <v>4362</v>
      </c>
      <c r="K7770" s="12" t="s">
        <v>4363</v>
      </c>
      <c r="L7770" s="14">
        <v>0</v>
      </c>
    </row>
    <row r="7771" spans="1:12" x14ac:dyDescent="0.25">
      <c r="A7771" s="12">
        <v>8646</v>
      </c>
      <c r="B7771" s="12" t="s">
        <v>45</v>
      </c>
      <c r="C7771" s="58">
        <v>45493</v>
      </c>
      <c r="D7771" s="12" t="s">
        <v>4342</v>
      </c>
      <c r="E7771" s="12">
        <v>3</v>
      </c>
      <c r="F7771" s="14">
        <v>6.61</v>
      </c>
      <c r="G7771" s="14">
        <v>19.829999999999998</v>
      </c>
      <c r="H7771" s="12" t="s">
        <v>23</v>
      </c>
      <c r="I7771" s="12" t="s">
        <v>4300</v>
      </c>
      <c r="J7771" s="12" t="s">
        <v>4362</v>
      </c>
      <c r="K7771" s="12" t="s">
        <v>4363</v>
      </c>
      <c r="L7771" s="14">
        <v>0</v>
      </c>
    </row>
    <row r="7772" spans="1:12" x14ac:dyDescent="0.25">
      <c r="A7772" s="12">
        <v>8647</v>
      </c>
      <c r="B7772" s="12" t="s">
        <v>45</v>
      </c>
      <c r="C7772" s="58">
        <v>45493</v>
      </c>
      <c r="D7772" s="12" t="s">
        <v>4340</v>
      </c>
      <c r="E7772" s="12">
        <v>2</v>
      </c>
      <c r="F7772" s="14">
        <v>52.03</v>
      </c>
      <c r="G7772" s="14">
        <v>104.06</v>
      </c>
      <c r="H7772" s="12" t="s">
        <v>23</v>
      </c>
      <c r="I7772" s="12" t="s">
        <v>4317</v>
      </c>
      <c r="J7772" s="12" t="s">
        <v>4362</v>
      </c>
      <c r="K7772" s="12" t="s">
        <v>4363</v>
      </c>
      <c r="L7772" s="14">
        <v>0</v>
      </c>
    </row>
    <row r="7773" spans="1:12" x14ac:dyDescent="0.25">
      <c r="A7773" s="12">
        <v>8648</v>
      </c>
      <c r="B7773" s="12" t="s">
        <v>45</v>
      </c>
      <c r="C7773" s="15">
        <v>45493</v>
      </c>
      <c r="D7773" s="12" t="s">
        <v>4339</v>
      </c>
      <c r="E7773" s="12">
        <v>2</v>
      </c>
      <c r="F7773" s="14">
        <v>42.39</v>
      </c>
      <c r="G7773" s="14">
        <v>84.78</v>
      </c>
      <c r="H7773" s="12" t="s">
        <v>23</v>
      </c>
      <c r="I7773" s="12" t="s">
        <v>4317</v>
      </c>
      <c r="J7773" s="12" t="s">
        <v>4362</v>
      </c>
      <c r="K7773" s="12" t="s">
        <v>4363</v>
      </c>
      <c r="L7773" s="14">
        <v>0</v>
      </c>
    </row>
    <row r="7774" spans="1:12" x14ac:dyDescent="0.25">
      <c r="A7774" s="12">
        <v>8649</v>
      </c>
      <c r="B7774" s="12" t="s">
        <v>45</v>
      </c>
      <c r="C7774" s="58">
        <v>45494</v>
      </c>
      <c r="D7774" s="12" t="s">
        <v>4337</v>
      </c>
      <c r="E7774" s="12">
        <v>2</v>
      </c>
      <c r="F7774" s="14">
        <v>84.51</v>
      </c>
      <c r="G7774" s="14">
        <v>169.02</v>
      </c>
      <c r="H7774" s="12" t="s">
        <v>23</v>
      </c>
      <c r="I7774" s="12" t="s">
        <v>4300</v>
      </c>
      <c r="J7774" s="12" t="s">
        <v>4362</v>
      </c>
      <c r="K7774" s="12" t="s">
        <v>4363</v>
      </c>
      <c r="L7774" s="14">
        <v>0</v>
      </c>
    </row>
    <row r="7775" spans="1:12" x14ac:dyDescent="0.25">
      <c r="A7775" s="12">
        <v>8651</v>
      </c>
      <c r="B7775" s="12" t="s">
        <v>45</v>
      </c>
      <c r="C7775" s="58">
        <v>45494</v>
      </c>
      <c r="D7775" s="12" t="s">
        <v>4337</v>
      </c>
      <c r="E7775" s="12">
        <v>3</v>
      </c>
      <c r="F7775" s="14">
        <v>30.52</v>
      </c>
      <c r="G7775" s="14">
        <v>91.56</v>
      </c>
      <c r="H7775" s="12" t="s">
        <v>23</v>
      </c>
      <c r="I7775" s="12" t="s">
        <v>4300</v>
      </c>
      <c r="J7775" s="12" t="s">
        <v>4362</v>
      </c>
      <c r="K7775" s="12" t="s">
        <v>4363</v>
      </c>
      <c r="L7775" s="14">
        <v>0</v>
      </c>
    </row>
    <row r="7776" spans="1:12" x14ac:dyDescent="0.25">
      <c r="A7776" s="12">
        <v>8652</v>
      </c>
      <c r="B7776" s="12" t="s">
        <v>45</v>
      </c>
      <c r="C7776" s="58">
        <v>45494</v>
      </c>
      <c r="D7776" s="12" t="s">
        <v>4309</v>
      </c>
      <c r="E7776" s="12">
        <v>1</v>
      </c>
      <c r="F7776" s="14">
        <v>1.81</v>
      </c>
      <c r="G7776" s="14">
        <v>1.81</v>
      </c>
      <c r="H7776" s="12" t="s">
        <v>23</v>
      </c>
      <c r="I7776" s="12" t="s">
        <v>4304</v>
      </c>
      <c r="J7776" s="12" t="s">
        <v>4301</v>
      </c>
      <c r="K7776" s="12" t="s">
        <v>4363</v>
      </c>
      <c r="L7776" s="14">
        <v>0</v>
      </c>
    </row>
    <row r="7777" spans="1:12" x14ac:dyDescent="0.25">
      <c r="A7777" s="12">
        <v>8653</v>
      </c>
      <c r="B7777" s="12" t="s">
        <v>45</v>
      </c>
      <c r="C7777" s="58">
        <v>45494</v>
      </c>
      <c r="D7777" s="12" t="s">
        <v>4326</v>
      </c>
      <c r="E7777" s="12">
        <v>5</v>
      </c>
      <c r="F7777" s="14">
        <v>78.900000000000006</v>
      </c>
      <c r="G7777" s="14">
        <v>394.5</v>
      </c>
      <c r="H7777" s="12" t="s">
        <v>23</v>
      </c>
      <c r="I7777" s="12" t="s">
        <v>4304</v>
      </c>
      <c r="J7777" s="12" t="s">
        <v>4362</v>
      </c>
      <c r="K7777" s="12" t="s">
        <v>4363</v>
      </c>
      <c r="L7777" s="14">
        <v>0</v>
      </c>
    </row>
    <row r="7778" spans="1:12" x14ac:dyDescent="0.25">
      <c r="A7778" s="12">
        <v>8654</v>
      </c>
      <c r="B7778" s="12" t="s">
        <v>45</v>
      </c>
      <c r="C7778" s="16">
        <v>45494</v>
      </c>
      <c r="D7778" s="12" t="s">
        <v>4330</v>
      </c>
      <c r="E7778" s="12">
        <v>4</v>
      </c>
      <c r="F7778" s="14">
        <v>45.94</v>
      </c>
      <c r="G7778" s="14">
        <v>183.76</v>
      </c>
      <c r="H7778" s="12" t="s">
        <v>23</v>
      </c>
      <c r="I7778" s="12" t="s">
        <v>4300</v>
      </c>
      <c r="J7778" s="12" t="s">
        <v>4362</v>
      </c>
      <c r="K7778" s="12" t="s">
        <v>4363</v>
      </c>
      <c r="L7778" s="14">
        <v>0</v>
      </c>
    </row>
    <row r="7779" spans="1:12" x14ac:dyDescent="0.25">
      <c r="A7779" s="12">
        <v>8655</v>
      </c>
      <c r="B7779" s="12" t="s">
        <v>45</v>
      </c>
      <c r="C7779" s="16">
        <v>45495</v>
      </c>
      <c r="D7779" s="12" t="s">
        <v>4331</v>
      </c>
      <c r="E7779" s="12">
        <v>2</v>
      </c>
      <c r="F7779" s="14">
        <v>52.98</v>
      </c>
      <c r="G7779" s="14">
        <v>105.96</v>
      </c>
      <c r="H7779" s="12" t="s">
        <v>23</v>
      </c>
      <c r="I7779" s="12" t="s">
        <v>4311</v>
      </c>
      <c r="J7779" s="12" t="s">
        <v>4301</v>
      </c>
      <c r="K7779" s="12" t="s">
        <v>4363</v>
      </c>
      <c r="L7779" s="14">
        <v>0</v>
      </c>
    </row>
    <row r="7780" spans="1:12" x14ac:dyDescent="0.25">
      <c r="A7780" s="12">
        <v>8656</v>
      </c>
      <c r="B7780" s="12" t="s">
        <v>45</v>
      </c>
      <c r="C7780" s="16">
        <v>45495</v>
      </c>
      <c r="D7780" s="12" t="s">
        <v>4330</v>
      </c>
      <c r="E7780" s="12">
        <v>1</v>
      </c>
      <c r="F7780" s="14">
        <v>73.16</v>
      </c>
      <c r="G7780" s="14">
        <v>73.16</v>
      </c>
      <c r="H7780" s="12" t="s">
        <v>23</v>
      </c>
      <c r="I7780" s="12" t="s">
        <v>4300</v>
      </c>
      <c r="J7780" s="12" t="s">
        <v>4301</v>
      </c>
      <c r="K7780" s="12" t="s">
        <v>4363</v>
      </c>
      <c r="L7780" s="14">
        <v>0</v>
      </c>
    </row>
    <row r="7781" spans="1:12" x14ac:dyDescent="0.25">
      <c r="A7781" s="12">
        <v>8658</v>
      </c>
      <c r="B7781" s="12" t="s">
        <v>45</v>
      </c>
      <c r="C7781" s="16">
        <v>45496</v>
      </c>
      <c r="D7781" s="12" t="s">
        <v>4299</v>
      </c>
      <c r="E7781" s="12">
        <v>3</v>
      </c>
      <c r="F7781" s="14">
        <v>61.86</v>
      </c>
      <c r="G7781" s="14">
        <v>185.58</v>
      </c>
      <c r="H7781" s="12" t="s">
        <v>23</v>
      </c>
      <c r="I7781" s="12" t="s">
        <v>4300</v>
      </c>
      <c r="J7781" s="12" t="s">
        <v>4362</v>
      </c>
      <c r="K7781" s="12" t="s">
        <v>4363</v>
      </c>
      <c r="L7781" s="14">
        <v>0</v>
      </c>
    </row>
    <row r="7782" spans="1:12" x14ac:dyDescent="0.25">
      <c r="A7782" s="12">
        <v>8659</v>
      </c>
      <c r="B7782" s="12" t="s">
        <v>45</v>
      </c>
      <c r="C7782" s="16">
        <v>45496</v>
      </c>
      <c r="D7782" s="12" t="s">
        <v>4338</v>
      </c>
      <c r="E7782" s="12">
        <v>5</v>
      </c>
      <c r="F7782" s="14">
        <v>91.19</v>
      </c>
      <c r="G7782" s="14">
        <v>455.95</v>
      </c>
      <c r="H7782" s="12" t="s">
        <v>23</v>
      </c>
      <c r="I7782" s="12" t="s">
        <v>4317</v>
      </c>
      <c r="J7782" s="12" t="s">
        <v>4362</v>
      </c>
      <c r="K7782" s="12" t="s">
        <v>4363</v>
      </c>
      <c r="L7782" s="14">
        <v>0</v>
      </c>
    </row>
    <row r="7783" spans="1:12" x14ac:dyDescent="0.25">
      <c r="A7783" s="12">
        <v>8660</v>
      </c>
      <c r="B7783" s="12" t="s">
        <v>45</v>
      </c>
      <c r="C7783" s="16">
        <v>45496</v>
      </c>
      <c r="D7783" s="12" t="s">
        <v>4323</v>
      </c>
      <c r="E7783" s="12">
        <v>3</v>
      </c>
      <c r="F7783" s="14">
        <v>47.06</v>
      </c>
      <c r="G7783" s="14">
        <v>141.18</v>
      </c>
      <c r="H7783" s="12" t="s">
        <v>23</v>
      </c>
      <c r="I7783" s="12" t="s">
        <v>4324</v>
      </c>
      <c r="J7783" s="12" t="s">
        <v>4301</v>
      </c>
      <c r="K7783" s="12" t="s">
        <v>4363</v>
      </c>
      <c r="L7783" s="14">
        <v>0</v>
      </c>
    </row>
    <row r="7784" spans="1:12" x14ac:dyDescent="0.25">
      <c r="A7784" s="12">
        <v>8661</v>
      </c>
      <c r="B7784" s="12" t="s">
        <v>39</v>
      </c>
      <c r="C7784" s="58">
        <v>45496</v>
      </c>
      <c r="D7784" s="12" t="s">
        <v>4323</v>
      </c>
      <c r="E7784" s="12">
        <v>1</v>
      </c>
      <c r="F7784" s="14">
        <v>72.900000000000006</v>
      </c>
      <c r="G7784" s="14">
        <v>72.900000000000006</v>
      </c>
      <c r="H7784" s="12" t="s">
        <v>23</v>
      </c>
      <c r="I7784" s="12" t="s">
        <v>4324</v>
      </c>
      <c r="J7784" s="12" t="s">
        <v>4301</v>
      </c>
      <c r="K7784" s="12" t="s">
        <v>4363</v>
      </c>
      <c r="L7784" s="14">
        <v>0</v>
      </c>
    </row>
    <row r="7785" spans="1:12" x14ac:dyDescent="0.25">
      <c r="A7785" s="12">
        <v>8663</v>
      </c>
      <c r="B7785" s="12" t="s">
        <v>45</v>
      </c>
      <c r="C7785" s="58">
        <v>45496</v>
      </c>
      <c r="D7785" s="12" t="s">
        <v>4316</v>
      </c>
      <c r="E7785" s="12">
        <v>1</v>
      </c>
      <c r="F7785" s="14">
        <v>83.53</v>
      </c>
      <c r="G7785" s="14">
        <v>83.53</v>
      </c>
      <c r="H7785" s="12" t="s">
        <v>23</v>
      </c>
      <c r="I7785" s="12" t="s">
        <v>4317</v>
      </c>
      <c r="J7785" s="12" t="s">
        <v>4362</v>
      </c>
      <c r="K7785" s="12" t="s">
        <v>4363</v>
      </c>
      <c r="L7785" s="14">
        <v>0</v>
      </c>
    </row>
    <row r="7786" spans="1:12" x14ac:dyDescent="0.25">
      <c r="A7786" s="12">
        <v>8665</v>
      </c>
      <c r="B7786" s="12" t="s">
        <v>45</v>
      </c>
      <c r="C7786" s="15">
        <v>45496</v>
      </c>
      <c r="D7786" s="12" t="s">
        <v>4346</v>
      </c>
      <c r="E7786" s="12">
        <v>2</v>
      </c>
      <c r="F7786" s="14">
        <v>93.21</v>
      </c>
      <c r="G7786" s="14">
        <v>186.42</v>
      </c>
      <c r="H7786" s="12" t="s">
        <v>23</v>
      </c>
      <c r="I7786" s="12" t="s">
        <v>4328</v>
      </c>
      <c r="J7786" s="12" t="s">
        <v>4362</v>
      </c>
      <c r="K7786" s="12" t="s">
        <v>4363</v>
      </c>
      <c r="L7786" s="14">
        <v>0</v>
      </c>
    </row>
    <row r="7787" spans="1:12" x14ac:dyDescent="0.25">
      <c r="A7787" s="12">
        <v>8666</v>
      </c>
      <c r="B7787" s="12" t="s">
        <v>45</v>
      </c>
      <c r="C7787" s="58">
        <v>45497</v>
      </c>
      <c r="D7787" s="12" t="s">
        <v>4315</v>
      </c>
      <c r="E7787" s="12">
        <v>3</v>
      </c>
      <c r="F7787" s="14">
        <v>46.11</v>
      </c>
      <c r="G7787" s="14">
        <v>138.33000000000001</v>
      </c>
      <c r="H7787" s="12" t="s">
        <v>23</v>
      </c>
      <c r="I7787" s="12" t="s">
        <v>4304</v>
      </c>
      <c r="J7787" s="12" t="s">
        <v>4362</v>
      </c>
      <c r="K7787" s="12" t="s">
        <v>4363</v>
      </c>
      <c r="L7787" s="14">
        <v>0</v>
      </c>
    </row>
    <row r="7788" spans="1:12" x14ac:dyDescent="0.25">
      <c r="A7788" s="12">
        <v>8668</v>
      </c>
      <c r="B7788" s="12" t="s">
        <v>45</v>
      </c>
      <c r="C7788" s="16">
        <v>45497</v>
      </c>
      <c r="D7788" s="12" t="s">
        <v>4320</v>
      </c>
      <c r="E7788" s="12">
        <v>2</v>
      </c>
      <c r="F7788" s="14">
        <v>4.72</v>
      </c>
      <c r="G7788" s="14">
        <v>9.44</v>
      </c>
      <c r="H7788" s="12" t="s">
        <v>23</v>
      </c>
      <c r="I7788" s="12" t="s">
        <v>4304</v>
      </c>
      <c r="J7788" s="12" t="s">
        <v>4301</v>
      </c>
      <c r="K7788" s="12" t="s">
        <v>4363</v>
      </c>
      <c r="L7788" s="14">
        <v>0</v>
      </c>
    </row>
    <row r="7789" spans="1:12" x14ac:dyDescent="0.25">
      <c r="A7789" s="12">
        <v>8669</v>
      </c>
      <c r="B7789" s="12" t="s">
        <v>45</v>
      </c>
      <c r="C7789" s="16">
        <v>45497</v>
      </c>
      <c r="D7789" s="12" t="s">
        <v>4334</v>
      </c>
      <c r="E7789" s="12">
        <v>4</v>
      </c>
      <c r="F7789" s="14">
        <v>19.23</v>
      </c>
      <c r="G7789" s="14">
        <v>76.92</v>
      </c>
      <c r="H7789" s="12" t="s">
        <v>23</v>
      </c>
      <c r="I7789" s="12" t="s">
        <v>4300</v>
      </c>
      <c r="J7789" s="12" t="s">
        <v>4362</v>
      </c>
      <c r="K7789" s="12" t="s">
        <v>4363</v>
      </c>
      <c r="L7789" s="14">
        <v>0</v>
      </c>
    </row>
    <row r="7790" spans="1:12" x14ac:dyDescent="0.25">
      <c r="A7790" s="12">
        <v>8670</v>
      </c>
      <c r="B7790" s="12" t="s">
        <v>45</v>
      </c>
      <c r="C7790" s="16">
        <v>45497</v>
      </c>
      <c r="D7790" s="12" t="s">
        <v>4345</v>
      </c>
      <c r="E7790" s="12">
        <v>3</v>
      </c>
      <c r="F7790" s="14">
        <v>53.71</v>
      </c>
      <c r="G7790" s="14">
        <v>161.13</v>
      </c>
      <c r="H7790" s="12" t="s">
        <v>23</v>
      </c>
      <c r="I7790" s="12" t="s">
        <v>4308</v>
      </c>
      <c r="J7790" s="12" t="s">
        <v>4362</v>
      </c>
      <c r="K7790" s="12" t="s">
        <v>4363</v>
      </c>
      <c r="L7790" s="14">
        <v>0</v>
      </c>
    </row>
    <row r="7791" spans="1:12" x14ac:dyDescent="0.25">
      <c r="A7791" s="12">
        <v>8671</v>
      </c>
      <c r="B7791" s="12" t="s">
        <v>45</v>
      </c>
      <c r="C7791" s="16">
        <v>45497</v>
      </c>
      <c r="D7791" s="12" t="s">
        <v>4338</v>
      </c>
      <c r="E7791" s="12">
        <v>3</v>
      </c>
      <c r="F7791" s="14">
        <v>35.03</v>
      </c>
      <c r="G7791" s="14">
        <v>105.09</v>
      </c>
      <c r="H7791" s="12" t="s">
        <v>23</v>
      </c>
      <c r="I7791" s="12" t="s">
        <v>4317</v>
      </c>
      <c r="J7791" s="12" t="s">
        <v>4362</v>
      </c>
      <c r="K7791" s="12" t="s">
        <v>4363</v>
      </c>
      <c r="L7791" s="14">
        <v>0</v>
      </c>
    </row>
    <row r="7792" spans="1:12" x14ac:dyDescent="0.25">
      <c r="A7792" s="12">
        <v>8672</v>
      </c>
      <c r="B7792" s="12" t="s">
        <v>45</v>
      </c>
      <c r="C7792" s="59">
        <v>45497</v>
      </c>
      <c r="D7792" s="12" t="s">
        <v>4322</v>
      </c>
      <c r="E7792" s="12">
        <v>5</v>
      </c>
      <c r="F7792" s="14">
        <v>54.26</v>
      </c>
      <c r="G7792" s="14">
        <v>271.3</v>
      </c>
      <c r="H7792" s="12" t="s">
        <v>23</v>
      </c>
      <c r="I7792" s="12" t="s">
        <v>4314</v>
      </c>
      <c r="J7792" s="12" t="s">
        <v>4301</v>
      </c>
      <c r="K7792" s="12" t="s">
        <v>4363</v>
      </c>
      <c r="L7792" s="14">
        <v>0</v>
      </c>
    </row>
    <row r="7793" spans="1:12" x14ac:dyDescent="0.25">
      <c r="A7793" s="12">
        <v>8673</v>
      </c>
      <c r="B7793" s="12" t="s">
        <v>39</v>
      </c>
      <c r="C7793" s="59">
        <v>45497</v>
      </c>
      <c r="D7793" s="12" t="s">
        <v>4346</v>
      </c>
      <c r="E7793" s="12">
        <v>4</v>
      </c>
      <c r="F7793" s="14">
        <v>64.680000000000007</v>
      </c>
      <c r="G7793" s="14">
        <v>258.72000000000003</v>
      </c>
      <c r="H7793" s="12" t="s">
        <v>23</v>
      </c>
      <c r="I7793" s="12" t="s">
        <v>4328</v>
      </c>
      <c r="J7793" s="12" t="s">
        <v>4301</v>
      </c>
      <c r="K7793" s="12" t="s">
        <v>4363</v>
      </c>
      <c r="L7793" s="14">
        <v>0</v>
      </c>
    </row>
    <row r="7794" spans="1:12" x14ac:dyDescent="0.25">
      <c r="A7794" s="12">
        <v>8674</v>
      </c>
      <c r="B7794" s="12" t="s">
        <v>45</v>
      </c>
      <c r="C7794" s="15">
        <v>45497</v>
      </c>
      <c r="D7794" s="12" t="s">
        <v>4309</v>
      </c>
      <c r="E7794" s="12">
        <v>3</v>
      </c>
      <c r="F7794" s="14">
        <v>83.95</v>
      </c>
      <c r="G7794" s="14">
        <v>251.85</v>
      </c>
      <c r="H7794" s="12" t="s">
        <v>23</v>
      </c>
      <c r="I7794" s="12" t="s">
        <v>4304</v>
      </c>
      <c r="J7794" s="12" t="s">
        <v>4362</v>
      </c>
      <c r="K7794" s="12" t="s">
        <v>4363</v>
      </c>
      <c r="L7794" s="14">
        <v>0</v>
      </c>
    </row>
    <row r="7795" spans="1:12" x14ac:dyDescent="0.25">
      <c r="A7795" s="12">
        <v>8675</v>
      </c>
      <c r="B7795" s="12" t="s">
        <v>45</v>
      </c>
      <c r="C7795" s="15">
        <v>45497</v>
      </c>
      <c r="D7795" s="12" t="s">
        <v>4315</v>
      </c>
      <c r="E7795" s="12">
        <v>5</v>
      </c>
      <c r="F7795" s="62">
        <v>32.47</v>
      </c>
      <c r="G7795" s="14">
        <v>162.35</v>
      </c>
      <c r="H7795" s="12" t="s">
        <v>23</v>
      </c>
      <c r="I7795" s="12" t="s">
        <v>4304</v>
      </c>
      <c r="J7795" s="12" t="s">
        <v>4301</v>
      </c>
      <c r="K7795" s="12" t="s">
        <v>4363</v>
      </c>
      <c r="L7795" s="14">
        <v>0</v>
      </c>
    </row>
    <row r="7796" spans="1:12" x14ac:dyDescent="0.25">
      <c r="A7796" s="12">
        <v>8676</v>
      </c>
      <c r="B7796" s="12" t="s">
        <v>45</v>
      </c>
      <c r="C7796" s="15">
        <v>45497</v>
      </c>
      <c r="D7796" s="12" t="s">
        <v>4322</v>
      </c>
      <c r="E7796" s="12">
        <v>5</v>
      </c>
      <c r="F7796" s="12">
        <v>54.26</v>
      </c>
      <c r="G7796" s="14">
        <f>E7796*F7796</f>
        <v>271.3</v>
      </c>
      <c r="H7796" s="12" t="s">
        <v>23</v>
      </c>
      <c r="I7796" s="12" t="s">
        <v>4314</v>
      </c>
      <c r="J7796" s="12" t="s">
        <v>4362</v>
      </c>
      <c r="K7796" s="12" t="s">
        <v>4363</v>
      </c>
      <c r="L7796" s="14">
        <v>0</v>
      </c>
    </row>
    <row r="7797" spans="1:12" x14ac:dyDescent="0.25">
      <c r="A7797" s="12">
        <v>8677</v>
      </c>
      <c r="B7797" s="12" t="s">
        <v>39</v>
      </c>
      <c r="C7797" s="58">
        <v>45498</v>
      </c>
      <c r="D7797" s="12" t="s">
        <v>4303</v>
      </c>
      <c r="E7797" s="12">
        <v>5</v>
      </c>
      <c r="F7797" s="14">
        <v>41.26</v>
      </c>
      <c r="G7797" s="14">
        <v>206.3</v>
      </c>
      <c r="H7797" s="12" t="s">
        <v>23</v>
      </c>
      <c r="I7797" s="12" t="s">
        <v>4304</v>
      </c>
      <c r="J7797" s="12" t="s">
        <v>4301</v>
      </c>
      <c r="K7797" s="12" t="s">
        <v>4363</v>
      </c>
      <c r="L7797" s="14">
        <v>0</v>
      </c>
    </row>
    <row r="7798" spans="1:12" x14ac:dyDescent="0.25">
      <c r="A7798" s="12">
        <v>8678</v>
      </c>
      <c r="B7798" s="12" t="s">
        <v>45</v>
      </c>
      <c r="C7798" s="58">
        <v>45498</v>
      </c>
      <c r="D7798" s="12" t="s">
        <v>4320</v>
      </c>
      <c r="E7798" s="12">
        <v>4</v>
      </c>
      <c r="F7798" s="14">
        <v>72.7</v>
      </c>
      <c r="G7798" s="14">
        <v>290.8</v>
      </c>
      <c r="H7798" s="12" t="s">
        <v>23</v>
      </c>
      <c r="I7798" s="12" t="s">
        <v>4304</v>
      </c>
      <c r="J7798" s="12" t="s">
        <v>4301</v>
      </c>
      <c r="K7798" s="12" t="s">
        <v>4363</v>
      </c>
      <c r="L7798" s="14">
        <v>0</v>
      </c>
    </row>
    <row r="7799" spans="1:12" x14ac:dyDescent="0.25">
      <c r="A7799" s="12">
        <v>8679</v>
      </c>
      <c r="B7799" s="12" t="s">
        <v>39</v>
      </c>
      <c r="C7799" s="58">
        <v>45498</v>
      </c>
      <c r="D7799" s="12" t="s">
        <v>4305</v>
      </c>
      <c r="E7799" s="12">
        <v>5</v>
      </c>
      <c r="F7799" s="14">
        <v>5.12</v>
      </c>
      <c r="G7799" s="14">
        <v>25.6</v>
      </c>
      <c r="H7799" s="12" t="s">
        <v>23</v>
      </c>
      <c r="I7799" s="12" t="s">
        <v>4300</v>
      </c>
      <c r="J7799" s="12" t="s">
        <v>4301</v>
      </c>
      <c r="K7799" s="12" t="s">
        <v>4363</v>
      </c>
      <c r="L7799" s="14">
        <v>0</v>
      </c>
    </row>
    <row r="7800" spans="1:12" x14ac:dyDescent="0.25">
      <c r="A7800" s="12">
        <v>8681</v>
      </c>
      <c r="B7800" s="12" t="s">
        <v>45</v>
      </c>
      <c r="C7800" s="58">
        <v>45498</v>
      </c>
      <c r="D7800" s="12" t="s">
        <v>4339</v>
      </c>
      <c r="E7800" s="12">
        <v>5</v>
      </c>
      <c r="F7800" s="14">
        <v>85.21</v>
      </c>
      <c r="G7800" s="14">
        <v>426.05</v>
      </c>
      <c r="H7800" s="12" t="s">
        <v>23</v>
      </c>
      <c r="I7800" s="12" t="s">
        <v>4317</v>
      </c>
      <c r="J7800" s="12" t="s">
        <v>4362</v>
      </c>
      <c r="K7800" s="12" t="s">
        <v>4363</v>
      </c>
      <c r="L7800" s="14">
        <v>0</v>
      </c>
    </row>
    <row r="7801" spans="1:12" x14ac:dyDescent="0.25">
      <c r="A7801" s="12">
        <v>8682</v>
      </c>
      <c r="B7801" s="12" t="s">
        <v>45</v>
      </c>
      <c r="C7801" s="58">
        <v>45498</v>
      </c>
      <c r="D7801" s="12" t="s">
        <v>4346</v>
      </c>
      <c r="E7801" s="12">
        <v>5</v>
      </c>
      <c r="F7801" s="14">
        <v>39.200000000000003</v>
      </c>
      <c r="G7801" s="14">
        <v>196</v>
      </c>
      <c r="H7801" s="12" t="s">
        <v>23</v>
      </c>
      <c r="I7801" s="12" t="s">
        <v>4328</v>
      </c>
      <c r="J7801" s="12" t="s">
        <v>4301</v>
      </c>
      <c r="K7801" s="12" t="s">
        <v>4363</v>
      </c>
      <c r="L7801" s="14">
        <v>0</v>
      </c>
    </row>
    <row r="7802" spans="1:12" x14ac:dyDescent="0.25">
      <c r="A7802" s="12">
        <v>8683</v>
      </c>
      <c r="B7802" s="12" t="s">
        <v>45</v>
      </c>
      <c r="C7802" s="15">
        <v>45498</v>
      </c>
      <c r="D7802" s="12" t="s">
        <v>4346</v>
      </c>
      <c r="E7802" s="12">
        <v>5</v>
      </c>
      <c r="F7802" s="14">
        <v>39.200000000000003</v>
      </c>
      <c r="G7802" s="14">
        <v>196</v>
      </c>
      <c r="H7802" s="12" t="s">
        <v>23</v>
      </c>
      <c r="I7802" s="12" t="s">
        <v>4328</v>
      </c>
      <c r="J7802" s="12" t="s">
        <v>4301</v>
      </c>
      <c r="K7802" s="12" t="s">
        <v>4363</v>
      </c>
      <c r="L7802" s="14">
        <v>0</v>
      </c>
    </row>
    <row r="7803" spans="1:12" x14ac:dyDescent="0.25">
      <c r="A7803" s="12">
        <v>8685</v>
      </c>
      <c r="B7803" s="12" t="s">
        <v>45</v>
      </c>
      <c r="C7803" s="58">
        <v>45499</v>
      </c>
      <c r="D7803" s="12" t="s">
        <v>4327</v>
      </c>
      <c r="E7803" s="12">
        <v>3</v>
      </c>
      <c r="F7803" s="14">
        <v>11.4</v>
      </c>
      <c r="G7803" s="14">
        <v>34.200000000000003</v>
      </c>
      <c r="H7803" s="12" t="s">
        <v>23</v>
      </c>
      <c r="I7803" s="12" t="s">
        <v>4328</v>
      </c>
      <c r="J7803" s="12" t="s">
        <v>4362</v>
      </c>
      <c r="K7803" s="12" t="s">
        <v>4363</v>
      </c>
      <c r="L7803" s="14">
        <v>0</v>
      </c>
    </row>
    <row r="7804" spans="1:12" x14ac:dyDescent="0.25">
      <c r="A7804" s="12">
        <v>8686</v>
      </c>
      <c r="B7804" s="12" t="s">
        <v>45</v>
      </c>
      <c r="C7804" s="16">
        <v>45499</v>
      </c>
      <c r="D7804" s="12" t="s">
        <v>4336</v>
      </c>
      <c r="E7804" s="12">
        <v>2</v>
      </c>
      <c r="F7804" s="14">
        <v>35.200000000000003</v>
      </c>
      <c r="G7804" s="14">
        <v>70.400000000000006</v>
      </c>
      <c r="H7804" s="12" t="s">
        <v>23</v>
      </c>
      <c r="I7804" s="12" t="s">
        <v>4300</v>
      </c>
      <c r="J7804" s="12" t="s">
        <v>4362</v>
      </c>
      <c r="K7804" s="12" t="s">
        <v>4363</v>
      </c>
      <c r="L7804" s="14">
        <v>0</v>
      </c>
    </row>
    <row r="7805" spans="1:12" x14ac:dyDescent="0.25">
      <c r="A7805" s="12">
        <v>8688</v>
      </c>
      <c r="B7805" s="12" t="s">
        <v>45</v>
      </c>
      <c r="C7805" s="16">
        <v>45499</v>
      </c>
      <c r="D7805" s="12" t="s">
        <v>4315</v>
      </c>
      <c r="E7805" s="12">
        <v>4</v>
      </c>
      <c r="F7805" s="14">
        <v>20.46</v>
      </c>
      <c r="G7805" s="14">
        <v>81.84</v>
      </c>
      <c r="H7805" s="12" t="s">
        <v>23</v>
      </c>
      <c r="I7805" s="12" t="s">
        <v>4304</v>
      </c>
      <c r="J7805" s="12" t="s">
        <v>4301</v>
      </c>
      <c r="K7805" s="12" t="s">
        <v>4363</v>
      </c>
      <c r="L7805" s="14">
        <v>0</v>
      </c>
    </row>
    <row r="7806" spans="1:12" x14ac:dyDescent="0.25">
      <c r="A7806" s="12">
        <v>8689</v>
      </c>
      <c r="B7806" s="12" t="s">
        <v>45</v>
      </c>
      <c r="C7806" s="16">
        <v>45500</v>
      </c>
      <c r="D7806" s="12" t="s">
        <v>4348</v>
      </c>
      <c r="E7806" s="12">
        <v>2</v>
      </c>
      <c r="F7806" s="14">
        <v>23.97</v>
      </c>
      <c r="G7806" s="14">
        <v>47.94</v>
      </c>
      <c r="H7806" s="12" t="s">
        <v>23</v>
      </c>
      <c r="I7806" s="12" t="s">
        <v>4324</v>
      </c>
      <c r="J7806" s="12" t="s">
        <v>4362</v>
      </c>
      <c r="K7806" s="12" t="s">
        <v>4363</v>
      </c>
      <c r="L7806" s="14">
        <v>0</v>
      </c>
    </row>
    <row r="7807" spans="1:12" x14ac:dyDescent="0.25">
      <c r="A7807" s="12">
        <v>8691</v>
      </c>
      <c r="B7807" s="12" t="s">
        <v>45</v>
      </c>
      <c r="C7807" s="16">
        <v>45500</v>
      </c>
      <c r="D7807" s="12" t="s">
        <v>4348</v>
      </c>
      <c r="E7807" s="12">
        <v>2</v>
      </c>
      <c r="F7807" s="14">
        <v>52.49</v>
      </c>
      <c r="G7807" s="14">
        <v>104.98</v>
      </c>
      <c r="H7807" s="12" t="s">
        <v>23</v>
      </c>
      <c r="I7807" s="12" t="s">
        <v>4324</v>
      </c>
      <c r="J7807" s="12" t="s">
        <v>4362</v>
      </c>
      <c r="K7807" s="12" t="s">
        <v>4363</v>
      </c>
      <c r="L7807" s="14">
        <v>0</v>
      </c>
    </row>
    <row r="7808" spans="1:12" x14ac:dyDescent="0.25">
      <c r="A7808" s="12">
        <v>8692</v>
      </c>
      <c r="B7808" s="12" t="s">
        <v>45</v>
      </c>
      <c r="C7808" s="16">
        <v>45500</v>
      </c>
      <c r="D7808" s="12" t="s">
        <v>4337</v>
      </c>
      <c r="E7808" s="12">
        <v>1</v>
      </c>
      <c r="F7808" s="14">
        <v>34.119999999999997</v>
      </c>
      <c r="G7808" s="14">
        <v>34.119999999999997</v>
      </c>
      <c r="H7808" s="12" t="s">
        <v>23</v>
      </c>
      <c r="I7808" s="12" t="s">
        <v>4300</v>
      </c>
      <c r="J7808" s="12" t="s">
        <v>4362</v>
      </c>
      <c r="K7808" s="12" t="s">
        <v>4363</v>
      </c>
      <c r="L7808" s="14">
        <v>0</v>
      </c>
    </row>
    <row r="7809" spans="1:12" x14ac:dyDescent="0.25">
      <c r="A7809" s="12">
        <v>8693</v>
      </c>
      <c r="B7809" s="12" t="s">
        <v>45</v>
      </c>
      <c r="C7809" s="16">
        <v>45500</v>
      </c>
      <c r="D7809" s="12" t="s">
        <v>4318</v>
      </c>
      <c r="E7809" s="12">
        <v>5</v>
      </c>
      <c r="F7809" s="14">
        <v>94.21</v>
      </c>
      <c r="G7809" s="14">
        <v>471.05</v>
      </c>
      <c r="H7809" s="12" t="s">
        <v>23</v>
      </c>
      <c r="I7809" s="12" t="s">
        <v>4308</v>
      </c>
      <c r="J7809" s="12" t="s">
        <v>4362</v>
      </c>
      <c r="K7809" s="12" t="s">
        <v>4363</v>
      </c>
      <c r="L7809" s="14">
        <v>0</v>
      </c>
    </row>
    <row r="7810" spans="1:12" x14ac:dyDescent="0.25">
      <c r="A7810" s="12">
        <v>8694</v>
      </c>
      <c r="B7810" s="12" t="s">
        <v>45</v>
      </c>
      <c r="C7810" s="58">
        <v>45500</v>
      </c>
      <c r="D7810" s="12" t="s">
        <v>4339</v>
      </c>
      <c r="E7810" s="12">
        <v>3</v>
      </c>
      <c r="F7810" s="14">
        <v>50.61</v>
      </c>
      <c r="G7810" s="14">
        <v>151.83000000000001</v>
      </c>
      <c r="H7810" s="12" t="s">
        <v>23</v>
      </c>
      <c r="I7810" s="12" t="s">
        <v>4317</v>
      </c>
      <c r="J7810" s="12" t="s">
        <v>4301</v>
      </c>
      <c r="K7810" s="12" t="s">
        <v>4363</v>
      </c>
      <c r="L7810" s="14">
        <v>0</v>
      </c>
    </row>
    <row r="7811" spans="1:12" x14ac:dyDescent="0.25">
      <c r="A7811" s="12">
        <v>8695</v>
      </c>
      <c r="B7811" s="12" t="s">
        <v>45</v>
      </c>
      <c r="C7811" s="58">
        <v>45501</v>
      </c>
      <c r="D7811" s="12" t="s">
        <v>4322</v>
      </c>
      <c r="E7811" s="12">
        <v>3</v>
      </c>
      <c r="F7811" s="14">
        <v>2.09</v>
      </c>
      <c r="G7811" s="14">
        <v>6.27</v>
      </c>
      <c r="H7811" s="12" t="s">
        <v>23</v>
      </c>
      <c r="I7811" s="12" t="s">
        <v>4314</v>
      </c>
      <c r="J7811" s="12" t="s">
        <v>4362</v>
      </c>
      <c r="K7811" s="12" t="s">
        <v>4363</v>
      </c>
      <c r="L7811" s="14">
        <v>0</v>
      </c>
    </row>
    <row r="7812" spans="1:12" x14ac:dyDescent="0.25">
      <c r="A7812" s="12">
        <v>8697</v>
      </c>
      <c r="B7812" s="12" t="s">
        <v>45</v>
      </c>
      <c r="C7812" s="58">
        <v>45501</v>
      </c>
      <c r="D7812" s="12" t="s">
        <v>4323</v>
      </c>
      <c r="E7812" s="12">
        <v>2</v>
      </c>
      <c r="F7812" s="14">
        <v>0.35</v>
      </c>
      <c r="G7812" s="14">
        <v>0.7</v>
      </c>
      <c r="H7812" s="12" t="s">
        <v>23</v>
      </c>
      <c r="I7812" s="12" t="s">
        <v>4324</v>
      </c>
      <c r="J7812" s="12" t="s">
        <v>4301</v>
      </c>
      <c r="K7812" s="12" t="s">
        <v>4363</v>
      </c>
      <c r="L7812" s="14">
        <v>0</v>
      </c>
    </row>
    <row r="7813" spans="1:12" x14ac:dyDescent="0.25">
      <c r="A7813" s="12">
        <v>8699</v>
      </c>
      <c r="B7813" s="12" t="s">
        <v>45</v>
      </c>
      <c r="C7813" s="58">
        <v>45501</v>
      </c>
      <c r="D7813" s="12" t="s">
        <v>4313</v>
      </c>
      <c r="E7813" s="12">
        <v>5</v>
      </c>
      <c r="F7813" s="14">
        <v>58.01</v>
      </c>
      <c r="G7813" s="14">
        <v>290.05</v>
      </c>
      <c r="H7813" s="12" t="s">
        <v>23</v>
      </c>
      <c r="I7813" s="12" t="s">
        <v>4314</v>
      </c>
      <c r="J7813" s="12" t="s">
        <v>4362</v>
      </c>
      <c r="K7813" s="12" t="s">
        <v>4363</v>
      </c>
      <c r="L7813" s="14">
        <v>0</v>
      </c>
    </row>
    <row r="7814" spans="1:12" x14ac:dyDescent="0.25">
      <c r="A7814" s="12">
        <v>8700</v>
      </c>
      <c r="B7814" s="12" t="s">
        <v>45</v>
      </c>
      <c r="C7814" s="58">
        <v>45501</v>
      </c>
      <c r="D7814" s="12" t="s">
        <v>4348</v>
      </c>
      <c r="E7814" s="12">
        <v>2</v>
      </c>
      <c r="F7814" s="14">
        <v>53.58</v>
      </c>
      <c r="G7814" s="14">
        <v>107.16</v>
      </c>
      <c r="H7814" s="12" t="s">
        <v>23</v>
      </c>
      <c r="I7814" s="12" t="s">
        <v>4324</v>
      </c>
      <c r="J7814" s="12" t="s">
        <v>4301</v>
      </c>
      <c r="K7814" s="12" t="s">
        <v>4363</v>
      </c>
      <c r="L7814" s="14">
        <v>0</v>
      </c>
    </row>
    <row r="7815" spans="1:12" x14ac:dyDescent="0.25">
      <c r="A7815" s="12">
        <v>8701</v>
      </c>
      <c r="B7815" s="12" t="s">
        <v>45</v>
      </c>
      <c r="C7815" s="15">
        <v>45501</v>
      </c>
      <c r="D7815" s="12" t="s">
        <v>4322</v>
      </c>
      <c r="E7815" s="12">
        <v>3</v>
      </c>
      <c r="F7815" s="14">
        <v>2.09</v>
      </c>
      <c r="G7815" s="14">
        <v>6.27</v>
      </c>
      <c r="H7815" s="12" t="s">
        <v>23</v>
      </c>
      <c r="I7815" s="12" t="s">
        <v>4314</v>
      </c>
      <c r="J7815" s="12" t="s">
        <v>4362</v>
      </c>
      <c r="K7815" s="12" t="s">
        <v>4363</v>
      </c>
      <c r="L7815" s="14">
        <v>0</v>
      </c>
    </row>
    <row r="7816" spans="1:12" x14ac:dyDescent="0.25">
      <c r="A7816" s="12">
        <v>8702</v>
      </c>
      <c r="B7816" s="12" t="s">
        <v>45</v>
      </c>
      <c r="C7816" s="58">
        <v>45502</v>
      </c>
      <c r="D7816" s="12" t="s">
        <v>4305</v>
      </c>
      <c r="E7816" s="12">
        <v>1</v>
      </c>
      <c r="F7816" s="14">
        <v>52.35</v>
      </c>
      <c r="G7816" s="14">
        <v>52.35</v>
      </c>
      <c r="H7816" s="12" t="s">
        <v>23</v>
      </c>
      <c r="I7816" s="12" t="s">
        <v>4300</v>
      </c>
      <c r="J7816" s="12" t="s">
        <v>4301</v>
      </c>
      <c r="K7816" s="12" t="s">
        <v>4363</v>
      </c>
      <c r="L7816" s="14">
        <v>0</v>
      </c>
    </row>
    <row r="7817" spans="1:12" x14ac:dyDescent="0.25">
      <c r="A7817" s="12">
        <v>8703</v>
      </c>
      <c r="B7817" s="12" t="s">
        <v>45</v>
      </c>
      <c r="C7817" s="58">
        <v>45502</v>
      </c>
      <c r="D7817" s="12" t="s">
        <v>4327</v>
      </c>
      <c r="E7817" s="12">
        <v>1</v>
      </c>
      <c r="F7817" s="14">
        <v>89.52</v>
      </c>
      <c r="G7817" s="14">
        <v>89.52</v>
      </c>
      <c r="H7817" s="12" t="s">
        <v>23</v>
      </c>
      <c r="I7817" s="12" t="s">
        <v>4328</v>
      </c>
      <c r="J7817" s="12" t="s">
        <v>4362</v>
      </c>
      <c r="K7817" s="12" t="s">
        <v>4363</v>
      </c>
      <c r="L7817" s="14">
        <v>0</v>
      </c>
    </row>
    <row r="7818" spans="1:12" x14ac:dyDescent="0.25">
      <c r="A7818" s="12">
        <v>8704</v>
      </c>
      <c r="B7818" s="12" t="s">
        <v>45</v>
      </c>
      <c r="C7818" s="58">
        <v>45502</v>
      </c>
      <c r="D7818" s="12" t="s">
        <v>4342</v>
      </c>
      <c r="E7818" s="12">
        <v>3</v>
      </c>
      <c r="F7818" s="14">
        <v>31.72</v>
      </c>
      <c r="G7818" s="14">
        <v>95.16</v>
      </c>
      <c r="H7818" s="12" t="s">
        <v>23</v>
      </c>
      <c r="I7818" s="12" t="s">
        <v>4300</v>
      </c>
      <c r="J7818" s="12" t="s">
        <v>4301</v>
      </c>
      <c r="K7818" s="12" t="s">
        <v>4363</v>
      </c>
      <c r="L7818" s="14">
        <v>0</v>
      </c>
    </row>
    <row r="7819" spans="1:12" x14ac:dyDescent="0.25">
      <c r="A7819" s="12">
        <v>8705</v>
      </c>
      <c r="B7819" s="12" t="s">
        <v>39</v>
      </c>
      <c r="C7819" s="58">
        <v>45502</v>
      </c>
      <c r="D7819" s="12" t="s">
        <v>4342</v>
      </c>
      <c r="E7819" s="12">
        <v>1</v>
      </c>
      <c r="F7819" s="14">
        <v>21.63</v>
      </c>
      <c r="G7819" s="14">
        <v>21.63</v>
      </c>
      <c r="H7819" s="12" t="s">
        <v>23</v>
      </c>
      <c r="I7819" s="12" t="s">
        <v>4300</v>
      </c>
      <c r="J7819" s="12" t="s">
        <v>4301</v>
      </c>
      <c r="K7819" s="12" t="s">
        <v>4363</v>
      </c>
      <c r="L7819" s="14">
        <v>0</v>
      </c>
    </row>
    <row r="7820" spans="1:12" x14ac:dyDescent="0.25">
      <c r="A7820" s="12">
        <v>8707</v>
      </c>
      <c r="B7820" s="12" t="s">
        <v>45</v>
      </c>
      <c r="C7820" s="58">
        <v>45502</v>
      </c>
      <c r="D7820" s="12" t="s">
        <v>4348</v>
      </c>
      <c r="E7820" s="12">
        <v>3</v>
      </c>
      <c r="F7820" s="14">
        <v>85.41</v>
      </c>
      <c r="G7820" s="14">
        <v>256.23</v>
      </c>
      <c r="H7820" s="12" t="s">
        <v>23</v>
      </c>
      <c r="I7820" s="12" t="s">
        <v>4324</v>
      </c>
      <c r="J7820" s="12" t="s">
        <v>4362</v>
      </c>
      <c r="K7820" s="12" t="s">
        <v>4363</v>
      </c>
      <c r="L7820" s="14">
        <v>0</v>
      </c>
    </row>
    <row r="7821" spans="1:12" x14ac:dyDescent="0.25">
      <c r="A7821" s="12">
        <v>8709</v>
      </c>
      <c r="B7821" s="12" t="s">
        <v>45</v>
      </c>
      <c r="C7821" s="15">
        <v>45502</v>
      </c>
      <c r="D7821" s="12" t="s">
        <v>4320</v>
      </c>
      <c r="E7821" s="12">
        <v>2</v>
      </c>
      <c r="F7821" s="14">
        <v>74.66</v>
      </c>
      <c r="G7821" s="14">
        <v>149.32</v>
      </c>
      <c r="H7821" s="12" t="s">
        <v>23</v>
      </c>
      <c r="I7821" s="12" t="s">
        <v>4304</v>
      </c>
      <c r="J7821" s="12" t="s">
        <v>4301</v>
      </c>
      <c r="K7821" s="12" t="s">
        <v>4363</v>
      </c>
      <c r="L7821" s="14">
        <v>0</v>
      </c>
    </row>
    <row r="7822" spans="1:12" x14ac:dyDescent="0.25">
      <c r="A7822" s="12">
        <v>8710</v>
      </c>
      <c r="B7822" s="12" t="s">
        <v>39</v>
      </c>
      <c r="C7822" s="15">
        <v>45502</v>
      </c>
      <c r="D7822" s="12" t="s">
        <v>4344</v>
      </c>
      <c r="E7822" s="12">
        <v>3</v>
      </c>
      <c r="F7822" s="12">
        <v>6.4</v>
      </c>
      <c r="G7822" s="14">
        <f>E7822*F7822</f>
        <v>19.200000000000003</v>
      </c>
      <c r="H7822" s="12" t="s">
        <v>23</v>
      </c>
      <c r="I7822" s="12" t="s">
        <v>4308</v>
      </c>
      <c r="J7822" s="12" t="s">
        <v>4301</v>
      </c>
      <c r="K7822" s="12" t="s">
        <v>4302</v>
      </c>
      <c r="L7822" s="14">
        <v>0</v>
      </c>
    </row>
    <row r="7823" spans="1:12" x14ac:dyDescent="0.25">
      <c r="A7823" s="12">
        <v>8711</v>
      </c>
      <c r="B7823" s="12" t="s">
        <v>45</v>
      </c>
      <c r="C7823" s="15">
        <v>45502</v>
      </c>
      <c r="D7823" s="12" t="s">
        <v>4338</v>
      </c>
      <c r="E7823" s="12">
        <v>1</v>
      </c>
      <c r="F7823" s="14">
        <v>57.91</v>
      </c>
      <c r="G7823" s="14">
        <v>57.91</v>
      </c>
      <c r="H7823" s="12" t="s">
        <v>23</v>
      </c>
      <c r="I7823" s="12" t="s">
        <v>4317</v>
      </c>
      <c r="J7823" s="12" t="s">
        <v>4301</v>
      </c>
      <c r="K7823" s="12" t="s">
        <v>4363</v>
      </c>
      <c r="L7823" s="14">
        <v>0</v>
      </c>
    </row>
    <row r="7824" spans="1:12" x14ac:dyDescent="0.25">
      <c r="A7824" s="12">
        <v>8712</v>
      </c>
      <c r="B7824" s="12" t="s">
        <v>45</v>
      </c>
      <c r="C7824" s="15">
        <v>45502</v>
      </c>
      <c r="D7824" s="12" t="s">
        <v>4335</v>
      </c>
      <c r="E7824" s="12">
        <v>3</v>
      </c>
      <c r="F7824" s="14">
        <v>38.6</v>
      </c>
      <c r="G7824" s="14">
        <v>115.8</v>
      </c>
      <c r="H7824" s="12" t="s">
        <v>23</v>
      </c>
      <c r="I7824" s="12" t="s">
        <v>4300</v>
      </c>
      <c r="J7824" s="12" t="s">
        <v>4362</v>
      </c>
      <c r="K7824" s="12" t="s">
        <v>4363</v>
      </c>
      <c r="L7824" s="14">
        <v>0</v>
      </c>
    </row>
    <row r="7825" spans="1:12" x14ac:dyDescent="0.25">
      <c r="A7825" s="12">
        <v>8713</v>
      </c>
      <c r="B7825" s="12" t="s">
        <v>45</v>
      </c>
      <c r="C7825" s="59">
        <v>45502</v>
      </c>
      <c r="D7825" s="12" t="s">
        <v>4334</v>
      </c>
      <c r="E7825" s="12">
        <v>1</v>
      </c>
      <c r="F7825" s="14">
        <v>97.55</v>
      </c>
      <c r="G7825" s="14">
        <v>97.55</v>
      </c>
      <c r="H7825" s="12" t="s">
        <v>23</v>
      </c>
      <c r="I7825" s="12" t="s">
        <v>4300</v>
      </c>
      <c r="J7825" s="12" t="s">
        <v>4362</v>
      </c>
      <c r="K7825" s="12" t="s">
        <v>4363</v>
      </c>
      <c r="L7825" s="14">
        <v>0</v>
      </c>
    </row>
    <row r="7826" spans="1:12" x14ac:dyDescent="0.25">
      <c r="A7826" s="12">
        <v>8715</v>
      </c>
      <c r="B7826" s="12" t="s">
        <v>45</v>
      </c>
      <c r="C7826" s="16">
        <v>45503</v>
      </c>
      <c r="D7826" s="12" t="s">
        <v>4344</v>
      </c>
      <c r="E7826" s="12">
        <v>5</v>
      </c>
      <c r="F7826" s="63">
        <v>44.32</v>
      </c>
      <c r="G7826" s="14">
        <v>221.6</v>
      </c>
      <c r="H7826" s="12" t="s">
        <v>23</v>
      </c>
      <c r="I7826" s="12" t="s">
        <v>4308</v>
      </c>
      <c r="J7826" s="12" t="s">
        <v>4301</v>
      </c>
      <c r="K7826" s="12" t="s">
        <v>4363</v>
      </c>
      <c r="L7826" s="14">
        <v>0</v>
      </c>
    </row>
    <row r="7827" spans="1:12" x14ac:dyDescent="0.25">
      <c r="A7827" s="12">
        <v>8717</v>
      </c>
      <c r="B7827" s="12" t="s">
        <v>45</v>
      </c>
      <c r="C7827" s="16">
        <v>45503</v>
      </c>
      <c r="D7827" s="12" t="s">
        <v>4327</v>
      </c>
      <c r="E7827" s="12">
        <v>2</v>
      </c>
      <c r="F7827" s="14">
        <v>70.83</v>
      </c>
      <c r="G7827" s="14">
        <v>141.66</v>
      </c>
      <c r="H7827" s="12" t="s">
        <v>23</v>
      </c>
      <c r="I7827" s="12" t="s">
        <v>4328</v>
      </c>
      <c r="J7827" s="12" t="s">
        <v>4362</v>
      </c>
      <c r="K7827" s="12" t="s">
        <v>4363</v>
      </c>
      <c r="L7827" s="14">
        <v>0</v>
      </c>
    </row>
    <row r="7828" spans="1:12" x14ac:dyDescent="0.25">
      <c r="A7828" s="12">
        <v>8718</v>
      </c>
      <c r="B7828" s="12" t="s">
        <v>45</v>
      </c>
      <c r="C7828" s="16">
        <v>45503</v>
      </c>
      <c r="D7828" s="12" t="s">
        <v>4337</v>
      </c>
      <c r="E7828" s="12">
        <v>4</v>
      </c>
      <c r="F7828" s="14">
        <v>49.87</v>
      </c>
      <c r="G7828" s="14">
        <v>199.48</v>
      </c>
      <c r="H7828" s="12" t="s">
        <v>23</v>
      </c>
      <c r="I7828" s="12" t="s">
        <v>4300</v>
      </c>
      <c r="J7828" s="12" t="s">
        <v>4362</v>
      </c>
      <c r="K7828" s="12" t="s">
        <v>4363</v>
      </c>
      <c r="L7828" s="14">
        <v>0</v>
      </c>
    </row>
    <row r="7829" spans="1:12" x14ac:dyDescent="0.25">
      <c r="A7829" s="12">
        <v>8720</v>
      </c>
      <c r="B7829" s="12" t="s">
        <v>45</v>
      </c>
      <c r="C7829" s="16">
        <v>45503</v>
      </c>
      <c r="D7829" s="12" t="s">
        <v>4336</v>
      </c>
      <c r="E7829" s="12">
        <v>2</v>
      </c>
      <c r="F7829" s="14">
        <v>77.86</v>
      </c>
      <c r="G7829" s="14">
        <v>155.72</v>
      </c>
      <c r="H7829" s="12" t="s">
        <v>23</v>
      </c>
      <c r="I7829" s="12" t="s">
        <v>4300</v>
      </c>
      <c r="J7829" s="12" t="s">
        <v>4362</v>
      </c>
      <c r="K7829" s="12" t="s">
        <v>4363</v>
      </c>
      <c r="L7829" s="14">
        <v>0</v>
      </c>
    </row>
    <row r="7830" spans="1:12" x14ac:dyDescent="0.25">
      <c r="A7830" s="12">
        <v>8721</v>
      </c>
      <c r="B7830" s="12" t="s">
        <v>45</v>
      </c>
      <c r="C7830" s="16">
        <v>45504</v>
      </c>
      <c r="D7830" s="12" t="s">
        <v>4326</v>
      </c>
      <c r="E7830" s="12">
        <v>3</v>
      </c>
      <c r="F7830" s="14">
        <v>3.6</v>
      </c>
      <c r="G7830" s="14">
        <v>10.8</v>
      </c>
      <c r="H7830" s="12" t="s">
        <v>105</v>
      </c>
      <c r="I7830" s="12" t="s">
        <v>4304</v>
      </c>
      <c r="J7830" s="12" t="s">
        <v>4301</v>
      </c>
      <c r="K7830" s="12" t="s">
        <v>4363</v>
      </c>
      <c r="L7830" s="14">
        <v>0</v>
      </c>
    </row>
    <row r="7831" spans="1:12" x14ac:dyDescent="0.25">
      <c r="A7831" s="12">
        <v>8722</v>
      </c>
      <c r="B7831" s="12" t="s">
        <v>45</v>
      </c>
      <c r="C7831" s="58">
        <v>45504</v>
      </c>
      <c r="D7831" s="12" t="s">
        <v>4315</v>
      </c>
      <c r="E7831" s="12">
        <v>5</v>
      </c>
      <c r="F7831" s="14">
        <v>5.09</v>
      </c>
      <c r="G7831" s="14">
        <v>25.45</v>
      </c>
      <c r="H7831" s="12" t="s">
        <v>23</v>
      </c>
      <c r="I7831" s="12" t="s">
        <v>4304</v>
      </c>
      <c r="J7831" s="12" t="s">
        <v>4362</v>
      </c>
      <c r="K7831" s="12" t="s">
        <v>4363</v>
      </c>
      <c r="L7831" s="14">
        <v>0</v>
      </c>
    </row>
    <row r="7832" spans="1:12" x14ac:dyDescent="0.25">
      <c r="A7832" s="12">
        <v>8723</v>
      </c>
      <c r="B7832" s="12" t="s">
        <v>45</v>
      </c>
      <c r="C7832" s="16">
        <v>45504</v>
      </c>
      <c r="D7832" s="12" t="s">
        <v>4338</v>
      </c>
      <c r="E7832" s="12">
        <v>2</v>
      </c>
      <c r="F7832" s="14">
        <v>58.74</v>
      </c>
      <c r="G7832" s="14">
        <v>117.48</v>
      </c>
      <c r="H7832" s="12" t="s">
        <v>23</v>
      </c>
      <c r="I7832" s="12" t="s">
        <v>4317</v>
      </c>
      <c r="J7832" s="12" t="s">
        <v>4362</v>
      </c>
      <c r="K7832" s="12" t="s">
        <v>4363</v>
      </c>
      <c r="L7832" s="14">
        <v>0</v>
      </c>
    </row>
    <row r="7833" spans="1:12" x14ac:dyDescent="0.25">
      <c r="A7833" s="12">
        <v>8725</v>
      </c>
      <c r="B7833" s="12" t="s">
        <v>45</v>
      </c>
      <c r="C7833" s="16">
        <v>45504</v>
      </c>
      <c r="D7833" s="12" t="s">
        <v>4339</v>
      </c>
      <c r="E7833" s="12">
        <v>4</v>
      </c>
      <c r="F7833" s="14">
        <v>93.09</v>
      </c>
      <c r="G7833" s="14">
        <v>372.36</v>
      </c>
      <c r="H7833" s="12" t="s">
        <v>23</v>
      </c>
      <c r="I7833" s="12" t="s">
        <v>4317</v>
      </c>
      <c r="J7833" s="12" t="s">
        <v>4301</v>
      </c>
      <c r="K7833" s="12" t="s">
        <v>4363</v>
      </c>
      <c r="L7833" s="14">
        <v>0</v>
      </c>
    </row>
    <row r="7834" spans="1:12" x14ac:dyDescent="0.25">
      <c r="A7834" s="12">
        <v>8726</v>
      </c>
      <c r="B7834" s="12" t="s">
        <v>39</v>
      </c>
      <c r="C7834" s="16">
        <v>45504</v>
      </c>
      <c r="D7834" s="12" t="s">
        <v>4333</v>
      </c>
      <c r="E7834" s="12">
        <v>1</v>
      </c>
      <c r="F7834" s="14">
        <v>44.53</v>
      </c>
      <c r="G7834" s="14">
        <v>44.53</v>
      </c>
      <c r="H7834" s="12" t="s">
        <v>23</v>
      </c>
      <c r="I7834" s="12" t="s">
        <v>4304</v>
      </c>
      <c r="J7834" s="12" t="s">
        <v>4301</v>
      </c>
      <c r="K7834" s="12" t="s">
        <v>4363</v>
      </c>
      <c r="L7834" s="14">
        <v>0</v>
      </c>
    </row>
    <row r="7835" spans="1:12" x14ac:dyDescent="0.25">
      <c r="A7835" s="12">
        <v>8727</v>
      </c>
      <c r="B7835" s="12" t="s">
        <v>45</v>
      </c>
      <c r="C7835" s="59">
        <v>45504</v>
      </c>
      <c r="D7835" s="12" t="s">
        <v>4318</v>
      </c>
      <c r="E7835" s="12">
        <v>1</v>
      </c>
      <c r="F7835" s="14">
        <v>92.34</v>
      </c>
      <c r="G7835" s="14">
        <v>92.34</v>
      </c>
      <c r="H7835" s="12" t="s">
        <v>105</v>
      </c>
      <c r="I7835" s="12" t="s">
        <v>4308</v>
      </c>
      <c r="J7835" s="12" t="s">
        <v>4362</v>
      </c>
      <c r="K7835" s="12" t="s">
        <v>4363</v>
      </c>
      <c r="L7835" s="14">
        <v>0</v>
      </c>
    </row>
    <row r="7836" spans="1:12" x14ac:dyDescent="0.25">
      <c r="A7836" s="12">
        <v>8728</v>
      </c>
      <c r="B7836" s="12" t="s">
        <v>45</v>
      </c>
      <c r="C7836" s="59">
        <v>45504</v>
      </c>
      <c r="D7836" s="12" t="s">
        <v>4325</v>
      </c>
      <c r="E7836" s="12">
        <v>3</v>
      </c>
      <c r="F7836" s="14">
        <v>72.84</v>
      </c>
      <c r="G7836" s="14">
        <v>218.52</v>
      </c>
      <c r="H7836" s="12" t="s">
        <v>105</v>
      </c>
      <c r="I7836" s="12" t="s">
        <v>4317</v>
      </c>
      <c r="J7836" s="12" t="s">
        <v>4301</v>
      </c>
      <c r="K7836" s="12" t="s">
        <v>4363</v>
      </c>
      <c r="L7836" s="14">
        <v>0</v>
      </c>
    </row>
    <row r="7837" spans="1:12" x14ac:dyDescent="0.25">
      <c r="A7837" s="12">
        <v>8729</v>
      </c>
      <c r="B7837" s="12" t="s">
        <v>45</v>
      </c>
      <c r="C7837" s="59">
        <v>45504</v>
      </c>
      <c r="D7837" s="12" t="s">
        <v>4332</v>
      </c>
      <c r="E7837" s="12">
        <v>2</v>
      </c>
      <c r="F7837" s="14">
        <v>39.43</v>
      </c>
      <c r="G7837" s="14">
        <v>78.86</v>
      </c>
      <c r="H7837" s="12" t="s">
        <v>23</v>
      </c>
      <c r="I7837" s="12" t="s">
        <v>4317</v>
      </c>
      <c r="J7837" s="12" t="s">
        <v>4301</v>
      </c>
      <c r="K7837" s="12" t="s">
        <v>4363</v>
      </c>
      <c r="L7837" s="14">
        <v>0</v>
      </c>
    </row>
    <row r="7838" spans="1:12" x14ac:dyDescent="0.25">
      <c r="A7838" s="12">
        <v>8730</v>
      </c>
      <c r="B7838" s="12" t="s">
        <v>45</v>
      </c>
      <c r="C7838" s="15">
        <v>45504</v>
      </c>
      <c r="D7838" s="12" t="s">
        <v>4333</v>
      </c>
      <c r="E7838" s="12">
        <v>3</v>
      </c>
      <c r="F7838" s="14">
        <v>59.44</v>
      </c>
      <c r="G7838" s="14">
        <v>178.32</v>
      </c>
      <c r="H7838" s="12" t="s">
        <v>23</v>
      </c>
      <c r="I7838" s="12" t="s">
        <v>4304</v>
      </c>
      <c r="J7838" s="12" t="s">
        <v>4362</v>
      </c>
      <c r="K7838" s="12" t="s">
        <v>4363</v>
      </c>
      <c r="L7838" s="14">
        <v>0</v>
      </c>
    </row>
    <row r="7839" spans="1:12" x14ac:dyDescent="0.25">
      <c r="A7839" s="12">
        <v>8732</v>
      </c>
      <c r="B7839" s="12" t="s">
        <v>45</v>
      </c>
      <c r="C7839" s="15">
        <v>45504</v>
      </c>
      <c r="D7839" s="12" t="s">
        <v>4333</v>
      </c>
      <c r="E7839" s="12">
        <v>4</v>
      </c>
      <c r="F7839" s="14">
        <v>85.49</v>
      </c>
      <c r="G7839" s="14">
        <v>341.96</v>
      </c>
      <c r="H7839" s="12" t="s">
        <v>105</v>
      </c>
      <c r="I7839" s="12" t="s">
        <v>4304</v>
      </c>
      <c r="J7839" s="12" t="s">
        <v>4362</v>
      </c>
      <c r="K7839" s="12" t="s">
        <v>4363</v>
      </c>
      <c r="L7839" s="14">
        <v>0</v>
      </c>
    </row>
    <row r="7840" spans="1:12" x14ac:dyDescent="0.25">
      <c r="A7840" s="12">
        <v>8733</v>
      </c>
      <c r="B7840" s="12" t="s">
        <v>45</v>
      </c>
      <c r="C7840" s="15">
        <v>45504</v>
      </c>
      <c r="D7840" s="12" t="s">
        <v>4323</v>
      </c>
      <c r="E7840" s="12">
        <v>1</v>
      </c>
      <c r="F7840" s="14">
        <v>8.17</v>
      </c>
      <c r="G7840" s="14">
        <v>8.17</v>
      </c>
      <c r="H7840" s="12" t="s">
        <v>105</v>
      </c>
      <c r="I7840" s="12" t="s">
        <v>4324</v>
      </c>
      <c r="J7840" s="12" t="s">
        <v>4301</v>
      </c>
      <c r="K7840" s="12" t="s">
        <v>4363</v>
      </c>
      <c r="L7840" s="14">
        <v>0</v>
      </c>
    </row>
    <row r="7841" spans="1:12" x14ac:dyDescent="0.25">
      <c r="A7841" s="12">
        <v>8734</v>
      </c>
      <c r="B7841" s="12" t="s">
        <v>45</v>
      </c>
      <c r="C7841" s="15">
        <v>45504</v>
      </c>
      <c r="D7841" s="12" t="s">
        <v>4315</v>
      </c>
      <c r="E7841" s="12">
        <v>5</v>
      </c>
      <c r="F7841" s="62">
        <v>5.09</v>
      </c>
      <c r="G7841" s="14">
        <v>25.45</v>
      </c>
      <c r="H7841" s="12" t="s">
        <v>23</v>
      </c>
      <c r="I7841" s="12" t="s">
        <v>4304</v>
      </c>
      <c r="J7841" s="12" t="s">
        <v>4362</v>
      </c>
      <c r="K7841" s="12" t="s">
        <v>4363</v>
      </c>
      <c r="L7841" s="14">
        <v>0</v>
      </c>
    </row>
    <row r="7842" spans="1:12" x14ac:dyDescent="0.25">
      <c r="A7842" s="12">
        <v>8735</v>
      </c>
      <c r="B7842" s="12" t="s">
        <v>45</v>
      </c>
      <c r="C7842" s="15">
        <v>45504</v>
      </c>
      <c r="D7842" s="12" t="s">
        <v>4315</v>
      </c>
      <c r="E7842" s="12">
        <v>3</v>
      </c>
      <c r="F7842" s="12">
        <v>3.03</v>
      </c>
      <c r="G7842" s="14">
        <f>E7842*F7842</f>
        <v>9.09</v>
      </c>
      <c r="H7842" s="12" t="s">
        <v>23</v>
      </c>
      <c r="I7842" s="12" t="s">
        <v>4304</v>
      </c>
      <c r="J7842" s="12" t="s">
        <v>4301</v>
      </c>
      <c r="K7842" s="12" t="s">
        <v>4363</v>
      </c>
      <c r="L7842" s="14">
        <v>0</v>
      </c>
    </row>
    <row r="7843" spans="1:12" x14ac:dyDescent="0.25">
      <c r="A7843" s="12">
        <v>8736</v>
      </c>
      <c r="B7843" s="12" t="s">
        <v>45</v>
      </c>
      <c r="C7843" s="16">
        <v>45505</v>
      </c>
      <c r="D7843" s="12" t="s">
        <v>4347</v>
      </c>
      <c r="E7843" s="12">
        <v>5</v>
      </c>
      <c r="F7843" s="14">
        <v>16.170000000000002</v>
      </c>
      <c r="G7843" s="14">
        <v>80.849999999999994</v>
      </c>
      <c r="H7843" s="12" t="s">
        <v>23</v>
      </c>
      <c r="I7843" s="12" t="s">
        <v>4300</v>
      </c>
      <c r="J7843" s="12" t="s">
        <v>4301</v>
      </c>
      <c r="K7843" s="12" t="s">
        <v>4363</v>
      </c>
      <c r="L7843" s="14">
        <v>0</v>
      </c>
    </row>
    <row r="7844" spans="1:12" x14ac:dyDescent="0.25">
      <c r="A7844" s="12">
        <v>8738</v>
      </c>
      <c r="B7844" s="12" t="s">
        <v>39</v>
      </c>
      <c r="C7844" s="16">
        <v>45505</v>
      </c>
      <c r="D7844" s="12" t="s">
        <v>4319</v>
      </c>
      <c r="E7844" s="12">
        <v>4</v>
      </c>
      <c r="F7844" s="14">
        <v>70.17</v>
      </c>
      <c r="G7844" s="14">
        <v>280.68</v>
      </c>
      <c r="H7844" s="12" t="s">
        <v>23</v>
      </c>
      <c r="I7844" s="12" t="s">
        <v>4304</v>
      </c>
      <c r="J7844" s="12" t="s">
        <v>4301</v>
      </c>
      <c r="K7844" s="12" t="s">
        <v>4363</v>
      </c>
      <c r="L7844" s="14">
        <v>0</v>
      </c>
    </row>
    <row r="7845" spans="1:12" x14ac:dyDescent="0.25">
      <c r="A7845" s="12">
        <v>8739</v>
      </c>
      <c r="B7845" s="12" t="s">
        <v>39</v>
      </c>
      <c r="C7845" s="16">
        <v>45505</v>
      </c>
      <c r="D7845" s="12" t="s">
        <v>4338</v>
      </c>
      <c r="E7845" s="12">
        <v>2</v>
      </c>
      <c r="F7845" s="14">
        <v>25.37</v>
      </c>
      <c r="G7845" s="14">
        <v>50.74</v>
      </c>
      <c r="H7845" s="12" t="s">
        <v>105</v>
      </c>
      <c r="I7845" s="12" t="s">
        <v>4317</v>
      </c>
      <c r="J7845" s="12" t="s">
        <v>4301</v>
      </c>
      <c r="K7845" s="12" t="s">
        <v>4363</v>
      </c>
      <c r="L7845" s="14">
        <v>0</v>
      </c>
    </row>
    <row r="7846" spans="1:12" x14ac:dyDescent="0.25">
      <c r="A7846" s="12">
        <v>8740</v>
      </c>
      <c r="B7846" s="12" t="s">
        <v>45</v>
      </c>
      <c r="C7846" s="16">
        <v>45505</v>
      </c>
      <c r="D7846" s="12" t="s">
        <v>4332</v>
      </c>
      <c r="E7846" s="12">
        <v>3</v>
      </c>
      <c r="F7846" s="14">
        <v>7.67</v>
      </c>
      <c r="G7846" s="14">
        <v>23.01</v>
      </c>
      <c r="H7846" s="12" t="s">
        <v>105</v>
      </c>
      <c r="I7846" s="12" t="s">
        <v>4317</v>
      </c>
      <c r="J7846" s="12" t="s">
        <v>4301</v>
      </c>
      <c r="K7846" s="12" t="s">
        <v>4363</v>
      </c>
      <c r="L7846" s="14">
        <v>0</v>
      </c>
    </row>
    <row r="7847" spans="1:12" x14ac:dyDescent="0.25">
      <c r="A7847" s="12">
        <v>8741</v>
      </c>
      <c r="B7847" s="12" t="s">
        <v>45</v>
      </c>
      <c r="C7847" s="16">
        <v>45506</v>
      </c>
      <c r="D7847" s="12" t="s">
        <v>4322</v>
      </c>
      <c r="E7847" s="12">
        <v>5</v>
      </c>
      <c r="F7847" s="14">
        <v>9.02</v>
      </c>
      <c r="G7847" s="14">
        <v>45.1</v>
      </c>
      <c r="H7847" s="12" t="s">
        <v>23</v>
      </c>
      <c r="I7847" s="12" t="s">
        <v>4314</v>
      </c>
      <c r="J7847" s="12" t="s">
        <v>4301</v>
      </c>
      <c r="K7847" s="12" t="s">
        <v>4363</v>
      </c>
      <c r="L7847" s="14">
        <v>0</v>
      </c>
    </row>
    <row r="7848" spans="1:12" x14ac:dyDescent="0.25">
      <c r="A7848" s="12">
        <v>8742</v>
      </c>
      <c r="B7848" s="12" t="s">
        <v>45</v>
      </c>
      <c r="C7848" s="16">
        <v>45506</v>
      </c>
      <c r="D7848" s="12" t="s">
        <v>4338</v>
      </c>
      <c r="E7848" s="12">
        <v>3</v>
      </c>
      <c r="F7848" s="14">
        <v>76.81</v>
      </c>
      <c r="G7848" s="14">
        <v>230.43</v>
      </c>
      <c r="H7848" s="12" t="s">
        <v>105</v>
      </c>
      <c r="I7848" s="12" t="s">
        <v>4317</v>
      </c>
      <c r="J7848" s="12" t="s">
        <v>4362</v>
      </c>
      <c r="K7848" s="12" t="s">
        <v>4363</v>
      </c>
      <c r="L7848" s="14">
        <v>0</v>
      </c>
    </row>
    <row r="7849" spans="1:12" x14ac:dyDescent="0.25">
      <c r="A7849" s="12">
        <v>8743</v>
      </c>
      <c r="B7849" s="12" t="s">
        <v>45</v>
      </c>
      <c r="C7849" s="58">
        <v>45506</v>
      </c>
      <c r="D7849" s="12" t="s">
        <v>4341</v>
      </c>
      <c r="E7849" s="12">
        <v>4</v>
      </c>
      <c r="F7849" s="14">
        <v>17.559999999999999</v>
      </c>
      <c r="G7849" s="14">
        <v>70.239999999999995</v>
      </c>
      <c r="H7849" s="12" t="s">
        <v>23</v>
      </c>
      <c r="I7849" s="12" t="s">
        <v>4300</v>
      </c>
      <c r="J7849" s="12" t="s">
        <v>4301</v>
      </c>
      <c r="K7849" s="12" t="s">
        <v>4363</v>
      </c>
      <c r="L7849" s="14">
        <v>0</v>
      </c>
    </row>
    <row r="7850" spans="1:12" x14ac:dyDescent="0.25">
      <c r="A7850" s="12">
        <v>8744</v>
      </c>
      <c r="B7850" s="12" t="s">
        <v>45</v>
      </c>
      <c r="C7850" s="58">
        <v>45506</v>
      </c>
      <c r="D7850" s="12" t="s">
        <v>4337</v>
      </c>
      <c r="E7850" s="12">
        <v>5</v>
      </c>
      <c r="F7850" s="14">
        <v>69.36</v>
      </c>
      <c r="G7850" s="14">
        <v>346.8</v>
      </c>
      <c r="H7850" s="12" t="s">
        <v>23</v>
      </c>
      <c r="I7850" s="12" t="s">
        <v>4300</v>
      </c>
      <c r="J7850" s="12" t="s">
        <v>4301</v>
      </c>
      <c r="K7850" s="12" t="s">
        <v>4363</v>
      </c>
      <c r="L7850" s="14">
        <v>0</v>
      </c>
    </row>
    <row r="7851" spans="1:12" x14ac:dyDescent="0.25">
      <c r="A7851" s="12">
        <v>8746</v>
      </c>
      <c r="B7851" s="12" t="s">
        <v>45</v>
      </c>
      <c r="C7851" s="58">
        <v>45506</v>
      </c>
      <c r="D7851" s="12" t="s">
        <v>4344</v>
      </c>
      <c r="E7851" s="12">
        <v>4</v>
      </c>
      <c r="F7851" s="14">
        <v>94.6</v>
      </c>
      <c r="G7851" s="14">
        <v>378.4</v>
      </c>
      <c r="H7851" s="12" t="s">
        <v>23</v>
      </c>
      <c r="I7851" s="12" t="s">
        <v>4308</v>
      </c>
      <c r="J7851" s="12" t="s">
        <v>4362</v>
      </c>
      <c r="K7851" s="12" t="s">
        <v>4363</v>
      </c>
      <c r="L7851" s="14">
        <v>0</v>
      </c>
    </row>
    <row r="7852" spans="1:12" x14ac:dyDescent="0.25">
      <c r="A7852" s="12">
        <v>8747</v>
      </c>
      <c r="B7852" s="12" t="s">
        <v>45</v>
      </c>
      <c r="C7852" s="15">
        <v>45506</v>
      </c>
      <c r="D7852" s="12" t="s">
        <v>4332</v>
      </c>
      <c r="E7852" s="12">
        <v>4</v>
      </c>
      <c r="F7852" s="14">
        <v>63</v>
      </c>
      <c r="G7852" s="14">
        <v>252</v>
      </c>
      <c r="H7852" s="12" t="s">
        <v>105</v>
      </c>
      <c r="I7852" s="12" t="s">
        <v>4317</v>
      </c>
      <c r="J7852" s="12" t="s">
        <v>4362</v>
      </c>
      <c r="K7852" s="12" t="s">
        <v>4363</v>
      </c>
      <c r="L7852" s="14">
        <v>0</v>
      </c>
    </row>
    <row r="7853" spans="1:12" x14ac:dyDescent="0.25">
      <c r="A7853" s="12">
        <v>8748</v>
      </c>
      <c r="B7853" s="12" t="s">
        <v>45</v>
      </c>
      <c r="C7853" s="59">
        <v>45506</v>
      </c>
      <c r="D7853" s="12" t="s">
        <v>4307</v>
      </c>
      <c r="E7853" s="12">
        <v>1</v>
      </c>
      <c r="F7853" s="14">
        <v>38.380000000000003</v>
      </c>
      <c r="G7853" s="14">
        <v>38.380000000000003</v>
      </c>
      <c r="H7853" s="12" t="s">
        <v>105</v>
      </c>
      <c r="I7853" s="12" t="s">
        <v>4308</v>
      </c>
      <c r="J7853" s="12" t="s">
        <v>4362</v>
      </c>
      <c r="K7853" s="12" t="s">
        <v>4363</v>
      </c>
      <c r="L7853" s="14">
        <v>0</v>
      </c>
    </row>
    <row r="7854" spans="1:12" x14ac:dyDescent="0.25">
      <c r="A7854" s="12">
        <v>8749</v>
      </c>
      <c r="B7854" s="12" t="s">
        <v>45</v>
      </c>
      <c r="C7854" s="59">
        <v>45506</v>
      </c>
      <c r="D7854" s="12" t="s">
        <v>4323</v>
      </c>
      <c r="E7854" s="12">
        <v>5</v>
      </c>
      <c r="F7854" s="14">
        <v>3.21</v>
      </c>
      <c r="G7854" s="14">
        <v>16.05</v>
      </c>
      <c r="H7854" s="12" t="s">
        <v>23</v>
      </c>
      <c r="I7854" s="12" t="s">
        <v>4324</v>
      </c>
      <c r="J7854" s="12" t="s">
        <v>4362</v>
      </c>
      <c r="K7854" s="12" t="s">
        <v>4363</v>
      </c>
      <c r="L7854" s="14">
        <v>0</v>
      </c>
    </row>
    <row r="7855" spans="1:12" x14ac:dyDescent="0.25">
      <c r="A7855" s="12">
        <v>8750</v>
      </c>
      <c r="B7855" s="12" t="s">
        <v>45</v>
      </c>
      <c r="C7855" s="16">
        <v>45507</v>
      </c>
      <c r="D7855" s="12" t="s">
        <v>4343</v>
      </c>
      <c r="E7855" s="12">
        <v>5</v>
      </c>
      <c r="F7855" s="14">
        <v>39.43</v>
      </c>
      <c r="G7855" s="14">
        <v>197.15</v>
      </c>
      <c r="H7855" s="12" t="s">
        <v>23</v>
      </c>
      <c r="I7855" s="12" t="s">
        <v>4300</v>
      </c>
      <c r="J7855" s="12" t="s">
        <v>4362</v>
      </c>
      <c r="K7855" s="12" t="s">
        <v>4363</v>
      </c>
      <c r="L7855" s="14">
        <v>0</v>
      </c>
    </row>
    <row r="7856" spans="1:12" x14ac:dyDescent="0.25">
      <c r="A7856" s="12">
        <v>8751</v>
      </c>
      <c r="B7856" s="12" t="s">
        <v>45</v>
      </c>
      <c r="C7856" s="16">
        <v>45507</v>
      </c>
      <c r="D7856" s="12" t="s">
        <v>4339</v>
      </c>
      <c r="E7856" s="12">
        <v>2</v>
      </c>
      <c r="F7856" s="14">
        <v>23.25</v>
      </c>
      <c r="G7856" s="14">
        <v>46.5</v>
      </c>
      <c r="H7856" s="12" t="s">
        <v>105</v>
      </c>
      <c r="I7856" s="12" t="s">
        <v>4317</v>
      </c>
      <c r="J7856" s="12" t="s">
        <v>4362</v>
      </c>
      <c r="K7856" s="12" t="s">
        <v>4363</v>
      </c>
      <c r="L7856" s="14">
        <v>0</v>
      </c>
    </row>
    <row r="7857" spans="1:12" x14ac:dyDescent="0.25">
      <c r="A7857" s="12">
        <v>8753</v>
      </c>
      <c r="B7857" s="12" t="s">
        <v>45</v>
      </c>
      <c r="C7857" s="16">
        <v>45507</v>
      </c>
      <c r="D7857" s="12" t="s">
        <v>4338</v>
      </c>
      <c r="E7857" s="12">
        <v>3</v>
      </c>
      <c r="F7857" s="12">
        <v>41.37</v>
      </c>
      <c r="G7857" s="14">
        <f>E7857*F7857</f>
        <v>124.10999999999999</v>
      </c>
      <c r="H7857" s="12" t="s">
        <v>23</v>
      </c>
      <c r="I7857" s="12" t="s">
        <v>4317</v>
      </c>
      <c r="J7857" s="12" t="s">
        <v>4362</v>
      </c>
      <c r="K7857" s="12" t="s">
        <v>4363</v>
      </c>
      <c r="L7857" s="14">
        <v>0</v>
      </c>
    </row>
    <row r="7858" spans="1:12" x14ac:dyDescent="0.25">
      <c r="A7858" s="12">
        <v>8754</v>
      </c>
      <c r="B7858" s="12" t="s">
        <v>45</v>
      </c>
      <c r="C7858" s="16">
        <v>45507</v>
      </c>
      <c r="D7858" s="12" t="s">
        <v>4313</v>
      </c>
      <c r="E7858" s="12">
        <v>3</v>
      </c>
      <c r="F7858" s="14">
        <v>9.4600000000000009</v>
      </c>
      <c r="G7858" s="14">
        <v>28.38</v>
      </c>
      <c r="H7858" s="12" t="s">
        <v>105</v>
      </c>
      <c r="I7858" s="12" t="s">
        <v>4314</v>
      </c>
      <c r="J7858" s="12" t="s">
        <v>4362</v>
      </c>
      <c r="K7858" s="12" t="s">
        <v>4363</v>
      </c>
      <c r="L7858" s="14">
        <v>0</v>
      </c>
    </row>
    <row r="7859" spans="1:12" x14ac:dyDescent="0.25">
      <c r="A7859" s="12">
        <v>8755</v>
      </c>
      <c r="B7859" s="12" t="s">
        <v>45</v>
      </c>
      <c r="C7859" s="58">
        <v>45507</v>
      </c>
      <c r="D7859" s="12" t="s">
        <v>4330</v>
      </c>
      <c r="E7859" s="12">
        <v>2</v>
      </c>
      <c r="F7859" s="14">
        <v>57.5</v>
      </c>
      <c r="G7859" s="14">
        <v>115</v>
      </c>
      <c r="H7859" s="12" t="s">
        <v>23</v>
      </c>
      <c r="I7859" s="12" t="s">
        <v>4300</v>
      </c>
      <c r="J7859" s="12" t="s">
        <v>4362</v>
      </c>
      <c r="K7859" s="12" t="s">
        <v>4363</v>
      </c>
      <c r="L7859" s="14">
        <v>0</v>
      </c>
    </row>
    <row r="7860" spans="1:12" x14ac:dyDescent="0.25">
      <c r="A7860" s="12">
        <v>8757</v>
      </c>
      <c r="B7860" s="12" t="s">
        <v>45</v>
      </c>
      <c r="C7860" s="58">
        <v>45508</v>
      </c>
      <c r="D7860" s="12" t="s">
        <v>4318</v>
      </c>
      <c r="E7860" s="12">
        <v>3</v>
      </c>
      <c r="F7860" s="14">
        <v>69.599999999999994</v>
      </c>
      <c r="G7860" s="14">
        <v>208.8</v>
      </c>
      <c r="H7860" s="12" t="s">
        <v>105</v>
      </c>
      <c r="I7860" s="12" t="s">
        <v>4308</v>
      </c>
      <c r="J7860" s="12" t="s">
        <v>4362</v>
      </c>
      <c r="K7860" s="12" t="s">
        <v>4363</v>
      </c>
      <c r="L7860" s="14">
        <v>0</v>
      </c>
    </row>
    <row r="7861" spans="1:12" x14ac:dyDescent="0.25">
      <c r="A7861" s="12">
        <v>8758</v>
      </c>
      <c r="B7861" s="12" t="s">
        <v>45</v>
      </c>
      <c r="C7861" s="58">
        <v>45508</v>
      </c>
      <c r="D7861" s="12" t="s">
        <v>4305</v>
      </c>
      <c r="E7861" s="12">
        <v>1</v>
      </c>
      <c r="F7861" s="14">
        <v>79.900000000000006</v>
      </c>
      <c r="G7861" s="14">
        <v>79.900000000000006</v>
      </c>
      <c r="H7861" s="12" t="s">
        <v>23</v>
      </c>
      <c r="I7861" s="12" t="s">
        <v>4300</v>
      </c>
      <c r="J7861" s="12" t="s">
        <v>4362</v>
      </c>
      <c r="K7861" s="12" t="s">
        <v>4363</v>
      </c>
      <c r="L7861" s="14">
        <v>0</v>
      </c>
    </row>
    <row r="7862" spans="1:12" x14ac:dyDescent="0.25">
      <c r="A7862" s="12">
        <v>8759</v>
      </c>
      <c r="B7862" s="12" t="s">
        <v>45</v>
      </c>
      <c r="C7862" s="58">
        <v>45508</v>
      </c>
      <c r="D7862" s="12" t="s">
        <v>4307</v>
      </c>
      <c r="E7862" s="12">
        <v>4</v>
      </c>
      <c r="F7862" s="14">
        <v>19.7</v>
      </c>
      <c r="G7862" s="14">
        <v>78.8</v>
      </c>
      <c r="H7862" s="12" t="s">
        <v>105</v>
      </c>
      <c r="I7862" s="12" t="s">
        <v>4308</v>
      </c>
      <c r="J7862" s="12" t="s">
        <v>4362</v>
      </c>
      <c r="K7862" s="12" t="s">
        <v>4363</v>
      </c>
      <c r="L7862" s="14">
        <v>0</v>
      </c>
    </row>
    <row r="7863" spans="1:12" x14ac:dyDescent="0.25">
      <c r="A7863" s="12">
        <v>8760</v>
      </c>
      <c r="B7863" s="12" t="s">
        <v>45</v>
      </c>
      <c r="C7863" s="58">
        <v>45508</v>
      </c>
      <c r="D7863" s="12" t="s">
        <v>4325</v>
      </c>
      <c r="E7863" s="12">
        <v>1</v>
      </c>
      <c r="F7863" s="14">
        <v>67.72</v>
      </c>
      <c r="G7863" s="14">
        <v>67.72</v>
      </c>
      <c r="H7863" s="12" t="s">
        <v>105</v>
      </c>
      <c r="I7863" s="12" t="s">
        <v>4317</v>
      </c>
      <c r="J7863" s="12" t="s">
        <v>4362</v>
      </c>
      <c r="K7863" s="12" t="s">
        <v>4363</v>
      </c>
      <c r="L7863" s="14">
        <v>0</v>
      </c>
    </row>
    <row r="7864" spans="1:12" x14ac:dyDescent="0.25">
      <c r="A7864" s="12">
        <v>8762</v>
      </c>
      <c r="B7864" s="12" t="s">
        <v>45</v>
      </c>
      <c r="C7864" s="58">
        <v>45508</v>
      </c>
      <c r="D7864" s="12" t="s">
        <v>4319</v>
      </c>
      <c r="E7864" s="12">
        <v>4</v>
      </c>
      <c r="F7864" s="14">
        <v>54.14</v>
      </c>
      <c r="G7864" s="14">
        <v>216.56</v>
      </c>
      <c r="H7864" s="12" t="s">
        <v>23</v>
      </c>
      <c r="I7864" s="12" t="s">
        <v>4304</v>
      </c>
      <c r="J7864" s="12" t="s">
        <v>4301</v>
      </c>
      <c r="K7864" s="12" t="s">
        <v>4363</v>
      </c>
      <c r="L7864" s="14">
        <v>0</v>
      </c>
    </row>
    <row r="7865" spans="1:12" x14ac:dyDescent="0.25">
      <c r="A7865" s="12">
        <v>8763</v>
      </c>
      <c r="B7865" s="12" t="s">
        <v>45</v>
      </c>
      <c r="C7865" s="15">
        <v>45508</v>
      </c>
      <c r="D7865" s="12" t="s">
        <v>4310</v>
      </c>
      <c r="E7865" s="12">
        <v>1</v>
      </c>
      <c r="F7865" s="14">
        <v>5.91</v>
      </c>
      <c r="G7865" s="14">
        <v>5.91</v>
      </c>
      <c r="H7865" s="12" t="s">
        <v>23</v>
      </c>
      <c r="I7865" s="12" t="s">
        <v>4311</v>
      </c>
      <c r="J7865" s="12" t="s">
        <v>4301</v>
      </c>
      <c r="K7865" s="12" t="s">
        <v>4363</v>
      </c>
      <c r="L7865" s="14">
        <v>0</v>
      </c>
    </row>
    <row r="7866" spans="1:12" x14ac:dyDescent="0.25">
      <c r="A7866" s="12">
        <v>8765</v>
      </c>
      <c r="B7866" s="12" t="s">
        <v>45</v>
      </c>
      <c r="C7866" s="15">
        <v>45508</v>
      </c>
      <c r="D7866" s="12" t="s">
        <v>4316</v>
      </c>
      <c r="E7866" s="12">
        <v>2</v>
      </c>
      <c r="F7866" s="14">
        <v>80.47</v>
      </c>
      <c r="G7866" s="14">
        <v>160.94</v>
      </c>
      <c r="H7866" s="12" t="s">
        <v>23</v>
      </c>
      <c r="I7866" s="12" t="s">
        <v>4317</v>
      </c>
      <c r="J7866" s="12" t="s">
        <v>4362</v>
      </c>
      <c r="K7866" s="12" t="s">
        <v>4363</v>
      </c>
      <c r="L7866" s="14">
        <v>0</v>
      </c>
    </row>
    <row r="7867" spans="1:12" x14ac:dyDescent="0.25">
      <c r="A7867" s="12">
        <v>8766</v>
      </c>
      <c r="B7867" s="12" t="s">
        <v>45</v>
      </c>
      <c r="C7867" s="15">
        <v>45508</v>
      </c>
      <c r="D7867" s="12" t="s">
        <v>4348</v>
      </c>
      <c r="E7867" s="12">
        <f>G7867/F7867</f>
        <v>4</v>
      </c>
      <c r="F7867" s="14">
        <v>35.39</v>
      </c>
      <c r="G7867" s="14">
        <v>141.56</v>
      </c>
      <c r="H7867" s="12" t="s">
        <v>105</v>
      </c>
      <c r="I7867" s="12" t="s">
        <v>4324</v>
      </c>
      <c r="J7867" s="12" t="s">
        <v>4362</v>
      </c>
      <c r="K7867" s="12" t="s">
        <v>4363</v>
      </c>
      <c r="L7867" s="14">
        <v>0</v>
      </c>
    </row>
    <row r="7868" spans="1:12" x14ac:dyDescent="0.25">
      <c r="A7868" s="12">
        <v>8767</v>
      </c>
      <c r="B7868" s="12" t="s">
        <v>45</v>
      </c>
      <c r="C7868" s="15">
        <v>45508</v>
      </c>
      <c r="D7868" s="12" t="s">
        <v>4309</v>
      </c>
      <c r="E7868" s="12">
        <v>1</v>
      </c>
      <c r="F7868" s="14">
        <v>93.79</v>
      </c>
      <c r="G7868" s="14">
        <v>93.79</v>
      </c>
      <c r="H7868" s="12" t="s">
        <v>105</v>
      </c>
      <c r="I7868" s="12" t="s">
        <v>4304</v>
      </c>
      <c r="J7868" s="12" t="s">
        <v>4362</v>
      </c>
      <c r="K7868" s="12" t="s">
        <v>4363</v>
      </c>
      <c r="L7868" s="14">
        <v>0</v>
      </c>
    </row>
    <row r="7869" spans="1:12" x14ac:dyDescent="0.25">
      <c r="A7869" s="12">
        <v>8768</v>
      </c>
      <c r="B7869" s="12" t="s">
        <v>45</v>
      </c>
      <c r="C7869" s="15">
        <v>45508</v>
      </c>
      <c r="D7869" s="12" t="s">
        <v>4307</v>
      </c>
      <c r="E7869" s="12">
        <v>3</v>
      </c>
      <c r="F7869" s="63">
        <v>7.27</v>
      </c>
      <c r="G7869" s="14">
        <v>21.81</v>
      </c>
      <c r="H7869" s="12" t="s">
        <v>105</v>
      </c>
      <c r="I7869" s="12" t="s">
        <v>4308</v>
      </c>
      <c r="J7869" s="12" t="s">
        <v>4362</v>
      </c>
      <c r="K7869" s="12" t="s">
        <v>4363</v>
      </c>
      <c r="L7869" s="14">
        <v>0</v>
      </c>
    </row>
    <row r="7870" spans="1:12" x14ac:dyDescent="0.25">
      <c r="A7870" s="12">
        <v>8769</v>
      </c>
      <c r="B7870" s="12" t="s">
        <v>45</v>
      </c>
      <c r="C7870" s="15">
        <v>45508</v>
      </c>
      <c r="D7870" s="12" t="s">
        <v>4315</v>
      </c>
      <c r="E7870" s="12">
        <v>3</v>
      </c>
      <c r="F7870" s="14">
        <v>77.87</v>
      </c>
      <c r="G7870" s="14">
        <v>233.61</v>
      </c>
      <c r="H7870" s="12" t="s">
        <v>23</v>
      </c>
      <c r="I7870" s="12" t="s">
        <v>4304</v>
      </c>
      <c r="J7870" s="12" t="s">
        <v>4301</v>
      </c>
      <c r="K7870" s="12" t="s">
        <v>4363</v>
      </c>
      <c r="L7870" s="14">
        <v>0</v>
      </c>
    </row>
    <row r="7871" spans="1:12" x14ac:dyDescent="0.25">
      <c r="A7871" s="12">
        <v>8770</v>
      </c>
      <c r="B7871" s="12" t="s">
        <v>45</v>
      </c>
      <c r="C7871" s="15">
        <v>45508</v>
      </c>
      <c r="D7871" s="12" t="s">
        <v>4325</v>
      </c>
      <c r="E7871" s="12">
        <v>1</v>
      </c>
      <c r="F7871" s="14">
        <v>67.72</v>
      </c>
      <c r="G7871" s="14">
        <v>67.72</v>
      </c>
      <c r="H7871" s="12" t="s">
        <v>105</v>
      </c>
      <c r="I7871" s="12" t="s">
        <v>4317</v>
      </c>
      <c r="J7871" s="12" t="s">
        <v>4362</v>
      </c>
      <c r="K7871" s="12" t="s">
        <v>4363</v>
      </c>
      <c r="L7871" s="14">
        <v>0</v>
      </c>
    </row>
    <row r="7872" spans="1:12" x14ac:dyDescent="0.25">
      <c r="A7872" s="12">
        <v>8771</v>
      </c>
      <c r="B7872" s="12" t="s">
        <v>45</v>
      </c>
      <c r="C7872" s="59">
        <v>45508</v>
      </c>
      <c r="D7872" s="12" t="s">
        <v>4310</v>
      </c>
      <c r="E7872" s="12">
        <v>1</v>
      </c>
      <c r="F7872" s="14">
        <v>5.91</v>
      </c>
      <c r="G7872" s="14">
        <v>5.91</v>
      </c>
      <c r="H7872" s="12" t="s">
        <v>23</v>
      </c>
      <c r="I7872" s="12" t="s">
        <v>4311</v>
      </c>
      <c r="J7872" s="12" t="s">
        <v>4362</v>
      </c>
      <c r="K7872" s="12" t="s">
        <v>4363</v>
      </c>
      <c r="L7872" s="14">
        <v>0</v>
      </c>
    </row>
    <row r="7873" spans="1:12" x14ac:dyDescent="0.25">
      <c r="A7873" s="12">
        <v>8772</v>
      </c>
      <c r="B7873" s="12" t="s">
        <v>45</v>
      </c>
      <c r="C7873" s="16">
        <v>45509</v>
      </c>
      <c r="D7873" s="12" t="s">
        <v>4318</v>
      </c>
      <c r="E7873" s="12">
        <v>5</v>
      </c>
      <c r="F7873" s="14">
        <v>70.209999999999994</v>
      </c>
      <c r="G7873" s="14">
        <v>351.05</v>
      </c>
      <c r="H7873" s="12" t="s">
        <v>105</v>
      </c>
      <c r="I7873" s="12" t="s">
        <v>4308</v>
      </c>
      <c r="J7873" s="12" t="s">
        <v>4362</v>
      </c>
      <c r="K7873" s="12" t="s">
        <v>4363</v>
      </c>
      <c r="L7873" s="14">
        <v>0</v>
      </c>
    </row>
    <row r="7874" spans="1:12" x14ac:dyDescent="0.25">
      <c r="A7874" s="12">
        <v>8773</v>
      </c>
      <c r="B7874" s="12" t="s">
        <v>45</v>
      </c>
      <c r="C7874" s="16">
        <v>45509</v>
      </c>
      <c r="D7874" s="12" t="s">
        <v>4341</v>
      </c>
      <c r="E7874" s="12">
        <v>4</v>
      </c>
      <c r="F7874" s="14">
        <v>26.09</v>
      </c>
      <c r="G7874" s="14">
        <v>104.36</v>
      </c>
      <c r="H7874" s="12" t="s">
        <v>23</v>
      </c>
      <c r="I7874" s="12" t="s">
        <v>4300</v>
      </c>
      <c r="J7874" s="12" t="s">
        <v>4362</v>
      </c>
      <c r="K7874" s="12" t="s">
        <v>4363</v>
      </c>
      <c r="L7874" s="14">
        <v>0</v>
      </c>
    </row>
    <row r="7875" spans="1:12" x14ac:dyDescent="0.25">
      <c r="A7875" s="12">
        <v>8774</v>
      </c>
      <c r="B7875" s="12" t="s">
        <v>45</v>
      </c>
      <c r="C7875" s="16">
        <v>45509</v>
      </c>
      <c r="D7875" s="12" t="s">
        <v>4316</v>
      </c>
      <c r="E7875" s="12">
        <v>5</v>
      </c>
      <c r="F7875" s="14">
        <v>95.15</v>
      </c>
      <c r="G7875" s="14">
        <v>475.75</v>
      </c>
      <c r="H7875" s="12" t="s">
        <v>105</v>
      </c>
      <c r="I7875" s="12" t="s">
        <v>4317</v>
      </c>
      <c r="J7875" s="12" t="s">
        <v>4362</v>
      </c>
      <c r="K7875" s="12" t="s">
        <v>4363</v>
      </c>
      <c r="L7875" s="14">
        <v>0</v>
      </c>
    </row>
    <row r="7876" spans="1:12" x14ac:dyDescent="0.25">
      <c r="A7876" s="12">
        <v>8776</v>
      </c>
      <c r="B7876" s="12" t="s">
        <v>45</v>
      </c>
      <c r="C7876" s="16">
        <v>45509</v>
      </c>
      <c r="D7876" s="12" t="s">
        <v>4310</v>
      </c>
      <c r="E7876" s="12">
        <v>5</v>
      </c>
      <c r="F7876" s="14">
        <v>24.48</v>
      </c>
      <c r="G7876" s="14">
        <v>122.4</v>
      </c>
      <c r="H7876" s="12" t="s">
        <v>23</v>
      </c>
      <c r="I7876" s="12" t="s">
        <v>4311</v>
      </c>
      <c r="J7876" s="12" t="s">
        <v>4362</v>
      </c>
      <c r="K7876" s="12" t="s">
        <v>4363</v>
      </c>
      <c r="L7876" s="14">
        <v>0</v>
      </c>
    </row>
    <row r="7877" spans="1:12" x14ac:dyDescent="0.25">
      <c r="A7877" s="12">
        <v>8777</v>
      </c>
      <c r="B7877" s="12" t="s">
        <v>45</v>
      </c>
      <c r="C7877" s="16">
        <v>45509</v>
      </c>
      <c r="D7877" s="12" t="s">
        <v>4335</v>
      </c>
      <c r="E7877" s="12">
        <v>4</v>
      </c>
      <c r="F7877" s="14">
        <v>36.020000000000003</v>
      </c>
      <c r="G7877" s="14">
        <v>144.08000000000001</v>
      </c>
      <c r="H7877" s="12" t="s">
        <v>23</v>
      </c>
      <c r="I7877" s="12" t="s">
        <v>4300</v>
      </c>
      <c r="J7877" s="12" t="s">
        <v>4301</v>
      </c>
      <c r="K7877" s="12" t="s">
        <v>4363</v>
      </c>
      <c r="L7877" s="14">
        <v>0</v>
      </c>
    </row>
    <row r="7878" spans="1:12" x14ac:dyDescent="0.25">
      <c r="A7878" s="12">
        <v>8778</v>
      </c>
      <c r="B7878" s="12" t="s">
        <v>39</v>
      </c>
      <c r="C7878" s="15">
        <v>45509</v>
      </c>
      <c r="D7878" s="12" t="s">
        <v>4332</v>
      </c>
      <c r="E7878" s="12">
        <v>1</v>
      </c>
      <c r="F7878" s="14">
        <v>53.04</v>
      </c>
      <c r="G7878" s="14">
        <v>53.04</v>
      </c>
      <c r="H7878" s="12" t="s">
        <v>105</v>
      </c>
      <c r="I7878" s="12" t="s">
        <v>4317</v>
      </c>
      <c r="J7878" s="12" t="s">
        <v>4301</v>
      </c>
      <c r="K7878" s="12" t="s">
        <v>4363</v>
      </c>
      <c r="L7878" s="14">
        <v>0</v>
      </c>
    </row>
    <row r="7879" spans="1:12" x14ac:dyDescent="0.25">
      <c r="A7879" s="12">
        <v>8779</v>
      </c>
      <c r="B7879" s="12" t="s">
        <v>45</v>
      </c>
      <c r="C7879" s="15">
        <v>45509</v>
      </c>
      <c r="D7879" s="12" t="s">
        <v>4345</v>
      </c>
      <c r="E7879" s="12">
        <v>4</v>
      </c>
      <c r="F7879" s="12">
        <v>56.17</v>
      </c>
      <c r="G7879" s="14">
        <f>E7879*F7879</f>
        <v>224.68</v>
      </c>
      <c r="H7879" s="12" t="s">
        <v>23</v>
      </c>
      <c r="I7879" s="12" t="s">
        <v>4308</v>
      </c>
      <c r="J7879" s="12" t="s">
        <v>4301</v>
      </c>
      <c r="K7879" s="12" t="s">
        <v>4302</v>
      </c>
      <c r="L7879" s="14">
        <v>0</v>
      </c>
    </row>
    <row r="7880" spans="1:12" x14ac:dyDescent="0.25">
      <c r="A7880" s="12">
        <v>8780</v>
      </c>
      <c r="B7880" s="12" t="s">
        <v>45</v>
      </c>
      <c r="C7880" s="15">
        <v>45509</v>
      </c>
      <c r="D7880" s="12" t="s">
        <v>4341</v>
      </c>
      <c r="E7880" s="12">
        <v>2</v>
      </c>
      <c r="F7880" s="14">
        <v>12.73</v>
      </c>
      <c r="G7880" s="14">
        <v>25.46</v>
      </c>
      <c r="H7880" s="12" t="s">
        <v>23</v>
      </c>
      <c r="I7880" s="12" t="s">
        <v>4300</v>
      </c>
      <c r="J7880" s="12" t="s">
        <v>4301</v>
      </c>
      <c r="K7880" s="12" t="s">
        <v>4363</v>
      </c>
      <c r="L7880" s="14">
        <v>0</v>
      </c>
    </row>
    <row r="7881" spans="1:12" x14ac:dyDescent="0.25">
      <c r="A7881" s="12">
        <v>8781</v>
      </c>
      <c r="B7881" s="12" t="s">
        <v>45</v>
      </c>
      <c r="C7881" s="15">
        <v>45509</v>
      </c>
      <c r="D7881" s="12" t="s">
        <v>4341</v>
      </c>
      <c r="E7881" s="12">
        <v>2</v>
      </c>
      <c r="F7881" s="14">
        <v>12.73</v>
      </c>
      <c r="G7881" s="14">
        <v>25.46</v>
      </c>
      <c r="H7881" s="12" t="s">
        <v>23</v>
      </c>
      <c r="I7881" s="12" t="s">
        <v>4300</v>
      </c>
      <c r="J7881" s="12" t="s">
        <v>4362</v>
      </c>
      <c r="K7881" s="12" t="s">
        <v>4363</v>
      </c>
      <c r="L7881" s="14">
        <v>0</v>
      </c>
    </row>
    <row r="7882" spans="1:12" x14ac:dyDescent="0.25">
      <c r="A7882" s="12">
        <v>8782</v>
      </c>
      <c r="B7882" s="12" t="s">
        <v>45</v>
      </c>
      <c r="C7882" s="15">
        <v>45509</v>
      </c>
      <c r="D7882" s="12" t="s">
        <v>4341</v>
      </c>
      <c r="E7882" s="12">
        <v>2</v>
      </c>
      <c r="F7882" s="14">
        <v>12.73</v>
      </c>
      <c r="G7882" s="14">
        <v>25.46</v>
      </c>
      <c r="H7882" s="12" t="s">
        <v>23</v>
      </c>
      <c r="I7882" s="12" t="s">
        <v>4300</v>
      </c>
      <c r="J7882" s="12" t="s">
        <v>4301</v>
      </c>
      <c r="K7882" s="12" t="s">
        <v>4363</v>
      </c>
      <c r="L7882" s="14">
        <v>0</v>
      </c>
    </row>
    <row r="7883" spans="1:12" x14ac:dyDescent="0.25">
      <c r="A7883" s="12">
        <v>8784</v>
      </c>
      <c r="B7883" s="12" t="s">
        <v>39</v>
      </c>
      <c r="C7883" s="58">
        <v>45510</v>
      </c>
      <c r="D7883" s="12" t="s">
        <v>4312</v>
      </c>
      <c r="E7883" s="12">
        <v>1</v>
      </c>
      <c r="F7883" s="14">
        <v>13.62</v>
      </c>
      <c r="G7883" s="14">
        <v>13.62</v>
      </c>
      <c r="H7883" s="12" t="s">
        <v>105</v>
      </c>
      <c r="I7883" s="12" t="s">
        <v>4311</v>
      </c>
      <c r="J7883" s="12" t="s">
        <v>4301</v>
      </c>
      <c r="K7883" s="12" t="s">
        <v>4363</v>
      </c>
      <c r="L7883" s="14">
        <v>0</v>
      </c>
    </row>
    <row r="7884" spans="1:12" x14ac:dyDescent="0.25">
      <c r="A7884" s="12">
        <v>8786</v>
      </c>
      <c r="B7884" s="12" t="s">
        <v>45</v>
      </c>
      <c r="C7884" s="58">
        <v>45510</v>
      </c>
      <c r="D7884" s="12" t="s">
        <v>4333</v>
      </c>
      <c r="E7884" s="12">
        <v>5</v>
      </c>
      <c r="F7884" s="14">
        <v>45.72</v>
      </c>
      <c r="G7884" s="14">
        <v>228.6</v>
      </c>
      <c r="H7884" s="12" t="s">
        <v>105</v>
      </c>
      <c r="I7884" s="12" t="s">
        <v>4304</v>
      </c>
      <c r="J7884" s="12" t="s">
        <v>4362</v>
      </c>
      <c r="K7884" s="12" t="s">
        <v>4363</v>
      </c>
      <c r="L7884" s="14">
        <v>0</v>
      </c>
    </row>
    <row r="7885" spans="1:12" x14ac:dyDescent="0.25">
      <c r="A7885" s="12">
        <v>8787</v>
      </c>
      <c r="B7885" s="12" t="s">
        <v>45</v>
      </c>
      <c r="C7885" s="58">
        <v>45510</v>
      </c>
      <c r="D7885" s="12" t="s">
        <v>30</v>
      </c>
      <c r="E7885" s="12">
        <v>1</v>
      </c>
      <c r="F7885" s="14">
        <v>53.33</v>
      </c>
      <c r="G7885" s="14">
        <v>53.33</v>
      </c>
      <c r="H7885" s="12" t="s">
        <v>23</v>
      </c>
      <c r="I7885" s="12" t="s">
        <v>4300</v>
      </c>
      <c r="J7885" s="12" t="s">
        <v>4362</v>
      </c>
      <c r="K7885" s="12" t="s">
        <v>4363</v>
      </c>
      <c r="L7885" s="14">
        <v>0</v>
      </c>
    </row>
    <row r="7886" spans="1:12" x14ac:dyDescent="0.25">
      <c r="A7886" s="12">
        <v>8789</v>
      </c>
      <c r="B7886" s="12" t="s">
        <v>45</v>
      </c>
      <c r="C7886" s="15">
        <v>45510</v>
      </c>
      <c r="D7886" s="12" t="s">
        <v>4299</v>
      </c>
      <c r="E7886" s="12">
        <v>1</v>
      </c>
      <c r="F7886" s="14">
        <v>37.32</v>
      </c>
      <c r="G7886" s="14">
        <v>37.32</v>
      </c>
      <c r="H7886" s="12" t="s">
        <v>23</v>
      </c>
      <c r="I7886" s="12" t="s">
        <v>4300</v>
      </c>
      <c r="J7886" s="12" t="s">
        <v>4362</v>
      </c>
      <c r="K7886" s="12" t="s">
        <v>4363</v>
      </c>
      <c r="L7886" s="14">
        <v>0</v>
      </c>
    </row>
    <row r="7887" spans="1:12" x14ac:dyDescent="0.25">
      <c r="A7887" s="12">
        <v>8791</v>
      </c>
      <c r="B7887" s="12" t="s">
        <v>45</v>
      </c>
      <c r="C7887" s="15">
        <v>45510</v>
      </c>
      <c r="D7887" s="12" t="s">
        <v>4310</v>
      </c>
      <c r="E7887" s="12">
        <v>5</v>
      </c>
      <c r="F7887" s="14">
        <v>14.67</v>
      </c>
      <c r="G7887" s="14">
        <v>73.349999999999994</v>
      </c>
      <c r="H7887" s="12" t="s">
        <v>105</v>
      </c>
      <c r="I7887" s="12" t="s">
        <v>4311</v>
      </c>
      <c r="J7887" s="12" t="s">
        <v>4362</v>
      </c>
      <c r="K7887" s="12" t="s">
        <v>4363</v>
      </c>
      <c r="L7887" s="14">
        <v>0</v>
      </c>
    </row>
    <row r="7888" spans="1:12" x14ac:dyDescent="0.25">
      <c r="A7888" s="12">
        <v>8792</v>
      </c>
      <c r="B7888" s="12" t="s">
        <v>45</v>
      </c>
      <c r="C7888" s="15">
        <v>45510</v>
      </c>
      <c r="D7888" s="12" t="s">
        <v>4318</v>
      </c>
      <c r="E7888" s="12">
        <v>5</v>
      </c>
      <c r="F7888" s="14">
        <v>50.68</v>
      </c>
      <c r="G7888" s="14">
        <v>253.4</v>
      </c>
      <c r="H7888" s="12" t="s">
        <v>105</v>
      </c>
      <c r="I7888" s="12" t="s">
        <v>4308</v>
      </c>
      <c r="J7888" s="12" t="s">
        <v>4362</v>
      </c>
      <c r="K7888" s="12" t="s">
        <v>4363</v>
      </c>
      <c r="L7888" s="14">
        <v>0</v>
      </c>
    </row>
    <row r="7889" spans="1:12" x14ac:dyDescent="0.25">
      <c r="A7889" s="12">
        <v>8793</v>
      </c>
      <c r="B7889" s="12" t="s">
        <v>45</v>
      </c>
      <c r="C7889" s="15">
        <v>45510</v>
      </c>
      <c r="D7889" s="12" t="s">
        <v>4325</v>
      </c>
      <c r="E7889" s="12">
        <v>1</v>
      </c>
      <c r="F7889" s="14">
        <v>83.73</v>
      </c>
      <c r="G7889" s="14">
        <v>83.73</v>
      </c>
      <c r="H7889" s="12" t="s">
        <v>105</v>
      </c>
      <c r="I7889" s="12" t="s">
        <v>4317</v>
      </c>
      <c r="J7889" s="12" t="s">
        <v>4362</v>
      </c>
      <c r="K7889" s="12" t="s">
        <v>4363</v>
      </c>
      <c r="L7889" s="14">
        <v>0</v>
      </c>
    </row>
    <row r="7890" spans="1:12" x14ac:dyDescent="0.25">
      <c r="A7890" s="12">
        <v>8794</v>
      </c>
      <c r="B7890" s="12" t="s">
        <v>45</v>
      </c>
      <c r="C7890" s="15">
        <v>45510</v>
      </c>
      <c r="D7890" s="12" t="s">
        <v>4332</v>
      </c>
      <c r="E7890" s="12">
        <v>2</v>
      </c>
      <c r="F7890" s="14">
        <v>10.88</v>
      </c>
      <c r="G7890" s="14">
        <v>21.76</v>
      </c>
      <c r="H7890" s="12" t="s">
        <v>105</v>
      </c>
      <c r="I7890" s="12" t="s">
        <v>4317</v>
      </c>
      <c r="J7890" s="12" t="s">
        <v>4301</v>
      </c>
      <c r="K7890" s="12" t="s">
        <v>4363</v>
      </c>
      <c r="L7890" s="14">
        <v>0</v>
      </c>
    </row>
    <row r="7891" spans="1:12" x14ac:dyDescent="0.25">
      <c r="A7891" s="12">
        <v>8795</v>
      </c>
      <c r="B7891" s="12" t="s">
        <v>45</v>
      </c>
      <c r="C7891" s="59">
        <v>45510</v>
      </c>
      <c r="D7891" s="12" t="s">
        <v>4336</v>
      </c>
      <c r="E7891" s="12">
        <v>1</v>
      </c>
      <c r="F7891" s="14">
        <v>53.33</v>
      </c>
      <c r="G7891" s="14">
        <v>53.33</v>
      </c>
      <c r="H7891" s="12" t="s">
        <v>23</v>
      </c>
      <c r="I7891" s="12" t="s">
        <v>4300</v>
      </c>
      <c r="J7891" s="12" t="s">
        <v>4362</v>
      </c>
      <c r="K7891" s="12" t="s">
        <v>4363</v>
      </c>
      <c r="L7891" s="14">
        <v>0</v>
      </c>
    </row>
    <row r="7892" spans="1:12" x14ac:dyDescent="0.25">
      <c r="A7892" s="12">
        <v>8799</v>
      </c>
      <c r="B7892" s="12" t="s">
        <v>45</v>
      </c>
      <c r="C7892" s="16">
        <v>45511</v>
      </c>
      <c r="D7892" s="12" t="s">
        <v>4333</v>
      </c>
      <c r="E7892" s="12">
        <v>1</v>
      </c>
      <c r="F7892" s="14">
        <v>76.650000000000006</v>
      </c>
      <c r="G7892" s="14">
        <v>76.650000000000006</v>
      </c>
      <c r="H7892" s="12" t="s">
        <v>105</v>
      </c>
      <c r="I7892" s="12" t="s">
        <v>4304</v>
      </c>
      <c r="J7892" s="12" t="s">
        <v>4362</v>
      </c>
      <c r="K7892" s="12" t="s">
        <v>4363</v>
      </c>
      <c r="L7892" s="14">
        <v>0</v>
      </c>
    </row>
    <row r="7893" spans="1:12" x14ac:dyDescent="0.25">
      <c r="A7893" s="12">
        <v>8800</v>
      </c>
      <c r="B7893" s="12" t="s">
        <v>45</v>
      </c>
      <c r="C7893" s="16">
        <v>45511</v>
      </c>
      <c r="D7893" s="12" t="s">
        <v>4320</v>
      </c>
      <c r="E7893" s="12">
        <v>2</v>
      </c>
      <c r="F7893" s="14">
        <v>38.93</v>
      </c>
      <c r="G7893" s="14">
        <v>77.86</v>
      </c>
      <c r="H7893" s="12" t="s">
        <v>105</v>
      </c>
      <c r="I7893" s="12" t="s">
        <v>4304</v>
      </c>
      <c r="J7893" s="12" t="s">
        <v>4362</v>
      </c>
      <c r="K7893" s="12" t="s">
        <v>4363</v>
      </c>
      <c r="L7893" s="14">
        <v>0</v>
      </c>
    </row>
    <row r="7894" spans="1:12" x14ac:dyDescent="0.25">
      <c r="A7894" s="12">
        <v>8804</v>
      </c>
      <c r="B7894" s="12" t="s">
        <v>45</v>
      </c>
      <c r="C7894" s="59">
        <v>45511</v>
      </c>
      <c r="D7894" s="12" t="s">
        <v>4344</v>
      </c>
      <c r="E7894" s="12">
        <v>4</v>
      </c>
      <c r="F7894" s="14">
        <v>48.38</v>
      </c>
      <c r="G7894" s="14">
        <v>193.52</v>
      </c>
      <c r="H7894" s="12" t="s">
        <v>105</v>
      </c>
      <c r="I7894" s="12" t="s">
        <v>4308</v>
      </c>
      <c r="J7894" s="12" t="s">
        <v>4362</v>
      </c>
      <c r="K7894" s="12" t="s">
        <v>4363</v>
      </c>
      <c r="L7894" s="14">
        <v>0</v>
      </c>
    </row>
    <row r="7895" spans="1:12" x14ac:dyDescent="0.25">
      <c r="A7895" s="12">
        <v>8805</v>
      </c>
      <c r="B7895" s="12" t="s">
        <v>45</v>
      </c>
      <c r="C7895" s="59">
        <v>45511</v>
      </c>
      <c r="D7895" s="12" t="s">
        <v>4338</v>
      </c>
      <c r="E7895" s="12">
        <v>5</v>
      </c>
      <c r="F7895" s="14">
        <v>89.69</v>
      </c>
      <c r="G7895" s="14">
        <v>448.45</v>
      </c>
      <c r="H7895" s="12" t="s">
        <v>23</v>
      </c>
      <c r="I7895" s="12" t="s">
        <v>4317</v>
      </c>
      <c r="J7895" s="12" t="s">
        <v>4301</v>
      </c>
      <c r="K7895" s="12" t="s">
        <v>4363</v>
      </c>
      <c r="L7895" s="14">
        <v>0</v>
      </c>
    </row>
    <row r="7896" spans="1:12" x14ac:dyDescent="0.25">
      <c r="A7896" s="12">
        <v>8806</v>
      </c>
      <c r="B7896" s="12" t="s">
        <v>45</v>
      </c>
      <c r="C7896" s="59">
        <v>45511</v>
      </c>
      <c r="D7896" s="12" t="s">
        <v>4326</v>
      </c>
      <c r="E7896" s="12">
        <v>1</v>
      </c>
      <c r="F7896" s="14">
        <v>81.03</v>
      </c>
      <c r="G7896" s="14">
        <v>81.03</v>
      </c>
      <c r="H7896" s="12" t="s">
        <v>23</v>
      </c>
      <c r="I7896" s="12" t="s">
        <v>4304</v>
      </c>
      <c r="J7896" s="12" t="s">
        <v>4362</v>
      </c>
      <c r="K7896" s="12" t="s">
        <v>4363</v>
      </c>
      <c r="L7896" s="14">
        <v>0</v>
      </c>
    </row>
    <row r="7897" spans="1:12" x14ac:dyDescent="0.25">
      <c r="A7897" s="12">
        <v>8808</v>
      </c>
      <c r="B7897" s="12" t="s">
        <v>45</v>
      </c>
      <c r="C7897" s="15">
        <v>45511</v>
      </c>
      <c r="D7897" s="12" t="s">
        <v>4318</v>
      </c>
      <c r="E7897" s="12">
        <v>5</v>
      </c>
      <c r="F7897" s="14">
        <v>49.96</v>
      </c>
      <c r="G7897" s="14">
        <v>249.8</v>
      </c>
      <c r="H7897" s="12" t="s">
        <v>23</v>
      </c>
      <c r="I7897" s="12" t="s">
        <v>4308</v>
      </c>
      <c r="J7897" s="12" t="s">
        <v>4301</v>
      </c>
      <c r="K7897" s="12" t="s">
        <v>4363</v>
      </c>
      <c r="L7897" s="14">
        <v>0</v>
      </c>
    </row>
    <row r="7898" spans="1:12" x14ac:dyDescent="0.25">
      <c r="A7898" s="12">
        <v>8809</v>
      </c>
      <c r="B7898" s="12" t="s">
        <v>45</v>
      </c>
      <c r="C7898" s="15">
        <v>45511</v>
      </c>
      <c r="D7898" s="12" t="s">
        <v>4338</v>
      </c>
      <c r="E7898" s="12">
        <v>5</v>
      </c>
      <c r="F7898" s="14">
        <v>89.69</v>
      </c>
      <c r="G7898" s="14">
        <v>448.45</v>
      </c>
      <c r="H7898" s="12" t="s">
        <v>23</v>
      </c>
      <c r="I7898" s="12" t="s">
        <v>4317</v>
      </c>
      <c r="J7898" s="12" t="s">
        <v>4362</v>
      </c>
      <c r="K7898" s="12" t="s">
        <v>4363</v>
      </c>
      <c r="L7898" s="14">
        <v>0</v>
      </c>
    </row>
    <row r="7899" spans="1:12" x14ac:dyDescent="0.25">
      <c r="A7899" s="12">
        <v>8810</v>
      </c>
      <c r="B7899" s="12" t="s">
        <v>45</v>
      </c>
      <c r="C7899" s="16">
        <v>45512</v>
      </c>
      <c r="D7899" s="12" t="s">
        <v>4307</v>
      </c>
      <c r="E7899" s="12">
        <v>1</v>
      </c>
      <c r="F7899" s="14">
        <v>27.99</v>
      </c>
      <c r="G7899" s="14">
        <v>27.99</v>
      </c>
      <c r="H7899" s="12" t="s">
        <v>105</v>
      </c>
      <c r="I7899" s="12" t="s">
        <v>4308</v>
      </c>
      <c r="J7899" s="12" t="s">
        <v>4362</v>
      </c>
      <c r="K7899" s="12" t="s">
        <v>4363</v>
      </c>
      <c r="L7899" s="14">
        <v>0</v>
      </c>
    </row>
    <row r="7900" spans="1:12" x14ac:dyDescent="0.25">
      <c r="A7900" s="12">
        <v>8811</v>
      </c>
      <c r="B7900" s="12" t="s">
        <v>45</v>
      </c>
      <c r="C7900" s="16">
        <v>45512</v>
      </c>
      <c r="D7900" s="12" t="s">
        <v>4338</v>
      </c>
      <c r="E7900" s="12">
        <v>5</v>
      </c>
      <c r="F7900" s="14">
        <v>7.88</v>
      </c>
      <c r="G7900" s="14">
        <v>39.4</v>
      </c>
      <c r="H7900" s="12" t="s">
        <v>23</v>
      </c>
      <c r="I7900" s="12" t="s">
        <v>4317</v>
      </c>
      <c r="J7900" s="12" t="s">
        <v>4362</v>
      </c>
      <c r="K7900" s="12" t="s">
        <v>4363</v>
      </c>
      <c r="L7900" s="14">
        <v>0</v>
      </c>
    </row>
    <row r="7901" spans="1:12" x14ac:dyDescent="0.25">
      <c r="A7901" s="12">
        <v>8812</v>
      </c>
      <c r="B7901" s="12" t="s">
        <v>45</v>
      </c>
      <c r="C7901" s="16">
        <v>45512</v>
      </c>
      <c r="D7901" s="12" t="s">
        <v>4338</v>
      </c>
      <c r="E7901" s="12">
        <v>5</v>
      </c>
      <c r="F7901" s="14">
        <v>7.88</v>
      </c>
      <c r="G7901" s="14">
        <v>39.4</v>
      </c>
      <c r="H7901" s="12" t="s">
        <v>23</v>
      </c>
      <c r="I7901" s="12" t="s">
        <v>4317</v>
      </c>
      <c r="J7901" s="12" t="s">
        <v>4362</v>
      </c>
      <c r="K7901" s="12" t="s">
        <v>4363</v>
      </c>
      <c r="L7901" s="14">
        <v>0</v>
      </c>
    </row>
    <row r="7902" spans="1:12" x14ac:dyDescent="0.25">
      <c r="A7902" s="12">
        <v>8813</v>
      </c>
      <c r="B7902" s="12" t="s">
        <v>45</v>
      </c>
      <c r="C7902" s="16">
        <v>45512</v>
      </c>
      <c r="D7902" s="12" t="s">
        <v>4340</v>
      </c>
      <c r="E7902" s="12">
        <v>5</v>
      </c>
      <c r="F7902" s="14">
        <v>24.49</v>
      </c>
      <c r="G7902" s="14">
        <v>122.45</v>
      </c>
      <c r="H7902" s="12" t="s">
        <v>23</v>
      </c>
      <c r="I7902" s="12" t="s">
        <v>4317</v>
      </c>
      <c r="J7902" s="12" t="s">
        <v>4362</v>
      </c>
      <c r="K7902" s="12" t="s">
        <v>4363</v>
      </c>
      <c r="L7902" s="14">
        <v>0</v>
      </c>
    </row>
    <row r="7903" spans="1:12" x14ac:dyDescent="0.25">
      <c r="A7903" s="12">
        <v>8814</v>
      </c>
      <c r="B7903" s="12" t="s">
        <v>45</v>
      </c>
      <c r="C7903" s="16">
        <v>45512</v>
      </c>
      <c r="D7903" s="12" t="s">
        <v>4313</v>
      </c>
      <c r="E7903" s="12">
        <v>2</v>
      </c>
      <c r="F7903" s="14">
        <v>26.91</v>
      </c>
      <c r="G7903" s="14">
        <v>53.82</v>
      </c>
      <c r="H7903" s="12" t="s">
        <v>23</v>
      </c>
      <c r="I7903" s="12" t="s">
        <v>4314</v>
      </c>
      <c r="J7903" s="12" t="s">
        <v>4301</v>
      </c>
      <c r="K7903" s="12" t="s">
        <v>4363</v>
      </c>
      <c r="L7903" s="14">
        <v>0</v>
      </c>
    </row>
    <row r="7904" spans="1:12" x14ac:dyDescent="0.25">
      <c r="A7904" s="12">
        <v>8815</v>
      </c>
      <c r="B7904" s="12" t="s">
        <v>45</v>
      </c>
      <c r="C7904" s="16">
        <v>45512</v>
      </c>
      <c r="D7904" s="12" t="s">
        <v>4369</v>
      </c>
      <c r="E7904" s="12">
        <v>2</v>
      </c>
      <c r="F7904" s="14">
        <v>77.900000000000006</v>
      </c>
      <c r="G7904" s="14">
        <v>155.80000000000001</v>
      </c>
      <c r="H7904" s="12" t="s">
        <v>105</v>
      </c>
      <c r="I7904" s="12" t="s">
        <v>4300</v>
      </c>
      <c r="J7904" s="12" t="s">
        <v>4362</v>
      </c>
      <c r="K7904" s="12" t="s">
        <v>4363</v>
      </c>
      <c r="L7904" s="14">
        <v>0</v>
      </c>
    </row>
    <row r="7905" spans="1:12" x14ac:dyDescent="0.25">
      <c r="A7905" s="12">
        <v>8816</v>
      </c>
      <c r="B7905" s="12" t="s">
        <v>45</v>
      </c>
      <c r="C7905" s="15">
        <v>45512</v>
      </c>
      <c r="D7905" s="12" t="s">
        <v>4323</v>
      </c>
      <c r="E7905" s="12">
        <v>2</v>
      </c>
      <c r="F7905" s="14">
        <v>56.2</v>
      </c>
      <c r="G7905" s="14">
        <v>112.4</v>
      </c>
      <c r="H7905" s="12" t="s">
        <v>23</v>
      </c>
      <c r="I7905" s="12" t="s">
        <v>4324</v>
      </c>
      <c r="J7905" s="12" t="s">
        <v>4362</v>
      </c>
      <c r="K7905" s="12" t="s">
        <v>4363</v>
      </c>
      <c r="L7905" s="14">
        <v>0</v>
      </c>
    </row>
    <row r="7906" spans="1:12" x14ac:dyDescent="0.25">
      <c r="A7906" s="12">
        <v>8817</v>
      </c>
      <c r="B7906" s="12" t="s">
        <v>45</v>
      </c>
      <c r="C7906" s="15">
        <v>45512</v>
      </c>
      <c r="D7906" s="12" t="s">
        <v>4326</v>
      </c>
      <c r="E7906" s="12">
        <v>1</v>
      </c>
      <c r="F7906" s="14">
        <v>20.350000000000001</v>
      </c>
      <c r="G7906" s="14">
        <v>20.350000000000001</v>
      </c>
      <c r="H7906" s="12" t="s">
        <v>23</v>
      </c>
      <c r="I7906" s="12" t="s">
        <v>4304</v>
      </c>
      <c r="J7906" s="12" t="s">
        <v>4362</v>
      </c>
      <c r="K7906" s="12" t="s">
        <v>4363</v>
      </c>
      <c r="L7906" s="14">
        <v>0</v>
      </c>
    </row>
    <row r="7907" spans="1:12" x14ac:dyDescent="0.25">
      <c r="A7907" s="12">
        <v>8818</v>
      </c>
      <c r="B7907" s="12" t="s">
        <v>45</v>
      </c>
      <c r="C7907" s="15">
        <v>45512</v>
      </c>
      <c r="D7907" s="12" t="s">
        <v>4337</v>
      </c>
      <c r="E7907" s="12">
        <v>4</v>
      </c>
      <c r="F7907" s="14">
        <v>99.91</v>
      </c>
      <c r="G7907" s="14">
        <v>399.64</v>
      </c>
      <c r="H7907" s="12" t="s">
        <v>23</v>
      </c>
      <c r="I7907" s="12" t="s">
        <v>4300</v>
      </c>
      <c r="J7907" s="12" t="s">
        <v>4362</v>
      </c>
      <c r="K7907" s="12" t="s">
        <v>4363</v>
      </c>
      <c r="L7907" s="14">
        <v>0</v>
      </c>
    </row>
    <row r="7908" spans="1:12" x14ac:dyDescent="0.25">
      <c r="A7908" s="12">
        <v>8819</v>
      </c>
      <c r="B7908" s="12" t="s">
        <v>39</v>
      </c>
      <c r="C7908" s="59">
        <v>45512</v>
      </c>
      <c r="D7908" s="12" t="s">
        <v>4345</v>
      </c>
      <c r="E7908" s="12">
        <v>3</v>
      </c>
      <c r="F7908" s="14">
        <v>29.14</v>
      </c>
      <c r="G7908" s="14">
        <v>87.42</v>
      </c>
      <c r="H7908" s="12" t="s">
        <v>23</v>
      </c>
      <c r="I7908" s="12" t="s">
        <v>4308</v>
      </c>
      <c r="J7908" s="12" t="s">
        <v>4301</v>
      </c>
      <c r="K7908" s="12" t="s">
        <v>4363</v>
      </c>
      <c r="L7908" s="14">
        <v>0</v>
      </c>
    </row>
    <row r="7909" spans="1:12" x14ac:dyDescent="0.25">
      <c r="A7909" s="12">
        <v>8820</v>
      </c>
      <c r="B7909" s="12" t="s">
        <v>45</v>
      </c>
      <c r="C7909" s="59">
        <v>45512</v>
      </c>
      <c r="D7909" s="12" t="s">
        <v>4327</v>
      </c>
      <c r="E7909" s="12">
        <v>5</v>
      </c>
      <c r="F7909" s="14">
        <v>18.89</v>
      </c>
      <c r="G7909" s="14">
        <v>94.45</v>
      </c>
      <c r="H7909" s="12" t="s">
        <v>105</v>
      </c>
      <c r="I7909" s="12" t="s">
        <v>4328</v>
      </c>
      <c r="J7909" s="12" t="s">
        <v>4362</v>
      </c>
      <c r="K7909" s="12" t="s">
        <v>4363</v>
      </c>
      <c r="L7909" s="14">
        <v>0</v>
      </c>
    </row>
    <row r="7910" spans="1:12" x14ac:dyDescent="0.25">
      <c r="A7910" s="12">
        <v>8824</v>
      </c>
      <c r="B7910" s="12" t="s">
        <v>45</v>
      </c>
      <c r="C7910" s="16">
        <v>45513</v>
      </c>
      <c r="D7910" s="12" t="s">
        <v>4318</v>
      </c>
      <c r="E7910" s="12">
        <v>5</v>
      </c>
      <c r="F7910" s="14">
        <v>55.58</v>
      </c>
      <c r="G7910" s="14">
        <v>277.89999999999998</v>
      </c>
      <c r="H7910" s="12" t="s">
        <v>105</v>
      </c>
      <c r="I7910" s="12" t="s">
        <v>4308</v>
      </c>
      <c r="J7910" s="12" t="s">
        <v>4301</v>
      </c>
      <c r="K7910" s="12" t="s">
        <v>4363</v>
      </c>
      <c r="L7910" s="14">
        <v>0</v>
      </c>
    </row>
    <row r="7911" spans="1:12" x14ac:dyDescent="0.25">
      <c r="A7911" s="12">
        <v>8825</v>
      </c>
      <c r="B7911" s="12" t="s">
        <v>45</v>
      </c>
      <c r="C7911" s="16">
        <v>45513</v>
      </c>
      <c r="D7911" s="12" t="s">
        <v>4346</v>
      </c>
      <c r="E7911" s="12">
        <v>1</v>
      </c>
      <c r="F7911" s="14">
        <v>27.64</v>
      </c>
      <c r="G7911" s="14">
        <v>27.64</v>
      </c>
      <c r="H7911" s="12" t="s">
        <v>23</v>
      </c>
      <c r="I7911" s="12" t="s">
        <v>4328</v>
      </c>
      <c r="J7911" s="12" t="s">
        <v>4362</v>
      </c>
      <c r="K7911" s="12" t="s">
        <v>4363</v>
      </c>
      <c r="L7911" s="14">
        <v>0</v>
      </c>
    </row>
    <row r="7912" spans="1:12" x14ac:dyDescent="0.25">
      <c r="A7912" s="12">
        <v>8827</v>
      </c>
      <c r="B7912" s="12" t="s">
        <v>45</v>
      </c>
      <c r="C7912" s="16">
        <v>45513</v>
      </c>
      <c r="D7912" s="12" t="s">
        <v>4329</v>
      </c>
      <c r="E7912" s="12">
        <v>5</v>
      </c>
      <c r="F7912" s="14">
        <v>13.21</v>
      </c>
      <c r="G7912" s="14">
        <v>66.05</v>
      </c>
      <c r="H7912" s="12" t="s">
        <v>30</v>
      </c>
      <c r="I7912" s="12" t="s">
        <v>4317</v>
      </c>
      <c r="J7912" s="12" t="s">
        <v>4362</v>
      </c>
      <c r="K7912" s="12" t="s">
        <v>4363</v>
      </c>
      <c r="L7912" s="14">
        <v>0</v>
      </c>
    </row>
    <row r="7913" spans="1:12" x14ac:dyDescent="0.25">
      <c r="A7913" s="12">
        <v>8828</v>
      </c>
      <c r="B7913" s="12" t="s">
        <v>45</v>
      </c>
      <c r="C7913" s="16">
        <v>45513</v>
      </c>
      <c r="D7913" s="12" t="s">
        <v>4313</v>
      </c>
      <c r="E7913" s="12">
        <v>3</v>
      </c>
      <c r="F7913" s="14">
        <v>68.959999999999994</v>
      </c>
      <c r="G7913" s="14">
        <v>206.88</v>
      </c>
      <c r="H7913" s="12" t="s">
        <v>23</v>
      </c>
      <c r="I7913" s="12" t="s">
        <v>4314</v>
      </c>
      <c r="J7913" s="12" t="s">
        <v>4301</v>
      </c>
      <c r="K7913" s="12" t="s">
        <v>4363</v>
      </c>
      <c r="L7913" s="14">
        <v>0</v>
      </c>
    </row>
    <row r="7914" spans="1:12" x14ac:dyDescent="0.25">
      <c r="A7914" s="12">
        <v>8829</v>
      </c>
      <c r="B7914" s="12" t="s">
        <v>39</v>
      </c>
      <c r="C7914" s="58">
        <v>45513</v>
      </c>
      <c r="D7914" s="12" t="s">
        <v>4344</v>
      </c>
      <c r="E7914" s="12">
        <v>4</v>
      </c>
      <c r="F7914" s="14">
        <v>52.36</v>
      </c>
      <c r="G7914" s="14">
        <v>209.44</v>
      </c>
      <c r="H7914" s="12" t="s">
        <v>105</v>
      </c>
      <c r="I7914" s="12" t="s">
        <v>4308</v>
      </c>
      <c r="J7914" s="12" t="s">
        <v>4301</v>
      </c>
      <c r="K7914" s="12" t="s">
        <v>4363</v>
      </c>
      <c r="L7914" s="14">
        <v>0</v>
      </c>
    </row>
    <row r="7915" spans="1:12" x14ac:dyDescent="0.25">
      <c r="A7915" s="12">
        <v>8831</v>
      </c>
      <c r="B7915" s="12" t="s">
        <v>45</v>
      </c>
      <c r="C7915" s="15">
        <v>45513</v>
      </c>
      <c r="D7915" s="12" t="s">
        <v>4336</v>
      </c>
      <c r="E7915" s="12">
        <v>4</v>
      </c>
      <c r="F7915" s="14">
        <v>62.25</v>
      </c>
      <c r="G7915" s="14">
        <v>249</v>
      </c>
      <c r="H7915" s="12" t="s">
        <v>23</v>
      </c>
      <c r="I7915" s="12" t="s">
        <v>4300</v>
      </c>
      <c r="J7915" s="12" t="s">
        <v>4301</v>
      </c>
      <c r="K7915" s="12" t="s">
        <v>4302</v>
      </c>
      <c r="L7915" s="14">
        <v>0</v>
      </c>
    </row>
    <row r="7916" spans="1:12" x14ac:dyDescent="0.25">
      <c r="A7916" s="12">
        <v>8832</v>
      </c>
      <c r="B7916" s="12" t="s">
        <v>39</v>
      </c>
      <c r="C7916" s="15">
        <v>45513</v>
      </c>
      <c r="D7916" s="12" t="s">
        <v>4326</v>
      </c>
      <c r="E7916" s="12">
        <v>1</v>
      </c>
      <c r="F7916" s="14">
        <v>77.87</v>
      </c>
      <c r="G7916" s="14">
        <v>77.87</v>
      </c>
      <c r="H7916" s="12" t="s">
        <v>105</v>
      </c>
      <c r="I7916" s="12" t="s">
        <v>4304</v>
      </c>
      <c r="J7916" s="12" t="s">
        <v>4301</v>
      </c>
      <c r="K7916" s="12" t="s">
        <v>4363</v>
      </c>
      <c r="L7916" s="14">
        <v>0</v>
      </c>
    </row>
    <row r="7917" spans="1:12" x14ac:dyDescent="0.25">
      <c r="A7917" s="12">
        <v>8835</v>
      </c>
      <c r="B7917" s="12" t="s">
        <v>45</v>
      </c>
      <c r="C7917" s="15">
        <v>45513</v>
      </c>
      <c r="D7917" s="12" t="s">
        <v>4323</v>
      </c>
      <c r="E7917" s="12">
        <v>3</v>
      </c>
      <c r="F7917" s="14">
        <v>4.26</v>
      </c>
      <c r="G7917" s="14">
        <v>12.78</v>
      </c>
      <c r="H7917" s="12" t="s">
        <v>105</v>
      </c>
      <c r="I7917" s="12" t="s">
        <v>4324</v>
      </c>
      <c r="J7917" s="12" t="s">
        <v>4301</v>
      </c>
      <c r="K7917" s="12" t="s">
        <v>4363</v>
      </c>
      <c r="L7917" s="14">
        <v>0</v>
      </c>
    </row>
    <row r="7918" spans="1:12" x14ac:dyDescent="0.25">
      <c r="A7918" s="12">
        <v>8836</v>
      </c>
      <c r="B7918" s="12" t="s">
        <v>45</v>
      </c>
      <c r="C7918" s="15">
        <v>45513</v>
      </c>
      <c r="D7918" s="12" t="s">
        <v>4318</v>
      </c>
      <c r="E7918" s="12">
        <v>5</v>
      </c>
      <c r="F7918" s="14">
        <v>55.58</v>
      </c>
      <c r="G7918" s="14">
        <v>277.89999999999998</v>
      </c>
      <c r="H7918" s="12" t="s">
        <v>30</v>
      </c>
      <c r="I7918" s="12" t="s">
        <v>4308</v>
      </c>
      <c r="J7918" s="12" t="s">
        <v>4362</v>
      </c>
      <c r="K7918" s="12" t="s">
        <v>4363</v>
      </c>
      <c r="L7918" s="14">
        <v>0</v>
      </c>
    </row>
    <row r="7919" spans="1:12" x14ac:dyDescent="0.25">
      <c r="A7919" s="12">
        <v>8837</v>
      </c>
      <c r="B7919" s="12" t="s">
        <v>45</v>
      </c>
      <c r="C7919" s="16">
        <v>45514</v>
      </c>
      <c r="D7919" s="12" t="s">
        <v>4334</v>
      </c>
      <c r="E7919" s="12">
        <v>3</v>
      </c>
      <c r="F7919" s="14">
        <v>99.68</v>
      </c>
      <c r="G7919" s="14">
        <v>299.04000000000002</v>
      </c>
      <c r="H7919" s="12" t="s">
        <v>23</v>
      </c>
      <c r="I7919" s="12" t="s">
        <v>4300</v>
      </c>
      <c r="J7919" s="12" t="s">
        <v>4362</v>
      </c>
      <c r="K7919" s="12" t="s">
        <v>4363</v>
      </c>
      <c r="L7919" s="14">
        <v>0</v>
      </c>
    </row>
    <row r="7920" spans="1:12" x14ac:dyDescent="0.25">
      <c r="A7920" s="12">
        <v>8838</v>
      </c>
      <c r="B7920" s="12" t="s">
        <v>39</v>
      </c>
      <c r="C7920" s="16">
        <v>45514</v>
      </c>
      <c r="D7920" s="12" t="s">
        <v>4303</v>
      </c>
      <c r="E7920" s="12">
        <v>5</v>
      </c>
      <c r="F7920" s="14">
        <v>42.1</v>
      </c>
      <c r="G7920" s="14">
        <v>210.5</v>
      </c>
      <c r="H7920" s="12" t="s">
        <v>105</v>
      </c>
      <c r="I7920" s="12" t="s">
        <v>4304</v>
      </c>
      <c r="J7920" s="12" t="s">
        <v>4301</v>
      </c>
      <c r="K7920" s="12" t="s">
        <v>4363</v>
      </c>
      <c r="L7920" s="14">
        <v>0</v>
      </c>
    </row>
    <row r="7921" spans="1:12" x14ac:dyDescent="0.25">
      <c r="A7921" s="12">
        <v>8839</v>
      </c>
      <c r="B7921" s="12" t="s">
        <v>39</v>
      </c>
      <c r="C7921" s="16">
        <v>45514</v>
      </c>
      <c r="D7921" s="12" t="s">
        <v>4309</v>
      </c>
      <c r="E7921" s="12">
        <v>1</v>
      </c>
      <c r="F7921" s="14">
        <v>47.69</v>
      </c>
      <c r="G7921" s="14">
        <v>47.69</v>
      </c>
      <c r="H7921" s="12" t="s">
        <v>23</v>
      </c>
      <c r="I7921" s="12" t="s">
        <v>4304</v>
      </c>
      <c r="J7921" s="12" t="s">
        <v>4301</v>
      </c>
      <c r="K7921" s="12" t="s">
        <v>4363</v>
      </c>
      <c r="L7921" s="14">
        <v>0</v>
      </c>
    </row>
    <row r="7922" spans="1:12" x14ac:dyDescent="0.25">
      <c r="A7922" s="12">
        <v>8840</v>
      </c>
      <c r="B7922" s="12" t="s">
        <v>45</v>
      </c>
      <c r="C7922" s="16">
        <v>45514</v>
      </c>
      <c r="D7922" s="12" t="s">
        <v>4323</v>
      </c>
      <c r="E7922" s="12">
        <v>3</v>
      </c>
      <c r="F7922" s="14">
        <v>40.380000000000003</v>
      </c>
      <c r="G7922" s="14">
        <v>121.14</v>
      </c>
      <c r="H7922" s="12" t="s">
        <v>105</v>
      </c>
      <c r="I7922" s="12" t="s">
        <v>4324</v>
      </c>
      <c r="J7922" s="12" t="s">
        <v>4362</v>
      </c>
      <c r="K7922" s="12" t="s">
        <v>4363</v>
      </c>
      <c r="L7922" s="14">
        <v>0</v>
      </c>
    </row>
    <row r="7923" spans="1:12" x14ac:dyDescent="0.25">
      <c r="A7923" s="12">
        <v>8841</v>
      </c>
      <c r="B7923" s="12" t="s">
        <v>45</v>
      </c>
      <c r="C7923" s="16">
        <v>45514</v>
      </c>
      <c r="D7923" s="12" t="s">
        <v>4309</v>
      </c>
      <c r="E7923" s="12">
        <v>2</v>
      </c>
      <c r="F7923" s="14">
        <v>65.44</v>
      </c>
      <c r="G7923" s="14">
        <v>130.88</v>
      </c>
      <c r="H7923" s="12" t="s">
        <v>23</v>
      </c>
      <c r="I7923" s="12" t="s">
        <v>4304</v>
      </c>
      <c r="J7923" s="12" t="s">
        <v>4362</v>
      </c>
      <c r="K7923" s="12" t="s">
        <v>4363</v>
      </c>
      <c r="L7923" s="14">
        <v>0</v>
      </c>
    </row>
    <row r="7924" spans="1:12" x14ac:dyDescent="0.25">
      <c r="A7924" s="12">
        <v>8842</v>
      </c>
      <c r="B7924" s="12" t="s">
        <v>45</v>
      </c>
      <c r="C7924" s="16">
        <v>45514</v>
      </c>
      <c r="D7924" s="12" t="s">
        <v>4320</v>
      </c>
      <c r="E7924" s="12">
        <v>3</v>
      </c>
      <c r="F7924" s="14">
        <v>88.49</v>
      </c>
      <c r="G7924" s="14">
        <v>265.47000000000003</v>
      </c>
      <c r="H7924" s="12" t="s">
        <v>23</v>
      </c>
      <c r="I7924" s="12" t="s">
        <v>4304</v>
      </c>
      <c r="J7924" s="12" t="s">
        <v>4362</v>
      </c>
      <c r="K7924" s="12" t="s">
        <v>4363</v>
      </c>
      <c r="L7924" s="14">
        <v>0</v>
      </c>
    </row>
    <row r="7925" spans="1:12" x14ac:dyDescent="0.25">
      <c r="A7925" s="12">
        <v>8843</v>
      </c>
      <c r="B7925" s="12" t="s">
        <v>45</v>
      </c>
      <c r="C7925" s="15">
        <v>45514</v>
      </c>
      <c r="D7925" s="12" t="s">
        <v>4343</v>
      </c>
      <c r="E7925" s="12">
        <v>3</v>
      </c>
      <c r="F7925" s="62">
        <v>28.319999999999997</v>
      </c>
      <c r="G7925" s="14">
        <v>84.96</v>
      </c>
      <c r="H7925" s="12" t="s">
        <v>23</v>
      </c>
      <c r="I7925" s="12" t="s">
        <v>4300</v>
      </c>
      <c r="J7925" s="12" t="s">
        <v>4301</v>
      </c>
      <c r="K7925" s="12" t="s">
        <v>4363</v>
      </c>
      <c r="L7925" s="14">
        <v>0</v>
      </c>
    </row>
    <row r="7926" spans="1:12" x14ac:dyDescent="0.25">
      <c r="A7926" s="12">
        <v>8844</v>
      </c>
      <c r="B7926" s="12" t="s">
        <v>45</v>
      </c>
      <c r="C7926" s="15">
        <v>45514</v>
      </c>
      <c r="D7926" s="12" t="s">
        <v>4346</v>
      </c>
      <c r="E7926" s="12">
        <v>5</v>
      </c>
      <c r="F7926" s="14">
        <v>4.6500000000000004</v>
      </c>
      <c r="G7926" s="14">
        <v>23.25</v>
      </c>
      <c r="H7926" s="12" t="s">
        <v>23</v>
      </c>
      <c r="I7926" s="12" t="s">
        <v>4328</v>
      </c>
      <c r="J7926" s="12" t="s">
        <v>4362</v>
      </c>
      <c r="K7926" s="12" t="s">
        <v>4363</v>
      </c>
      <c r="L7926" s="14">
        <v>0</v>
      </c>
    </row>
    <row r="7927" spans="1:12" x14ac:dyDescent="0.25">
      <c r="A7927" s="12">
        <v>8846</v>
      </c>
      <c r="B7927" s="12" t="s">
        <v>45</v>
      </c>
      <c r="C7927" s="15">
        <v>45514</v>
      </c>
      <c r="D7927" s="12" t="s">
        <v>4345</v>
      </c>
      <c r="E7927" s="12">
        <v>4</v>
      </c>
      <c r="F7927" s="14">
        <v>57.58</v>
      </c>
      <c r="G7927" s="14">
        <v>230.32</v>
      </c>
      <c r="H7927" s="12" t="s">
        <v>105</v>
      </c>
      <c r="I7927" s="12" t="s">
        <v>4308</v>
      </c>
      <c r="J7927" s="12" t="s">
        <v>4301</v>
      </c>
      <c r="K7927" s="12" t="s">
        <v>4363</v>
      </c>
      <c r="L7927" s="14">
        <v>0</v>
      </c>
    </row>
    <row r="7928" spans="1:12" x14ac:dyDescent="0.25">
      <c r="A7928" s="12">
        <v>8847</v>
      </c>
      <c r="B7928" s="12" t="s">
        <v>45</v>
      </c>
      <c r="C7928" s="15">
        <v>45514</v>
      </c>
      <c r="D7928" s="12" t="s">
        <v>4333</v>
      </c>
      <c r="E7928" s="12">
        <v>3</v>
      </c>
      <c r="F7928" s="14">
        <v>71.48</v>
      </c>
      <c r="G7928" s="14">
        <v>214.44</v>
      </c>
      <c r="H7928" s="12" t="s">
        <v>105</v>
      </c>
      <c r="I7928" s="12" t="s">
        <v>4304</v>
      </c>
      <c r="J7928" s="12" t="s">
        <v>4362</v>
      </c>
      <c r="K7928" s="12" t="s">
        <v>4363</v>
      </c>
      <c r="L7928" s="14">
        <v>0</v>
      </c>
    </row>
    <row r="7929" spans="1:12" x14ac:dyDescent="0.25">
      <c r="A7929" s="12">
        <v>8848</v>
      </c>
      <c r="B7929" s="12" t="s">
        <v>45</v>
      </c>
      <c r="C7929" s="15">
        <v>45514</v>
      </c>
      <c r="D7929" s="12" t="s">
        <v>4315</v>
      </c>
      <c r="E7929" s="12">
        <v>5</v>
      </c>
      <c r="F7929" s="14">
        <v>6.91</v>
      </c>
      <c r="G7929" s="14">
        <v>34.549999999999997</v>
      </c>
      <c r="H7929" s="12" t="s">
        <v>23</v>
      </c>
      <c r="I7929" s="12" t="s">
        <v>4304</v>
      </c>
      <c r="J7929" s="12" t="s">
        <v>4301</v>
      </c>
      <c r="K7929" s="12" t="s">
        <v>4363</v>
      </c>
      <c r="L7929" s="14">
        <v>0</v>
      </c>
    </row>
    <row r="7930" spans="1:12" x14ac:dyDescent="0.25">
      <c r="A7930" s="12">
        <v>8851</v>
      </c>
      <c r="B7930" s="12" t="s">
        <v>45</v>
      </c>
      <c r="C7930" s="58">
        <v>45515</v>
      </c>
      <c r="D7930" s="12" t="s">
        <v>4307</v>
      </c>
      <c r="E7930" s="12">
        <v>1</v>
      </c>
      <c r="F7930" s="14">
        <v>51.66</v>
      </c>
      <c r="G7930" s="14">
        <v>51.66</v>
      </c>
      <c r="H7930" s="12" t="s">
        <v>105</v>
      </c>
      <c r="I7930" s="12" t="s">
        <v>4308</v>
      </c>
      <c r="J7930" s="12" t="s">
        <v>4362</v>
      </c>
      <c r="K7930" s="12" t="s">
        <v>4363</v>
      </c>
      <c r="L7930" s="14">
        <v>0</v>
      </c>
    </row>
    <row r="7931" spans="1:12" x14ac:dyDescent="0.25">
      <c r="A7931" s="12">
        <v>8852</v>
      </c>
      <c r="B7931" s="12" t="s">
        <v>45</v>
      </c>
      <c r="C7931" s="58">
        <v>45515</v>
      </c>
      <c r="D7931" s="12" t="s">
        <v>4345</v>
      </c>
      <c r="E7931" s="12">
        <v>5</v>
      </c>
      <c r="F7931" s="14">
        <v>11.18</v>
      </c>
      <c r="G7931" s="14">
        <v>55.9</v>
      </c>
      <c r="H7931" s="12" t="s">
        <v>105</v>
      </c>
      <c r="I7931" s="12" t="s">
        <v>4308</v>
      </c>
      <c r="J7931" s="12" t="s">
        <v>4362</v>
      </c>
      <c r="K7931" s="12" t="s">
        <v>4363</v>
      </c>
      <c r="L7931" s="14">
        <v>0</v>
      </c>
    </row>
    <row r="7932" spans="1:12" x14ac:dyDescent="0.25">
      <c r="A7932" s="12">
        <v>8853</v>
      </c>
      <c r="B7932" s="12" t="s">
        <v>45</v>
      </c>
      <c r="C7932" s="16">
        <v>45515</v>
      </c>
      <c r="D7932" s="12" t="s">
        <v>4330</v>
      </c>
      <c r="E7932" s="12">
        <v>2</v>
      </c>
      <c r="F7932" s="14">
        <v>98.69</v>
      </c>
      <c r="G7932" s="14">
        <v>197.38</v>
      </c>
      <c r="H7932" s="12" t="s">
        <v>105</v>
      </c>
      <c r="I7932" s="12" t="s">
        <v>4300</v>
      </c>
      <c r="J7932" s="12" t="s">
        <v>4362</v>
      </c>
      <c r="K7932" s="12" t="s">
        <v>4363</v>
      </c>
      <c r="L7932" s="14">
        <v>0</v>
      </c>
    </row>
    <row r="7933" spans="1:12" x14ac:dyDescent="0.25">
      <c r="A7933" s="12">
        <v>8854</v>
      </c>
      <c r="B7933" s="12" t="s">
        <v>45</v>
      </c>
      <c r="C7933" s="16">
        <v>45515</v>
      </c>
      <c r="D7933" s="12" t="s">
        <v>4344</v>
      </c>
      <c r="E7933" s="12">
        <v>5</v>
      </c>
      <c r="F7933" s="14">
        <v>93.65</v>
      </c>
      <c r="G7933" s="14">
        <v>468.25</v>
      </c>
      <c r="H7933" s="12" t="s">
        <v>105</v>
      </c>
      <c r="I7933" s="12" t="s">
        <v>4308</v>
      </c>
      <c r="J7933" s="12" t="s">
        <v>4301</v>
      </c>
      <c r="K7933" s="12" t="s">
        <v>4363</v>
      </c>
      <c r="L7933" s="14">
        <v>0</v>
      </c>
    </row>
    <row r="7934" spans="1:12" x14ac:dyDescent="0.25">
      <c r="A7934" s="12">
        <v>8855</v>
      </c>
      <c r="B7934" s="12" t="s">
        <v>45</v>
      </c>
      <c r="C7934" s="16">
        <v>45515</v>
      </c>
      <c r="D7934" s="12" t="s">
        <v>30</v>
      </c>
      <c r="E7934" s="12">
        <v>2</v>
      </c>
      <c r="F7934" s="14">
        <v>41.61</v>
      </c>
      <c r="G7934" s="14">
        <v>83.22</v>
      </c>
      <c r="H7934" s="12" t="s">
        <v>23</v>
      </c>
      <c r="I7934" s="12" t="s">
        <v>4317</v>
      </c>
      <c r="J7934" s="12" t="s">
        <v>4362</v>
      </c>
      <c r="K7934" s="12" t="s">
        <v>4363</v>
      </c>
      <c r="L7934" s="14">
        <v>0</v>
      </c>
    </row>
    <row r="7935" spans="1:12" x14ac:dyDescent="0.25">
      <c r="A7935" s="12">
        <v>8856</v>
      </c>
      <c r="B7935" s="12" t="s">
        <v>45</v>
      </c>
      <c r="C7935" s="59">
        <v>45515</v>
      </c>
      <c r="D7935" s="12" t="s">
        <v>4327</v>
      </c>
      <c r="E7935" s="12">
        <v>1</v>
      </c>
      <c r="F7935" s="14">
        <v>65.2</v>
      </c>
      <c r="G7935" s="14">
        <v>65.2</v>
      </c>
      <c r="H7935" s="12" t="s">
        <v>105</v>
      </c>
      <c r="I7935" s="12" t="s">
        <v>4328</v>
      </c>
      <c r="J7935" s="12" t="s">
        <v>4301</v>
      </c>
      <c r="K7935" s="12" t="s">
        <v>4363</v>
      </c>
      <c r="L7935" s="14">
        <v>0</v>
      </c>
    </row>
    <row r="7936" spans="1:12" x14ac:dyDescent="0.25">
      <c r="A7936" s="12">
        <v>8857</v>
      </c>
      <c r="B7936" s="12" t="s">
        <v>39</v>
      </c>
      <c r="C7936" s="59">
        <v>45515</v>
      </c>
      <c r="D7936" s="12" t="s">
        <v>4331</v>
      </c>
      <c r="E7936" s="12">
        <v>1</v>
      </c>
      <c r="F7936" s="14">
        <v>9.77</v>
      </c>
      <c r="G7936" s="14">
        <v>9.77</v>
      </c>
      <c r="H7936" s="12" t="s">
        <v>23</v>
      </c>
      <c r="I7936" s="12" t="s">
        <v>4311</v>
      </c>
      <c r="J7936" s="12" t="s">
        <v>4301</v>
      </c>
      <c r="K7936" s="12" t="s">
        <v>4363</v>
      </c>
      <c r="L7936" s="14">
        <v>0</v>
      </c>
    </row>
    <row r="7937" spans="1:12" x14ac:dyDescent="0.25">
      <c r="A7937" s="12">
        <v>8859</v>
      </c>
      <c r="B7937" s="12" t="s">
        <v>45</v>
      </c>
      <c r="C7937" s="16">
        <v>45516</v>
      </c>
      <c r="D7937" s="12" t="s">
        <v>4331</v>
      </c>
      <c r="E7937" s="12">
        <v>4</v>
      </c>
      <c r="F7937" s="14">
        <v>58.39</v>
      </c>
      <c r="G7937" s="14">
        <v>233.56</v>
      </c>
      <c r="H7937" s="12" t="s">
        <v>105</v>
      </c>
      <c r="I7937" s="12" t="s">
        <v>4311</v>
      </c>
      <c r="J7937" s="12" t="s">
        <v>4301</v>
      </c>
      <c r="K7937" s="12" t="s">
        <v>4363</v>
      </c>
      <c r="L7937" s="14">
        <v>0</v>
      </c>
    </row>
    <row r="7938" spans="1:12" x14ac:dyDescent="0.25">
      <c r="A7938" s="12">
        <v>8860</v>
      </c>
      <c r="B7938" s="12" t="s">
        <v>45</v>
      </c>
      <c r="C7938" s="58">
        <v>45516</v>
      </c>
      <c r="D7938" s="12" t="s">
        <v>4348</v>
      </c>
      <c r="E7938" s="12">
        <v>3</v>
      </c>
      <c r="F7938" s="14">
        <v>78.23</v>
      </c>
      <c r="G7938" s="14">
        <v>234.69</v>
      </c>
      <c r="H7938" s="12" t="s">
        <v>23</v>
      </c>
      <c r="I7938" s="12" t="s">
        <v>4324</v>
      </c>
      <c r="J7938" s="12" t="s">
        <v>4301</v>
      </c>
      <c r="K7938" s="12" t="s">
        <v>4363</v>
      </c>
      <c r="L7938" s="14">
        <v>0</v>
      </c>
    </row>
    <row r="7939" spans="1:12" x14ac:dyDescent="0.25">
      <c r="A7939" s="12">
        <v>8861</v>
      </c>
      <c r="B7939" s="12" t="s">
        <v>45</v>
      </c>
      <c r="C7939" s="58">
        <v>45516</v>
      </c>
      <c r="D7939" s="12" t="s">
        <v>4347</v>
      </c>
      <c r="E7939" s="12">
        <v>3</v>
      </c>
      <c r="F7939" s="14">
        <v>66.3</v>
      </c>
      <c r="G7939" s="14">
        <v>198.9</v>
      </c>
      <c r="H7939" s="12" t="s">
        <v>23</v>
      </c>
      <c r="I7939" s="12" t="s">
        <v>4300</v>
      </c>
      <c r="J7939" s="12" t="s">
        <v>4362</v>
      </c>
      <c r="K7939" s="12" t="s">
        <v>4363</v>
      </c>
      <c r="L7939" s="14">
        <v>0</v>
      </c>
    </row>
    <row r="7940" spans="1:12" x14ac:dyDescent="0.25">
      <c r="A7940" s="12">
        <v>8862</v>
      </c>
      <c r="B7940" s="12" t="s">
        <v>45</v>
      </c>
      <c r="C7940" s="58">
        <v>45516</v>
      </c>
      <c r="D7940" s="12" t="s">
        <v>4320</v>
      </c>
      <c r="E7940" s="12">
        <v>3</v>
      </c>
      <c r="F7940" s="14">
        <v>37.200000000000003</v>
      </c>
      <c r="G7940" s="14">
        <v>111.6</v>
      </c>
      <c r="H7940" s="12" t="s">
        <v>105</v>
      </c>
      <c r="I7940" s="12" t="s">
        <v>4304</v>
      </c>
      <c r="J7940" s="12" t="s">
        <v>4301</v>
      </c>
      <c r="K7940" s="12" t="s">
        <v>4363</v>
      </c>
      <c r="L7940" s="14">
        <v>0</v>
      </c>
    </row>
    <row r="7941" spans="1:12" x14ac:dyDescent="0.25">
      <c r="A7941" s="12">
        <v>8863</v>
      </c>
      <c r="B7941" s="12" t="s">
        <v>45</v>
      </c>
      <c r="C7941" s="58">
        <v>45516</v>
      </c>
      <c r="D7941" s="12" t="s">
        <v>4299</v>
      </c>
      <c r="E7941" s="12">
        <v>1</v>
      </c>
      <c r="F7941" s="14">
        <v>51.49</v>
      </c>
      <c r="G7941" s="14">
        <v>51.49</v>
      </c>
      <c r="H7941" s="12" t="s">
        <v>23</v>
      </c>
      <c r="I7941" s="12" t="s">
        <v>4300</v>
      </c>
      <c r="J7941" s="12" t="s">
        <v>4362</v>
      </c>
      <c r="K7941" s="12" t="s">
        <v>4363</v>
      </c>
      <c r="L7941" s="14">
        <v>0</v>
      </c>
    </row>
    <row r="7942" spans="1:12" x14ac:dyDescent="0.25">
      <c r="A7942" s="12">
        <v>8864</v>
      </c>
      <c r="B7942" s="12" t="s">
        <v>45</v>
      </c>
      <c r="C7942" s="58">
        <v>45516</v>
      </c>
      <c r="D7942" s="12" t="s">
        <v>4340</v>
      </c>
      <c r="E7942" s="12">
        <v>2</v>
      </c>
      <c r="F7942" s="14">
        <v>72.86</v>
      </c>
      <c r="G7942" s="14">
        <v>145.72</v>
      </c>
      <c r="H7942" s="12" t="s">
        <v>23</v>
      </c>
      <c r="I7942" s="12" t="s">
        <v>4317</v>
      </c>
      <c r="J7942" s="12" t="s">
        <v>4362</v>
      </c>
      <c r="K7942" s="12" t="s">
        <v>4363</v>
      </c>
      <c r="L7942" s="14">
        <v>0</v>
      </c>
    </row>
    <row r="7943" spans="1:12" x14ac:dyDescent="0.25">
      <c r="A7943" s="12">
        <v>8866</v>
      </c>
      <c r="B7943" s="12" t="s">
        <v>45</v>
      </c>
      <c r="C7943" s="15">
        <v>45516</v>
      </c>
      <c r="D7943" s="12" t="s">
        <v>4312</v>
      </c>
      <c r="E7943" s="12">
        <v>1</v>
      </c>
      <c r="F7943" s="14">
        <v>92.27</v>
      </c>
      <c r="G7943" s="14">
        <v>92.27</v>
      </c>
      <c r="H7943" s="12" t="s">
        <v>105</v>
      </c>
      <c r="I7943" s="12" t="s">
        <v>4311</v>
      </c>
      <c r="J7943" s="12" t="s">
        <v>4301</v>
      </c>
      <c r="K7943" s="12" t="s">
        <v>4363</v>
      </c>
      <c r="L7943" s="14">
        <v>0</v>
      </c>
    </row>
    <row r="7944" spans="1:12" x14ac:dyDescent="0.25">
      <c r="A7944" s="12">
        <v>8867</v>
      </c>
      <c r="B7944" s="12" t="s">
        <v>45</v>
      </c>
      <c r="C7944" s="59">
        <v>45516</v>
      </c>
      <c r="D7944" s="12" t="s">
        <v>4320</v>
      </c>
      <c r="E7944" s="12">
        <v>3</v>
      </c>
      <c r="F7944" s="14">
        <v>29.61</v>
      </c>
      <c r="G7944" s="14">
        <v>88.83</v>
      </c>
      <c r="H7944" s="12" t="s">
        <v>105</v>
      </c>
      <c r="I7944" s="12" t="s">
        <v>4304</v>
      </c>
      <c r="J7944" s="12" t="s">
        <v>4301</v>
      </c>
      <c r="K7944" s="12" t="s">
        <v>4363</v>
      </c>
      <c r="L7944" s="14">
        <v>0</v>
      </c>
    </row>
    <row r="7945" spans="1:12" x14ac:dyDescent="0.25">
      <c r="A7945" s="12">
        <v>8868</v>
      </c>
      <c r="B7945" s="12" t="s">
        <v>45</v>
      </c>
      <c r="C7945" s="59">
        <v>45516</v>
      </c>
      <c r="D7945" s="12" t="s">
        <v>4337</v>
      </c>
      <c r="E7945" s="12">
        <v>5</v>
      </c>
      <c r="F7945" s="14">
        <v>61.02</v>
      </c>
      <c r="G7945" s="14">
        <v>305.10000000000002</v>
      </c>
      <c r="H7945" s="12" t="s">
        <v>23</v>
      </c>
      <c r="I7945" s="12" t="s">
        <v>4300</v>
      </c>
      <c r="J7945" s="12" t="s">
        <v>4362</v>
      </c>
      <c r="K7945" s="12" t="s">
        <v>4363</v>
      </c>
      <c r="L7945" s="14">
        <v>0</v>
      </c>
    </row>
    <row r="7946" spans="1:12" x14ac:dyDescent="0.25">
      <c r="A7946" s="12">
        <v>8869</v>
      </c>
      <c r="B7946" s="12" t="s">
        <v>45</v>
      </c>
      <c r="C7946" s="59">
        <v>45516</v>
      </c>
      <c r="D7946" s="12" t="s">
        <v>4320</v>
      </c>
      <c r="E7946" s="12">
        <v>5</v>
      </c>
      <c r="F7946" s="12">
        <v>49.09</v>
      </c>
      <c r="G7946" s="14">
        <f>E7946*F7946</f>
        <v>245.45000000000002</v>
      </c>
      <c r="H7946" s="12" t="s">
        <v>105</v>
      </c>
      <c r="I7946" s="12" t="s">
        <v>4304</v>
      </c>
      <c r="J7946" s="12" t="s">
        <v>4362</v>
      </c>
      <c r="K7946" s="12" t="s">
        <v>4363</v>
      </c>
      <c r="L7946" s="14">
        <v>0</v>
      </c>
    </row>
    <row r="7947" spans="1:12" x14ac:dyDescent="0.25">
      <c r="A7947" s="12">
        <v>8871</v>
      </c>
      <c r="B7947" s="12" t="s">
        <v>45</v>
      </c>
      <c r="C7947" s="59">
        <v>45516</v>
      </c>
      <c r="D7947" s="12" t="s">
        <v>4319</v>
      </c>
      <c r="E7947" s="12">
        <v>3</v>
      </c>
      <c r="F7947" s="14">
        <v>19.13</v>
      </c>
      <c r="G7947" s="14">
        <v>57.39</v>
      </c>
      <c r="H7947" s="12" t="s">
        <v>23</v>
      </c>
      <c r="I7947" s="12" t="s">
        <v>4304</v>
      </c>
      <c r="J7947" s="12" t="s">
        <v>4301</v>
      </c>
      <c r="K7947" s="12" t="s">
        <v>4363</v>
      </c>
      <c r="L7947" s="14">
        <v>0</v>
      </c>
    </row>
    <row r="7948" spans="1:12" x14ac:dyDescent="0.25">
      <c r="A7948" s="12">
        <v>8872</v>
      </c>
      <c r="B7948" s="12" t="s">
        <v>39</v>
      </c>
      <c r="C7948" s="16">
        <v>45517</v>
      </c>
      <c r="D7948" s="12" t="s">
        <v>4323</v>
      </c>
      <c r="E7948" s="12">
        <v>5</v>
      </c>
      <c r="F7948" s="14">
        <v>85.69</v>
      </c>
      <c r="G7948" s="14">
        <v>428.45</v>
      </c>
      <c r="H7948" s="12" t="s">
        <v>105</v>
      </c>
      <c r="I7948" s="12" t="s">
        <v>4324</v>
      </c>
      <c r="J7948" s="12" t="s">
        <v>4301</v>
      </c>
      <c r="K7948" s="12" t="s">
        <v>4363</v>
      </c>
      <c r="L7948" s="14">
        <v>0</v>
      </c>
    </row>
    <row r="7949" spans="1:12" x14ac:dyDescent="0.25">
      <c r="A7949" s="12">
        <v>8873</v>
      </c>
      <c r="B7949" s="12" t="s">
        <v>30</v>
      </c>
      <c r="C7949" s="16">
        <v>45517</v>
      </c>
      <c r="D7949" s="12" t="s">
        <v>4336</v>
      </c>
      <c r="E7949" s="12">
        <v>5</v>
      </c>
      <c r="F7949" s="12">
        <v>36.770000000000003</v>
      </c>
      <c r="G7949" s="14">
        <f>E7949*F7949</f>
        <v>183.85000000000002</v>
      </c>
      <c r="H7949" s="12" t="s">
        <v>23</v>
      </c>
      <c r="I7949" s="12" t="s">
        <v>4300</v>
      </c>
      <c r="J7949" s="12" t="s">
        <v>4301</v>
      </c>
      <c r="K7949" s="12" t="s">
        <v>4302</v>
      </c>
      <c r="L7949" s="14">
        <v>0</v>
      </c>
    </row>
    <row r="7950" spans="1:12" x14ac:dyDescent="0.25">
      <c r="A7950" s="12">
        <v>8874</v>
      </c>
      <c r="B7950" s="12" t="s">
        <v>45</v>
      </c>
      <c r="C7950" s="16">
        <v>45517</v>
      </c>
      <c r="D7950" s="12" t="s">
        <v>4315</v>
      </c>
      <c r="E7950" s="12">
        <v>4</v>
      </c>
      <c r="F7950" s="14">
        <v>53.27</v>
      </c>
      <c r="G7950" s="14">
        <v>213.08</v>
      </c>
      <c r="H7950" s="12" t="s">
        <v>105</v>
      </c>
      <c r="I7950" s="12" t="s">
        <v>4304</v>
      </c>
      <c r="J7950" s="12" t="s">
        <v>4362</v>
      </c>
      <c r="K7950" s="12" t="s">
        <v>4363</v>
      </c>
      <c r="L7950" s="14">
        <v>0</v>
      </c>
    </row>
    <row r="7951" spans="1:12" x14ac:dyDescent="0.25">
      <c r="A7951" s="12">
        <v>8876</v>
      </c>
      <c r="B7951" s="12" t="s">
        <v>45</v>
      </c>
      <c r="C7951" s="16">
        <v>45517</v>
      </c>
      <c r="D7951" s="12" t="s">
        <v>4313</v>
      </c>
      <c r="E7951" s="12">
        <v>4</v>
      </c>
      <c r="F7951" s="14">
        <v>43.1</v>
      </c>
      <c r="G7951" s="14">
        <v>172.4</v>
      </c>
      <c r="H7951" s="12" t="s">
        <v>105</v>
      </c>
      <c r="I7951" s="12" t="s">
        <v>4314</v>
      </c>
      <c r="J7951" s="12" t="s">
        <v>4301</v>
      </c>
      <c r="K7951" s="12" t="s">
        <v>4363</v>
      </c>
      <c r="L7951" s="14">
        <v>0</v>
      </c>
    </row>
    <row r="7952" spans="1:12" x14ac:dyDescent="0.25">
      <c r="A7952" s="12">
        <v>8877</v>
      </c>
      <c r="B7952" s="12" t="s">
        <v>45</v>
      </c>
      <c r="C7952" s="16">
        <v>45517</v>
      </c>
      <c r="D7952" s="12" t="s">
        <v>4315</v>
      </c>
      <c r="E7952" s="12">
        <v>5</v>
      </c>
      <c r="F7952" s="14">
        <v>40.56</v>
      </c>
      <c r="G7952" s="14">
        <v>202.8</v>
      </c>
      <c r="H7952" s="12" t="s">
        <v>105</v>
      </c>
      <c r="I7952" s="12" t="s">
        <v>4304</v>
      </c>
      <c r="J7952" s="12" t="s">
        <v>4362</v>
      </c>
      <c r="K7952" s="12" t="s">
        <v>4363</v>
      </c>
      <c r="L7952" s="14">
        <v>0</v>
      </c>
    </row>
    <row r="7953" spans="1:12" x14ac:dyDescent="0.25">
      <c r="A7953" s="12">
        <v>8878</v>
      </c>
      <c r="B7953" s="12" t="s">
        <v>45</v>
      </c>
      <c r="C7953" s="59">
        <v>45517</v>
      </c>
      <c r="D7953" s="12" t="s">
        <v>4330</v>
      </c>
      <c r="E7953" s="12">
        <v>4</v>
      </c>
      <c r="F7953" s="14">
        <v>1.41</v>
      </c>
      <c r="G7953" s="14">
        <v>5.64</v>
      </c>
      <c r="H7953" s="12" t="s">
        <v>105</v>
      </c>
      <c r="I7953" s="12" t="s">
        <v>4300</v>
      </c>
      <c r="J7953" s="12" t="s">
        <v>4362</v>
      </c>
      <c r="K7953" s="12" t="s">
        <v>4363</v>
      </c>
      <c r="L7953" s="14">
        <v>0</v>
      </c>
    </row>
    <row r="7954" spans="1:12" x14ac:dyDescent="0.25">
      <c r="A7954" s="12">
        <v>8879</v>
      </c>
      <c r="B7954" s="12" t="s">
        <v>45</v>
      </c>
      <c r="C7954" s="59">
        <v>45517</v>
      </c>
      <c r="D7954" s="12" t="s">
        <v>4320</v>
      </c>
      <c r="E7954" s="12">
        <v>1</v>
      </c>
      <c r="F7954" s="14">
        <v>38.82</v>
      </c>
      <c r="G7954" s="14">
        <v>38.82</v>
      </c>
      <c r="H7954" s="12" t="s">
        <v>23</v>
      </c>
      <c r="I7954" s="12" t="s">
        <v>4304</v>
      </c>
      <c r="J7954" s="12" t="s">
        <v>4362</v>
      </c>
      <c r="K7954" s="12" t="s">
        <v>4363</v>
      </c>
      <c r="L7954" s="14">
        <v>0</v>
      </c>
    </row>
    <row r="7955" spans="1:12" x14ac:dyDescent="0.25">
      <c r="A7955" s="12">
        <v>8880</v>
      </c>
      <c r="B7955" s="12" t="s">
        <v>45</v>
      </c>
      <c r="C7955" s="15">
        <v>45517</v>
      </c>
      <c r="D7955" s="12" t="s">
        <v>4334</v>
      </c>
      <c r="E7955" s="12">
        <v>3</v>
      </c>
      <c r="F7955" s="14">
        <v>94.36</v>
      </c>
      <c r="G7955" s="14">
        <v>283.08</v>
      </c>
      <c r="H7955" s="12" t="s">
        <v>23</v>
      </c>
      <c r="I7955" s="12" t="s">
        <v>4300</v>
      </c>
      <c r="J7955" s="12" t="s">
        <v>4362</v>
      </c>
      <c r="K7955" s="12" t="s">
        <v>4363</v>
      </c>
      <c r="L7955" s="14">
        <v>0</v>
      </c>
    </row>
    <row r="7956" spans="1:12" x14ac:dyDescent="0.25">
      <c r="A7956" s="12">
        <v>8881</v>
      </c>
      <c r="B7956" s="12" t="s">
        <v>45</v>
      </c>
      <c r="C7956" s="15">
        <v>45517</v>
      </c>
      <c r="D7956" s="12" t="s">
        <v>4343</v>
      </c>
      <c r="E7956" s="12">
        <v>2</v>
      </c>
      <c r="F7956" s="14">
        <v>86.76</v>
      </c>
      <c r="G7956" s="14">
        <v>173.52</v>
      </c>
      <c r="H7956" s="12" t="s">
        <v>105</v>
      </c>
      <c r="I7956" s="12" t="s">
        <v>4300</v>
      </c>
      <c r="J7956" s="12" t="s">
        <v>4362</v>
      </c>
      <c r="K7956" s="12" t="s">
        <v>4363</v>
      </c>
      <c r="L7956" s="14">
        <v>0</v>
      </c>
    </row>
    <row r="7957" spans="1:12" x14ac:dyDescent="0.25">
      <c r="A7957" s="12">
        <v>8882</v>
      </c>
      <c r="B7957" s="12" t="s">
        <v>45</v>
      </c>
      <c r="C7957" s="15">
        <v>45517</v>
      </c>
      <c r="D7957" s="12" t="s">
        <v>4320</v>
      </c>
      <c r="E7957" s="12">
        <v>1</v>
      </c>
      <c r="F7957" s="14">
        <v>38.82</v>
      </c>
      <c r="G7957" s="14">
        <v>38.82</v>
      </c>
      <c r="H7957" s="12" t="s">
        <v>23</v>
      </c>
      <c r="I7957" s="12" t="s">
        <v>4304</v>
      </c>
      <c r="J7957" s="12" t="s">
        <v>4301</v>
      </c>
      <c r="K7957" s="12" t="s">
        <v>4363</v>
      </c>
      <c r="L7957" s="14">
        <v>0</v>
      </c>
    </row>
    <row r="7958" spans="1:12" x14ac:dyDescent="0.25">
      <c r="A7958" s="12">
        <v>8883</v>
      </c>
      <c r="B7958" s="12" t="s">
        <v>39</v>
      </c>
      <c r="C7958" s="58">
        <v>45518</v>
      </c>
      <c r="D7958" s="12" t="s">
        <v>4320</v>
      </c>
      <c r="E7958" s="12">
        <v>3</v>
      </c>
      <c r="F7958" s="14">
        <v>0.68</v>
      </c>
      <c r="G7958" s="14">
        <v>2.04</v>
      </c>
      <c r="H7958" s="12" t="s">
        <v>105</v>
      </c>
      <c r="I7958" s="12" t="s">
        <v>4304</v>
      </c>
      <c r="J7958" s="12" t="s">
        <v>4301</v>
      </c>
      <c r="K7958" s="12" t="s">
        <v>4363</v>
      </c>
      <c r="L7958" s="14">
        <v>0</v>
      </c>
    </row>
    <row r="7959" spans="1:12" x14ac:dyDescent="0.25">
      <c r="A7959" s="12">
        <v>8884</v>
      </c>
      <c r="B7959" s="12" t="s">
        <v>45</v>
      </c>
      <c r="C7959" s="58">
        <v>45518</v>
      </c>
      <c r="D7959" s="12" t="s">
        <v>4332</v>
      </c>
      <c r="E7959" s="12">
        <v>3</v>
      </c>
      <c r="F7959" s="14">
        <v>25.84</v>
      </c>
      <c r="G7959" s="14">
        <v>77.52</v>
      </c>
      <c r="H7959" s="12" t="s">
        <v>105</v>
      </c>
      <c r="I7959" s="12" t="s">
        <v>4317</v>
      </c>
      <c r="J7959" s="12" t="s">
        <v>4362</v>
      </c>
      <c r="K7959" s="12" t="s">
        <v>4363</v>
      </c>
      <c r="L7959" s="14">
        <v>0</v>
      </c>
    </row>
    <row r="7960" spans="1:12" x14ac:dyDescent="0.25">
      <c r="A7960" s="12">
        <v>8885</v>
      </c>
      <c r="B7960" s="12" t="s">
        <v>45</v>
      </c>
      <c r="C7960" s="58">
        <v>45518</v>
      </c>
      <c r="D7960" s="12" t="s">
        <v>4341</v>
      </c>
      <c r="E7960" s="12">
        <v>5</v>
      </c>
      <c r="F7960" s="14">
        <v>11.31</v>
      </c>
      <c r="G7960" s="14">
        <v>56.55</v>
      </c>
      <c r="H7960" s="12" t="s">
        <v>23</v>
      </c>
      <c r="I7960" s="12" t="s">
        <v>4300</v>
      </c>
      <c r="J7960" s="12" t="s">
        <v>4301</v>
      </c>
      <c r="K7960" s="12" t="s">
        <v>4363</v>
      </c>
      <c r="L7960" s="14">
        <v>0</v>
      </c>
    </row>
    <row r="7961" spans="1:12" x14ac:dyDescent="0.25">
      <c r="A7961" s="12">
        <v>8886</v>
      </c>
      <c r="B7961" s="12" t="s">
        <v>39</v>
      </c>
      <c r="C7961" s="58">
        <v>45518</v>
      </c>
      <c r="D7961" s="12" t="s">
        <v>4337</v>
      </c>
      <c r="E7961" s="12">
        <v>5</v>
      </c>
      <c r="F7961" s="14">
        <v>48.39</v>
      </c>
      <c r="G7961" s="14">
        <v>241.95</v>
      </c>
      <c r="H7961" s="12" t="s">
        <v>23</v>
      </c>
      <c r="I7961" s="12" t="s">
        <v>4300</v>
      </c>
      <c r="J7961" s="12" t="s">
        <v>4301</v>
      </c>
      <c r="K7961" s="12" t="s">
        <v>4363</v>
      </c>
      <c r="L7961" s="14">
        <v>0</v>
      </c>
    </row>
    <row r="7962" spans="1:12" x14ac:dyDescent="0.25">
      <c r="A7962" s="12">
        <v>8887</v>
      </c>
      <c r="B7962" s="12" t="s">
        <v>45</v>
      </c>
      <c r="C7962" s="58">
        <v>45518</v>
      </c>
      <c r="D7962" s="12" t="s">
        <v>4319</v>
      </c>
      <c r="E7962" s="12">
        <v>2</v>
      </c>
      <c r="F7962" s="14">
        <v>69.17</v>
      </c>
      <c r="G7962" s="14">
        <v>138.34</v>
      </c>
      <c r="H7962" s="12" t="s">
        <v>23</v>
      </c>
      <c r="I7962" s="12" t="s">
        <v>4304</v>
      </c>
      <c r="J7962" s="12" t="s">
        <v>4362</v>
      </c>
      <c r="K7962" s="12" t="s">
        <v>4363</v>
      </c>
      <c r="L7962" s="14">
        <v>0</v>
      </c>
    </row>
    <row r="7963" spans="1:12" x14ac:dyDescent="0.25">
      <c r="A7963" s="12">
        <v>8888</v>
      </c>
      <c r="B7963" s="12" t="s">
        <v>45</v>
      </c>
      <c r="C7963" s="16">
        <v>45518</v>
      </c>
      <c r="D7963" s="12" t="s">
        <v>4305</v>
      </c>
      <c r="E7963" s="12">
        <v>1</v>
      </c>
      <c r="F7963" s="14">
        <v>3.13</v>
      </c>
      <c r="G7963" s="14">
        <v>3.13</v>
      </c>
      <c r="H7963" s="12" t="s">
        <v>105</v>
      </c>
      <c r="I7963" s="12" t="s">
        <v>4300</v>
      </c>
      <c r="J7963" s="12" t="s">
        <v>4301</v>
      </c>
      <c r="K7963" s="12" t="s">
        <v>4363</v>
      </c>
      <c r="L7963" s="14">
        <v>0</v>
      </c>
    </row>
    <row r="7964" spans="1:12" x14ac:dyDescent="0.25">
      <c r="A7964" s="12">
        <v>8889</v>
      </c>
      <c r="B7964" s="12" t="s">
        <v>45</v>
      </c>
      <c r="C7964" s="59">
        <v>45518</v>
      </c>
      <c r="D7964" s="12" t="s">
        <v>4346</v>
      </c>
      <c r="E7964" s="12">
        <v>3</v>
      </c>
      <c r="F7964" s="14">
        <v>62.09</v>
      </c>
      <c r="G7964" s="14">
        <v>186.27</v>
      </c>
      <c r="H7964" s="12" t="s">
        <v>105</v>
      </c>
      <c r="I7964" s="12" t="s">
        <v>4328</v>
      </c>
      <c r="J7964" s="12" t="s">
        <v>4362</v>
      </c>
      <c r="K7964" s="12" t="s">
        <v>4363</v>
      </c>
      <c r="L7964" s="14">
        <v>0</v>
      </c>
    </row>
    <row r="7965" spans="1:12" x14ac:dyDescent="0.25">
      <c r="A7965" s="12">
        <v>8891</v>
      </c>
      <c r="B7965" s="12" t="s">
        <v>45</v>
      </c>
      <c r="C7965" s="59">
        <v>45518</v>
      </c>
      <c r="D7965" s="12" t="s">
        <v>4335</v>
      </c>
      <c r="E7965" s="12">
        <v>5</v>
      </c>
      <c r="F7965" s="14">
        <v>19.71</v>
      </c>
      <c r="G7965" s="14">
        <v>98.55</v>
      </c>
      <c r="H7965" s="12" t="s">
        <v>23</v>
      </c>
      <c r="I7965" s="12" t="s">
        <v>4300</v>
      </c>
      <c r="J7965" s="12" t="s">
        <v>4301</v>
      </c>
      <c r="K7965" s="12" t="s">
        <v>4363</v>
      </c>
      <c r="L7965" s="14">
        <v>0</v>
      </c>
    </row>
    <row r="7966" spans="1:12" x14ac:dyDescent="0.25">
      <c r="A7966" s="12">
        <v>8892</v>
      </c>
      <c r="B7966" s="12" t="s">
        <v>45</v>
      </c>
      <c r="C7966" s="59">
        <v>45518</v>
      </c>
      <c r="D7966" s="12" t="s">
        <v>4303</v>
      </c>
      <c r="E7966" s="12">
        <v>1</v>
      </c>
      <c r="F7966" s="14">
        <v>47.58</v>
      </c>
      <c r="G7966" s="14">
        <v>47.58</v>
      </c>
      <c r="H7966" s="12" t="s">
        <v>105</v>
      </c>
      <c r="I7966" s="12" t="s">
        <v>4304</v>
      </c>
      <c r="J7966" s="12" t="s">
        <v>4362</v>
      </c>
      <c r="K7966" s="12" t="s">
        <v>4363</v>
      </c>
      <c r="L7966" s="14">
        <v>0</v>
      </c>
    </row>
    <row r="7967" spans="1:12" x14ac:dyDescent="0.25">
      <c r="A7967" s="12">
        <v>8893</v>
      </c>
      <c r="B7967" s="12" t="s">
        <v>45</v>
      </c>
      <c r="C7967" s="59">
        <v>45518</v>
      </c>
      <c r="D7967" s="12" t="s">
        <v>4344</v>
      </c>
      <c r="E7967" s="12">
        <v>1</v>
      </c>
      <c r="F7967" s="14">
        <v>32.54</v>
      </c>
      <c r="G7967" s="14">
        <v>32.54</v>
      </c>
      <c r="H7967" s="12" t="s">
        <v>105</v>
      </c>
      <c r="I7967" s="12" t="s">
        <v>4308</v>
      </c>
      <c r="J7967" s="12" t="s">
        <v>4362</v>
      </c>
      <c r="K7967" s="12" t="s">
        <v>4363</v>
      </c>
      <c r="L7967" s="14">
        <v>0</v>
      </c>
    </row>
    <row r="7968" spans="1:12" x14ac:dyDescent="0.25">
      <c r="A7968" s="12">
        <v>8894</v>
      </c>
      <c r="B7968" s="12" t="s">
        <v>45</v>
      </c>
      <c r="C7968" s="59">
        <v>45518</v>
      </c>
      <c r="D7968" s="12" t="s">
        <v>4323</v>
      </c>
      <c r="E7968" s="12">
        <v>3</v>
      </c>
      <c r="F7968" s="14">
        <v>92.67</v>
      </c>
      <c r="G7968" s="14">
        <v>278.01</v>
      </c>
      <c r="H7968" s="12" t="s">
        <v>23</v>
      </c>
      <c r="I7968" s="12" t="s">
        <v>4324</v>
      </c>
      <c r="J7968" s="12" t="s">
        <v>4362</v>
      </c>
      <c r="K7968" s="12" t="s">
        <v>4363</v>
      </c>
      <c r="L7968" s="14">
        <v>0</v>
      </c>
    </row>
    <row r="7969" spans="1:12" x14ac:dyDescent="0.25">
      <c r="A7969" s="12">
        <v>8895</v>
      </c>
      <c r="B7969" s="12" t="s">
        <v>45</v>
      </c>
      <c r="C7969" s="15">
        <v>45518</v>
      </c>
      <c r="D7969" s="12" t="s">
        <v>4319</v>
      </c>
      <c r="E7969" s="12">
        <v>2</v>
      </c>
      <c r="F7969" s="14">
        <v>69.17</v>
      </c>
      <c r="G7969" s="14">
        <v>138.34</v>
      </c>
      <c r="H7969" s="12" t="s">
        <v>23</v>
      </c>
      <c r="I7969" s="12" t="s">
        <v>4304</v>
      </c>
      <c r="J7969" s="12" t="s">
        <v>4362</v>
      </c>
      <c r="K7969" s="12" t="s">
        <v>4363</v>
      </c>
      <c r="L7969" s="14">
        <v>0</v>
      </c>
    </row>
    <row r="7970" spans="1:12" x14ac:dyDescent="0.25">
      <c r="A7970" s="12">
        <v>8896</v>
      </c>
      <c r="B7970" s="12" t="s">
        <v>45</v>
      </c>
      <c r="C7970" s="15">
        <v>45518</v>
      </c>
      <c r="D7970" s="12" t="s">
        <v>4346</v>
      </c>
      <c r="E7970" s="12">
        <f>G7970/F7970</f>
        <v>4</v>
      </c>
      <c r="F7970" s="14">
        <v>11.35</v>
      </c>
      <c r="G7970" s="14">
        <v>45.4</v>
      </c>
      <c r="H7970" s="12" t="s">
        <v>23</v>
      </c>
      <c r="I7970" s="12" t="s">
        <v>4328</v>
      </c>
      <c r="J7970" s="12" t="s">
        <v>4362</v>
      </c>
      <c r="K7970" s="12" t="s">
        <v>4363</v>
      </c>
      <c r="L7970" s="14">
        <v>0</v>
      </c>
    </row>
    <row r="7971" spans="1:12" x14ac:dyDescent="0.25">
      <c r="A7971" s="12">
        <v>8898</v>
      </c>
      <c r="B7971" s="12" t="s">
        <v>45</v>
      </c>
      <c r="C7971" s="58">
        <v>45519</v>
      </c>
      <c r="D7971" s="12" t="s">
        <v>4323</v>
      </c>
      <c r="E7971" s="12">
        <v>4</v>
      </c>
      <c r="F7971" s="14">
        <v>43.45</v>
      </c>
      <c r="G7971" s="14">
        <v>173.8</v>
      </c>
      <c r="H7971" s="12" t="s">
        <v>23</v>
      </c>
      <c r="I7971" s="12" t="s">
        <v>4324</v>
      </c>
      <c r="J7971" s="12" t="s">
        <v>4301</v>
      </c>
      <c r="K7971" s="12" t="s">
        <v>4363</v>
      </c>
      <c r="L7971" s="14">
        <v>0</v>
      </c>
    </row>
    <row r="7972" spans="1:12" x14ac:dyDescent="0.25">
      <c r="A7972" s="12">
        <v>8899</v>
      </c>
      <c r="B7972" s="12" t="s">
        <v>45</v>
      </c>
      <c r="C7972" s="58">
        <v>45519</v>
      </c>
      <c r="D7972" s="12" t="s">
        <v>4329</v>
      </c>
      <c r="E7972" s="12">
        <v>5</v>
      </c>
      <c r="F7972" s="14">
        <v>82.25</v>
      </c>
      <c r="G7972" s="14">
        <v>411.25</v>
      </c>
      <c r="H7972" s="12" t="s">
        <v>105</v>
      </c>
      <c r="I7972" s="12" t="s">
        <v>4317</v>
      </c>
      <c r="J7972" s="12" t="s">
        <v>4301</v>
      </c>
      <c r="K7972" s="12" t="s">
        <v>4363</v>
      </c>
      <c r="L7972" s="14">
        <v>0</v>
      </c>
    </row>
    <row r="7973" spans="1:12" x14ac:dyDescent="0.25">
      <c r="A7973" s="12">
        <v>8900</v>
      </c>
      <c r="B7973" s="12" t="s">
        <v>45</v>
      </c>
      <c r="C7973" s="58">
        <v>45519</v>
      </c>
      <c r="D7973" s="12" t="s">
        <v>4321</v>
      </c>
      <c r="E7973" s="12">
        <v>3</v>
      </c>
      <c r="F7973" s="14">
        <v>74.22</v>
      </c>
      <c r="G7973" s="14">
        <v>222.66</v>
      </c>
      <c r="H7973" s="12" t="s">
        <v>105</v>
      </c>
      <c r="I7973" s="12" t="s">
        <v>4317</v>
      </c>
      <c r="J7973" s="12" t="s">
        <v>4301</v>
      </c>
      <c r="K7973" s="12" t="s">
        <v>4363</v>
      </c>
      <c r="L7973" s="14">
        <v>0</v>
      </c>
    </row>
    <row r="7974" spans="1:12" x14ac:dyDescent="0.25">
      <c r="A7974" s="12">
        <v>8901</v>
      </c>
      <c r="B7974" s="12" t="s">
        <v>45</v>
      </c>
      <c r="C7974" s="58">
        <v>45519</v>
      </c>
      <c r="D7974" s="12" t="s">
        <v>4346</v>
      </c>
      <c r="E7974" s="12">
        <v>5</v>
      </c>
      <c r="F7974" s="14">
        <v>86.73</v>
      </c>
      <c r="G7974" s="14">
        <v>433.65</v>
      </c>
      <c r="H7974" s="12" t="s">
        <v>23</v>
      </c>
      <c r="I7974" s="12" t="s">
        <v>4328</v>
      </c>
      <c r="J7974" s="12" t="s">
        <v>4301</v>
      </c>
      <c r="K7974" s="12" t="s">
        <v>4363</v>
      </c>
      <c r="L7974" s="14">
        <v>0</v>
      </c>
    </row>
    <row r="7975" spans="1:12" x14ac:dyDescent="0.25">
      <c r="A7975" s="12">
        <v>8903</v>
      </c>
      <c r="B7975" s="12" t="s">
        <v>45</v>
      </c>
      <c r="C7975" s="58">
        <v>45519</v>
      </c>
      <c r="D7975" s="12" t="s">
        <v>4323</v>
      </c>
      <c r="E7975" s="12">
        <v>5</v>
      </c>
      <c r="F7975" s="14">
        <v>9.07</v>
      </c>
      <c r="G7975" s="14">
        <v>45.35</v>
      </c>
      <c r="H7975" s="12" t="s">
        <v>105</v>
      </c>
      <c r="I7975" s="12" t="s">
        <v>4324</v>
      </c>
      <c r="J7975" s="12" t="s">
        <v>4362</v>
      </c>
      <c r="K7975" s="12" t="s">
        <v>4363</v>
      </c>
      <c r="L7975" s="14">
        <v>0</v>
      </c>
    </row>
    <row r="7976" spans="1:12" x14ac:dyDescent="0.25">
      <c r="A7976" s="12">
        <v>8905</v>
      </c>
      <c r="B7976" s="12" t="s">
        <v>45</v>
      </c>
      <c r="C7976" s="15">
        <v>45519</v>
      </c>
      <c r="D7976" s="12" t="s">
        <v>4331</v>
      </c>
      <c r="E7976" s="12">
        <v>5</v>
      </c>
      <c r="F7976" s="14">
        <v>15.53</v>
      </c>
      <c r="G7976" s="14">
        <v>77.650000000000006</v>
      </c>
      <c r="H7976" s="12" t="s">
        <v>105</v>
      </c>
      <c r="I7976" s="12" t="s">
        <v>4311</v>
      </c>
      <c r="J7976" s="12" t="s">
        <v>4301</v>
      </c>
      <c r="K7976" s="12" t="s">
        <v>4363</v>
      </c>
      <c r="L7976" s="14">
        <v>0</v>
      </c>
    </row>
    <row r="7977" spans="1:12" x14ac:dyDescent="0.25">
      <c r="A7977" s="12">
        <v>8906</v>
      </c>
      <c r="B7977" s="12" t="s">
        <v>45</v>
      </c>
      <c r="C7977" s="15">
        <v>45519</v>
      </c>
      <c r="D7977" s="12" t="s">
        <v>4327</v>
      </c>
      <c r="E7977" s="12">
        <v>4</v>
      </c>
      <c r="F7977" s="14">
        <v>76.3</v>
      </c>
      <c r="G7977" s="14">
        <v>305.2</v>
      </c>
      <c r="H7977" s="12" t="s">
        <v>23</v>
      </c>
      <c r="I7977" s="12" t="s">
        <v>4328</v>
      </c>
      <c r="J7977" s="12" t="s">
        <v>4362</v>
      </c>
      <c r="K7977" s="12" t="s">
        <v>4363</v>
      </c>
      <c r="L7977" s="14">
        <v>0</v>
      </c>
    </row>
    <row r="7978" spans="1:12" x14ac:dyDescent="0.25">
      <c r="A7978" s="12">
        <v>8908</v>
      </c>
      <c r="B7978" s="12" t="s">
        <v>45</v>
      </c>
      <c r="C7978" s="58">
        <v>45520</v>
      </c>
      <c r="D7978" s="12" t="s">
        <v>4329</v>
      </c>
      <c r="E7978" s="12">
        <v>2</v>
      </c>
      <c r="F7978" s="14">
        <v>90.42</v>
      </c>
      <c r="G7978" s="14">
        <v>180.84</v>
      </c>
      <c r="H7978" s="12" t="s">
        <v>105</v>
      </c>
      <c r="I7978" s="12" t="s">
        <v>4317</v>
      </c>
      <c r="J7978" s="12" t="s">
        <v>4301</v>
      </c>
      <c r="K7978" s="12" t="s">
        <v>4363</v>
      </c>
      <c r="L7978" s="14">
        <v>0</v>
      </c>
    </row>
    <row r="7979" spans="1:12" x14ac:dyDescent="0.25">
      <c r="A7979" s="12">
        <v>8909</v>
      </c>
      <c r="B7979" s="12" t="s">
        <v>45</v>
      </c>
      <c r="C7979" s="58">
        <v>45520</v>
      </c>
      <c r="D7979" s="12" t="s">
        <v>4315</v>
      </c>
      <c r="E7979" s="12">
        <v>4</v>
      </c>
      <c r="F7979" s="14">
        <v>61.2</v>
      </c>
      <c r="G7979" s="14">
        <v>244.8</v>
      </c>
      <c r="H7979" s="12" t="s">
        <v>105</v>
      </c>
      <c r="I7979" s="12" t="s">
        <v>4304</v>
      </c>
      <c r="J7979" s="12" t="s">
        <v>4301</v>
      </c>
      <c r="K7979" s="12" t="s">
        <v>4363</v>
      </c>
      <c r="L7979" s="14">
        <v>0</v>
      </c>
    </row>
    <row r="7980" spans="1:12" x14ac:dyDescent="0.25">
      <c r="A7980" s="12">
        <v>8910</v>
      </c>
      <c r="B7980" s="12" t="s">
        <v>45</v>
      </c>
      <c r="C7980" s="16">
        <v>45520</v>
      </c>
      <c r="D7980" s="12" t="s">
        <v>4323</v>
      </c>
      <c r="E7980" s="12">
        <v>5</v>
      </c>
      <c r="F7980" s="14">
        <v>45.99</v>
      </c>
      <c r="G7980" s="14">
        <v>229.95</v>
      </c>
      <c r="H7980" s="12" t="s">
        <v>23</v>
      </c>
      <c r="I7980" s="12" t="s">
        <v>4324</v>
      </c>
      <c r="J7980" s="12" t="s">
        <v>4301</v>
      </c>
      <c r="K7980" s="12" t="s">
        <v>4363</v>
      </c>
      <c r="L7980" s="14">
        <v>0</v>
      </c>
    </row>
    <row r="7981" spans="1:12" x14ac:dyDescent="0.25">
      <c r="A7981" s="12">
        <v>8911</v>
      </c>
      <c r="B7981" s="12" t="s">
        <v>39</v>
      </c>
      <c r="C7981" s="16">
        <v>45520</v>
      </c>
      <c r="D7981" s="12" t="s">
        <v>4339</v>
      </c>
      <c r="E7981" s="12">
        <v>2</v>
      </c>
      <c r="F7981" s="14">
        <v>50.02</v>
      </c>
      <c r="G7981" s="14">
        <v>100.04</v>
      </c>
      <c r="H7981" s="12" t="s">
        <v>105</v>
      </c>
      <c r="I7981" s="12" t="s">
        <v>4317</v>
      </c>
      <c r="J7981" s="12" t="s">
        <v>4301</v>
      </c>
      <c r="K7981" s="12" t="s">
        <v>4363</v>
      </c>
      <c r="L7981" s="14">
        <v>0</v>
      </c>
    </row>
    <row r="7982" spans="1:12" x14ac:dyDescent="0.25">
      <c r="A7982" s="12">
        <v>8913</v>
      </c>
      <c r="B7982" s="12" t="s">
        <v>45</v>
      </c>
      <c r="C7982" s="16">
        <v>45521</v>
      </c>
      <c r="D7982" s="12" t="s">
        <v>4325</v>
      </c>
      <c r="E7982" s="12">
        <v>2</v>
      </c>
      <c r="F7982" s="14">
        <v>22.52</v>
      </c>
      <c r="G7982" s="14">
        <v>45.04</v>
      </c>
      <c r="H7982" s="12" t="s">
        <v>23</v>
      </c>
      <c r="I7982" s="12" t="s">
        <v>4317</v>
      </c>
      <c r="J7982" s="12" t="s">
        <v>4362</v>
      </c>
      <c r="K7982" s="12" t="s">
        <v>4363</v>
      </c>
      <c r="L7982" s="14">
        <v>0</v>
      </c>
    </row>
    <row r="7983" spans="1:12" x14ac:dyDescent="0.25">
      <c r="A7983" s="12">
        <v>8914</v>
      </c>
      <c r="B7983" s="12" t="s">
        <v>45</v>
      </c>
      <c r="C7983" s="16">
        <v>45521</v>
      </c>
      <c r="D7983" s="12" t="s">
        <v>4341</v>
      </c>
      <c r="E7983" s="12">
        <v>1</v>
      </c>
      <c r="F7983" s="14">
        <v>50.43</v>
      </c>
      <c r="G7983" s="14">
        <v>50.43</v>
      </c>
      <c r="H7983" s="12" t="s">
        <v>23</v>
      </c>
      <c r="I7983" s="12" t="s">
        <v>4300</v>
      </c>
      <c r="J7983" s="12" t="s">
        <v>4362</v>
      </c>
      <c r="K7983" s="12" t="s">
        <v>4363</v>
      </c>
      <c r="L7983" s="14">
        <v>0</v>
      </c>
    </row>
    <row r="7984" spans="1:12" x14ac:dyDescent="0.25">
      <c r="A7984" s="12">
        <v>8915</v>
      </c>
      <c r="B7984" s="12" t="s">
        <v>45</v>
      </c>
      <c r="C7984" s="16">
        <v>45521</v>
      </c>
      <c r="D7984" s="12" t="s">
        <v>4318</v>
      </c>
      <c r="E7984" s="12">
        <v>2</v>
      </c>
      <c r="F7984" s="14">
        <v>46.78</v>
      </c>
      <c r="G7984" s="14">
        <v>93.56</v>
      </c>
      <c r="H7984" s="12" t="s">
        <v>105</v>
      </c>
      <c r="I7984" s="12" t="s">
        <v>4308</v>
      </c>
      <c r="J7984" s="12" t="s">
        <v>4362</v>
      </c>
      <c r="K7984" s="12" t="s">
        <v>4363</v>
      </c>
      <c r="L7984" s="14">
        <v>0</v>
      </c>
    </row>
    <row r="7985" spans="1:12" x14ac:dyDescent="0.25">
      <c r="A7985" s="12">
        <v>8916</v>
      </c>
      <c r="B7985" s="12" t="s">
        <v>45</v>
      </c>
      <c r="C7985" s="16">
        <v>45521</v>
      </c>
      <c r="D7985" s="12" t="s">
        <v>4299</v>
      </c>
      <c r="E7985" s="12">
        <v>4</v>
      </c>
      <c r="F7985" s="63">
        <v>69.400000000000006</v>
      </c>
      <c r="G7985" s="14">
        <v>277.60000000000002</v>
      </c>
      <c r="H7985" s="12" t="s">
        <v>23</v>
      </c>
      <c r="I7985" s="12" t="s">
        <v>4300</v>
      </c>
      <c r="J7985" s="12" t="s">
        <v>4301</v>
      </c>
      <c r="K7985" s="12" t="s">
        <v>4363</v>
      </c>
      <c r="L7985" s="14">
        <v>0</v>
      </c>
    </row>
    <row r="7986" spans="1:12" x14ac:dyDescent="0.25">
      <c r="A7986" s="12">
        <v>8917</v>
      </c>
      <c r="B7986" s="12" t="s">
        <v>45</v>
      </c>
      <c r="C7986" s="58">
        <v>45521</v>
      </c>
      <c r="D7986" s="12" t="s">
        <v>4331</v>
      </c>
      <c r="E7986" s="12">
        <v>5</v>
      </c>
      <c r="F7986" s="14">
        <v>36.56</v>
      </c>
      <c r="G7986" s="14">
        <v>182.8</v>
      </c>
      <c r="H7986" s="12" t="s">
        <v>23</v>
      </c>
      <c r="I7986" s="12" t="s">
        <v>4311</v>
      </c>
      <c r="J7986" s="12" t="s">
        <v>4301</v>
      </c>
      <c r="K7986" s="12" t="s">
        <v>4363</v>
      </c>
      <c r="L7986" s="14">
        <v>0</v>
      </c>
    </row>
    <row r="7987" spans="1:12" x14ac:dyDescent="0.25">
      <c r="A7987" s="12">
        <v>8918</v>
      </c>
      <c r="B7987" s="12" t="s">
        <v>39</v>
      </c>
      <c r="C7987" s="58">
        <v>45522</v>
      </c>
      <c r="D7987" s="12" t="s">
        <v>4318</v>
      </c>
      <c r="E7987" s="12">
        <v>3</v>
      </c>
      <c r="F7987" s="14">
        <v>2.25</v>
      </c>
      <c r="G7987" s="14">
        <v>6.75</v>
      </c>
      <c r="H7987" s="12" t="s">
        <v>105</v>
      </c>
      <c r="I7987" s="12" t="s">
        <v>4308</v>
      </c>
      <c r="J7987" s="12" t="s">
        <v>4301</v>
      </c>
      <c r="K7987" s="12" t="s">
        <v>4363</v>
      </c>
      <c r="L7987" s="14">
        <v>0</v>
      </c>
    </row>
    <row r="7988" spans="1:12" x14ac:dyDescent="0.25">
      <c r="A7988" s="12">
        <v>8920</v>
      </c>
      <c r="B7988" s="12" t="s">
        <v>45</v>
      </c>
      <c r="C7988" s="58">
        <v>45522</v>
      </c>
      <c r="D7988" s="12" t="s">
        <v>4336</v>
      </c>
      <c r="E7988" s="12">
        <v>1</v>
      </c>
      <c r="F7988" s="14">
        <v>25.78</v>
      </c>
      <c r="G7988" s="14">
        <v>25.78</v>
      </c>
      <c r="H7988" s="12" t="s">
        <v>23</v>
      </c>
      <c r="I7988" s="12" t="s">
        <v>4300</v>
      </c>
      <c r="J7988" s="12" t="s">
        <v>4362</v>
      </c>
      <c r="K7988" s="12" t="s">
        <v>4363</v>
      </c>
      <c r="L7988" s="14">
        <v>0</v>
      </c>
    </row>
    <row r="7989" spans="1:12" x14ac:dyDescent="0.25">
      <c r="A7989" s="12">
        <v>8921</v>
      </c>
      <c r="B7989" s="12" t="s">
        <v>45</v>
      </c>
      <c r="C7989" s="58">
        <v>45522</v>
      </c>
      <c r="D7989" s="12" t="s">
        <v>4309</v>
      </c>
      <c r="E7989" s="12">
        <v>1</v>
      </c>
      <c r="F7989" s="14">
        <v>86.25</v>
      </c>
      <c r="G7989" s="14">
        <v>86.25</v>
      </c>
      <c r="H7989" s="12" t="s">
        <v>23</v>
      </c>
      <c r="I7989" s="12" t="s">
        <v>4304</v>
      </c>
      <c r="J7989" s="12" t="s">
        <v>4362</v>
      </c>
      <c r="K7989" s="12" t="s">
        <v>4363</v>
      </c>
      <c r="L7989" s="14">
        <v>0</v>
      </c>
    </row>
    <row r="7990" spans="1:12" x14ac:dyDescent="0.25">
      <c r="A7990" s="12">
        <v>8922</v>
      </c>
      <c r="B7990" s="12" t="s">
        <v>45</v>
      </c>
      <c r="C7990" s="58">
        <v>45522</v>
      </c>
      <c r="D7990" s="12" t="s">
        <v>4315</v>
      </c>
      <c r="E7990" s="12">
        <v>1</v>
      </c>
      <c r="F7990" s="14">
        <v>84.78</v>
      </c>
      <c r="G7990" s="14">
        <v>84.78</v>
      </c>
      <c r="H7990" s="12" t="s">
        <v>105</v>
      </c>
      <c r="I7990" s="12" t="s">
        <v>4304</v>
      </c>
      <c r="J7990" s="12" t="s">
        <v>4301</v>
      </c>
      <c r="K7990" s="12" t="s">
        <v>4363</v>
      </c>
      <c r="L7990" s="14">
        <v>0</v>
      </c>
    </row>
    <row r="7991" spans="1:12" x14ac:dyDescent="0.25">
      <c r="A7991" s="12">
        <v>8923</v>
      </c>
      <c r="B7991" s="12" t="s">
        <v>45</v>
      </c>
      <c r="C7991" s="16">
        <v>45522</v>
      </c>
      <c r="D7991" s="12" t="s">
        <v>4344</v>
      </c>
      <c r="E7991" s="12">
        <v>2</v>
      </c>
      <c r="F7991" s="14">
        <v>66.56</v>
      </c>
      <c r="G7991" s="14">
        <v>133.12</v>
      </c>
      <c r="H7991" s="12" t="s">
        <v>105</v>
      </c>
      <c r="I7991" s="12" t="s">
        <v>4308</v>
      </c>
      <c r="J7991" s="12" t="s">
        <v>4362</v>
      </c>
      <c r="K7991" s="12" t="s">
        <v>4363</v>
      </c>
      <c r="L7991" s="14">
        <v>0</v>
      </c>
    </row>
    <row r="7992" spans="1:12" x14ac:dyDescent="0.25">
      <c r="A7992" s="12">
        <v>8924</v>
      </c>
      <c r="B7992" s="12" t="s">
        <v>45</v>
      </c>
      <c r="C7992" s="59">
        <v>45522</v>
      </c>
      <c r="D7992" s="12" t="s">
        <v>4315</v>
      </c>
      <c r="E7992" s="12">
        <v>2</v>
      </c>
      <c r="F7992" s="14">
        <v>40.03</v>
      </c>
      <c r="G7992" s="14">
        <v>80.06</v>
      </c>
      <c r="H7992" s="12" t="s">
        <v>105</v>
      </c>
      <c r="I7992" s="12" t="s">
        <v>4304</v>
      </c>
      <c r="J7992" s="12" t="s">
        <v>4362</v>
      </c>
      <c r="K7992" s="12" t="s">
        <v>4363</v>
      </c>
      <c r="L7992" s="14">
        <v>0</v>
      </c>
    </row>
    <row r="7993" spans="1:12" x14ac:dyDescent="0.25">
      <c r="A7993" s="12">
        <v>8928</v>
      </c>
      <c r="B7993" s="12" t="s">
        <v>45</v>
      </c>
      <c r="C7993" s="16">
        <v>45523</v>
      </c>
      <c r="D7993" s="12" t="s">
        <v>4327</v>
      </c>
      <c r="E7993" s="12">
        <v>1</v>
      </c>
      <c r="F7993" s="14">
        <v>68.38</v>
      </c>
      <c r="G7993" s="14">
        <v>68.38</v>
      </c>
      <c r="H7993" s="12" t="s">
        <v>23</v>
      </c>
      <c r="I7993" s="12" t="s">
        <v>4328</v>
      </c>
      <c r="J7993" s="12" t="s">
        <v>4362</v>
      </c>
      <c r="K7993" s="12" t="s">
        <v>4363</v>
      </c>
      <c r="L7993" s="14">
        <v>0</v>
      </c>
    </row>
    <row r="7994" spans="1:12" x14ac:dyDescent="0.25">
      <c r="A7994" s="12">
        <v>8929</v>
      </c>
      <c r="B7994" s="12" t="s">
        <v>45</v>
      </c>
      <c r="C7994" s="16">
        <v>45523</v>
      </c>
      <c r="D7994" s="12" t="s">
        <v>4303</v>
      </c>
      <c r="E7994" s="12">
        <v>1</v>
      </c>
      <c r="F7994" s="14">
        <v>50.62</v>
      </c>
      <c r="G7994" s="14">
        <v>50.62</v>
      </c>
      <c r="H7994" s="12" t="s">
        <v>23</v>
      </c>
      <c r="I7994" s="12" t="s">
        <v>4304</v>
      </c>
      <c r="J7994" s="12" t="s">
        <v>4301</v>
      </c>
      <c r="K7994" s="12" t="s">
        <v>4363</v>
      </c>
      <c r="L7994" s="14">
        <v>0</v>
      </c>
    </row>
    <row r="7995" spans="1:12" x14ac:dyDescent="0.25">
      <c r="A7995" s="12">
        <v>8930</v>
      </c>
      <c r="B7995" s="12" t="s">
        <v>45</v>
      </c>
      <c r="C7995" s="16">
        <v>45523</v>
      </c>
      <c r="D7995" s="12" t="s">
        <v>4318</v>
      </c>
      <c r="E7995" s="12">
        <v>2</v>
      </c>
      <c r="F7995" s="14">
        <v>40.200000000000003</v>
      </c>
      <c r="G7995" s="14">
        <v>80.400000000000006</v>
      </c>
      <c r="H7995" s="12" t="s">
        <v>23</v>
      </c>
      <c r="I7995" s="12" t="s">
        <v>4308</v>
      </c>
      <c r="J7995" s="12" t="s">
        <v>4362</v>
      </c>
      <c r="K7995" s="12" t="s">
        <v>4363</v>
      </c>
      <c r="L7995" s="14">
        <v>0</v>
      </c>
    </row>
    <row r="7996" spans="1:12" x14ac:dyDescent="0.25">
      <c r="A7996" s="12">
        <v>8932</v>
      </c>
      <c r="B7996" s="12" t="s">
        <v>45</v>
      </c>
      <c r="C7996" s="16">
        <v>45523</v>
      </c>
      <c r="D7996" s="12" t="s">
        <v>4332</v>
      </c>
      <c r="E7996" s="12">
        <v>2</v>
      </c>
      <c r="F7996" s="14">
        <v>17.41</v>
      </c>
      <c r="G7996" s="14">
        <v>34.82</v>
      </c>
      <c r="H7996" s="12" t="s">
        <v>23</v>
      </c>
      <c r="I7996" s="12" t="s">
        <v>4317</v>
      </c>
      <c r="J7996" s="12" t="s">
        <v>4362</v>
      </c>
      <c r="K7996" s="12" t="s">
        <v>4363</v>
      </c>
      <c r="L7996" s="14">
        <v>0</v>
      </c>
    </row>
    <row r="7997" spans="1:12" x14ac:dyDescent="0.25">
      <c r="A7997" s="12">
        <v>8933</v>
      </c>
      <c r="B7997" s="12" t="s">
        <v>39</v>
      </c>
      <c r="C7997" s="58">
        <v>45523</v>
      </c>
      <c r="D7997" s="12" t="s">
        <v>4307</v>
      </c>
      <c r="E7997" s="12">
        <v>5</v>
      </c>
      <c r="F7997" s="14">
        <v>34.4</v>
      </c>
      <c r="G7997" s="14">
        <v>172</v>
      </c>
      <c r="H7997" s="12" t="s">
        <v>23</v>
      </c>
      <c r="I7997" s="12" t="s">
        <v>4308</v>
      </c>
      <c r="J7997" s="12" t="s">
        <v>4301</v>
      </c>
      <c r="K7997" s="12" t="s">
        <v>4302</v>
      </c>
      <c r="L7997" s="14">
        <v>0</v>
      </c>
    </row>
    <row r="7998" spans="1:12" x14ac:dyDescent="0.25">
      <c r="A7998" s="12">
        <v>8936</v>
      </c>
      <c r="B7998" s="12" t="s">
        <v>45</v>
      </c>
      <c r="C7998" s="59">
        <v>45523</v>
      </c>
      <c r="D7998" s="12" t="s">
        <v>4327</v>
      </c>
      <c r="E7998" s="12">
        <v>2</v>
      </c>
      <c r="F7998" s="14">
        <v>13.61</v>
      </c>
      <c r="G7998" s="14">
        <v>27.22</v>
      </c>
      <c r="H7998" s="12" t="s">
        <v>105</v>
      </c>
      <c r="I7998" s="12" t="s">
        <v>4328</v>
      </c>
      <c r="J7998" s="12" t="s">
        <v>4362</v>
      </c>
      <c r="K7998" s="12" t="s">
        <v>4363</v>
      </c>
      <c r="L7998" s="14">
        <v>0</v>
      </c>
    </row>
    <row r="7999" spans="1:12" x14ac:dyDescent="0.25">
      <c r="A7999" s="12">
        <v>8938</v>
      </c>
      <c r="B7999" s="12" t="s">
        <v>45</v>
      </c>
      <c r="C7999" s="16">
        <v>45524</v>
      </c>
      <c r="D7999" s="12" t="s">
        <v>4339</v>
      </c>
      <c r="E7999" s="12">
        <v>3</v>
      </c>
      <c r="F7999" s="14">
        <v>60.22</v>
      </c>
      <c r="G7999" s="14">
        <v>180.66</v>
      </c>
      <c r="H7999" s="12" t="s">
        <v>105</v>
      </c>
      <c r="I7999" s="12" t="s">
        <v>4317</v>
      </c>
      <c r="J7999" s="12" t="s">
        <v>4362</v>
      </c>
      <c r="K7999" s="12" t="s">
        <v>4363</v>
      </c>
      <c r="L7999" s="14">
        <v>0</v>
      </c>
    </row>
    <row r="8000" spans="1:12" x14ac:dyDescent="0.25">
      <c r="A8000" s="12">
        <v>8939</v>
      </c>
      <c r="B8000" s="12" t="s">
        <v>45</v>
      </c>
      <c r="C8000" s="16">
        <v>45524</v>
      </c>
      <c r="D8000" s="12" t="s">
        <v>4326</v>
      </c>
      <c r="E8000" s="12">
        <v>5</v>
      </c>
      <c r="F8000" s="14">
        <v>12.33</v>
      </c>
      <c r="G8000" s="14">
        <v>61.65</v>
      </c>
      <c r="H8000" s="12" t="s">
        <v>105</v>
      </c>
      <c r="I8000" s="12" t="s">
        <v>4304</v>
      </c>
      <c r="J8000" s="12" t="s">
        <v>4362</v>
      </c>
      <c r="K8000" s="12" t="s">
        <v>4363</v>
      </c>
      <c r="L8000" s="14">
        <v>0</v>
      </c>
    </row>
    <row r="8001" spans="1:12" x14ac:dyDescent="0.25">
      <c r="A8001" s="12">
        <v>8940</v>
      </c>
      <c r="B8001" s="12" t="s">
        <v>45</v>
      </c>
      <c r="C8001" s="16">
        <v>45524</v>
      </c>
      <c r="D8001" s="12" t="s">
        <v>4339</v>
      </c>
      <c r="E8001" s="12">
        <v>5</v>
      </c>
      <c r="F8001" s="14">
        <v>93.87</v>
      </c>
      <c r="G8001" s="14">
        <v>469.35</v>
      </c>
      <c r="H8001" s="12" t="s">
        <v>105</v>
      </c>
      <c r="I8001" s="12" t="s">
        <v>4317</v>
      </c>
      <c r="J8001" s="12" t="s">
        <v>4362</v>
      </c>
      <c r="K8001" s="12" t="s">
        <v>4363</v>
      </c>
      <c r="L8001" s="14">
        <v>0</v>
      </c>
    </row>
    <row r="8002" spans="1:12" x14ac:dyDescent="0.25">
      <c r="A8002" s="12">
        <v>8941</v>
      </c>
      <c r="B8002" s="12" t="s">
        <v>45</v>
      </c>
      <c r="C8002" s="16">
        <v>45524</v>
      </c>
      <c r="D8002" s="12" t="s">
        <v>4316</v>
      </c>
      <c r="E8002" s="12">
        <v>3</v>
      </c>
      <c r="F8002" s="14">
        <v>71.31</v>
      </c>
      <c r="G8002" s="14">
        <v>213.93</v>
      </c>
      <c r="H8002" s="12" t="s">
        <v>105</v>
      </c>
      <c r="I8002" s="12" t="s">
        <v>4317</v>
      </c>
      <c r="J8002" s="12" t="s">
        <v>4362</v>
      </c>
      <c r="K8002" s="12" t="s">
        <v>4363</v>
      </c>
      <c r="L8002" s="14">
        <v>0</v>
      </c>
    </row>
    <row r="8003" spans="1:12" x14ac:dyDescent="0.25">
      <c r="A8003" s="12">
        <v>8942</v>
      </c>
      <c r="B8003" s="12" t="s">
        <v>45</v>
      </c>
      <c r="C8003" s="16">
        <v>45524</v>
      </c>
      <c r="D8003" s="12" t="s">
        <v>4339</v>
      </c>
      <c r="E8003" s="12">
        <v>3</v>
      </c>
      <c r="F8003" s="14">
        <v>83.86</v>
      </c>
      <c r="G8003" s="14">
        <v>251.58</v>
      </c>
      <c r="H8003" s="12" t="s">
        <v>105</v>
      </c>
      <c r="I8003" s="12" t="s">
        <v>4317</v>
      </c>
      <c r="J8003" s="12" t="s">
        <v>4362</v>
      </c>
      <c r="K8003" s="12" t="s">
        <v>4363</v>
      </c>
      <c r="L8003" s="14">
        <v>0</v>
      </c>
    </row>
    <row r="8004" spans="1:12" x14ac:dyDescent="0.25">
      <c r="A8004" s="12">
        <v>8943</v>
      </c>
      <c r="B8004" s="12" t="s">
        <v>45</v>
      </c>
      <c r="C8004" s="58">
        <v>45524</v>
      </c>
      <c r="D8004" s="12" t="s">
        <v>4325</v>
      </c>
      <c r="E8004" s="12">
        <v>1</v>
      </c>
      <c r="F8004" s="14">
        <v>65.37</v>
      </c>
      <c r="G8004" s="14">
        <v>65.37</v>
      </c>
      <c r="H8004" s="12" t="s">
        <v>23</v>
      </c>
      <c r="I8004" s="12" t="s">
        <v>4317</v>
      </c>
      <c r="J8004" s="12" t="s">
        <v>4362</v>
      </c>
      <c r="K8004" s="12" t="s">
        <v>4363</v>
      </c>
      <c r="L8004" s="14">
        <v>0</v>
      </c>
    </row>
    <row r="8005" spans="1:12" x14ac:dyDescent="0.25">
      <c r="A8005" s="12">
        <v>8944</v>
      </c>
      <c r="B8005" s="12" t="s">
        <v>45</v>
      </c>
      <c r="C8005" s="15">
        <v>45524</v>
      </c>
      <c r="D8005" s="12" t="s">
        <v>4316</v>
      </c>
      <c r="E8005" s="12">
        <v>5</v>
      </c>
      <c r="F8005" s="14">
        <v>87.29</v>
      </c>
      <c r="G8005" s="14">
        <v>436.45</v>
      </c>
      <c r="H8005" s="12" t="s">
        <v>105</v>
      </c>
      <c r="I8005" s="12" t="s">
        <v>4317</v>
      </c>
      <c r="J8005" s="12" t="s">
        <v>4362</v>
      </c>
      <c r="K8005" s="12" t="s">
        <v>4363</v>
      </c>
      <c r="L8005" s="14">
        <v>0</v>
      </c>
    </row>
    <row r="8006" spans="1:12" x14ac:dyDescent="0.25">
      <c r="A8006" s="12">
        <v>8946</v>
      </c>
      <c r="B8006" s="12" t="s">
        <v>45</v>
      </c>
      <c r="C8006" s="15">
        <v>45524</v>
      </c>
      <c r="D8006" s="12" t="s">
        <v>4307</v>
      </c>
      <c r="E8006" s="12">
        <v>4</v>
      </c>
      <c r="F8006" s="14">
        <v>87.33</v>
      </c>
      <c r="G8006" s="14">
        <v>349.32</v>
      </c>
      <c r="H8006" s="12" t="s">
        <v>23</v>
      </c>
      <c r="I8006" s="12" t="s">
        <v>4308</v>
      </c>
      <c r="J8006" s="12" t="s">
        <v>4362</v>
      </c>
      <c r="K8006" s="12" t="s">
        <v>4363</v>
      </c>
      <c r="L8006" s="14">
        <v>0</v>
      </c>
    </row>
    <row r="8007" spans="1:12" x14ac:dyDescent="0.25">
      <c r="A8007" s="12">
        <v>8947</v>
      </c>
      <c r="B8007" s="12" t="s">
        <v>45</v>
      </c>
      <c r="C8007" s="15">
        <v>45524</v>
      </c>
      <c r="D8007" s="12" t="s">
        <v>4345</v>
      </c>
      <c r="E8007" s="12">
        <v>4</v>
      </c>
      <c r="F8007" s="14">
        <v>73.69</v>
      </c>
      <c r="G8007" s="14">
        <v>294.76</v>
      </c>
      <c r="H8007" s="12" t="s">
        <v>23</v>
      </c>
      <c r="I8007" s="12" t="s">
        <v>4308</v>
      </c>
      <c r="J8007" s="12" t="s">
        <v>4301</v>
      </c>
      <c r="K8007" s="12" t="s">
        <v>4363</v>
      </c>
      <c r="L8007" s="14">
        <v>0</v>
      </c>
    </row>
    <row r="8008" spans="1:12" x14ac:dyDescent="0.25">
      <c r="A8008" s="12">
        <v>8949</v>
      </c>
      <c r="B8008" s="12" t="s">
        <v>45</v>
      </c>
      <c r="C8008" s="15">
        <v>45524</v>
      </c>
      <c r="D8008" s="12" t="s">
        <v>4338</v>
      </c>
      <c r="E8008" s="12">
        <v>1</v>
      </c>
      <c r="F8008" s="14">
        <v>19.09</v>
      </c>
      <c r="G8008" s="14">
        <v>19.09</v>
      </c>
      <c r="H8008" s="12" t="s">
        <v>105</v>
      </c>
      <c r="I8008" s="12" t="s">
        <v>4317</v>
      </c>
      <c r="J8008" s="12" t="s">
        <v>4362</v>
      </c>
      <c r="K8008" s="12" t="s">
        <v>4363</v>
      </c>
      <c r="L8008" s="14">
        <v>0</v>
      </c>
    </row>
    <row r="8009" spans="1:12" x14ac:dyDescent="0.25">
      <c r="A8009" s="12">
        <v>8951</v>
      </c>
      <c r="B8009" s="12" t="s">
        <v>45</v>
      </c>
      <c r="C8009" s="58">
        <v>45525</v>
      </c>
      <c r="D8009" s="12" t="s">
        <v>4334</v>
      </c>
      <c r="E8009" s="12">
        <v>3</v>
      </c>
      <c r="F8009" s="14">
        <v>31.11</v>
      </c>
      <c r="G8009" s="14">
        <v>93.33</v>
      </c>
      <c r="H8009" s="12" t="s">
        <v>23</v>
      </c>
      <c r="I8009" s="12" t="s">
        <v>4300</v>
      </c>
      <c r="J8009" s="12" t="s">
        <v>4362</v>
      </c>
      <c r="K8009" s="12" t="s">
        <v>4363</v>
      </c>
      <c r="L8009" s="14">
        <v>0</v>
      </c>
    </row>
    <row r="8010" spans="1:12" x14ac:dyDescent="0.25">
      <c r="A8010" s="12">
        <v>8953</v>
      </c>
      <c r="B8010" s="12" t="s">
        <v>39</v>
      </c>
      <c r="C8010" s="58">
        <v>45525</v>
      </c>
      <c r="D8010" s="12" t="s">
        <v>4318</v>
      </c>
      <c r="E8010" s="12">
        <v>5</v>
      </c>
      <c r="F8010" s="14">
        <v>31.85</v>
      </c>
      <c r="G8010" s="14">
        <v>159.25</v>
      </c>
      <c r="H8010" s="12" t="s">
        <v>23</v>
      </c>
      <c r="I8010" s="12" t="s">
        <v>4308</v>
      </c>
      <c r="J8010" s="12" t="s">
        <v>4301</v>
      </c>
      <c r="K8010" s="12" t="s">
        <v>4363</v>
      </c>
      <c r="L8010" s="14">
        <v>0</v>
      </c>
    </row>
    <row r="8011" spans="1:12" x14ac:dyDescent="0.25">
      <c r="A8011" s="12">
        <v>8955</v>
      </c>
      <c r="B8011" s="12" t="s">
        <v>45</v>
      </c>
      <c r="C8011" s="16">
        <v>45525</v>
      </c>
      <c r="D8011" s="12" t="s">
        <v>4307</v>
      </c>
      <c r="E8011" s="12">
        <v>2</v>
      </c>
      <c r="F8011" s="14">
        <v>13.34</v>
      </c>
      <c r="G8011" s="14">
        <v>26.68</v>
      </c>
      <c r="H8011" s="12" t="s">
        <v>105</v>
      </c>
      <c r="I8011" s="12" t="s">
        <v>4308</v>
      </c>
      <c r="J8011" s="12" t="s">
        <v>4301</v>
      </c>
      <c r="K8011" s="12" t="s">
        <v>4363</v>
      </c>
      <c r="L8011" s="14">
        <v>0</v>
      </c>
    </row>
    <row r="8012" spans="1:12" x14ac:dyDescent="0.25">
      <c r="A8012" s="12">
        <v>8956</v>
      </c>
      <c r="B8012" s="12" t="s">
        <v>39</v>
      </c>
      <c r="C8012" s="59">
        <v>45525</v>
      </c>
      <c r="D8012" s="12" t="s">
        <v>4315</v>
      </c>
      <c r="E8012" s="12">
        <v>4</v>
      </c>
      <c r="F8012" s="14">
        <v>4.1500000000000004</v>
      </c>
      <c r="G8012" s="14">
        <v>16.600000000000001</v>
      </c>
      <c r="H8012" s="12" t="s">
        <v>23</v>
      </c>
      <c r="I8012" s="12" t="s">
        <v>4304</v>
      </c>
      <c r="J8012" s="12" t="s">
        <v>4301</v>
      </c>
      <c r="K8012" s="12" t="s">
        <v>4363</v>
      </c>
      <c r="L8012" s="14">
        <v>0</v>
      </c>
    </row>
    <row r="8013" spans="1:12" x14ac:dyDescent="0.25">
      <c r="A8013" s="12">
        <v>8957</v>
      </c>
      <c r="B8013" s="12" t="s">
        <v>45</v>
      </c>
      <c r="C8013" s="59">
        <v>45525</v>
      </c>
      <c r="D8013" s="12" t="s">
        <v>4346</v>
      </c>
      <c r="E8013" s="12">
        <v>3</v>
      </c>
      <c r="F8013" s="14">
        <v>64.56</v>
      </c>
      <c r="G8013" s="14">
        <v>193.68</v>
      </c>
      <c r="H8013" s="12" t="s">
        <v>23</v>
      </c>
      <c r="I8013" s="12" t="s">
        <v>4328</v>
      </c>
      <c r="J8013" s="12" t="s">
        <v>4362</v>
      </c>
      <c r="K8013" s="12" t="s">
        <v>4363</v>
      </c>
      <c r="L8013" s="14">
        <v>0</v>
      </c>
    </row>
    <row r="8014" spans="1:12" x14ac:dyDescent="0.25">
      <c r="A8014" s="12">
        <v>8958</v>
      </c>
      <c r="B8014" s="12" t="s">
        <v>45</v>
      </c>
      <c r="C8014" s="59">
        <v>45525</v>
      </c>
      <c r="D8014" s="12" t="s">
        <v>4342</v>
      </c>
      <c r="E8014" s="12">
        <v>5</v>
      </c>
      <c r="F8014" s="14">
        <v>88.54</v>
      </c>
      <c r="G8014" s="14">
        <v>442.7</v>
      </c>
      <c r="H8014" s="12" t="s">
        <v>105</v>
      </c>
      <c r="I8014" s="12" t="s">
        <v>4300</v>
      </c>
      <c r="J8014" s="12" t="s">
        <v>4362</v>
      </c>
      <c r="K8014" s="12" t="s">
        <v>4363</v>
      </c>
      <c r="L8014" s="14">
        <v>0</v>
      </c>
    </row>
    <row r="8015" spans="1:12" x14ac:dyDescent="0.25">
      <c r="A8015" s="12">
        <v>8959</v>
      </c>
      <c r="B8015" s="12" t="s">
        <v>45</v>
      </c>
      <c r="C8015" s="16">
        <v>45526</v>
      </c>
      <c r="D8015" s="12" t="s">
        <v>4315</v>
      </c>
      <c r="E8015" s="12">
        <v>2</v>
      </c>
      <c r="F8015" s="14">
        <v>93.95</v>
      </c>
      <c r="G8015" s="14">
        <v>187.9</v>
      </c>
      <c r="H8015" s="12" t="s">
        <v>23</v>
      </c>
      <c r="I8015" s="12" t="s">
        <v>4304</v>
      </c>
      <c r="J8015" s="12" t="s">
        <v>4301</v>
      </c>
      <c r="K8015" s="12" t="s">
        <v>4363</v>
      </c>
      <c r="L8015" s="14">
        <v>0</v>
      </c>
    </row>
    <row r="8016" spans="1:12" x14ac:dyDescent="0.25">
      <c r="A8016" s="12">
        <v>8960</v>
      </c>
      <c r="B8016" s="12" t="s">
        <v>45</v>
      </c>
      <c r="C8016" s="16">
        <v>45526</v>
      </c>
      <c r="D8016" s="12" t="s">
        <v>4335</v>
      </c>
      <c r="E8016" s="12">
        <v>5</v>
      </c>
      <c r="F8016" s="14">
        <v>35.74</v>
      </c>
      <c r="G8016" s="14">
        <v>178.7</v>
      </c>
      <c r="H8016" s="12" t="s">
        <v>105</v>
      </c>
      <c r="I8016" s="12" t="s">
        <v>4300</v>
      </c>
      <c r="J8016" s="12" t="s">
        <v>4301</v>
      </c>
      <c r="K8016" s="12" t="s">
        <v>4363</v>
      </c>
      <c r="L8016" s="14">
        <v>0</v>
      </c>
    </row>
    <row r="8017" spans="1:12" x14ac:dyDescent="0.25">
      <c r="A8017" s="12">
        <v>8961</v>
      </c>
      <c r="B8017" s="12" t="s">
        <v>45</v>
      </c>
      <c r="C8017" s="58">
        <v>45526</v>
      </c>
      <c r="D8017" s="12" t="s">
        <v>30</v>
      </c>
      <c r="E8017" s="12">
        <v>5</v>
      </c>
      <c r="F8017" s="14">
        <v>47.27</v>
      </c>
      <c r="G8017" s="14">
        <v>236.35</v>
      </c>
      <c r="H8017" s="12" t="s">
        <v>23</v>
      </c>
      <c r="I8017" s="12" t="s">
        <v>4317</v>
      </c>
      <c r="J8017" s="12" t="s">
        <v>4362</v>
      </c>
      <c r="K8017" s="12" t="s">
        <v>4363</v>
      </c>
      <c r="L8017" s="14">
        <v>0</v>
      </c>
    </row>
    <row r="8018" spans="1:12" x14ac:dyDescent="0.25">
      <c r="A8018" s="12">
        <v>8962</v>
      </c>
      <c r="B8018" s="12" t="s">
        <v>30</v>
      </c>
      <c r="C8018" s="58">
        <v>45526</v>
      </c>
      <c r="D8018" s="12" t="s">
        <v>4329</v>
      </c>
      <c r="E8018" s="12">
        <f>G8018/F8018</f>
        <v>2</v>
      </c>
      <c r="F8018" s="14">
        <v>63.56</v>
      </c>
      <c r="G8018" s="14">
        <v>127.12</v>
      </c>
      <c r="H8018" s="12" t="s">
        <v>23</v>
      </c>
      <c r="I8018" s="12" t="s">
        <v>4317</v>
      </c>
      <c r="J8018" s="12" t="s">
        <v>4301</v>
      </c>
      <c r="K8018" s="12" t="s">
        <v>4363</v>
      </c>
      <c r="L8018" s="14">
        <v>0</v>
      </c>
    </row>
    <row r="8019" spans="1:12" x14ac:dyDescent="0.25">
      <c r="A8019" s="12">
        <v>8963</v>
      </c>
      <c r="B8019" s="12" t="s">
        <v>45</v>
      </c>
      <c r="C8019" s="58">
        <v>45526</v>
      </c>
      <c r="D8019" s="12" t="s">
        <v>4325</v>
      </c>
      <c r="E8019" s="12">
        <v>2</v>
      </c>
      <c r="F8019" s="14">
        <v>35.17</v>
      </c>
      <c r="G8019" s="14">
        <v>70.34</v>
      </c>
      <c r="H8019" s="12" t="s">
        <v>105</v>
      </c>
      <c r="I8019" s="12" t="s">
        <v>4317</v>
      </c>
      <c r="J8019" s="12" t="s">
        <v>4301</v>
      </c>
      <c r="K8019" s="12" t="s">
        <v>4363</v>
      </c>
      <c r="L8019" s="14">
        <v>0</v>
      </c>
    </row>
    <row r="8020" spans="1:12" x14ac:dyDescent="0.25">
      <c r="A8020" s="12">
        <v>8964</v>
      </c>
      <c r="B8020" s="12" t="s">
        <v>45</v>
      </c>
      <c r="C8020" s="58">
        <v>45526</v>
      </c>
      <c r="D8020" s="12" t="s">
        <v>4303</v>
      </c>
      <c r="E8020" s="12">
        <v>2</v>
      </c>
      <c r="F8020" s="14">
        <v>23.1</v>
      </c>
      <c r="G8020" s="14">
        <v>46.2</v>
      </c>
      <c r="H8020" s="12" t="s">
        <v>105</v>
      </c>
      <c r="I8020" s="12" t="s">
        <v>4304</v>
      </c>
      <c r="J8020" s="12" t="s">
        <v>4362</v>
      </c>
      <c r="K8020" s="12" t="s">
        <v>4363</v>
      </c>
      <c r="L8020" s="14">
        <v>0</v>
      </c>
    </row>
    <row r="8021" spans="1:12" x14ac:dyDescent="0.25">
      <c r="A8021" s="12">
        <v>8965</v>
      </c>
      <c r="B8021" s="12" t="s">
        <v>45</v>
      </c>
      <c r="C8021" s="15">
        <v>45526</v>
      </c>
      <c r="D8021" s="12" t="s">
        <v>4326</v>
      </c>
      <c r="E8021" s="12">
        <v>1</v>
      </c>
      <c r="F8021" s="14">
        <v>91.96</v>
      </c>
      <c r="G8021" s="14">
        <v>91.96</v>
      </c>
      <c r="H8021" s="12" t="s">
        <v>105</v>
      </c>
      <c r="I8021" s="12" t="s">
        <v>4304</v>
      </c>
      <c r="J8021" s="12" t="s">
        <v>4301</v>
      </c>
      <c r="K8021" s="12" t="s">
        <v>4363</v>
      </c>
      <c r="L8021" s="14">
        <v>0</v>
      </c>
    </row>
    <row r="8022" spans="1:12" x14ac:dyDescent="0.25">
      <c r="A8022" s="12">
        <v>8966</v>
      </c>
      <c r="B8022" s="12" t="s">
        <v>45</v>
      </c>
      <c r="C8022" s="15">
        <v>45526</v>
      </c>
      <c r="D8022" s="12" t="s">
        <v>4330</v>
      </c>
      <c r="E8022" s="12">
        <v>5</v>
      </c>
      <c r="F8022" s="14">
        <v>70.22</v>
      </c>
      <c r="G8022" s="14">
        <v>351.1</v>
      </c>
      <c r="H8022" s="12" t="s">
        <v>23</v>
      </c>
      <c r="I8022" s="12" t="s">
        <v>4300</v>
      </c>
      <c r="J8022" s="12" t="s">
        <v>4362</v>
      </c>
      <c r="K8022" s="12" t="s">
        <v>4363</v>
      </c>
      <c r="L8022" s="14">
        <v>0</v>
      </c>
    </row>
    <row r="8023" spans="1:12" x14ac:dyDescent="0.25">
      <c r="A8023" s="12">
        <v>8968</v>
      </c>
      <c r="B8023" s="12" t="s">
        <v>39</v>
      </c>
      <c r="C8023" s="59">
        <v>45526</v>
      </c>
      <c r="D8023" s="12" t="s">
        <v>4343</v>
      </c>
      <c r="E8023" s="12">
        <v>3</v>
      </c>
      <c r="F8023" s="14">
        <v>10.5</v>
      </c>
      <c r="G8023" s="14">
        <v>31.5</v>
      </c>
      <c r="H8023" s="12" t="s">
        <v>105</v>
      </c>
      <c r="I8023" s="12" t="s">
        <v>4300</v>
      </c>
      <c r="J8023" s="12" t="s">
        <v>4301</v>
      </c>
      <c r="K8023" s="12" t="s">
        <v>4363</v>
      </c>
      <c r="L8023" s="14">
        <v>0</v>
      </c>
    </row>
    <row r="8024" spans="1:12" x14ac:dyDescent="0.25">
      <c r="A8024" s="12">
        <v>8969</v>
      </c>
      <c r="B8024" s="12" t="s">
        <v>45</v>
      </c>
      <c r="C8024" s="59">
        <v>45526</v>
      </c>
      <c r="D8024" s="12" t="s">
        <v>4329</v>
      </c>
      <c r="E8024" s="12">
        <v>4</v>
      </c>
      <c r="F8024" s="14">
        <v>14.77</v>
      </c>
      <c r="G8024" s="14">
        <v>59.08</v>
      </c>
      <c r="H8024" s="12" t="s">
        <v>23</v>
      </c>
      <c r="I8024" s="12" t="s">
        <v>4317</v>
      </c>
      <c r="J8024" s="12" t="s">
        <v>4362</v>
      </c>
      <c r="K8024" s="12" t="s">
        <v>4363</v>
      </c>
      <c r="L8024" s="14">
        <v>0</v>
      </c>
    </row>
    <row r="8025" spans="1:12" x14ac:dyDescent="0.25">
      <c r="A8025" s="12">
        <v>8970</v>
      </c>
      <c r="B8025" s="12" t="s">
        <v>39</v>
      </c>
      <c r="C8025" s="59">
        <v>45526</v>
      </c>
      <c r="D8025" s="12" t="s">
        <v>4299</v>
      </c>
      <c r="E8025" s="12">
        <v>5</v>
      </c>
      <c r="F8025" s="14">
        <v>27.11</v>
      </c>
      <c r="G8025" s="14">
        <v>135.55000000000001</v>
      </c>
      <c r="H8025" s="12" t="s">
        <v>23</v>
      </c>
      <c r="I8025" s="12" t="s">
        <v>4300</v>
      </c>
      <c r="J8025" s="12" t="s">
        <v>4301</v>
      </c>
      <c r="K8025" s="12" t="s">
        <v>4363</v>
      </c>
      <c r="L8025" s="14">
        <v>0</v>
      </c>
    </row>
    <row r="8026" spans="1:12" x14ac:dyDescent="0.25">
      <c r="A8026" s="12">
        <v>8971</v>
      </c>
      <c r="B8026" s="12" t="s">
        <v>45</v>
      </c>
      <c r="C8026" s="59">
        <v>45526</v>
      </c>
      <c r="D8026" s="12" t="s">
        <v>4332</v>
      </c>
      <c r="E8026" s="12">
        <v>5</v>
      </c>
      <c r="F8026" s="14">
        <v>47.27</v>
      </c>
      <c r="G8026" s="14">
        <v>236.35</v>
      </c>
      <c r="H8026" s="12" t="s">
        <v>23</v>
      </c>
      <c r="I8026" s="12" t="s">
        <v>4317</v>
      </c>
      <c r="J8026" s="12" t="s">
        <v>4362</v>
      </c>
      <c r="K8026" s="12" t="s">
        <v>4363</v>
      </c>
      <c r="L8026" s="14">
        <v>0</v>
      </c>
    </row>
    <row r="8027" spans="1:12" x14ac:dyDescent="0.25">
      <c r="A8027" s="12">
        <v>8972</v>
      </c>
      <c r="B8027" s="12" t="s">
        <v>39</v>
      </c>
      <c r="C8027" s="16">
        <v>45527</v>
      </c>
      <c r="D8027" s="12" t="s">
        <v>4318</v>
      </c>
      <c r="E8027" s="12">
        <v>2</v>
      </c>
      <c r="F8027" s="14">
        <v>24.78</v>
      </c>
      <c r="G8027" s="14">
        <v>49.56</v>
      </c>
      <c r="H8027" s="12" t="s">
        <v>105</v>
      </c>
      <c r="I8027" s="12" t="s">
        <v>4308</v>
      </c>
      <c r="J8027" s="12" t="s">
        <v>4301</v>
      </c>
      <c r="K8027" s="12" t="s">
        <v>4363</v>
      </c>
      <c r="L8027" s="14">
        <v>0</v>
      </c>
    </row>
    <row r="8028" spans="1:12" x14ac:dyDescent="0.25">
      <c r="A8028" s="12">
        <v>8973</v>
      </c>
      <c r="B8028" s="12" t="s">
        <v>45</v>
      </c>
      <c r="C8028" s="16">
        <v>45527</v>
      </c>
      <c r="D8028" s="12" t="s">
        <v>4337</v>
      </c>
      <c r="E8028" s="12">
        <v>5</v>
      </c>
      <c r="F8028" s="14">
        <v>5.7</v>
      </c>
      <c r="G8028" s="14">
        <v>28.5</v>
      </c>
      <c r="H8028" s="12" t="s">
        <v>23</v>
      </c>
      <c r="I8028" s="12" t="s">
        <v>4300</v>
      </c>
      <c r="J8028" s="12" t="s">
        <v>4301</v>
      </c>
      <c r="K8028" s="12" t="s">
        <v>4363</v>
      </c>
      <c r="L8028" s="14">
        <v>0</v>
      </c>
    </row>
    <row r="8029" spans="1:12" x14ac:dyDescent="0.25">
      <c r="A8029" s="12">
        <v>8974</v>
      </c>
      <c r="B8029" s="12" t="s">
        <v>30</v>
      </c>
      <c r="C8029" s="58">
        <v>45527</v>
      </c>
      <c r="D8029" s="12" t="s">
        <v>4343</v>
      </c>
      <c r="E8029" s="12">
        <v>2</v>
      </c>
      <c r="F8029" s="14">
        <v>87.84</v>
      </c>
      <c r="G8029" s="14">
        <v>175.68</v>
      </c>
      <c r="H8029" s="12" t="s">
        <v>23</v>
      </c>
      <c r="I8029" s="12" t="s">
        <v>4300</v>
      </c>
      <c r="J8029" s="12" t="s">
        <v>4301</v>
      </c>
      <c r="K8029" s="12" t="s">
        <v>4363</v>
      </c>
      <c r="L8029" s="14">
        <v>0</v>
      </c>
    </row>
    <row r="8030" spans="1:12" x14ac:dyDescent="0.25">
      <c r="A8030" s="12">
        <v>8975</v>
      </c>
      <c r="B8030" s="12" t="s">
        <v>45</v>
      </c>
      <c r="C8030" s="58">
        <v>45527</v>
      </c>
      <c r="D8030" s="12" t="s">
        <v>4342</v>
      </c>
      <c r="E8030" s="12">
        <v>4</v>
      </c>
      <c r="F8030" s="14">
        <v>18.440000000000001</v>
      </c>
      <c r="G8030" s="14">
        <v>73.760000000000005</v>
      </c>
      <c r="H8030" s="12" t="s">
        <v>23</v>
      </c>
      <c r="I8030" s="12" t="s">
        <v>4300</v>
      </c>
      <c r="J8030" s="12" t="s">
        <v>4362</v>
      </c>
      <c r="K8030" s="12" t="s">
        <v>4363</v>
      </c>
      <c r="L8030" s="14">
        <v>0</v>
      </c>
    </row>
    <row r="8031" spans="1:12" x14ac:dyDescent="0.25">
      <c r="A8031" s="12">
        <v>8977</v>
      </c>
      <c r="B8031" s="12" t="s">
        <v>45</v>
      </c>
      <c r="C8031" s="58">
        <v>45527</v>
      </c>
      <c r="D8031" s="12" t="s">
        <v>4339</v>
      </c>
      <c r="E8031" s="12">
        <v>4</v>
      </c>
      <c r="F8031" s="14">
        <v>70.27</v>
      </c>
      <c r="G8031" s="14">
        <v>281.08</v>
      </c>
      <c r="H8031" s="12" t="s">
        <v>23</v>
      </c>
      <c r="I8031" s="12" t="s">
        <v>4317</v>
      </c>
      <c r="J8031" s="12" t="s">
        <v>4362</v>
      </c>
      <c r="K8031" s="12" t="s">
        <v>4363</v>
      </c>
      <c r="L8031" s="14">
        <v>0</v>
      </c>
    </row>
    <row r="8032" spans="1:12" x14ac:dyDescent="0.25">
      <c r="A8032" s="12">
        <v>8978</v>
      </c>
      <c r="B8032" s="12" t="s">
        <v>45</v>
      </c>
      <c r="C8032" s="15">
        <v>45527</v>
      </c>
      <c r="D8032" s="12" t="s">
        <v>4348</v>
      </c>
      <c r="E8032" s="12">
        <v>5</v>
      </c>
      <c r="F8032" s="14">
        <v>56.01</v>
      </c>
      <c r="G8032" s="14">
        <v>280.05</v>
      </c>
      <c r="H8032" s="12" t="s">
        <v>23</v>
      </c>
      <c r="I8032" s="12" t="s">
        <v>4324</v>
      </c>
      <c r="J8032" s="12" t="s">
        <v>4362</v>
      </c>
      <c r="K8032" s="12" t="s">
        <v>4363</v>
      </c>
      <c r="L8032" s="14">
        <v>0</v>
      </c>
    </row>
    <row r="8033" spans="1:12" x14ac:dyDescent="0.25">
      <c r="A8033" s="12">
        <v>8979</v>
      </c>
      <c r="B8033" s="12" t="s">
        <v>45</v>
      </c>
      <c r="C8033" s="15">
        <v>45527</v>
      </c>
      <c r="D8033" s="12" t="s">
        <v>4320</v>
      </c>
      <c r="E8033" s="12">
        <v>3</v>
      </c>
      <c r="F8033" s="14">
        <v>12.46</v>
      </c>
      <c r="G8033" s="14">
        <v>37.380000000000003</v>
      </c>
      <c r="H8033" s="12" t="s">
        <v>105</v>
      </c>
      <c r="I8033" s="12" t="s">
        <v>4304</v>
      </c>
      <c r="J8033" s="12" t="s">
        <v>4362</v>
      </c>
      <c r="K8033" s="12" t="s">
        <v>4363</v>
      </c>
      <c r="L8033" s="14">
        <v>0</v>
      </c>
    </row>
    <row r="8034" spans="1:12" x14ac:dyDescent="0.25">
      <c r="A8034" s="12">
        <v>8980</v>
      </c>
      <c r="B8034" s="12" t="s">
        <v>39</v>
      </c>
      <c r="C8034" s="15">
        <v>45527</v>
      </c>
      <c r="D8034" s="12" t="s">
        <v>4342</v>
      </c>
      <c r="E8034" s="12">
        <v>1</v>
      </c>
      <c r="F8034" s="14">
        <v>69.459999999999994</v>
      </c>
      <c r="G8034" s="14">
        <v>69.459999999999994</v>
      </c>
      <c r="H8034" s="12" t="s">
        <v>23</v>
      </c>
      <c r="I8034" s="12" t="s">
        <v>4300</v>
      </c>
      <c r="J8034" s="12" t="s">
        <v>4301</v>
      </c>
      <c r="K8034" s="12" t="s">
        <v>4363</v>
      </c>
      <c r="L8034" s="14">
        <v>0</v>
      </c>
    </row>
    <row r="8035" spans="1:12" x14ac:dyDescent="0.25">
      <c r="A8035" s="12">
        <v>8981</v>
      </c>
      <c r="B8035" s="12" t="s">
        <v>45</v>
      </c>
      <c r="C8035" s="15">
        <v>45527</v>
      </c>
      <c r="D8035" s="12" t="s">
        <v>4347</v>
      </c>
      <c r="E8035" s="12">
        <v>5</v>
      </c>
      <c r="F8035" s="14">
        <v>92.56</v>
      </c>
      <c r="G8035" s="14">
        <v>462.8</v>
      </c>
      <c r="H8035" s="12" t="s">
        <v>105</v>
      </c>
      <c r="I8035" s="12" t="s">
        <v>4300</v>
      </c>
      <c r="J8035" s="12" t="s">
        <v>4301</v>
      </c>
      <c r="K8035" s="12" t="s">
        <v>4363</v>
      </c>
      <c r="L8035" s="14">
        <v>0</v>
      </c>
    </row>
    <row r="8036" spans="1:12" x14ac:dyDescent="0.25">
      <c r="A8036" s="12">
        <v>8983</v>
      </c>
      <c r="B8036" s="12" t="s">
        <v>45</v>
      </c>
      <c r="C8036" s="15">
        <v>45527</v>
      </c>
      <c r="D8036" s="12" t="s">
        <v>4322</v>
      </c>
      <c r="E8036" s="12">
        <v>3</v>
      </c>
      <c r="F8036" s="14">
        <v>27.38</v>
      </c>
      <c r="G8036" s="14">
        <v>82.14</v>
      </c>
      <c r="H8036" s="12" t="s">
        <v>105</v>
      </c>
      <c r="I8036" s="12" t="s">
        <v>4314</v>
      </c>
      <c r="J8036" s="12" t="s">
        <v>4362</v>
      </c>
      <c r="K8036" s="12" t="s">
        <v>4363</v>
      </c>
      <c r="L8036" s="14">
        <v>0</v>
      </c>
    </row>
    <row r="8037" spans="1:12" x14ac:dyDescent="0.25">
      <c r="A8037" s="12">
        <v>8985</v>
      </c>
      <c r="B8037" s="12" t="s">
        <v>45</v>
      </c>
      <c r="C8037" s="15">
        <v>45527</v>
      </c>
      <c r="D8037" s="12" t="s">
        <v>4327</v>
      </c>
      <c r="E8037" s="12">
        <v>1</v>
      </c>
      <c r="F8037" s="14">
        <v>16.41</v>
      </c>
      <c r="G8037" s="14">
        <v>16.41</v>
      </c>
      <c r="H8037" s="12" t="s">
        <v>105</v>
      </c>
      <c r="I8037" s="12" t="s">
        <v>4328</v>
      </c>
      <c r="J8037" s="12" t="s">
        <v>4301</v>
      </c>
      <c r="K8037" s="12" t="s">
        <v>4363</v>
      </c>
      <c r="L8037" s="14">
        <v>0</v>
      </c>
    </row>
    <row r="8038" spans="1:12" x14ac:dyDescent="0.25">
      <c r="A8038" s="12">
        <v>8986</v>
      </c>
      <c r="B8038" s="12" t="s">
        <v>45</v>
      </c>
      <c r="C8038" s="59">
        <v>45527</v>
      </c>
      <c r="D8038" s="12" t="s">
        <v>4320</v>
      </c>
      <c r="E8038" s="12">
        <v>3</v>
      </c>
      <c r="F8038" s="14">
        <v>12.46</v>
      </c>
      <c r="G8038" s="14">
        <v>37.380000000000003</v>
      </c>
      <c r="H8038" s="12" t="s">
        <v>105</v>
      </c>
      <c r="I8038" s="12" t="s">
        <v>4304</v>
      </c>
      <c r="J8038" s="12" t="s">
        <v>4362</v>
      </c>
      <c r="K8038" s="12" t="s">
        <v>4363</v>
      </c>
      <c r="L8038" s="14">
        <v>0</v>
      </c>
    </row>
    <row r="8039" spans="1:12" x14ac:dyDescent="0.25">
      <c r="A8039" s="12">
        <v>8987</v>
      </c>
      <c r="B8039" s="12" t="s">
        <v>45</v>
      </c>
      <c r="C8039" s="59">
        <v>45527</v>
      </c>
      <c r="D8039" s="12" t="s">
        <v>4348</v>
      </c>
      <c r="E8039" s="12">
        <v>5</v>
      </c>
      <c r="F8039" s="14">
        <v>56.01</v>
      </c>
      <c r="G8039" s="14">
        <v>280.05</v>
      </c>
      <c r="H8039" s="12" t="s">
        <v>23</v>
      </c>
      <c r="I8039" s="12" t="s">
        <v>4324</v>
      </c>
      <c r="J8039" s="12" t="s">
        <v>4362</v>
      </c>
      <c r="K8039" s="12" t="s">
        <v>4363</v>
      </c>
      <c r="L8039" s="14">
        <v>0</v>
      </c>
    </row>
    <row r="8040" spans="1:12" x14ac:dyDescent="0.25">
      <c r="A8040" s="12">
        <v>8988</v>
      </c>
      <c r="B8040" s="12" t="s">
        <v>45</v>
      </c>
      <c r="C8040" s="59">
        <v>45527</v>
      </c>
      <c r="D8040" s="12" t="s">
        <v>4343</v>
      </c>
      <c r="E8040" s="12">
        <v>3</v>
      </c>
      <c r="F8040" s="14">
        <v>19.260000000000002</v>
      </c>
      <c r="G8040" s="14">
        <v>57.78</v>
      </c>
      <c r="H8040" s="12" t="s">
        <v>23</v>
      </c>
      <c r="I8040" s="12" t="s">
        <v>4300</v>
      </c>
      <c r="J8040" s="12" t="s">
        <v>4301</v>
      </c>
      <c r="K8040" s="12" t="s">
        <v>4363</v>
      </c>
      <c r="L8040" s="14">
        <v>0</v>
      </c>
    </row>
    <row r="8041" spans="1:12" x14ac:dyDescent="0.25">
      <c r="A8041" s="12">
        <v>8989</v>
      </c>
      <c r="B8041" s="12" t="s">
        <v>45</v>
      </c>
      <c r="C8041" s="16">
        <v>45528</v>
      </c>
      <c r="D8041" s="12" t="s">
        <v>4342</v>
      </c>
      <c r="E8041" s="12">
        <v>4</v>
      </c>
      <c r="F8041" s="14">
        <v>37.1</v>
      </c>
      <c r="G8041" s="14">
        <v>148.4</v>
      </c>
      <c r="H8041" s="12" t="s">
        <v>105</v>
      </c>
      <c r="I8041" s="12" t="s">
        <v>4300</v>
      </c>
      <c r="J8041" s="12" t="s">
        <v>4301</v>
      </c>
      <c r="K8041" s="12" t="s">
        <v>4363</v>
      </c>
      <c r="L8041" s="14">
        <v>0</v>
      </c>
    </row>
    <row r="8042" spans="1:12" x14ac:dyDescent="0.25">
      <c r="A8042" s="12">
        <v>8990</v>
      </c>
      <c r="B8042" s="12" t="s">
        <v>45</v>
      </c>
      <c r="C8042" s="16">
        <v>45528</v>
      </c>
      <c r="D8042" s="12" t="s">
        <v>4345</v>
      </c>
      <c r="E8042" s="12">
        <v>1</v>
      </c>
      <c r="F8042" s="14">
        <v>9.59</v>
      </c>
      <c r="G8042" s="14">
        <v>9.59</v>
      </c>
      <c r="H8042" s="12" t="s">
        <v>23</v>
      </c>
      <c r="I8042" s="12" t="s">
        <v>4308</v>
      </c>
      <c r="J8042" s="12" t="s">
        <v>4301</v>
      </c>
      <c r="K8042" s="12" t="s">
        <v>4363</v>
      </c>
      <c r="L8042" s="14">
        <v>0</v>
      </c>
    </row>
    <row r="8043" spans="1:12" x14ac:dyDescent="0.25">
      <c r="A8043" s="12">
        <v>8991</v>
      </c>
      <c r="B8043" s="12" t="s">
        <v>45</v>
      </c>
      <c r="C8043" s="16">
        <v>45528</v>
      </c>
      <c r="D8043" s="12" t="s">
        <v>4341</v>
      </c>
      <c r="E8043" s="12">
        <v>2</v>
      </c>
      <c r="F8043" s="14">
        <v>46.02</v>
      </c>
      <c r="G8043" s="14">
        <v>92.04</v>
      </c>
      <c r="H8043" s="12" t="s">
        <v>105</v>
      </c>
      <c r="I8043" s="12" t="s">
        <v>4300</v>
      </c>
      <c r="J8043" s="12" t="s">
        <v>4301</v>
      </c>
      <c r="K8043" s="12" t="s">
        <v>4363</v>
      </c>
      <c r="L8043" s="14">
        <v>0</v>
      </c>
    </row>
    <row r="8044" spans="1:12" x14ac:dyDescent="0.25">
      <c r="A8044" s="12">
        <v>8992</v>
      </c>
      <c r="B8044" s="12" t="s">
        <v>45</v>
      </c>
      <c r="C8044" s="58">
        <v>45528</v>
      </c>
      <c r="D8044" s="12" t="s">
        <v>4313</v>
      </c>
      <c r="E8044" s="12">
        <v>5</v>
      </c>
      <c r="F8044" s="14">
        <v>76.040000000000006</v>
      </c>
      <c r="G8044" s="14">
        <v>380.2</v>
      </c>
      <c r="H8044" s="12" t="s">
        <v>23</v>
      </c>
      <c r="I8044" s="12" t="s">
        <v>4314</v>
      </c>
      <c r="J8044" s="12" t="s">
        <v>4362</v>
      </c>
      <c r="K8044" s="12" t="s">
        <v>4363</v>
      </c>
      <c r="L8044" s="14">
        <v>0</v>
      </c>
    </row>
    <row r="8045" spans="1:12" x14ac:dyDescent="0.25">
      <c r="A8045" s="12">
        <v>8993</v>
      </c>
      <c r="B8045" s="12" t="s">
        <v>45</v>
      </c>
      <c r="C8045" s="16">
        <v>45528</v>
      </c>
      <c r="D8045" s="12" t="s">
        <v>4338</v>
      </c>
      <c r="E8045" s="12">
        <v>4</v>
      </c>
      <c r="F8045" s="14">
        <v>68.2</v>
      </c>
      <c r="G8045" s="14">
        <v>272.8</v>
      </c>
      <c r="H8045" s="12" t="s">
        <v>105</v>
      </c>
      <c r="I8045" s="12" t="s">
        <v>4317</v>
      </c>
      <c r="J8045" s="12" t="s">
        <v>4362</v>
      </c>
      <c r="K8045" s="12" t="s">
        <v>4363</v>
      </c>
      <c r="L8045" s="14">
        <v>0</v>
      </c>
    </row>
    <row r="8046" spans="1:12" x14ac:dyDescent="0.25">
      <c r="A8046" s="12">
        <v>8994</v>
      </c>
      <c r="B8046" s="12" t="s">
        <v>39</v>
      </c>
      <c r="C8046" s="16">
        <v>45528</v>
      </c>
      <c r="D8046" s="12" t="s">
        <v>4331</v>
      </c>
      <c r="E8046" s="12">
        <v>5</v>
      </c>
      <c r="F8046" s="14">
        <v>72.709999999999994</v>
      </c>
      <c r="G8046" s="14">
        <v>363.55</v>
      </c>
      <c r="H8046" s="12" t="s">
        <v>23</v>
      </c>
      <c r="I8046" s="12" t="s">
        <v>4311</v>
      </c>
      <c r="J8046" s="12" t="s">
        <v>4301</v>
      </c>
      <c r="K8046" s="12" t="s">
        <v>4363</v>
      </c>
      <c r="L8046" s="14">
        <v>0</v>
      </c>
    </row>
    <row r="8047" spans="1:12" x14ac:dyDescent="0.25">
      <c r="A8047" s="12">
        <v>8995</v>
      </c>
      <c r="B8047" s="12" t="s">
        <v>45</v>
      </c>
      <c r="C8047" s="59">
        <v>45528</v>
      </c>
      <c r="D8047" s="12" t="s">
        <v>4344</v>
      </c>
      <c r="E8047" s="12">
        <v>2</v>
      </c>
      <c r="F8047" s="14">
        <v>35.369999999999997</v>
      </c>
      <c r="G8047" s="14">
        <v>70.739999999999995</v>
      </c>
      <c r="H8047" s="12" t="s">
        <v>105</v>
      </c>
      <c r="I8047" s="12" t="s">
        <v>4308</v>
      </c>
      <c r="J8047" s="12" t="s">
        <v>4362</v>
      </c>
      <c r="K8047" s="12" t="s">
        <v>4363</v>
      </c>
      <c r="L8047" s="14">
        <v>0</v>
      </c>
    </row>
    <row r="8048" spans="1:12" x14ac:dyDescent="0.25">
      <c r="A8048" s="12">
        <v>8997</v>
      </c>
      <c r="B8048" s="12" t="s">
        <v>45</v>
      </c>
      <c r="C8048" s="16">
        <v>45529</v>
      </c>
      <c r="D8048" s="12" t="s">
        <v>4339</v>
      </c>
      <c r="E8048" s="12">
        <v>5</v>
      </c>
      <c r="F8048" s="14">
        <v>38.29</v>
      </c>
      <c r="G8048" s="14">
        <v>191.45</v>
      </c>
      <c r="H8048" s="12" t="s">
        <v>105</v>
      </c>
      <c r="I8048" s="12" t="s">
        <v>4317</v>
      </c>
      <c r="J8048" s="12" t="s">
        <v>4362</v>
      </c>
      <c r="K8048" s="12" t="s">
        <v>4363</v>
      </c>
      <c r="L8048" s="14">
        <v>0</v>
      </c>
    </row>
    <row r="8049" spans="1:12" x14ac:dyDescent="0.25">
      <c r="A8049" s="12">
        <v>8998</v>
      </c>
      <c r="B8049" s="12" t="s">
        <v>45</v>
      </c>
      <c r="C8049" s="16">
        <v>45529</v>
      </c>
      <c r="D8049" s="12" t="s">
        <v>30</v>
      </c>
      <c r="E8049" s="12">
        <v>2</v>
      </c>
      <c r="F8049" s="14">
        <v>99.22</v>
      </c>
      <c r="G8049" s="14">
        <v>198.44</v>
      </c>
      <c r="H8049" s="12" t="s">
        <v>105</v>
      </c>
      <c r="I8049" s="12" t="s">
        <v>4317</v>
      </c>
      <c r="J8049" s="12" t="s">
        <v>4362</v>
      </c>
      <c r="K8049" s="12" t="s">
        <v>4363</v>
      </c>
      <c r="L8049" s="14">
        <v>0</v>
      </c>
    </row>
    <row r="8050" spans="1:12" x14ac:dyDescent="0.25">
      <c r="A8050" s="12">
        <v>9000</v>
      </c>
      <c r="B8050" s="12" t="s">
        <v>45</v>
      </c>
      <c r="C8050" s="16">
        <v>45529</v>
      </c>
      <c r="D8050" s="12" t="s">
        <v>30</v>
      </c>
      <c r="E8050" s="12">
        <v>3</v>
      </c>
      <c r="F8050" s="14">
        <v>25.66</v>
      </c>
      <c r="G8050" s="14">
        <v>76.98</v>
      </c>
      <c r="H8050" s="12" t="s">
        <v>105</v>
      </c>
      <c r="I8050" s="12" t="s">
        <v>4311</v>
      </c>
      <c r="J8050" s="12" t="s">
        <v>4301</v>
      </c>
      <c r="K8050" s="12" t="s">
        <v>4363</v>
      </c>
      <c r="L8050" s="14">
        <v>0</v>
      </c>
    </row>
    <row r="8051" spans="1:12" x14ac:dyDescent="0.25">
      <c r="A8051" s="12">
        <v>9002</v>
      </c>
      <c r="B8051" s="12" t="s">
        <v>45</v>
      </c>
      <c r="C8051" s="58">
        <v>45529</v>
      </c>
      <c r="D8051" s="12" t="s">
        <v>4315</v>
      </c>
      <c r="E8051" s="12">
        <v>5</v>
      </c>
      <c r="F8051" s="14">
        <v>95.89</v>
      </c>
      <c r="G8051" s="14">
        <v>479.45</v>
      </c>
      <c r="H8051" s="12" t="s">
        <v>23</v>
      </c>
      <c r="I8051" s="12" t="s">
        <v>4304</v>
      </c>
      <c r="J8051" s="12" t="s">
        <v>4362</v>
      </c>
      <c r="K8051" s="12" t="s">
        <v>4363</v>
      </c>
      <c r="L8051" s="14">
        <v>0</v>
      </c>
    </row>
    <row r="8052" spans="1:12" x14ac:dyDescent="0.25">
      <c r="A8052" s="12">
        <v>9003</v>
      </c>
      <c r="B8052" s="12" t="s">
        <v>45</v>
      </c>
      <c r="C8052" s="15">
        <v>45529</v>
      </c>
      <c r="D8052" s="12" t="s">
        <v>4303</v>
      </c>
      <c r="E8052" s="12">
        <v>5</v>
      </c>
      <c r="F8052" s="14">
        <v>90.72</v>
      </c>
      <c r="G8052" s="14">
        <v>453.6</v>
      </c>
      <c r="H8052" s="12" t="s">
        <v>105</v>
      </c>
      <c r="I8052" s="12" t="s">
        <v>4304</v>
      </c>
      <c r="J8052" s="12" t="s">
        <v>4301</v>
      </c>
      <c r="K8052" s="12" t="s">
        <v>4363</v>
      </c>
      <c r="L8052" s="14">
        <v>0</v>
      </c>
    </row>
    <row r="8053" spans="1:12" x14ac:dyDescent="0.25">
      <c r="A8053" s="12">
        <v>9004</v>
      </c>
      <c r="B8053" s="12" t="s">
        <v>45</v>
      </c>
      <c r="C8053" s="15">
        <v>45529</v>
      </c>
      <c r="D8053" s="12" t="s">
        <v>4339</v>
      </c>
      <c r="E8053" s="12">
        <v>5</v>
      </c>
      <c r="F8053" s="14">
        <v>81.93</v>
      </c>
      <c r="G8053" s="14">
        <v>409.65</v>
      </c>
      <c r="H8053" s="12" t="s">
        <v>23</v>
      </c>
      <c r="I8053" s="12" t="s">
        <v>4317</v>
      </c>
      <c r="J8053" s="12" t="s">
        <v>4362</v>
      </c>
      <c r="K8053" s="12" t="s">
        <v>4363</v>
      </c>
      <c r="L8053" s="14">
        <v>0</v>
      </c>
    </row>
    <row r="8054" spans="1:12" x14ac:dyDescent="0.25">
      <c r="A8054" s="12">
        <v>9005</v>
      </c>
      <c r="B8054" s="12" t="s">
        <v>45</v>
      </c>
      <c r="C8054" s="15">
        <v>45529</v>
      </c>
      <c r="D8054" s="12" t="s">
        <v>4321</v>
      </c>
      <c r="E8054" s="12">
        <f>G8054/F8054</f>
        <v>2</v>
      </c>
      <c r="F8054" s="14">
        <v>40.47</v>
      </c>
      <c r="G8054" s="14">
        <v>80.94</v>
      </c>
      <c r="H8054" s="12" t="s">
        <v>105</v>
      </c>
      <c r="I8054" s="12" t="s">
        <v>4317</v>
      </c>
      <c r="J8054" s="12" t="s">
        <v>4362</v>
      </c>
      <c r="K8054" s="12" t="s">
        <v>4363</v>
      </c>
      <c r="L8054" s="14">
        <v>0</v>
      </c>
    </row>
    <row r="8055" spans="1:12" x14ac:dyDescent="0.25">
      <c r="A8055" s="12">
        <v>9007</v>
      </c>
      <c r="B8055" s="12" t="s">
        <v>45</v>
      </c>
      <c r="C8055" s="15">
        <v>45529</v>
      </c>
      <c r="D8055" s="12" t="s">
        <v>4340</v>
      </c>
      <c r="E8055" s="12">
        <v>1</v>
      </c>
      <c r="F8055" s="14">
        <v>73.61</v>
      </c>
      <c r="G8055" s="14">
        <v>73.61</v>
      </c>
      <c r="H8055" s="12" t="s">
        <v>105</v>
      </c>
      <c r="I8055" s="12" t="s">
        <v>4317</v>
      </c>
      <c r="J8055" s="12" t="s">
        <v>4362</v>
      </c>
      <c r="K8055" s="12" t="s">
        <v>4363</v>
      </c>
      <c r="L8055" s="14">
        <v>0</v>
      </c>
    </row>
    <row r="8056" spans="1:12" x14ac:dyDescent="0.25">
      <c r="A8056" s="12">
        <v>9009</v>
      </c>
      <c r="B8056" s="12" t="s">
        <v>45</v>
      </c>
      <c r="C8056" s="15">
        <v>45529</v>
      </c>
      <c r="D8056" s="12" t="s">
        <v>4333</v>
      </c>
      <c r="E8056" s="12">
        <v>4</v>
      </c>
      <c r="F8056" s="14">
        <v>2.02</v>
      </c>
      <c r="G8056" s="14">
        <v>8.08</v>
      </c>
      <c r="H8056" s="12" t="s">
        <v>23</v>
      </c>
      <c r="I8056" s="12" t="s">
        <v>4304</v>
      </c>
      <c r="J8056" s="12" t="s">
        <v>4301</v>
      </c>
      <c r="K8056" s="12" t="s">
        <v>4363</v>
      </c>
      <c r="L8056" s="14">
        <v>0</v>
      </c>
    </row>
    <row r="8057" spans="1:12" x14ac:dyDescent="0.25">
      <c r="A8057" s="12">
        <v>9010</v>
      </c>
      <c r="B8057" s="12" t="s">
        <v>45</v>
      </c>
      <c r="C8057" s="16">
        <v>45530</v>
      </c>
      <c r="D8057" s="12" t="s">
        <v>4325</v>
      </c>
      <c r="E8057" s="12">
        <v>1</v>
      </c>
      <c r="F8057" s="14">
        <v>60.88</v>
      </c>
      <c r="G8057" s="14">
        <v>60.88</v>
      </c>
      <c r="H8057" s="12" t="s">
        <v>23</v>
      </c>
      <c r="I8057" s="12" t="s">
        <v>4317</v>
      </c>
      <c r="J8057" s="12" t="s">
        <v>4301</v>
      </c>
      <c r="K8057" s="12" t="s">
        <v>4363</v>
      </c>
      <c r="L8057" s="14">
        <v>0</v>
      </c>
    </row>
    <row r="8058" spans="1:12" x14ac:dyDescent="0.25">
      <c r="A8058" s="12">
        <v>9015</v>
      </c>
      <c r="B8058" s="12" t="s">
        <v>45</v>
      </c>
      <c r="C8058" s="16">
        <v>45530</v>
      </c>
      <c r="D8058" s="12" t="s">
        <v>4339</v>
      </c>
      <c r="E8058" s="12">
        <v>4</v>
      </c>
      <c r="F8058" s="14">
        <v>54.08</v>
      </c>
      <c r="G8058" s="14">
        <v>216.32</v>
      </c>
      <c r="H8058" s="12" t="s">
        <v>105</v>
      </c>
      <c r="I8058" s="12" t="s">
        <v>4317</v>
      </c>
      <c r="J8058" s="12" t="s">
        <v>4301</v>
      </c>
      <c r="K8058" s="12" t="s">
        <v>4363</v>
      </c>
      <c r="L8058" s="14">
        <v>0</v>
      </c>
    </row>
    <row r="8059" spans="1:12" x14ac:dyDescent="0.25">
      <c r="A8059" s="12">
        <v>9016</v>
      </c>
      <c r="B8059" s="12" t="s">
        <v>45</v>
      </c>
      <c r="C8059" s="59">
        <v>45530</v>
      </c>
      <c r="D8059" s="12" t="s">
        <v>4338</v>
      </c>
      <c r="E8059" s="12">
        <v>1</v>
      </c>
      <c r="F8059" s="14">
        <v>60.74</v>
      </c>
      <c r="G8059" s="14">
        <v>60.74</v>
      </c>
      <c r="H8059" s="12" t="s">
        <v>23</v>
      </c>
      <c r="I8059" s="12" t="s">
        <v>4317</v>
      </c>
      <c r="J8059" s="12" t="s">
        <v>4362</v>
      </c>
      <c r="K8059" s="12" t="s">
        <v>4363</v>
      </c>
      <c r="L8059" s="14">
        <v>0</v>
      </c>
    </row>
    <row r="8060" spans="1:12" x14ac:dyDescent="0.25">
      <c r="A8060" s="12">
        <v>9018</v>
      </c>
      <c r="B8060" s="12" t="s">
        <v>45</v>
      </c>
      <c r="C8060" s="59">
        <v>45530</v>
      </c>
      <c r="D8060" s="12" t="s">
        <v>4371</v>
      </c>
      <c r="E8060" s="12">
        <v>4</v>
      </c>
      <c r="F8060" s="14">
        <v>55.03</v>
      </c>
      <c r="G8060" s="14">
        <v>220.12</v>
      </c>
      <c r="H8060" s="12" t="s">
        <v>105</v>
      </c>
      <c r="I8060" s="12" t="s">
        <v>4317</v>
      </c>
      <c r="J8060" s="12" t="s">
        <v>4362</v>
      </c>
      <c r="K8060" s="12" t="s">
        <v>4363</v>
      </c>
      <c r="L8060" s="14">
        <v>0</v>
      </c>
    </row>
    <row r="8061" spans="1:12" x14ac:dyDescent="0.25">
      <c r="A8061" s="12">
        <v>9019</v>
      </c>
      <c r="B8061" s="12" t="s">
        <v>45</v>
      </c>
      <c r="C8061" s="59">
        <v>45530</v>
      </c>
      <c r="D8061" s="12" t="s">
        <v>4348</v>
      </c>
      <c r="E8061" s="12">
        <v>4</v>
      </c>
      <c r="F8061" s="14">
        <v>51.47</v>
      </c>
      <c r="G8061" s="14">
        <v>205.88</v>
      </c>
      <c r="H8061" s="12" t="s">
        <v>23</v>
      </c>
      <c r="I8061" s="12" t="s">
        <v>4324</v>
      </c>
      <c r="J8061" s="12" t="s">
        <v>4362</v>
      </c>
      <c r="K8061" s="12" t="s">
        <v>4363</v>
      </c>
      <c r="L8061" s="14">
        <v>0</v>
      </c>
    </row>
    <row r="8062" spans="1:12" x14ac:dyDescent="0.25">
      <c r="A8062" s="12">
        <v>9020</v>
      </c>
      <c r="B8062" s="12" t="s">
        <v>45</v>
      </c>
      <c r="C8062" s="16">
        <v>45531</v>
      </c>
      <c r="D8062" s="12" t="s">
        <v>4326</v>
      </c>
      <c r="E8062" s="12">
        <v>2</v>
      </c>
      <c r="F8062" s="14">
        <v>22.33</v>
      </c>
      <c r="G8062" s="14">
        <v>44.66</v>
      </c>
      <c r="H8062" s="12" t="s">
        <v>23</v>
      </c>
      <c r="I8062" s="12" t="s">
        <v>4304</v>
      </c>
      <c r="J8062" s="12" t="s">
        <v>4301</v>
      </c>
      <c r="K8062" s="12" t="s">
        <v>4363</v>
      </c>
      <c r="L8062" s="14">
        <v>0</v>
      </c>
    </row>
    <row r="8063" spans="1:12" x14ac:dyDescent="0.25">
      <c r="A8063" s="12">
        <v>9022</v>
      </c>
      <c r="B8063" s="12" t="s">
        <v>45</v>
      </c>
      <c r="C8063" s="58">
        <v>45531</v>
      </c>
      <c r="D8063" s="12" t="s">
        <v>4340</v>
      </c>
      <c r="E8063" s="12">
        <v>1</v>
      </c>
      <c r="F8063" s="14">
        <v>30.62</v>
      </c>
      <c r="G8063" s="14">
        <v>30.62</v>
      </c>
      <c r="H8063" s="12" t="s">
        <v>105</v>
      </c>
      <c r="I8063" s="12" t="s">
        <v>4317</v>
      </c>
      <c r="J8063" s="12" t="s">
        <v>4362</v>
      </c>
      <c r="K8063" s="12" t="s">
        <v>4363</v>
      </c>
      <c r="L8063" s="14">
        <v>0</v>
      </c>
    </row>
    <row r="8064" spans="1:12" x14ac:dyDescent="0.25">
      <c r="A8064" s="12">
        <v>9025</v>
      </c>
      <c r="B8064" s="12" t="s">
        <v>45</v>
      </c>
      <c r="C8064" s="58">
        <v>45531</v>
      </c>
      <c r="D8064" s="12" t="s">
        <v>4337</v>
      </c>
      <c r="E8064" s="12">
        <v>1</v>
      </c>
      <c r="F8064" s="14">
        <v>98.93</v>
      </c>
      <c r="G8064" s="14">
        <v>98.93</v>
      </c>
      <c r="H8064" s="12" t="s">
        <v>105</v>
      </c>
      <c r="I8064" s="12" t="s">
        <v>4300</v>
      </c>
      <c r="J8064" s="12" t="s">
        <v>4362</v>
      </c>
      <c r="K8064" s="12" t="s">
        <v>4363</v>
      </c>
      <c r="L8064" s="14">
        <v>0</v>
      </c>
    </row>
    <row r="8065" spans="1:12" x14ac:dyDescent="0.25">
      <c r="A8065" s="12">
        <v>9027</v>
      </c>
      <c r="B8065" s="12" t="s">
        <v>45</v>
      </c>
      <c r="C8065" s="15">
        <v>45531</v>
      </c>
      <c r="D8065" s="12" t="s">
        <v>4320</v>
      </c>
      <c r="E8065" s="12">
        <v>2</v>
      </c>
      <c r="F8065" s="14">
        <v>63.92</v>
      </c>
      <c r="G8065" s="14">
        <v>127.84</v>
      </c>
      <c r="H8065" s="12" t="s">
        <v>23</v>
      </c>
      <c r="I8065" s="12" t="s">
        <v>4304</v>
      </c>
      <c r="J8065" s="12" t="s">
        <v>4362</v>
      </c>
      <c r="K8065" s="12" t="s">
        <v>4363</v>
      </c>
      <c r="L8065" s="14">
        <v>0</v>
      </c>
    </row>
    <row r="8066" spans="1:12" x14ac:dyDescent="0.25">
      <c r="A8066" s="12">
        <v>9028</v>
      </c>
      <c r="B8066" s="12" t="s">
        <v>45</v>
      </c>
      <c r="C8066" s="15">
        <v>45531</v>
      </c>
      <c r="D8066" s="12" t="s">
        <v>4346</v>
      </c>
      <c r="E8066" s="12">
        <v>2</v>
      </c>
      <c r="F8066" s="14">
        <v>51.5</v>
      </c>
      <c r="G8066" s="14">
        <v>103</v>
      </c>
      <c r="H8066" s="12" t="s">
        <v>105</v>
      </c>
      <c r="I8066" s="12" t="s">
        <v>4328</v>
      </c>
      <c r="J8066" s="12" t="s">
        <v>4301</v>
      </c>
      <c r="K8066" s="12" t="s">
        <v>4302</v>
      </c>
      <c r="L8066" s="14">
        <v>0</v>
      </c>
    </row>
    <row r="8067" spans="1:12" x14ac:dyDescent="0.25">
      <c r="A8067" s="12">
        <v>9032</v>
      </c>
      <c r="B8067" s="12" t="s">
        <v>45</v>
      </c>
      <c r="C8067" s="15">
        <v>45531</v>
      </c>
      <c r="D8067" s="12" t="s">
        <v>4321</v>
      </c>
      <c r="E8067" s="12">
        <v>1</v>
      </c>
      <c r="F8067" s="14">
        <v>90.81</v>
      </c>
      <c r="G8067" s="14">
        <v>90.81</v>
      </c>
      <c r="H8067" s="12" t="s">
        <v>105</v>
      </c>
      <c r="I8067" s="12" t="s">
        <v>4317</v>
      </c>
      <c r="J8067" s="12" t="s">
        <v>4301</v>
      </c>
      <c r="K8067" s="12" t="s">
        <v>4363</v>
      </c>
      <c r="L8067" s="14">
        <v>0</v>
      </c>
    </row>
    <row r="8068" spans="1:12" x14ac:dyDescent="0.25">
      <c r="A8068" s="12">
        <v>9033</v>
      </c>
      <c r="B8068" s="12" t="s">
        <v>45</v>
      </c>
      <c r="C8068" s="15">
        <v>45531</v>
      </c>
      <c r="D8068" s="12" t="s">
        <v>4330</v>
      </c>
      <c r="E8068" s="12">
        <v>3</v>
      </c>
      <c r="F8068" s="14">
        <v>91.19</v>
      </c>
      <c r="G8068" s="14">
        <v>273.57</v>
      </c>
      <c r="H8068" s="12" t="s">
        <v>105</v>
      </c>
      <c r="I8068" s="12" t="s">
        <v>4300</v>
      </c>
      <c r="J8068" s="12" t="s">
        <v>4301</v>
      </c>
      <c r="K8068" s="12" t="s">
        <v>4363</v>
      </c>
      <c r="L8068" s="14">
        <v>0</v>
      </c>
    </row>
    <row r="8069" spans="1:12" x14ac:dyDescent="0.25">
      <c r="A8069" s="12">
        <v>9034</v>
      </c>
      <c r="B8069" s="12" t="s">
        <v>45</v>
      </c>
      <c r="C8069" s="15">
        <v>45531</v>
      </c>
      <c r="D8069" s="12" t="s">
        <v>4335</v>
      </c>
      <c r="E8069" s="12">
        <v>5</v>
      </c>
      <c r="F8069" s="14">
        <v>48.6</v>
      </c>
      <c r="G8069" s="14">
        <v>243</v>
      </c>
      <c r="H8069" s="12" t="s">
        <v>23</v>
      </c>
      <c r="I8069" s="12" t="s">
        <v>4300</v>
      </c>
      <c r="J8069" s="12" t="s">
        <v>4362</v>
      </c>
      <c r="K8069" s="12" t="s">
        <v>4363</v>
      </c>
      <c r="L8069" s="14">
        <v>0</v>
      </c>
    </row>
    <row r="8070" spans="1:12" x14ac:dyDescent="0.25">
      <c r="A8070" s="12">
        <v>9036</v>
      </c>
      <c r="B8070" s="12" t="s">
        <v>45</v>
      </c>
      <c r="C8070" s="58">
        <v>45532</v>
      </c>
      <c r="D8070" s="12" t="s">
        <v>4333</v>
      </c>
      <c r="E8070" s="12">
        <v>4</v>
      </c>
      <c r="F8070" s="14">
        <v>19.850000000000001</v>
      </c>
      <c r="G8070" s="14">
        <v>79.400000000000006</v>
      </c>
      <c r="H8070" s="12" t="s">
        <v>105</v>
      </c>
      <c r="I8070" s="12" t="s">
        <v>4304</v>
      </c>
      <c r="J8070" s="12" t="s">
        <v>4362</v>
      </c>
      <c r="K8070" s="12" t="s">
        <v>4363</v>
      </c>
      <c r="L8070" s="14">
        <v>0</v>
      </c>
    </row>
    <row r="8071" spans="1:12" x14ac:dyDescent="0.25">
      <c r="A8071" s="12">
        <v>9037</v>
      </c>
      <c r="B8071" s="12" t="s">
        <v>45</v>
      </c>
      <c r="C8071" s="58">
        <v>45532</v>
      </c>
      <c r="D8071" s="12" t="s">
        <v>4334</v>
      </c>
      <c r="E8071" s="12">
        <v>2</v>
      </c>
      <c r="F8071" s="14">
        <v>59.71</v>
      </c>
      <c r="G8071" s="14">
        <v>119.42</v>
      </c>
      <c r="H8071" s="12" t="s">
        <v>105</v>
      </c>
      <c r="I8071" s="12" t="s">
        <v>4300</v>
      </c>
      <c r="J8071" s="12" t="s">
        <v>4362</v>
      </c>
      <c r="K8071" s="12" t="s">
        <v>4363</v>
      </c>
      <c r="L8071" s="14">
        <v>0</v>
      </c>
    </row>
    <row r="8072" spans="1:12" x14ac:dyDescent="0.25">
      <c r="A8072" s="12">
        <v>9038</v>
      </c>
      <c r="B8072" s="12" t="s">
        <v>45</v>
      </c>
      <c r="C8072" s="58">
        <v>45532</v>
      </c>
      <c r="D8072" s="12" t="s">
        <v>4327</v>
      </c>
      <c r="E8072" s="12">
        <v>2</v>
      </c>
      <c r="F8072" s="14">
        <v>28.96</v>
      </c>
      <c r="G8072" s="14">
        <v>57.92</v>
      </c>
      <c r="H8072" s="12" t="s">
        <v>105</v>
      </c>
      <c r="I8072" s="12" t="s">
        <v>4328</v>
      </c>
      <c r="J8072" s="12" t="s">
        <v>4362</v>
      </c>
      <c r="K8072" s="12" t="s">
        <v>4363</v>
      </c>
      <c r="L8072" s="14">
        <v>0</v>
      </c>
    </row>
    <row r="8073" spans="1:12" x14ac:dyDescent="0.25">
      <c r="A8073" s="12">
        <v>9040</v>
      </c>
      <c r="B8073" s="12" t="s">
        <v>39</v>
      </c>
      <c r="C8073" s="58">
        <v>45532</v>
      </c>
      <c r="D8073" s="12" t="s">
        <v>4338</v>
      </c>
      <c r="E8073" s="12">
        <v>5</v>
      </c>
      <c r="F8073" s="14">
        <v>45.13</v>
      </c>
      <c r="G8073" s="14">
        <v>225.65</v>
      </c>
      <c r="H8073" s="12" t="s">
        <v>105</v>
      </c>
      <c r="I8073" s="12" t="s">
        <v>4317</v>
      </c>
      <c r="J8073" s="12" t="s">
        <v>4301</v>
      </c>
      <c r="K8073" s="12" t="s">
        <v>4363</v>
      </c>
      <c r="L8073" s="14">
        <v>0</v>
      </c>
    </row>
    <row r="8074" spans="1:12" x14ac:dyDescent="0.25">
      <c r="A8074" s="12">
        <v>9042</v>
      </c>
      <c r="B8074" s="12" t="s">
        <v>45</v>
      </c>
      <c r="C8074" s="59">
        <v>45532</v>
      </c>
      <c r="D8074" s="12" t="s">
        <v>4338</v>
      </c>
      <c r="E8074" s="12">
        <v>2</v>
      </c>
      <c r="F8074" s="14">
        <v>10.35</v>
      </c>
      <c r="G8074" s="14">
        <v>20.7</v>
      </c>
      <c r="H8074" s="12" t="s">
        <v>23</v>
      </c>
      <c r="I8074" s="12" t="s">
        <v>4317</v>
      </c>
      <c r="J8074" s="12" t="s">
        <v>4362</v>
      </c>
      <c r="K8074" s="12" t="s">
        <v>4363</v>
      </c>
      <c r="L8074" s="14">
        <v>0</v>
      </c>
    </row>
    <row r="8075" spans="1:12" x14ac:dyDescent="0.25">
      <c r="A8075" s="12">
        <v>9043</v>
      </c>
      <c r="B8075" s="12" t="s">
        <v>39</v>
      </c>
      <c r="C8075" s="59">
        <v>45532</v>
      </c>
      <c r="D8075" s="12" t="s">
        <v>4336</v>
      </c>
      <c r="E8075" s="12">
        <v>4</v>
      </c>
      <c r="F8075" s="14">
        <v>12.63</v>
      </c>
      <c r="G8075" s="14">
        <v>50.52</v>
      </c>
      <c r="H8075" s="12" t="s">
        <v>105</v>
      </c>
      <c r="I8075" s="12" t="s">
        <v>4300</v>
      </c>
      <c r="J8075" s="12" t="s">
        <v>4301</v>
      </c>
      <c r="K8075" s="12" t="s">
        <v>4363</v>
      </c>
      <c r="L8075" s="14">
        <v>0</v>
      </c>
    </row>
    <row r="8076" spans="1:12" x14ac:dyDescent="0.25">
      <c r="A8076" s="12">
        <v>9044</v>
      </c>
      <c r="B8076" s="12" t="s">
        <v>45</v>
      </c>
      <c r="C8076" s="59">
        <v>45532</v>
      </c>
      <c r="D8076" s="12" t="s">
        <v>4315</v>
      </c>
      <c r="E8076" s="12">
        <v>5</v>
      </c>
      <c r="F8076" s="14">
        <v>37.89</v>
      </c>
      <c r="G8076" s="14">
        <v>189.45</v>
      </c>
      <c r="H8076" s="12" t="s">
        <v>23</v>
      </c>
      <c r="I8076" s="12" t="s">
        <v>4304</v>
      </c>
      <c r="J8076" s="12" t="s">
        <v>4362</v>
      </c>
      <c r="K8076" s="12" t="s">
        <v>4363</v>
      </c>
      <c r="L8076" s="14">
        <v>0</v>
      </c>
    </row>
    <row r="8077" spans="1:12" x14ac:dyDescent="0.25">
      <c r="A8077" s="12">
        <v>9045</v>
      </c>
      <c r="B8077" s="12" t="s">
        <v>45</v>
      </c>
      <c r="C8077" s="59">
        <v>45532</v>
      </c>
      <c r="D8077" s="12" t="s">
        <v>30</v>
      </c>
      <c r="E8077" s="12">
        <v>1</v>
      </c>
      <c r="F8077" s="14">
        <v>89.6</v>
      </c>
      <c r="G8077" s="14">
        <v>89.6</v>
      </c>
      <c r="H8077" s="12" t="s">
        <v>23</v>
      </c>
      <c r="I8077" s="12" t="s">
        <v>4300</v>
      </c>
      <c r="J8077" s="12" t="s">
        <v>4301</v>
      </c>
      <c r="K8077" s="12" t="s">
        <v>4363</v>
      </c>
      <c r="L8077" s="14">
        <v>0</v>
      </c>
    </row>
    <row r="8078" spans="1:12" x14ac:dyDescent="0.25">
      <c r="A8078" s="12">
        <v>9046</v>
      </c>
      <c r="B8078" s="12" t="s">
        <v>45</v>
      </c>
      <c r="C8078" s="59">
        <v>45532</v>
      </c>
      <c r="D8078" s="12" t="s">
        <v>4307</v>
      </c>
      <c r="E8078" s="12">
        <v>5</v>
      </c>
      <c r="F8078" s="14">
        <v>40.619999999999997</v>
      </c>
      <c r="G8078" s="14">
        <v>203.1</v>
      </c>
      <c r="H8078" s="12" t="s">
        <v>23</v>
      </c>
      <c r="I8078" s="12" t="s">
        <v>4308</v>
      </c>
      <c r="J8078" s="12" t="s">
        <v>4301</v>
      </c>
      <c r="K8078" s="12" t="s">
        <v>4363</v>
      </c>
      <c r="L8078" s="14">
        <v>0</v>
      </c>
    </row>
    <row r="8079" spans="1:12" x14ac:dyDescent="0.25">
      <c r="A8079" s="12">
        <v>9047</v>
      </c>
      <c r="B8079" s="12" t="s">
        <v>45</v>
      </c>
      <c r="C8079" s="59">
        <v>45532</v>
      </c>
      <c r="D8079" s="12" t="s">
        <v>4319</v>
      </c>
      <c r="E8079" s="12">
        <v>3</v>
      </c>
      <c r="F8079" s="14">
        <v>70</v>
      </c>
      <c r="G8079" s="14">
        <v>210</v>
      </c>
      <c r="H8079" s="12" t="s">
        <v>105</v>
      </c>
      <c r="I8079" s="12" t="s">
        <v>4304</v>
      </c>
      <c r="J8079" s="12" t="s">
        <v>4362</v>
      </c>
      <c r="K8079" s="12" t="s">
        <v>4363</v>
      </c>
      <c r="L8079" s="14">
        <v>0</v>
      </c>
    </row>
    <row r="8080" spans="1:12" x14ac:dyDescent="0.25">
      <c r="A8080" s="12">
        <v>9048</v>
      </c>
      <c r="B8080" s="12" t="s">
        <v>45</v>
      </c>
      <c r="C8080" s="15">
        <v>45532</v>
      </c>
      <c r="D8080" s="12" t="s">
        <v>4340</v>
      </c>
      <c r="E8080" s="12">
        <v>5</v>
      </c>
      <c r="F8080" s="14">
        <v>96.73</v>
      </c>
      <c r="G8080" s="14">
        <v>483.65</v>
      </c>
      <c r="H8080" s="12" t="s">
        <v>23</v>
      </c>
      <c r="I8080" s="12" t="s">
        <v>4317</v>
      </c>
      <c r="J8080" s="12" t="s">
        <v>4362</v>
      </c>
      <c r="K8080" s="12" t="s">
        <v>4363</v>
      </c>
      <c r="L8080" s="14">
        <v>0</v>
      </c>
    </row>
    <row r="8081" spans="1:12" x14ac:dyDescent="0.25">
      <c r="A8081" s="12">
        <v>9049</v>
      </c>
      <c r="B8081" s="12" t="s">
        <v>45</v>
      </c>
      <c r="C8081" s="15">
        <v>45532</v>
      </c>
      <c r="D8081" s="12" t="s">
        <v>4331</v>
      </c>
      <c r="E8081" s="12">
        <v>1</v>
      </c>
      <c r="F8081" s="14">
        <v>34.409999999999997</v>
      </c>
      <c r="G8081" s="14">
        <v>34.409999999999997</v>
      </c>
      <c r="H8081" s="12" t="s">
        <v>30</v>
      </c>
      <c r="I8081" s="12" t="s">
        <v>4311</v>
      </c>
      <c r="J8081" s="12" t="s">
        <v>4301</v>
      </c>
      <c r="K8081" s="12" t="s">
        <v>4363</v>
      </c>
      <c r="L8081" s="14">
        <v>0</v>
      </c>
    </row>
    <row r="8082" spans="1:12" x14ac:dyDescent="0.25">
      <c r="A8082" s="12">
        <v>9050</v>
      </c>
      <c r="B8082" s="12" t="s">
        <v>45</v>
      </c>
      <c r="C8082" s="15">
        <v>45532</v>
      </c>
      <c r="D8082" s="12" t="s">
        <v>4321</v>
      </c>
      <c r="E8082" s="12">
        <v>5</v>
      </c>
      <c r="F8082" s="14">
        <v>27.44</v>
      </c>
      <c r="G8082" s="14">
        <v>137.19999999999999</v>
      </c>
      <c r="H8082" s="12" t="s">
        <v>105</v>
      </c>
      <c r="I8082" s="12" t="s">
        <v>4317</v>
      </c>
      <c r="J8082" s="12" t="s">
        <v>4362</v>
      </c>
      <c r="K8082" s="12" t="s">
        <v>4363</v>
      </c>
      <c r="L8082" s="14">
        <v>0</v>
      </c>
    </row>
    <row r="8083" spans="1:12" x14ac:dyDescent="0.25">
      <c r="A8083" s="12">
        <v>9051</v>
      </c>
      <c r="B8083" s="12" t="s">
        <v>45</v>
      </c>
      <c r="C8083" s="59">
        <v>45532</v>
      </c>
      <c r="D8083" s="12" t="s">
        <v>4330</v>
      </c>
      <c r="E8083" s="12">
        <v>5</v>
      </c>
      <c r="F8083" s="14">
        <v>27.44</v>
      </c>
      <c r="G8083" s="14">
        <v>137.19999999999999</v>
      </c>
      <c r="H8083" s="12" t="s">
        <v>105</v>
      </c>
      <c r="I8083" s="12" t="s">
        <v>4300</v>
      </c>
      <c r="J8083" s="12" t="s">
        <v>4301</v>
      </c>
      <c r="K8083" s="12" t="s">
        <v>4363</v>
      </c>
      <c r="L8083" s="14">
        <v>0</v>
      </c>
    </row>
    <row r="8084" spans="1:12" x14ac:dyDescent="0.25">
      <c r="A8084" s="12">
        <v>9052</v>
      </c>
      <c r="B8084" s="12" t="s">
        <v>45</v>
      </c>
      <c r="C8084" s="59">
        <v>45532</v>
      </c>
      <c r="D8084" s="12" t="s">
        <v>4339</v>
      </c>
      <c r="E8084" s="12">
        <v>2</v>
      </c>
      <c r="F8084" s="14">
        <v>46.44</v>
      </c>
      <c r="G8084" s="14">
        <v>92.88</v>
      </c>
      <c r="H8084" s="12" t="s">
        <v>23</v>
      </c>
      <c r="I8084" s="12" t="s">
        <v>4317</v>
      </c>
      <c r="J8084" s="12" t="s">
        <v>4301</v>
      </c>
      <c r="K8084" s="12" t="s">
        <v>4363</v>
      </c>
      <c r="L8084" s="14">
        <v>0</v>
      </c>
    </row>
    <row r="8085" spans="1:12" x14ac:dyDescent="0.25">
      <c r="A8085" s="12">
        <v>9053</v>
      </c>
      <c r="B8085" s="12" t="s">
        <v>45</v>
      </c>
      <c r="C8085" s="59">
        <v>45532</v>
      </c>
      <c r="D8085" s="12" t="s">
        <v>4348</v>
      </c>
      <c r="E8085" s="12">
        <v>4</v>
      </c>
      <c r="F8085" s="14">
        <v>81.599999999999994</v>
      </c>
      <c r="G8085" s="14">
        <v>326.39999999999998</v>
      </c>
      <c r="H8085" s="12" t="s">
        <v>105</v>
      </c>
      <c r="I8085" s="12" t="s">
        <v>4324</v>
      </c>
      <c r="J8085" s="12" t="s">
        <v>4301</v>
      </c>
      <c r="K8085" s="12" t="s">
        <v>4363</v>
      </c>
      <c r="L8085" s="14">
        <v>0</v>
      </c>
    </row>
    <row r="8086" spans="1:12" x14ac:dyDescent="0.25">
      <c r="A8086" s="12">
        <v>9056</v>
      </c>
      <c r="B8086" s="12" t="s">
        <v>45</v>
      </c>
      <c r="C8086" s="59">
        <v>45532</v>
      </c>
      <c r="D8086" s="12" t="s">
        <v>30</v>
      </c>
      <c r="E8086" s="12">
        <v>2</v>
      </c>
      <c r="F8086" s="14">
        <v>28.96</v>
      </c>
      <c r="G8086" s="14">
        <v>57.92</v>
      </c>
      <c r="H8086" s="12" t="s">
        <v>105</v>
      </c>
      <c r="I8086" s="12" t="s">
        <v>4328</v>
      </c>
      <c r="J8086" s="12" t="s">
        <v>4301</v>
      </c>
      <c r="K8086" s="12" t="s">
        <v>4363</v>
      </c>
      <c r="L8086" s="14">
        <v>0</v>
      </c>
    </row>
    <row r="8087" spans="1:12" x14ac:dyDescent="0.25">
      <c r="A8087" s="12">
        <v>9057</v>
      </c>
      <c r="B8087" s="12" t="s">
        <v>45</v>
      </c>
      <c r="C8087" s="16">
        <v>45533</v>
      </c>
      <c r="D8087" s="12" t="s">
        <v>4305</v>
      </c>
      <c r="E8087" s="12">
        <v>1</v>
      </c>
      <c r="F8087" s="14">
        <v>56.23</v>
      </c>
      <c r="G8087" s="14">
        <v>56.23</v>
      </c>
      <c r="H8087" s="12" t="s">
        <v>105</v>
      </c>
      <c r="I8087" s="12" t="s">
        <v>4300</v>
      </c>
      <c r="J8087" s="12" t="s">
        <v>4301</v>
      </c>
      <c r="K8087" s="12" t="s">
        <v>4363</v>
      </c>
      <c r="L8087" s="14">
        <v>0</v>
      </c>
    </row>
    <row r="8088" spans="1:12" x14ac:dyDescent="0.25">
      <c r="A8088" s="12">
        <v>9058</v>
      </c>
      <c r="B8088" s="12" t="s">
        <v>30</v>
      </c>
      <c r="C8088" s="16">
        <v>45533</v>
      </c>
      <c r="D8088" s="12" t="s">
        <v>4333</v>
      </c>
      <c r="E8088" s="12">
        <v>1</v>
      </c>
      <c r="F8088" s="62">
        <v>29.24</v>
      </c>
      <c r="G8088" s="14">
        <v>29.24</v>
      </c>
      <c r="H8088" s="12" t="s">
        <v>30</v>
      </c>
      <c r="I8088" s="12" t="s">
        <v>4304</v>
      </c>
      <c r="J8088" s="12" t="s">
        <v>4301</v>
      </c>
      <c r="K8088" s="12" t="s">
        <v>4363</v>
      </c>
      <c r="L8088" s="14">
        <v>0</v>
      </c>
    </row>
    <row r="8089" spans="1:12" x14ac:dyDescent="0.25">
      <c r="A8089" s="12">
        <v>9059</v>
      </c>
      <c r="B8089" s="12" t="s">
        <v>39</v>
      </c>
      <c r="C8089" s="58">
        <v>45533</v>
      </c>
      <c r="D8089" s="12" t="s">
        <v>4332</v>
      </c>
      <c r="E8089" s="12">
        <v>4</v>
      </c>
      <c r="F8089" s="14">
        <v>76.849999999999994</v>
      </c>
      <c r="G8089" s="14">
        <v>307.39999999999998</v>
      </c>
      <c r="H8089" s="12" t="s">
        <v>105</v>
      </c>
      <c r="I8089" s="12" t="s">
        <v>4317</v>
      </c>
      <c r="J8089" s="12" t="s">
        <v>4301</v>
      </c>
      <c r="K8089" s="12" t="s">
        <v>4363</v>
      </c>
      <c r="L8089" s="14">
        <v>0</v>
      </c>
    </row>
    <row r="8090" spans="1:12" x14ac:dyDescent="0.25">
      <c r="A8090" s="12">
        <v>9060</v>
      </c>
      <c r="B8090" s="12" t="s">
        <v>45</v>
      </c>
      <c r="C8090" s="58">
        <v>45533</v>
      </c>
      <c r="D8090" s="12" t="s">
        <v>4342</v>
      </c>
      <c r="E8090" s="12">
        <v>1</v>
      </c>
      <c r="F8090" s="14">
        <v>98.19</v>
      </c>
      <c r="G8090" s="14">
        <v>98.19</v>
      </c>
      <c r="H8090" s="12" t="s">
        <v>105</v>
      </c>
      <c r="I8090" s="12" t="s">
        <v>4300</v>
      </c>
      <c r="J8090" s="12" t="s">
        <v>4301</v>
      </c>
      <c r="K8090" s="12" t="s">
        <v>4363</v>
      </c>
      <c r="L8090" s="14">
        <v>0</v>
      </c>
    </row>
    <row r="8091" spans="1:12" x14ac:dyDescent="0.25">
      <c r="A8091" s="12">
        <v>9062</v>
      </c>
      <c r="B8091" s="12" t="s">
        <v>45</v>
      </c>
      <c r="C8091" s="58">
        <v>45533</v>
      </c>
      <c r="D8091" s="12" t="s">
        <v>4344</v>
      </c>
      <c r="E8091" s="12">
        <v>2</v>
      </c>
      <c r="F8091" s="12">
        <v>63.15</v>
      </c>
      <c r="G8091" s="14">
        <f>E8091*F8091</f>
        <v>126.3</v>
      </c>
      <c r="H8091" s="12" t="s">
        <v>23</v>
      </c>
      <c r="I8091" s="12" t="s">
        <v>4308</v>
      </c>
      <c r="J8091" s="12" t="s">
        <v>4362</v>
      </c>
      <c r="K8091" s="12" t="s">
        <v>4363</v>
      </c>
      <c r="L8091" s="14">
        <v>0</v>
      </c>
    </row>
    <row r="8092" spans="1:12" x14ac:dyDescent="0.25">
      <c r="A8092" s="12">
        <v>9065</v>
      </c>
      <c r="B8092" s="12" t="s">
        <v>45</v>
      </c>
      <c r="C8092" s="58">
        <v>45534</v>
      </c>
      <c r="D8092" s="12" t="s">
        <v>4307</v>
      </c>
      <c r="E8092" s="12">
        <v>3</v>
      </c>
      <c r="F8092" s="14">
        <v>25.68</v>
      </c>
      <c r="G8092" s="14">
        <v>77.040000000000006</v>
      </c>
      <c r="H8092" s="12" t="s">
        <v>105</v>
      </c>
      <c r="I8092" s="12" t="s">
        <v>4308</v>
      </c>
      <c r="J8092" s="12" t="s">
        <v>4362</v>
      </c>
      <c r="K8092" s="12" t="s">
        <v>4363</v>
      </c>
      <c r="L8092" s="14">
        <v>0</v>
      </c>
    </row>
    <row r="8093" spans="1:12" x14ac:dyDescent="0.25">
      <c r="A8093" s="12">
        <v>9066</v>
      </c>
      <c r="B8093" s="12" t="s">
        <v>45</v>
      </c>
      <c r="C8093" s="58">
        <v>45534</v>
      </c>
      <c r="D8093" s="12" t="s">
        <v>4305</v>
      </c>
      <c r="E8093" s="12">
        <v>3</v>
      </c>
      <c r="F8093" s="14">
        <v>16.5</v>
      </c>
      <c r="G8093" s="14">
        <v>49.5</v>
      </c>
      <c r="H8093" s="12" t="s">
        <v>105</v>
      </c>
      <c r="I8093" s="12" t="s">
        <v>4300</v>
      </c>
      <c r="J8093" s="12" t="s">
        <v>4301</v>
      </c>
      <c r="K8093" s="12" t="s">
        <v>4363</v>
      </c>
      <c r="L8093" s="14">
        <v>0</v>
      </c>
    </row>
    <row r="8094" spans="1:12" x14ac:dyDescent="0.25">
      <c r="A8094" s="12">
        <v>9067</v>
      </c>
      <c r="B8094" s="12" t="s">
        <v>45</v>
      </c>
      <c r="C8094" s="58">
        <v>45534</v>
      </c>
      <c r="D8094" s="12" t="s">
        <v>4344</v>
      </c>
      <c r="E8094" s="12">
        <v>5</v>
      </c>
      <c r="F8094" s="14">
        <v>55</v>
      </c>
      <c r="G8094" s="14">
        <v>275</v>
      </c>
      <c r="H8094" s="12" t="s">
        <v>105</v>
      </c>
      <c r="I8094" s="12" t="s">
        <v>4308</v>
      </c>
      <c r="J8094" s="12" t="s">
        <v>4362</v>
      </c>
      <c r="K8094" s="12" t="s">
        <v>4363</v>
      </c>
      <c r="L8094" s="14">
        <v>0</v>
      </c>
    </row>
    <row r="8095" spans="1:12" x14ac:dyDescent="0.25">
      <c r="A8095" s="12">
        <v>9071</v>
      </c>
      <c r="B8095" s="12" t="s">
        <v>45</v>
      </c>
      <c r="C8095" s="15">
        <v>45534</v>
      </c>
      <c r="D8095" s="12" t="s">
        <v>4316</v>
      </c>
      <c r="E8095" s="12">
        <v>4</v>
      </c>
      <c r="F8095" s="14">
        <v>22.64</v>
      </c>
      <c r="G8095" s="14">
        <v>90.56</v>
      </c>
      <c r="H8095" s="12" t="s">
        <v>105</v>
      </c>
      <c r="I8095" s="12" t="s">
        <v>4317</v>
      </c>
      <c r="J8095" s="12" t="s">
        <v>4362</v>
      </c>
      <c r="K8095" s="12" t="s">
        <v>4363</v>
      </c>
      <c r="L8095" s="14">
        <v>0</v>
      </c>
    </row>
    <row r="8096" spans="1:12" x14ac:dyDescent="0.25">
      <c r="A8096" s="12">
        <v>9072</v>
      </c>
      <c r="B8096" s="12" t="s">
        <v>45</v>
      </c>
      <c r="C8096" s="59">
        <v>45534</v>
      </c>
      <c r="D8096" s="12" t="s">
        <v>4299</v>
      </c>
      <c r="E8096" s="12">
        <v>1</v>
      </c>
      <c r="F8096" s="14">
        <v>18.46</v>
      </c>
      <c r="G8096" s="14">
        <v>18.46</v>
      </c>
      <c r="H8096" s="12" t="s">
        <v>23</v>
      </c>
      <c r="I8096" s="12" t="s">
        <v>4300</v>
      </c>
      <c r="J8096" s="12" t="s">
        <v>4301</v>
      </c>
      <c r="K8096" s="12" t="s">
        <v>4363</v>
      </c>
      <c r="L8096" s="14">
        <v>0</v>
      </c>
    </row>
    <row r="8097" spans="1:12" x14ac:dyDescent="0.25">
      <c r="A8097" s="12">
        <v>9073</v>
      </c>
      <c r="B8097" s="12" t="s">
        <v>45</v>
      </c>
      <c r="C8097" s="59">
        <v>45534</v>
      </c>
      <c r="D8097" s="12" t="s">
        <v>4338</v>
      </c>
      <c r="E8097" s="12">
        <v>3</v>
      </c>
      <c r="F8097" s="14">
        <v>49.83</v>
      </c>
      <c r="G8097" s="14">
        <v>149.49</v>
      </c>
      <c r="H8097" s="12" t="s">
        <v>23</v>
      </c>
      <c r="I8097" s="12" t="s">
        <v>4317</v>
      </c>
      <c r="J8097" s="12" t="s">
        <v>4301</v>
      </c>
      <c r="K8097" s="12" t="s">
        <v>4363</v>
      </c>
      <c r="L8097" s="14">
        <v>0</v>
      </c>
    </row>
    <row r="8098" spans="1:12" x14ac:dyDescent="0.25">
      <c r="A8098" s="12">
        <v>9075</v>
      </c>
      <c r="B8098" s="12" t="s">
        <v>45</v>
      </c>
      <c r="C8098" s="16">
        <v>45535</v>
      </c>
      <c r="D8098" s="12" t="s">
        <v>4331</v>
      </c>
      <c r="E8098" s="12">
        <v>4</v>
      </c>
      <c r="F8098" s="14">
        <v>25.34</v>
      </c>
      <c r="G8098" s="14">
        <v>101.36</v>
      </c>
      <c r="H8098" s="12" t="s">
        <v>23</v>
      </c>
      <c r="I8098" s="12" t="s">
        <v>4311</v>
      </c>
      <c r="J8098" s="12" t="s">
        <v>4301</v>
      </c>
      <c r="K8098" s="12" t="s">
        <v>4363</v>
      </c>
      <c r="L8098" s="14">
        <v>0</v>
      </c>
    </row>
    <row r="8099" spans="1:12" x14ac:dyDescent="0.25">
      <c r="A8099" s="12">
        <v>9076</v>
      </c>
      <c r="B8099" s="12" t="s">
        <v>45</v>
      </c>
      <c r="C8099" s="16">
        <v>45535</v>
      </c>
      <c r="D8099" s="12" t="s">
        <v>4312</v>
      </c>
      <c r="E8099" s="12">
        <v>5</v>
      </c>
      <c r="F8099" s="14">
        <v>17.21</v>
      </c>
      <c r="G8099" s="14">
        <v>86.05</v>
      </c>
      <c r="H8099" s="12" t="s">
        <v>105</v>
      </c>
      <c r="I8099" s="12" t="s">
        <v>4311</v>
      </c>
      <c r="J8099" s="12" t="s">
        <v>4301</v>
      </c>
      <c r="K8099" s="12" t="s">
        <v>4363</v>
      </c>
      <c r="L8099" s="14">
        <v>0</v>
      </c>
    </row>
    <row r="8100" spans="1:12" x14ac:dyDescent="0.25">
      <c r="A8100" s="12">
        <v>9077</v>
      </c>
      <c r="B8100" s="12" t="s">
        <v>45</v>
      </c>
      <c r="C8100" s="16">
        <v>45535</v>
      </c>
      <c r="D8100" s="12" t="s">
        <v>4309</v>
      </c>
      <c r="E8100" s="12">
        <v>2</v>
      </c>
      <c r="F8100" s="14">
        <v>88.07</v>
      </c>
      <c r="G8100" s="14">
        <v>176.14</v>
      </c>
      <c r="H8100" s="12" t="s">
        <v>105</v>
      </c>
      <c r="I8100" s="12" t="s">
        <v>4304</v>
      </c>
      <c r="J8100" s="12" t="s">
        <v>4301</v>
      </c>
      <c r="K8100" s="12" t="s">
        <v>4363</v>
      </c>
      <c r="L8100" s="14">
        <v>0</v>
      </c>
    </row>
    <row r="8101" spans="1:12" x14ac:dyDescent="0.25">
      <c r="A8101" s="12">
        <v>9078</v>
      </c>
      <c r="B8101" s="12" t="s">
        <v>45</v>
      </c>
      <c r="C8101" s="16">
        <v>45535</v>
      </c>
      <c r="D8101" s="12" t="s">
        <v>4332</v>
      </c>
      <c r="E8101" s="12">
        <v>5</v>
      </c>
      <c r="F8101" s="14">
        <v>9.92</v>
      </c>
      <c r="G8101" s="14">
        <v>49.6</v>
      </c>
      <c r="H8101" s="12" t="s">
        <v>23</v>
      </c>
      <c r="I8101" s="12" t="s">
        <v>4317</v>
      </c>
      <c r="J8101" s="12" t="s">
        <v>4362</v>
      </c>
      <c r="K8101" s="12" t="s">
        <v>4363</v>
      </c>
      <c r="L8101" s="14">
        <v>0</v>
      </c>
    </row>
    <row r="8102" spans="1:12" x14ac:dyDescent="0.25">
      <c r="A8102" s="12">
        <v>9079</v>
      </c>
      <c r="B8102" s="12" t="s">
        <v>45</v>
      </c>
      <c r="C8102" s="58">
        <v>45535</v>
      </c>
      <c r="D8102" s="12" t="s">
        <v>4299</v>
      </c>
      <c r="E8102" s="12">
        <v>5</v>
      </c>
      <c r="F8102" s="14">
        <v>39.17</v>
      </c>
      <c r="G8102" s="14">
        <v>195.85</v>
      </c>
      <c r="H8102" s="12" t="s">
        <v>105</v>
      </c>
      <c r="I8102" s="12" t="s">
        <v>4300</v>
      </c>
      <c r="J8102" s="12" t="s">
        <v>4362</v>
      </c>
      <c r="K8102" s="12" t="s">
        <v>4363</v>
      </c>
      <c r="L8102" s="14">
        <v>0</v>
      </c>
    </row>
    <row r="8103" spans="1:12" x14ac:dyDescent="0.25">
      <c r="A8103" s="12">
        <v>9080</v>
      </c>
      <c r="B8103" s="12" t="s">
        <v>45</v>
      </c>
      <c r="C8103" s="58">
        <v>45535</v>
      </c>
      <c r="D8103" s="12" t="s">
        <v>4318</v>
      </c>
      <c r="E8103" s="12">
        <v>1</v>
      </c>
      <c r="F8103" s="14">
        <v>35.96</v>
      </c>
      <c r="G8103" s="14">
        <v>35.96</v>
      </c>
      <c r="H8103" s="12" t="s">
        <v>23</v>
      </c>
      <c r="I8103" s="12" t="s">
        <v>4308</v>
      </c>
      <c r="J8103" s="12" t="s">
        <v>4301</v>
      </c>
      <c r="K8103" s="12" t="s">
        <v>4363</v>
      </c>
      <c r="L8103" s="14">
        <v>0</v>
      </c>
    </row>
    <row r="8104" spans="1:12" x14ac:dyDescent="0.25">
      <c r="A8104" s="12">
        <v>9081</v>
      </c>
      <c r="B8104" s="12" t="s">
        <v>39</v>
      </c>
      <c r="C8104" s="15">
        <v>45535</v>
      </c>
      <c r="D8104" s="12" t="s">
        <v>4346</v>
      </c>
      <c r="E8104" s="12">
        <v>4</v>
      </c>
      <c r="F8104" s="14">
        <v>2.13</v>
      </c>
      <c r="G8104" s="14">
        <v>8.52</v>
      </c>
      <c r="H8104" s="12" t="s">
        <v>23</v>
      </c>
      <c r="I8104" s="12" t="s">
        <v>4328</v>
      </c>
      <c r="J8104" s="12" t="s">
        <v>4301</v>
      </c>
      <c r="K8104" s="12" t="s">
        <v>4363</v>
      </c>
      <c r="L8104" s="14">
        <v>0</v>
      </c>
    </row>
    <row r="8105" spans="1:12" x14ac:dyDescent="0.25">
      <c r="A8105" s="12">
        <v>9083</v>
      </c>
      <c r="B8105" s="12" t="s">
        <v>45</v>
      </c>
      <c r="C8105" s="15">
        <v>45535</v>
      </c>
      <c r="D8105" s="12" t="s">
        <v>4330</v>
      </c>
      <c r="E8105" s="12">
        <v>3</v>
      </c>
      <c r="F8105" s="14">
        <v>37.590000000000003</v>
      </c>
      <c r="G8105" s="14">
        <v>112.77</v>
      </c>
      <c r="H8105" s="12" t="s">
        <v>105</v>
      </c>
      <c r="I8105" s="12" t="s">
        <v>4300</v>
      </c>
      <c r="J8105" s="12" t="s">
        <v>4301</v>
      </c>
      <c r="K8105" s="12" t="s">
        <v>4363</v>
      </c>
      <c r="L8105" s="14">
        <v>0</v>
      </c>
    </row>
    <row r="8106" spans="1:12" x14ac:dyDescent="0.25">
      <c r="A8106" s="12">
        <v>9084</v>
      </c>
      <c r="B8106" s="12" t="s">
        <v>45</v>
      </c>
      <c r="C8106" s="15">
        <v>45535</v>
      </c>
      <c r="D8106" s="12" t="s">
        <v>4312</v>
      </c>
      <c r="E8106" s="12">
        <v>2</v>
      </c>
      <c r="F8106" s="14">
        <v>45.27</v>
      </c>
      <c r="G8106" s="14">
        <v>90.54</v>
      </c>
      <c r="H8106" s="12" t="s">
        <v>23</v>
      </c>
      <c r="I8106" s="12" t="s">
        <v>4311</v>
      </c>
      <c r="J8106" s="12" t="s">
        <v>4301</v>
      </c>
      <c r="K8106" s="12" t="s">
        <v>4363</v>
      </c>
      <c r="L8106" s="14">
        <v>0</v>
      </c>
    </row>
    <row r="8107" spans="1:12" x14ac:dyDescent="0.25">
      <c r="A8107" s="12">
        <v>9086</v>
      </c>
      <c r="B8107" s="12" t="s">
        <v>45</v>
      </c>
      <c r="C8107" s="58">
        <v>45536</v>
      </c>
      <c r="D8107" s="12" t="s">
        <v>4318</v>
      </c>
      <c r="E8107" s="12">
        <v>1</v>
      </c>
      <c r="F8107" s="14">
        <v>48.2</v>
      </c>
      <c r="G8107" s="14">
        <v>48.2</v>
      </c>
      <c r="H8107" s="12" t="s">
        <v>23</v>
      </c>
      <c r="I8107" s="12" t="s">
        <v>4308</v>
      </c>
      <c r="J8107" s="12" t="s">
        <v>4362</v>
      </c>
      <c r="K8107" s="12" t="s">
        <v>4363</v>
      </c>
      <c r="L8107" s="14">
        <v>0</v>
      </c>
    </row>
    <row r="8108" spans="1:12" x14ac:dyDescent="0.25">
      <c r="A8108" s="12">
        <v>9087</v>
      </c>
      <c r="B8108" s="12" t="s">
        <v>45</v>
      </c>
      <c r="C8108" s="16">
        <v>45536</v>
      </c>
      <c r="D8108" s="12" t="s">
        <v>4343</v>
      </c>
      <c r="E8108" s="12">
        <v>1</v>
      </c>
      <c r="F8108" s="14">
        <v>56.32</v>
      </c>
      <c r="G8108" s="14">
        <v>56.32</v>
      </c>
      <c r="H8108" s="12" t="s">
        <v>105</v>
      </c>
      <c r="I8108" s="12" t="s">
        <v>4300</v>
      </c>
      <c r="J8108" s="12" t="s">
        <v>4362</v>
      </c>
      <c r="K8108" s="12" t="s">
        <v>4363</v>
      </c>
      <c r="L8108" s="14">
        <v>0</v>
      </c>
    </row>
    <row r="8109" spans="1:12" x14ac:dyDescent="0.25">
      <c r="A8109" s="12">
        <v>9088</v>
      </c>
      <c r="B8109" s="12" t="s">
        <v>45</v>
      </c>
      <c r="C8109" s="16">
        <v>45536</v>
      </c>
      <c r="D8109" s="12" t="s">
        <v>4319</v>
      </c>
      <c r="E8109" s="12">
        <v>5</v>
      </c>
      <c r="F8109" s="14">
        <v>45.81</v>
      </c>
      <c r="G8109" s="14">
        <v>229.05</v>
      </c>
      <c r="H8109" s="12" t="s">
        <v>105</v>
      </c>
      <c r="I8109" s="12" t="s">
        <v>4304</v>
      </c>
      <c r="J8109" s="12" t="s">
        <v>4362</v>
      </c>
      <c r="K8109" s="12" t="s">
        <v>4363</v>
      </c>
      <c r="L8109" s="14">
        <v>0</v>
      </c>
    </row>
    <row r="8110" spans="1:12" x14ac:dyDescent="0.25">
      <c r="A8110" s="12">
        <v>9089</v>
      </c>
      <c r="B8110" s="12" t="s">
        <v>45</v>
      </c>
      <c r="C8110" s="16">
        <v>45536</v>
      </c>
      <c r="D8110" s="12" t="s">
        <v>4315</v>
      </c>
      <c r="E8110" s="12">
        <v>5</v>
      </c>
      <c r="F8110" s="14">
        <v>77.430000000000007</v>
      </c>
      <c r="G8110" s="14">
        <v>387.15</v>
      </c>
      <c r="H8110" s="12" t="s">
        <v>105</v>
      </c>
      <c r="I8110" s="12" t="s">
        <v>4304</v>
      </c>
      <c r="J8110" s="12" t="s">
        <v>4301</v>
      </c>
      <c r="K8110" s="12" t="s">
        <v>4363</v>
      </c>
      <c r="L8110" s="14">
        <v>0</v>
      </c>
    </row>
    <row r="8111" spans="1:12" x14ac:dyDescent="0.25">
      <c r="A8111" s="12">
        <v>9091</v>
      </c>
      <c r="B8111" s="12" t="s">
        <v>45</v>
      </c>
      <c r="C8111" s="59">
        <v>45536</v>
      </c>
      <c r="D8111" s="12" t="s">
        <v>4338</v>
      </c>
      <c r="E8111" s="12">
        <v>3</v>
      </c>
      <c r="F8111" s="14">
        <v>0.44</v>
      </c>
      <c r="G8111" s="14">
        <v>1.32</v>
      </c>
      <c r="H8111" s="12" t="s">
        <v>105</v>
      </c>
      <c r="I8111" s="12" t="s">
        <v>4317</v>
      </c>
      <c r="J8111" s="12" t="s">
        <v>4362</v>
      </c>
      <c r="K8111" s="12" t="s">
        <v>4363</v>
      </c>
      <c r="L8111" s="14">
        <v>0</v>
      </c>
    </row>
    <row r="8112" spans="1:12" x14ac:dyDescent="0.25">
      <c r="A8112" s="12">
        <v>9092</v>
      </c>
      <c r="B8112" s="12" t="s">
        <v>45</v>
      </c>
      <c r="C8112" s="59">
        <v>45536</v>
      </c>
      <c r="D8112" s="12" t="s">
        <v>4330</v>
      </c>
      <c r="E8112" s="12">
        <v>4</v>
      </c>
      <c r="F8112" s="14">
        <v>39.14</v>
      </c>
      <c r="G8112" s="14">
        <v>156.56</v>
      </c>
      <c r="H8112" s="12" t="s">
        <v>105</v>
      </c>
      <c r="I8112" s="12" t="s">
        <v>4300</v>
      </c>
      <c r="J8112" s="12" t="s">
        <v>4301</v>
      </c>
      <c r="K8112" s="12" t="s">
        <v>4363</v>
      </c>
      <c r="L8112" s="14">
        <v>0</v>
      </c>
    </row>
    <row r="8113" spans="1:12" x14ac:dyDescent="0.25">
      <c r="A8113" s="12">
        <v>9098</v>
      </c>
      <c r="B8113" s="12" t="s">
        <v>45</v>
      </c>
      <c r="C8113" s="59">
        <v>45536</v>
      </c>
      <c r="D8113" s="12" t="s">
        <v>4335</v>
      </c>
      <c r="E8113" s="12">
        <v>1</v>
      </c>
      <c r="F8113" s="14">
        <v>21.21</v>
      </c>
      <c r="G8113" s="14">
        <v>21.21</v>
      </c>
      <c r="H8113" s="12" t="s">
        <v>23</v>
      </c>
      <c r="I8113" s="12" t="s">
        <v>4300</v>
      </c>
      <c r="J8113" s="12" t="s">
        <v>4301</v>
      </c>
      <c r="K8113" s="12" t="s">
        <v>4363</v>
      </c>
      <c r="L8113" s="14">
        <v>0</v>
      </c>
    </row>
    <row r="8114" spans="1:12" x14ac:dyDescent="0.25">
      <c r="A8114" s="12">
        <v>9099</v>
      </c>
      <c r="B8114" s="12" t="s">
        <v>45</v>
      </c>
      <c r="C8114" s="15">
        <v>45536</v>
      </c>
      <c r="D8114" s="12" t="s">
        <v>4307</v>
      </c>
      <c r="E8114" s="12">
        <v>4</v>
      </c>
      <c r="F8114" s="14">
        <v>45.99</v>
      </c>
      <c r="G8114" s="14">
        <v>183.96</v>
      </c>
      <c r="H8114" s="12" t="s">
        <v>23</v>
      </c>
      <c r="I8114" s="12" t="s">
        <v>4308</v>
      </c>
      <c r="J8114" s="12" t="s">
        <v>4301</v>
      </c>
      <c r="K8114" s="12" t="s">
        <v>4363</v>
      </c>
      <c r="L8114" s="14">
        <v>0</v>
      </c>
    </row>
    <row r="8115" spans="1:12" x14ac:dyDescent="0.25">
      <c r="A8115" s="12">
        <v>9100</v>
      </c>
      <c r="B8115" s="12" t="s">
        <v>45</v>
      </c>
      <c r="C8115" s="15">
        <v>45536</v>
      </c>
      <c r="D8115" s="12" t="s">
        <v>30</v>
      </c>
      <c r="E8115" s="12">
        <v>4</v>
      </c>
      <c r="F8115" s="14">
        <v>23.26</v>
      </c>
      <c r="G8115" s="14">
        <v>93.04</v>
      </c>
      <c r="H8115" s="12" t="s">
        <v>105</v>
      </c>
      <c r="I8115" s="12" t="s">
        <v>4304</v>
      </c>
      <c r="J8115" s="12" t="s">
        <v>4301</v>
      </c>
      <c r="K8115" s="12" t="s">
        <v>4363</v>
      </c>
      <c r="L8115" s="14">
        <v>0</v>
      </c>
    </row>
    <row r="8116" spans="1:12" x14ac:dyDescent="0.25">
      <c r="A8116" s="12">
        <v>9101</v>
      </c>
      <c r="B8116" s="12" t="s">
        <v>45</v>
      </c>
      <c r="C8116" s="15">
        <v>45536</v>
      </c>
      <c r="D8116" s="12" t="s">
        <v>4332</v>
      </c>
      <c r="E8116" s="12">
        <v>1</v>
      </c>
      <c r="F8116" s="62">
        <v>24.84</v>
      </c>
      <c r="G8116" s="14">
        <v>24.84</v>
      </c>
      <c r="H8116" s="12" t="s">
        <v>105</v>
      </c>
      <c r="I8116" s="12" t="s">
        <v>4317</v>
      </c>
      <c r="J8116" s="12" t="s">
        <v>4301</v>
      </c>
      <c r="K8116" s="12" t="s">
        <v>4363</v>
      </c>
      <c r="L8116" s="14">
        <v>0</v>
      </c>
    </row>
    <row r="8117" spans="1:12" x14ac:dyDescent="0.25">
      <c r="A8117" s="12">
        <v>9102</v>
      </c>
      <c r="B8117" s="12" t="s">
        <v>45</v>
      </c>
      <c r="C8117" s="15">
        <v>45536</v>
      </c>
      <c r="D8117" s="12" t="s">
        <v>4321</v>
      </c>
      <c r="E8117" s="12">
        <v>5</v>
      </c>
      <c r="F8117" s="14">
        <v>37.68</v>
      </c>
      <c r="G8117" s="14">
        <v>188.4</v>
      </c>
      <c r="H8117" s="12" t="s">
        <v>105</v>
      </c>
      <c r="I8117" s="12" t="s">
        <v>4317</v>
      </c>
      <c r="J8117" s="12" t="s">
        <v>4362</v>
      </c>
      <c r="K8117" s="12" t="s">
        <v>4363</v>
      </c>
      <c r="L8117" s="14">
        <v>0</v>
      </c>
    </row>
    <row r="8118" spans="1:12" x14ac:dyDescent="0.25">
      <c r="A8118" s="12">
        <v>9103</v>
      </c>
      <c r="B8118" s="12" t="s">
        <v>45</v>
      </c>
      <c r="C8118" s="15">
        <v>45536</v>
      </c>
      <c r="D8118" s="12" t="s">
        <v>4318</v>
      </c>
      <c r="E8118" s="12">
        <v>2</v>
      </c>
      <c r="F8118" s="14">
        <v>58.71</v>
      </c>
      <c r="G8118" s="14">
        <v>117.42</v>
      </c>
      <c r="H8118" s="12" t="s">
        <v>105</v>
      </c>
      <c r="I8118" s="12" t="s">
        <v>4308</v>
      </c>
      <c r="J8118" s="12" t="s">
        <v>4362</v>
      </c>
      <c r="K8118" s="12" t="s">
        <v>4363</v>
      </c>
      <c r="L8118" s="14">
        <v>0</v>
      </c>
    </row>
    <row r="8119" spans="1:12" x14ac:dyDescent="0.25">
      <c r="A8119" s="12">
        <v>9104</v>
      </c>
      <c r="B8119" s="12" t="s">
        <v>45</v>
      </c>
      <c r="C8119" s="58">
        <v>45537</v>
      </c>
      <c r="D8119" s="12" t="s">
        <v>4340</v>
      </c>
      <c r="E8119" s="12">
        <v>5</v>
      </c>
      <c r="F8119" s="14">
        <v>14.48</v>
      </c>
      <c r="G8119" s="14">
        <v>72.400000000000006</v>
      </c>
      <c r="H8119" s="12" t="s">
        <v>105</v>
      </c>
      <c r="I8119" s="12" t="s">
        <v>4317</v>
      </c>
      <c r="J8119" s="12" t="s">
        <v>4362</v>
      </c>
      <c r="K8119" s="12" t="s">
        <v>4363</v>
      </c>
      <c r="L8119" s="14">
        <v>0</v>
      </c>
    </row>
    <row r="8120" spans="1:12" x14ac:dyDescent="0.25">
      <c r="A8120" s="12">
        <v>9105</v>
      </c>
      <c r="B8120" s="12" t="s">
        <v>45</v>
      </c>
      <c r="C8120" s="58">
        <v>45537</v>
      </c>
      <c r="D8120" s="12" t="s">
        <v>4329</v>
      </c>
      <c r="E8120" s="12">
        <v>3</v>
      </c>
      <c r="F8120" s="14">
        <v>32.03</v>
      </c>
      <c r="G8120" s="14">
        <v>96.09</v>
      </c>
      <c r="H8120" s="12" t="s">
        <v>105</v>
      </c>
      <c r="I8120" s="12" t="s">
        <v>4317</v>
      </c>
      <c r="J8120" s="12" t="s">
        <v>4362</v>
      </c>
      <c r="K8120" s="12" t="s">
        <v>4363</v>
      </c>
      <c r="L8120" s="14">
        <v>0</v>
      </c>
    </row>
    <row r="8121" spans="1:12" x14ac:dyDescent="0.25">
      <c r="A8121" s="12">
        <v>9106</v>
      </c>
      <c r="B8121" s="12" t="s">
        <v>45</v>
      </c>
      <c r="C8121" s="16">
        <v>45537</v>
      </c>
      <c r="D8121" s="12" t="s">
        <v>4344</v>
      </c>
      <c r="E8121" s="12">
        <v>5</v>
      </c>
      <c r="F8121" s="14">
        <v>18</v>
      </c>
      <c r="G8121" s="14">
        <v>90</v>
      </c>
      <c r="H8121" s="12" t="s">
        <v>105</v>
      </c>
      <c r="I8121" s="12" t="s">
        <v>4308</v>
      </c>
      <c r="J8121" s="12" t="s">
        <v>4301</v>
      </c>
      <c r="K8121" s="12" t="s">
        <v>4363</v>
      </c>
      <c r="L8121" s="14">
        <v>0</v>
      </c>
    </row>
    <row r="8122" spans="1:12" x14ac:dyDescent="0.25">
      <c r="A8122" s="12">
        <v>9107</v>
      </c>
      <c r="B8122" s="12" t="s">
        <v>45</v>
      </c>
      <c r="C8122" s="16">
        <v>45537</v>
      </c>
      <c r="D8122" s="12" t="s">
        <v>4337</v>
      </c>
      <c r="E8122" s="12">
        <v>5</v>
      </c>
      <c r="F8122" s="14">
        <v>26.96</v>
      </c>
      <c r="G8122" s="14">
        <v>134.80000000000001</v>
      </c>
      <c r="H8122" s="12" t="s">
        <v>23</v>
      </c>
      <c r="I8122" s="12" t="s">
        <v>4300</v>
      </c>
      <c r="J8122" s="12" t="s">
        <v>4362</v>
      </c>
      <c r="K8122" s="12" t="s">
        <v>4363</v>
      </c>
      <c r="L8122" s="14">
        <v>0</v>
      </c>
    </row>
    <row r="8123" spans="1:12" x14ac:dyDescent="0.25">
      <c r="A8123" s="12">
        <v>9108</v>
      </c>
      <c r="B8123" s="12" t="s">
        <v>39</v>
      </c>
      <c r="C8123" s="16">
        <v>45537</v>
      </c>
      <c r="D8123" s="12" t="s">
        <v>4322</v>
      </c>
      <c r="E8123" s="12">
        <v>5</v>
      </c>
      <c r="F8123" s="14">
        <v>81.78</v>
      </c>
      <c r="G8123" s="14">
        <v>408.9</v>
      </c>
      <c r="H8123" s="12" t="s">
        <v>23</v>
      </c>
      <c r="I8123" s="12" t="s">
        <v>4314</v>
      </c>
      <c r="J8123" s="12" t="s">
        <v>4301</v>
      </c>
      <c r="K8123" s="12" t="s">
        <v>4363</v>
      </c>
      <c r="L8123" s="14">
        <v>0</v>
      </c>
    </row>
    <row r="8124" spans="1:12" x14ac:dyDescent="0.25">
      <c r="A8124" s="12">
        <v>9109</v>
      </c>
      <c r="B8124" s="12" t="s">
        <v>45</v>
      </c>
      <c r="C8124" s="16">
        <v>45537</v>
      </c>
      <c r="D8124" s="12" t="s">
        <v>4338</v>
      </c>
      <c r="E8124" s="12">
        <v>5</v>
      </c>
      <c r="F8124" s="14">
        <v>39.47</v>
      </c>
      <c r="G8124" s="14">
        <v>197.35</v>
      </c>
      <c r="H8124" s="12" t="s">
        <v>23</v>
      </c>
      <c r="I8124" s="12" t="s">
        <v>4317</v>
      </c>
      <c r="J8124" s="12" t="s">
        <v>4362</v>
      </c>
      <c r="K8124" s="12" t="s">
        <v>4363</v>
      </c>
      <c r="L8124" s="14">
        <v>0</v>
      </c>
    </row>
    <row r="8125" spans="1:12" x14ac:dyDescent="0.25">
      <c r="A8125" s="12">
        <v>9110</v>
      </c>
      <c r="B8125" s="12" t="s">
        <v>45</v>
      </c>
      <c r="C8125" s="59">
        <v>45537</v>
      </c>
      <c r="D8125" s="12" t="s">
        <v>4307</v>
      </c>
      <c r="E8125" s="12">
        <v>5</v>
      </c>
      <c r="F8125" s="14">
        <v>40.43</v>
      </c>
      <c r="G8125" s="14">
        <v>202.15</v>
      </c>
      <c r="H8125" s="12" t="s">
        <v>105</v>
      </c>
      <c r="I8125" s="12" t="s">
        <v>4308</v>
      </c>
      <c r="J8125" s="12" t="s">
        <v>4362</v>
      </c>
      <c r="K8125" s="12" t="s">
        <v>4363</v>
      </c>
      <c r="L8125" s="14">
        <v>0</v>
      </c>
    </row>
    <row r="8126" spans="1:12" x14ac:dyDescent="0.25">
      <c r="A8126" s="12">
        <v>9111</v>
      </c>
      <c r="B8126" s="12" t="s">
        <v>45</v>
      </c>
      <c r="C8126" s="59">
        <v>45537</v>
      </c>
      <c r="D8126" s="12" t="s">
        <v>4330</v>
      </c>
      <c r="E8126" s="12">
        <v>2</v>
      </c>
      <c r="F8126" s="14">
        <v>14.57</v>
      </c>
      <c r="G8126" s="14">
        <v>29.14</v>
      </c>
      <c r="H8126" s="12" t="s">
        <v>105</v>
      </c>
      <c r="I8126" s="12" t="s">
        <v>4300</v>
      </c>
      <c r="J8126" s="12" t="s">
        <v>4362</v>
      </c>
      <c r="K8126" s="12" t="s">
        <v>4363</v>
      </c>
      <c r="L8126" s="14">
        <v>0</v>
      </c>
    </row>
    <row r="8127" spans="1:12" x14ac:dyDescent="0.25">
      <c r="A8127" s="12">
        <v>9112</v>
      </c>
      <c r="B8127" s="12" t="s">
        <v>45</v>
      </c>
      <c r="C8127" s="15">
        <v>45537</v>
      </c>
      <c r="D8127" s="12" t="s">
        <v>4303</v>
      </c>
      <c r="E8127" s="12">
        <v>1</v>
      </c>
      <c r="F8127" s="14">
        <v>25.5</v>
      </c>
      <c r="G8127" s="14">
        <v>25.5</v>
      </c>
      <c r="H8127" s="12" t="s">
        <v>23</v>
      </c>
      <c r="I8127" s="12" t="s">
        <v>4304</v>
      </c>
      <c r="J8127" s="12" t="s">
        <v>4301</v>
      </c>
      <c r="K8127" s="12" t="s">
        <v>4363</v>
      </c>
      <c r="L8127" s="14">
        <v>0</v>
      </c>
    </row>
    <row r="8128" spans="1:12" x14ac:dyDescent="0.25">
      <c r="A8128" s="12">
        <v>9113</v>
      </c>
      <c r="B8128" s="12" t="s">
        <v>45</v>
      </c>
      <c r="C8128" s="15">
        <v>45537</v>
      </c>
      <c r="D8128" s="12" t="s">
        <v>4334</v>
      </c>
      <c r="E8128" s="12">
        <v>5</v>
      </c>
      <c r="F8128" s="14">
        <v>41.48</v>
      </c>
      <c r="G8128" s="14">
        <v>207.4</v>
      </c>
      <c r="H8128" s="12" t="s">
        <v>105</v>
      </c>
      <c r="I8128" s="12" t="s">
        <v>4300</v>
      </c>
      <c r="J8128" s="12" t="s">
        <v>4301</v>
      </c>
      <c r="K8128" s="12" t="s">
        <v>4363</v>
      </c>
      <c r="L8128" s="14">
        <v>0</v>
      </c>
    </row>
    <row r="8129" spans="1:12" x14ac:dyDescent="0.25">
      <c r="A8129" s="12">
        <v>9115</v>
      </c>
      <c r="B8129" s="12" t="s">
        <v>45</v>
      </c>
      <c r="C8129" s="15">
        <v>45537</v>
      </c>
      <c r="D8129" s="12" t="s">
        <v>4332</v>
      </c>
      <c r="E8129" s="12">
        <v>5</v>
      </c>
      <c r="F8129" s="14">
        <v>15.54</v>
      </c>
      <c r="G8129" s="14">
        <v>77.7</v>
      </c>
      <c r="H8129" s="12" t="s">
        <v>23</v>
      </c>
      <c r="I8129" s="12" t="s">
        <v>4317</v>
      </c>
      <c r="J8129" s="12" t="s">
        <v>4362</v>
      </c>
      <c r="K8129" s="12" t="s">
        <v>4363</v>
      </c>
      <c r="L8129" s="14">
        <v>0</v>
      </c>
    </row>
    <row r="8130" spans="1:12" x14ac:dyDescent="0.25">
      <c r="A8130" s="12">
        <v>9117</v>
      </c>
      <c r="B8130" s="12" t="s">
        <v>45</v>
      </c>
      <c r="C8130" s="15">
        <v>45537</v>
      </c>
      <c r="D8130" s="12" t="s">
        <v>4339</v>
      </c>
      <c r="E8130" s="12">
        <v>3</v>
      </c>
      <c r="F8130" s="14">
        <v>75.08</v>
      </c>
      <c r="G8130" s="14">
        <v>225.24</v>
      </c>
      <c r="H8130" s="12" t="s">
        <v>23</v>
      </c>
      <c r="I8130" s="12" t="s">
        <v>4317</v>
      </c>
      <c r="J8130" s="12" t="s">
        <v>4301</v>
      </c>
      <c r="K8130" s="12" t="s">
        <v>4363</v>
      </c>
      <c r="L8130" s="14">
        <v>0</v>
      </c>
    </row>
    <row r="8131" spans="1:12" x14ac:dyDescent="0.25">
      <c r="A8131" s="12">
        <v>9119</v>
      </c>
      <c r="B8131" s="12" t="s">
        <v>45</v>
      </c>
      <c r="C8131" s="15">
        <v>45537</v>
      </c>
      <c r="D8131" s="12" t="s">
        <v>4326</v>
      </c>
      <c r="E8131" s="12">
        <v>2</v>
      </c>
      <c r="F8131" s="14">
        <v>49.55</v>
      </c>
      <c r="G8131" s="14">
        <v>99.1</v>
      </c>
      <c r="H8131" s="12" t="s">
        <v>23</v>
      </c>
      <c r="I8131" s="12" t="s">
        <v>4304</v>
      </c>
      <c r="J8131" s="12" t="s">
        <v>4362</v>
      </c>
      <c r="K8131" s="12" t="s">
        <v>4363</v>
      </c>
      <c r="L8131" s="14">
        <v>0</v>
      </c>
    </row>
    <row r="8132" spans="1:12" x14ac:dyDescent="0.25">
      <c r="A8132" s="12">
        <v>9121</v>
      </c>
      <c r="B8132" s="12" t="s">
        <v>45</v>
      </c>
      <c r="C8132" s="15">
        <v>45537</v>
      </c>
      <c r="D8132" s="12" t="s">
        <v>4321</v>
      </c>
      <c r="E8132" s="12">
        <v>2</v>
      </c>
      <c r="F8132" s="14">
        <v>2</v>
      </c>
      <c r="G8132" s="14">
        <v>4</v>
      </c>
      <c r="H8132" s="12" t="s">
        <v>105</v>
      </c>
      <c r="I8132" s="12" t="s">
        <v>4317</v>
      </c>
      <c r="J8132" s="12" t="s">
        <v>4362</v>
      </c>
      <c r="K8132" s="12" t="s">
        <v>4363</v>
      </c>
      <c r="L8132" s="14">
        <v>0</v>
      </c>
    </row>
    <row r="8133" spans="1:12" x14ac:dyDescent="0.25">
      <c r="A8133" s="12">
        <v>9122</v>
      </c>
      <c r="B8133" s="12" t="s">
        <v>45</v>
      </c>
      <c r="C8133" s="15">
        <v>45537</v>
      </c>
      <c r="D8133" s="12" t="s">
        <v>4329</v>
      </c>
      <c r="E8133" s="12">
        <v>3</v>
      </c>
      <c r="F8133" s="14">
        <v>32.03</v>
      </c>
      <c r="G8133" s="14">
        <v>96.09</v>
      </c>
      <c r="H8133" s="12" t="s">
        <v>105</v>
      </c>
      <c r="I8133" s="12" t="s">
        <v>4317</v>
      </c>
      <c r="J8133" s="12" t="s">
        <v>4362</v>
      </c>
      <c r="K8133" s="12" t="s">
        <v>4363</v>
      </c>
      <c r="L8133" s="14">
        <v>0</v>
      </c>
    </row>
    <row r="8134" spans="1:12" x14ac:dyDescent="0.25">
      <c r="A8134" s="12">
        <v>9123</v>
      </c>
      <c r="B8134" s="12" t="s">
        <v>45</v>
      </c>
      <c r="C8134" s="16">
        <v>45538</v>
      </c>
      <c r="D8134" s="12" t="s">
        <v>4309</v>
      </c>
      <c r="E8134" s="12">
        <v>3</v>
      </c>
      <c r="F8134" s="14">
        <v>61.36</v>
      </c>
      <c r="G8134" s="14">
        <v>184.08</v>
      </c>
      <c r="H8134" s="12" t="s">
        <v>23</v>
      </c>
      <c r="I8134" s="12" t="s">
        <v>4304</v>
      </c>
      <c r="J8134" s="12" t="s">
        <v>4362</v>
      </c>
      <c r="K8134" s="12" t="s">
        <v>4363</v>
      </c>
      <c r="L8134" s="14">
        <v>0</v>
      </c>
    </row>
    <row r="8135" spans="1:12" x14ac:dyDescent="0.25">
      <c r="A8135" s="12">
        <v>9124</v>
      </c>
      <c r="B8135" s="12" t="s">
        <v>45</v>
      </c>
      <c r="C8135" s="16">
        <v>45538</v>
      </c>
      <c r="D8135" s="12" t="s">
        <v>4321</v>
      </c>
      <c r="E8135" s="12">
        <v>2</v>
      </c>
      <c r="F8135" s="14">
        <v>37.32</v>
      </c>
      <c r="G8135" s="14">
        <v>74.64</v>
      </c>
      <c r="H8135" s="12" t="s">
        <v>105</v>
      </c>
      <c r="I8135" s="12" t="s">
        <v>4317</v>
      </c>
      <c r="J8135" s="12" t="s">
        <v>4362</v>
      </c>
      <c r="K8135" s="12" t="s">
        <v>4363</v>
      </c>
      <c r="L8135" s="14">
        <v>0</v>
      </c>
    </row>
    <row r="8136" spans="1:12" x14ac:dyDescent="0.25">
      <c r="A8136" s="12">
        <v>9125</v>
      </c>
      <c r="B8136" s="12" t="s">
        <v>45</v>
      </c>
      <c r="C8136" s="16">
        <v>45538</v>
      </c>
      <c r="D8136" s="12" t="s">
        <v>4343</v>
      </c>
      <c r="E8136" s="12">
        <v>2</v>
      </c>
      <c r="F8136" s="14">
        <v>55.54</v>
      </c>
      <c r="G8136" s="14">
        <v>111.08</v>
      </c>
      <c r="H8136" s="12" t="s">
        <v>23</v>
      </c>
      <c r="I8136" s="12" t="s">
        <v>4300</v>
      </c>
      <c r="J8136" s="12" t="s">
        <v>4362</v>
      </c>
      <c r="K8136" s="12" t="s">
        <v>4363</v>
      </c>
      <c r="L8136" s="14">
        <v>0</v>
      </c>
    </row>
    <row r="8137" spans="1:12" x14ac:dyDescent="0.25">
      <c r="A8137" s="12">
        <v>9126</v>
      </c>
      <c r="B8137" s="12" t="s">
        <v>45</v>
      </c>
      <c r="C8137" s="16">
        <v>45538</v>
      </c>
      <c r="D8137" s="12" t="s">
        <v>4332</v>
      </c>
      <c r="E8137" s="12">
        <v>4</v>
      </c>
      <c r="F8137" s="14">
        <v>56.56</v>
      </c>
      <c r="G8137" s="14">
        <v>226.24</v>
      </c>
      <c r="H8137" s="12" t="s">
        <v>105</v>
      </c>
      <c r="I8137" s="12" t="s">
        <v>4317</v>
      </c>
      <c r="J8137" s="12" t="s">
        <v>4301</v>
      </c>
      <c r="K8137" s="12" t="s">
        <v>4363</v>
      </c>
      <c r="L8137" s="14">
        <v>0</v>
      </c>
    </row>
    <row r="8138" spans="1:12" x14ac:dyDescent="0.25">
      <c r="A8138" s="12">
        <v>9127</v>
      </c>
      <c r="B8138" s="12" t="s">
        <v>45</v>
      </c>
      <c r="C8138" s="16">
        <v>45538</v>
      </c>
      <c r="D8138" s="12" t="s">
        <v>4318</v>
      </c>
      <c r="E8138" s="12">
        <v>4</v>
      </c>
      <c r="F8138" s="14">
        <v>47.72</v>
      </c>
      <c r="G8138" s="14">
        <v>190.88</v>
      </c>
      <c r="H8138" s="12" t="s">
        <v>105</v>
      </c>
      <c r="I8138" s="12" t="s">
        <v>4308</v>
      </c>
      <c r="J8138" s="12" t="s">
        <v>4301</v>
      </c>
      <c r="K8138" s="12" t="s">
        <v>4363</v>
      </c>
      <c r="L8138" s="14">
        <v>0</v>
      </c>
    </row>
    <row r="8139" spans="1:12" x14ac:dyDescent="0.25">
      <c r="A8139" s="12">
        <v>9128</v>
      </c>
      <c r="B8139" s="12" t="s">
        <v>45</v>
      </c>
      <c r="C8139" s="16">
        <v>45538</v>
      </c>
      <c r="D8139" s="12" t="s">
        <v>4342</v>
      </c>
      <c r="E8139" s="12">
        <v>2</v>
      </c>
      <c r="F8139" s="14">
        <v>54.55</v>
      </c>
      <c r="G8139" s="14">
        <v>109.1</v>
      </c>
      <c r="H8139" s="12" t="s">
        <v>105</v>
      </c>
      <c r="I8139" s="12" t="s">
        <v>4300</v>
      </c>
      <c r="J8139" s="12" t="s">
        <v>4301</v>
      </c>
      <c r="K8139" s="12" t="s">
        <v>4363</v>
      </c>
      <c r="L8139" s="14">
        <v>0</v>
      </c>
    </row>
    <row r="8140" spans="1:12" x14ac:dyDescent="0.25">
      <c r="A8140" s="12">
        <v>9130</v>
      </c>
      <c r="B8140" s="12" t="s">
        <v>45</v>
      </c>
      <c r="C8140" s="15">
        <v>45538</v>
      </c>
      <c r="D8140" s="12" t="s">
        <v>4344</v>
      </c>
      <c r="E8140" s="12">
        <v>5</v>
      </c>
      <c r="F8140" s="14">
        <v>0.76</v>
      </c>
      <c r="G8140" s="14">
        <v>3.8</v>
      </c>
      <c r="H8140" s="12" t="s">
        <v>23</v>
      </c>
      <c r="I8140" s="12" t="s">
        <v>4308</v>
      </c>
      <c r="J8140" s="12" t="s">
        <v>4301</v>
      </c>
      <c r="K8140" s="12" t="s">
        <v>4363</v>
      </c>
      <c r="L8140" s="14">
        <v>0</v>
      </c>
    </row>
    <row r="8141" spans="1:12" x14ac:dyDescent="0.25">
      <c r="A8141" s="12">
        <v>9131</v>
      </c>
      <c r="B8141" s="12" t="s">
        <v>45</v>
      </c>
      <c r="C8141" s="58">
        <v>45539</v>
      </c>
      <c r="D8141" s="12" t="s">
        <v>4346</v>
      </c>
      <c r="E8141" s="12">
        <v>3</v>
      </c>
      <c r="F8141" s="14">
        <v>35.11</v>
      </c>
      <c r="G8141" s="14">
        <v>105.33</v>
      </c>
      <c r="H8141" s="12" t="s">
        <v>105</v>
      </c>
      <c r="I8141" s="12" t="s">
        <v>4328</v>
      </c>
      <c r="J8141" s="12" t="s">
        <v>4362</v>
      </c>
      <c r="K8141" s="12" t="s">
        <v>4363</v>
      </c>
      <c r="L8141" s="14">
        <v>0</v>
      </c>
    </row>
    <row r="8142" spans="1:12" x14ac:dyDescent="0.25">
      <c r="A8142" s="12">
        <v>9132</v>
      </c>
      <c r="B8142" s="12" t="s">
        <v>45</v>
      </c>
      <c r="C8142" s="58">
        <v>45539</v>
      </c>
      <c r="D8142" s="12" t="s">
        <v>4348</v>
      </c>
      <c r="E8142" s="12">
        <v>4</v>
      </c>
      <c r="F8142" s="14">
        <v>55.99</v>
      </c>
      <c r="G8142" s="14">
        <v>223.96</v>
      </c>
      <c r="H8142" s="12" t="s">
        <v>23</v>
      </c>
      <c r="I8142" s="12" t="s">
        <v>4324</v>
      </c>
      <c r="J8142" s="12" t="s">
        <v>4362</v>
      </c>
      <c r="K8142" s="12" t="s">
        <v>4363</v>
      </c>
      <c r="L8142" s="14">
        <v>0</v>
      </c>
    </row>
    <row r="8143" spans="1:12" x14ac:dyDescent="0.25">
      <c r="A8143" s="12">
        <v>9133</v>
      </c>
      <c r="B8143" s="12" t="s">
        <v>45</v>
      </c>
      <c r="C8143" s="58">
        <v>45539</v>
      </c>
      <c r="D8143" s="12" t="s">
        <v>4303</v>
      </c>
      <c r="E8143" s="12">
        <v>1</v>
      </c>
      <c r="F8143" s="14">
        <v>97.58</v>
      </c>
      <c r="G8143" s="14">
        <v>97.58</v>
      </c>
      <c r="H8143" s="12" t="s">
        <v>105</v>
      </c>
      <c r="I8143" s="12" t="s">
        <v>4304</v>
      </c>
      <c r="J8143" s="12" t="s">
        <v>4362</v>
      </c>
      <c r="K8143" s="12" t="s">
        <v>4363</v>
      </c>
      <c r="L8143" s="14">
        <v>0</v>
      </c>
    </row>
    <row r="8144" spans="1:12" x14ac:dyDescent="0.25">
      <c r="A8144" s="12">
        <v>9134</v>
      </c>
      <c r="B8144" s="12" t="s">
        <v>45</v>
      </c>
      <c r="C8144" s="16">
        <v>45539</v>
      </c>
      <c r="D8144" s="12" t="s">
        <v>4313</v>
      </c>
      <c r="E8144" s="12">
        <v>2</v>
      </c>
      <c r="F8144" s="14">
        <v>68.48</v>
      </c>
      <c r="G8144" s="14">
        <v>136.96</v>
      </c>
      <c r="H8144" s="12" t="s">
        <v>105</v>
      </c>
      <c r="I8144" s="12" t="s">
        <v>4314</v>
      </c>
      <c r="J8144" s="12" t="s">
        <v>4362</v>
      </c>
      <c r="K8144" s="12" t="s">
        <v>4363</v>
      </c>
      <c r="L8144" s="14">
        <v>0</v>
      </c>
    </row>
    <row r="8145" spans="1:12" x14ac:dyDescent="0.25">
      <c r="A8145" s="12">
        <v>9136</v>
      </c>
      <c r="B8145" s="12" t="s">
        <v>45</v>
      </c>
      <c r="C8145" s="16">
        <v>45539</v>
      </c>
      <c r="D8145" s="12" t="s">
        <v>4315</v>
      </c>
      <c r="E8145" s="12">
        <v>3</v>
      </c>
      <c r="F8145" s="14">
        <v>0.92</v>
      </c>
      <c r="G8145" s="14">
        <v>2.76</v>
      </c>
      <c r="H8145" s="12" t="s">
        <v>105</v>
      </c>
      <c r="I8145" s="12" t="s">
        <v>4304</v>
      </c>
      <c r="J8145" s="12" t="s">
        <v>4362</v>
      </c>
      <c r="K8145" s="12" t="s">
        <v>4363</v>
      </c>
      <c r="L8145" s="14">
        <v>0</v>
      </c>
    </row>
    <row r="8146" spans="1:12" x14ac:dyDescent="0.25">
      <c r="A8146" s="12">
        <v>9138</v>
      </c>
      <c r="B8146" s="12" t="s">
        <v>45</v>
      </c>
      <c r="C8146" s="59">
        <v>45539</v>
      </c>
      <c r="D8146" s="12" t="s">
        <v>4307</v>
      </c>
      <c r="E8146" s="12">
        <v>1</v>
      </c>
      <c r="F8146" s="14">
        <v>94.98</v>
      </c>
      <c r="G8146" s="14">
        <v>94.98</v>
      </c>
      <c r="H8146" s="12" t="s">
        <v>105</v>
      </c>
      <c r="I8146" s="12" t="s">
        <v>4308</v>
      </c>
      <c r="J8146" s="12" t="s">
        <v>4301</v>
      </c>
      <c r="K8146" s="12" t="s">
        <v>4363</v>
      </c>
      <c r="L8146" s="14">
        <v>0</v>
      </c>
    </row>
    <row r="8147" spans="1:12" x14ac:dyDescent="0.25">
      <c r="A8147" s="12">
        <v>9139</v>
      </c>
      <c r="B8147" s="12" t="s">
        <v>45</v>
      </c>
      <c r="C8147" s="59">
        <v>45539</v>
      </c>
      <c r="D8147" s="12" t="s">
        <v>4303</v>
      </c>
      <c r="E8147" s="12">
        <v>4</v>
      </c>
      <c r="F8147" s="14">
        <v>52.73</v>
      </c>
      <c r="G8147" s="14">
        <v>210.92</v>
      </c>
      <c r="H8147" s="12" t="s">
        <v>105</v>
      </c>
      <c r="I8147" s="12" t="s">
        <v>4304</v>
      </c>
      <c r="J8147" s="12" t="s">
        <v>4301</v>
      </c>
      <c r="K8147" s="12" t="s">
        <v>4363</v>
      </c>
      <c r="L8147" s="14">
        <v>0</v>
      </c>
    </row>
    <row r="8148" spans="1:12" x14ac:dyDescent="0.25">
      <c r="A8148" s="12">
        <v>9140</v>
      </c>
      <c r="B8148" s="12" t="s">
        <v>45</v>
      </c>
      <c r="C8148" s="16">
        <v>45540</v>
      </c>
      <c r="D8148" s="12" t="s">
        <v>4342</v>
      </c>
      <c r="E8148" s="12">
        <v>3</v>
      </c>
      <c r="F8148" s="14">
        <v>45.76</v>
      </c>
      <c r="G8148" s="14">
        <v>137.28</v>
      </c>
      <c r="H8148" s="12" t="s">
        <v>23</v>
      </c>
      <c r="I8148" s="12" t="s">
        <v>4300</v>
      </c>
      <c r="J8148" s="12" t="s">
        <v>4362</v>
      </c>
      <c r="K8148" s="12" t="s">
        <v>4363</v>
      </c>
      <c r="L8148" s="14">
        <v>0</v>
      </c>
    </row>
    <row r="8149" spans="1:12" x14ac:dyDescent="0.25">
      <c r="A8149" s="12">
        <v>9141</v>
      </c>
      <c r="B8149" s="12" t="s">
        <v>45</v>
      </c>
      <c r="C8149" s="16">
        <v>45540</v>
      </c>
      <c r="D8149" s="12" t="s">
        <v>4315</v>
      </c>
      <c r="E8149" s="12">
        <v>2</v>
      </c>
      <c r="F8149" s="14">
        <v>64.25</v>
      </c>
      <c r="G8149" s="14">
        <v>128.5</v>
      </c>
      <c r="H8149" s="12" t="s">
        <v>105</v>
      </c>
      <c r="I8149" s="12" t="s">
        <v>4304</v>
      </c>
      <c r="J8149" s="12" t="s">
        <v>4301</v>
      </c>
      <c r="K8149" s="12" t="s">
        <v>4363</v>
      </c>
      <c r="L8149" s="14">
        <v>0</v>
      </c>
    </row>
    <row r="8150" spans="1:12" x14ac:dyDescent="0.25">
      <c r="A8150" s="12">
        <v>9142</v>
      </c>
      <c r="B8150" s="12" t="s">
        <v>45</v>
      </c>
      <c r="C8150" s="58">
        <v>45540</v>
      </c>
      <c r="D8150" s="12" t="s">
        <v>4329</v>
      </c>
      <c r="E8150" s="12">
        <v>5</v>
      </c>
      <c r="F8150" s="14">
        <v>8.6199999999999992</v>
      </c>
      <c r="G8150" s="14">
        <v>43.1</v>
      </c>
      <c r="H8150" s="12" t="s">
        <v>105</v>
      </c>
      <c r="I8150" s="12" t="s">
        <v>4317</v>
      </c>
      <c r="J8150" s="12" t="s">
        <v>4362</v>
      </c>
      <c r="K8150" s="12" t="s">
        <v>4363</v>
      </c>
      <c r="L8150" s="14">
        <v>0</v>
      </c>
    </row>
    <row r="8151" spans="1:12" x14ac:dyDescent="0.25">
      <c r="A8151" s="12">
        <v>9143</v>
      </c>
      <c r="B8151" s="12" t="s">
        <v>39</v>
      </c>
      <c r="C8151" s="58">
        <v>45540</v>
      </c>
      <c r="D8151" s="12" t="s">
        <v>4307</v>
      </c>
      <c r="E8151" s="12">
        <v>4</v>
      </c>
      <c r="F8151" s="14">
        <v>23.37</v>
      </c>
      <c r="G8151" s="14">
        <v>93.48</v>
      </c>
      <c r="H8151" s="12" t="s">
        <v>23</v>
      </c>
      <c r="I8151" s="12" t="s">
        <v>4308</v>
      </c>
      <c r="J8151" s="12" t="s">
        <v>4301</v>
      </c>
      <c r="K8151" s="12" t="s">
        <v>4363</v>
      </c>
      <c r="L8151" s="14">
        <v>0</v>
      </c>
    </row>
    <row r="8152" spans="1:12" x14ac:dyDescent="0.25">
      <c r="A8152" s="12">
        <v>9144</v>
      </c>
      <c r="B8152" s="12" t="s">
        <v>45</v>
      </c>
      <c r="C8152" s="58">
        <v>45540</v>
      </c>
      <c r="D8152" s="12" t="s">
        <v>4335</v>
      </c>
      <c r="E8152" s="12">
        <v>1</v>
      </c>
      <c r="F8152" s="14">
        <v>58.27</v>
      </c>
      <c r="G8152" s="14">
        <v>58.27</v>
      </c>
      <c r="H8152" s="12" t="s">
        <v>23</v>
      </c>
      <c r="I8152" s="12" t="s">
        <v>4300</v>
      </c>
      <c r="J8152" s="12" t="s">
        <v>4362</v>
      </c>
      <c r="K8152" s="12" t="s">
        <v>4363</v>
      </c>
      <c r="L8152" s="14">
        <v>0</v>
      </c>
    </row>
    <row r="8153" spans="1:12" x14ac:dyDescent="0.25">
      <c r="A8153" s="12">
        <v>9145</v>
      </c>
      <c r="B8153" s="12" t="s">
        <v>45</v>
      </c>
      <c r="C8153" s="58">
        <v>45540</v>
      </c>
      <c r="D8153" s="12" t="s">
        <v>4335</v>
      </c>
      <c r="E8153" s="12">
        <v>2</v>
      </c>
      <c r="F8153" s="14">
        <v>17.3</v>
      </c>
      <c r="G8153" s="14">
        <v>34.6</v>
      </c>
      <c r="H8153" s="12" t="s">
        <v>23</v>
      </c>
      <c r="I8153" s="12" t="s">
        <v>4300</v>
      </c>
      <c r="J8153" s="12" t="s">
        <v>4362</v>
      </c>
      <c r="K8153" s="12" t="s">
        <v>4363</v>
      </c>
      <c r="L8153" s="14">
        <v>0</v>
      </c>
    </row>
    <row r="8154" spans="1:12" x14ac:dyDescent="0.25">
      <c r="A8154" s="12">
        <v>9146</v>
      </c>
      <c r="B8154" s="12" t="s">
        <v>45</v>
      </c>
      <c r="C8154" s="15">
        <v>45540</v>
      </c>
      <c r="D8154" s="12" t="s">
        <v>4342</v>
      </c>
      <c r="E8154" s="12">
        <v>1</v>
      </c>
      <c r="F8154" s="14">
        <v>8.5</v>
      </c>
      <c r="G8154" s="14">
        <v>8.5</v>
      </c>
      <c r="H8154" s="12" t="s">
        <v>105</v>
      </c>
      <c r="I8154" s="12" t="s">
        <v>4300</v>
      </c>
      <c r="J8154" s="12" t="s">
        <v>4362</v>
      </c>
      <c r="K8154" s="12" t="s">
        <v>4363</v>
      </c>
      <c r="L8154" s="14">
        <v>0</v>
      </c>
    </row>
    <row r="8155" spans="1:12" x14ac:dyDescent="0.25">
      <c r="A8155" s="12">
        <v>9150</v>
      </c>
      <c r="B8155" s="12" t="s">
        <v>45</v>
      </c>
      <c r="C8155" s="15">
        <v>45540</v>
      </c>
      <c r="D8155" s="12" t="s">
        <v>4339</v>
      </c>
      <c r="E8155" s="12">
        <v>2</v>
      </c>
      <c r="F8155" s="14">
        <v>19.54</v>
      </c>
      <c r="G8155" s="14">
        <v>39.08</v>
      </c>
      <c r="H8155" s="12" t="s">
        <v>105</v>
      </c>
      <c r="I8155" s="12" t="s">
        <v>4317</v>
      </c>
      <c r="J8155" s="12" t="s">
        <v>4301</v>
      </c>
      <c r="K8155" s="12" t="s">
        <v>4363</v>
      </c>
      <c r="L8155" s="14">
        <v>0</v>
      </c>
    </row>
    <row r="8156" spans="1:12" x14ac:dyDescent="0.25">
      <c r="A8156" s="12">
        <v>9151</v>
      </c>
      <c r="B8156" s="12" t="s">
        <v>45</v>
      </c>
      <c r="C8156" s="58">
        <v>45541</v>
      </c>
      <c r="D8156" s="12" t="s">
        <v>4322</v>
      </c>
      <c r="E8156" s="12">
        <v>3</v>
      </c>
      <c r="F8156" s="14">
        <v>23.61</v>
      </c>
      <c r="G8156" s="14">
        <v>70.83</v>
      </c>
      <c r="H8156" s="12" t="s">
        <v>23</v>
      </c>
      <c r="I8156" s="12" t="s">
        <v>4314</v>
      </c>
      <c r="J8156" s="12" t="s">
        <v>4301</v>
      </c>
      <c r="K8156" s="12" t="s">
        <v>4363</v>
      </c>
      <c r="L8156" s="14">
        <v>0</v>
      </c>
    </row>
    <row r="8157" spans="1:12" x14ac:dyDescent="0.25">
      <c r="A8157" s="12">
        <v>9152</v>
      </c>
      <c r="B8157" s="12" t="s">
        <v>45</v>
      </c>
      <c r="C8157" s="58">
        <v>45541</v>
      </c>
      <c r="D8157" s="12" t="s">
        <v>4346</v>
      </c>
      <c r="E8157" s="12">
        <v>2</v>
      </c>
      <c r="F8157" s="14">
        <v>42.77</v>
      </c>
      <c r="G8157" s="14">
        <v>85.54</v>
      </c>
      <c r="H8157" s="12" t="s">
        <v>105</v>
      </c>
      <c r="I8157" s="12" t="s">
        <v>4328</v>
      </c>
      <c r="J8157" s="12" t="s">
        <v>4301</v>
      </c>
      <c r="K8157" s="12" t="s">
        <v>4363</v>
      </c>
      <c r="L8157" s="14">
        <v>0</v>
      </c>
    </row>
    <row r="8158" spans="1:12" x14ac:dyDescent="0.25">
      <c r="A8158" s="12">
        <v>9155</v>
      </c>
      <c r="B8158" s="12" t="s">
        <v>45</v>
      </c>
      <c r="C8158" s="58">
        <v>45541</v>
      </c>
      <c r="D8158" s="12" t="s">
        <v>4336</v>
      </c>
      <c r="E8158" s="12">
        <v>4</v>
      </c>
      <c r="F8158" s="14">
        <v>97.04</v>
      </c>
      <c r="G8158" s="14">
        <v>388.16</v>
      </c>
      <c r="H8158" s="12" t="s">
        <v>105</v>
      </c>
      <c r="I8158" s="12" t="s">
        <v>4300</v>
      </c>
      <c r="J8158" s="12" t="s">
        <v>4301</v>
      </c>
      <c r="K8158" s="12" t="s">
        <v>4363</v>
      </c>
      <c r="L8158" s="14">
        <v>0</v>
      </c>
    </row>
    <row r="8159" spans="1:12" x14ac:dyDescent="0.25">
      <c r="A8159" s="12">
        <v>9156</v>
      </c>
      <c r="B8159" s="12" t="s">
        <v>45</v>
      </c>
      <c r="C8159" s="58">
        <v>45541</v>
      </c>
      <c r="D8159" s="12" t="s">
        <v>4303</v>
      </c>
      <c r="E8159" s="12">
        <v>2</v>
      </c>
      <c r="F8159" s="14">
        <v>78</v>
      </c>
      <c r="G8159" s="14">
        <v>156</v>
      </c>
      <c r="H8159" s="12" t="s">
        <v>30</v>
      </c>
      <c r="I8159" s="12" t="s">
        <v>4304</v>
      </c>
      <c r="J8159" s="12" t="s">
        <v>4301</v>
      </c>
      <c r="K8159" s="12" t="s">
        <v>4363</v>
      </c>
      <c r="L8159" s="14">
        <v>0</v>
      </c>
    </row>
    <row r="8160" spans="1:12" x14ac:dyDescent="0.25">
      <c r="A8160" s="12">
        <v>9157</v>
      </c>
      <c r="B8160" s="12" t="s">
        <v>45</v>
      </c>
      <c r="C8160" s="15">
        <v>45541</v>
      </c>
      <c r="D8160" s="12" t="s">
        <v>4333</v>
      </c>
      <c r="E8160" s="12">
        <v>3</v>
      </c>
      <c r="F8160" s="14">
        <v>97.28</v>
      </c>
      <c r="G8160" s="14">
        <v>291.83999999999997</v>
      </c>
      <c r="H8160" s="12" t="s">
        <v>105</v>
      </c>
      <c r="I8160" s="12" t="s">
        <v>4304</v>
      </c>
      <c r="J8160" s="12" t="s">
        <v>4362</v>
      </c>
      <c r="K8160" s="12" t="s">
        <v>4363</v>
      </c>
      <c r="L8160" s="14">
        <v>0</v>
      </c>
    </row>
    <row r="8161" spans="1:12" x14ac:dyDescent="0.25">
      <c r="A8161" s="12">
        <v>9160</v>
      </c>
      <c r="B8161" s="12" t="s">
        <v>45</v>
      </c>
      <c r="C8161" s="15">
        <v>45541</v>
      </c>
      <c r="D8161" s="12" t="s">
        <v>4303</v>
      </c>
      <c r="E8161" s="12">
        <v>1</v>
      </c>
      <c r="F8161" s="14">
        <v>65</v>
      </c>
      <c r="G8161" s="14">
        <v>65</v>
      </c>
      <c r="H8161" s="12" t="s">
        <v>105</v>
      </c>
      <c r="I8161" s="12" t="s">
        <v>4304</v>
      </c>
      <c r="J8161" s="12" t="s">
        <v>4362</v>
      </c>
      <c r="K8161" s="12" t="s">
        <v>4363</v>
      </c>
      <c r="L8161" s="14">
        <v>0</v>
      </c>
    </row>
    <row r="8162" spans="1:12" x14ac:dyDescent="0.25">
      <c r="A8162" s="12">
        <v>9161</v>
      </c>
      <c r="B8162" s="12" t="s">
        <v>39</v>
      </c>
      <c r="C8162" s="59">
        <v>45541</v>
      </c>
      <c r="D8162" s="12" t="s">
        <v>4334</v>
      </c>
      <c r="E8162" s="12">
        <v>2</v>
      </c>
      <c r="F8162" s="14">
        <v>87.02</v>
      </c>
      <c r="G8162" s="14">
        <v>174.04</v>
      </c>
      <c r="H8162" s="12" t="s">
        <v>105</v>
      </c>
      <c r="I8162" s="12" t="s">
        <v>4300</v>
      </c>
      <c r="J8162" s="12" t="s">
        <v>4301</v>
      </c>
      <c r="K8162" s="12" t="s">
        <v>4363</v>
      </c>
      <c r="L8162" s="14">
        <v>0</v>
      </c>
    </row>
    <row r="8163" spans="1:12" x14ac:dyDescent="0.25">
      <c r="A8163" s="12">
        <v>9162</v>
      </c>
      <c r="B8163" s="12" t="s">
        <v>45</v>
      </c>
      <c r="C8163" s="59">
        <v>45541</v>
      </c>
      <c r="D8163" s="12" t="s">
        <v>4346</v>
      </c>
      <c r="E8163" s="12">
        <v>2</v>
      </c>
      <c r="F8163" s="14">
        <v>42.77</v>
      </c>
      <c r="G8163" s="14">
        <v>85.54</v>
      </c>
      <c r="H8163" s="12" t="s">
        <v>105</v>
      </c>
      <c r="I8163" s="12" t="s">
        <v>4328</v>
      </c>
      <c r="J8163" s="12" t="s">
        <v>4301</v>
      </c>
      <c r="K8163" s="12" t="s">
        <v>4363</v>
      </c>
      <c r="L8163" s="14">
        <v>0</v>
      </c>
    </row>
    <row r="8164" spans="1:12" x14ac:dyDescent="0.25">
      <c r="A8164" s="12">
        <v>9163</v>
      </c>
      <c r="B8164" s="12" t="s">
        <v>45</v>
      </c>
      <c r="C8164" s="59">
        <v>45541</v>
      </c>
      <c r="D8164" s="12" t="s">
        <v>4307</v>
      </c>
      <c r="E8164" s="12">
        <v>5</v>
      </c>
      <c r="F8164" s="14">
        <v>73.44</v>
      </c>
      <c r="G8164" s="14">
        <v>367.2</v>
      </c>
      <c r="H8164" s="12" t="s">
        <v>105</v>
      </c>
      <c r="I8164" s="12" t="s">
        <v>4308</v>
      </c>
      <c r="J8164" s="12" t="s">
        <v>4362</v>
      </c>
      <c r="K8164" s="12" t="s">
        <v>4363</v>
      </c>
      <c r="L8164" s="14">
        <v>0</v>
      </c>
    </row>
    <row r="8165" spans="1:12" x14ac:dyDescent="0.25">
      <c r="A8165" s="12">
        <v>9165</v>
      </c>
      <c r="B8165" s="12" t="s">
        <v>30</v>
      </c>
      <c r="C8165" s="16">
        <v>45542</v>
      </c>
      <c r="D8165" s="12" t="s">
        <v>4329</v>
      </c>
      <c r="E8165" s="12">
        <v>2</v>
      </c>
      <c r="F8165" s="14">
        <v>32.46</v>
      </c>
      <c r="G8165" s="14">
        <v>64.92</v>
      </c>
      <c r="H8165" s="12" t="s">
        <v>105</v>
      </c>
      <c r="I8165" s="12" t="s">
        <v>4317</v>
      </c>
      <c r="J8165" s="12" t="s">
        <v>4301</v>
      </c>
      <c r="K8165" s="12" t="s">
        <v>4363</v>
      </c>
      <c r="L8165" s="14">
        <v>0</v>
      </c>
    </row>
    <row r="8166" spans="1:12" x14ac:dyDescent="0.25">
      <c r="A8166" s="12">
        <v>9166</v>
      </c>
      <c r="B8166" s="12" t="s">
        <v>45</v>
      </c>
      <c r="C8166" s="16">
        <v>45542</v>
      </c>
      <c r="D8166" s="12" t="s">
        <v>4330</v>
      </c>
      <c r="E8166" s="12">
        <v>4</v>
      </c>
      <c r="F8166" s="14">
        <v>33.729999999999997</v>
      </c>
      <c r="G8166" s="14">
        <v>134.91999999999999</v>
      </c>
      <c r="H8166" s="12" t="s">
        <v>23</v>
      </c>
      <c r="I8166" s="12" t="s">
        <v>4300</v>
      </c>
      <c r="J8166" s="12" t="s">
        <v>4362</v>
      </c>
      <c r="K8166" s="12" t="s">
        <v>4363</v>
      </c>
      <c r="L8166" s="14">
        <v>0</v>
      </c>
    </row>
    <row r="8167" spans="1:12" x14ac:dyDescent="0.25">
      <c r="A8167" s="12">
        <v>9167</v>
      </c>
      <c r="B8167" s="12" t="s">
        <v>45</v>
      </c>
      <c r="C8167" s="16">
        <v>45542</v>
      </c>
      <c r="D8167" s="12" t="s">
        <v>4323</v>
      </c>
      <c r="E8167" s="12">
        <v>3</v>
      </c>
      <c r="F8167" s="14">
        <v>90.26</v>
      </c>
      <c r="G8167" s="14">
        <v>270.77999999999997</v>
      </c>
      <c r="H8167" s="12" t="s">
        <v>23</v>
      </c>
      <c r="I8167" s="12" t="s">
        <v>4324</v>
      </c>
      <c r="J8167" s="12" t="s">
        <v>4362</v>
      </c>
      <c r="K8167" s="12" t="s">
        <v>4363</v>
      </c>
      <c r="L8167" s="14">
        <v>0</v>
      </c>
    </row>
    <row r="8168" spans="1:12" x14ac:dyDescent="0.25">
      <c r="A8168" s="12">
        <v>9168</v>
      </c>
      <c r="B8168" s="12" t="s">
        <v>45</v>
      </c>
      <c r="C8168" s="58">
        <v>45542</v>
      </c>
      <c r="D8168" s="12" t="s">
        <v>4312</v>
      </c>
      <c r="E8168" s="12">
        <v>5</v>
      </c>
      <c r="F8168" s="14">
        <v>14.43</v>
      </c>
      <c r="G8168" s="14">
        <v>72.150000000000006</v>
      </c>
      <c r="H8168" s="12" t="s">
        <v>105</v>
      </c>
      <c r="I8168" s="12" t="s">
        <v>4311</v>
      </c>
      <c r="J8168" s="12" t="s">
        <v>4362</v>
      </c>
      <c r="K8168" s="12" t="s">
        <v>4363</v>
      </c>
      <c r="L8168" s="14">
        <v>0</v>
      </c>
    </row>
    <row r="8169" spans="1:12" x14ac:dyDescent="0.25">
      <c r="A8169" s="12">
        <v>9170</v>
      </c>
      <c r="B8169" s="12" t="s">
        <v>45</v>
      </c>
      <c r="C8169" s="15">
        <v>45542</v>
      </c>
      <c r="D8169" s="12" t="s">
        <v>4299</v>
      </c>
      <c r="E8169" s="12">
        <v>3</v>
      </c>
      <c r="F8169" s="14">
        <v>65.599999999999994</v>
      </c>
      <c r="G8169" s="14">
        <v>196.8</v>
      </c>
      <c r="H8169" s="12" t="s">
        <v>23</v>
      </c>
      <c r="I8169" s="12" t="s">
        <v>4300</v>
      </c>
      <c r="J8169" s="12" t="s">
        <v>4301</v>
      </c>
      <c r="K8169" s="12" t="s">
        <v>4363</v>
      </c>
      <c r="L8169" s="14">
        <v>0</v>
      </c>
    </row>
    <row r="8170" spans="1:12" x14ac:dyDescent="0.25">
      <c r="A8170" s="12">
        <v>9171</v>
      </c>
      <c r="B8170" s="12" t="s">
        <v>45</v>
      </c>
      <c r="C8170" s="15">
        <v>45542</v>
      </c>
      <c r="D8170" s="12" t="s">
        <v>4338</v>
      </c>
      <c r="E8170" s="12">
        <v>1</v>
      </c>
      <c r="F8170" s="14">
        <v>46.21</v>
      </c>
      <c r="G8170" s="14">
        <v>46.21</v>
      </c>
      <c r="H8170" s="12" t="s">
        <v>23</v>
      </c>
      <c r="I8170" s="12" t="s">
        <v>4317</v>
      </c>
      <c r="J8170" s="12" t="s">
        <v>4362</v>
      </c>
      <c r="K8170" s="12" t="s">
        <v>4363</v>
      </c>
      <c r="L8170" s="14">
        <v>0</v>
      </c>
    </row>
    <row r="8171" spans="1:12" x14ac:dyDescent="0.25">
      <c r="A8171" s="12">
        <v>9172</v>
      </c>
      <c r="B8171" s="12" t="s">
        <v>45</v>
      </c>
      <c r="C8171" s="15">
        <v>45542</v>
      </c>
      <c r="D8171" s="12" t="s">
        <v>4318</v>
      </c>
      <c r="E8171" s="12">
        <v>2</v>
      </c>
      <c r="F8171" s="14">
        <v>9.6199999999999992</v>
      </c>
      <c r="G8171" s="14">
        <v>19.239999999999998</v>
      </c>
      <c r="H8171" s="12" t="s">
        <v>105</v>
      </c>
      <c r="I8171" s="12" t="s">
        <v>4308</v>
      </c>
      <c r="J8171" s="12" t="s">
        <v>4301</v>
      </c>
      <c r="K8171" s="12" t="s">
        <v>4363</v>
      </c>
      <c r="L8171" s="14">
        <v>0</v>
      </c>
    </row>
    <row r="8172" spans="1:12" x14ac:dyDescent="0.25">
      <c r="A8172" s="12">
        <v>9173</v>
      </c>
      <c r="B8172" s="12" t="s">
        <v>45</v>
      </c>
      <c r="C8172" s="59">
        <v>45542</v>
      </c>
      <c r="D8172" s="12" t="s">
        <v>4325</v>
      </c>
      <c r="E8172" s="12">
        <v>1</v>
      </c>
      <c r="F8172" s="14">
        <v>57.37</v>
      </c>
      <c r="G8172" s="14">
        <v>57.37</v>
      </c>
      <c r="H8172" s="12" t="s">
        <v>23</v>
      </c>
      <c r="I8172" s="12" t="s">
        <v>4317</v>
      </c>
      <c r="J8172" s="12" t="s">
        <v>4362</v>
      </c>
      <c r="K8172" s="12" t="s">
        <v>4363</v>
      </c>
      <c r="L8172" s="14">
        <v>0</v>
      </c>
    </row>
    <row r="8173" spans="1:12" x14ac:dyDescent="0.25">
      <c r="A8173" s="12">
        <v>9174</v>
      </c>
      <c r="B8173" s="12" t="s">
        <v>45</v>
      </c>
      <c r="C8173" s="59">
        <v>45542</v>
      </c>
      <c r="D8173" s="12" t="s">
        <v>4316</v>
      </c>
      <c r="E8173" s="12">
        <v>1</v>
      </c>
      <c r="F8173" s="14">
        <v>72.33</v>
      </c>
      <c r="G8173" s="14">
        <v>72.33</v>
      </c>
      <c r="H8173" s="12" t="s">
        <v>23</v>
      </c>
      <c r="I8173" s="12" t="s">
        <v>4317</v>
      </c>
      <c r="J8173" s="12" t="s">
        <v>4301</v>
      </c>
      <c r="K8173" s="12" t="s">
        <v>4363</v>
      </c>
      <c r="L8173" s="14">
        <v>0</v>
      </c>
    </row>
    <row r="8174" spans="1:12" x14ac:dyDescent="0.25">
      <c r="A8174" s="12">
        <v>9175</v>
      </c>
      <c r="B8174" s="12" t="s">
        <v>45</v>
      </c>
      <c r="C8174" s="59">
        <v>45542</v>
      </c>
      <c r="D8174" s="12" t="s">
        <v>4335</v>
      </c>
      <c r="E8174" s="12">
        <v>5</v>
      </c>
      <c r="F8174" s="14">
        <v>87.22</v>
      </c>
      <c r="G8174" s="14">
        <v>436.1</v>
      </c>
      <c r="H8174" s="12" t="s">
        <v>105</v>
      </c>
      <c r="I8174" s="12" t="s">
        <v>4300</v>
      </c>
      <c r="J8174" s="12" t="s">
        <v>4362</v>
      </c>
      <c r="K8174" s="12" t="s">
        <v>4363</v>
      </c>
      <c r="L8174" s="14">
        <v>0</v>
      </c>
    </row>
    <row r="8175" spans="1:12" x14ac:dyDescent="0.25">
      <c r="A8175" s="12">
        <v>9177</v>
      </c>
      <c r="B8175" s="12" t="s">
        <v>45</v>
      </c>
      <c r="C8175" s="16">
        <v>45543</v>
      </c>
      <c r="D8175" s="12" t="s">
        <v>4325</v>
      </c>
      <c r="E8175" s="12">
        <v>5</v>
      </c>
      <c r="F8175" s="14">
        <v>78.08</v>
      </c>
      <c r="G8175" s="14">
        <v>390.4</v>
      </c>
      <c r="H8175" s="12" t="s">
        <v>23</v>
      </c>
      <c r="I8175" s="12" t="s">
        <v>4317</v>
      </c>
      <c r="J8175" s="12" t="s">
        <v>4301</v>
      </c>
      <c r="K8175" s="12" t="s">
        <v>4363</v>
      </c>
      <c r="L8175" s="14">
        <v>0</v>
      </c>
    </row>
    <row r="8176" spans="1:12" x14ac:dyDescent="0.25">
      <c r="A8176" s="12">
        <v>9178</v>
      </c>
      <c r="B8176" s="12" t="s">
        <v>45</v>
      </c>
      <c r="C8176" s="16">
        <v>45543</v>
      </c>
      <c r="D8176" s="12" t="s">
        <v>4331</v>
      </c>
      <c r="E8176" s="12">
        <v>3</v>
      </c>
      <c r="F8176" s="14">
        <v>87.28</v>
      </c>
      <c r="G8176" s="14">
        <v>261.83999999999997</v>
      </c>
      <c r="H8176" s="12" t="s">
        <v>23</v>
      </c>
      <c r="I8176" s="12" t="s">
        <v>4311</v>
      </c>
      <c r="J8176" s="12" t="s">
        <v>4301</v>
      </c>
      <c r="K8176" s="12" t="s">
        <v>4363</v>
      </c>
      <c r="L8176" s="14">
        <v>0</v>
      </c>
    </row>
    <row r="8177" spans="1:12" x14ac:dyDescent="0.25">
      <c r="A8177" s="12">
        <v>9179</v>
      </c>
      <c r="B8177" s="12" t="s">
        <v>39</v>
      </c>
      <c r="C8177" s="16">
        <v>45543</v>
      </c>
      <c r="D8177" s="12" t="s">
        <v>4320</v>
      </c>
      <c r="E8177" s="12">
        <v>5</v>
      </c>
      <c r="F8177" s="14">
        <v>16.920000000000002</v>
      </c>
      <c r="G8177" s="14">
        <v>84.6</v>
      </c>
      <c r="H8177" s="12" t="s">
        <v>105</v>
      </c>
      <c r="I8177" s="12" t="s">
        <v>4304</v>
      </c>
      <c r="J8177" s="12" t="s">
        <v>4301</v>
      </c>
      <c r="K8177" s="12" t="s">
        <v>4363</v>
      </c>
      <c r="L8177" s="14">
        <v>0</v>
      </c>
    </row>
    <row r="8178" spans="1:12" x14ac:dyDescent="0.25">
      <c r="A8178" s="12">
        <v>9180</v>
      </c>
      <c r="B8178" s="12" t="s">
        <v>45</v>
      </c>
      <c r="C8178" s="58">
        <v>45543</v>
      </c>
      <c r="D8178" s="12" t="s">
        <v>4347</v>
      </c>
      <c r="E8178" s="12">
        <v>2</v>
      </c>
      <c r="F8178" s="14">
        <v>63.13</v>
      </c>
      <c r="G8178" s="14">
        <v>126.26</v>
      </c>
      <c r="H8178" s="12" t="s">
        <v>105</v>
      </c>
      <c r="I8178" s="12" t="s">
        <v>4300</v>
      </c>
      <c r="J8178" s="12" t="s">
        <v>4301</v>
      </c>
      <c r="K8178" s="12" t="s">
        <v>4363</v>
      </c>
      <c r="L8178" s="14">
        <v>0</v>
      </c>
    </row>
    <row r="8179" spans="1:12" x14ac:dyDescent="0.25">
      <c r="A8179" s="12">
        <v>9183</v>
      </c>
      <c r="B8179" s="12" t="s">
        <v>39</v>
      </c>
      <c r="C8179" s="58">
        <v>45544</v>
      </c>
      <c r="D8179" s="12" t="s">
        <v>4338</v>
      </c>
      <c r="E8179" s="12">
        <v>1</v>
      </c>
      <c r="F8179" s="14">
        <v>0.72</v>
      </c>
      <c r="G8179" s="14">
        <v>0.72</v>
      </c>
      <c r="H8179" s="12" t="s">
        <v>23</v>
      </c>
      <c r="I8179" s="12" t="s">
        <v>4317</v>
      </c>
      <c r="J8179" s="12" t="s">
        <v>4301</v>
      </c>
      <c r="K8179" s="12" t="s">
        <v>4363</v>
      </c>
      <c r="L8179" s="14">
        <v>0</v>
      </c>
    </row>
    <row r="8180" spans="1:12" x14ac:dyDescent="0.25">
      <c r="A8180" s="12">
        <v>9184</v>
      </c>
      <c r="B8180" s="12" t="s">
        <v>45</v>
      </c>
      <c r="C8180" s="58">
        <v>45544</v>
      </c>
      <c r="D8180" s="12" t="s">
        <v>4303</v>
      </c>
      <c r="E8180" s="12">
        <v>1</v>
      </c>
      <c r="F8180" s="14">
        <v>76.92</v>
      </c>
      <c r="G8180" s="14">
        <v>76.92</v>
      </c>
      <c r="H8180" s="12" t="s">
        <v>105</v>
      </c>
      <c r="I8180" s="12" t="s">
        <v>4304</v>
      </c>
      <c r="J8180" s="12" t="s">
        <v>4301</v>
      </c>
      <c r="K8180" s="12" t="s">
        <v>4363</v>
      </c>
      <c r="L8180" s="14">
        <v>0</v>
      </c>
    </row>
    <row r="8181" spans="1:12" x14ac:dyDescent="0.25">
      <c r="A8181" s="12">
        <v>9185</v>
      </c>
      <c r="B8181" s="12" t="s">
        <v>45</v>
      </c>
      <c r="C8181" s="58">
        <v>45544</v>
      </c>
      <c r="D8181" s="12" t="s">
        <v>4322</v>
      </c>
      <c r="E8181" s="12">
        <v>2</v>
      </c>
      <c r="F8181" s="14">
        <v>91.58</v>
      </c>
      <c r="G8181" s="14">
        <v>183.16</v>
      </c>
      <c r="H8181" s="12" t="s">
        <v>105</v>
      </c>
      <c r="I8181" s="12" t="s">
        <v>4314</v>
      </c>
      <c r="J8181" s="12" t="s">
        <v>4362</v>
      </c>
      <c r="K8181" s="12" t="s">
        <v>4363</v>
      </c>
      <c r="L8181" s="14">
        <v>0</v>
      </c>
    </row>
    <row r="8182" spans="1:12" x14ac:dyDescent="0.25">
      <c r="A8182" s="12">
        <v>9186</v>
      </c>
      <c r="B8182" s="12" t="s">
        <v>45</v>
      </c>
      <c r="C8182" s="16">
        <v>45544</v>
      </c>
      <c r="D8182" s="12" t="s">
        <v>4342</v>
      </c>
      <c r="E8182" s="12">
        <v>5</v>
      </c>
      <c r="F8182" s="14">
        <v>59.13</v>
      </c>
      <c r="G8182" s="14">
        <v>295.64999999999998</v>
      </c>
      <c r="H8182" s="12" t="s">
        <v>105</v>
      </c>
      <c r="I8182" s="12" t="s">
        <v>4300</v>
      </c>
      <c r="J8182" s="12" t="s">
        <v>4362</v>
      </c>
      <c r="K8182" s="12" t="s">
        <v>4363</v>
      </c>
      <c r="L8182" s="14">
        <v>0</v>
      </c>
    </row>
    <row r="8183" spans="1:12" x14ac:dyDescent="0.25">
      <c r="A8183" s="12">
        <v>9187</v>
      </c>
      <c r="B8183" s="12" t="s">
        <v>45</v>
      </c>
      <c r="C8183" s="59">
        <v>45544</v>
      </c>
      <c r="D8183" s="12" t="s">
        <v>4338</v>
      </c>
      <c r="E8183" s="12">
        <v>4</v>
      </c>
      <c r="F8183" s="14">
        <v>29.29</v>
      </c>
      <c r="G8183" s="14">
        <v>117.16</v>
      </c>
      <c r="H8183" s="12" t="s">
        <v>23</v>
      </c>
      <c r="I8183" s="12" t="s">
        <v>4317</v>
      </c>
      <c r="J8183" s="12" t="s">
        <v>4301</v>
      </c>
      <c r="K8183" s="12" t="s">
        <v>4363</v>
      </c>
      <c r="L8183" s="14">
        <v>0</v>
      </c>
    </row>
    <row r="8184" spans="1:12" x14ac:dyDescent="0.25">
      <c r="A8184" s="12">
        <v>9189</v>
      </c>
      <c r="B8184" s="12" t="s">
        <v>45</v>
      </c>
      <c r="C8184" s="59">
        <v>45544</v>
      </c>
      <c r="D8184" s="12" t="s">
        <v>4333</v>
      </c>
      <c r="E8184" s="12">
        <v>5</v>
      </c>
      <c r="F8184" s="14">
        <v>62.13</v>
      </c>
      <c r="G8184" s="14">
        <v>310.64999999999998</v>
      </c>
      <c r="H8184" s="12" t="s">
        <v>105</v>
      </c>
      <c r="I8184" s="12" t="s">
        <v>4304</v>
      </c>
      <c r="J8184" s="12" t="s">
        <v>4362</v>
      </c>
      <c r="K8184" s="12" t="s">
        <v>4363</v>
      </c>
      <c r="L8184" s="14">
        <v>0</v>
      </c>
    </row>
    <row r="8185" spans="1:12" x14ac:dyDescent="0.25">
      <c r="A8185" s="12">
        <v>9191</v>
      </c>
      <c r="B8185" s="12" t="s">
        <v>30</v>
      </c>
      <c r="C8185" s="59">
        <v>45544</v>
      </c>
      <c r="D8185" s="12" t="s">
        <v>4342</v>
      </c>
      <c r="E8185" s="12">
        <v>3</v>
      </c>
      <c r="F8185" s="14">
        <v>68.41</v>
      </c>
      <c r="G8185" s="14">
        <v>205.23</v>
      </c>
      <c r="H8185" s="12" t="s">
        <v>105</v>
      </c>
      <c r="I8185" s="12" t="s">
        <v>4300</v>
      </c>
      <c r="J8185" s="12" t="s">
        <v>4301</v>
      </c>
      <c r="K8185" s="12" t="s">
        <v>4363</v>
      </c>
      <c r="L8185" s="14">
        <v>0</v>
      </c>
    </row>
    <row r="8186" spans="1:12" x14ac:dyDescent="0.25">
      <c r="A8186" s="12">
        <v>9194</v>
      </c>
      <c r="B8186" s="12" t="s">
        <v>39</v>
      </c>
      <c r="C8186" s="59">
        <v>45544</v>
      </c>
      <c r="D8186" s="12" t="s">
        <v>4357</v>
      </c>
      <c r="E8186" s="12">
        <v>3</v>
      </c>
      <c r="F8186" s="14">
        <v>68.41</v>
      </c>
      <c r="G8186" s="14">
        <v>205.23</v>
      </c>
      <c r="H8186" s="12" t="s">
        <v>105</v>
      </c>
      <c r="I8186" s="12" t="s">
        <v>4300</v>
      </c>
      <c r="J8186" s="12" t="s">
        <v>4301</v>
      </c>
      <c r="K8186" s="12" t="s">
        <v>4363</v>
      </c>
      <c r="L8186" s="14">
        <v>0</v>
      </c>
    </row>
    <row r="8187" spans="1:12" x14ac:dyDescent="0.25">
      <c r="A8187" s="12">
        <v>9195</v>
      </c>
      <c r="B8187" s="12" t="s">
        <v>45</v>
      </c>
      <c r="C8187" s="16">
        <v>45545</v>
      </c>
      <c r="D8187" s="12" t="s">
        <v>4323</v>
      </c>
      <c r="E8187" s="12">
        <v>5</v>
      </c>
      <c r="F8187" s="14">
        <v>75.89</v>
      </c>
      <c r="G8187" s="14">
        <v>379.45</v>
      </c>
      <c r="H8187" s="12" t="s">
        <v>105</v>
      </c>
      <c r="I8187" s="12" t="s">
        <v>4324</v>
      </c>
      <c r="J8187" s="12" t="s">
        <v>4362</v>
      </c>
      <c r="K8187" s="12" t="s">
        <v>4363</v>
      </c>
      <c r="L8187" s="14">
        <v>0</v>
      </c>
    </row>
    <row r="8188" spans="1:12" x14ac:dyDescent="0.25">
      <c r="A8188" s="12">
        <v>9196</v>
      </c>
      <c r="B8188" s="12" t="s">
        <v>45</v>
      </c>
      <c r="C8188" s="58">
        <v>45545</v>
      </c>
      <c r="D8188" s="12" t="s">
        <v>4323</v>
      </c>
      <c r="E8188" s="12">
        <v>2</v>
      </c>
      <c r="F8188" s="14">
        <v>34.56</v>
      </c>
      <c r="G8188" s="14">
        <v>69.12</v>
      </c>
      <c r="H8188" s="12" t="s">
        <v>105</v>
      </c>
      <c r="I8188" s="12" t="s">
        <v>4324</v>
      </c>
      <c r="J8188" s="12" t="s">
        <v>4301</v>
      </c>
      <c r="K8188" s="12" t="s">
        <v>4363</v>
      </c>
      <c r="L8188" s="14">
        <v>0</v>
      </c>
    </row>
    <row r="8189" spans="1:12" x14ac:dyDescent="0.25">
      <c r="A8189" s="12">
        <v>9197</v>
      </c>
      <c r="B8189" s="12" t="s">
        <v>45</v>
      </c>
      <c r="C8189" s="58">
        <v>45545</v>
      </c>
      <c r="D8189" s="12" t="s">
        <v>4344</v>
      </c>
      <c r="E8189" s="12">
        <v>4</v>
      </c>
      <c r="F8189" s="14">
        <v>72.91</v>
      </c>
      <c r="G8189" s="14">
        <v>291.64</v>
      </c>
      <c r="H8189" s="12" t="s">
        <v>105</v>
      </c>
      <c r="I8189" s="12" t="s">
        <v>4308</v>
      </c>
      <c r="J8189" s="12" t="s">
        <v>4362</v>
      </c>
      <c r="K8189" s="12" t="s">
        <v>4363</v>
      </c>
      <c r="L8189" s="14">
        <v>0</v>
      </c>
    </row>
    <row r="8190" spans="1:12" x14ac:dyDescent="0.25">
      <c r="A8190" s="12">
        <v>9198</v>
      </c>
      <c r="B8190" s="12" t="s">
        <v>39</v>
      </c>
      <c r="C8190" s="58">
        <v>45545</v>
      </c>
      <c r="D8190" s="12" t="s">
        <v>4320</v>
      </c>
      <c r="E8190" s="12">
        <v>1</v>
      </c>
      <c r="F8190" s="14">
        <v>81.37</v>
      </c>
      <c r="G8190" s="14">
        <v>81.37</v>
      </c>
      <c r="H8190" s="12" t="s">
        <v>23</v>
      </c>
      <c r="I8190" s="12" t="s">
        <v>4304</v>
      </c>
      <c r="J8190" s="12" t="s">
        <v>4301</v>
      </c>
      <c r="K8190" s="12" t="s">
        <v>4363</v>
      </c>
      <c r="L8190" s="14">
        <v>0</v>
      </c>
    </row>
    <row r="8191" spans="1:12" x14ac:dyDescent="0.25">
      <c r="A8191" s="12">
        <v>9199</v>
      </c>
      <c r="B8191" s="12" t="s">
        <v>45</v>
      </c>
      <c r="C8191" s="58">
        <v>45545</v>
      </c>
      <c r="D8191" s="12" t="s">
        <v>4332</v>
      </c>
      <c r="E8191" s="12">
        <v>3</v>
      </c>
      <c r="F8191" s="14">
        <v>92.84</v>
      </c>
      <c r="G8191" s="14">
        <v>278.52</v>
      </c>
      <c r="H8191" s="12" t="s">
        <v>105</v>
      </c>
      <c r="I8191" s="12" t="s">
        <v>4317</v>
      </c>
      <c r="J8191" s="12" t="s">
        <v>4362</v>
      </c>
      <c r="K8191" s="12" t="s">
        <v>4363</v>
      </c>
      <c r="L8191" s="14">
        <v>0</v>
      </c>
    </row>
    <row r="8192" spans="1:12" x14ac:dyDescent="0.25">
      <c r="A8192" s="12">
        <v>9200</v>
      </c>
      <c r="B8192" s="12" t="s">
        <v>45</v>
      </c>
      <c r="C8192" s="16">
        <v>45545</v>
      </c>
      <c r="D8192" s="12" t="s">
        <v>4341</v>
      </c>
      <c r="E8192" s="12">
        <v>1</v>
      </c>
      <c r="F8192" s="14">
        <v>28.55</v>
      </c>
      <c r="G8192" s="14">
        <v>28.55</v>
      </c>
      <c r="H8192" s="12" t="s">
        <v>23</v>
      </c>
      <c r="I8192" s="12" t="s">
        <v>4300</v>
      </c>
      <c r="J8192" s="12" t="s">
        <v>4301</v>
      </c>
      <c r="K8192" s="12" t="s">
        <v>4363</v>
      </c>
      <c r="L8192" s="14">
        <v>0</v>
      </c>
    </row>
    <row r="8193" spans="1:12" x14ac:dyDescent="0.25">
      <c r="A8193" s="12">
        <v>9201</v>
      </c>
      <c r="B8193" s="12" t="s">
        <v>45</v>
      </c>
      <c r="C8193" s="59">
        <v>45545</v>
      </c>
      <c r="D8193" s="12" t="s">
        <v>4334</v>
      </c>
      <c r="E8193" s="12">
        <v>3</v>
      </c>
      <c r="F8193" s="14">
        <v>16.079999999999998</v>
      </c>
      <c r="G8193" s="14">
        <v>48.24</v>
      </c>
      <c r="H8193" s="12" t="s">
        <v>23</v>
      </c>
      <c r="I8193" s="12" t="s">
        <v>4300</v>
      </c>
      <c r="J8193" s="12" t="s">
        <v>4362</v>
      </c>
      <c r="K8193" s="12" t="s">
        <v>4363</v>
      </c>
      <c r="L8193" s="14">
        <v>0</v>
      </c>
    </row>
    <row r="8194" spans="1:12" x14ac:dyDescent="0.25">
      <c r="A8194" s="12">
        <v>9203</v>
      </c>
      <c r="B8194" s="12" t="s">
        <v>45</v>
      </c>
      <c r="C8194" s="59">
        <v>45545</v>
      </c>
      <c r="D8194" s="12" t="s">
        <v>4342</v>
      </c>
      <c r="E8194" s="12">
        <v>2</v>
      </c>
      <c r="F8194" s="14">
        <v>64.83</v>
      </c>
      <c r="G8194" s="14">
        <v>129.66</v>
      </c>
      <c r="H8194" s="12" t="s">
        <v>105</v>
      </c>
      <c r="I8194" s="12" t="s">
        <v>4300</v>
      </c>
      <c r="J8194" s="12" t="s">
        <v>4301</v>
      </c>
      <c r="K8194" s="12" t="s">
        <v>4363</v>
      </c>
      <c r="L8194" s="14">
        <v>0</v>
      </c>
    </row>
    <row r="8195" spans="1:12" x14ac:dyDescent="0.25">
      <c r="A8195" s="12">
        <v>9205</v>
      </c>
      <c r="B8195" s="12" t="s">
        <v>45</v>
      </c>
      <c r="C8195" s="59">
        <v>45545</v>
      </c>
      <c r="D8195" s="12" t="s">
        <v>4316</v>
      </c>
      <c r="E8195" s="12">
        <v>5</v>
      </c>
      <c r="F8195" s="14">
        <v>50.13</v>
      </c>
      <c r="G8195" s="14">
        <v>250.65</v>
      </c>
      <c r="H8195" s="12" t="s">
        <v>105</v>
      </c>
      <c r="I8195" s="12" t="s">
        <v>4317</v>
      </c>
      <c r="J8195" s="12" t="s">
        <v>4301</v>
      </c>
      <c r="K8195" s="12" t="s">
        <v>4363</v>
      </c>
      <c r="L8195" s="14">
        <v>0</v>
      </c>
    </row>
    <row r="8196" spans="1:12" x14ac:dyDescent="0.25">
      <c r="A8196" s="12">
        <v>9207</v>
      </c>
      <c r="B8196" s="12" t="s">
        <v>45</v>
      </c>
      <c r="C8196" s="59">
        <v>45545</v>
      </c>
      <c r="D8196" s="12" t="s">
        <v>4348</v>
      </c>
      <c r="E8196" s="12">
        <v>5</v>
      </c>
      <c r="F8196" s="14">
        <v>97.86</v>
      </c>
      <c r="G8196" s="14">
        <v>489.3</v>
      </c>
      <c r="H8196" s="12" t="s">
        <v>23</v>
      </c>
      <c r="I8196" s="12" t="s">
        <v>4324</v>
      </c>
      <c r="J8196" s="12" t="s">
        <v>4362</v>
      </c>
      <c r="K8196" s="12" t="s">
        <v>4363</v>
      </c>
      <c r="L8196" s="14">
        <v>0</v>
      </c>
    </row>
    <row r="8197" spans="1:12" x14ac:dyDescent="0.25">
      <c r="A8197" s="12">
        <v>9208</v>
      </c>
      <c r="B8197" s="12" t="s">
        <v>45</v>
      </c>
      <c r="C8197" s="59">
        <v>45545</v>
      </c>
      <c r="D8197" s="12" t="s">
        <v>4312</v>
      </c>
      <c r="E8197" s="12">
        <v>3</v>
      </c>
      <c r="F8197" s="14">
        <v>24.71</v>
      </c>
      <c r="G8197" s="14">
        <v>74.13</v>
      </c>
      <c r="H8197" s="12" t="s">
        <v>23</v>
      </c>
      <c r="I8197" s="12" t="s">
        <v>4311</v>
      </c>
      <c r="J8197" s="12" t="s">
        <v>4362</v>
      </c>
      <c r="K8197" s="12" t="s">
        <v>4363</v>
      </c>
      <c r="L8197" s="14">
        <v>0</v>
      </c>
    </row>
    <row r="8198" spans="1:12" x14ac:dyDescent="0.25">
      <c r="A8198" s="12">
        <v>9210</v>
      </c>
      <c r="B8198" s="12" t="s">
        <v>45</v>
      </c>
      <c r="C8198" s="15">
        <v>45545</v>
      </c>
      <c r="D8198" s="12" t="s">
        <v>4341</v>
      </c>
      <c r="E8198" s="12">
        <v>1</v>
      </c>
      <c r="F8198" s="14">
        <v>28.55</v>
      </c>
      <c r="G8198" s="14">
        <v>28.55</v>
      </c>
      <c r="H8198" s="12" t="s">
        <v>23</v>
      </c>
      <c r="I8198" s="12" t="s">
        <v>4300</v>
      </c>
      <c r="J8198" s="12" t="s">
        <v>4362</v>
      </c>
      <c r="K8198" s="12" t="s">
        <v>4363</v>
      </c>
      <c r="L8198" s="14">
        <v>0</v>
      </c>
    </row>
    <row r="8199" spans="1:12" x14ac:dyDescent="0.25">
      <c r="A8199" s="12">
        <v>9213</v>
      </c>
      <c r="B8199" s="12" t="s">
        <v>45</v>
      </c>
      <c r="C8199" s="58">
        <v>45546</v>
      </c>
      <c r="D8199" s="12" t="s">
        <v>4346</v>
      </c>
      <c r="E8199" s="12">
        <v>1</v>
      </c>
      <c r="F8199" s="14">
        <v>82.98</v>
      </c>
      <c r="G8199" s="14">
        <v>82.98</v>
      </c>
      <c r="H8199" s="12" t="s">
        <v>23</v>
      </c>
      <c r="I8199" s="12" t="s">
        <v>4328</v>
      </c>
      <c r="J8199" s="12" t="s">
        <v>4362</v>
      </c>
      <c r="K8199" s="12" t="s">
        <v>4363</v>
      </c>
      <c r="L8199" s="14">
        <v>0</v>
      </c>
    </row>
    <row r="8200" spans="1:12" x14ac:dyDescent="0.25">
      <c r="A8200" s="12">
        <v>9215</v>
      </c>
      <c r="B8200" s="12" t="s">
        <v>45</v>
      </c>
      <c r="C8200" s="58">
        <v>45546</v>
      </c>
      <c r="D8200" s="12" t="s">
        <v>4337</v>
      </c>
      <c r="E8200" s="12">
        <v>1</v>
      </c>
      <c r="F8200" s="14">
        <v>26.15</v>
      </c>
      <c r="G8200" s="14">
        <v>26.15</v>
      </c>
      <c r="H8200" s="12" t="s">
        <v>23</v>
      </c>
      <c r="I8200" s="12" t="s">
        <v>4300</v>
      </c>
      <c r="J8200" s="12" t="s">
        <v>4362</v>
      </c>
      <c r="K8200" s="12" t="s">
        <v>4363</v>
      </c>
      <c r="L8200" s="14">
        <v>0</v>
      </c>
    </row>
    <row r="8201" spans="1:12" x14ac:dyDescent="0.25">
      <c r="A8201" s="12">
        <v>9216</v>
      </c>
      <c r="B8201" s="12" t="s">
        <v>45</v>
      </c>
      <c r="C8201" s="58">
        <v>45546</v>
      </c>
      <c r="D8201" s="12" t="s">
        <v>4329</v>
      </c>
      <c r="E8201" s="12">
        <v>5</v>
      </c>
      <c r="F8201" s="14">
        <v>25.71</v>
      </c>
      <c r="G8201" s="14">
        <v>128.55000000000001</v>
      </c>
      <c r="H8201" s="12" t="s">
        <v>105</v>
      </c>
      <c r="I8201" s="12" t="s">
        <v>4317</v>
      </c>
      <c r="J8201" s="12" t="s">
        <v>4301</v>
      </c>
      <c r="K8201" s="12" t="s">
        <v>4363</v>
      </c>
      <c r="L8201" s="14">
        <v>0</v>
      </c>
    </row>
    <row r="8202" spans="1:12" x14ac:dyDescent="0.25">
      <c r="A8202" s="12">
        <v>9217</v>
      </c>
      <c r="B8202" s="12" t="s">
        <v>45</v>
      </c>
      <c r="C8202" s="58">
        <v>45546</v>
      </c>
      <c r="D8202" s="12" t="s">
        <v>4345</v>
      </c>
      <c r="E8202" s="12">
        <v>3</v>
      </c>
      <c r="F8202" s="62">
        <v>21.09</v>
      </c>
      <c r="G8202" s="14">
        <v>63.27</v>
      </c>
      <c r="H8202" s="12" t="s">
        <v>105</v>
      </c>
      <c r="I8202" s="12" t="s">
        <v>4308</v>
      </c>
      <c r="J8202" s="12" t="s">
        <v>4301</v>
      </c>
      <c r="K8202" s="12" t="s">
        <v>4363</v>
      </c>
      <c r="L8202" s="14">
        <v>0</v>
      </c>
    </row>
    <row r="8203" spans="1:12" x14ac:dyDescent="0.25">
      <c r="A8203" s="12">
        <v>9219</v>
      </c>
      <c r="B8203" s="12" t="s">
        <v>45</v>
      </c>
      <c r="C8203" s="15">
        <v>45546</v>
      </c>
      <c r="D8203" s="12" t="s">
        <v>4333</v>
      </c>
      <c r="E8203" s="12">
        <v>2</v>
      </c>
      <c r="F8203" s="14">
        <v>96.97</v>
      </c>
      <c r="G8203" s="14">
        <v>193.94</v>
      </c>
      <c r="H8203" s="12" t="s">
        <v>23</v>
      </c>
      <c r="I8203" s="12" t="s">
        <v>4304</v>
      </c>
      <c r="J8203" s="12" t="s">
        <v>4362</v>
      </c>
      <c r="K8203" s="12" t="s">
        <v>4363</v>
      </c>
      <c r="L8203" s="14">
        <v>0</v>
      </c>
    </row>
    <row r="8204" spans="1:12" x14ac:dyDescent="0.25">
      <c r="A8204" s="12">
        <v>9220</v>
      </c>
      <c r="B8204" s="12" t="s">
        <v>45</v>
      </c>
      <c r="C8204" s="15">
        <v>45546</v>
      </c>
      <c r="D8204" s="12" t="s">
        <v>4312</v>
      </c>
      <c r="E8204" s="12">
        <v>1</v>
      </c>
      <c r="F8204" s="14">
        <v>81.75</v>
      </c>
      <c r="G8204" s="14">
        <v>81.75</v>
      </c>
      <c r="H8204" s="12" t="s">
        <v>23</v>
      </c>
      <c r="I8204" s="12" t="s">
        <v>4311</v>
      </c>
      <c r="J8204" s="12" t="s">
        <v>4301</v>
      </c>
      <c r="K8204" s="12" t="s">
        <v>4363</v>
      </c>
      <c r="L8204" s="14">
        <v>0</v>
      </c>
    </row>
    <row r="8205" spans="1:12" x14ac:dyDescent="0.25">
      <c r="A8205" s="12">
        <v>9221</v>
      </c>
      <c r="B8205" s="12" t="s">
        <v>45</v>
      </c>
      <c r="C8205" s="15">
        <v>45546</v>
      </c>
      <c r="D8205" s="12" t="s">
        <v>4336</v>
      </c>
      <c r="E8205" s="12">
        <v>2</v>
      </c>
      <c r="F8205" s="14">
        <v>35.479999999999997</v>
      </c>
      <c r="G8205" s="14">
        <v>70.959999999999994</v>
      </c>
      <c r="H8205" s="12" t="s">
        <v>23</v>
      </c>
      <c r="I8205" s="12" t="s">
        <v>4300</v>
      </c>
      <c r="J8205" s="12" t="s">
        <v>4362</v>
      </c>
      <c r="K8205" s="12" t="s">
        <v>4363</v>
      </c>
      <c r="L8205" s="14">
        <v>0</v>
      </c>
    </row>
    <row r="8206" spans="1:12" x14ac:dyDescent="0.25">
      <c r="A8206" s="12">
        <v>9222</v>
      </c>
      <c r="B8206" s="12" t="s">
        <v>45</v>
      </c>
      <c r="C8206" s="15">
        <v>45546</v>
      </c>
      <c r="D8206" s="12" t="s">
        <v>4318</v>
      </c>
      <c r="E8206" s="12">
        <v>5</v>
      </c>
      <c r="F8206" s="14">
        <v>84.81</v>
      </c>
      <c r="G8206" s="14">
        <v>424.05</v>
      </c>
      <c r="H8206" s="12" t="s">
        <v>23</v>
      </c>
      <c r="I8206" s="12" t="s">
        <v>4308</v>
      </c>
      <c r="J8206" s="12" t="s">
        <v>4362</v>
      </c>
      <c r="K8206" s="12" t="s">
        <v>4363</v>
      </c>
      <c r="L8206" s="14">
        <v>0</v>
      </c>
    </row>
    <row r="8207" spans="1:12" x14ac:dyDescent="0.25">
      <c r="A8207" s="12">
        <v>9223</v>
      </c>
      <c r="B8207" s="12" t="s">
        <v>45</v>
      </c>
      <c r="C8207" s="58">
        <v>45547</v>
      </c>
      <c r="D8207" s="12" t="s">
        <v>4321</v>
      </c>
      <c r="E8207" s="12">
        <v>3</v>
      </c>
      <c r="F8207" s="14">
        <v>13.75</v>
      </c>
      <c r="G8207" s="14">
        <v>41.25</v>
      </c>
      <c r="H8207" s="12" t="s">
        <v>105</v>
      </c>
      <c r="I8207" s="12" t="s">
        <v>4317</v>
      </c>
      <c r="J8207" s="12" t="s">
        <v>4362</v>
      </c>
      <c r="K8207" s="12" t="s">
        <v>4363</v>
      </c>
      <c r="L8207" s="14">
        <v>0</v>
      </c>
    </row>
    <row r="8208" spans="1:12" x14ac:dyDescent="0.25">
      <c r="A8208" s="12">
        <v>9224</v>
      </c>
      <c r="B8208" s="12" t="s">
        <v>39</v>
      </c>
      <c r="C8208" s="58">
        <v>45547</v>
      </c>
      <c r="D8208" s="12" t="s">
        <v>4339</v>
      </c>
      <c r="E8208" s="12">
        <v>4</v>
      </c>
      <c r="F8208" s="14">
        <v>93.43</v>
      </c>
      <c r="G8208" s="14">
        <v>373.72</v>
      </c>
      <c r="H8208" s="12" t="s">
        <v>105</v>
      </c>
      <c r="I8208" s="12" t="s">
        <v>4317</v>
      </c>
      <c r="J8208" s="12" t="s">
        <v>4301</v>
      </c>
      <c r="K8208" s="12" t="s">
        <v>4363</v>
      </c>
      <c r="L8208" s="14">
        <v>0</v>
      </c>
    </row>
    <row r="8209" spans="1:12" x14ac:dyDescent="0.25">
      <c r="A8209" s="12">
        <v>9225</v>
      </c>
      <c r="B8209" s="12" t="s">
        <v>45</v>
      </c>
      <c r="C8209" s="58">
        <v>45547</v>
      </c>
      <c r="D8209" s="12" t="s">
        <v>4303</v>
      </c>
      <c r="E8209" s="12">
        <v>0</v>
      </c>
      <c r="F8209" s="12">
        <v>63.87</v>
      </c>
      <c r="G8209" s="14">
        <f>E8209*F8209</f>
        <v>0</v>
      </c>
      <c r="H8209" s="12" t="s">
        <v>105</v>
      </c>
      <c r="I8209" s="12" t="s">
        <v>4304</v>
      </c>
      <c r="J8209" s="12" t="s">
        <v>4362</v>
      </c>
      <c r="K8209" s="12" t="s">
        <v>4363</v>
      </c>
      <c r="L8209" s="14">
        <v>0</v>
      </c>
    </row>
    <row r="8210" spans="1:12" x14ac:dyDescent="0.25">
      <c r="A8210" s="12">
        <v>9226</v>
      </c>
      <c r="B8210" s="12" t="s">
        <v>45</v>
      </c>
      <c r="C8210" s="58">
        <v>45547</v>
      </c>
      <c r="D8210" s="12" t="s">
        <v>4326</v>
      </c>
      <c r="E8210" s="12">
        <v>4</v>
      </c>
      <c r="F8210" s="14">
        <v>24.21</v>
      </c>
      <c r="G8210" s="14">
        <v>96.84</v>
      </c>
      <c r="H8210" s="12" t="s">
        <v>105</v>
      </c>
      <c r="I8210" s="12" t="s">
        <v>4304</v>
      </c>
      <c r="J8210" s="12" t="s">
        <v>4362</v>
      </c>
      <c r="K8210" s="12" t="s">
        <v>4363</v>
      </c>
      <c r="L8210" s="14">
        <v>0</v>
      </c>
    </row>
    <row r="8211" spans="1:12" x14ac:dyDescent="0.25">
      <c r="A8211" s="12">
        <v>9228</v>
      </c>
      <c r="B8211" s="12" t="s">
        <v>45</v>
      </c>
      <c r="C8211" s="58">
        <v>45547</v>
      </c>
      <c r="D8211" s="12" t="s">
        <v>4345</v>
      </c>
      <c r="E8211" s="12">
        <v>1</v>
      </c>
      <c r="F8211" s="14">
        <v>45.13</v>
      </c>
      <c r="G8211" s="14">
        <v>45.13</v>
      </c>
      <c r="H8211" s="12" t="s">
        <v>23</v>
      </c>
      <c r="I8211" s="12" t="s">
        <v>4308</v>
      </c>
      <c r="J8211" s="12" t="s">
        <v>4362</v>
      </c>
      <c r="K8211" s="12" t="s">
        <v>4363</v>
      </c>
      <c r="L8211" s="14">
        <v>0</v>
      </c>
    </row>
    <row r="8212" spans="1:12" x14ac:dyDescent="0.25">
      <c r="A8212" s="12">
        <v>9229</v>
      </c>
      <c r="B8212" s="12" t="s">
        <v>45</v>
      </c>
      <c r="C8212" s="59">
        <v>45547</v>
      </c>
      <c r="D8212" s="12" t="s">
        <v>4321</v>
      </c>
      <c r="E8212" s="12">
        <v>3</v>
      </c>
      <c r="F8212" s="14">
        <v>13.75</v>
      </c>
      <c r="G8212" s="14">
        <v>41.25</v>
      </c>
      <c r="H8212" s="12" t="s">
        <v>105</v>
      </c>
      <c r="I8212" s="12" t="s">
        <v>4317</v>
      </c>
      <c r="J8212" s="12" t="s">
        <v>4301</v>
      </c>
      <c r="K8212" s="12" t="s">
        <v>4363</v>
      </c>
      <c r="L8212" s="14">
        <v>0</v>
      </c>
    </row>
    <row r="8213" spans="1:12" x14ac:dyDescent="0.25">
      <c r="A8213" s="12">
        <v>9232</v>
      </c>
      <c r="B8213" s="12" t="s">
        <v>45</v>
      </c>
      <c r="C8213" s="16">
        <v>45548</v>
      </c>
      <c r="D8213" s="12" t="s">
        <v>4310</v>
      </c>
      <c r="E8213" s="12">
        <v>5</v>
      </c>
      <c r="F8213" s="14">
        <v>55.27</v>
      </c>
      <c r="G8213" s="14">
        <v>276.35000000000002</v>
      </c>
      <c r="H8213" s="12" t="s">
        <v>105</v>
      </c>
      <c r="I8213" s="12" t="s">
        <v>4311</v>
      </c>
      <c r="J8213" s="12" t="s">
        <v>4362</v>
      </c>
      <c r="K8213" s="12" t="s">
        <v>4363</v>
      </c>
      <c r="L8213" s="14">
        <v>0</v>
      </c>
    </row>
    <row r="8214" spans="1:12" x14ac:dyDescent="0.25">
      <c r="A8214" s="12">
        <v>9233</v>
      </c>
      <c r="B8214" s="12" t="s">
        <v>45</v>
      </c>
      <c r="C8214" s="16">
        <v>45548</v>
      </c>
      <c r="D8214" s="12" t="s">
        <v>4299</v>
      </c>
      <c r="E8214" s="12">
        <v>1</v>
      </c>
      <c r="F8214" s="14">
        <v>92.32</v>
      </c>
      <c r="G8214" s="14">
        <v>92.32</v>
      </c>
      <c r="H8214" s="12" t="s">
        <v>23</v>
      </c>
      <c r="I8214" s="12" t="s">
        <v>4300</v>
      </c>
      <c r="J8214" s="12" t="s">
        <v>4362</v>
      </c>
      <c r="K8214" s="12" t="s">
        <v>4363</v>
      </c>
      <c r="L8214" s="14">
        <v>0</v>
      </c>
    </row>
    <row r="8215" spans="1:12" x14ac:dyDescent="0.25">
      <c r="A8215" s="12">
        <v>9234</v>
      </c>
      <c r="B8215" s="12" t="s">
        <v>45</v>
      </c>
      <c r="C8215" s="16">
        <v>45548</v>
      </c>
      <c r="D8215" s="12" t="s">
        <v>4325</v>
      </c>
      <c r="E8215" s="12">
        <v>4</v>
      </c>
      <c r="F8215" s="14">
        <v>73.8</v>
      </c>
      <c r="G8215" s="14">
        <v>295.2</v>
      </c>
      <c r="H8215" s="12" t="s">
        <v>23</v>
      </c>
      <c r="I8215" s="12" t="s">
        <v>4317</v>
      </c>
      <c r="J8215" s="12" t="s">
        <v>4362</v>
      </c>
      <c r="K8215" s="12" t="s">
        <v>4363</v>
      </c>
      <c r="L8215" s="14">
        <v>0</v>
      </c>
    </row>
    <row r="8216" spans="1:12" x14ac:dyDescent="0.25">
      <c r="A8216" s="12">
        <v>9235</v>
      </c>
      <c r="B8216" s="12" t="s">
        <v>45</v>
      </c>
      <c r="C8216" s="16">
        <v>45548</v>
      </c>
      <c r="D8216" s="12" t="s">
        <v>4316</v>
      </c>
      <c r="E8216" s="12">
        <v>3</v>
      </c>
      <c r="F8216" s="14">
        <v>20.75</v>
      </c>
      <c r="G8216" s="14">
        <v>62.25</v>
      </c>
      <c r="H8216" s="12" t="s">
        <v>23</v>
      </c>
      <c r="I8216" s="12" t="s">
        <v>4317</v>
      </c>
      <c r="J8216" s="12" t="s">
        <v>4362</v>
      </c>
      <c r="K8216" s="12" t="s">
        <v>4363</v>
      </c>
      <c r="L8216" s="14">
        <v>0</v>
      </c>
    </row>
    <row r="8217" spans="1:12" x14ac:dyDescent="0.25">
      <c r="A8217" s="12">
        <v>9236</v>
      </c>
      <c r="B8217" s="12" t="s">
        <v>45</v>
      </c>
      <c r="C8217" s="59">
        <v>45548</v>
      </c>
      <c r="D8217" s="12" t="s">
        <v>4309</v>
      </c>
      <c r="E8217" s="12">
        <v>1</v>
      </c>
      <c r="F8217" s="14">
        <v>46.37</v>
      </c>
      <c r="G8217" s="14">
        <v>46.37</v>
      </c>
      <c r="H8217" s="12" t="s">
        <v>105</v>
      </c>
      <c r="I8217" s="12" t="s">
        <v>4304</v>
      </c>
      <c r="J8217" s="12" t="s">
        <v>4362</v>
      </c>
      <c r="K8217" s="12" t="s">
        <v>4363</v>
      </c>
      <c r="L8217" s="14">
        <v>0</v>
      </c>
    </row>
    <row r="8218" spans="1:12" x14ac:dyDescent="0.25">
      <c r="A8218" s="12">
        <v>9238</v>
      </c>
      <c r="B8218" s="12" t="s">
        <v>45</v>
      </c>
      <c r="C8218" s="15">
        <v>45548</v>
      </c>
      <c r="D8218" s="12" t="s">
        <v>4332</v>
      </c>
      <c r="E8218" s="12">
        <v>1</v>
      </c>
      <c r="F8218" s="14">
        <v>83.9</v>
      </c>
      <c r="G8218" s="14">
        <v>83.9</v>
      </c>
      <c r="H8218" s="12" t="s">
        <v>105</v>
      </c>
      <c r="I8218" s="12" t="s">
        <v>4317</v>
      </c>
      <c r="J8218" s="12" t="s">
        <v>4362</v>
      </c>
      <c r="K8218" s="12" t="s">
        <v>4363</v>
      </c>
      <c r="L8218" s="14">
        <v>0</v>
      </c>
    </row>
    <row r="8219" spans="1:12" x14ac:dyDescent="0.25">
      <c r="A8219" s="12">
        <v>9239</v>
      </c>
      <c r="B8219" s="12" t="s">
        <v>45</v>
      </c>
      <c r="C8219" s="15">
        <v>45548</v>
      </c>
      <c r="D8219" s="12" t="s">
        <v>4319</v>
      </c>
      <c r="E8219" s="12">
        <v>5</v>
      </c>
      <c r="F8219" s="14">
        <v>91.52</v>
      </c>
      <c r="G8219" s="14">
        <v>457.6</v>
      </c>
      <c r="H8219" s="12" t="s">
        <v>105</v>
      </c>
      <c r="I8219" s="12" t="s">
        <v>4304</v>
      </c>
      <c r="J8219" s="12" t="s">
        <v>4301</v>
      </c>
      <c r="K8219" s="12" t="s">
        <v>4363</v>
      </c>
      <c r="L8219" s="14">
        <v>0</v>
      </c>
    </row>
    <row r="8220" spans="1:12" x14ac:dyDescent="0.25">
      <c r="A8220" s="12">
        <v>9240</v>
      </c>
      <c r="B8220" s="12" t="s">
        <v>45</v>
      </c>
      <c r="C8220" s="15">
        <v>45548</v>
      </c>
      <c r="D8220" s="12" t="s">
        <v>4341</v>
      </c>
      <c r="E8220" s="12">
        <v>3</v>
      </c>
      <c r="F8220" s="14">
        <v>70.36</v>
      </c>
      <c r="G8220" s="14">
        <v>211.08</v>
      </c>
      <c r="H8220" s="12" t="s">
        <v>105</v>
      </c>
      <c r="I8220" s="12" t="s">
        <v>4300</v>
      </c>
      <c r="J8220" s="12" t="s">
        <v>4301</v>
      </c>
      <c r="K8220" s="12" t="s">
        <v>4363</v>
      </c>
      <c r="L8220" s="14">
        <v>0</v>
      </c>
    </row>
    <row r="8221" spans="1:12" x14ac:dyDescent="0.25">
      <c r="A8221" s="12">
        <v>9243</v>
      </c>
      <c r="B8221" s="12" t="s">
        <v>45</v>
      </c>
      <c r="C8221" s="58">
        <v>45549</v>
      </c>
      <c r="D8221" s="12" t="s">
        <v>4334</v>
      </c>
      <c r="E8221" s="12">
        <v>5</v>
      </c>
      <c r="F8221" s="14">
        <v>99.41</v>
      </c>
      <c r="G8221" s="14">
        <v>497.05</v>
      </c>
      <c r="H8221" s="12" t="s">
        <v>23</v>
      </c>
      <c r="I8221" s="12" t="s">
        <v>4300</v>
      </c>
      <c r="J8221" s="12" t="s">
        <v>4362</v>
      </c>
      <c r="K8221" s="12" t="s">
        <v>4363</v>
      </c>
      <c r="L8221" s="14">
        <v>0</v>
      </c>
    </row>
    <row r="8222" spans="1:12" x14ac:dyDescent="0.25">
      <c r="A8222" s="12">
        <v>9244</v>
      </c>
      <c r="B8222" s="12" t="s">
        <v>45</v>
      </c>
      <c r="C8222" s="58">
        <v>45549</v>
      </c>
      <c r="D8222" s="12" t="s">
        <v>4329</v>
      </c>
      <c r="E8222" s="12">
        <v>3</v>
      </c>
      <c r="F8222" s="14">
        <v>73.290000000000006</v>
      </c>
      <c r="G8222" s="14">
        <v>219.87</v>
      </c>
      <c r="H8222" s="12" t="s">
        <v>105</v>
      </c>
      <c r="I8222" s="12" t="s">
        <v>4317</v>
      </c>
      <c r="J8222" s="12" t="s">
        <v>4362</v>
      </c>
      <c r="K8222" s="12" t="s">
        <v>4363</v>
      </c>
      <c r="L8222" s="14">
        <v>0</v>
      </c>
    </row>
    <row r="8223" spans="1:12" x14ac:dyDescent="0.25">
      <c r="A8223" s="12">
        <v>9245</v>
      </c>
      <c r="B8223" s="12" t="s">
        <v>39</v>
      </c>
      <c r="C8223" s="58">
        <v>45549</v>
      </c>
      <c r="D8223" s="12" t="s">
        <v>4344</v>
      </c>
      <c r="E8223" s="12">
        <v>2</v>
      </c>
      <c r="F8223" s="14">
        <v>6.56</v>
      </c>
      <c r="G8223" s="14">
        <v>13.12</v>
      </c>
      <c r="H8223" s="12" t="s">
        <v>23</v>
      </c>
      <c r="I8223" s="12" t="s">
        <v>4308</v>
      </c>
      <c r="J8223" s="12" t="s">
        <v>4301</v>
      </c>
      <c r="K8223" s="12" t="s">
        <v>4363</v>
      </c>
      <c r="L8223" s="14">
        <v>0</v>
      </c>
    </row>
    <row r="8224" spans="1:12" x14ac:dyDescent="0.25">
      <c r="A8224" s="12">
        <v>9247</v>
      </c>
      <c r="B8224" s="12" t="s">
        <v>39</v>
      </c>
      <c r="C8224" s="58">
        <v>45549</v>
      </c>
      <c r="D8224" s="12" t="s">
        <v>4325</v>
      </c>
      <c r="E8224" s="12">
        <v>2</v>
      </c>
      <c r="F8224" s="14">
        <v>71.28</v>
      </c>
      <c r="G8224" s="14">
        <v>142.56</v>
      </c>
      <c r="H8224" s="12" t="s">
        <v>105</v>
      </c>
      <c r="I8224" s="12" t="s">
        <v>4317</v>
      </c>
      <c r="J8224" s="12" t="s">
        <v>4301</v>
      </c>
      <c r="K8224" s="12" t="s">
        <v>4363</v>
      </c>
      <c r="L8224" s="14">
        <v>0</v>
      </c>
    </row>
    <row r="8225" spans="1:12" x14ac:dyDescent="0.25">
      <c r="A8225" s="12">
        <v>9248</v>
      </c>
      <c r="B8225" s="12" t="s">
        <v>45</v>
      </c>
      <c r="C8225" s="58">
        <v>45549</v>
      </c>
      <c r="D8225" s="12" t="s">
        <v>4338</v>
      </c>
      <c r="E8225" s="12">
        <v>1</v>
      </c>
      <c r="F8225" s="14">
        <v>11.15</v>
      </c>
      <c r="G8225" s="14">
        <v>11.15</v>
      </c>
      <c r="H8225" s="12" t="s">
        <v>105</v>
      </c>
      <c r="I8225" s="12" t="s">
        <v>4317</v>
      </c>
      <c r="J8225" s="12" t="s">
        <v>4362</v>
      </c>
      <c r="K8225" s="12" t="s">
        <v>4363</v>
      </c>
      <c r="L8225" s="14">
        <v>0</v>
      </c>
    </row>
    <row r="8226" spans="1:12" x14ac:dyDescent="0.25">
      <c r="A8226" s="12">
        <v>9250</v>
      </c>
      <c r="B8226" s="12" t="s">
        <v>39</v>
      </c>
      <c r="C8226" s="59">
        <v>45549</v>
      </c>
      <c r="D8226" s="12" t="s">
        <v>4315</v>
      </c>
      <c r="E8226" s="12">
        <v>5</v>
      </c>
      <c r="F8226" s="14">
        <v>54.52</v>
      </c>
      <c r="G8226" s="14">
        <v>272.60000000000002</v>
      </c>
      <c r="H8226" s="12" t="s">
        <v>105</v>
      </c>
      <c r="I8226" s="12" t="s">
        <v>4304</v>
      </c>
      <c r="J8226" s="12" t="s">
        <v>4301</v>
      </c>
      <c r="K8226" s="12" t="s">
        <v>4363</v>
      </c>
      <c r="L8226" s="14">
        <v>0</v>
      </c>
    </row>
    <row r="8227" spans="1:12" x14ac:dyDescent="0.25">
      <c r="A8227" s="12">
        <v>9251</v>
      </c>
      <c r="B8227" s="12" t="s">
        <v>39</v>
      </c>
      <c r="C8227" s="59">
        <v>45549</v>
      </c>
      <c r="D8227" s="12" t="s">
        <v>4312</v>
      </c>
      <c r="E8227" s="12">
        <v>4</v>
      </c>
      <c r="F8227" s="14">
        <v>71.3</v>
      </c>
      <c r="G8227" s="14">
        <v>285.2</v>
      </c>
      <c r="H8227" s="12" t="s">
        <v>23</v>
      </c>
      <c r="I8227" s="12" t="s">
        <v>4311</v>
      </c>
      <c r="J8227" s="12" t="s">
        <v>4301</v>
      </c>
      <c r="K8227" s="12" t="s">
        <v>4363</v>
      </c>
      <c r="L8227" s="14">
        <v>0</v>
      </c>
    </row>
    <row r="8228" spans="1:12" x14ac:dyDescent="0.25">
      <c r="A8228" s="12">
        <v>9253</v>
      </c>
      <c r="B8228" s="12" t="s">
        <v>45</v>
      </c>
      <c r="C8228" s="59">
        <v>45549</v>
      </c>
      <c r="D8228" s="12" t="s">
        <v>4334</v>
      </c>
      <c r="E8228" s="12">
        <v>5</v>
      </c>
      <c r="F8228" s="14">
        <v>99.41</v>
      </c>
      <c r="G8228" s="14">
        <v>497.05</v>
      </c>
      <c r="H8228" s="12" t="s">
        <v>23</v>
      </c>
      <c r="I8228" s="12" t="s">
        <v>4300</v>
      </c>
      <c r="J8228" s="12" t="s">
        <v>4362</v>
      </c>
      <c r="K8228" s="12" t="s">
        <v>4363</v>
      </c>
      <c r="L8228" s="14">
        <v>0</v>
      </c>
    </row>
    <row r="8229" spans="1:12" x14ac:dyDescent="0.25">
      <c r="A8229" s="12">
        <v>9254</v>
      </c>
      <c r="B8229" s="12" t="s">
        <v>30</v>
      </c>
      <c r="C8229" s="59">
        <v>45549</v>
      </c>
      <c r="D8229" s="12" t="s">
        <v>4312</v>
      </c>
      <c r="E8229" s="12">
        <v>4</v>
      </c>
      <c r="F8229" s="14">
        <v>71.3</v>
      </c>
      <c r="G8229" s="14">
        <v>285.2</v>
      </c>
      <c r="H8229" s="12" t="s">
        <v>23</v>
      </c>
      <c r="I8229" s="12" t="s">
        <v>4311</v>
      </c>
      <c r="J8229" s="12" t="s">
        <v>4301</v>
      </c>
      <c r="K8229" s="12" t="s">
        <v>4363</v>
      </c>
      <c r="L8229" s="14">
        <v>0</v>
      </c>
    </row>
    <row r="8230" spans="1:12" x14ac:dyDescent="0.25">
      <c r="A8230" s="12">
        <v>9255</v>
      </c>
      <c r="B8230" s="12" t="s">
        <v>45</v>
      </c>
      <c r="C8230" s="16">
        <v>45550</v>
      </c>
      <c r="D8230" s="12" t="s">
        <v>4315</v>
      </c>
      <c r="E8230" s="12">
        <v>2</v>
      </c>
      <c r="F8230" s="14">
        <v>71.86</v>
      </c>
      <c r="G8230" s="14">
        <v>143.72</v>
      </c>
      <c r="H8230" s="12" t="s">
        <v>23</v>
      </c>
      <c r="I8230" s="12" t="s">
        <v>4304</v>
      </c>
      <c r="J8230" s="12" t="s">
        <v>4362</v>
      </c>
      <c r="K8230" s="12" t="s">
        <v>4363</v>
      </c>
      <c r="L8230" s="14">
        <v>0</v>
      </c>
    </row>
    <row r="8231" spans="1:12" x14ac:dyDescent="0.25">
      <c r="A8231" s="12">
        <v>9256</v>
      </c>
      <c r="B8231" s="12" t="s">
        <v>45</v>
      </c>
      <c r="C8231" s="16">
        <v>45550</v>
      </c>
      <c r="D8231" s="12" t="s">
        <v>4343</v>
      </c>
      <c r="E8231" s="12">
        <v>1</v>
      </c>
      <c r="F8231" s="14">
        <v>82.71</v>
      </c>
      <c r="G8231" s="14">
        <v>82.71</v>
      </c>
      <c r="H8231" s="12" t="s">
        <v>23</v>
      </c>
      <c r="I8231" s="12" t="s">
        <v>4300</v>
      </c>
      <c r="J8231" s="12" t="s">
        <v>4362</v>
      </c>
      <c r="K8231" s="12" t="s">
        <v>4363</v>
      </c>
      <c r="L8231" s="14">
        <v>0</v>
      </c>
    </row>
    <row r="8232" spans="1:12" x14ac:dyDescent="0.25">
      <c r="A8232" s="12">
        <v>9257</v>
      </c>
      <c r="B8232" s="12" t="s">
        <v>45</v>
      </c>
      <c r="C8232" s="58">
        <v>45550</v>
      </c>
      <c r="D8232" s="12" t="s">
        <v>4315</v>
      </c>
      <c r="E8232" s="12">
        <v>5</v>
      </c>
      <c r="F8232" s="14">
        <v>76.8</v>
      </c>
      <c r="G8232" s="14">
        <v>384</v>
      </c>
      <c r="H8232" s="12" t="s">
        <v>105</v>
      </c>
      <c r="I8232" s="12" t="s">
        <v>4304</v>
      </c>
      <c r="J8232" s="12" t="s">
        <v>4362</v>
      </c>
      <c r="K8232" s="12" t="s">
        <v>4363</v>
      </c>
      <c r="L8232" s="14">
        <v>0</v>
      </c>
    </row>
    <row r="8233" spans="1:12" x14ac:dyDescent="0.25">
      <c r="A8233" s="12">
        <v>9259</v>
      </c>
      <c r="B8233" s="12" t="s">
        <v>39</v>
      </c>
      <c r="C8233" s="58">
        <v>45550</v>
      </c>
      <c r="D8233" s="12" t="s">
        <v>4331</v>
      </c>
      <c r="E8233" s="12">
        <v>1</v>
      </c>
      <c r="F8233" s="14">
        <v>88</v>
      </c>
      <c r="G8233" s="14">
        <v>88</v>
      </c>
      <c r="H8233" s="12" t="s">
        <v>105</v>
      </c>
      <c r="I8233" s="12" t="s">
        <v>4311</v>
      </c>
      <c r="J8233" s="12" t="s">
        <v>4301</v>
      </c>
      <c r="K8233" s="12" t="s">
        <v>4363</v>
      </c>
      <c r="L8233" s="14">
        <v>0</v>
      </c>
    </row>
    <row r="8234" spans="1:12" x14ac:dyDescent="0.25">
      <c r="A8234" s="12">
        <v>9260</v>
      </c>
      <c r="B8234" s="12" t="s">
        <v>39</v>
      </c>
      <c r="C8234" s="58">
        <v>45550</v>
      </c>
      <c r="D8234" s="12" t="s">
        <v>4345</v>
      </c>
      <c r="E8234" s="12">
        <v>2</v>
      </c>
      <c r="F8234" s="14">
        <v>59.72</v>
      </c>
      <c r="G8234" s="14">
        <v>119.44</v>
      </c>
      <c r="H8234" s="12" t="s">
        <v>23</v>
      </c>
      <c r="I8234" s="12" t="s">
        <v>4308</v>
      </c>
      <c r="J8234" s="12" t="s">
        <v>4301</v>
      </c>
      <c r="K8234" s="12" t="s">
        <v>4363</v>
      </c>
      <c r="L8234" s="14">
        <v>0</v>
      </c>
    </row>
    <row r="8235" spans="1:12" x14ac:dyDescent="0.25">
      <c r="A8235" s="12">
        <v>9261</v>
      </c>
      <c r="B8235" s="12" t="s">
        <v>45</v>
      </c>
      <c r="C8235" s="15">
        <v>45550</v>
      </c>
      <c r="D8235" s="12" t="s">
        <v>4320</v>
      </c>
      <c r="E8235" s="12">
        <v>3</v>
      </c>
      <c r="F8235" s="14">
        <v>27.68</v>
      </c>
      <c r="G8235" s="14">
        <v>83.04</v>
      </c>
      <c r="H8235" s="12" t="s">
        <v>105</v>
      </c>
      <c r="I8235" s="12" t="s">
        <v>4304</v>
      </c>
      <c r="J8235" s="12" t="s">
        <v>4362</v>
      </c>
      <c r="K8235" s="12" t="s">
        <v>4363</v>
      </c>
      <c r="L8235" s="14">
        <v>0</v>
      </c>
    </row>
    <row r="8236" spans="1:12" x14ac:dyDescent="0.25">
      <c r="A8236" s="12">
        <v>9262</v>
      </c>
      <c r="B8236" s="12" t="s">
        <v>45</v>
      </c>
      <c r="C8236" s="15">
        <v>45550</v>
      </c>
      <c r="D8236" s="12" t="s">
        <v>4321</v>
      </c>
      <c r="E8236" s="12">
        <v>4</v>
      </c>
      <c r="F8236" s="14">
        <v>24.21</v>
      </c>
      <c r="G8236" s="14">
        <v>96.84</v>
      </c>
      <c r="H8236" s="12" t="s">
        <v>105</v>
      </c>
      <c r="I8236" s="12" t="s">
        <v>4317</v>
      </c>
      <c r="J8236" s="12" t="s">
        <v>4301</v>
      </c>
      <c r="K8236" s="12" t="s">
        <v>4363</v>
      </c>
      <c r="L8236" s="14">
        <v>0</v>
      </c>
    </row>
    <row r="8237" spans="1:12" x14ac:dyDescent="0.25">
      <c r="A8237" s="12">
        <v>9267</v>
      </c>
      <c r="B8237" s="12" t="s">
        <v>45</v>
      </c>
      <c r="C8237" s="15">
        <v>45550</v>
      </c>
      <c r="D8237" s="12" t="s">
        <v>4336</v>
      </c>
      <c r="E8237" s="12">
        <v>4</v>
      </c>
      <c r="F8237" s="14">
        <v>50.43</v>
      </c>
      <c r="G8237" s="14">
        <v>201.72</v>
      </c>
      <c r="H8237" s="12" t="s">
        <v>105</v>
      </c>
      <c r="I8237" s="12" t="s">
        <v>4300</v>
      </c>
      <c r="J8237" s="12" t="s">
        <v>4362</v>
      </c>
      <c r="K8237" s="12" t="s">
        <v>4363</v>
      </c>
      <c r="L8237" s="14">
        <v>0</v>
      </c>
    </row>
    <row r="8238" spans="1:12" x14ac:dyDescent="0.25">
      <c r="A8238" s="12">
        <v>9269</v>
      </c>
      <c r="B8238" s="12" t="s">
        <v>39</v>
      </c>
      <c r="C8238" s="59">
        <v>45550</v>
      </c>
      <c r="D8238" s="12" t="s">
        <v>4345</v>
      </c>
      <c r="E8238" s="12">
        <v>2</v>
      </c>
      <c r="F8238" s="14">
        <v>59.72</v>
      </c>
      <c r="G8238" s="14">
        <v>119.44</v>
      </c>
      <c r="H8238" s="12" t="s">
        <v>23</v>
      </c>
      <c r="I8238" s="12" t="s">
        <v>4308</v>
      </c>
      <c r="J8238" s="12" t="s">
        <v>4301</v>
      </c>
      <c r="K8238" s="12" t="s">
        <v>4363</v>
      </c>
      <c r="L8238" s="14">
        <v>0</v>
      </c>
    </row>
    <row r="8239" spans="1:12" x14ac:dyDescent="0.25">
      <c r="A8239" s="12">
        <v>9271</v>
      </c>
      <c r="B8239" s="12" t="s">
        <v>39</v>
      </c>
      <c r="C8239" s="16">
        <v>45551</v>
      </c>
      <c r="D8239" s="12" t="s">
        <v>4305</v>
      </c>
      <c r="E8239" s="12">
        <v>1</v>
      </c>
      <c r="F8239" s="14">
        <v>19.93</v>
      </c>
      <c r="G8239" s="14">
        <v>19.93</v>
      </c>
      <c r="H8239" s="12" t="s">
        <v>23</v>
      </c>
      <c r="I8239" s="12" t="s">
        <v>4300</v>
      </c>
      <c r="J8239" s="12" t="s">
        <v>4301</v>
      </c>
      <c r="K8239" s="12" t="s">
        <v>4363</v>
      </c>
      <c r="L8239" s="14">
        <v>0</v>
      </c>
    </row>
    <row r="8240" spans="1:12" x14ac:dyDescent="0.25">
      <c r="A8240" s="12">
        <v>9273</v>
      </c>
      <c r="B8240" s="12" t="s">
        <v>39</v>
      </c>
      <c r="C8240" s="16">
        <v>45551</v>
      </c>
      <c r="D8240" s="12" t="s">
        <v>4315</v>
      </c>
      <c r="E8240" s="12">
        <v>5</v>
      </c>
      <c r="F8240" s="14">
        <v>45.1</v>
      </c>
      <c r="G8240" s="14">
        <v>225.5</v>
      </c>
      <c r="H8240" s="12" t="s">
        <v>105</v>
      </c>
      <c r="I8240" s="12" t="s">
        <v>4304</v>
      </c>
      <c r="J8240" s="12" t="s">
        <v>4301</v>
      </c>
      <c r="K8240" s="12" t="s">
        <v>4363</v>
      </c>
      <c r="L8240" s="14">
        <v>0</v>
      </c>
    </row>
    <row r="8241" spans="1:12" x14ac:dyDescent="0.25">
      <c r="A8241" s="12">
        <v>9274</v>
      </c>
      <c r="B8241" s="12" t="s">
        <v>45</v>
      </c>
      <c r="C8241" s="16">
        <v>45551</v>
      </c>
      <c r="D8241" s="12" t="s">
        <v>4345</v>
      </c>
      <c r="E8241" s="12">
        <v>3</v>
      </c>
      <c r="F8241" s="14">
        <v>85.41</v>
      </c>
      <c r="G8241" s="14">
        <v>256.23</v>
      </c>
      <c r="H8241" s="12" t="s">
        <v>105</v>
      </c>
      <c r="I8241" s="12" t="s">
        <v>4308</v>
      </c>
      <c r="J8241" s="12" t="s">
        <v>4362</v>
      </c>
      <c r="K8241" s="12" t="s">
        <v>4363</v>
      </c>
      <c r="L8241" s="14">
        <v>0</v>
      </c>
    </row>
    <row r="8242" spans="1:12" x14ac:dyDescent="0.25">
      <c r="A8242" s="12">
        <v>9275</v>
      </c>
      <c r="B8242" s="12" t="s">
        <v>39</v>
      </c>
      <c r="C8242" s="16">
        <v>45551</v>
      </c>
      <c r="D8242" s="12" t="s">
        <v>4339</v>
      </c>
      <c r="E8242" s="12">
        <v>5</v>
      </c>
      <c r="F8242" s="14">
        <v>51.87</v>
      </c>
      <c r="G8242" s="14">
        <v>259.35000000000002</v>
      </c>
      <c r="H8242" s="12" t="s">
        <v>105</v>
      </c>
      <c r="I8242" s="12" t="s">
        <v>4317</v>
      </c>
      <c r="J8242" s="12" t="s">
        <v>4301</v>
      </c>
      <c r="K8242" s="12" t="s">
        <v>4363</v>
      </c>
      <c r="L8242" s="14">
        <v>0</v>
      </c>
    </row>
    <row r="8243" spans="1:12" x14ac:dyDescent="0.25">
      <c r="A8243" s="12">
        <v>9276</v>
      </c>
      <c r="B8243" s="12" t="s">
        <v>45</v>
      </c>
      <c r="C8243" s="59">
        <v>45551</v>
      </c>
      <c r="D8243" s="12" t="s">
        <v>4321</v>
      </c>
      <c r="E8243" s="12">
        <v>5</v>
      </c>
      <c r="F8243" s="12">
        <v>79.650000000000006</v>
      </c>
      <c r="G8243" s="14">
        <f>E8243*F8243</f>
        <v>398.25</v>
      </c>
      <c r="H8243" s="12" t="s">
        <v>105</v>
      </c>
      <c r="I8243" s="12" t="s">
        <v>4317</v>
      </c>
      <c r="J8243" s="12" t="s">
        <v>4362</v>
      </c>
      <c r="K8243" s="12" t="s">
        <v>4363</v>
      </c>
      <c r="L8243" s="14">
        <v>0</v>
      </c>
    </row>
    <row r="8244" spans="1:12" x14ac:dyDescent="0.25">
      <c r="A8244" s="12">
        <v>9277</v>
      </c>
      <c r="B8244" s="12" t="s">
        <v>45</v>
      </c>
      <c r="C8244" s="58">
        <v>45552</v>
      </c>
      <c r="D8244" s="12" t="s">
        <v>4347</v>
      </c>
      <c r="E8244" s="12">
        <v>1</v>
      </c>
      <c r="F8244" s="14">
        <v>64.83</v>
      </c>
      <c r="G8244" s="14">
        <v>64.83</v>
      </c>
      <c r="H8244" s="12" t="s">
        <v>23</v>
      </c>
      <c r="I8244" s="12" t="s">
        <v>4300</v>
      </c>
      <c r="J8244" s="12" t="s">
        <v>4362</v>
      </c>
      <c r="K8244" s="12" t="s">
        <v>4363</v>
      </c>
      <c r="L8244" s="14">
        <v>0</v>
      </c>
    </row>
    <row r="8245" spans="1:12" x14ac:dyDescent="0.25">
      <c r="A8245" s="12">
        <v>9278</v>
      </c>
      <c r="B8245" s="12" t="s">
        <v>45</v>
      </c>
      <c r="C8245" s="58">
        <v>45552</v>
      </c>
      <c r="D8245" s="12" t="s">
        <v>4331</v>
      </c>
      <c r="E8245" s="12">
        <v>2</v>
      </c>
      <c r="F8245" s="14">
        <v>55.06</v>
      </c>
      <c r="G8245" s="14">
        <v>110.12</v>
      </c>
      <c r="H8245" s="12" t="s">
        <v>23</v>
      </c>
      <c r="I8245" s="12" t="s">
        <v>4311</v>
      </c>
      <c r="J8245" s="12" t="s">
        <v>4362</v>
      </c>
      <c r="K8245" s="12" t="s">
        <v>4363</v>
      </c>
      <c r="L8245" s="14">
        <v>0</v>
      </c>
    </row>
    <row r="8246" spans="1:12" x14ac:dyDescent="0.25">
      <c r="A8246" s="12">
        <v>9279</v>
      </c>
      <c r="B8246" s="12" t="s">
        <v>45</v>
      </c>
      <c r="C8246" s="58">
        <v>45552</v>
      </c>
      <c r="D8246" s="12" t="s">
        <v>4343</v>
      </c>
      <c r="E8246" s="12">
        <v>2</v>
      </c>
      <c r="F8246" s="14">
        <v>98.36</v>
      </c>
      <c r="G8246" s="14">
        <v>196.72</v>
      </c>
      <c r="H8246" s="12" t="s">
        <v>105</v>
      </c>
      <c r="I8246" s="12" t="s">
        <v>4300</v>
      </c>
      <c r="J8246" s="12" t="s">
        <v>4301</v>
      </c>
      <c r="K8246" s="12" t="s">
        <v>4363</v>
      </c>
      <c r="L8246" s="14">
        <v>0</v>
      </c>
    </row>
    <row r="8247" spans="1:12" x14ac:dyDescent="0.25">
      <c r="A8247" s="12">
        <v>9280</v>
      </c>
      <c r="B8247" s="12" t="s">
        <v>45</v>
      </c>
      <c r="C8247" s="58">
        <v>45552</v>
      </c>
      <c r="D8247" s="12" t="s">
        <v>4335</v>
      </c>
      <c r="E8247" s="12">
        <v>4</v>
      </c>
      <c r="F8247" s="14">
        <v>47.2</v>
      </c>
      <c r="G8247" s="14">
        <v>188.8</v>
      </c>
      <c r="H8247" s="12" t="s">
        <v>105</v>
      </c>
      <c r="I8247" s="12" t="s">
        <v>4300</v>
      </c>
      <c r="J8247" s="12" t="s">
        <v>4301</v>
      </c>
      <c r="K8247" s="12" t="s">
        <v>4363</v>
      </c>
      <c r="L8247" s="14">
        <v>0</v>
      </c>
    </row>
    <row r="8248" spans="1:12" x14ac:dyDescent="0.25">
      <c r="A8248" s="12">
        <v>9281</v>
      </c>
      <c r="B8248" s="12" t="s">
        <v>39</v>
      </c>
      <c r="C8248" s="58">
        <v>45552</v>
      </c>
      <c r="D8248" s="12" t="s">
        <v>4337</v>
      </c>
      <c r="E8248" s="12">
        <v>3</v>
      </c>
      <c r="F8248" s="14">
        <v>77.709999999999994</v>
      </c>
      <c r="G8248" s="14">
        <v>233.13</v>
      </c>
      <c r="H8248" s="12" t="s">
        <v>105</v>
      </c>
      <c r="I8248" s="12" t="s">
        <v>4300</v>
      </c>
      <c r="J8248" s="12" t="s">
        <v>4301</v>
      </c>
      <c r="K8248" s="12" t="s">
        <v>4363</v>
      </c>
      <c r="L8248" s="14">
        <v>0</v>
      </c>
    </row>
    <row r="8249" spans="1:12" x14ac:dyDescent="0.25">
      <c r="A8249" s="12">
        <v>9282</v>
      </c>
      <c r="B8249" s="12" t="s">
        <v>45</v>
      </c>
      <c r="C8249" s="58">
        <v>45552</v>
      </c>
      <c r="D8249" s="12" t="s">
        <v>4322</v>
      </c>
      <c r="E8249" s="12">
        <v>2</v>
      </c>
      <c r="F8249" s="14">
        <v>37.729999999999997</v>
      </c>
      <c r="G8249" s="14">
        <v>75.459999999999994</v>
      </c>
      <c r="H8249" s="12" t="s">
        <v>105</v>
      </c>
      <c r="I8249" s="12" t="s">
        <v>4314</v>
      </c>
      <c r="J8249" s="12" t="s">
        <v>4362</v>
      </c>
      <c r="K8249" s="12" t="s">
        <v>4363</v>
      </c>
      <c r="L8249" s="14">
        <v>0</v>
      </c>
    </row>
    <row r="8250" spans="1:12" x14ac:dyDescent="0.25">
      <c r="A8250" s="12">
        <v>9283</v>
      </c>
      <c r="B8250" s="12" t="s">
        <v>45</v>
      </c>
      <c r="C8250" s="59">
        <v>45552</v>
      </c>
      <c r="D8250" s="12" t="s">
        <v>4316</v>
      </c>
      <c r="E8250" s="12">
        <v>2</v>
      </c>
      <c r="F8250" s="14">
        <v>39.89</v>
      </c>
      <c r="G8250" s="14">
        <v>79.78</v>
      </c>
      <c r="H8250" s="12" t="s">
        <v>23</v>
      </c>
      <c r="I8250" s="12" t="s">
        <v>4317</v>
      </c>
      <c r="J8250" s="12" t="s">
        <v>4362</v>
      </c>
      <c r="K8250" s="12" t="s">
        <v>4363</v>
      </c>
      <c r="L8250" s="14">
        <v>0</v>
      </c>
    </row>
    <row r="8251" spans="1:12" x14ac:dyDescent="0.25">
      <c r="A8251" s="12">
        <v>9284</v>
      </c>
      <c r="B8251" s="12" t="s">
        <v>45</v>
      </c>
      <c r="C8251" s="59">
        <v>45552</v>
      </c>
      <c r="D8251" s="12" t="s">
        <v>4326</v>
      </c>
      <c r="E8251" s="12">
        <v>1</v>
      </c>
      <c r="F8251" s="14">
        <v>0</v>
      </c>
      <c r="G8251" s="14">
        <f>E8251*F8251</f>
        <v>0</v>
      </c>
      <c r="H8251" s="12" t="s">
        <v>23</v>
      </c>
      <c r="I8251" s="12" t="s">
        <v>4304</v>
      </c>
      <c r="J8251" s="12" t="s">
        <v>4362</v>
      </c>
      <c r="K8251" s="12" t="s">
        <v>4363</v>
      </c>
      <c r="L8251" s="14">
        <v>0</v>
      </c>
    </row>
    <row r="8252" spans="1:12" x14ac:dyDescent="0.25">
      <c r="A8252" s="12">
        <v>9286</v>
      </c>
      <c r="B8252" s="12" t="s">
        <v>45</v>
      </c>
      <c r="C8252" s="59">
        <v>45552</v>
      </c>
      <c r="D8252" s="12" t="s">
        <v>4342</v>
      </c>
      <c r="E8252" s="12">
        <v>4</v>
      </c>
      <c r="F8252" s="14">
        <v>59.18</v>
      </c>
      <c r="G8252" s="14">
        <v>236.72</v>
      </c>
      <c r="H8252" s="12" t="s">
        <v>23</v>
      </c>
      <c r="I8252" s="12" t="s">
        <v>4300</v>
      </c>
      <c r="J8252" s="12" t="s">
        <v>4301</v>
      </c>
      <c r="K8252" s="12" t="s">
        <v>4363</v>
      </c>
      <c r="L8252" s="14">
        <v>0</v>
      </c>
    </row>
    <row r="8253" spans="1:12" x14ac:dyDescent="0.25">
      <c r="A8253" s="12">
        <v>9287</v>
      </c>
      <c r="B8253" s="12" t="s">
        <v>45</v>
      </c>
      <c r="C8253" s="59">
        <v>45552</v>
      </c>
      <c r="D8253" s="12" t="s">
        <v>4310</v>
      </c>
      <c r="E8253" s="12">
        <v>5</v>
      </c>
      <c r="F8253" s="14">
        <v>69.569999999999993</v>
      </c>
      <c r="G8253" s="14">
        <v>347.85</v>
      </c>
      <c r="H8253" s="12" t="s">
        <v>23</v>
      </c>
      <c r="I8253" s="12" t="s">
        <v>4311</v>
      </c>
      <c r="J8253" s="12" t="s">
        <v>4301</v>
      </c>
      <c r="K8253" s="12" t="s">
        <v>4363</v>
      </c>
      <c r="L8253" s="14">
        <v>0</v>
      </c>
    </row>
    <row r="8254" spans="1:12" x14ac:dyDescent="0.25">
      <c r="A8254" s="12">
        <v>9289</v>
      </c>
      <c r="B8254" s="12" t="s">
        <v>39</v>
      </c>
      <c r="C8254" s="16">
        <v>45553</v>
      </c>
      <c r="D8254" s="12" t="s">
        <v>4299</v>
      </c>
      <c r="E8254" s="12">
        <v>5</v>
      </c>
      <c r="F8254" s="14">
        <v>82.95</v>
      </c>
      <c r="G8254" s="14">
        <v>414.75</v>
      </c>
      <c r="H8254" s="12" t="s">
        <v>105</v>
      </c>
      <c r="I8254" s="12" t="s">
        <v>4300</v>
      </c>
      <c r="J8254" s="12" t="s">
        <v>4301</v>
      </c>
      <c r="K8254" s="12" t="s">
        <v>4363</v>
      </c>
      <c r="L8254" s="14">
        <v>0</v>
      </c>
    </row>
    <row r="8255" spans="1:12" x14ac:dyDescent="0.25">
      <c r="A8255" s="12">
        <v>9292</v>
      </c>
      <c r="B8255" s="12" t="s">
        <v>45</v>
      </c>
      <c r="C8255" s="16">
        <v>45553</v>
      </c>
      <c r="D8255" s="12" t="s">
        <v>4299</v>
      </c>
      <c r="E8255" s="12">
        <v>3</v>
      </c>
      <c r="F8255" s="14">
        <v>2.68</v>
      </c>
      <c r="G8255" s="14">
        <v>8.0399999999999991</v>
      </c>
      <c r="H8255" s="12" t="s">
        <v>23</v>
      </c>
      <c r="I8255" s="12" t="s">
        <v>4300</v>
      </c>
      <c r="J8255" s="12" t="s">
        <v>4362</v>
      </c>
      <c r="K8255" s="12" t="s">
        <v>4363</v>
      </c>
      <c r="L8255" s="14">
        <v>0</v>
      </c>
    </row>
    <row r="8256" spans="1:12" x14ac:dyDescent="0.25">
      <c r="A8256" s="12">
        <v>9293</v>
      </c>
      <c r="B8256" s="12" t="s">
        <v>45</v>
      </c>
      <c r="C8256" s="58">
        <v>45553</v>
      </c>
      <c r="D8256" s="12" t="s">
        <v>4329</v>
      </c>
      <c r="E8256" s="12">
        <v>1</v>
      </c>
      <c r="F8256" s="14">
        <v>20.81</v>
      </c>
      <c r="G8256" s="14">
        <v>20.81</v>
      </c>
      <c r="H8256" s="12" t="s">
        <v>105</v>
      </c>
      <c r="I8256" s="12" t="s">
        <v>4317</v>
      </c>
      <c r="J8256" s="12" t="s">
        <v>4301</v>
      </c>
      <c r="K8256" s="12" t="s">
        <v>4363</v>
      </c>
      <c r="L8256" s="14">
        <v>0</v>
      </c>
    </row>
    <row r="8257" spans="1:12" x14ac:dyDescent="0.25">
      <c r="A8257" s="12">
        <v>9294</v>
      </c>
      <c r="B8257" s="12" t="s">
        <v>45</v>
      </c>
      <c r="C8257" s="58">
        <v>45553</v>
      </c>
      <c r="D8257" s="12" t="s">
        <v>4338</v>
      </c>
      <c r="E8257" s="12">
        <v>3</v>
      </c>
      <c r="F8257" s="14">
        <v>48.37</v>
      </c>
      <c r="G8257" s="14">
        <v>145.11000000000001</v>
      </c>
      <c r="H8257" s="12" t="s">
        <v>23</v>
      </c>
      <c r="I8257" s="12" t="s">
        <v>4317</v>
      </c>
      <c r="J8257" s="12" t="s">
        <v>4301</v>
      </c>
      <c r="K8257" s="12" t="s">
        <v>4363</v>
      </c>
      <c r="L8257" s="14">
        <v>0</v>
      </c>
    </row>
    <row r="8258" spans="1:12" x14ac:dyDescent="0.25">
      <c r="A8258" s="12">
        <v>9296</v>
      </c>
      <c r="B8258" s="12" t="s">
        <v>39</v>
      </c>
      <c r="C8258" s="15">
        <v>45553</v>
      </c>
      <c r="D8258" s="12" t="s">
        <v>4336</v>
      </c>
      <c r="E8258" s="12">
        <v>4</v>
      </c>
      <c r="F8258" s="14">
        <v>70.98</v>
      </c>
      <c r="G8258" s="14">
        <v>283.92</v>
      </c>
      <c r="H8258" s="12" t="s">
        <v>23</v>
      </c>
      <c r="I8258" s="12" t="s">
        <v>4300</v>
      </c>
      <c r="J8258" s="12" t="s">
        <v>4301</v>
      </c>
      <c r="K8258" s="12" t="s">
        <v>4363</v>
      </c>
      <c r="L8258" s="14">
        <v>0</v>
      </c>
    </row>
    <row r="8259" spans="1:12" x14ac:dyDescent="0.25">
      <c r="A8259" s="12">
        <v>9297</v>
      </c>
      <c r="B8259" s="12" t="s">
        <v>45</v>
      </c>
      <c r="C8259" s="15">
        <v>45553</v>
      </c>
      <c r="D8259" s="12" t="s">
        <v>4343</v>
      </c>
      <c r="E8259" s="12">
        <v>3</v>
      </c>
      <c r="F8259" s="14">
        <v>90.26</v>
      </c>
      <c r="G8259" s="14">
        <v>270.77999999999997</v>
      </c>
      <c r="H8259" s="12" t="s">
        <v>23</v>
      </c>
      <c r="I8259" s="12" t="s">
        <v>4300</v>
      </c>
      <c r="J8259" s="12" t="s">
        <v>4301</v>
      </c>
      <c r="K8259" s="12" t="s">
        <v>4363</v>
      </c>
      <c r="L8259" s="14">
        <v>0</v>
      </c>
    </row>
    <row r="8260" spans="1:12" x14ac:dyDescent="0.25">
      <c r="A8260" s="12">
        <v>9299</v>
      </c>
      <c r="B8260" s="12" t="s">
        <v>45</v>
      </c>
      <c r="C8260" s="15">
        <v>45553</v>
      </c>
      <c r="D8260" s="12" t="s">
        <v>4299</v>
      </c>
      <c r="E8260" s="12">
        <v>2</v>
      </c>
      <c r="F8260" s="14">
        <v>52.89</v>
      </c>
      <c r="G8260" s="14">
        <v>105.78</v>
      </c>
      <c r="H8260" s="12" t="s">
        <v>23</v>
      </c>
      <c r="I8260" s="12" t="s">
        <v>4300</v>
      </c>
      <c r="J8260" s="12" t="s">
        <v>4301</v>
      </c>
      <c r="K8260" s="12" t="s">
        <v>4363</v>
      </c>
      <c r="L8260" s="14">
        <v>0</v>
      </c>
    </row>
    <row r="8261" spans="1:12" x14ac:dyDescent="0.25">
      <c r="A8261" s="12">
        <v>9300</v>
      </c>
      <c r="B8261" s="12" t="s">
        <v>45</v>
      </c>
      <c r="C8261" s="15">
        <v>45553</v>
      </c>
      <c r="D8261" s="12" t="s">
        <v>4338</v>
      </c>
      <c r="E8261" s="12">
        <v>2</v>
      </c>
      <c r="F8261" s="14">
        <v>12.56</v>
      </c>
      <c r="G8261" s="14">
        <v>25.12</v>
      </c>
      <c r="H8261" s="12" t="s">
        <v>105</v>
      </c>
      <c r="I8261" s="12" t="s">
        <v>4317</v>
      </c>
      <c r="J8261" s="12" t="s">
        <v>4362</v>
      </c>
      <c r="K8261" s="12" t="s">
        <v>4363</v>
      </c>
      <c r="L8261" s="14">
        <v>0</v>
      </c>
    </row>
    <row r="8262" spans="1:12" x14ac:dyDescent="0.25">
      <c r="A8262" s="12">
        <v>9304</v>
      </c>
      <c r="B8262" s="12" t="s">
        <v>45</v>
      </c>
      <c r="C8262" s="15">
        <v>45553</v>
      </c>
      <c r="D8262" s="12" t="s">
        <v>4336</v>
      </c>
      <c r="E8262" s="12">
        <v>4</v>
      </c>
      <c r="F8262" s="14">
        <v>48.43</v>
      </c>
      <c r="G8262" s="14">
        <v>193.72</v>
      </c>
      <c r="H8262" s="12" t="s">
        <v>23</v>
      </c>
      <c r="I8262" s="12" t="s">
        <v>4300</v>
      </c>
      <c r="J8262" s="12" t="s">
        <v>4362</v>
      </c>
      <c r="K8262" s="12" t="s">
        <v>4363</v>
      </c>
      <c r="L8262" s="14">
        <v>0</v>
      </c>
    </row>
    <row r="8263" spans="1:12" x14ac:dyDescent="0.25">
      <c r="A8263" s="12">
        <v>9306</v>
      </c>
      <c r="B8263" s="12" t="s">
        <v>45</v>
      </c>
      <c r="C8263" s="58">
        <v>45554</v>
      </c>
      <c r="D8263" s="12" t="s">
        <v>4344</v>
      </c>
      <c r="E8263" s="12">
        <v>3</v>
      </c>
      <c r="F8263" s="14">
        <v>33.22</v>
      </c>
      <c r="G8263" s="14">
        <v>99.66</v>
      </c>
      <c r="H8263" s="12" t="s">
        <v>23</v>
      </c>
      <c r="I8263" s="12" t="s">
        <v>4308</v>
      </c>
      <c r="J8263" s="12" t="s">
        <v>4362</v>
      </c>
      <c r="K8263" s="12" t="s">
        <v>4363</v>
      </c>
      <c r="L8263" s="14">
        <v>0</v>
      </c>
    </row>
    <row r="8264" spans="1:12" x14ac:dyDescent="0.25">
      <c r="A8264" s="12">
        <v>9307</v>
      </c>
      <c r="B8264" s="12" t="s">
        <v>45</v>
      </c>
      <c r="C8264" s="16">
        <v>45554</v>
      </c>
      <c r="D8264" s="12" t="s">
        <v>4329</v>
      </c>
      <c r="E8264" s="12">
        <v>5</v>
      </c>
      <c r="F8264" s="14">
        <v>67.45</v>
      </c>
      <c r="G8264" s="14">
        <v>337.25</v>
      </c>
      <c r="H8264" s="12" t="s">
        <v>105</v>
      </c>
      <c r="I8264" s="12" t="s">
        <v>4317</v>
      </c>
      <c r="J8264" s="12" t="s">
        <v>4362</v>
      </c>
      <c r="K8264" s="12" t="s">
        <v>4363</v>
      </c>
      <c r="L8264" s="14">
        <v>0</v>
      </c>
    </row>
    <row r="8265" spans="1:12" x14ac:dyDescent="0.25">
      <c r="A8265" s="12">
        <v>9308</v>
      </c>
      <c r="B8265" s="12" t="s">
        <v>45</v>
      </c>
      <c r="C8265" s="16">
        <v>45554</v>
      </c>
      <c r="D8265" s="12" t="s">
        <v>4310</v>
      </c>
      <c r="E8265" s="12">
        <v>1</v>
      </c>
      <c r="F8265" s="14">
        <v>1.32</v>
      </c>
      <c r="G8265" s="14">
        <v>1.32</v>
      </c>
      <c r="H8265" s="12" t="s">
        <v>23</v>
      </c>
      <c r="I8265" s="12" t="s">
        <v>4311</v>
      </c>
      <c r="J8265" s="12" t="s">
        <v>4362</v>
      </c>
      <c r="K8265" s="12" t="s">
        <v>4363</v>
      </c>
      <c r="L8265" s="14">
        <v>0</v>
      </c>
    </row>
    <row r="8266" spans="1:12" x14ac:dyDescent="0.25">
      <c r="A8266" s="12">
        <v>9309</v>
      </c>
      <c r="B8266" s="12" t="s">
        <v>45</v>
      </c>
      <c r="C8266" s="16">
        <v>45554</v>
      </c>
      <c r="D8266" s="12" t="s">
        <v>4321</v>
      </c>
      <c r="E8266" s="12">
        <v>4</v>
      </c>
      <c r="F8266" s="14">
        <v>96.33</v>
      </c>
      <c r="G8266" s="14">
        <v>385.32</v>
      </c>
      <c r="H8266" s="12" t="s">
        <v>23</v>
      </c>
      <c r="I8266" s="12" t="s">
        <v>4317</v>
      </c>
      <c r="J8266" s="12" t="s">
        <v>4301</v>
      </c>
      <c r="K8266" s="12" t="s">
        <v>4363</v>
      </c>
      <c r="L8266" s="14">
        <v>0</v>
      </c>
    </row>
    <row r="8267" spans="1:12" x14ac:dyDescent="0.25">
      <c r="A8267" s="12">
        <v>9310</v>
      </c>
      <c r="B8267" s="12" t="s">
        <v>45</v>
      </c>
      <c r="C8267" s="16">
        <v>45554</v>
      </c>
      <c r="D8267" s="12" t="s">
        <v>4326</v>
      </c>
      <c r="E8267" s="12">
        <v>2</v>
      </c>
      <c r="F8267" s="14">
        <v>81.91</v>
      </c>
      <c r="G8267" s="14">
        <v>163.82</v>
      </c>
      <c r="H8267" s="12" t="s">
        <v>23</v>
      </c>
      <c r="I8267" s="12" t="s">
        <v>4304</v>
      </c>
      <c r="J8267" s="12" t="s">
        <v>4301</v>
      </c>
      <c r="K8267" s="12" t="s">
        <v>4363</v>
      </c>
      <c r="L8267" s="14">
        <v>0</v>
      </c>
    </row>
    <row r="8268" spans="1:12" x14ac:dyDescent="0.25">
      <c r="A8268" s="12">
        <v>9311</v>
      </c>
      <c r="B8268" s="12" t="s">
        <v>45</v>
      </c>
      <c r="C8268" s="16">
        <v>45554</v>
      </c>
      <c r="D8268" s="12" t="s">
        <v>4320</v>
      </c>
      <c r="E8268" s="12">
        <v>3</v>
      </c>
      <c r="F8268" s="14">
        <v>25.37</v>
      </c>
      <c r="G8268" s="14">
        <v>76.11</v>
      </c>
      <c r="H8268" s="12" t="s">
        <v>105</v>
      </c>
      <c r="I8268" s="12" t="s">
        <v>4304</v>
      </c>
      <c r="J8268" s="12" t="s">
        <v>4362</v>
      </c>
      <c r="K8268" s="12" t="s">
        <v>4363</v>
      </c>
      <c r="L8268" s="14">
        <v>0</v>
      </c>
    </row>
    <row r="8269" spans="1:12" x14ac:dyDescent="0.25">
      <c r="A8269" s="12">
        <v>9312</v>
      </c>
      <c r="B8269" s="12" t="s">
        <v>39</v>
      </c>
      <c r="C8269" s="59">
        <v>45554</v>
      </c>
      <c r="D8269" s="12" t="s">
        <v>4325</v>
      </c>
      <c r="E8269" s="12">
        <v>2</v>
      </c>
      <c r="F8269" s="14">
        <v>80.650000000000006</v>
      </c>
      <c r="G8269" s="14">
        <v>161.30000000000001</v>
      </c>
      <c r="H8269" s="12" t="s">
        <v>105</v>
      </c>
      <c r="I8269" s="12" t="s">
        <v>4317</v>
      </c>
      <c r="J8269" s="12" t="s">
        <v>4301</v>
      </c>
      <c r="K8269" s="12" t="s">
        <v>4363</v>
      </c>
      <c r="L8269" s="14">
        <v>0</v>
      </c>
    </row>
    <row r="8270" spans="1:12" x14ac:dyDescent="0.25">
      <c r="A8270" s="12">
        <v>9313</v>
      </c>
      <c r="B8270" s="12" t="s">
        <v>45</v>
      </c>
      <c r="C8270" s="15">
        <v>45554</v>
      </c>
      <c r="D8270" s="12" t="s">
        <v>4333</v>
      </c>
      <c r="E8270" s="12">
        <v>5</v>
      </c>
      <c r="F8270" s="14">
        <v>70.25</v>
      </c>
      <c r="G8270" s="14">
        <v>351.25</v>
      </c>
      <c r="H8270" s="12" t="s">
        <v>23</v>
      </c>
      <c r="I8270" s="12" t="s">
        <v>4304</v>
      </c>
      <c r="J8270" s="12" t="s">
        <v>4362</v>
      </c>
      <c r="K8270" s="12" t="s">
        <v>4363</v>
      </c>
      <c r="L8270" s="14">
        <v>0</v>
      </c>
    </row>
    <row r="8271" spans="1:12" x14ac:dyDescent="0.25">
      <c r="A8271" s="12">
        <v>9314</v>
      </c>
      <c r="B8271" s="12" t="s">
        <v>45</v>
      </c>
      <c r="C8271" s="15">
        <v>45554</v>
      </c>
      <c r="D8271" s="12" t="s">
        <v>4322</v>
      </c>
      <c r="E8271" s="12">
        <v>1</v>
      </c>
      <c r="F8271" s="14">
        <v>42.87</v>
      </c>
      <c r="G8271" s="14">
        <v>42.87</v>
      </c>
      <c r="H8271" s="12" t="s">
        <v>23</v>
      </c>
      <c r="I8271" s="12" t="s">
        <v>4314</v>
      </c>
      <c r="J8271" s="12" t="s">
        <v>4301</v>
      </c>
      <c r="K8271" s="12" t="s">
        <v>4363</v>
      </c>
      <c r="L8271" s="14">
        <v>0</v>
      </c>
    </row>
    <row r="8272" spans="1:12" x14ac:dyDescent="0.25">
      <c r="A8272" s="12">
        <v>9317</v>
      </c>
      <c r="B8272" s="12" t="s">
        <v>39</v>
      </c>
      <c r="C8272" s="58">
        <v>45555</v>
      </c>
      <c r="D8272" s="12" t="s">
        <v>4299</v>
      </c>
      <c r="E8272" s="12">
        <v>1</v>
      </c>
      <c r="F8272" s="14">
        <v>51.08</v>
      </c>
      <c r="G8272" s="14">
        <v>51.08</v>
      </c>
      <c r="H8272" s="12" t="s">
        <v>23</v>
      </c>
      <c r="I8272" s="12" t="s">
        <v>4300</v>
      </c>
      <c r="J8272" s="12" t="s">
        <v>4301</v>
      </c>
      <c r="K8272" s="12" t="s">
        <v>4363</v>
      </c>
      <c r="L8272" s="14">
        <v>0</v>
      </c>
    </row>
    <row r="8273" spans="1:12" x14ac:dyDescent="0.25">
      <c r="A8273" s="12">
        <v>9318</v>
      </c>
      <c r="B8273" s="12" t="s">
        <v>39</v>
      </c>
      <c r="C8273" s="58">
        <v>45555</v>
      </c>
      <c r="D8273" s="12" t="s">
        <v>4326</v>
      </c>
      <c r="E8273" s="12">
        <v>1</v>
      </c>
      <c r="F8273" s="14">
        <v>97.88</v>
      </c>
      <c r="G8273" s="14">
        <v>97.88</v>
      </c>
      <c r="H8273" s="12" t="s">
        <v>23</v>
      </c>
      <c r="I8273" s="12" t="s">
        <v>4304</v>
      </c>
      <c r="J8273" s="12" t="s">
        <v>4301</v>
      </c>
      <c r="K8273" s="12" t="s">
        <v>4363</v>
      </c>
      <c r="L8273" s="14">
        <v>0</v>
      </c>
    </row>
    <row r="8274" spans="1:12" x14ac:dyDescent="0.25">
      <c r="A8274" s="12">
        <v>9319</v>
      </c>
      <c r="B8274" s="12" t="s">
        <v>45</v>
      </c>
      <c r="C8274" s="16">
        <v>45555</v>
      </c>
      <c r="D8274" s="12" t="s">
        <v>4345</v>
      </c>
      <c r="E8274" s="12">
        <v>3</v>
      </c>
      <c r="F8274" s="14">
        <v>16.09</v>
      </c>
      <c r="G8274" s="14">
        <v>48.27</v>
      </c>
      <c r="H8274" s="12" t="s">
        <v>105</v>
      </c>
      <c r="I8274" s="12" t="s">
        <v>4308</v>
      </c>
      <c r="J8274" s="12" t="s">
        <v>4362</v>
      </c>
      <c r="K8274" s="12" t="s">
        <v>4363</v>
      </c>
      <c r="L8274" s="14">
        <v>0</v>
      </c>
    </row>
    <row r="8275" spans="1:12" x14ac:dyDescent="0.25">
      <c r="A8275" s="12">
        <v>9320</v>
      </c>
      <c r="B8275" s="12" t="s">
        <v>45</v>
      </c>
      <c r="C8275" s="16">
        <v>45555</v>
      </c>
      <c r="D8275" s="12" t="s">
        <v>4325</v>
      </c>
      <c r="E8275" s="12">
        <v>5</v>
      </c>
      <c r="F8275" s="14">
        <v>54.45</v>
      </c>
      <c r="G8275" s="14">
        <v>272.25</v>
      </c>
      <c r="H8275" s="12" t="s">
        <v>23</v>
      </c>
      <c r="I8275" s="12" t="s">
        <v>4317</v>
      </c>
      <c r="J8275" s="12" t="s">
        <v>4362</v>
      </c>
      <c r="K8275" s="12" t="s">
        <v>4363</v>
      </c>
      <c r="L8275" s="14">
        <v>0</v>
      </c>
    </row>
    <row r="8276" spans="1:12" x14ac:dyDescent="0.25">
      <c r="A8276" s="12">
        <v>9322</v>
      </c>
      <c r="B8276" s="12" t="s">
        <v>45</v>
      </c>
      <c r="C8276" s="59">
        <v>45555</v>
      </c>
      <c r="D8276" s="12" t="s">
        <v>4348</v>
      </c>
      <c r="E8276" s="12">
        <v>2</v>
      </c>
      <c r="F8276" s="14">
        <v>18.79</v>
      </c>
      <c r="G8276" s="14">
        <v>37.58</v>
      </c>
      <c r="H8276" s="12" t="s">
        <v>105</v>
      </c>
      <c r="I8276" s="12" t="s">
        <v>4324</v>
      </c>
      <c r="J8276" s="12" t="s">
        <v>4362</v>
      </c>
      <c r="K8276" s="12" t="s">
        <v>4363</v>
      </c>
      <c r="L8276" s="14">
        <v>0</v>
      </c>
    </row>
    <row r="8277" spans="1:12" x14ac:dyDescent="0.25">
      <c r="A8277" s="12">
        <v>9323</v>
      </c>
      <c r="B8277" s="12" t="s">
        <v>45</v>
      </c>
      <c r="C8277" s="59">
        <v>45555</v>
      </c>
      <c r="D8277" s="12" t="s">
        <v>4345</v>
      </c>
      <c r="E8277" s="12">
        <v>5</v>
      </c>
      <c r="F8277" s="14">
        <v>46.68</v>
      </c>
      <c r="G8277" s="14">
        <v>233.4</v>
      </c>
      <c r="H8277" s="12" t="s">
        <v>23</v>
      </c>
      <c r="I8277" s="12" t="s">
        <v>4308</v>
      </c>
      <c r="J8277" s="12" t="s">
        <v>4301</v>
      </c>
      <c r="K8277" s="12" t="s">
        <v>4363</v>
      </c>
      <c r="L8277" s="14">
        <v>0</v>
      </c>
    </row>
    <row r="8278" spans="1:12" x14ac:dyDescent="0.25">
      <c r="A8278" s="12">
        <v>9324</v>
      </c>
      <c r="B8278" s="12" t="s">
        <v>45</v>
      </c>
      <c r="C8278" s="59">
        <v>45555</v>
      </c>
      <c r="D8278" s="12" t="s">
        <v>4307</v>
      </c>
      <c r="E8278" s="12">
        <v>5</v>
      </c>
      <c r="F8278" s="14">
        <v>46.77</v>
      </c>
      <c r="G8278" s="14">
        <v>233.85</v>
      </c>
      <c r="H8278" s="12" t="s">
        <v>105</v>
      </c>
      <c r="I8278" s="12" t="s">
        <v>4308</v>
      </c>
      <c r="J8278" s="12" t="s">
        <v>4362</v>
      </c>
      <c r="K8278" s="12" t="s">
        <v>4363</v>
      </c>
      <c r="L8278" s="14">
        <v>0</v>
      </c>
    </row>
    <row r="8279" spans="1:12" x14ac:dyDescent="0.25">
      <c r="A8279" s="12">
        <v>9325</v>
      </c>
      <c r="B8279" s="12" t="s">
        <v>45</v>
      </c>
      <c r="C8279" s="59">
        <v>45555</v>
      </c>
      <c r="D8279" s="12" t="s">
        <v>4318</v>
      </c>
      <c r="E8279" s="12">
        <v>2</v>
      </c>
      <c r="F8279" s="14">
        <v>22.26</v>
      </c>
      <c r="G8279" s="14">
        <v>44.52</v>
      </c>
      <c r="H8279" s="12" t="s">
        <v>23</v>
      </c>
      <c r="I8279" s="12" t="s">
        <v>4308</v>
      </c>
      <c r="J8279" s="12" t="s">
        <v>4362</v>
      </c>
      <c r="K8279" s="12" t="s">
        <v>4363</v>
      </c>
      <c r="L8279" s="14">
        <v>0</v>
      </c>
    </row>
    <row r="8280" spans="1:12" x14ac:dyDescent="0.25">
      <c r="A8280" s="12">
        <v>9327</v>
      </c>
      <c r="B8280" s="12" t="s">
        <v>45</v>
      </c>
      <c r="C8280" s="59">
        <v>45555</v>
      </c>
      <c r="D8280" s="12" t="s">
        <v>4315</v>
      </c>
      <c r="E8280" s="12">
        <v>1</v>
      </c>
      <c r="F8280" s="14">
        <v>87.76</v>
      </c>
      <c r="G8280" s="14">
        <v>87.76</v>
      </c>
      <c r="H8280" s="12" t="s">
        <v>23</v>
      </c>
      <c r="I8280" s="12" t="s">
        <v>4304</v>
      </c>
      <c r="J8280" s="12" t="s">
        <v>4362</v>
      </c>
      <c r="K8280" s="12" t="s">
        <v>4363</v>
      </c>
      <c r="L8280" s="14">
        <v>0</v>
      </c>
    </row>
    <row r="8281" spans="1:12" x14ac:dyDescent="0.25">
      <c r="A8281" s="12">
        <v>9328</v>
      </c>
      <c r="B8281" s="12" t="s">
        <v>45</v>
      </c>
      <c r="C8281" s="16">
        <v>45556</v>
      </c>
      <c r="D8281" s="12" t="s">
        <v>4346</v>
      </c>
      <c r="E8281" s="12">
        <v>1</v>
      </c>
      <c r="F8281" s="14">
        <v>24.02</v>
      </c>
      <c r="G8281" s="14">
        <v>24.02</v>
      </c>
      <c r="H8281" s="12" t="s">
        <v>23</v>
      </c>
      <c r="I8281" s="12" t="s">
        <v>4328</v>
      </c>
      <c r="J8281" s="12" t="s">
        <v>4301</v>
      </c>
      <c r="K8281" s="12" t="s">
        <v>4363</v>
      </c>
      <c r="L8281" s="14">
        <v>0</v>
      </c>
    </row>
    <row r="8282" spans="1:12" x14ac:dyDescent="0.25">
      <c r="A8282" s="12">
        <v>9330</v>
      </c>
      <c r="B8282" s="12" t="s">
        <v>45</v>
      </c>
      <c r="C8282" s="16">
        <v>45556</v>
      </c>
      <c r="D8282" s="12" t="s">
        <v>4348</v>
      </c>
      <c r="E8282" s="12">
        <v>2</v>
      </c>
      <c r="F8282" s="14">
        <v>70.08</v>
      </c>
      <c r="G8282" s="14">
        <v>140.16</v>
      </c>
      <c r="H8282" s="12" t="s">
        <v>105</v>
      </c>
      <c r="I8282" s="12" t="s">
        <v>4324</v>
      </c>
      <c r="J8282" s="12" t="s">
        <v>4362</v>
      </c>
      <c r="K8282" s="12" t="s">
        <v>4363</v>
      </c>
      <c r="L8282" s="14">
        <v>0</v>
      </c>
    </row>
    <row r="8283" spans="1:12" x14ac:dyDescent="0.25">
      <c r="A8283" s="12">
        <v>9331</v>
      </c>
      <c r="B8283" s="12" t="s">
        <v>45</v>
      </c>
      <c r="C8283" s="58">
        <v>45556</v>
      </c>
      <c r="D8283" s="12" t="s">
        <v>4307</v>
      </c>
      <c r="E8283" s="12">
        <v>4</v>
      </c>
      <c r="F8283" s="14">
        <v>8.4499999999999993</v>
      </c>
      <c r="G8283" s="14">
        <v>33.799999999999997</v>
      </c>
      <c r="H8283" s="12" t="s">
        <v>23</v>
      </c>
      <c r="I8283" s="12" t="s">
        <v>4308</v>
      </c>
      <c r="J8283" s="12" t="s">
        <v>4301</v>
      </c>
      <c r="K8283" s="12" t="s">
        <v>4363</v>
      </c>
      <c r="L8283" s="14">
        <v>0</v>
      </c>
    </row>
    <row r="8284" spans="1:12" x14ac:dyDescent="0.25">
      <c r="A8284" s="12">
        <v>9332</v>
      </c>
      <c r="B8284" s="12" t="s">
        <v>45</v>
      </c>
      <c r="C8284" s="58">
        <v>45556</v>
      </c>
      <c r="D8284" s="12" t="s">
        <v>4342</v>
      </c>
      <c r="E8284" s="12">
        <v>5</v>
      </c>
      <c r="F8284" s="14">
        <v>68.44</v>
      </c>
      <c r="G8284" s="14">
        <v>342.2</v>
      </c>
      <c r="H8284" s="12" t="s">
        <v>105</v>
      </c>
      <c r="I8284" s="12" t="s">
        <v>4300</v>
      </c>
      <c r="J8284" s="12" t="s">
        <v>4362</v>
      </c>
      <c r="K8284" s="12" t="s">
        <v>4363</v>
      </c>
      <c r="L8284" s="14">
        <v>0</v>
      </c>
    </row>
    <row r="8285" spans="1:12" x14ac:dyDescent="0.25">
      <c r="A8285" s="12">
        <v>9334</v>
      </c>
      <c r="B8285" s="12" t="s">
        <v>45</v>
      </c>
      <c r="C8285" s="15">
        <v>45556</v>
      </c>
      <c r="D8285" s="12" t="s">
        <v>4346</v>
      </c>
      <c r="E8285" s="12">
        <v>1</v>
      </c>
      <c r="F8285" s="14">
        <v>59.55</v>
      </c>
      <c r="G8285" s="14">
        <v>59.55</v>
      </c>
      <c r="H8285" s="12" t="s">
        <v>105</v>
      </c>
      <c r="I8285" s="12" t="s">
        <v>4328</v>
      </c>
      <c r="J8285" s="12" t="s">
        <v>4362</v>
      </c>
      <c r="K8285" s="12" t="s">
        <v>4363</v>
      </c>
      <c r="L8285" s="14">
        <v>0</v>
      </c>
    </row>
    <row r="8286" spans="1:12" x14ac:dyDescent="0.25">
      <c r="A8286" s="12">
        <v>9337</v>
      </c>
      <c r="B8286" s="12" t="s">
        <v>45</v>
      </c>
      <c r="C8286" s="15">
        <v>45556</v>
      </c>
      <c r="D8286" s="12" t="s">
        <v>4331</v>
      </c>
      <c r="E8286" s="12">
        <v>2</v>
      </c>
      <c r="F8286" s="14">
        <v>22.56</v>
      </c>
      <c r="G8286" s="14">
        <v>45.12</v>
      </c>
      <c r="H8286" s="12" t="s">
        <v>105</v>
      </c>
      <c r="I8286" s="12" t="s">
        <v>4311</v>
      </c>
      <c r="J8286" s="12" t="s">
        <v>4301</v>
      </c>
      <c r="K8286" s="12" t="s">
        <v>4363</v>
      </c>
      <c r="L8286" s="14">
        <v>0</v>
      </c>
    </row>
    <row r="8287" spans="1:12" x14ac:dyDescent="0.25">
      <c r="A8287" s="12">
        <v>9338</v>
      </c>
      <c r="B8287" s="12" t="s">
        <v>45</v>
      </c>
      <c r="C8287" s="15">
        <v>45556</v>
      </c>
      <c r="D8287" s="12" t="s">
        <v>4318</v>
      </c>
      <c r="E8287" s="12">
        <v>2</v>
      </c>
      <c r="F8287" s="14">
        <v>19.48</v>
      </c>
      <c r="G8287" s="14">
        <v>38.96</v>
      </c>
      <c r="H8287" s="12" t="s">
        <v>23</v>
      </c>
      <c r="I8287" s="12" t="s">
        <v>4308</v>
      </c>
      <c r="J8287" s="12" t="s">
        <v>4362</v>
      </c>
      <c r="K8287" s="12" t="s">
        <v>4363</v>
      </c>
      <c r="L8287" s="14">
        <v>0</v>
      </c>
    </row>
    <row r="8288" spans="1:12" x14ac:dyDescent="0.25">
      <c r="A8288" s="12">
        <v>9339</v>
      </c>
      <c r="B8288" s="12" t="s">
        <v>45</v>
      </c>
      <c r="C8288" s="15">
        <v>45556</v>
      </c>
      <c r="D8288" s="12" t="s">
        <v>4321</v>
      </c>
      <c r="E8288" s="12">
        <v>4</v>
      </c>
      <c r="F8288" s="14">
        <v>29.47</v>
      </c>
      <c r="G8288" s="14">
        <v>117.88</v>
      </c>
      <c r="H8288" s="12" t="s">
        <v>105</v>
      </c>
      <c r="I8288" s="12" t="s">
        <v>4317</v>
      </c>
      <c r="J8288" s="12" t="s">
        <v>4362</v>
      </c>
      <c r="K8288" s="12" t="s">
        <v>4363</v>
      </c>
      <c r="L8288" s="14">
        <v>0</v>
      </c>
    </row>
    <row r="8289" spans="1:12" x14ac:dyDescent="0.25">
      <c r="A8289" s="12">
        <v>9343</v>
      </c>
      <c r="B8289" s="12" t="s">
        <v>45</v>
      </c>
      <c r="C8289" s="58">
        <v>45557</v>
      </c>
      <c r="D8289" s="12" t="s">
        <v>4338</v>
      </c>
      <c r="E8289" s="12">
        <v>4</v>
      </c>
      <c r="F8289" s="14">
        <v>19.190000000000001</v>
      </c>
      <c r="G8289" s="14">
        <v>76.760000000000005</v>
      </c>
      <c r="H8289" s="12" t="s">
        <v>23</v>
      </c>
      <c r="I8289" s="12" t="s">
        <v>4317</v>
      </c>
      <c r="J8289" s="12" t="s">
        <v>4362</v>
      </c>
      <c r="K8289" s="12" t="s">
        <v>4363</v>
      </c>
      <c r="L8289" s="14">
        <v>0</v>
      </c>
    </row>
    <row r="8290" spans="1:12" x14ac:dyDescent="0.25">
      <c r="A8290" s="12">
        <v>9346</v>
      </c>
      <c r="B8290" s="12" t="s">
        <v>45</v>
      </c>
      <c r="C8290" s="15">
        <v>45557</v>
      </c>
      <c r="D8290" s="12" t="s">
        <v>4335</v>
      </c>
      <c r="E8290" s="12">
        <v>1</v>
      </c>
      <c r="F8290" s="14">
        <v>4.2699999999999996</v>
      </c>
      <c r="G8290" s="14">
        <v>4.2699999999999996</v>
      </c>
      <c r="H8290" s="12" t="s">
        <v>23</v>
      </c>
      <c r="I8290" s="12" t="s">
        <v>4300</v>
      </c>
      <c r="J8290" s="12" t="s">
        <v>4301</v>
      </c>
      <c r="K8290" s="12" t="s">
        <v>4363</v>
      </c>
      <c r="L8290" s="14">
        <v>0</v>
      </c>
    </row>
    <row r="8291" spans="1:12" x14ac:dyDescent="0.25">
      <c r="A8291" s="12">
        <v>9347</v>
      </c>
      <c r="B8291" s="12" t="s">
        <v>45</v>
      </c>
      <c r="C8291" s="15">
        <v>45557</v>
      </c>
      <c r="D8291" s="12" t="s">
        <v>4336</v>
      </c>
      <c r="E8291" s="12">
        <v>3</v>
      </c>
      <c r="F8291" s="14">
        <v>95.5</v>
      </c>
      <c r="G8291" s="14">
        <v>286.5</v>
      </c>
      <c r="H8291" s="12" t="s">
        <v>23</v>
      </c>
      <c r="I8291" s="12" t="s">
        <v>4300</v>
      </c>
      <c r="J8291" s="12" t="s">
        <v>4301</v>
      </c>
      <c r="K8291" s="12" t="s">
        <v>4363</v>
      </c>
      <c r="L8291" s="14">
        <v>0</v>
      </c>
    </row>
    <row r="8292" spans="1:12" x14ac:dyDescent="0.25">
      <c r="A8292" s="12">
        <v>9348</v>
      </c>
      <c r="B8292" s="12" t="s">
        <v>45</v>
      </c>
      <c r="C8292" s="15">
        <v>45557</v>
      </c>
      <c r="D8292" s="12" t="s">
        <v>4347</v>
      </c>
      <c r="E8292" s="12">
        <v>1</v>
      </c>
      <c r="F8292" s="14">
        <v>21.34</v>
      </c>
      <c r="G8292" s="14">
        <v>21.34</v>
      </c>
      <c r="H8292" s="12" t="s">
        <v>23</v>
      </c>
      <c r="I8292" s="12" t="s">
        <v>4300</v>
      </c>
      <c r="J8292" s="12" t="s">
        <v>4362</v>
      </c>
      <c r="K8292" s="12" t="s">
        <v>4363</v>
      </c>
      <c r="L8292" s="14">
        <v>0</v>
      </c>
    </row>
    <row r="8293" spans="1:12" x14ac:dyDescent="0.25">
      <c r="A8293" s="12">
        <v>9350</v>
      </c>
      <c r="B8293" s="12" t="s">
        <v>45</v>
      </c>
      <c r="C8293" s="15">
        <v>45557</v>
      </c>
      <c r="D8293" s="12" t="s">
        <v>4315</v>
      </c>
      <c r="E8293" s="12">
        <v>3</v>
      </c>
      <c r="F8293" s="14">
        <v>4.58</v>
      </c>
      <c r="G8293" s="14">
        <v>13.74</v>
      </c>
      <c r="H8293" s="12" t="s">
        <v>105</v>
      </c>
      <c r="I8293" s="12" t="s">
        <v>4304</v>
      </c>
      <c r="J8293" s="12" t="s">
        <v>4362</v>
      </c>
      <c r="K8293" s="12" t="s">
        <v>4363</v>
      </c>
      <c r="L8293" s="14">
        <v>0</v>
      </c>
    </row>
    <row r="8294" spans="1:12" x14ac:dyDescent="0.25">
      <c r="A8294" s="12">
        <v>9351</v>
      </c>
      <c r="B8294" s="12" t="s">
        <v>45</v>
      </c>
      <c r="C8294" s="15">
        <v>45557</v>
      </c>
      <c r="D8294" s="12" t="s">
        <v>4343</v>
      </c>
      <c r="E8294" s="12">
        <v>2</v>
      </c>
      <c r="F8294" s="14">
        <v>25.59</v>
      </c>
      <c r="G8294" s="14">
        <v>51.18</v>
      </c>
      <c r="H8294" s="12" t="s">
        <v>105</v>
      </c>
      <c r="I8294" s="12" t="s">
        <v>4300</v>
      </c>
      <c r="J8294" s="12" t="s">
        <v>4301</v>
      </c>
      <c r="K8294" s="12" t="s">
        <v>4363</v>
      </c>
      <c r="L8294" s="14">
        <v>0</v>
      </c>
    </row>
    <row r="8295" spans="1:12" x14ac:dyDescent="0.25">
      <c r="A8295" s="12">
        <v>9352</v>
      </c>
      <c r="B8295" s="12" t="s">
        <v>45</v>
      </c>
      <c r="C8295" s="15">
        <v>45557</v>
      </c>
      <c r="D8295" s="12" t="s">
        <v>4338</v>
      </c>
      <c r="E8295" s="12">
        <v>4</v>
      </c>
      <c r="F8295" s="14">
        <v>19.190000000000001</v>
      </c>
      <c r="G8295" s="14">
        <v>76.760000000000005</v>
      </c>
      <c r="H8295" s="12" t="s">
        <v>23</v>
      </c>
      <c r="I8295" s="12" t="s">
        <v>4317</v>
      </c>
      <c r="J8295" s="12" t="s">
        <v>4362</v>
      </c>
      <c r="K8295" s="12" t="s">
        <v>4363</v>
      </c>
      <c r="L8295" s="14">
        <v>0</v>
      </c>
    </row>
    <row r="8296" spans="1:12" x14ac:dyDescent="0.25">
      <c r="A8296" s="12">
        <v>9353</v>
      </c>
      <c r="B8296" s="12" t="s">
        <v>45</v>
      </c>
      <c r="C8296" s="16">
        <v>45558</v>
      </c>
      <c r="D8296" s="12" t="s">
        <v>4315</v>
      </c>
      <c r="E8296" s="12">
        <v>4</v>
      </c>
      <c r="F8296" s="14">
        <v>77.040000000000006</v>
      </c>
      <c r="G8296" s="14">
        <v>308.16000000000003</v>
      </c>
      <c r="H8296" s="12" t="s">
        <v>23</v>
      </c>
      <c r="I8296" s="12" t="s">
        <v>4304</v>
      </c>
      <c r="J8296" s="12" t="s">
        <v>4301</v>
      </c>
      <c r="K8296" s="12" t="s">
        <v>4363</v>
      </c>
      <c r="L8296" s="14">
        <v>0</v>
      </c>
    </row>
    <row r="8297" spans="1:12" x14ac:dyDescent="0.25">
      <c r="A8297" s="12">
        <v>9354</v>
      </c>
      <c r="B8297" s="12" t="s">
        <v>45</v>
      </c>
      <c r="C8297" s="16">
        <v>45558</v>
      </c>
      <c r="D8297" s="12" t="s">
        <v>4326</v>
      </c>
      <c r="E8297" s="12">
        <v>1</v>
      </c>
      <c r="F8297" s="14">
        <v>80.66</v>
      </c>
      <c r="G8297" s="14">
        <v>80.66</v>
      </c>
      <c r="H8297" s="12" t="s">
        <v>105</v>
      </c>
      <c r="I8297" s="12" t="s">
        <v>4304</v>
      </c>
      <c r="J8297" s="12" t="s">
        <v>4362</v>
      </c>
      <c r="K8297" s="12" t="s">
        <v>4363</v>
      </c>
      <c r="L8297" s="14">
        <v>0</v>
      </c>
    </row>
    <row r="8298" spans="1:12" x14ac:dyDescent="0.25">
      <c r="A8298" s="12">
        <v>9357</v>
      </c>
      <c r="B8298" s="12" t="s">
        <v>45</v>
      </c>
      <c r="C8298" s="16">
        <v>45558</v>
      </c>
      <c r="D8298" s="12" t="s">
        <v>4303</v>
      </c>
      <c r="E8298" s="12">
        <v>3</v>
      </c>
      <c r="F8298" s="14">
        <v>92.52</v>
      </c>
      <c r="G8298" s="14">
        <v>277.56</v>
      </c>
      <c r="H8298" s="12" t="s">
        <v>105</v>
      </c>
      <c r="I8298" s="12" t="s">
        <v>4304</v>
      </c>
      <c r="J8298" s="12" t="s">
        <v>4301</v>
      </c>
      <c r="K8298" s="12" t="s">
        <v>4363</v>
      </c>
      <c r="L8298" s="14">
        <v>0</v>
      </c>
    </row>
    <row r="8299" spans="1:12" x14ac:dyDescent="0.25">
      <c r="A8299" s="12">
        <v>9358</v>
      </c>
      <c r="B8299" s="12" t="s">
        <v>45</v>
      </c>
      <c r="C8299" s="16">
        <v>45558</v>
      </c>
      <c r="D8299" s="12" t="s">
        <v>4345</v>
      </c>
      <c r="E8299" s="12">
        <v>3</v>
      </c>
      <c r="F8299" s="14">
        <v>90.51</v>
      </c>
      <c r="G8299" s="14">
        <v>271.52999999999997</v>
      </c>
      <c r="H8299" s="12" t="s">
        <v>105</v>
      </c>
      <c r="I8299" s="12" t="s">
        <v>4308</v>
      </c>
      <c r="J8299" s="12" t="s">
        <v>4301</v>
      </c>
      <c r="K8299" s="12" t="s">
        <v>4363</v>
      </c>
      <c r="L8299" s="14">
        <v>0</v>
      </c>
    </row>
    <row r="8300" spans="1:12" x14ac:dyDescent="0.25">
      <c r="A8300" s="12">
        <v>9359</v>
      </c>
      <c r="B8300" s="12" t="s">
        <v>39</v>
      </c>
      <c r="C8300" s="59">
        <v>45558</v>
      </c>
      <c r="D8300" s="12" t="s">
        <v>4345</v>
      </c>
      <c r="E8300" s="12">
        <v>3</v>
      </c>
      <c r="F8300" s="14">
        <v>54.38</v>
      </c>
      <c r="G8300" s="14">
        <v>163.13999999999999</v>
      </c>
      <c r="H8300" s="12" t="s">
        <v>105</v>
      </c>
      <c r="I8300" s="12" t="s">
        <v>4308</v>
      </c>
      <c r="J8300" s="12" t="s">
        <v>4301</v>
      </c>
      <c r="K8300" s="12" t="s">
        <v>4363</v>
      </c>
      <c r="L8300" s="14">
        <v>0</v>
      </c>
    </row>
    <row r="8301" spans="1:12" x14ac:dyDescent="0.25">
      <c r="A8301" s="12">
        <v>9360</v>
      </c>
      <c r="B8301" s="12" t="s">
        <v>45</v>
      </c>
      <c r="C8301" s="59">
        <v>45558</v>
      </c>
      <c r="D8301" s="12" t="s">
        <v>4326</v>
      </c>
      <c r="E8301" s="12">
        <v>1</v>
      </c>
      <c r="F8301" s="14">
        <v>80.09</v>
      </c>
      <c r="G8301" s="14">
        <v>80.09</v>
      </c>
      <c r="H8301" s="12" t="s">
        <v>105</v>
      </c>
      <c r="I8301" s="12" t="s">
        <v>4304</v>
      </c>
      <c r="J8301" s="12" t="s">
        <v>4362</v>
      </c>
      <c r="K8301" s="12" t="s">
        <v>4363</v>
      </c>
      <c r="L8301" s="14">
        <v>0</v>
      </c>
    </row>
    <row r="8302" spans="1:12" x14ac:dyDescent="0.25">
      <c r="A8302" s="12">
        <v>9361</v>
      </c>
      <c r="B8302" s="12" t="s">
        <v>45</v>
      </c>
      <c r="C8302" s="15">
        <v>45558</v>
      </c>
      <c r="D8302" s="12" t="s">
        <v>4313</v>
      </c>
      <c r="E8302" s="12">
        <v>4</v>
      </c>
      <c r="F8302" s="14">
        <v>34.71</v>
      </c>
      <c r="G8302" s="14">
        <v>138.84</v>
      </c>
      <c r="H8302" s="12" t="s">
        <v>23</v>
      </c>
      <c r="I8302" s="12" t="s">
        <v>4314</v>
      </c>
      <c r="J8302" s="12" t="s">
        <v>4362</v>
      </c>
      <c r="K8302" s="12" t="s">
        <v>4363</v>
      </c>
      <c r="L8302" s="14">
        <v>0</v>
      </c>
    </row>
    <row r="8303" spans="1:12" x14ac:dyDescent="0.25">
      <c r="A8303" s="12">
        <v>9362</v>
      </c>
      <c r="B8303" s="12" t="s">
        <v>45</v>
      </c>
      <c r="C8303" s="15">
        <v>45558</v>
      </c>
      <c r="D8303" s="12" t="s">
        <v>4327</v>
      </c>
      <c r="E8303" s="12">
        <f>G8303/F8303</f>
        <v>3.0000000000000004</v>
      </c>
      <c r="F8303" s="14">
        <v>50.87</v>
      </c>
      <c r="G8303" s="14">
        <v>152.61000000000001</v>
      </c>
      <c r="H8303" s="12" t="s">
        <v>23</v>
      </c>
      <c r="I8303" s="12" t="s">
        <v>4328</v>
      </c>
      <c r="J8303" s="12" t="s">
        <v>4362</v>
      </c>
      <c r="K8303" s="12" t="s">
        <v>4363</v>
      </c>
      <c r="L8303" s="14">
        <v>0</v>
      </c>
    </row>
    <row r="8304" spans="1:12" x14ac:dyDescent="0.25">
      <c r="A8304" s="12">
        <v>9363</v>
      </c>
      <c r="B8304" s="12" t="s">
        <v>45</v>
      </c>
      <c r="C8304" s="59">
        <v>45558</v>
      </c>
      <c r="D8304" s="12" t="s">
        <v>4310</v>
      </c>
      <c r="E8304" s="12">
        <v>4</v>
      </c>
      <c r="F8304" s="14">
        <v>48.21</v>
      </c>
      <c r="G8304" s="14">
        <v>192.84</v>
      </c>
      <c r="H8304" s="12" t="s">
        <v>105</v>
      </c>
      <c r="I8304" s="12" t="s">
        <v>4311</v>
      </c>
      <c r="J8304" s="12" t="s">
        <v>4301</v>
      </c>
      <c r="K8304" s="12" t="s">
        <v>4363</v>
      </c>
      <c r="L8304" s="14">
        <v>0</v>
      </c>
    </row>
    <row r="8305" spans="1:12" x14ac:dyDescent="0.25">
      <c r="A8305" s="12">
        <v>9366</v>
      </c>
      <c r="B8305" s="12" t="s">
        <v>45</v>
      </c>
      <c r="C8305" s="16">
        <v>45559</v>
      </c>
      <c r="D8305" s="12" t="s">
        <v>4329</v>
      </c>
      <c r="E8305" s="12">
        <v>4</v>
      </c>
      <c r="F8305" s="14">
        <v>84.61</v>
      </c>
      <c r="G8305" s="14">
        <v>338.44</v>
      </c>
      <c r="H8305" s="12" t="s">
        <v>105</v>
      </c>
      <c r="I8305" s="12" t="s">
        <v>4317</v>
      </c>
      <c r="J8305" s="12" t="s">
        <v>4362</v>
      </c>
      <c r="K8305" s="12" t="s">
        <v>4363</v>
      </c>
      <c r="L8305" s="14">
        <v>0</v>
      </c>
    </row>
    <row r="8306" spans="1:12" x14ac:dyDescent="0.25">
      <c r="A8306" s="12">
        <v>9367</v>
      </c>
      <c r="B8306" s="12" t="s">
        <v>45</v>
      </c>
      <c r="C8306" s="16">
        <v>45559</v>
      </c>
      <c r="D8306" s="12" t="s">
        <v>4339</v>
      </c>
      <c r="E8306" s="12">
        <v>3</v>
      </c>
      <c r="F8306" s="14">
        <v>44.41</v>
      </c>
      <c r="G8306" s="14">
        <v>133.22999999999999</v>
      </c>
      <c r="H8306" s="12" t="s">
        <v>105</v>
      </c>
      <c r="I8306" s="12" t="s">
        <v>4317</v>
      </c>
      <c r="J8306" s="12" t="s">
        <v>4362</v>
      </c>
      <c r="K8306" s="12" t="s">
        <v>4363</v>
      </c>
      <c r="L8306" s="14">
        <v>0</v>
      </c>
    </row>
    <row r="8307" spans="1:12" x14ac:dyDescent="0.25">
      <c r="A8307" s="12">
        <v>9369</v>
      </c>
      <c r="B8307" s="12" t="s">
        <v>45</v>
      </c>
      <c r="C8307" s="16">
        <v>45559</v>
      </c>
      <c r="D8307" s="12" t="s">
        <v>4339</v>
      </c>
      <c r="E8307" s="12">
        <v>1</v>
      </c>
      <c r="F8307" s="14">
        <v>28.46</v>
      </c>
      <c r="G8307" s="14">
        <v>28.46</v>
      </c>
      <c r="H8307" s="12" t="s">
        <v>23</v>
      </c>
      <c r="I8307" s="12" t="s">
        <v>4317</v>
      </c>
      <c r="J8307" s="12" t="s">
        <v>4362</v>
      </c>
      <c r="K8307" s="12" t="s">
        <v>4363</v>
      </c>
      <c r="L8307" s="14">
        <v>0</v>
      </c>
    </row>
    <row r="8308" spans="1:12" x14ac:dyDescent="0.25">
      <c r="A8308" s="12">
        <v>9370</v>
      </c>
      <c r="B8308" s="12" t="s">
        <v>45</v>
      </c>
      <c r="C8308" s="16">
        <v>45559</v>
      </c>
      <c r="D8308" s="12" t="s">
        <v>4333</v>
      </c>
      <c r="E8308" s="12">
        <f>G8308/F8308</f>
        <v>1</v>
      </c>
      <c r="F8308" s="14">
        <v>37.28</v>
      </c>
      <c r="G8308" s="14">
        <v>37.28</v>
      </c>
      <c r="H8308" s="12" t="s">
        <v>23</v>
      </c>
      <c r="I8308" s="12" t="s">
        <v>4304</v>
      </c>
      <c r="J8308" s="12" t="s">
        <v>4362</v>
      </c>
      <c r="K8308" s="12" t="s">
        <v>4363</v>
      </c>
      <c r="L8308" s="14">
        <v>0</v>
      </c>
    </row>
    <row r="8309" spans="1:12" x14ac:dyDescent="0.25">
      <c r="A8309" s="12">
        <v>9371</v>
      </c>
      <c r="B8309" s="12" t="s">
        <v>45</v>
      </c>
      <c r="C8309" s="16">
        <v>45559</v>
      </c>
      <c r="D8309" s="12" t="s">
        <v>4330</v>
      </c>
      <c r="E8309" s="12">
        <v>2</v>
      </c>
      <c r="F8309" s="14">
        <v>88.43</v>
      </c>
      <c r="G8309" s="14">
        <v>176.86</v>
      </c>
      <c r="H8309" s="12" t="s">
        <v>105</v>
      </c>
      <c r="I8309" s="12" t="s">
        <v>4300</v>
      </c>
      <c r="J8309" s="12" t="s">
        <v>4301</v>
      </c>
      <c r="K8309" s="12" t="s">
        <v>4363</v>
      </c>
      <c r="L8309" s="14">
        <v>0</v>
      </c>
    </row>
    <row r="8310" spans="1:12" x14ac:dyDescent="0.25">
      <c r="A8310" s="12">
        <v>9373</v>
      </c>
      <c r="B8310" s="12" t="s">
        <v>45</v>
      </c>
      <c r="C8310" s="15">
        <v>45559</v>
      </c>
      <c r="D8310" s="12" t="s">
        <v>4310</v>
      </c>
      <c r="E8310" s="12">
        <v>2</v>
      </c>
      <c r="F8310" s="14">
        <v>91.81</v>
      </c>
      <c r="G8310" s="14">
        <v>183.62</v>
      </c>
      <c r="H8310" s="12" t="s">
        <v>23</v>
      </c>
      <c r="I8310" s="12" t="s">
        <v>4311</v>
      </c>
      <c r="J8310" s="12" t="s">
        <v>4301</v>
      </c>
      <c r="K8310" s="12" t="s">
        <v>4363</v>
      </c>
      <c r="L8310" s="14">
        <v>0</v>
      </c>
    </row>
    <row r="8311" spans="1:12" x14ac:dyDescent="0.25">
      <c r="A8311" s="12">
        <v>9374</v>
      </c>
      <c r="B8311" s="12" t="s">
        <v>45</v>
      </c>
      <c r="C8311" s="15">
        <v>45559</v>
      </c>
      <c r="D8311" s="12" t="s">
        <v>4329</v>
      </c>
      <c r="E8311" s="12">
        <v>4</v>
      </c>
      <c r="F8311" s="12">
        <v>91.62</v>
      </c>
      <c r="G8311" s="14">
        <f>E8311*F8311</f>
        <v>366.48</v>
      </c>
      <c r="H8311" s="12" t="s">
        <v>30</v>
      </c>
      <c r="I8311" s="12" t="s">
        <v>4317</v>
      </c>
      <c r="J8311" s="12" t="s">
        <v>4301</v>
      </c>
      <c r="K8311" s="12" t="s">
        <v>4363</v>
      </c>
      <c r="L8311" s="14">
        <v>0</v>
      </c>
    </row>
    <row r="8312" spans="1:12" x14ac:dyDescent="0.25">
      <c r="A8312" s="12">
        <v>9375</v>
      </c>
      <c r="B8312" s="12" t="s">
        <v>39</v>
      </c>
      <c r="C8312" s="15">
        <v>45559</v>
      </c>
      <c r="D8312" s="12" t="s">
        <v>4299</v>
      </c>
      <c r="E8312" s="12">
        <v>4</v>
      </c>
      <c r="F8312" s="14">
        <v>74.92</v>
      </c>
      <c r="G8312" s="14">
        <v>299.68</v>
      </c>
      <c r="H8312" s="12" t="s">
        <v>23</v>
      </c>
      <c r="I8312" s="12" t="s">
        <v>4300</v>
      </c>
      <c r="J8312" s="12" t="s">
        <v>4301</v>
      </c>
      <c r="K8312" s="12" t="s">
        <v>4363</v>
      </c>
      <c r="L8312" s="14">
        <v>0</v>
      </c>
    </row>
    <row r="8313" spans="1:12" x14ac:dyDescent="0.25">
      <c r="A8313" s="12">
        <v>9376</v>
      </c>
      <c r="B8313" s="12" t="s">
        <v>45</v>
      </c>
      <c r="C8313" s="58">
        <v>45560</v>
      </c>
      <c r="D8313" s="12" t="s">
        <v>4345</v>
      </c>
      <c r="E8313" s="12">
        <v>2</v>
      </c>
      <c r="F8313" s="14">
        <v>95.31</v>
      </c>
      <c r="G8313" s="14">
        <v>190.62</v>
      </c>
      <c r="H8313" s="12" t="s">
        <v>23</v>
      </c>
      <c r="I8313" s="12" t="s">
        <v>4308</v>
      </c>
      <c r="J8313" s="12" t="s">
        <v>4362</v>
      </c>
      <c r="K8313" s="12" t="s">
        <v>4363</v>
      </c>
      <c r="L8313" s="14">
        <v>0</v>
      </c>
    </row>
    <row r="8314" spans="1:12" x14ac:dyDescent="0.25">
      <c r="A8314" s="12">
        <v>9377</v>
      </c>
      <c r="B8314" s="12" t="s">
        <v>45</v>
      </c>
      <c r="C8314" s="16">
        <v>45560</v>
      </c>
      <c r="D8314" s="12" t="s">
        <v>4325</v>
      </c>
      <c r="E8314" s="12">
        <v>3</v>
      </c>
      <c r="F8314" s="14">
        <v>45.26</v>
      </c>
      <c r="G8314" s="14">
        <v>135.78</v>
      </c>
      <c r="H8314" s="12" t="s">
        <v>105</v>
      </c>
      <c r="I8314" s="12" t="s">
        <v>4317</v>
      </c>
      <c r="J8314" s="12" t="s">
        <v>4362</v>
      </c>
      <c r="K8314" s="12" t="s">
        <v>4363</v>
      </c>
      <c r="L8314" s="14">
        <v>0</v>
      </c>
    </row>
    <row r="8315" spans="1:12" x14ac:dyDescent="0.25">
      <c r="A8315" s="12">
        <v>9379</v>
      </c>
      <c r="B8315" s="12" t="s">
        <v>45</v>
      </c>
      <c r="C8315" s="16">
        <v>45560</v>
      </c>
      <c r="D8315" s="12" t="s">
        <v>4305</v>
      </c>
      <c r="E8315" s="12">
        <v>4</v>
      </c>
      <c r="F8315" s="14">
        <v>52.9</v>
      </c>
      <c r="G8315" s="14">
        <v>211.6</v>
      </c>
      <c r="H8315" s="12" t="s">
        <v>105</v>
      </c>
      <c r="I8315" s="12" t="s">
        <v>4300</v>
      </c>
      <c r="J8315" s="12" t="s">
        <v>4362</v>
      </c>
      <c r="K8315" s="12" t="s">
        <v>4363</v>
      </c>
      <c r="L8315" s="14">
        <v>0</v>
      </c>
    </row>
    <row r="8316" spans="1:12" x14ac:dyDescent="0.25">
      <c r="A8316" s="12">
        <v>9380</v>
      </c>
      <c r="B8316" s="12" t="s">
        <v>45</v>
      </c>
      <c r="C8316" s="16">
        <v>45560</v>
      </c>
      <c r="D8316" s="12" t="s">
        <v>4342</v>
      </c>
      <c r="E8316" s="12">
        <v>1</v>
      </c>
      <c r="F8316" s="14">
        <v>42.45</v>
      </c>
      <c r="G8316" s="14">
        <v>42.45</v>
      </c>
      <c r="H8316" s="12" t="s">
        <v>23</v>
      </c>
      <c r="I8316" s="12" t="s">
        <v>4300</v>
      </c>
      <c r="J8316" s="12" t="s">
        <v>4362</v>
      </c>
      <c r="K8316" s="12" t="s">
        <v>4363</v>
      </c>
      <c r="L8316" s="14">
        <v>0</v>
      </c>
    </row>
    <row r="8317" spans="1:12" x14ac:dyDescent="0.25">
      <c r="A8317" s="12">
        <v>9381</v>
      </c>
      <c r="B8317" s="12" t="s">
        <v>45</v>
      </c>
      <c r="C8317" s="16">
        <v>45560</v>
      </c>
      <c r="D8317" s="12" t="s">
        <v>4335</v>
      </c>
      <c r="E8317" s="12">
        <v>3</v>
      </c>
      <c r="F8317" s="14">
        <v>50.03</v>
      </c>
      <c r="G8317" s="14">
        <v>150.09</v>
      </c>
      <c r="H8317" s="12" t="s">
        <v>105</v>
      </c>
      <c r="I8317" s="12" t="s">
        <v>4300</v>
      </c>
      <c r="J8317" s="12" t="s">
        <v>4301</v>
      </c>
      <c r="K8317" s="12" t="s">
        <v>4363</v>
      </c>
      <c r="L8317" s="14">
        <v>0</v>
      </c>
    </row>
    <row r="8318" spans="1:12" x14ac:dyDescent="0.25">
      <c r="A8318" s="12">
        <v>9382</v>
      </c>
      <c r="B8318" s="12" t="s">
        <v>45</v>
      </c>
      <c r="C8318" s="59">
        <v>45560</v>
      </c>
      <c r="D8318" s="12" t="s">
        <v>4332</v>
      </c>
      <c r="E8318" s="12">
        <v>5</v>
      </c>
      <c r="F8318" s="14">
        <v>34.15</v>
      </c>
      <c r="G8318" s="14">
        <v>170.75</v>
      </c>
      <c r="H8318" s="12" t="s">
        <v>23</v>
      </c>
      <c r="I8318" s="12" t="s">
        <v>4317</v>
      </c>
      <c r="J8318" s="12" t="s">
        <v>4301</v>
      </c>
      <c r="K8318" s="12" t="s">
        <v>4363</v>
      </c>
      <c r="L8318" s="14">
        <v>0</v>
      </c>
    </row>
    <row r="8319" spans="1:12" x14ac:dyDescent="0.25">
      <c r="A8319" s="12">
        <v>9383</v>
      </c>
      <c r="B8319" s="12" t="s">
        <v>45</v>
      </c>
      <c r="C8319" s="59">
        <v>45560</v>
      </c>
      <c r="D8319" s="12" t="s">
        <v>4341</v>
      </c>
      <c r="E8319" s="12">
        <v>2</v>
      </c>
      <c r="F8319" s="14">
        <v>84.28</v>
      </c>
      <c r="G8319" s="14">
        <v>168.56</v>
      </c>
      <c r="H8319" s="12" t="s">
        <v>23</v>
      </c>
      <c r="I8319" s="12" t="s">
        <v>4300</v>
      </c>
      <c r="J8319" s="12" t="s">
        <v>4362</v>
      </c>
      <c r="K8319" s="12" t="s">
        <v>4363</v>
      </c>
      <c r="L8319" s="14">
        <v>0</v>
      </c>
    </row>
    <row r="8320" spans="1:12" x14ac:dyDescent="0.25">
      <c r="A8320" s="12">
        <v>9388</v>
      </c>
      <c r="B8320" s="12" t="s">
        <v>45</v>
      </c>
      <c r="C8320" s="15">
        <v>45560</v>
      </c>
      <c r="D8320" s="12" t="s">
        <v>4332</v>
      </c>
      <c r="E8320" s="12">
        <v>3</v>
      </c>
      <c r="F8320" s="14">
        <v>89.56</v>
      </c>
      <c r="G8320" s="14">
        <v>268.68</v>
      </c>
      <c r="H8320" s="12" t="s">
        <v>23</v>
      </c>
      <c r="I8320" s="12" t="s">
        <v>4317</v>
      </c>
      <c r="J8320" s="12" t="s">
        <v>4362</v>
      </c>
      <c r="K8320" s="12" t="s">
        <v>4363</v>
      </c>
      <c r="L8320" s="14">
        <v>0</v>
      </c>
    </row>
    <row r="8321" spans="1:12" x14ac:dyDescent="0.25">
      <c r="A8321" s="12">
        <v>9389</v>
      </c>
      <c r="B8321" s="12" t="s">
        <v>39</v>
      </c>
      <c r="C8321" s="15">
        <v>45560</v>
      </c>
      <c r="D8321" s="12" t="s">
        <v>4331</v>
      </c>
      <c r="E8321" s="12">
        <v>1</v>
      </c>
      <c r="F8321" s="14">
        <v>75.08</v>
      </c>
      <c r="G8321" s="14">
        <v>75.08</v>
      </c>
      <c r="H8321" s="12" t="s">
        <v>23</v>
      </c>
      <c r="I8321" s="12" t="s">
        <v>4311</v>
      </c>
      <c r="J8321" s="12" t="s">
        <v>4301</v>
      </c>
      <c r="K8321" s="12" t="s">
        <v>4363</v>
      </c>
      <c r="L8321" s="14">
        <v>0</v>
      </c>
    </row>
    <row r="8322" spans="1:12" x14ac:dyDescent="0.25">
      <c r="A8322" s="12">
        <v>9392</v>
      </c>
      <c r="B8322" s="12" t="s">
        <v>45</v>
      </c>
      <c r="C8322" s="59">
        <v>45560</v>
      </c>
      <c r="D8322" s="12" t="s">
        <v>4332</v>
      </c>
      <c r="E8322" s="12">
        <v>5</v>
      </c>
      <c r="F8322" s="14">
        <v>34.15</v>
      </c>
      <c r="G8322" s="14">
        <v>170.75</v>
      </c>
      <c r="H8322" s="12" t="s">
        <v>23</v>
      </c>
      <c r="I8322" s="12" t="s">
        <v>4317</v>
      </c>
      <c r="J8322" s="12" t="s">
        <v>4362</v>
      </c>
      <c r="K8322" s="12" t="s">
        <v>4363</v>
      </c>
      <c r="L8322" s="14">
        <v>0</v>
      </c>
    </row>
    <row r="8323" spans="1:12" x14ac:dyDescent="0.25">
      <c r="A8323" s="12">
        <v>9393</v>
      </c>
      <c r="B8323" s="12" t="s">
        <v>39</v>
      </c>
      <c r="C8323" s="59">
        <v>45560</v>
      </c>
      <c r="D8323" s="12" t="s">
        <v>4310</v>
      </c>
      <c r="E8323" s="12">
        <v>2</v>
      </c>
      <c r="F8323" s="14">
        <v>96.32</v>
      </c>
      <c r="G8323" s="14">
        <v>192.64</v>
      </c>
      <c r="H8323" s="12" t="s">
        <v>23</v>
      </c>
      <c r="I8323" s="12" t="s">
        <v>4311</v>
      </c>
      <c r="J8323" s="12" t="s">
        <v>4301</v>
      </c>
      <c r="K8323" s="12" t="s">
        <v>4363</v>
      </c>
      <c r="L8323" s="14">
        <v>0</v>
      </c>
    </row>
    <row r="8324" spans="1:12" x14ac:dyDescent="0.25">
      <c r="A8324" s="12">
        <v>9394</v>
      </c>
      <c r="B8324" s="12" t="s">
        <v>45</v>
      </c>
      <c r="C8324" s="16">
        <v>45561</v>
      </c>
      <c r="D8324" s="12" t="s">
        <v>4345</v>
      </c>
      <c r="E8324" s="12">
        <v>1</v>
      </c>
      <c r="F8324" s="14">
        <v>50.05</v>
      </c>
      <c r="G8324" s="14">
        <v>50.05</v>
      </c>
      <c r="H8324" s="12" t="s">
        <v>23</v>
      </c>
      <c r="I8324" s="12" t="s">
        <v>4308</v>
      </c>
      <c r="J8324" s="12" t="s">
        <v>4362</v>
      </c>
      <c r="K8324" s="12" t="s">
        <v>4363</v>
      </c>
      <c r="L8324" s="14">
        <v>0</v>
      </c>
    </row>
    <row r="8325" spans="1:12" x14ac:dyDescent="0.25">
      <c r="A8325" s="12">
        <v>9395</v>
      </c>
      <c r="B8325" s="12" t="s">
        <v>45</v>
      </c>
      <c r="C8325" s="16">
        <v>45561</v>
      </c>
      <c r="D8325" s="12" t="s">
        <v>4322</v>
      </c>
      <c r="E8325" s="12">
        <v>3</v>
      </c>
      <c r="F8325" s="14">
        <v>26.89</v>
      </c>
      <c r="G8325" s="14">
        <v>80.67</v>
      </c>
      <c r="H8325" s="12" t="s">
        <v>23</v>
      </c>
      <c r="I8325" s="12" t="s">
        <v>4314</v>
      </c>
      <c r="J8325" s="12" t="s">
        <v>4362</v>
      </c>
      <c r="K8325" s="12" t="s">
        <v>4363</v>
      </c>
      <c r="L8325" s="14">
        <v>0</v>
      </c>
    </row>
    <row r="8326" spans="1:12" x14ac:dyDescent="0.25">
      <c r="A8326" s="12">
        <v>9398</v>
      </c>
      <c r="B8326" s="12" t="s">
        <v>45</v>
      </c>
      <c r="C8326" s="16">
        <v>45561</v>
      </c>
      <c r="D8326" s="12" t="s">
        <v>4336</v>
      </c>
      <c r="E8326" s="12">
        <v>2</v>
      </c>
      <c r="F8326" s="14">
        <v>34.880000000000003</v>
      </c>
      <c r="G8326" s="14">
        <v>69.760000000000005</v>
      </c>
      <c r="H8326" s="12" t="s">
        <v>23</v>
      </c>
      <c r="I8326" s="12" t="s">
        <v>4300</v>
      </c>
      <c r="J8326" s="12" t="s">
        <v>4362</v>
      </c>
      <c r="K8326" s="12" t="s">
        <v>4363</v>
      </c>
      <c r="L8326" s="14">
        <v>0</v>
      </c>
    </row>
    <row r="8327" spans="1:12" x14ac:dyDescent="0.25">
      <c r="A8327" s="12">
        <v>9400</v>
      </c>
      <c r="B8327" s="12" t="s">
        <v>45</v>
      </c>
      <c r="C8327" s="59">
        <v>45561</v>
      </c>
      <c r="D8327" s="12" t="s">
        <v>4329</v>
      </c>
      <c r="E8327" s="12">
        <v>1</v>
      </c>
      <c r="F8327" s="14">
        <v>57.77</v>
      </c>
      <c r="G8327" s="14">
        <v>57.77</v>
      </c>
      <c r="H8327" s="12" t="s">
        <v>105</v>
      </c>
      <c r="I8327" s="12" t="s">
        <v>4317</v>
      </c>
      <c r="J8327" s="12" t="s">
        <v>4362</v>
      </c>
      <c r="K8327" s="12" t="s">
        <v>4363</v>
      </c>
      <c r="L8327" s="14">
        <v>0</v>
      </c>
    </row>
    <row r="8328" spans="1:12" x14ac:dyDescent="0.25">
      <c r="A8328" s="12">
        <v>9401</v>
      </c>
      <c r="B8328" s="12" t="s">
        <v>45</v>
      </c>
      <c r="C8328" s="15">
        <v>45561</v>
      </c>
      <c r="D8328" s="12" t="s">
        <v>4312</v>
      </c>
      <c r="E8328" s="12">
        <v>5</v>
      </c>
      <c r="F8328" s="14">
        <v>13.34</v>
      </c>
      <c r="G8328" s="14">
        <v>66.7</v>
      </c>
      <c r="H8328" s="12" t="s">
        <v>23</v>
      </c>
      <c r="I8328" s="12" t="s">
        <v>4311</v>
      </c>
      <c r="J8328" s="12" t="s">
        <v>4362</v>
      </c>
      <c r="K8328" s="12" t="s">
        <v>4363</v>
      </c>
      <c r="L8328" s="14">
        <v>0</v>
      </c>
    </row>
    <row r="8329" spans="1:12" x14ac:dyDescent="0.25">
      <c r="A8329" s="12">
        <v>9402</v>
      </c>
      <c r="B8329" s="12" t="s">
        <v>45</v>
      </c>
      <c r="C8329" s="15">
        <v>45561</v>
      </c>
      <c r="D8329" s="12" t="s">
        <v>4345</v>
      </c>
      <c r="E8329" s="12">
        <v>1</v>
      </c>
      <c r="F8329" s="14">
        <v>50.05</v>
      </c>
      <c r="G8329" s="14">
        <v>50.05</v>
      </c>
      <c r="H8329" s="12" t="s">
        <v>23</v>
      </c>
      <c r="I8329" s="12" t="s">
        <v>4308</v>
      </c>
      <c r="J8329" s="12" t="s">
        <v>4362</v>
      </c>
      <c r="K8329" s="12" t="s">
        <v>4363</v>
      </c>
      <c r="L8329" s="14">
        <v>0</v>
      </c>
    </row>
    <row r="8330" spans="1:12" x14ac:dyDescent="0.25">
      <c r="A8330" s="12">
        <v>9403</v>
      </c>
      <c r="B8330" s="12" t="s">
        <v>45</v>
      </c>
      <c r="C8330" s="15">
        <v>45561</v>
      </c>
      <c r="D8330" s="12" t="s">
        <v>4322</v>
      </c>
      <c r="E8330" s="12">
        <v>3</v>
      </c>
      <c r="F8330" s="14">
        <v>26.89</v>
      </c>
      <c r="G8330" s="14">
        <v>80.67</v>
      </c>
      <c r="H8330" s="12" t="s">
        <v>23</v>
      </c>
      <c r="I8330" s="12" t="s">
        <v>4314</v>
      </c>
      <c r="J8330" s="12" t="s">
        <v>4362</v>
      </c>
      <c r="K8330" s="12" t="s">
        <v>4363</v>
      </c>
      <c r="L8330" s="14">
        <v>0</v>
      </c>
    </row>
    <row r="8331" spans="1:12" x14ac:dyDescent="0.25">
      <c r="A8331" s="12">
        <v>9404</v>
      </c>
      <c r="B8331" s="12" t="s">
        <v>45</v>
      </c>
      <c r="C8331" s="58">
        <v>45562</v>
      </c>
      <c r="D8331" s="12" t="s">
        <v>4342</v>
      </c>
      <c r="E8331" s="12">
        <v>3</v>
      </c>
      <c r="F8331" s="14">
        <v>70.63</v>
      </c>
      <c r="G8331" s="14">
        <v>211.89</v>
      </c>
      <c r="H8331" s="12" t="s">
        <v>23</v>
      </c>
      <c r="I8331" s="12" t="s">
        <v>4300</v>
      </c>
      <c r="J8331" s="12" t="s">
        <v>4362</v>
      </c>
      <c r="K8331" s="12" t="s">
        <v>4363</v>
      </c>
      <c r="L8331" s="14">
        <v>0</v>
      </c>
    </row>
    <row r="8332" spans="1:12" x14ac:dyDescent="0.25">
      <c r="A8332" s="12">
        <v>9406</v>
      </c>
      <c r="B8332" s="12" t="s">
        <v>45</v>
      </c>
      <c r="C8332" s="58">
        <v>45562</v>
      </c>
      <c r="D8332" s="12" t="s">
        <v>4326</v>
      </c>
      <c r="E8332" s="12">
        <v>2</v>
      </c>
      <c r="F8332" s="14">
        <v>96.74</v>
      </c>
      <c r="G8332" s="14">
        <v>193.48</v>
      </c>
      <c r="H8332" s="12" t="s">
        <v>105</v>
      </c>
      <c r="I8332" s="12" t="s">
        <v>4304</v>
      </c>
      <c r="J8332" s="12" t="s">
        <v>4301</v>
      </c>
      <c r="K8332" s="12" t="s">
        <v>4363</v>
      </c>
      <c r="L8332" s="14">
        <v>0</v>
      </c>
    </row>
    <row r="8333" spans="1:12" x14ac:dyDescent="0.25">
      <c r="A8333" s="12">
        <v>9408</v>
      </c>
      <c r="B8333" s="12" t="s">
        <v>39</v>
      </c>
      <c r="C8333" s="58">
        <v>45562</v>
      </c>
      <c r="D8333" s="12" t="s">
        <v>4335</v>
      </c>
      <c r="E8333" s="12">
        <v>1</v>
      </c>
      <c r="F8333" s="14">
        <v>57.91</v>
      </c>
      <c r="G8333" s="14">
        <v>57.91</v>
      </c>
      <c r="H8333" s="12" t="s">
        <v>105</v>
      </c>
      <c r="I8333" s="12" t="s">
        <v>4300</v>
      </c>
      <c r="J8333" s="12" t="s">
        <v>4301</v>
      </c>
      <c r="K8333" s="12" t="s">
        <v>4363</v>
      </c>
      <c r="L8333" s="14">
        <v>0</v>
      </c>
    </row>
    <row r="8334" spans="1:12" x14ac:dyDescent="0.25">
      <c r="A8334" s="12">
        <v>9410</v>
      </c>
      <c r="B8334" s="12" t="s">
        <v>39</v>
      </c>
      <c r="C8334" s="15">
        <v>45562</v>
      </c>
      <c r="D8334" s="12" t="s">
        <v>4344</v>
      </c>
      <c r="E8334" s="12">
        <v>1</v>
      </c>
      <c r="F8334" s="14">
        <v>65.819999999999993</v>
      </c>
      <c r="G8334" s="14">
        <v>65.819999999999993</v>
      </c>
      <c r="H8334" s="12" t="s">
        <v>105</v>
      </c>
      <c r="I8334" s="12" t="s">
        <v>4308</v>
      </c>
      <c r="J8334" s="12" t="s">
        <v>4301</v>
      </c>
      <c r="K8334" s="12" t="s">
        <v>4363</v>
      </c>
      <c r="L8334" s="14">
        <v>0</v>
      </c>
    </row>
    <row r="8335" spans="1:12" x14ac:dyDescent="0.25">
      <c r="A8335" s="12">
        <v>9411</v>
      </c>
      <c r="B8335" s="12" t="s">
        <v>39</v>
      </c>
      <c r="C8335" s="15">
        <v>45562</v>
      </c>
      <c r="D8335" s="12" t="s">
        <v>4312</v>
      </c>
      <c r="E8335" s="12">
        <v>3</v>
      </c>
      <c r="F8335" s="14">
        <v>85.8</v>
      </c>
      <c r="G8335" s="14">
        <v>257.39999999999998</v>
      </c>
      <c r="H8335" s="12" t="s">
        <v>23</v>
      </c>
      <c r="I8335" s="12" t="s">
        <v>4311</v>
      </c>
      <c r="J8335" s="12" t="s">
        <v>4301</v>
      </c>
      <c r="K8335" s="12" t="s">
        <v>4363</v>
      </c>
      <c r="L8335" s="14">
        <v>0</v>
      </c>
    </row>
    <row r="8336" spans="1:12" x14ac:dyDescent="0.25">
      <c r="A8336" s="12">
        <v>9413</v>
      </c>
      <c r="B8336" s="12" t="s">
        <v>45</v>
      </c>
      <c r="C8336" s="15">
        <v>45562</v>
      </c>
      <c r="D8336" s="12" t="s">
        <v>4313</v>
      </c>
      <c r="E8336" s="12">
        <v>1</v>
      </c>
      <c r="F8336" s="14">
        <v>91.05</v>
      </c>
      <c r="G8336" s="14">
        <v>91.05</v>
      </c>
      <c r="H8336" s="12" t="s">
        <v>23</v>
      </c>
      <c r="I8336" s="12" t="s">
        <v>4314</v>
      </c>
      <c r="J8336" s="12" t="s">
        <v>4362</v>
      </c>
      <c r="K8336" s="12" t="s">
        <v>4363</v>
      </c>
      <c r="L8336" s="14">
        <v>0</v>
      </c>
    </row>
    <row r="8337" spans="1:12" x14ac:dyDescent="0.25">
      <c r="A8337" s="12">
        <v>9416</v>
      </c>
      <c r="B8337" s="12" t="s">
        <v>45</v>
      </c>
      <c r="C8337" s="58">
        <v>45563</v>
      </c>
      <c r="D8337" s="12" t="s">
        <v>4331</v>
      </c>
      <c r="E8337" s="12">
        <v>4</v>
      </c>
      <c r="F8337" s="14">
        <v>86.44</v>
      </c>
      <c r="G8337" s="14">
        <v>345.76</v>
      </c>
      <c r="H8337" s="12" t="s">
        <v>23</v>
      </c>
      <c r="I8337" s="12" t="s">
        <v>4311</v>
      </c>
      <c r="J8337" s="12" t="s">
        <v>4362</v>
      </c>
      <c r="K8337" s="12" t="s">
        <v>4363</v>
      </c>
      <c r="L8337" s="14">
        <v>0</v>
      </c>
    </row>
    <row r="8338" spans="1:12" x14ac:dyDescent="0.25">
      <c r="A8338" s="12">
        <v>9417</v>
      </c>
      <c r="B8338" s="12" t="s">
        <v>45</v>
      </c>
      <c r="C8338" s="58">
        <v>45563</v>
      </c>
      <c r="D8338" s="12" t="s">
        <v>4323</v>
      </c>
      <c r="E8338" s="12">
        <v>3</v>
      </c>
      <c r="F8338" s="14">
        <v>22.03</v>
      </c>
      <c r="G8338" s="14">
        <v>66.09</v>
      </c>
      <c r="H8338" s="12" t="s">
        <v>23</v>
      </c>
      <c r="I8338" s="12" t="s">
        <v>4324</v>
      </c>
      <c r="J8338" s="12" t="s">
        <v>4362</v>
      </c>
      <c r="K8338" s="12" t="s">
        <v>4363</v>
      </c>
      <c r="L8338" s="14">
        <v>0</v>
      </c>
    </row>
    <row r="8339" spans="1:12" x14ac:dyDescent="0.25">
      <c r="A8339" s="12">
        <v>9418</v>
      </c>
      <c r="B8339" s="12" t="s">
        <v>45</v>
      </c>
      <c r="C8339" s="16">
        <v>45563</v>
      </c>
      <c r="D8339" s="12" t="s">
        <v>4347</v>
      </c>
      <c r="E8339" s="12">
        <v>1</v>
      </c>
      <c r="F8339" s="14">
        <v>13.23</v>
      </c>
      <c r="G8339" s="14">
        <v>13.23</v>
      </c>
      <c r="H8339" s="12" t="s">
        <v>105</v>
      </c>
      <c r="I8339" s="12" t="s">
        <v>4300</v>
      </c>
      <c r="J8339" s="12" t="s">
        <v>4362</v>
      </c>
      <c r="K8339" s="12" t="s">
        <v>4363</v>
      </c>
      <c r="L8339" s="14">
        <v>0</v>
      </c>
    </row>
    <row r="8340" spans="1:12" x14ac:dyDescent="0.25">
      <c r="A8340" s="12">
        <v>9419</v>
      </c>
      <c r="B8340" s="12" t="s">
        <v>45</v>
      </c>
      <c r="C8340" s="16">
        <v>45563</v>
      </c>
      <c r="D8340" s="12" t="s">
        <v>4334</v>
      </c>
      <c r="E8340" s="12">
        <v>4</v>
      </c>
      <c r="F8340" s="14">
        <v>70.72</v>
      </c>
      <c r="G8340" s="14">
        <v>282.88</v>
      </c>
      <c r="H8340" s="12" t="s">
        <v>23</v>
      </c>
      <c r="I8340" s="12" t="s">
        <v>4300</v>
      </c>
      <c r="J8340" s="12" t="s">
        <v>4301</v>
      </c>
      <c r="K8340" s="12" t="s">
        <v>4363</v>
      </c>
      <c r="L8340" s="14">
        <v>0</v>
      </c>
    </row>
    <row r="8341" spans="1:12" x14ac:dyDescent="0.25">
      <c r="A8341" s="12">
        <v>9421</v>
      </c>
      <c r="B8341" s="12" t="s">
        <v>45</v>
      </c>
      <c r="C8341" s="59">
        <v>45563</v>
      </c>
      <c r="D8341" s="12" t="s">
        <v>4305</v>
      </c>
      <c r="E8341" s="12">
        <v>3</v>
      </c>
      <c r="F8341" s="14">
        <v>92.99</v>
      </c>
      <c r="G8341" s="14">
        <v>278.97000000000003</v>
      </c>
      <c r="H8341" s="12" t="s">
        <v>23</v>
      </c>
      <c r="I8341" s="12" t="s">
        <v>4300</v>
      </c>
      <c r="J8341" s="12" t="s">
        <v>4362</v>
      </c>
      <c r="K8341" s="12" t="s">
        <v>4363</v>
      </c>
      <c r="L8341" s="14">
        <v>0</v>
      </c>
    </row>
    <row r="8342" spans="1:12" x14ac:dyDescent="0.25">
      <c r="A8342" s="12">
        <v>9422</v>
      </c>
      <c r="B8342" s="12" t="s">
        <v>45</v>
      </c>
      <c r="C8342" s="59">
        <v>45563</v>
      </c>
      <c r="D8342" s="12" t="s">
        <v>4339</v>
      </c>
      <c r="E8342" s="12">
        <v>2</v>
      </c>
      <c r="F8342" s="14">
        <v>76.62</v>
      </c>
      <c r="G8342" s="14">
        <v>153.24</v>
      </c>
      <c r="H8342" s="12" t="s">
        <v>105</v>
      </c>
      <c r="I8342" s="12" t="s">
        <v>4317</v>
      </c>
      <c r="J8342" s="12" t="s">
        <v>4362</v>
      </c>
      <c r="K8342" s="12" t="s">
        <v>4363</v>
      </c>
      <c r="L8342" s="14">
        <v>0</v>
      </c>
    </row>
    <row r="8343" spans="1:12" x14ac:dyDescent="0.25">
      <c r="A8343" s="12">
        <v>9423</v>
      </c>
      <c r="B8343" s="12" t="s">
        <v>39</v>
      </c>
      <c r="C8343" s="59">
        <v>45563</v>
      </c>
      <c r="D8343" s="12" t="s">
        <v>4310</v>
      </c>
      <c r="E8343" s="12">
        <v>4</v>
      </c>
      <c r="F8343" s="14">
        <v>62.37</v>
      </c>
      <c r="G8343" s="14">
        <v>249.48</v>
      </c>
      <c r="H8343" s="12" t="s">
        <v>23</v>
      </c>
      <c r="I8343" s="12" t="s">
        <v>4311</v>
      </c>
      <c r="J8343" s="12" t="s">
        <v>4301</v>
      </c>
      <c r="K8343" s="12" t="s">
        <v>4363</v>
      </c>
      <c r="L8343" s="14">
        <v>0</v>
      </c>
    </row>
    <row r="8344" spans="1:12" x14ac:dyDescent="0.25">
      <c r="A8344" s="12">
        <v>9424</v>
      </c>
      <c r="B8344" s="12" t="s">
        <v>45</v>
      </c>
      <c r="C8344" s="16">
        <v>45564</v>
      </c>
      <c r="D8344" s="12" t="s">
        <v>4342</v>
      </c>
      <c r="E8344" s="12">
        <v>2</v>
      </c>
      <c r="F8344" s="14">
        <v>62.67</v>
      </c>
      <c r="G8344" s="14">
        <v>125.34</v>
      </c>
      <c r="H8344" s="12" t="s">
        <v>23</v>
      </c>
      <c r="I8344" s="12" t="s">
        <v>4300</v>
      </c>
      <c r="J8344" s="12" t="s">
        <v>4301</v>
      </c>
      <c r="K8344" s="12" t="s">
        <v>4363</v>
      </c>
      <c r="L8344" s="14">
        <v>0</v>
      </c>
    </row>
    <row r="8345" spans="1:12" x14ac:dyDescent="0.25">
      <c r="A8345" s="12">
        <v>9427</v>
      </c>
      <c r="B8345" s="12" t="s">
        <v>45</v>
      </c>
      <c r="C8345" s="58">
        <v>45564</v>
      </c>
      <c r="D8345" s="12" t="s">
        <v>4346</v>
      </c>
      <c r="E8345" s="12">
        <v>5</v>
      </c>
      <c r="F8345" s="14">
        <v>69.39</v>
      </c>
      <c r="G8345" s="14">
        <v>346.95</v>
      </c>
      <c r="H8345" s="12" t="s">
        <v>23</v>
      </c>
      <c r="I8345" s="12" t="s">
        <v>4328</v>
      </c>
      <c r="J8345" s="12" t="s">
        <v>4362</v>
      </c>
      <c r="K8345" s="12" t="s">
        <v>4363</v>
      </c>
      <c r="L8345" s="14">
        <v>0</v>
      </c>
    </row>
    <row r="8346" spans="1:12" x14ac:dyDescent="0.25">
      <c r="A8346" s="12">
        <v>9428</v>
      </c>
      <c r="B8346" s="12" t="s">
        <v>39</v>
      </c>
      <c r="C8346" s="58">
        <v>45564</v>
      </c>
      <c r="D8346" s="12" t="s">
        <v>4334</v>
      </c>
      <c r="E8346" s="12">
        <v>4</v>
      </c>
      <c r="F8346" s="14">
        <v>84.35</v>
      </c>
      <c r="G8346" s="14">
        <v>337.4</v>
      </c>
      <c r="H8346" s="12" t="s">
        <v>23</v>
      </c>
      <c r="I8346" s="12" t="s">
        <v>4300</v>
      </c>
      <c r="J8346" s="12" t="s">
        <v>4301</v>
      </c>
      <c r="K8346" s="12" t="s">
        <v>4363</v>
      </c>
      <c r="L8346" s="14">
        <v>0</v>
      </c>
    </row>
    <row r="8347" spans="1:12" x14ac:dyDescent="0.25">
      <c r="A8347" s="12">
        <v>9429</v>
      </c>
      <c r="B8347" s="12" t="s">
        <v>45</v>
      </c>
      <c r="C8347" s="58">
        <v>45564</v>
      </c>
      <c r="D8347" s="12" t="s">
        <v>4327</v>
      </c>
      <c r="E8347" s="12">
        <v>1</v>
      </c>
      <c r="F8347" s="14">
        <v>16.38</v>
      </c>
      <c r="G8347" s="14">
        <v>16.38</v>
      </c>
      <c r="H8347" s="12" t="s">
        <v>23</v>
      </c>
      <c r="I8347" s="12" t="s">
        <v>4328</v>
      </c>
      <c r="J8347" s="12" t="s">
        <v>4301</v>
      </c>
      <c r="K8347" s="12" t="s">
        <v>4363</v>
      </c>
      <c r="L8347" s="14">
        <v>0</v>
      </c>
    </row>
    <row r="8348" spans="1:12" x14ac:dyDescent="0.25">
      <c r="A8348" s="12">
        <v>9430</v>
      </c>
      <c r="B8348" s="12" t="s">
        <v>45</v>
      </c>
      <c r="C8348" s="15">
        <v>45564</v>
      </c>
      <c r="D8348" s="12" t="s">
        <v>4309</v>
      </c>
      <c r="E8348" s="12">
        <v>5</v>
      </c>
      <c r="F8348" s="14">
        <v>61.85</v>
      </c>
      <c r="G8348" s="14">
        <v>309.25</v>
      </c>
      <c r="H8348" s="12" t="s">
        <v>23</v>
      </c>
      <c r="I8348" s="12" t="s">
        <v>4304</v>
      </c>
      <c r="J8348" s="12" t="s">
        <v>4362</v>
      </c>
      <c r="K8348" s="12" t="s">
        <v>4363</v>
      </c>
      <c r="L8348" s="14">
        <v>0</v>
      </c>
    </row>
    <row r="8349" spans="1:12" x14ac:dyDescent="0.25">
      <c r="A8349" s="12">
        <v>9431</v>
      </c>
      <c r="B8349" s="12" t="s">
        <v>39</v>
      </c>
      <c r="C8349" s="15">
        <v>45564</v>
      </c>
      <c r="D8349" s="12" t="s">
        <v>4340</v>
      </c>
      <c r="E8349" s="12">
        <v>5</v>
      </c>
      <c r="F8349" s="14">
        <v>8.7100000000000009</v>
      </c>
      <c r="G8349" s="14">
        <v>43.55</v>
      </c>
      <c r="H8349" s="12" t="s">
        <v>23</v>
      </c>
      <c r="I8349" s="12" t="s">
        <v>4317</v>
      </c>
      <c r="J8349" s="12" t="s">
        <v>4301</v>
      </c>
      <c r="K8349" s="12" t="s">
        <v>4363</v>
      </c>
      <c r="L8349" s="14">
        <v>0</v>
      </c>
    </row>
    <row r="8350" spans="1:12" x14ac:dyDescent="0.25">
      <c r="A8350" s="12">
        <v>9432</v>
      </c>
      <c r="B8350" s="12" t="s">
        <v>45</v>
      </c>
      <c r="C8350" s="15">
        <v>45564</v>
      </c>
      <c r="D8350" s="12" t="s">
        <v>4340</v>
      </c>
      <c r="E8350" s="12">
        <v>2</v>
      </c>
      <c r="F8350" s="14">
        <v>99.21</v>
      </c>
      <c r="G8350" s="14">
        <v>198.42</v>
      </c>
      <c r="H8350" s="12" t="s">
        <v>23</v>
      </c>
      <c r="I8350" s="12" t="s">
        <v>4317</v>
      </c>
      <c r="J8350" s="12" t="s">
        <v>4362</v>
      </c>
      <c r="K8350" s="12" t="s">
        <v>4363</v>
      </c>
      <c r="L8350" s="14">
        <v>0</v>
      </c>
    </row>
    <row r="8351" spans="1:12" x14ac:dyDescent="0.25">
      <c r="A8351" s="12">
        <v>9434</v>
      </c>
      <c r="B8351" s="12" t="s">
        <v>45</v>
      </c>
      <c r="C8351" s="59">
        <v>45564</v>
      </c>
      <c r="D8351" s="12" t="s">
        <v>4313</v>
      </c>
      <c r="E8351" s="12">
        <v>4</v>
      </c>
      <c r="F8351" s="14">
        <v>67.25</v>
      </c>
      <c r="G8351" s="14">
        <v>269</v>
      </c>
      <c r="H8351" s="12" t="s">
        <v>105</v>
      </c>
      <c r="I8351" s="12" t="s">
        <v>4314</v>
      </c>
      <c r="J8351" s="12" t="s">
        <v>4301</v>
      </c>
      <c r="K8351" s="12" t="s">
        <v>4302</v>
      </c>
      <c r="L8351" s="14">
        <v>0</v>
      </c>
    </row>
    <row r="8352" spans="1:12" x14ac:dyDescent="0.25">
      <c r="A8352" s="12">
        <v>9435</v>
      </c>
      <c r="B8352" s="12" t="s">
        <v>45</v>
      </c>
      <c r="C8352" s="59">
        <v>45564</v>
      </c>
      <c r="D8352" s="12" t="s">
        <v>4326</v>
      </c>
      <c r="E8352" s="12">
        <v>2</v>
      </c>
      <c r="F8352" s="14">
        <v>99.25</v>
      </c>
      <c r="G8352" s="14">
        <v>198.5</v>
      </c>
      <c r="H8352" s="12" t="s">
        <v>23</v>
      </c>
      <c r="I8352" s="12" t="s">
        <v>4304</v>
      </c>
      <c r="J8352" s="12" t="s">
        <v>4362</v>
      </c>
      <c r="K8352" s="12" t="s">
        <v>4363</v>
      </c>
      <c r="L8352" s="14">
        <v>0</v>
      </c>
    </row>
    <row r="8353" spans="1:12" x14ac:dyDescent="0.25">
      <c r="A8353" s="12">
        <v>9436</v>
      </c>
      <c r="B8353" s="12" t="s">
        <v>45</v>
      </c>
      <c r="C8353" s="59">
        <v>45564</v>
      </c>
      <c r="D8353" s="12" t="s">
        <v>4326</v>
      </c>
      <c r="E8353" s="12">
        <v>5</v>
      </c>
      <c r="F8353" s="14">
        <v>68.03</v>
      </c>
      <c r="G8353" s="14">
        <v>340.15</v>
      </c>
      <c r="H8353" s="12" t="s">
        <v>23</v>
      </c>
      <c r="I8353" s="12" t="s">
        <v>4304</v>
      </c>
      <c r="J8353" s="12" t="s">
        <v>4301</v>
      </c>
      <c r="K8353" s="12" t="s">
        <v>4363</v>
      </c>
      <c r="L8353" s="14">
        <v>0</v>
      </c>
    </row>
    <row r="8354" spans="1:12" x14ac:dyDescent="0.25">
      <c r="A8354" s="12">
        <v>9437</v>
      </c>
      <c r="B8354" s="12" t="s">
        <v>45</v>
      </c>
      <c r="C8354" s="59">
        <v>45564</v>
      </c>
      <c r="D8354" s="12" t="s">
        <v>4320</v>
      </c>
      <c r="E8354" s="12">
        <v>4</v>
      </c>
      <c r="F8354" s="14">
        <v>80.23</v>
      </c>
      <c r="G8354" s="14">
        <v>320.92</v>
      </c>
      <c r="H8354" s="12" t="s">
        <v>105</v>
      </c>
      <c r="I8354" s="12" t="s">
        <v>4304</v>
      </c>
      <c r="J8354" s="12" t="s">
        <v>4362</v>
      </c>
      <c r="K8354" s="12" t="s">
        <v>4363</v>
      </c>
      <c r="L8354" s="14">
        <v>0</v>
      </c>
    </row>
    <row r="8355" spans="1:12" x14ac:dyDescent="0.25">
      <c r="A8355" s="12">
        <v>9438</v>
      </c>
      <c r="B8355" s="12" t="s">
        <v>39</v>
      </c>
      <c r="C8355" s="59">
        <v>45564</v>
      </c>
      <c r="D8355" s="12" t="s">
        <v>4315</v>
      </c>
      <c r="E8355" s="12">
        <v>3</v>
      </c>
      <c r="F8355" s="14">
        <v>47.26</v>
      </c>
      <c r="G8355" s="14">
        <v>141.78</v>
      </c>
      <c r="H8355" s="12" t="s">
        <v>105</v>
      </c>
      <c r="I8355" s="12" t="s">
        <v>4304</v>
      </c>
      <c r="J8355" s="12" t="s">
        <v>4301</v>
      </c>
      <c r="K8355" s="12" t="s">
        <v>4363</v>
      </c>
      <c r="L8355" s="14">
        <v>0</v>
      </c>
    </row>
    <row r="8356" spans="1:12" x14ac:dyDescent="0.25">
      <c r="A8356" s="12">
        <v>9439</v>
      </c>
      <c r="B8356" s="12" t="s">
        <v>45</v>
      </c>
      <c r="C8356" s="59">
        <v>45564</v>
      </c>
      <c r="D8356" s="12" t="s">
        <v>4339</v>
      </c>
      <c r="E8356" s="12">
        <f>G8356/F8356</f>
        <v>5</v>
      </c>
      <c r="F8356" s="14">
        <v>29.6</v>
      </c>
      <c r="G8356" s="14">
        <v>148</v>
      </c>
      <c r="H8356" s="12" t="s">
        <v>105</v>
      </c>
      <c r="I8356" s="12" t="s">
        <v>4317</v>
      </c>
      <c r="J8356" s="12" t="s">
        <v>4301</v>
      </c>
      <c r="K8356" s="12" t="s">
        <v>4302</v>
      </c>
      <c r="L8356" s="14">
        <v>0</v>
      </c>
    </row>
    <row r="8357" spans="1:12" x14ac:dyDescent="0.25">
      <c r="A8357" s="12">
        <v>9442</v>
      </c>
      <c r="B8357" s="12" t="s">
        <v>45</v>
      </c>
      <c r="C8357" s="15">
        <v>45564</v>
      </c>
      <c r="D8357" s="12" t="s">
        <v>4321</v>
      </c>
      <c r="E8357" s="12">
        <v>5</v>
      </c>
      <c r="F8357" s="14">
        <v>63.95</v>
      </c>
      <c r="G8357" s="14">
        <v>319.75</v>
      </c>
      <c r="H8357" s="12" t="s">
        <v>23</v>
      </c>
      <c r="I8357" s="12" t="s">
        <v>4317</v>
      </c>
      <c r="J8357" s="12" t="s">
        <v>4362</v>
      </c>
      <c r="K8357" s="12" t="s">
        <v>4363</v>
      </c>
      <c r="L8357" s="14">
        <v>0</v>
      </c>
    </row>
    <row r="8358" spans="1:12" x14ac:dyDescent="0.25">
      <c r="A8358" s="12">
        <v>9443</v>
      </c>
      <c r="B8358" s="12" t="s">
        <v>39</v>
      </c>
      <c r="C8358" s="15">
        <v>45564</v>
      </c>
      <c r="D8358" s="12" t="s">
        <v>4319</v>
      </c>
      <c r="E8358" s="12">
        <v>2</v>
      </c>
      <c r="F8358" s="14">
        <v>89.8</v>
      </c>
      <c r="G8358" s="14">
        <v>179.6</v>
      </c>
      <c r="H8358" s="12" t="s">
        <v>23</v>
      </c>
      <c r="I8358" s="12" t="s">
        <v>4304</v>
      </c>
      <c r="J8358" s="12" t="s">
        <v>4301</v>
      </c>
      <c r="K8358" s="12" t="s">
        <v>4363</v>
      </c>
      <c r="L8358" s="14">
        <v>0</v>
      </c>
    </row>
    <row r="8359" spans="1:12" x14ac:dyDescent="0.25">
      <c r="A8359" s="12">
        <v>9444</v>
      </c>
      <c r="B8359" s="12" t="s">
        <v>45</v>
      </c>
      <c r="C8359" s="58">
        <v>45565</v>
      </c>
      <c r="D8359" s="12" t="s">
        <v>4299</v>
      </c>
      <c r="E8359" s="12">
        <v>5</v>
      </c>
      <c r="F8359" s="14">
        <v>85.19</v>
      </c>
      <c r="G8359" s="14">
        <v>425.95</v>
      </c>
      <c r="H8359" s="12" t="s">
        <v>105</v>
      </c>
      <c r="I8359" s="12" t="s">
        <v>4300</v>
      </c>
      <c r="J8359" s="12" t="s">
        <v>4362</v>
      </c>
      <c r="K8359" s="12" t="s">
        <v>4363</v>
      </c>
      <c r="L8359" s="14">
        <v>0</v>
      </c>
    </row>
    <row r="8360" spans="1:12" x14ac:dyDescent="0.25">
      <c r="A8360" s="12">
        <v>9445</v>
      </c>
      <c r="B8360" s="12" t="s">
        <v>45</v>
      </c>
      <c r="C8360" s="58">
        <v>45565</v>
      </c>
      <c r="D8360" s="12" t="s">
        <v>4339</v>
      </c>
      <c r="E8360" s="12">
        <v>3</v>
      </c>
      <c r="F8360" s="14">
        <v>17.420000000000002</v>
      </c>
      <c r="G8360" s="14">
        <v>52.26</v>
      </c>
      <c r="H8360" s="12" t="s">
        <v>105</v>
      </c>
      <c r="I8360" s="12" t="s">
        <v>4317</v>
      </c>
      <c r="J8360" s="12" t="s">
        <v>4301</v>
      </c>
      <c r="K8360" s="12" t="s">
        <v>4363</v>
      </c>
      <c r="L8360" s="14">
        <v>0</v>
      </c>
    </row>
    <row r="8361" spans="1:12" x14ac:dyDescent="0.25">
      <c r="A8361" s="12">
        <v>9446</v>
      </c>
      <c r="B8361" s="12" t="s">
        <v>39</v>
      </c>
      <c r="C8361" s="16">
        <v>45565</v>
      </c>
      <c r="D8361" s="12" t="s">
        <v>4303</v>
      </c>
      <c r="E8361" s="12">
        <v>5</v>
      </c>
      <c r="F8361" s="14">
        <v>81.67</v>
      </c>
      <c r="G8361" s="14">
        <v>408.35</v>
      </c>
      <c r="H8361" s="12" t="s">
        <v>23</v>
      </c>
      <c r="I8361" s="12" t="s">
        <v>4304</v>
      </c>
      <c r="J8361" s="12" t="s">
        <v>4301</v>
      </c>
      <c r="K8361" s="12" t="s">
        <v>4363</v>
      </c>
      <c r="L8361" s="14">
        <v>0</v>
      </c>
    </row>
    <row r="8362" spans="1:12" x14ac:dyDescent="0.25">
      <c r="A8362" s="12">
        <v>9448</v>
      </c>
      <c r="B8362" s="12" t="s">
        <v>45</v>
      </c>
      <c r="C8362" s="16">
        <v>45565</v>
      </c>
      <c r="D8362" s="12" t="s">
        <v>30</v>
      </c>
      <c r="E8362" s="12">
        <v>1</v>
      </c>
      <c r="F8362" s="14">
        <v>94.13</v>
      </c>
      <c r="G8362" s="14">
        <v>94.13</v>
      </c>
      <c r="H8362" s="12" t="s">
        <v>23</v>
      </c>
      <c r="I8362" s="12" t="s">
        <v>4311</v>
      </c>
      <c r="J8362" s="12" t="s">
        <v>4301</v>
      </c>
      <c r="K8362" s="12" t="s">
        <v>4363</v>
      </c>
      <c r="L8362" s="14">
        <v>0</v>
      </c>
    </row>
    <row r="8363" spans="1:12" x14ac:dyDescent="0.25">
      <c r="A8363" s="12">
        <v>9449</v>
      </c>
      <c r="B8363" s="12" t="s">
        <v>45</v>
      </c>
      <c r="C8363" s="16">
        <v>45565</v>
      </c>
      <c r="D8363" s="12" t="s">
        <v>4323</v>
      </c>
      <c r="E8363" s="12">
        <v>5</v>
      </c>
      <c r="F8363" s="14">
        <v>26.46</v>
      </c>
      <c r="G8363" s="14">
        <v>132.30000000000001</v>
      </c>
      <c r="H8363" s="12" t="s">
        <v>105</v>
      </c>
      <c r="I8363" s="12" t="s">
        <v>4324</v>
      </c>
      <c r="J8363" s="12" t="s">
        <v>4362</v>
      </c>
      <c r="K8363" s="12" t="s">
        <v>4363</v>
      </c>
      <c r="L8363" s="14">
        <v>0</v>
      </c>
    </row>
    <row r="8364" spans="1:12" x14ac:dyDescent="0.25">
      <c r="A8364" s="12">
        <v>9452</v>
      </c>
      <c r="B8364" s="12" t="s">
        <v>45</v>
      </c>
      <c r="C8364" s="59">
        <v>45565</v>
      </c>
      <c r="D8364" s="12" t="s">
        <v>4335</v>
      </c>
      <c r="E8364" s="12">
        <v>2</v>
      </c>
      <c r="F8364" s="14">
        <v>90.52</v>
      </c>
      <c r="G8364" s="14">
        <v>181.04</v>
      </c>
      <c r="H8364" s="12" t="s">
        <v>23</v>
      </c>
      <c r="I8364" s="12" t="s">
        <v>4300</v>
      </c>
      <c r="J8364" s="12" t="s">
        <v>4362</v>
      </c>
      <c r="K8364" s="12" t="s">
        <v>4363</v>
      </c>
      <c r="L8364" s="14">
        <v>0</v>
      </c>
    </row>
    <row r="8365" spans="1:12" x14ac:dyDescent="0.25">
      <c r="A8365" s="12">
        <v>9453</v>
      </c>
      <c r="B8365" s="12" t="s">
        <v>45</v>
      </c>
      <c r="C8365" s="59">
        <v>45565</v>
      </c>
      <c r="D8365" s="12" t="s">
        <v>4325</v>
      </c>
      <c r="E8365" s="12">
        <v>1</v>
      </c>
      <c r="F8365" s="14">
        <v>51.28</v>
      </c>
      <c r="G8365" s="14">
        <v>51.28</v>
      </c>
      <c r="H8365" s="12" t="s">
        <v>105</v>
      </c>
      <c r="I8365" s="12" t="s">
        <v>4317</v>
      </c>
      <c r="J8365" s="12" t="s">
        <v>4362</v>
      </c>
      <c r="K8365" s="12" t="s">
        <v>4363</v>
      </c>
      <c r="L8365" s="14">
        <v>0</v>
      </c>
    </row>
    <row r="8366" spans="1:12" x14ac:dyDescent="0.25">
      <c r="A8366" s="12">
        <v>9459</v>
      </c>
      <c r="B8366" s="12" t="s">
        <v>45</v>
      </c>
      <c r="C8366" s="16">
        <v>45566</v>
      </c>
      <c r="D8366" s="12" t="s">
        <v>4321</v>
      </c>
      <c r="E8366" s="12">
        <v>2</v>
      </c>
      <c r="F8366" s="14">
        <v>61.5</v>
      </c>
      <c r="G8366" s="14">
        <v>123</v>
      </c>
      <c r="H8366" s="12" t="s">
        <v>23</v>
      </c>
      <c r="I8366" s="12" t="s">
        <v>4317</v>
      </c>
      <c r="J8366" s="12" t="s">
        <v>4301</v>
      </c>
      <c r="K8366" s="12" t="s">
        <v>4363</v>
      </c>
      <c r="L8366" s="14">
        <v>0</v>
      </c>
    </row>
    <row r="8367" spans="1:12" x14ac:dyDescent="0.25">
      <c r="A8367" s="12">
        <v>9460</v>
      </c>
      <c r="B8367" s="12" t="s">
        <v>45</v>
      </c>
      <c r="C8367" s="58">
        <v>45566</v>
      </c>
      <c r="D8367" s="12" t="s">
        <v>4319</v>
      </c>
      <c r="E8367" s="12">
        <v>1</v>
      </c>
      <c r="F8367" s="14">
        <v>60.15</v>
      </c>
      <c r="G8367" s="14">
        <v>60.15</v>
      </c>
      <c r="H8367" s="12" t="s">
        <v>23</v>
      </c>
      <c r="I8367" s="12" t="s">
        <v>4304</v>
      </c>
      <c r="J8367" s="12" t="s">
        <v>4362</v>
      </c>
      <c r="K8367" s="12" t="s">
        <v>4363</v>
      </c>
      <c r="L8367" s="14">
        <v>0</v>
      </c>
    </row>
    <row r="8368" spans="1:12" x14ac:dyDescent="0.25">
      <c r="A8368" s="12">
        <v>9461</v>
      </c>
      <c r="B8368" s="12" t="s">
        <v>45</v>
      </c>
      <c r="C8368" s="58">
        <v>45566</v>
      </c>
      <c r="D8368" s="12" t="s">
        <v>4305</v>
      </c>
      <c r="E8368" s="12">
        <v>4</v>
      </c>
      <c r="F8368" s="14">
        <v>61.73</v>
      </c>
      <c r="G8368" s="14">
        <v>246.92</v>
      </c>
      <c r="H8368" s="12" t="s">
        <v>23</v>
      </c>
      <c r="I8368" s="12" t="s">
        <v>4300</v>
      </c>
      <c r="J8368" s="12" t="s">
        <v>4362</v>
      </c>
      <c r="K8368" s="12" t="s">
        <v>4363</v>
      </c>
      <c r="L8368" s="14">
        <v>0</v>
      </c>
    </row>
    <row r="8369" spans="1:12" x14ac:dyDescent="0.25">
      <c r="A8369" s="12">
        <v>9462</v>
      </c>
      <c r="B8369" s="12" t="s">
        <v>45</v>
      </c>
      <c r="C8369" s="16">
        <v>45566</v>
      </c>
      <c r="D8369" s="12" t="s">
        <v>4343</v>
      </c>
      <c r="E8369" s="12">
        <v>2</v>
      </c>
      <c r="F8369" s="14">
        <v>77.03</v>
      </c>
      <c r="G8369" s="14">
        <v>154.06</v>
      </c>
      <c r="H8369" s="12" t="s">
        <v>23</v>
      </c>
      <c r="I8369" s="12" t="s">
        <v>4300</v>
      </c>
      <c r="J8369" s="12" t="s">
        <v>4362</v>
      </c>
      <c r="K8369" s="12" t="s">
        <v>4363</v>
      </c>
      <c r="L8369" s="14">
        <v>0</v>
      </c>
    </row>
    <row r="8370" spans="1:12" x14ac:dyDescent="0.25">
      <c r="A8370" s="12">
        <v>9463</v>
      </c>
      <c r="B8370" s="12" t="s">
        <v>39</v>
      </c>
      <c r="C8370" s="16">
        <v>45566</v>
      </c>
      <c r="D8370" s="12" t="s">
        <v>4330</v>
      </c>
      <c r="E8370" s="12">
        <v>3</v>
      </c>
      <c r="F8370" s="14">
        <v>80.569999999999993</v>
      </c>
      <c r="G8370" s="14">
        <v>241.71</v>
      </c>
      <c r="H8370" s="12" t="s">
        <v>105</v>
      </c>
      <c r="I8370" s="12" t="s">
        <v>4300</v>
      </c>
      <c r="J8370" s="12" t="s">
        <v>4301</v>
      </c>
      <c r="K8370" s="12" t="s">
        <v>4363</v>
      </c>
      <c r="L8370" s="14">
        <v>0</v>
      </c>
    </row>
    <row r="8371" spans="1:12" x14ac:dyDescent="0.25">
      <c r="A8371" s="12">
        <v>9464</v>
      </c>
      <c r="B8371" s="12" t="s">
        <v>39</v>
      </c>
      <c r="C8371" s="59">
        <v>45566</v>
      </c>
      <c r="D8371" s="12" t="s">
        <v>4325</v>
      </c>
      <c r="E8371" s="12">
        <v>1</v>
      </c>
      <c r="F8371" s="14">
        <v>15.77</v>
      </c>
      <c r="G8371" s="14">
        <v>15.77</v>
      </c>
      <c r="H8371" s="12" t="s">
        <v>23</v>
      </c>
      <c r="I8371" s="12" t="s">
        <v>4317</v>
      </c>
      <c r="J8371" s="12" t="s">
        <v>4301</v>
      </c>
      <c r="K8371" s="12" t="s">
        <v>4363</v>
      </c>
      <c r="L8371" s="14">
        <v>0</v>
      </c>
    </row>
    <row r="8372" spans="1:12" x14ac:dyDescent="0.25">
      <c r="A8372" s="12">
        <v>9465</v>
      </c>
      <c r="B8372" s="12" t="s">
        <v>45</v>
      </c>
      <c r="C8372" s="59">
        <v>45566</v>
      </c>
      <c r="D8372" s="12" t="s">
        <v>4307</v>
      </c>
      <c r="E8372" s="12">
        <v>2</v>
      </c>
      <c r="F8372" s="14">
        <v>53.79</v>
      </c>
      <c r="G8372" s="14">
        <v>107.58</v>
      </c>
      <c r="H8372" s="12" t="s">
        <v>23</v>
      </c>
      <c r="I8372" s="12" t="s">
        <v>4308</v>
      </c>
      <c r="J8372" s="12" t="s">
        <v>4362</v>
      </c>
      <c r="K8372" s="12" t="s">
        <v>4363</v>
      </c>
      <c r="L8372" s="14">
        <v>0</v>
      </c>
    </row>
    <row r="8373" spans="1:12" x14ac:dyDescent="0.25">
      <c r="A8373" s="12">
        <v>9467</v>
      </c>
      <c r="B8373" s="12" t="s">
        <v>39</v>
      </c>
      <c r="C8373" s="59">
        <v>45566</v>
      </c>
      <c r="D8373" s="12" t="s">
        <v>4316</v>
      </c>
      <c r="E8373" s="12">
        <v>1</v>
      </c>
      <c r="F8373" s="14">
        <v>88.75</v>
      </c>
      <c r="G8373" s="14">
        <v>88.75</v>
      </c>
      <c r="H8373" s="12" t="s">
        <v>105</v>
      </c>
      <c r="I8373" s="12" t="s">
        <v>4317</v>
      </c>
      <c r="J8373" s="12" t="s">
        <v>4301</v>
      </c>
      <c r="K8373" s="12" t="s">
        <v>4363</v>
      </c>
      <c r="L8373" s="14">
        <v>0</v>
      </c>
    </row>
    <row r="8374" spans="1:12" x14ac:dyDescent="0.25">
      <c r="A8374" s="12">
        <v>9468</v>
      </c>
      <c r="B8374" s="12" t="s">
        <v>45</v>
      </c>
      <c r="C8374" s="59">
        <v>45566</v>
      </c>
      <c r="D8374" s="12" t="s">
        <v>4309</v>
      </c>
      <c r="E8374" s="12">
        <v>5</v>
      </c>
      <c r="F8374" s="14">
        <v>89.32</v>
      </c>
      <c r="G8374" s="14">
        <v>446.6</v>
      </c>
      <c r="H8374" s="12" t="s">
        <v>23</v>
      </c>
      <c r="I8374" s="12" t="s">
        <v>4304</v>
      </c>
      <c r="J8374" s="12" t="s">
        <v>4362</v>
      </c>
      <c r="K8374" s="12" t="s">
        <v>4363</v>
      </c>
      <c r="L8374" s="14">
        <v>0</v>
      </c>
    </row>
    <row r="8375" spans="1:12" x14ac:dyDescent="0.25">
      <c r="A8375" s="12">
        <v>9469</v>
      </c>
      <c r="B8375" s="12" t="s">
        <v>45</v>
      </c>
      <c r="C8375" s="15">
        <v>45566</v>
      </c>
      <c r="D8375" s="12" t="s">
        <v>4307</v>
      </c>
      <c r="E8375" s="12">
        <v>2</v>
      </c>
      <c r="F8375" s="14">
        <v>53.79</v>
      </c>
      <c r="G8375" s="14">
        <v>107.58</v>
      </c>
      <c r="H8375" s="12" t="s">
        <v>23</v>
      </c>
      <c r="I8375" s="12" t="s">
        <v>4308</v>
      </c>
      <c r="J8375" s="12" t="s">
        <v>4301</v>
      </c>
      <c r="K8375" s="12" t="s">
        <v>4363</v>
      </c>
      <c r="L8375" s="14">
        <v>0</v>
      </c>
    </row>
    <row r="8376" spans="1:12" x14ac:dyDescent="0.25">
      <c r="A8376" s="12">
        <v>9470</v>
      </c>
      <c r="B8376" s="12" t="s">
        <v>45</v>
      </c>
      <c r="C8376" s="58">
        <v>45567</v>
      </c>
      <c r="D8376" s="12" t="s">
        <v>4341</v>
      </c>
      <c r="E8376" s="12">
        <v>3</v>
      </c>
      <c r="F8376" s="14">
        <v>16.89</v>
      </c>
      <c r="G8376" s="14">
        <v>50.67</v>
      </c>
      <c r="H8376" s="12" t="s">
        <v>105</v>
      </c>
      <c r="I8376" s="12" t="s">
        <v>4300</v>
      </c>
      <c r="J8376" s="12" t="s">
        <v>4362</v>
      </c>
      <c r="K8376" s="12" t="s">
        <v>4363</v>
      </c>
      <c r="L8376" s="14">
        <v>0</v>
      </c>
    </row>
    <row r="8377" spans="1:12" x14ac:dyDescent="0.25">
      <c r="A8377" s="12">
        <v>9471</v>
      </c>
      <c r="B8377" s="12" t="s">
        <v>45</v>
      </c>
      <c r="C8377" s="16">
        <v>45567</v>
      </c>
      <c r="D8377" s="12" t="s">
        <v>4312</v>
      </c>
      <c r="E8377" s="12">
        <v>1</v>
      </c>
      <c r="F8377" s="14">
        <v>86.52</v>
      </c>
      <c r="G8377" s="14">
        <v>86.52</v>
      </c>
      <c r="H8377" s="12" t="s">
        <v>23</v>
      </c>
      <c r="I8377" s="12" t="s">
        <v>4311</v>
      </c>
      <c r="J8377" s="12" t="s">
        <v>4362</v>
      </c>
      <c r="K8377" s="12" t="s">
        <v>4363</v>
      </c>
      <c r="L8377" s="14">
        <v>0</v>
      </c>
    </row>
    <row r="8378" spans="1:12" x14ac:dyDescent="0.25">
      <c r="A8378" s="12">
        <v>9472</v>
      </c>
      <c r="B8378" s="12" t="s">
        <v>39</v>
      </c>
      <c r="C8378" s="16">
        <v>45567</v>
      </c>
      <c r="D8378" s="12" t="s">
        <v>4337</v>
      </c>
      <c r="E8378" s="12">
        <v>2</v>
      </c>
      <c r="F8378" s="14">
        <v>63.32</v>
      </c>
      <c r="G8378" s="14">
        <v>126.64</v>
      </c>
      <c r="H8378" s="12" t="s">
        <v>23</v>
      </c>
      <c r="I8378" s="12" t="s">
        <v>4300</v>
      </c>
      <c r="J8378" s="12" t="s">
        <v>4301</v>
      </c>
      <c r="K8378" s="12" t="s">
        <v>4363</v>
      </c>
      <c r="L8378" s="14">
        <v>0</v>
      </c>
    </row>
    <row r="8379" spans="1:12" x14ac:dyDescent="0.25">
      <c r="A8379" s="12">
        <v>9474</v>
      </c>
      <c r="B8379" s="12" t="s">
        <v>39</v>
      </c>
      <c r="C8379" s="16">
        <v>45567</v>
      </c>
      <c r="D8379" s="12" t="s">
        <v>4337</v>
      </c>
      <c r="E8379" s="12">
        <v>1</v>
      </c>
      <c r="F8379" s="14">
        <v>27</v>
      </c>
      <c r="G8379" s="14">
        <v>27</v>
      </c>
      <c r="H8379" s="12" t="s">
        <v>23</v>
      </c>
      <c r="I8379" s="12" t="s">
        <v>4300</v>
      </c>
      <c r="J8379" s="12" t="s">
        <v>4301</v>
      </c>
      <c r="K8379" s="12" t="s">
        <v>4363</v>
      </c>
      <c r="L8379" s="14">
        <v>0</v>
      </c>
    </row>
    <row r="8380" spans="1:12" x14ac:dyDescent="0.25">
      <c r="A8380" s="12">
        <v>9475</v>
      </c>
      <c r="B8380" s="12" t="s">
        <v>45</v>
      </c>
      <c r="C8380" s="16">
        <v>45567</v>
      </c>
      <c r="D8380" s="12" t="s">
        <v>4313</v>
      </c>
      <c r="E8380" s="12">
        <v>3</v>
      </c>
      <c r="F8380" s="14">
        <v>97.42</v>
      </c>
      <c r="G8380" s="14">
        <v>292.26</v>
      </c>
      <c r="H8380" s="12" t="s">
        <v>105</v>
      </c>
      <c r="I8380" s="12" t="s">
        <v>4314</v>
      </c>
      <c r="J8380" s="12" t="s">
        <v>4362</v>
      </c>
      <c r="K8380" s="12" t="s">
        <v>4363</v>
      </c>
      <c r="L8380" s="14">
        <v>0</v>
      </c>
    </row>
    <row r="8381" spans="1:12" x14ac:dyDescent="0.25">
      <c r="A8381" s="12">
        <v>9477</v>
      </c>
      <c r="B8381" s="12" t="s">
        <v>45</v>
      </c>
      <c r="C8381" s="59">
        <v>45567</v>
      </c>
      <c r="D8381" s="12" t="s">
        <v>4340</v>
      </c>
      <c r="E8381" s="12">
        <v>3</v>
      </c>
      <c r="F8381" s="14">
        <v>13.65</v>
      </c>
      <c r="G8381" s="14">
        <v>40.950000000000003</v>
      </c>
      <c r="H8381" s="12" t="s">
        <v>105</v>
      </c>
      <c r="I8381" s="12" t="s">
        <v>4317</v>
      </c>
      <c r="J8381" s="12" t="s">
        <v>4301</v>
      </c>
      <c r="K8381" s="12" t="s">
        <v>4363</v>
      </c>
      <c r="L8381" s="14">
        <v>0</v>
      </c>
    </row>
    <row r="8382" spans="1:12" x14ac:dyDescent="0.25">
      <c r="A8382" s="12">
        <v>9478</v>
      </c>
      <c r="B8382" s="12" t="s">
        <v>45</v>
      </c>
      <c r="C8382" s="59">
        <v>45567</v>
      </c>
      <c r="D8382" s="12" t="s">
        <v>30</v>
      </c>
      <c r="E8382" s="12">
        <v>2</v>
      </c>
      <c r="F8382" s="14">
        <v>15.31</v>
      </c>
      <c r="G8382" s="14">
        <v>30.62</v>
      </c>
      <c r="H8382" s="12" t="s">
        <v>105</v>
      </c>
      <c r="I8382" s="12" t="s">
        <v>4317</v>
      </c>
      <c r="J8382" s="12" t="s">
        <v>4362</v>
      </c>
      <c r="K8382" s="12" t="s">
        <v>4363</v>
      </c>
      <c r="L8382" s="14">
        <v>0</v>
      </c>
    </row>
    <row r="8383" spans="1:12" x14ac:dyDescent="0.25">
      <c r="A8383" s="12">
        <v>9479</v>
      </c>
      <c r="B8383" s="12" t="s">
        <v>39</v>
      </c>
      <c r="C8383" s="15">
        <v>45567</v>
      </c>
      <c r="D8383" s="12" t="s">
        <v>4313</v>
      </c>
      <c r="E8383" s="12">
        <v>5</v>
      </c>
      <c r="F8383" s="14">
        <v>70.66</v>
      </c>
      <c r="G8383" s="14">
        <v>353.3</v>
      </c>
      <c r="H8383" s="12" t="s">
        <v>23</v>
      </c>
      <c r="I8383" s="12" t="s">
        <v>4314</v>
      </c>
      <c r="J8383" s="12" t="s">
        <v>4301</v>
      </c>
      <c r="K8383" s="12" t="s">
        <v>4363</v>
      </c>
      <c r="L8383" s="14">
        <v>0</v>
      </c>
    </row>
    <row r="8384" spans="1:12" x14ac:dyDescent="0.25">
      <c r="A8384" s="12">
        <v>9481</v>
      </c>
      <c r="B8384" s="12" t="s">
        <v>45</v>
      </c>
      <c r="C8384" s="15">
        <v>45567</v>
      </c>
      <c r="D8384" s="12" t="s">
        <v>4313</v>
      </c>
      <c r="E8384" s="12">
        <v>3</v>
      </c>
      <c r="F8384" s="14">
        <v>97.42</v>
      </c>
      <c r="G8384" s="14">
        <v>292.26</v>
      </c>
      <c r="H8384" s="12" t="s">
        <v>105</v>
      </c>
      <c r="I8384" s="12" t="s">
        <v>4314</v>
      </c>
      <c r="J8384" s="12" t="s">
        <v>4362</v>
      </c>
      <c r="K8384" s="12" t="s">
        <v>4363</v>
      </c>
      <c r="L8384" s="14">
        <v>0</v>
      </c>
    </row>
    <row r="8385" spans="1:12" x14ac:dyDescent="0.25">
      <c r="A8385" s="12">
        <v>9483</v>
      </c>
      <c r="B8385" s="12" t="s">
        <v>45</v>
      </c>
      <c r="C8385" s="58">
        <v>45568</v>
      </c>
      <c r="D8385" s="12" t="s">
        <v>4339</v>
      </c>
      <c r="E8385" s="12">
        <v>1</v>
      </c>
      <c r="F8385" s="14">
        <v>11.44</v>
      </c>
      <c r="G8385" s="14">
        <v>11.44</v>
      </c>
      <c r="H8385" s="12" t="s">
        <v>105</v>
      </c>
      <c r="I8385" s="12" t="s">
        <v>4317</v>
      </c>
      <c r="J8385" s="12" t="s">
        <v>4301</v>
      </c>
      <c r="K8385" s="12" t="s">
        <v>4363</v>
      </c>
      <c r="L8385" s="14">
        <v>0</v>
      </c>
    </row>
    <row r="8386" spans="1:12" x14ac:dyDescent="0.25">
      <c r="A8386" s="12">
        <v>9484</v>
      </c>
      <c r="B8386" s="12" t="s">
        <v>45</v>
      </c>
      <c r="C8386" s="58">
        <v>45568</v>
      </c>
      <c r="D8386" s="12" t="s">
        <v>4303</v>
      </c>
      <c r="E8386" s="12">
        <v>4</v>
      </c>
      <c r="F8386" s="14">
        <v>10.15</v>
      </c>
      <c r="G8386" s="14">
        <v>40.6</v>
      </c>
      <c r="H8386" s="12" t="s">
        <v>105</v>
      </c>
      <c r="I8386" s="12" t="s">
        <v>4304</v>
      </c>
      <c r="J8386" s="12" t="s">
        <v>4301</v>
      </c>
      <c r="K8386" s="12" t="s">
        <v>4363</v>
      </c>
      <c r="L8386" s="14">
        <v>0</v>
      </c>
    </row>
    <row r="8387" spans="1:12" x14ac:dyDescent="0.25">
      <c r="A8387" s="12">
        <v>9485</v>
      </c>
      <c r="B8387" s="12" t="s">
        <v>45</v>
      </c>
      <c r="C8387" s="16">
        <v>45568</v>
      </c>
      <c r="D8387" s="12" t="s">
        <v>4310</v>
      </c>
      <c r="E8387" s="12">
        <v>2</v>
      </c>
      <c r="F8387" s="14">
        <v>22.54</v>
      </c>
      <c r="G8387" s="14">
        <v>45.08</v>
      </c>
      <c r="H8387" s="12" t="s">
        <v>23</v>
      </c>
      <c r="I8387" s="12" t="s">
        <v>4311</v>
      </c>
      <c r="J8387" s="12" t="s">
        <v>4362</v>
      </c>
      <c r="K8387" s="12" t="s">
        <v>4363</v>
      </c>
      <c r="L8387" s="14">
        <v>0</v>
      </c>
    </row>
    <row r="8388" spans="1:12" x14ac:dyDescent="0.25">
      <c r="A8388" s="12">
        <v>9486</v>
      </c>
      <c r="B8388" s="12" t="s">
        <v>45</v>
      </c>
      <c r="C8388" s="16">
        <v>45568</v>
      </c>
      <c r="D8388" s="12" t="s">
        <v>4326</v>
      </c>
      <c r="E8388" s="12">
        <v>3</v>
      </c>
      <c r="F8388" s="14">
        <v>16</v>
      </c>
      <c r="G8388" s="14">
        <v>48</v>
      </c>
      <c r="H8388" s="12" t="s">
        <v>105</v>
      </c>
      <c r="I8388" s="12" t="s">
        <v>4304</v>
      </c>
      <c r="J8388" s="12" t="s">
        <v>4362</v>
      </c>
      <c r="K8388" s="12" t="s">
        <v>4363</v>
      </c>
      <c r="L8388" s="14">
        <v>0</v>
      </c>
    </row>
    <row r="8389" spans="1:12" x14ac:dyDescent="0.25">
      <c r="A8389" s="12">
        <v>9487</v>
      </c>
      <c r="B8389" s="12" t="s">
        <v>39</v>
      </c>
      <c r="C8389" s="16">
        <v>45568</v>
      </c>
      <c r="D8389" s="12" t="s">
        <v>4346</v>
      </c>
      <c r="E8389" s="12">
        <v>5</v>
      </c>
      <c r="F8389" s="14">
        <v>39</v>
      </c>
      <c r="G8389" s="14">
        <v>195</v>
      </c>
      <c r="H8389" s="12" t="s">
        <v>23</v>
      </c>
      <c r="I8389" s="12" t="s">
        <v>4328</v>
      </c>
      <c r="J8389" s="12" t="s">
        <v>4301</v>
      </c>
      <c r="K8389" s="12" t="s">
        <v>4363</v>
      </c>
      <c r="L8389" s="14">
        <v>0</v>
      </c>
    </row>
    <row r="8390" spans="1:12" x14ac:dyDescent="0.25">
      <c r="A8390" s="12">
        <v>9489</v>
      </c>
      <c r="B8390" s="12" t="s">
        <v>45</v>
      </c>
      <c r="C8390" s="59">
        <v>45568</v>
      </c>
      <c r="D8390" s="12" t="s">
        <v>4334</v>
      </c>
      <c r="E8390" s="12">
        <v>5</v>
      </c>
      <c r="F8390" s="14">
        <v>32.72</v>
      </c>
      <c r="G8390" s="14">
        <v>163.6</v>
      </c>
      <c r="H8390" s="12" t="s">
        <v>23</v>
      </c>
      <c r="I8390" s="12" t="s">
        <v>4300</v>
      </c>
      <c r="J8390" s="12" t="s">
        <v>4301</v>
      </c>
      <c r="K8390" s="12" t="s">
        <v>4363</v>
      </c>
      <c r="L8390" s="14">
        <v>0</v>
      </c>
    </row>
    <row r="8391" spans="1:12" x14ac:dyDescent="0.25">
      <c r="A8391" s="12">
        <v>9490</v>
      </c>
      <c r="B8391" s="12" t="s">
        <v>45</v>
      </c>
      <c r="C8391" s="59">
        <v>45568</v>
      </c>
      <c r="D8391" s="12" t="s">
        <v>4343</v>
      </c>
      <c r="E8391" s="12">
        <v>5</v>
      </c>
      <c r="F8391" s="14">
        <v>82.86</v>
      </c>
      <c r="G8391" s="14">
        <v>414.3</v>
      </c>
      <c r="H8391" s="12" t="s">
        <v>105</v>
      </c>
      <c r="I8391" s="12" t="s">
        <v>4300</v>
      </c>
      <c r="J8391" s="12" t="s">
        <v>4362</v>
      </c>
      <c r="K8391" s="12" t="s">
        <v>4363</v>
      </c>
      <c r="L8391" s="14">
        <v>0</v>
      </c>
    </row>
    <row r="8392" spans="1:12" x14ac:dyDescent="0.25">
      <c r="A8392" s="12">
        <v>9491</v>
      </c>
      <c r="B8392" s="12" t="s">
        <v>45</v>
      </c>
      <c r="C8392" s="59">
        <v>45568</v>
      </c>
      <c r="D8392" s="12" t="s">
        <v>4318</v>
      </c>
      <c r="E8392" s="12">
        <v>5</v>
      </c>
      <c r="F8392" s="14">
        <v>14.37</v>
      </c>
      <c r="G8392" s="14">
        <v>71.849999999999994</v>
      </c>
      <c r="H8392" s="12" t="s">
        <v>105</v>
      </c>
      <c r="I8392" s="12" t="s">
        <v>4308</v>
      </c>
      <c r="J8392" s="12" t="s">
        <v>4362</v>
      </c>
      <c r="K8392" s="12" t="s">
        <v>4363</v>
      </c>
      <c r="L8392" s="14">
        <v>0</v>
      </c>
    </row>
    <row r="8393" spans="1:12" x14ac:dyDescent="0.25">
      <c r="A8393" s="12">
        <v>9492</v>
      </c>
      <c r="B8393" s="12" t="s">
        <v>45</v>
      </c>
      <c r="C8393" s="15">
        <v>45568</v>
      </c>
      <c r="D8393" s="12" t="s">
        <v>4323</v>
      </c>
      <c r="E8393" s="12">
        <v>3</v>
      </c>
      <c r="F8393" s="14">
        <v>67.72</v>
      </c>
      <c r="G8393" s="14">
        <v>203.16</v>
      </c>
      <c r="H8393" s="12" t="s">
        <v>105</v>
      </c>
      <c r="I8393" s="12" t="s">
        <v>4324</v>
      </c>
      <c r="J8393" s="12" t="s">
        <v>4362</v>
      </c>
      <c r="K8393" s="12" t="s">
        <v>4363</v>
      </c>
      <c r="L8393" s="14">
        <v>0</v>
      </c>
    </row>
    <row r="8394" spans="1:12" x14ac:dyDescent="0.25">
      <c r="A8394" s="12">
        <v>9495</v>
      </c>
      <c r="B8394" s="12" t="s">
        <v>45</v>
      </c>
      <c r="C8394" s="15">
        <v>45568</v>
      </c>
      <c r="D8394" s="12" t="s">
        <v>4343</v>
      </c>
      <c r="E8394" s="12">
        <v>5</v>
      </c>
      <c r="F8394" s="14">
        <v>82.86</v>
      </c>
      <c r="G8394" s="14">
        <v>414.3</v>
      </c>
      <c r="H8394" s="12" t="s">
        <v>105</v>
      </c>
      <c r="I8394" s="12" t="s">
        <v>4300</v>
      </c>
      <c r="J8394" s="12" t="s">
        <v>4301</v>
      </c>
      <c r="K8394" s="12" t="s">
        <v>4363</v>
      </c>
      <c r="L8394" s="14">
        <v>0</v>
      </c>
    </row>
    <row r="8395" spans="1:12" x14ac:dyDescent="0.25">
      <c r="A8395" s="12">
        <v>9497</v>
      </c>
      <c r="B8395" s="12" t="s">
        <v>45</v>
      </c>
      <c r="C8395" s="58">
        <v>45569</v>
      </c>
      <c r="D8395" s="12" t="s">
        <v>4309</v>
      </c>
      <c r="E8395" s="12">
        <v>2</v>
      </c>
      <c r="F8395" s="14">
        <v>7.23</v>
      </c>
      <c r="G8395" s="14">
        <v>14.46</v>
      </c>
      <c r="H8395" s="12" t="s">
        <v>23</v>
      </c>
      <c r="I8395" s="12" t="s">
        <v>4304</v>
      </c>
      <c r="J8395" s="12" t="s">
        <v>4301</v>
      </c>
      <c r="K8395" s="12" t="s">
        <v>4363</v>
      </c>
      <c r="L8395" s="14">
        <v>0</v>
      </c>
    </row>
    <row r="8396" spans="1:12" x14ac:dyDescent="0.25">
      <c r="A8396" s="12">
        <v>9498</v>
      </c>
      <c r="B8396" s="12" t="s">
        <v>45</v>
      </c>
      <c r="C8396" s="58">
        <v>45569</v>
      </c>
      <c r="D8396" s="12" t="s">
        <v>4299</v>
      </c>
      <c r="E8396" s="12">
        <v>5</v>
      </c>
      <c r="F8396" s="14">
        <v>26.44</v>
      </c>
      <c r="G8396" s="14">
        <v>132.19999999999999</v>
      </c>
      <c r="H8396" s="12" t="s">
        <v>23</v>
      </c>
      <c r="I8396" s="12" t="s">
        <v>4300</v>
      </c>
      <c r="J8396" s="12" t="s">
        <v>4362</v>
      </c>
      <c r="K8396" s="12" t="s">
        <v>4363</v>
      </c>
      <c r="L8396" s="14">
        <v>0</v>
      </c>
    </row>
    <row r="8397" spans="1:12" x14ac:dyDescent="0.25">
      <c r="A8397" s="12">
        <v>9499</v>
      </c>
      <c r="B8397" s="12" t="s">
        <v>39</v>
      </c>
      <c r="C8397" s="58">
        <v>45569</v>
      </c>
      <c r="D8397" s="12" t="s">
        <v>4315</v>
      </c>
      <c r="E8397" s="12">
        <v>1</v>
      </c>
      <c r="F8397" s="14">
        <v>91.52</v>
      </c>
      <c r="G8397" s="14">
        <v>91.52</v>
      </c>
      <c r="H8397" s="12" t="s">
        <v>105</v>
      </c>
      <c r="I8397" s="12" t="s">
        <v>4304</v>
      </c>
      <c r="J8397" s="12" t="s">
        <v>4301</v>
      </c>
      <c r="K8397" s="12" t="s">
        <v>4363</v>
      </c>
      <c r="L8397" s="14">
        <v>0</v>
      </c>
    </row>
    <row r="8398" spans="1:12" x14ac:dyDescent="0.25">
      <c r="A8398" s="12">
        <v>9500</v>
      </c>
      <c r="B8398" s="12" t="s">
        <v>45</v>
      </c>
      <c r="C8398" s="58">
        <v>45569</v>
      </c>
      <c r="D8398" s="12" t="s">
        <v>4321</v>
      </c>
      <c r="E8398" s="12">
        <v>2</v>
      </c>
      <c r="F8398" s="14">
        <v>87.54</v>
      </c>
      <c r="G8398" s="14">
        <v>175.08</v>
      </c>
      <c r="H8398" s="12" t="s">
        <v>105</v>
      </c>
      <c r="I8398" s="12" t="s">
        <v>4317</v>
      </c>
      <c r="J8398" s="12" t="s">
        <v>4362</v>
      </c>
      <c r="K8398" s="12" t="s">
        <v>4363</v>
      </c>
      <c r="L8398" s="14">
        <v>0</v>
      </c>
    </row>
    <row r="8399" spans="1:12" x14ac:dyDescent="0.25">
      <c r="A8399" s="12">
        <v>9502</v>
      </c>
      <c r="B8399" s="12" t="s">
        <v>45</v>
      </c>
      <c r="C8399" s="15">
        <v>45569</v>
      </c>
      <c r="D8399" s="12" t="s">
        <v>4322</v>
      </c>
      <c r="E8399" s="12">
        <v>5</v>
      </c>
      <c r="F8399" s="14">
        <v>8.84</v>
      </c>
      <c r="G8399" s="14">
        <v>44.2</v>
      </c>
      <c r="H8399" s="12" t="s">
        <v>23</v>
      </c>
      <c r="I8399" s="12" t="s">
        <v>4314</v>
      </c>
      <c r="J8399" s="12" t="s">
        <v>4362</v>
      </c>
      <c r="K8399" s="12" t="s">
        <v>4363</v>
      </c>
      <c r="L8399" s="14">
        <v>0</v>
      </c>
    </row>
    <row r="8400" spans="1:12" x14ac:dyDescent="0.25">
      <c r="A8400" s="12">
        <v>9503</v>
      </c>
      <c r="B8400" s="12" t="s">
        <v>39</v>
      </c>
      <c r="C8400" s="59">
        <v>45569</v>
      </c>
      <c r="D8400" s="12" t="s">
        <v>4316</v>
      </c>
      <c r="E8400" s="12">
        <v>2</v>
      </c>
      <c r="F8400" s="14">
        <v>85.49</v>
      </c>
      <c r="G8400" s="14">
        <v>170.98</v>
      </c>
      <c r="H8400" s="12" t="s">
        <v>105</v>
      </c>
      <c r="I8400" s="12" t="s">
        <v>4317</v>
      </c>
      <c r="J8400" s="12" t="s">
        <v>4301</v>
      </c>
      <c r="K8400" s="12" t="s">
        <v>4363</v>
      </c>
      <c r="L8400" s="14">
        <v>0</v>
      </c>
    </row>
    <row r="8401" spans="1:12" x14ac:dyDescent="0.25">
      <c r="A8401" s="12">
        <v>9505</v>
      </c>
      <c r="B8401" s="12" t="s">
        <v>45</v>
      </c>
      <c r="C8401" s="59">
        <v>45569</v>
      </c>
      <c r="D8401" s="12" t="s">
        <v>4299</v>
      </c>
      <c r="E8401" s="12">
        <v>5</v>
      </c>
      <c r="F8401" s="14">
        <v>26.44</v>
      </c>
      <c r="G8401" s="14">
        <v>132.19999999999999</v>
      </c>
      <c r="H8401" s="12" t="s">
        <v>23</v>
      </c>
      <c r="I8401" s="12" t="s">
        <v>4300</v>
      </c>
      <c r="J8401" s="12" t="s">
        <v>4362</v>
      </c>
      <c r="K8401" s="12" t="s">
        <v>4363</v>
      </c>
      <c r="L8401" s="14">
        <v>0</v>
      </c>
    </row>
    <row r="8402" spans="1:12" x14ac:dyDescent="0.25">
      <c r="A8402" s="12">
        <v>9506</v>
      </c>
      <c r="B8402" s="12" t="s">
        <v>39</v>
      </c>
      <c r="C8402" s="16">
        <v>45570</v>
      </c>
      <c r="D8402" s="12" t="s">
        <v>4303</v>
      </c>
      <c r="E8402" s="12">
        <v>4</v>
      </c>
      <c r="F8402" s="14">
        <v>24.29</v>
      </c>
      <c r="G8402" s="14">
        <v>97.16</v>
      </c>
      <c r="H8402" s="12" t="s">
        <v>105</v>
      </c>
      <c r="I8402" s="12" t="s">
        <v>4304</v>
      </c>
      <c r="J8402" s="12" t="s">
        <v>4301</v>
      </c>
      <c r="K8402" s="12" t="s">
        <v>4363</v>
      </c>
      <c r="L8402" s="14">
        <v>0</v>
      </c>
    </row>
    <row r="8403" spans="1:12" x14ac:dyDescent="0.25">
      <c r="A8403" s="12">
        <v>9507</v>
      </c>
      <c r="B8403" s="12" t="s">
        <v>45</v>
      </c>
      <c r="C8403" s="16">
        <v>45570</v>
      </c>
      <c r="D8403" s="12" t="s">
        <v>4341</v>
      </c>
      <c r="E8403" s="12">
        <v>5</v>
      </c>
      <c r="F8403" s="14">
        <v>0.95</v>
      </c>
      <c r="G8403" s="14">
        <v>4.75</v>
      </c>
      <c r="H8403" s="12" t="s">
        <v>105</v>
      </c>
      <c r="I8403" s="12" t="s">
        <v>4300</v>
      </c>
      <c r="J8403" s="12" t="s">
        <v>4301</v>
      </c>
      <c r="K8403" s="12" t="s">
        <v>4363</v>
      </c>
      <c r="L8403" s="14">
        <v>0</v>
      </c>
    </row>
    <row r="8404" spans="1:12" x14ac:dyDescent="0.25">
      <c r="A8404" s="12">
        <v>9508</v>
      </c>
      <c r="B8404" s="12" t="s">
        <v>45</v>
      </c>
      <c r="C8404" s="16">
        <v>45570</v>
      </c>
      <c r="D8404" s="12" t="s">
        <v>4325</v>
      </c>
      <c r="E8404" s="12">
        <v>3</v>
      </c>
      <c r="F8404" s="14">
        <v>41.73</v>
      </c>
      <c r="G8404" s="14">
        <v>125.19</v>
      </c>
      <c r="H8404" s="12" t="s">
        <v>23</v>
      </c>
      <c r="I8404" s="12" t="s">
        <v>4317</v>
      </c>
      <c r="J8404" s="12" t="s">
        <v>4362</v>
      </c>
      <c r="K8404" s="12" t="s">
        <v>4363</v>
      </c>
      <c r="L8404" s="14">
        <v>0</v>
      </c>
    </row>
    <row r="8405" spans="1:12" x14ac:dyDescent="0.25">
      <c r="A8405" s="12">
        <v>9511</v>
      </c>
      <c r="B8405" s="12" t="s">
        <v>39</v>
      </c>
      <c r="C8405" s="16">
        <v>45571</v>
      </c>
      <c r="D8405" s="12" t="s">
        <v>4338</v>
      </c>
      <c r="E8405" s="12">
        <v>1</v>
      </c>
      <c r="F8405" s="14">
        <v>8.01</v>
      </c>
      <c r="G8405" s="14">
        <v>8.01</v>
      </c>
      <c r="H8405" s="12" t="s">
        <v>105</v>
      </c>
      <c r="I8405" s="12" t="s">
        <v>4317</v>
      </c>
      <c r="J8405" s="12" t="s">
        <v>4301</v>
      </c>
      <c r="K8405" s="12" t="s">
        <v>4363</v>
      </c>
      <c r="L8405" s="14">
        <v>0</v>
      </c>
    </row>
    <row r="8406" spans="1:12" x14ac:dyDescent="0.25">
      <c r="A8406" s="12">
        <v>9512</v>
      </c>
      <c r="B8406" s="12" t="s">
        <v>45</v>
      </c>
      <c r="C8406" s="58">
        <v>45571</v>
      </c>
      <c r="D8406" s="12" t="s">
        <v>4329</v>
      </c>
      <c r="E8406" s="12">
        <v>4</v>
      </c>
      <c r="F8406" s="14">
        <v>73.69</v>
      </c>
      <c r="G8406" s="14">
        <v>294.76</v>
      </c>
      <c r="H8406" s="12" t="s">
        <v>23</v>
      </c>
      <c r="I8406" s="12" t="s">
        <v>4317</v>
      </c>
      <c r="J8406" s="12" t="s">
        <v>4301</v>
      </c>
      <c r="K8406" s="12" t="s">
        <v>4363</v>
      </c>
      <c r="L8406" s="14">
        <v>0</v>
      </c>
    </row>
    <row r="8407" spans="1:12" x14ac:dyDescent="0.25">
      <c r="A8407" s="12">
        <v>9513</v>
      </c>
      <c r="B8407" s="12" t="s">
        <v>39</v>
      </c>
      <c r="C8407" s="58">
        <v>45571</v>
      </c>
      <c r="D8407" s="12" t="s">
        <v>4348</v>
      </c>
      <c r="E8407" s="12">
        <v>1</v>
      </c>
      <c r="F8407" s="14">
        <v>17.47</v>
      </c>
      <c r="G8407" s="14">
        <v>17.47</v>
      </c>
      <c r="H8407" s="12" t="s">
        <v>23</v>
      </c>
      <c r="I8407" s="12" t="s">
        <v>4324</v>
      </c>
      <c r="J8407" s="12" t="s">
        <v>4301</v>
      </c>
      <c r="K8407" s="12" t="s">
        <v>4363</v>
      </c>
      <c r="L8407" s="14">
        <v>0</v>
      </c>
    </row>
    <row r="8408" spans="1:12" x14ac:dyDescent="0.25">
      <c r="A8408" s="12">
        <v>9514</v>
      </c>
      <c r="B8408" s="12" t="s">
        <v>45</v>
      </c>
      <c r="C8408" s="16">
        <v>45571</v>
      </c>
      <c r="D8408" s="12" t="s">
        <v>4318</v>
      </c>
      <c r="E8408" s="12">
        <v>4</v>
      </c>
      <c r="F8408" s="14">
        <v>86.59</v>
      </c>
      <c r="G8408" s="14">
        <v>346.36</v>
      </c>
      <c r="H8408" s="12" t="s">
        <v>105</v>
      </c>
      <c r="I8408" s="12" t="s">
        <v>4308</v>
      </c>
      <c r="J8408" s="12" t="s">
        <v>4301</v>
      </c>
      <c r="K8408" s="12" t="s">
        <v>4363</v>
      </c>
      <c r="L8408" s="14">
        <v>0</v>
      </c>
    </row>
    <row r="8409" spans="1:12" x14ac:dyDescent="0.25">
      <c r="A8409" s="12">
        <v>9516</v>
      </c>
      <c r="B8409" s="12" t="s">
        <v>45</v>
      </c>
      <c r="C8409" s="59">
        <v>45571</v>
      </c>
      <c r="D8409" s="12" t="s">
        <v>4305</v>
      </c>
      <c r="E8409" s="12">
        <v>1</v>
      </c>
      <c r="F8409" s="14">
        <v>68.09</v>
      </c>
      <c r="G8409" s="14">
        <v>68.09</v>
      </c>
      <c r="H8409" s="12" t="s">
        <v>23</v>
      </c>
      <c r="I8409" s="12" t="s">
        <v>4300</v>
      </c>
      <c r="J8409" s="12" t="s">
        <v>4362</v>
      </c>
      <c r="K8409" s="12" t="s">
        <v>4363</v>
      </c>
      <c r="L8409" s="14">
        <v>0</v>
      </c>
    </row>
    <row r="8410" spans="1:12" x14ac:dyDescent="0.25">
      <c r="A8410" s="12">
        <v>9517</v>
      </c>
      <c r="B8410" s="12" t="s">
        <v>39</v>
      </c>
      <c r="C8410" s="59">
        <v>45571</v>
      </c>
      <c r="D8410" s="12" t="s">
        <v>4326</v>
      </c>
      <c r="E8410" s="12">
        <v>4</v>
      </c>
      <c r="F8410" s="14">
        <v>79</v>
      </c>
      <c r="G8410" s="14">
        <v>316</v>
      </c>
      <c r="H8410" s="12" t="s">
        <v>105</v>
      </c>
      <c r="I8410" s="12" t="s">
        <v>4304</v>
      </c>
      <c r="J8410" s="12" t="s">
        <v>4301</v>
      </c>
      <c r="K8410" s="12" t="s">
        <v>4363</v>
      </c>
      <c r="L8410" s="14">
        <v>0</v>
      </c>
    </row>
    <row r="8411" spans="1:12" x14ac:dyDescent="0.25">
      <c r="A8411" s="12">
        <v>9518</v>
      </c>
      <c r="B8411" s="12" t="s">
        <v>45</v>
      </c>
      <c r="C8411" s="59">
        <v>45571</v>
      </c>
      <c r="D8411" s="12" t="s">
        <v>4321</v>
      </c>
      <c r="E8411" s="12">
        <v>2</v>
      </c>
      <c r="F8411" s="14">
        <v>35.47</v>
      </c>
      <c r="G8411" s="14">
        <v>70.94</v>
      </c>
      <c r="H8411" s="12" t="s">
        <v>23</v>
      </c>
      <c r="I8411" s="12" t="s">
        <v>4317</v>
      </c>
      <c r="J8411" s="12" t="s">
        <v>4362</v>
      </c>
      <c r="K8411" s="12" t="s">
        <v>4363</v>
      </c>
      <c r="L8411" s="14">
        <v>0</v>
      </c>
    </row>
    <row r="8412" spans="1:12" x14ac:dyDescent="0.25">
      <c r="A8412" s="12">
        <v>9519</v>
      </c>
      <c r="B8412" s="12" t="s">
        <v>39</v>
      </c>
      <c r="C8412" s="59">
        <v>45571</v>
      </c>
      <c r="D8412" s="12" t="s">
        <v>4309</v>
      </c>
      <c r="E8412" s="12">
        <v>4</v>
      </c>
      <c r="F8412" s="14">
        <v>63.98</v>
      </c>
      <c r="G8412" s="14">
        <v>255.92</v>
      </c>
      <c r="H8412" s="12" t="s">
        <v>23</v>
      </c>
      <c r="I8412" s="12" t="s">
        <v>4304</v>
      </c>
      <c r="J8412" s="12" t="s">
        <v>4301</v>
      </c>
      <c r="K8412" s="12" t="s">
        <v>4363</v>
      </c>
      <c r="L8412" s="14">
        <v>0</v>
      </c>
    </row>
    <row r="8413" spans="1:12" x14ac:dyDescent="0.25">
      <c r="A8413" s="12">
        <v>9520</v>
      </c>
      <c r="B8413" s="12" t="s">
        <v>39</v>
      </c>
      <c r="C8413" s="59">
        <v>45571</v>
      </c>
      <c r="D8413" s="12" t="s">
        <v>4329</v>
      </c>
      <c r="E8413" s="12">
        <v>2</v>
      </c>
      <c r="F8413" s="14">
        <v>42.14</v>
      </c>
      <c r="G8413" s="14">
        <v>84.28</v>
      </c>
      <c r="H8413" s="12" t="s">
        <v>105</v>
      </c>
      <c r="I8413" s="12" t="s">
        <v>4317</v>
      </c>
      <c r="J8413" s="12" t="s">
        <v>4301</v>
      </c>
      <c r="K8413" s="12" t="s">
        <v>4363</v>
      </c>
      <c r="L8413" s="14">
        <v>0</v>
      </c>
    </row>
    <row r="8414" spans="1:12" x14ac:dyDescent="0.25">
      <c r="A8414" s="12">
        <v>9522</v>
      </c>
      <c r="B8414" s="12" t="s">
        <v>39</v>
      </c>
      <c r="C8414" s="59">
        <v>45571</v>
      </c>
      <c r="D8414" s="12" t="s">
        <v>4305</v>
      </c>
      <c r="E8414" s="12">
        <v>5</v>
      </c>
      <c r="F8414" s="14">
        <v>28.88</v>
      </c>
      <c r="G8414" s="14">
        <v>144.4</v>
      </c>
      <c r="H8414" s="12" t="s">
        <v>105</v>
      </c>
      <c r="I8414" s="12" t="s">
        <v>4300</v>
      </c>
      <c r="J8414" s="12" t="s">
        <v>4301</v>
      </c>
      <c r="K8414" s="12" t="s">
        <v>4363</v>
      </c>
      <c r="L8414" s="14">
        <v>0</v>
      </c>
    </row>
    <row r="8415" spans="1:12" x14ac:dyDescent="0.25">
      <c r="A8415" s="12">
        <v>9524</v>
      </c>
      <c r="B8415" s="12" t="s">
        <v>45</v>
      </c>
      <c r="C8415" s="59">
        <v>45571</v>
      </c>
      <c r="D8415" s="12" t="s">
        <v>4315</v>
      </c>
      <c r="E8415" s="12">
        <v>4</v>
      </c>
      <c r="F8415" s="14">
        <v>27.91</v>
      </c>
      <c r="G8415" s="14">
        <v>111.64</v>
      </c>
      <c r="H8415" s="12" t="s">
        <v>23</v>
      </c>
      <c r="I8415" s="12" t="s">
        <v>4304</v>
      </c>
      <c r="J8415" s="12" t="s">
        <v>4362</v>
      </c>
      <c r="K8415" s="12" t="s">
        <v>4363</v>
      </c>
      <c r="L8415" s="14">
        <v>0</v>
      </c>
    </row>
    <row r="8416" spans="1:12" x14ac:dyDescent="0.25">
      <c r="A8416" s="12">
        <v>9525</v>
      </c>
      <c r="B8416" s="12" t="s">
        <v>45</v>
      </c>
      <c r="C8416" s="59">
        <v>45571</v>
      </c>
      <c r="D8416" s="12" t="s">
        <v>4318</v>
      </c>
      <c r="E8416" s="12">
        <v>4</v>
      </c>
      <c r="F8416" s="14">
        <v>86.59</v>
      </c>
      <c r="G8416" s="14">
        <v>346.36</v>
      </c>
      <c r="H8416" s="12" t="s">
        <v>105</v>
      </c>
      <c r="I8416" s="12" t="s">
        <v>4308</v>
      </c>
      <c r="J8416" s="12" t="s">
        <v>4301</v>
      </c>
      <c r="K8416" s="12" t="s">
        <v>4363</v>
      </c>
      <c r="L8416" s="14">
        <v>0</v>
      </c>
    </row>
    <row r="8417" spans="1:12" x14ac:dyDescent="0.25">
      <c r="A8417" s="12">
        <v>9526</v>
      </c>
      <c r="B8417" s="12" t="s">
        <v>45</v>
      </c>
      <c r="C8417" s="59">
        <v>45571</v>
      </c>
      <c r="D8417" s="12" t="s">
        <v>4315</v>
      </c>
      <c r="E8417" s="12">
        <v>5</v>
      </c>
      <c r="F8417" s="14">
        <v>11.18</v>
      </c>
      <c r="G8417" s="14">
        <v>55.9</v>
      </c>
      <c r="H8417" s="12" t="s">
        <v>23</v>
      </c>
      <c r="I8417" s="12" t="s">
        <v>4304</v>
      </c>
      <c r="J8417" s="12" t="s">
        <v>4301</v>
      </c>
      <c r="K8417" s="12" t="s">
        <v>4363</v>
      </c>
      <c r="L8417" s="14">
        <v>0</v>
      </c>
    </row>
    <row r="8418" spans="1:12" x14ac:dyDescent="0.25">
      <c r="A8418" s="12">
        <v>9528</v>
      </c>
      <c r="B8418" s="12" t="s">
        <v>45</v>
      </c>
      <c r="C8418" s="16">
        <v>45572</v>
      </c>
      <c r="D8418" s="12" t="s">
        <v>4341</v>
      </c>
      <c r="E8418" s="12">
        <v>4</v>
      </c>
      <c r="F8418" s="14">
        <v>48.63</v>
      </c>
      <c r="G8418" s="14">
        <v>194.52</v>
      </c>
      <c r="H8418" s="12" t="s">
        <v>105</v>
      </c>
      <c r="I8418" s="12" t="s">
        <v>4300</v>
      </c>
      <c r="J8418" s="12" t="s">
        <v>4362</v>
      </c>
      <c r="K8418" s="12" t="s">
        <v>4363</v>
      </c>
      <c r="L8418" s="14">
        <v>0</v>
      </c>
    </row>
    <row r="8419" spans="1:12" x14ac:dyDescent="0.25">
      <c r="A8419" s="12">
        <v>9529</v>
      </c>
      <c r="B8419" s="12" t="s">
        <v>45</v>
      </c>
      <c r="C8419" s="16">
        <v>45572</v>
      </c>
      <c r="D8419" s="12" t="s">
        <v>4334</v>
      </c>
      <c r="E8419" s="12">
        <v>3</v>
      </c>
      <c r="F8419" s="14">
        <v>9.82</v>
      </c>
      <c r="G8419" s="14">
        <v>29.46</v>
      </c>
      <c r="H8419" s="12" t="s">
        <v>105</v>
      </c>
      <c r="I8419" s="12" t="s">
        <v>4300</v>
      </c>
      <c r="J8419" s="12" t="s">
        <v>4301</v>
      </c>
      <c r="K8419" s="12" t="s">
        <v>4363</v>
      </c>
      <c r="L8419" s="14">
        <v>0</v>
      </c>
    </row>
    <row r="8420" spans="1:12" x14ac:dyDescent="0.25">
      <c r="A8420" s="12">
        <v>9530</v>
      </c>
      <c r="B8420" s="12" t="s">
        <v>45</v>
      </c>
      <c r="C8420" s="16">
        <v>45572</v>
      </c>
      <c r="D8420" s="12" t="s">
        <v>4316</v>
      </c>
      <c r="E8420" s="12">
        <v>3</v>
      </c>
      <c r="F8420" s="14">
        <v>99.39</v>
      </c>
      <c r="G8420" s="14">
        <v>298.17</v>
      </c>
      <c r="H8420" s="12" t="s">
        <v>105</v>
      </c>
      <c r="I8420" s="12" t="s">
        <v>4317</v>
      </c>
      <c r="J8420" s="12" t="s">
        <v>4301</v>
      </c>
      <c r="K8420" s="12" t="s">
        <v>4363</v>
      </c>
      <c r="L8420" s="14">
        <v>0</v>
      </c>
    </row>
    <row r="8421" spans="1:12" x14ac:dyDescent="0.25">
      <c r="A8421" s="12">
        <v>9531</v>
      </c>
      <c r="B8421" s="12" t="s">
        <v>45</v>
      </c>
      <c r="C8421" s="16">
        <v>45572</v>
      </c>
      <c r="D8421" s="12" t="s">
        <v>4321</v>
      </c>
      <c r="E8421" s="12">
        <v>2</v>
      </c>
      <c r="F8421" s="14">
        <v>87.17</v>
      </c>
      <c r="G8421" s="14">
        <v>174.34</v>
      </c>
      <c r="H8421" s="12" t="s">
        <v>23</v>
      </c>
      <c r="I8421" s="12" t="s">
        <v>4317</v>
      </c>
      <c r="J8421" s="12" t="s">
        <v>4362</v>
      </c>
      <c r="K8421" s="12" t="s">
        <v>4363</v>
      </c>
      <c r="L8421" s="14">
        <v>0</v>
      </c>
    </row>
    <row r="8422" spans="1:12" x14ac:dyDescent="0.25">
      <c r="A8422" s="12">
        <v>9532</v>
      </c>
      <c r="B8422" s="12" t="s">
        <v>45</v>
      </c>
      <c r="C8422" s="16">
        <v>45572</v>
      </c>
      <c r="D8422" s="12" t="s">
        <v>4344</v>
      </c>
      <c r="E8422" s="12">
        <v>4</v>
      </c>
      <c r="F8422" s="14">
        <v>67.17</v>
      </c>
      <c r="G8422" s="14">
        <v>268.68</v>
      </c>
      <c r="H8422" s="12" t="s">
        <v>23</v>
      </c>
      <c r="I8422" s="12" t="s">
        <v>4308</v>
      </c>
      <c r="J8422" s="12" t="s">
        <v>4362</v>
      </c>
      <c r="K8422" s="12" t="s">
        <v>4363</v>
      </c>
      <c r="L8422" s="14">
        <v>0</v>
      </c>
    </row>
    <row r="8423" spans="1:12" x14ac:dyDescent="0.25">
      <c r="A8423" s="12">
        <v>9533</v>
      </c>
      <c r="B8423" s="12" t="s">
        <v>45</v>
      </c>
      <c r="C8423" s="16">
        <v>45572</v>
      </c>
      <c r="D8423" s="12" t="s">
        <v>4346</v>
      </c>
      <c r="E8423" s="12">
        <v>3</v>
      </c>
      <c r="F8423" s="14">
        <v>22.49</v>
      </c>
      <c r="G8423" s="14">
        <v>67.47</v>
      </c>
      <c r="H8423" s="12" t="s">
        <v>105</v>
      </c>
      <c r="I8423" s="12" t="s">
        <v>4328</v>
      </c>
      <c r="J8423" s="12" t="s">
        <v>4362</v>
      </c>
      <c r="K8423" s="12" t="s">
        <v>4363</v>
      </c>
      <c r="L8423" s="14">
        <v>0</v>
      </c>
    </row>
    <row r="8424" spans="1:12" x14ac:dyDescent="0.25">
      <c r="A8424" s="12">
        <v>9536</v>
      </c>
      <c r="B8424" s="12" t="s">
        <v>45</v>
      </c>
      <c r="C8424" s="16">
        <v>45573</v>
      </c>
      <c r="D8424" s="12" t="s">
        <v>4333</v>
      </c>
      <c r="E8424" s="12">
        <v>2</v>
      </c>
      <c r="F8424" s="14">
        <v>8.5500000000000007</v>
      </c>
      <c r="G8424" s="14">
        <v>17.100000000000001</v>
      </c>
      <c r="H8424" s="12" t="s">
        <v>105</v>
      </c>
      <c r="I8424" s="12" t="s">
        <v>4304</v>
      </c>
      <c r="J8424" s="12" t="s">
        <v>4301</v>
      </c>
      <c r="K8424" s="12" t="s">
        <v>4363</v>
      </c>
      <c r="L8424" s="14">
        <v>0</v>
      </c>
    </row>
    <row r="8425" spans="1:12" x14ac:dyDescent="0.25">
      <c r="A8425" s="12">
        <v>9538</v>
      </c>
      <c r="B8425" s="12" t="s">
        <v>45</v>
      </c>
      <c r="C8425" s="16">
        <v>45573</v>
      </c>
      <c r="D8425" s="12" t="s">
        <v>4305</v>
      </c>
      <c r="E8425" s="12">
        <v>2</v>
      </c>
      <c r="F8425" s="14">
        <v>73.819999999999993</v>
      </c>
      <c r="G8425" s="14">
        <v>147.63999999999999</v>
      </c>
      <c r="H8425" s="12" t="s">
        <v>23</v>
      </c>
      <c r="I8425" s="12" t="s">
        <v>4300</v>
      </c>
      <c r="J8425" s="12" t="s">
        <v>4362</v>
      </c>
      <c r="K8425" s="12" t="s">
        <v>4363</v>
      </c>
      <c r="L8425" s="14">
        <v>0</v>
      </c>
    </row>
    <row r="8426" spans="1:12" x14ac:dyDescent="0.25">
      <c r="A8426" s="12">
        <v>9539</v>
      </c>
      <c r="B8426" s="12" t="s">
        <v>39</v>
      </c>
      <c r="C8426" s="16">
        <v>45573</v>
      </c>
      <c r="D8426" s="12" t="s">
        <v>4343</v>
      </c>
      <c r="E8426" s="12">
        <v>5</v>
      </c>
      <c r="F8426" s="14">
        <v>18.420000000000002</v>
      </c>
      <c r="G8426" s="14">
        <v>92.1</v>
      </c>
      <c r="H8426" s="12" t="s">
        <v>23</v>
      </c>
      <c r="I8426" s="12" t="s">
        <v>4300</v>
      </c>
      <c r="J8426" s="12" t="s">
        <v>4301</v>
      </c>
      <c r="K8426" s="12" t="s">
        <v>4363</v>
      </c>
      <c r="L8426" s="14">
        <v>0</v>
      </c>
    </row>
    <row r="8427" spans="1:12" x14ac:dyDescent="0.25">
      <c r="A8427" s="12">
        <v>9540</v>
      </c>
      <c r="B8427" s="12" t="s">
        <v>39</v>
      </c>
      <c r="C8427" s="16">
        <v>45573</v>
      </c>
      <c r="D8427" s="12" t="s">
        <v>4319</v>
      </c>
      <c r="E8427" s="12">
        <v>1</v>
      </c>
      <c r="F8427" s="14">
        <v>80.42</v>
      </c>
      <c r="G8427" s="14">
        <v>80.42</v>
      </c>
      <c r="H8427" s="12" t="s">
        <v>23</v>
      </c>
      <c r="I8427" s="12" t="s">
        <v>4304</v>
      </c>
      <c r="J8427" s="12" t="s">
        <v>4301</v>
      </c>
      <c r="K8427" s="12" t="s">
        <v>4363</v>
      </c>
      <c r="L8427" s="14">
        <v>0</v>
      </c>
    </row>
    <row r="8428" spans="1:12" x14ac:dyDescent="0.25">
      <c r="A8428" s="12">
        <v>9541</v>
      </c>
      <c r="B8428" s="12" t="s">
        <v>45</v>
      </c>
      <c r="C8428" s="16">
        <v>45573</v>
      </c>
      <c r="D8428" s="12" t="s">
        <v>4343</v>
      </c>
      <c r="E8428" s="12">
        <v>2</v>
      </c>
      <c r="F8428" s="14">
        <v>95.41</v>
      </c>
      <c r="G8428" s="14">
        <v>190.82</v>
      </c>
      <c r="H8428" s="12" t="s">
        <v>23</v>
      </c>
      <c r="I8428" s="12" t="s">
        <v>4300</v>
      </c>
      <c r="J8428" s="12" t="s">
        <v>4362</v>
      </c>
      <c r="K8428" s="12" t="s">
        <v>4363</v>
      </c>
      <c r="L8428" s="14">
        <v>0</v>
      </c>
    </row>
    <row r="8429" spans="1:12" x14ac:dyDescent="0.25">
      <c r="A8429" s="12">
        <v>9542</v>
      </c>
      <c r="B8429" s="12" t="s">
        <v>45</v>
      </c>
      <c r="C8429" s="59">
        <v>45573</v>
      </c>
      <c r="D8429" s="12" t="s">
        <v>4312</v>
      </c>
      <c r="E8429" s="12">
        <v>1</v>
      </c>
      <c r="F8429" s="14">
        <v>13.7</v>
      </c>
      <c r="G8429" s="14">
        <v>13.7</v>
      </c>
      <c r="H8429" s="12" t="s">
        <v>105</v>
      </c>
      <c r="I8429" s="12" t="s">
        <v>4311</v>
      </c>
      <c r="J8429" s="12" t="s">
        <v>4362</v>
      </c>
      <c r="K8429" s="12" t="s">
        <v>4363</v>
      </c>
      <c r="L8429" s="14">
        <v>0</v>
      </c>
    </row>
    <row r="8430" spans="1:12" x14ac:dyDescent="0.25">
      <c r="A8430" s="12">
        <v>9543</v>
      </c>
      <c r="B8430" s="12" t="s">
        <v>45</v>
      </c>
      <c r="C8430" s="59">
        <v>45573</v>
      </c>
      <c r="D8430" s="12" t="s">
        <v>4336</v>
      </c>
      <c r="E8430" s="12">
        <v>5</v>
      </c>
      <c r="F8430" s="14">
        <v>33.47</v>
      </c>
      <c r="G8430" s="14">
        <v>167.35</v>
      </c>
      <c r="H8430" s="12" t="s">
        <v>23</v>
      </c>
      <c r="I8430" s="12" t="s">
        <v>4300</v>
      </c>
      <c r="J8430" s="12" t="s">
        <v>4362</v>
      </c>
      <c r="K8430" s="12" t="s">
        <v>4363</v>
      </c>
      <c r="L8430" s="14">
        <v>0</v>
      </c>
    </row>
    <row r="8431" spans="1:12" x14ac:dyDescent="0.25">
      <c r="A8431" s="12">
        <v>9544</v>
      </c>
      <c r="B8431" s="12" t="s">
        <v>45</v>
      </c>
      <c r="C8431" s="59">
        <v>45573</v>
      </c>
      <c r="D8431" s="12" t="s">
        <v>4332</v>
      </c>
      <c r="E8431" s="12">
        <v>5</v>
      </c>
      <c r="F8431" s="14">
        <v>57.61</v>
      </c>
      <c r="G8431" s="14">
        <v>288.05</v>
      </c>
      <c r="H8431" s="12" t="s">
        <v>105</v>
      </c>
      <c r="I8431" s="12" t="s">
        <v>4317</v>
      </c>
      <c r="J8431" s="12" t="s">
        <v>4362</v>
      </c>
      <c r="K8431" s="12" t="s">
        <v>4363</v>
      </c>
      <c r="L8431" s="14">
        <v>0</v>
      </c>
    </row>
    <row r="8432" spans="1:12" x14ac:dyDescent="0.25">
      <c r="A8432" s="12">
        <v>9545</v>
      </c>
      <c r="B8432" s="12" t="s">
        <v>45</v>
      </c>
      <c r="C8432" s="59">
        <v>45573</v>
      </c>
      <c r="D8432" s="12" t="s">
        <v>4336</v>
      </c>
      <c r="E8432" s="12">
        <v>4</v>
      </c>
      <c r="F8432" s="14">
        <v>79.06</v>
      </c>
      <c r="G8432" s="14">
        <v>316.24</v>
      </c>
      <c r="H8432" s="12" t="s">
        <v>105</v>
      </c>
      <c r="I8432" s="12" t="s">
        <v>4300</v>
      </c>
      <c r="J8432" s="12" t="s">
        <v>4362</v>
      </c>
      <c r="K8432" s="12" t="s">
        <v>4363</v>
      </c>
      <c r="L8432" s="14">
        <v>0</v>
      </c>
    </row>
    <row r="8433" spans="1:12" x14ac:dyDescent="0.25">
      <c r="A8433" s="12">
        <v>9549</v>
      </c>
      <c r="B8433" s="12" t="s">
        <v>45</v>
      </c>
      <c r="C8433" s="16">
        <v>45574</v>
      </c>
      <c r="D8433" s="12" t="s">
        <v>4321</v>
      </c>
      <c r="E8433" s="12">
        <v>2</v>
      </c>
      <c r="F8433" s="14">
        <v>54.11</v>
      </c>
      <c r="G8433" s="14">
        <v>108.22</v>
      </c>
      <c r="H8433" s="12" t="s">
        <v>105</v>
      </c>
      <c r="I8433" s="12" t="s">
        <v>4317</v>
      </c>
      <c r="J8433" s="12" t="s">
        <v>4301</v>
      </c>
      <c r="K8433" s="12" t="s">
        <v>4363</v>
      </c>
      <c r="L8433" s="14">
        <v>0</v>
      </c>
    </row>
    <row r="8434" spans="1:12" x14ac:dyDescent="0.25">
      <c r="A8434" s="12">
        <v>9553</v>
      </c>
      <c r="B8434" s="12" t="s">
        <v>45</v>
      </c>
      <c r="C8434" s="59">
        <v>45574</v>
      </c>
      <c r="D8434" s="12" t="s">
        <v>4346</v>
      </c>
      <c r="E8434" s="12">
        <v>5</v>
      </c>
      <c r="F8434" s="14">
        <v>60.6</v>
      </c>
      <c r="G8434" s="14">
        <v>303</v>
      </c>
      <c r="H8434" s="12" t="s">
        <v>23</v>
      </c>
      <c r="I8434" s="12" t="s">
        <v>4328</v>
      </c>
      <c r="J8434" s="12" t="s">
        <v>4362</v>
      </c>
      <c r="K8434" s="12" t="s">
        <v>4363</v>
      </c>
      <c r="L8434" s="14">
        <v>0</v>
      </c>
    </row>
    <row r="8435" spans="1:12" x14ac:dyDescent="0.25">
      <c r="A8435" s="12">
        <v>9555</v>
      </c>
      <c r="B8435" s="12" t="s">
        <v>45</v>
      </c>
      <c r="C8435" s="16">
        <v>45575</v>
      </c>
      <c r="D8435" s="12" t="s">
        <v>4336</v>
      </c>
      <c r="E8435" s="12">
        <v>5</v>
      </c>
      <c r="F8435" s="14">
        <v>4.32</v>
      </c>
      <c r="G8435" s="14">
        <v>21.6</v>
      </c>
      <c r="H8435" s="12" t="s">
        <v>23</v>
      </c>
      <c r="I8435" s="12" t="s">
        <v>4300</v>
      </c>
      <c r="J8435" s="12" t="s">
        <v>4362</v>
      </c>
      <c r="K8435" s="12" t="s">
        <v>4363</v>
      </c>
      <c r="L8435" s="14">
        <v>0</v>
      </c>
    </row>
    <row r="8436" spans="1:12" x14ac:dyDescent="0.25">
      <c r="A8436" s="12">
        <v>9556</v>
      </c>
      <c r="B8436" s="12" t="s">
        <v>39</v>
      </c>
      <c r="C8436" s="16">
        <v>45575</v>
      </c>
      <c r="D8436" s="12" t="s">
        <v>4320</v>
      </c>
      <c r="E8436" s="12">
        <v>2</v>
      </c>
      <c r="F8436" s="14">
        <v>5.83</v>
      </c>
      <c r="G8436" s="14">
        <v>11.66</v>
      </c>
      <c r="H8436" s="12" t="s">
        <v>105</v>
      </c>
      <c r="I8436" s="12" t="s">
        <v>4304</v>
      </c>
      <c r="J8436" s="12" t="s">
        <v>4301</v>
      </c>
      <c r="K8436" s="12" t="s">
        <v>4363</v>
      </c>
      <c r="L8436" s="14">
        <v>0</v>
      </c>
    </row>
    <row r="8437" spans="1:12" x14ac:dyDescent="0.25">
      <c r="A8437" s="12">
        <v>9557</v>
      </c>
      <c r="B8437" s="12" t="s">
        <v>45</v>
      </c>
      <c r="C8437" s="16">
        <v>45575</v>
      </c>
      <c r="D8437" s="12" t="s">
        <v>4315</v>
      </c>
      <c r="E8437" s="12">
        <v>2</v>
      </c>
      <c r="F8437" s="14">
        <v>69.44</v>
      </c>
      <c r="G8437" s="14">
        <v>138.88</v>
      </c>
      <c r="H8437" s="12" t="s">
        <v>23</v>
      </c>
      <c r="I8437" s="12" t="s">
        <v>4304</v>
      </c>
      <c r="J8437" s="12" t="s">
        <v>4362</v>
      </c>
      <c r="K8437" s="12" t="s">
        <v>4363</v>
      </c>
      <c r="L8437" s="14">
        <v>0</v>
      </c>
    </row>
    <row r="8438" spans="1:12" x14ac:dyDescent="0.25">
      <c r="A8438" s="12">
        <v>9558</v>
      </c>
      <c r="B8438" s="12" t="s">
        <v>45</v>
      </c>
      <c r="C8438" s="16">
        <v>45575</v>
      </c>
      <c r="D8438" s="12" t="s">
        <v>4327</v>
      </c>
      <c r="E8438" s="12">
        <v>5</v>
      </c>
      <c r="F8438" s="14">
        <v>58.14</v>
      </c>
      <c r="G8438" s="14">
        <v>290.7</v>
      </c>
      <c r="H8438" s="12" t="s">
        <v>105</v>
      </c>
      <c r="I8438" s="12" t="s">
        <v>4328</v>
      </c>
      <c r="J8438" s="12" t="s">
        <v>4362</v>
      </c>
      <c r="K8438" s="12" t="s">
        <v>4363</v>
      </c>
      <c r="L8438" s="14">
        <v>0</v>
      </c>
    </row>
    <row r="8439" spans="1:12" x14ac:dyDescent="0.25">
      <c r="A8439" s="12">
        <v>9562</v>
      </c>
      <c r="B8439" s="12" t="s">
        <v>45</v>
      </c>
      <c r="C8439" s="15">
        <v>45575</v>
      </c>
      <c r="D8439" s="12" t="s">
        <v>4332</v>
      </c>
      <c r="E8439" s="12">
        <v>1</v>
      </c>
      <c r="F8439" s="14">
        <v>27.75</v>
      </c>
      <c r="G8439" s="14">
        <v>27.75</v>
      </c>
      <c r="H8439" s="12" t="s">
        <v>105</v>
      </c>
      <c r="I8439" s="12" t="s">
        <v>4317</v>
      </c>
      <c r="J8439" s="12" t="s">
        <v>4301</v>
      </c>
      <c r="K8439" s="12" t="s">
        <v>4363</v>
      </c>
      <c r="L8439" s="14">
        <v>0</v>
      </c>
    </row>
    <row r="8440" spans="1:12" x14ac:dyDescent="0.25">
      <c r="A8440" s="12">
        <v>9563</v>
      </c>
      <c r="B8440" s="12" t="s">
        <v>45</v>
      </c>
      <c r="C8440" s="59">
        <v>45575</v>
      </c>
      <c r="D8440" s="12" t="s">
        <v>4322</v>
      </c>
      <c r="E8440" s="12">
        <v>2</v>
      </c>
      <c r="F8440" s="14">
        <v>85.71</v>
      </c>
      <c r="G8440" s="14">
        <v>171.42</v>
      </c>
      <c r="H8440" s="12" t="s">
        <v>105</v>
      </c>
      <c r="I8440" s="12" t="s">
        <v>4314</v>
      </c>
      <c r="J8440" s="12" t="s">
        <v>4362</v>
      </c>
      <c r="K8440" s="12" t="s">
        <v>4363</v>
      </c>
      <c r="L8440" s="14">
        <v>0</v>
      </c>
    </row>
    <row r="8441" spans="1:12" x14ac:dyDescent="0.25">
      <c r="A8441" s="12">
        <v>9564</v>
      </c>
      <c r="B8441" s="12" t="s">
        <v>45</v>
      </c>
      <c r="C8441" s="59">
        <v>45575</v>
      </c>
      <c r="D8441" s="12" t="s">
        <v>4347</v>
      </c>
      <c r="E8441" s="12">
        <v>5</v>
      </c>
      <c r="F8441" s="14">
        <v>65.5</v>
      </c>
      <c r="G8441" s="14">
        <v>327.5</v>
      </c>
      <c r="H8441" s="12" t="s">
        <v>23</v>
      </c>
      <c r="I8441" s="12" t="s">
        <v>4300</v>
      </c>
      <c r="J8441" s="12" t="s">
        <v>4362</v>
      </c>
      <c r="K8441" s="12" t="s">
        <v>4363</v>
      </c>
      <c r="L8441" s="14">
        <v>0</v>
      </c>
    </row>
    <row r="8442" spans="1:12" x14ac:dyDescent="0.25">
      <c r="A8442" s="12">
        <v>9565</v>
      </c>
      <c r="B8442" s="12" t="s">
        <v>45</v>
      </c>
      <c r="C8442" s="59">
        <v>45575</v>
      </c>
      <c r="D8442" s="12" t="s">
        <v>4325</v>
      </c>
      <c r="E8442" s="12">
        <v>5</v>
      </c>
      <c r="F8442" s="14">
        <v>81.19</v>
      </c>
      <c r="G8442" s="14">
        <v>405.95</v>
      </c>
      <c r="H8442" s="12" t="s">
        <v>23</v>
      </c>
      <c r="I8442" s="12" t="s">
        <v>4317</v>
      </c>
      <c r="J8442" s="12" t="s">
        <v>4362</v>
      </c>
      <c r="K8442" s="12" t="s">
        <v>4363</v>
      </c>
      <c r="L8442" s="14">
        <v>0</v>
      </c>
    </row>
    <row r="8443" spans="1:12" x14ac:dyDescent="0.25">
      <c r="A8443" s="12">
        <v>9566</v>
      </c>
      <c r="B8443" s="12" t="s">
        <v>45</v>
      </c>
      <c r="C8443" s="59">
        <v>45575</v>
      </c>
      <c r="D8443" s="12" t="s">
        <v>4315</v>
      </c>
      <c r="E8443" s="12">
        <v>1</v>
      </c>
      <c r="F8443" s="14">
        <v>63.22</v>
      </c>
      <c r="G8443" s="14">
        <v>63.22</v>
      </c>
      <c r="H8443" s="12" t="s">
        <v>23</v>
      </c>
      <c r="I8443" s="12" t="s">
        <v>4304</v>
      </c>
      <c r="J8443" s="12" t="s">
        <v>4362</v>
      </c>
      <c r="K8443" s="12" t="s">
        <v>4363</v>
      </c>
      <c r="L8443" s="14">
        <v>0</v>
      </c>
    </row>
    <row r="8444" spans="1:12" x14ac:dyDescent="0.25">
      <c r="A8444" s="12">
        <v>9568</v>
      </c>
      <c r="B8444" s="12" t="s">
        <v>45</v>
      </c>
      <c r="C8444" s="59">
        <v>45575</v>
      </c>
      <c r="D8444" s="12" t="s">
        <v>4320</v>
      </c>
      <c r="E8444" s="12">
        <v>3</v>
      </c>
      <c r="F8444" s="14">
        <v>63.31</v>
      </c>
      <c r="G8444" s="14">
        <v>189.93</v>
      </c>
      <c r="H8444" s="12" t="s">
        <v>105</v>
      </c>
      <c r="I8444" s="12" t="s">
        <v>4304</v>
      </c>
      <c r="J8444" s="12" t="s">
        <v>4362</v>
      </c>
      <c r="K8444" s="12" t="s">
        <v>4363</v>
      </c>
      <c r="L8444" s="14">
        <v>0</v>
      </c>
    </row>
    <row r="8445" spans="1:12" x14ac:dyDescent="0.25">
      <c r="A8445" s="12">
        <v>9569</v>
      </c>
      <c r="B8445" s="12" t="s">
        <v>45</v>
      </c>
      <c r="C8445" s="59">
        <v>45575</v>
      </c>
      <c r="D8445" s="12" t="s">
        <v>4315</v>
      </c>
      <c r="E8445" s="12">
        <v>1</v>
      </c>
      <c r="F8445" s="14">
        <v>63.22</v>
      </c>
      <c r="G8445" s="14">
        <v>63.22</v>
      </c>
      <c r="H8445" s="12" t="s">
        <v>23</v>
      </c>
      <c r="I8445" s="12" t="s">
        <v>4304</v>
      </c>
      <c r="J8445" s="12" t="s">
        <v>4362</v>
      </c>
      <c r="K8445" s="12" t="s">
        <v>4363</v>
      </c>
      <c r="L8445" s="14">
        <v>0</v>
      </c>
    </row>
    <row r="8446" spans="1:12" x14ac:dyDescent="0.25">
      <c r="A8446" s="12">
        <v>9572</v>
      </c>
      <c r="B8446" s="12" t="s">
        <v>39</v>
      </c>
      <c r="C8446" s="16">
        <v>45576</v>
      </c>
      <c r="D8446" s="12" t="s">
        <v>4336</v>
      </c>
      <c r="E8446" s="12">
        <v>1</v>
      </c>
      <c r="F8446" s="14">
        <v>76.5</v>
      </c>
      <c r="G8446" s="14">
        <v>76.5</v>
      </c>
      <c r="H8446" s="12" t="s">
        <v>105</v>
      </c>
      <c r="I8446" s="12" t="s">
        <v>4300</v>
      </c>
      <c r="J8446" s="12" t="s">
        <v>4301</v>
      </c>
      <c r="K8446" s="12" t="s">
        <v>4363</v>
      </c>
      <c r="L8446" s="14">
        <v>0</v>
      </c>
    </row>
    <row r="8447" spans="1:12" x14ac:dyDescent="0.25">
      <c r="A8447" s="12">
        <v>9573</v>
      </c>
      <c r="B8447" s="12" t="s">
        <v>45</v>
      </c>
      <c r="C8447" s="16">
        <v>45576</v>
      </c>
      <c r="D8447" s="12" t="s">
        <v>4322</v>
      </c>
      <c r="E8447" s="12">
        <v>2</v>
      </c>
      <c r="F8447" s="14">
        <v>42.06</v>
      </c>
      <c r="G8447" s="14">
        <v>84.12</v>
      </c>
      <c r="H8447" s="12" t="s">
        <v>23</v>
      </c>
      <c r="I8447" s="12" t="s">
        <v>4314</v>
      </c>
      <c r="J8447" s="12" t="s">
        <v>4301</v>
      </c>
      <c r="K8447" s="12" t="s">
        <v>4363</v>
      </c>
      <c r="L8447" s="14">
        <v>0</v>
      </c>
    </row>
    <row r="8448" spans="1:12" x14ac:dyDescent="0.25">
      <c r="A8448" s="12">
        <v>9575</v>
      </c>
      <c r="B8448" s="12" t="s">
        <v>45</v>
      </c>
      <c r="C8448" s="16">
        <v>45576</v>
      </c>
      <c r="D8448" s="12" t="s">
        <v>4338</v>
      </c>
      <c r="E8448" s="12">
        <v>5</v>
      </c>
      <c r="F8448" s="14">
        <v>75.69</v>
      </c>
      <c r="G8448" s="14">
        <v>378.45</v>
      </c>
      <c r="H8448" s="12" t="s">
        <v>23</v>
      </c>
      <c r="I8448" s="12" t="s">
        <v>4317</v>
      </c>
      <c r="J8448" s="12" t="s">
        <v>4301</v>
      </c>
      <c r="K8448" s="12" t="s">
        <v>4363</v>
      </c>
      <c r="L8448" s="14">
        <v>0</v>
      </c>
    </row>
    <row r="8449" spans="1:12" x14ac:dyDescent="0.25">
      <c r="A8449" s="12">
        <v>9577</v>
      </c>
      <c r="B8449" s="12" t="s">
        <v>45</v>
      </c>
      <c r="C8449" s="59">
        <v>45576</v>
      </c>
      <c r="D8449" s="12" t="s">
        <v>4341</v>
      </c>
      <c r="E8449" s="12">
        <v>1</v>
      </c>
      <c r="F8449" s="14">
        <v>1.03</v>
      </c>
      <c r="G8449" s="14">
        <v>1.03</v>
      </c>
      <c r="H8449" s="12" t="s">
        <v>23</v>
      </c>
      <c r="I8449" s="12" t="s">
        <v>4300</v>
      </c>
      <c r="J8449" s="12" t="s">
        <v>4301</v>
      </c>
      <c r="K8449" s="12" t="s">
        <v>4363</v>
      </c>
      <c r="L8449" s="14">
        <v>0</v>
      </c>
    </row>
    <row r="8450" spans="1:12" x14ac:dyDescent="0.25">
      <c r="A8450" s="12">
        <v>9578</v>
      </c>
      <c r="B8450" s="12" t="s">
        <v>45</v>
      </c>
      <c r="C8450" s="59">
        <v>45576</v>
      </c>
      <c r="D8450" s="12" t="s">
        <v>4310</v>
      </c>
      <c r="E8450" s="12">
        <v>5</v>
      </c>
      <c r="F8450" s="14">
        <v>26.83</v>
      </c>
      <c r="G8450" s="14">
        <v>134.15</v>
      </c>
      <c r="H8450" s="12" t="s">
        <v>105</v>
      </c>
      <c r="I8450" s="12" t="s">
        <v>4311</v>
      </c>
      <c r="J8450" s="12" t="s">
        <v>4362</v>
      </c>
      <c r="K8450" s="12" t="s">
        <v>4363</v>
      </c>
      <c r="L8450" s="14">
        <v>0</v>
      </c>
    </row>
    <row r="8451" spans="1:12" x14ac:dyDescent="0.25">
      <c r="A8451" s="12">
        <v>9580</v>
      </c>
      <c r="B8451" s="12" t="s">
        <v>30</v>
      </c>
      <c r="C8451" s="59">
        <v>45576</v>
      </c>
      <c r="D8451" s="12" t="s">
        <v>4325</v>
      </c>
      <c r="E8451" s="12">
        <v>3</v>
      </c>
      <c r="F8451" s="14">
        <v>58.84</v>
      </c>
      <c r="G8451" s="14">
        <v>176.52</v>
      </c>
      <c r="H8451" s="12" t="s">
        <v>105</v>
      </c>
      <c r="I8451" s="12" t="s">
        <v>4317</v>
      </c>
      <c r="J8451" s="12" t="s">
        <v>4301</v>
      </c>
      <c r="K8451" s="12" t="s">
        <v>4363</v>
      </c>
      <c r="L8451" s="14">
        <v>0</v>
      </c>
    </row>
    <row r="8452" spans="1:12" x14ac:dyDescent="0.25">
      <c r="A8452" s="12">
        <v>9581</v>
      </c>
      <c r="B8452" s="12" t="s">
        <v>45</v>
      </c>
      <c r="C8452" s="59">
        <v>45576</v>
      </c>
      <c r="D8452" s="12" t="s">
        <v>4339</v>
      </c>
      <c r="E8452" s="12">
        <v>2</v>
      </c>
      <c r="F8452" s="14">
        <v>10.95</v>
      </c>
      <c r="G8452" s="14">
        <v>21.9</v>
      </c>
      <c r="H8452" s="12" t="s">
        <v>105</v>
      </c>
      <c r="I8452" s="12" t="s">
        <v>4317</v>
      </c>
      <c r="J8452" s="12" t="s">
        <v>4362</v>
      </c>
      <c r="K8452" s="12" t="s">
        <v>4363</v>
      </c>
      <c r="L8452" s="14">
        <v>0</v>
      </c>
    </row>
    <row r="8453" spans="1:12" x14ac:dyDescent="0.25">
      <c r="A8453" s="12">
        <v>9582</v>
      </c>
      <c r="B8453" s="12" t="s">
        <v>45</v>
      </c>
      <c r="C8453" s="59">
        <v>45576</v>
      </c>
      <c r="D8453" s="12" t="s">
        <v>4303</v>
      </c>
      <c r="E8453" s="12">
        <v>3</v>
      </c>
      <c r="F8453" s="14">
        <v>35.56</v>
      </c>
      <c r="G8453" s="14">
        <v>106.68</v>
      </c>
      <c r="H8453" s="12" t="s">
        <v>23</v>
      </c>
      <c r="I8453" s="12" t="s">
        <v>4304</v>
      </c>
      <c r="J8453" s="12" t="s">
        <v>4362</v>
      </c>
      <c r="K8453" s="12" t="s">
        <v>4363</v>
      </c>
      <c r="L8453" s="14">
        <v>0</v>
      </c>
    </row>
    <row r="8454" spans="1:12" x14ac:dyDescent="0.25">
      <c r="A8454" s="12">
        <v>9583</v>
      </c>
      <c r="B8454" s="12" t="s">
        <v>45</v>
      </c>
      <c r="C8454" s="16">
        <v>45577</v>
      </c>
      <c r="D8454" s="12" t="s">
        <v>4321</v>
      </c>
      <c r="E8454" s="12">
        <v>2</v>
      </c>
      <c r="F8454" s="14">
        <v>28.58</v>
      </c>
      <c r="G8454" s="14">
        <v>57.16</v>
      </c>
      <c r="H8454" s="12" t="s">
        <v>23</v>
      </c>
      <c r="I8454" s="12" t="s">
        <v>4317</v>
      </c>
      <c r="J8454" s="12" t="s">
        <v>4301</v>
      </c>
      <c r="K8454" s="12" t="s">
        <v>4363</v>
      </c>
      <c r="L8454" s="14">
        <v>0</v>
      </c>
    </row>
    <row r="8455" spans="1:12" x14ac:dyDescent="0.25">
      <c r="A8455" s="12">
        <v>9584</v>
      </c>
      <c r="B8455" s="12" t="s">
        <v>45</v>
      </c>
      <c r="C8455" s="16">
        <v>45577</v>
      </c>
      <c r="D8455" s="12" t="s">
        <v>4343</v>
      </c>
      <c r="E8455" s="12">
        <v>5</v>
      </c>
      <c r="F8455" s="14">
        <v>64.599999999999994</v>
      </c>
      <c r="G8455" s="14">
        <v>323</v>
      </c>
      <c r="H8455" s="12" t="s">
        <v>23</v>
      </c>
      <c r="I8455" s="12" t="s">
        <v>4300</v>
      </c>
      <c r="J8455" s="12" t="s">
        <v>4362</v>
      </c>
      <c r="K8455" s="12" t="s">
        <v>4363</v>
      </c>
      <c r="L8455" s="14">
        <v>0</v>
      </c>
    </row>
    <row r="8456" spans="1:12" x14ac:dyDescent="0.25">
      <c r="A8456" s="12">
        <v>9585</v>
      </c>
      <c r="B8456" s="12" t="s">
        <v>45</v>
      </c>
      <c r="C8456" s="16">
        <v>45577</v>
      </c>
      <c r="D8456" s="12" t="s">
        <v>4320</v>
      </c>
      <c r="E8456" s="12">
        <v>1</v>
      </c>
      <c r="F8456" s="14">
        <v>53.08</v>
      </c>
      <c r="G8456" s="14">
        <v>53.08</v>
      </c>
      <c r="H8456" s="12" t="s">
        <v>105</v>
      </c>
      <c r="I8456" s="12" t="s">
        <v>4304</v>
      </c>
      <c r="J8456" s="12" t="s">
        <v>4301</v>
      </c>
      <c r="K8456" s="12" t="s">
        <v>4363</v>
      </c>
      <c r="L8456" s="14">
        <v>0</v>
      </c>
    </row>
    <row r="8457" spans="1:12" x14ac:dyDescent="0.25">
      <c r="A8457" s="12">
        <v>9586</v>
      </c>
      <c r="B8457" s="12" t="s">
        <v>45</v>
      </c>
      <c r="C8457" s="16">
        <v>45577</v>
      </c>
      <c r="D8457" s="12" t="s">
        <v>4326</v>
      </c>
      <c r="E8457" s="12">
        <v>4</v>
      </c>
      <c r="F8457" s="14">
        <v>0.53</v>
      </c>
      <c r="G8457" s="14">
        <v>2.12</v>
      </c>
      <c r="H8457" s="12" t="s">
        <v>23</v>
      </c>
      <c r="I8457" s="12" t="s">
        <v>4304</v>
      </c>
      <c r="J8457" s="12" t="s">
        <v>4362</v>
      </c>
      <c r="K8457" s="12" t="s">
        <v>4363</v>
      </c>
      <c r="L8457" s="14">
        <v>0</v>
      </c>
    </row>
    <row r="8458" spans="1:12" x14ac:dyDescent="0.25">
      <c r="A8458" s="12">
        <v>9589</v>
      </c>
      <c r="B8458" s="12" t="s">
        <v>45</v>
      </c>
      <c r="C8458" s="59">
        <v>45577</v>
      </c>
      <c r="D8458" s="12" t="s">
        <v>4320</v>
      </c>
      <c r="E8458" s="12">
        <v>2</v>
      </c>
      <c r="F8458" s="14">
        <v>25.06</v>
      </c>
      <c r="G8458" s="14">
        <v>50.12</v>
      </c>
      <c r="H8458" s="12" t="s">
        <v>23</v>
      </c>
      <c r="I8458" s="12" t="s">
        <v>4304</v>
      </c>
      <c r="J8458" s="12" t="s">
        <v>4362</v>
      </c>
      <c r="K8458" s="12" t="s">
        <v>4363</v>
      </c>
      <c r="L8458" s="14">
        <v>0</v>
      </c>
    </row>
    <row r="8459" spans="1:12" x14ac:dyDescent="0.25">
      <c r="A8459" s="12">
        <v>9591</v>
      </c>
      <c r="B8459" s="12" t="s">
        <v>39</v>
      </c>
      <c r="C8459" s="15">
        <v>45577</v>
      </c>
      <c r="D8459" s="12" t="s">
        <v>4325</v>
      </c>
      <c r="E8459" s="12">
        <v>2</v>
      </c>
      <c r="F8459" s="14">
        <v>6.64</v>
      </c>
      <c r="G8459" s="14">
        <v>13.28</v>
      </c>
      <c r="H8459" s="12" t="s">
        <v>23</v>
      </c>
      <c r="I8459" s="12" t="s">
        <v>4317</v>
      </c>
      <c r="J8459" s="12" t="s">
        <v>4301</v>
      </c>
      <c r="K8459" s="12" t="s">
        <v>4363</v>
      </c>
      <c r="L8459" s="14">
        <v>0</v>
      </c>
    </row>
    <row r="8460" spans="1:12" x14ac:dyDescent="0.25">
      <c r="A8460" s="12">
        <v>9594</v>
      </c>
      <c r="B8460" s="12" t="s">
        <v>45</v>
      </c>
      <c r="C8460" s="58">
        <v>45578</v>
      </c>
      <c r="D8460" s="12" t="s">
        <v>4333</v>
      </c>
      <c r="E8460" s="12">
        <v>1</v>
      </c>
      <c r="F8460" s="14">
        <v>13.02</v>
      </c>
      <c r="G8460" s="14">
        <v>13.02</v>
      </c>
      <c r="H8460" s="12" t="s">
        <v>23</v>
      </c>
      <c r="I8460" s="12" t="s">
        <v>4304</v>
      </c>
      <c r="J8460" s="12" t="s">
        <v>4362</v>
      </c>
      <c r="K8460" s="12" t="s">
        <v>4363</v>
      </c>
      <c r="L8460" s="14">
        <v>0</v>
      </c>
    </row>
    <row r="8461" spans="1:12" x14ac:dyDescent="0.25">
      <c r="A8461" s="12">
        <v>9595</v>
      </c>
      <c r="B8461" s="12" t="s">
        <v>45</v>
      </c>
      <c r="C8461" s="58">
        <v>45578</v>
      </c>
      <c r="D8461" s="12" t="s">
        <v>4325</v>
      </c>
      <c r="E8461" s="12">
        <v>1</v>
      </c>
      <c r="F8461" s="14">
        <v>50.43</v>
      </c>
      <c r="G8461" s="14">
        <v>50.43</v>
      </c>
      <c r="H8461" s="12" t="s">
        <v>105</v>
      </c>
      <c r="I8461" s="12" t="s">
        <v>4317</v>
      </c>
      <c r="J8461" s="12" t="s">
        <v>4362</v>
      </c>
      <c r="K8461" s="12" t="s">
        <v>4363</v>
      </c>
      <c r="L8461" s="14">
        <v>0</v>
      </c>
    </row>
    <row r="8462" spans="1:12" x14ac:dyDescent="0.25">
      <c r="A8462" s="12">
        <v>9596</v>
      </c>
      <c r="B8462" s="12" t="s">
        <v>45</v>
      </c>
      <c r="C8462" s="58">
        <v>45578</v>
      </c>
      <c r="D8462" s="12" t="s">
        <v>4316</v>
      </c>
      <c r="E8462" s="12">
        <v>2</v>
      </c>
      <c r="F8462" s="14">
        <v>59.42</v>
      </c>
      <c r="G8462" s="14">
        <v>118.84</v>
      </c>
      <c r="H8462" s="12" t="s">
        <v>23</v>
      </c>
      <c r="I8462" s="12" t="s">
        <v>4317</v>
      </c>
      <c r="J8462" s="12" t="s">
        <v>4362</v>
      </c>
      <c r="K8462" s="12" t="s">
        <v>4363</v>
      </c>
      <c r="L8462" s="14">
        <v>0</v>
      </c>
    </row>
    <row r="8463" spans="1:12" x14ac:dyDescent="0.25">
      <c r="A8463" s="12">
        <v>9598</v>
      </c>
      <c r="B8463" s="12" t="s">
        <v>45</v>
      </c>
      <c r="C8463" s="58">
        <v>45578</v>
      </c>
      <c r="D8463" s="12" t="s">
        <v>4337</v>
      </c>
      <c r="E8463" s="12">
        <v>2</v>
      </c>
      <c r="F8463" s="14">
        <v>69.42</v>
      </c>
      <c r="G8463" s="14">
        <v>138.84</v>
      </c>
      <c r="H8463" s="12" t="s">
        <v>105</v>
      </c>
      <c r="I8463" s="12" t="s">
        <v>4300</v>
      </c>
      <c r="J8463" s="12" t="s">
        <v>4362</v>
      </c>
      <c r="K8463" s="12" t="s">
        <v>4363</v>
      </c>
      <c r="L8463" s="14">
        <v>0</v>
      </c>
    </row>
    <row r="8464" spans="1:12" x14ac:dyDescent="0.25">
      <c r="A8464" s="12">
        <v>9600</v>
      </c>
      <c r="B8464" s="12" t="s">
        <v>45</v>
      </c>
      <c r="C8464" s="15">
        <v>45578</v>
      </c>
      <c r="D8464" s="12" t="s">
        <v>4342</v>
      </c>
      <c r="E8464" s="12">
        <v>5</v>
      </c>
      <c r="F8464" s="14">
        <v>3.95</v>
      </c>
      <c r="G8464" s="14">
        <v>19.75</v>
      </c>
      <c r="H8464" s="12" t="s">
        <v>105</v>
      </c>
      <c r="I8464" s="12" t="s">
        <v>4300</v>
      </c>
      <c r="J8464" s="12" t="s">
        <v>4362</v>
      </c>
      <c r="K8464" s="12" t="s">
        <v>4363</v>
      </c>
      <c r="L8464" s="14">
        <v>0</v>
      </c>
    </row>
    <row r="8465" spans="1:12" x14ac:dyDescent="0.25">
      <c r="A8465" s="12">
        <v>9601</v>
      </c>
      <c r="B8465" s="12" t="s">
        <v>39</v>
      </c>
      <c r="C8465" s="16">
        <v>45579</v>
      </c>
      <c r="D8465" s="12" t="s">
        <v>4330</v>
      </c>
      <c r="E8465" s="12">
        <v>5</v>
      </c>
      <c r="F8465" s="14">
        <v>18.43</v>
      </c>
      <c r="G8465" s="14">
        <v>92.15</v>
      </c>
      <c r="H8465" s="12" t="s">
        <v>105</v>
      </c>
      <c r="I8465" s="12" t="s">
        <v>4300</v>
      </c>
      <c r="J8465" s="12" t="s">
        <v>4301</v>
      </c>
      <c r="K8465" s="12" t="s">
        <v>4363</v>
      </c>
      <c r="L8465" s="14">
        <v>0</v>
      </c>
    </row>
    <row r="8466" spans="1:12" x14ac:dyDescent="0.25">
      <c r="A8466" s="12">
        <v>9602</v>
      </c>
      <c r="B8466" s="12" t="s">
        <v>45</v>
      </c>
      <c r="C8466" s="16">
        <v>45579</v>
      </c>
      <c r="D8466" s="12" t="s">
        <v>4319</v>
      </c>
      <c r="E8466" s="12">
        <v>5</v>
      </c>
      <c r="F8466" s="14">
        <v>19.84</v>
      </c>
      <c r="G8466" s="14">
        <v>99.2</v>
      </c>
      <c r="H8466" s="12" t="s">
        <v>23</v>
      </c>
      <c r="I8466" s="12" t="s">
        <v>4304</v>
      </c>
      <c r="J8466" s="12" t="s">
        <v>4362</v>
      </c>
      <c r="K8466" s="12" t="s">
        <v>4363</v>
      </c>
      <c r="L8466" s="14">
        <v>0</v>
      </c>
    </row>
    <row r="8467" spans="1:12" x14ac:dyDescent="0.25">
      <c r="A8467" s="12">
        <v>9603</v>
      </c>
      <c r="B8467" s="12" t="s">
        <v>45</v>
      </c>
      <c r="C8467" s="16">
        <v>45579</v>
      </c>
      <c r="D8467" s="12" t="s">
        <v>4316</v>
      </c>
      <c r="E8467" s="12">
        <v>4</v>
      </c>
      <c r="F8467" s="14">
        <v>47.51</v>
      </c>
      <c r="G8467" s="14">
        <v>190.04</v>
      </c>
      <c r="H8467" s="12" t="s">
        <v>105</v>
      </c>
      <c r="I8467" s="12" t="s">
        <v>4317</v>
      </c>
      <c r="J8467" s="12" t="s">
        <v>4301</v>
      </c>
      <c r="K8467" s="12" t="s">
        <v>4363</v>
      </c>
      <c r="L8467" s="14">
        <v>0</v>
      </c>
    </row>
    <row r="8468" spans="1:12" x14ac:dyDescent="0.25">
      <c r="A8468" s="12">
        <v>9604</v>
      </c>
      <c r="B8468" s="12" t="s">
        <v>45</v>
      </c>
      <c r="C8468" s="16">
        <v>45579</v>
      </c>
      <c r="D8468" s="12" t="s">
        <v>4322</v>
      </c>
      <c r="E8468" s="12">
        <v>1</v>
      </c>
      <c r="F8468" s="14">
        <v>81.709999999999994</v>
      </c>
      <c r="G8468" s="14">
        <v>81.709999999999994</v>
      </c>
      <c r="H8468" s="12" t="s">
        <v>23</v>
      </c>
      <c r="I8468" s="12" t="s">
        <v>4314</v>
      </c>
      <c r="J8468" s="12" t="s">
        <v>4362</v>
      </c>
      <c r="K8468" s="12" t="s">
        <v>4363</v>
      </c>
      <c r="L8468" s="14">
        <v>0</v>
      </c>
    </row>
    <row r="8469" spans="1:12" x14ac:dyDescent="0.25">
      <c r="A8469" s="12">
        <v>9605</v>
      </c>
      <c r="B8469" s="12" t="s">
        <v>45</v>
      </c>
      <c r="C8469" s="16">
        <v>45579</v>
      </c>
      <c r="D8469" s="12" t="s">
        <v>4342</v>
      </c>
      <c r="E8469" s="12">
        <v>1</v>
      </c>
      <c r="F8469" s="14">
        <v>79.05</v>
      </c>
      <c r="G8469" s="14">
        <v>79.05</v>
      </c>
      <c r="H8469" s="12" t="s">
        <v>105</v>
      </c>
      <c r="I8469" s="12" t="s">
        <v>4300</v>
      </c>
      <c r="J8469" s="12" t="s">
        <v>4362</v>
      </c>
      <c r="K8469" s="12" t="s">
        <v>4363</v>
      </c>
      <c r="L8469" s="14">
        <v>0</v>
      </c>
    </row>
    <row r="8470" spans="1:12" x14ac:dyDescent="0.25">
      <c r="A8470" s="12">
        <v>9606</v>
      </c>
      <c r="B8470" s="12" t="s">
        <v>45</v>
      </c>
      <c r="C8470" s="16">
        <v>45579</v>
      </c>
      <c r="D8470" s="12" t="s">
        <v>4318</v>
      </c>
      <c r="E8470" s="12">
        <v>2</v>
      </c>
      <c r="F8470" s="14">
        <v>25.26</v>
      </c>
      <c r="G8470" s="14">
        <v>50.52</v>
      </c>
      <c r="H8470" s="12" t="s">
        <v>23</v>
      </c>
      <c r="I8470" s="12" t="s">
        <v>4308</v>
      </c>
      <c r="J8470" s="12" t="s">
        <v>4362</v>
      </c>
      <c r="K8470" s="12" t="s">
        <v>4363</v>
      </c>
      <c r="L8470" s="14">
        <v>0</v>
      </c>
    </row>
    <row r="8471" spans="1:12" x14ac:dyDescent="0.25">
      <c r="A8471" s="12">
        <v>9608</v>
      </c>
      <c r="B8471" s="12" t="s">
        <v>45</v>
      </c>
      <c r="C8471" s="59">
        <v>45579</v>
      </c>
      <c r="D8471" s="12" t="s">
        <v>4312</v>
      </c>
      <c r="E8471" s="12">
        <v>4</v>
      </c>
      <c r="F8471" s="14">
        <v>29.92</v>
      </c>
      <c r="G8471" s="14">
        <v>119.68</v>
      </c>
      <c r="H8471" s="12" t="s">
        <v>23</v>
      </c>
      <c r="I8471" s="12" t="s">
        <v>4311</v>
      </c>
      <c r="J8471" s="12" t="s">
        <v>4301</v>
      </c>
      <c r="K8471" s="12" t="s">
        <v>4363</v>
      </c>
      <c r="L8471" s="14">
        <v>0</v>
      </c>
    </row>
    <row r="8472" spans="1:12" x14ac:dyDescent="0.25">
      <c r="A8472" s="12">
        <v>9609</v>
      </c>
      <c r="B8472" s="12" t="s">
        <v>45</v>
      </c>
      <c r="C8472" s="16">
        <v>45580</v>
      </c>
      <c r="D8472" s="12" t="s">
        <v>4339</v>
      </c>
      <c r="E8472" s="12">
        <v>4</v>
      </c>
      <c r="F8472" s="14">
        <v>77.989999999999995</v>
      </c>
      <c r="G8472" s="14">
        <v>311.95999999999998</v>
      </c>
      <c r="H8472" s="12" t="s">
        <v>105</v>
      </c>
      <c r="I8472" s="12" t="s">
        <v>4317</v>
      </c>
      <c r="J8472" s="12" t="s">
        <v>4362</v>
      </c>
      <c r="K8472" s="12" t="s">
        <v>4363</v>
      </c>
      <c r="L8472" s="14">
        <v>0</v>
      </c>
    </row>
    <row r="8473" spans="1:12" x14ac:dyDescent="0.25">
      <c r="A8473" s="12">
        <v>9611</v>
      </c>
      <c r="B8473" s="12" t="s">
        <v>39</v>
      </c>
      <c r="C8473" s="16">
        <v>45580</v>
      </c>
      <c r="D8473" s="12" t="s">
        <v>4344</v>
      </c>
      <c r="E8473" s="12">
        <v>4</v>
      </c>
      <c r="F8473" s="14">
        <v>12</v>
      </c>
      <c r="G8473" s="14">
        <v>48</v>
      </c>
      <c r="H8473" s="12" t="s">
        <v>105</v>
      </c>
      <c r="I8473" s="12" t="s">
        <v>4308</v>
      </c>
      <c r="J8473" s="12" t="s">
        <v>4301</v>
      </c>
      <c r="K8473" s="12" t="s">
        <v>4302</v>
      </c>
      <c r="L8473" s="14">
        <v>0</v>
      </c>
    </row>
    <row r="8474" spans="1:12" x14ac:dyDescent="0.25">
      <c r="A8474" s="12">
        <v>9612</v>
      </c>
      <c r="B8474" s="12" t="s">
        <v>45</v>
      </c>
      <c r="C8474" s="16">
        <v>45580</v>
      </c>
      <c r="D8474" s="12" t="s">
        <v>4307</v>
      </c>
      <c r="E8474" s="12">
        <v>5</v>
      </c>
      <c r="F8474" s="14">
        <v>26.82</v>
      </c>
      <c r="G8474" s="14">
        <v>134.1</v>
      </c>
      <c r="H8474" s="12" t="s">
        <v>105</v>
      </c>
      <c r="I8474" s="12" t="s">
        <v>4308</v>
      </c>
      <c r="J8474" s="12" t="s">
        <v>4362</v>
      </c>
      <c r="K8474" s="12" t="s">
        <v>4363</v>
      </c>
      <c r="L8474" s="14">
        <v>0</v>
      </c>
    </row>
    <row r="8475" spans="1:12" x14ac:dyDescent="0.25">
      <c r="A8475" s="12">
        <v>9613</v>
      </c>
      <c r="B8475" s="12" t="s">
        <v>45</v>
      </c>
      <c r="C8475" s="16">
        <v>45580</v>
      </c>
      <c r="D8475" s="12" t="s">
        <v>4348</v>
      </c>
      <c r="E8475" s="12">
        <v>4</v>
      </c>
      <c r="F8475" s="14">
        <v>25.63</v>
      </c>
      <c r="G8475" s="14">
        <v>102.52</v>
      </c>
      <c r="H8475" s="12" t="s">
        <v>23</v>
      </c>
      <c r="I8475" s="12" t="s">
        <v>4324</v>
      </c>
      <c r="J8475" s="12" t="s">
        <v>4362</v>
      </c>
      <c r="K8475" s="12" t="s">
        <v>4363</v>
      </c>
      <c r="L8475" s="14">
        <v>0</v>
      </c>
    </row>
    <row r="8476" spans="1:12" x14ac:dyDescent="0.25">
      <c r="A8476" s="12">
        <v>9614</v>
      </c>
      <c r="B8476" s="12" t="s">
        <v>39</v>
      </c>
      <c r="C8476" s="16">
        <v>45580</v>
      </c>
      <c r="D8476" s="12" t="s">
        <v>4326</v>
      </c>
      <c r="E8476" s="12">
        <v>2</v>
      </c>
      <c r="F8476" s="14">
        <v>99.43</v>
      </c>
      <c r="G8476" s="14">
        <v>198.86</v>
      </c>
      <c r="H8476" s="12" t="s">
        <v>23</v>
      </c>
      <c r="I8476" s="12" t="s">
        <v>4304</v>
      </c>
      <c r="J8476" s="12" t="s">
        <v>4301</v>
      </c>
      <c r="K8476" s="12" t="s">
        <v>4363</v>
      </c>
      <c r="L8476" s="14">
        <v>0</v>
      </c>
    </row>
    <row r="8477" spans="1:12" x14ac:dyDescent="0.25">
      <c r="A8477" s="12">
        <v>9615</v>
      </c>
      <c r="B8477" s="12" t="s">
        <v>45</v>
      </c>
      <c r="C8477" s="59">
        <v>45580</v>
      </c>
      <c r="D8477" s="12" t="s">
        <v>4364</v>
      </c>
      <c r="E8477" s="12">
        <v>1</v>
      </c>
      <c r="F8477" s="14">
        <v>27.23</v>
      </c>
      <c r="G8477" s="14">
        <v>27.23</v>
      </c>
      <c r="H8477" s="12" t="s">
        <v>23</v>
      </c>
      <c r="I8477" s="12" t="s">
        <v>4311</v>
      </c>
      <c r="J8477" s="12" t="s">
        <v>4362</v>
      </c>
      <c r="K8477" s="12" t="s">
        <v>4363</v>
      </c>
      <c r="L8477" s="14">
        <v>0</v>
      </c>
    </row>
    <row r="8478" spans="1:12" x14ac:dyDescent="0.25">
      <c r="A8478" s="12">
        <v>9616</v>
      </c>
      <c r="B8478" s="12" t="s">
        <v>45</v>
      </c>
      <c r="C8478" s="59">
        <v>45580</v>
      </c>
      <c r="D8478" s="12" t="s">
        <v>4343</v>
      </c>
      <c r="E8478" s="12">
        <v>3</v>
      </c>
      <c r="F8478" s="14">
        <v>34.96</v>
      </c>
      <c r="G8478" s="14">
        <v>104.88</v>
      </c>
      <c r="H8478" s="12" t="s">
        <v>105</v>
      </c>
      <c r="I8478" s="12" t="s">
        <v>4300</v>
      </c>
      <c r="J8478" s="12" t="s">
        <v>4362</v>
      </c>
      <c r="K8478" s="12" t="s">
        <v>4363</v>
      </c>
      <c r="L8478" s="14">
        <v>0</v>
      </c>
    </row>
    <row r="8479" spans="1:12" x14ac:dyDescent="0.25">
      <c r="A8479" s="12">
        <v>9618</v>
      </c>
      <c r="B8479" s="12" t="s">
        <v>45</v>
      </c>
      <c r="C8479" s="59">
        <v>45580</v>
      </c>
      <c r="D8479" s="12" t="s">
        <v>4331</v>
      </c>
      <c r="E8479" s="12">
        <v>1</v>
      </c>
      <c r="F8479" s="14">
        <v>27.23</v>
      </c>
      <c r="G8479" s="14">
        <v>27.23</v>
      </c>
      <c r="H8479" s="12" t="s">
        <v>23</v>
      </c>
      <c r="I8479" s="12" t="s">
        <v>4311</v>
      </c>
      <c r="J8479" s="12" t="s">
        <v>4301</v>
      </c>
      <c r="K8479" s="12" t="s">
        <v>4363</v>
      </c>
      <c r="L8479" s="14">
        <v>0</v>
      </c>
    </row>
    <row r="8480" spans="1:12" x14ac:dyDescent="0.25">
      <c r="A8480" s="12">
        <v>9619</v>
      </c>
      <c r="B8480" s="12" t="s">
        <v>39</v>
      </c>
      <c r="C8480" s="16">
        <v>45581</v>
      </c>
      <c r="D8480" s="12" t="s">
        <v>4305</v>
      </c>
      <c r="E8480" s="12">
        <v>5</v>
      </c>
      <c r="F8480" s="14">
        <v>2.62</v>
      </c>
      <c r="G8480" s="14">
        <v>13.1</v>
      </c>
      <c r="H8480" s="12" t="s">
        <v>23</v>
      </c>
      <c r="I8480" s="12" t="s">
        <v>4300</v>
      </c>
      <c r="J8480" s="12" t="s">
        <v>4301</v>
      </c>
      <c r="K8480" s="12" t="s">
        <v>4363</v>
      </c>
      <c r="L8480" s="14">
        <v>0</v>
      </c>
    </row>
    <row r="8481" spans="1:12" x14ac:dyDescent="0.25">
      <c r="A8481" s="12">
        <v>9621</v>
      </c>
      <c r="B8481" s="12" t="s">
        <v>45</v>
      </c>
      <c r="C8481" s="16">
        <v>45581</v>
      </c>
      <c r="D8481" s="12" t="s">
        <v>4315</v>
      </c>
      <c r="E8481" s="12">
        <v>1</v>
      </c>
      <c r="F8481" s="14">
        <v>45.64</v>
      </c>
      <c r="G8481" s="14">
        <v>45.64</v>
      </c>
      <c r="H8481" s="12" t="s">
        <v>23</v>
      </c>
      <c r="I8481" s="12" t="s">
        <v>4304</v>
      </c>
      <c r="J8481" s="12" t="s">
        <v>4301</v>
      </c>
      <c r="K8481" s="12" t="s">
        <v>4363</v>
      </c>
      <c r="L8481" s="14">
        <v>0</v>
      </c>
    </row>
    <row r="8482" spans="1:12" x14ac:dyDescent="0.25">
      <c r="A8482" s="12">
        <v>9624</v>
      </c>
      <c r="B8482" s="12" t="s">
        <v>45</v>
      </c>
      <c r="C8482" s="16">
        <v>45581</v>
      </c>
      <c r="D8482" s="12" t="s">
        <v>4348</v>
      </c>
      <c r="E8482" s="12">
        <v>4</v>
      </c>
      <c r="F8482" s="14">
        <v>85.61</v>
      </c>
      <c r="G8482" s="14">
        <v>342.44</v>
      </c>
      <c r="H8482" s="12" t="s">
        <v>105</v>
      </c>
      <c r="I8482" s="12" t="s">
        <v>4324</v>
      </c>
      <c r="J8482" s="12" t="s">
        <v>4362</v>
      </c>
      <c r="K8482" s="12" t="s">
        <v>4363</v>
      </c>
      <c r="L8482" s="14">
        <v>0</v>
      </c>
    </row>
    <row r="8483" spans="1:12" x14ac:dyDescent="0.25">
      <c r="A8483" s="12">
        <v>9625</v>
      </c>
      <c r="B8483" s="12" t="s">
        <v>45</v>
      </c>
      <c r="C8483" s="59">
        <v>45581</v>
      </c>
      <c r="D8483" s="12" t="s">
        <v>4335</v>
      </c>
      <c r="E8483" s="12">
        <v>1</v>
      </c>
      <c r="F8483" s="14">
        <v>79.150000000000006</v>
      </c>
      <c r="G8483" s="14">
        <v>79.150000000000006</v>
      </c>
      <c r="H8483" s="12" t="s">
        <v>105</v>
      </c>
      <c r="I8483" s="12" t="s">
        <v>4300</v>
      </c>
      <c r="J8483" s="12" t="s">
        <v>4301</v>
      </c>
      <c r="K8483" s="12" t="s">
        <v>4363</v>
      </c>
      <c r="L8483" s="14">
        <v>0</v>
      </c>
    </row>
    <row r="8484" spans="1:12" x14ac:dyDescent="0.25">
      <c r="A8484" s="12">
        <v>9627</v>
      </c>
      <c r="B8484" s="12" t="s">
        <v>39</v>
      </c>
      <c r="C8484" s="59">
        <v>45581</v>
      </c>
      <c r="D8484" s="12" t="s">
        <v>4320</v>
      </c>
      <c r="E8484" s="12">
        <v>1</v>
      </c>
      <c r="F8484" s="14">
        <v>29.18</v>
      </c>
      <c r="G8484" s="14">
        <v>29.18</v>
      </c>
      <c r="H8484" s="12" t="s">
        <v>105</v>
      </c>
      <c r="I8484" s="12" t="s">
        <v>4304</v>
      </c>
      <c r="J8484" s="12" t="s">
        <v>4301</v>
      </c>
      <c r="K8484" s="12" t="s">
        <v>4363</v>
      </c>
      <c r="L8484" s="14">
        <v>0</v>
      </c>
    </row>
    <row r="8485" spans="1:12" x14ac:dyDescent="0.25">
      <c r="A8485" s="12">
        <v>9628</v>
      </c>
      <c r="B8485" s="12" t="s">
        <v>45</v>
      </c>
      <c r="C8485" s="59">
        <v>45581</v>
      </c>
      <c r="D8485" s="12" t="s">
        <v>4332</v>
      </c>
      <c r="E8485" s="12">
        <v>2</v>
      </c>
      <c r="F8485" s="14">
        <v>75.73</v>
      </c>
      <c r="G8485" s="14">
        <v>151.46</v>
      </c>
      <c r="H8485" s="12" t="s">
        <v>105</v>
      </c>
      <c r="I8485" s="12" t="s">
        <v>4317</v>
      </c>
      <c r="J8485" s="12" t="s">
        <v>4362</v>
      </c>
      <c r="K8485" s="12" t="s">
        <v>4363</v>
      </c>
      <c r="L8485" s="14">
        <v>0</v>
      </c>
    </row>
    <row r="8486" spans="1:12" x14ac:dyDescent="0.25">
      <c r="A8486" s="12">
        <v>9630</v>
      </c>
      <c r="B8486" s="12" t="s">
        <v>45</v>
      </c>
      <c r="C8486" s="59">
        <v>45581</v>
      </c>
      <c r="D8486" s="12" t="s">
        <v>4344</v>
      </c>
      <c r="E8486" s="12">
        <v>4</v>
      </c>
      <c r="F8486" s="14">
        <v>29.97</v>
      </c>
      <c r="G8486" s="14">
        <v>119.88</v>
      </c>
      <c r="H8486" s="12" t="s">
        <v>23</v>
      </c>
      <c r="I8486" s="12" t="s">
        <v>4308</v>
      </c>
      <c r="J8486" s="12" t="s">
        <v>4362</v>
      </c>
      <c r="K8486" s="12" t="s">
        <v>4363</v>
      </c>
      <c r="L8486" s="14">
        <v>0</v>
      </c>
    </row>
    <row r="8487" spans="1:12" x14ac:dyDescent="0.25">
      <c r="A8487" s="12">
        <v>9632</v>
      </c>
      <c r="B8487" s="12" t="s">
        <v>45</v>
      </c>
      <c r="C8487" s="16">
        <v>45582</v>
      </c>
      <c r="D8487" s="12" t="s">
        <v>4309</v>
      </c>
      <c r="E8487" s="12">
        <v>1</v>
      </c>
      <c r="F8487" s="14">
        <v>72.75</v>
      </c>
      <c r="G8487" s="14">
        <v>72.75</v>
      </c>
      <c r="H8487" s="12" t="s">
        <v>105</v>
      </c>
      <c r="I8487" s="12" t="s">
        <v>4304</v>
      </c>
      <c r="J8487" s="12" t="s">
        <v>4362</v>
      </c>
      <c r="K8487" s="12" t="s">
        <v>4363</v>
      </c>
      <c r="L8487" s="14">
        <v>0</v>
      </c>
    </row>
    <row r="8488" spans="1:12" x14ac:dyDescent="0.25">
      <c r="A8488" s="12">
        <v>9633</v>
      </c>
      <c r="B8488" s="12" t="s">
        <v>45</v>
      </c>
      <c r="C8488" s="16">
        <v>45582</v>
      </c>
      <c r="D8488" s="12" t="s">
        <v>4309</v>
      </c>
      <c r="E8488" s="12">
        <v>4</v>
      </c>
      <c r="F8488" s="14">
        <v>11.54</v>
      </c>
      <c r="G8488" s="14">
        <v>46.16</v>
      </c>
      <c r="H8488" s="12" t="s">
        <v>105</v>
      </c>
      <c r="I8488" s="12" t="s">
        <v>4304</v>
      </c>
      <c r="J8488" s="12" t="s">
        <v>4301</v>
      </c>
      <c r="K8488" s="12" t="s">
        <v>4363</v>
      </c>
      <c r="L8488" s="14">
        <v>0</v>
      </c>
    </row>
    <row r="8489" spans="1:12" x14ac:dyDescent="0.25">
      <c r="A8489" s="12">
        <v>9634</v>
      </c>
      <c r="B8489" s="12" t="s">
        <v>39</v>
      </c>
      <c r="C8489" s="16">
        <v>45582</v>
      </c>
      <c r="D8489" s="12" t="s">
        <v>4334</v>
      </c>
      <c r="E8489" s="12">
        <v>1</v>
      </c>
      <c r="F8489" s="14">
        <v>74.599999999999994</v>
      </c>
      <c r="G8489" s="14">
        <v>74.599999999999994</v>
      </c>
      <c r="H8489" s="12" t="s">
        <v>105</v>
      </c>
      <c r="I8489" s="12" t="s">
        <v>4300</v>
      </c>
      <c r="J8489" s="12" t="s">
        <v>4301</v>
      </c>
      <c r="K8489" s="12" t="s">
        <v>4363</v>
      </c>
      <c r="L8489" s="14">
        <v>0</v>
      </c>
    </row>
    <row r="8490" spans="1:12" x14ac:dyDescent="0.25">
      <c r="A8490" s="12">
        <v>9636</v>
      </c>
      <c r="B8490" s="12" t="s">
        <v>45</v>
      </c>
      <c r="C8490" s="16">
        <v>45582</v>
      </c>
      <c r="D8490" s="12" t="s">
        <v>4343</v>
      </c>
      <c r="E8490" s="12">
        <v>2</v>
      </c>
      <c r="F8490" s="14">
        <v>69.52</v>
      </c>
      <c r="G8490" s="14">
        <v>139.04</v>
      </c>
      <c r="H8490" s="12" t="s">
        <v>105</v>
      </c>
      <c r="I8490" s="12" t="s">
        <v>4300</v>
      </c>
      <c r="J8490" s="12" t="s">
        <v>4301</v>
      </c>
      <c r="K8490" s="12" t="s">
        <v>4363</v>
      </c>
      <c r="L8490" s="14">
        <v>0</v>
      </c>
    </row>
    <row r="8491" spans="1:12" x14ac:dyDescent="0.25">
      <c r="A8491" s="12">
        <v>9637</v>
      </c>
      <c r="B8491" s="12" t="s">
        <v>45</v>
      </c>
      <c r="C8491" s="16">
        <v>45582</v>
      </c>
      <c r="D8491" s="12" t="s">
        <v>4310</v>
      </c>
      <c r="E8491" s="12">
        <v>1</v>
      </c>
      <c r="F8491" s="63">
        <v>72.95</v>
      </c>
      <c r="G8491" s="14">
        <v>72.95</v>
      </c>
      <c r="H8491" s="12" t="s">
        <v>105</v>
      </c>
      <c r="I8491" s="12" t="s">
        <v>4311</v>
      </c>
      <c r="J8491" s="12" t="s">
        <v>4362</v>
      </c>
      <c r="K8491" s="12" t="s">
        <v>4363</v>
      </c>
      <c r="L8491" s="14">
        <v>0</v>
      </c>
    </row>
    <row r="8492" spans="1:12" x14ac:dyDescent="0.25">
      <c r="A8492" s="12">
        <v>9638</v>
      </c>
      <c r="B8492" s="12" t="s">
        <v>45</v>
      </c>
      <c r="C8492" s="59">
        <v>45582</v>
      </c>
      <c r="D8492" s="12" t="s">
        <v>4303</v>
      </c>
      <c r="E8492" s="12">
        <v>3</v>
      </c>
      <c r="F8492" s="14">
        <v>93.01</v>
      </c>
      <c r="G8492" s="14">
        <v>279.02999999999997</v>
      </c>
      <c r="H8492" s="12" t="s">
        <v>105</v>
      </c>
      <c r="I8492" s="12" t="s">
        <v>4304</v>
      </c>
      <c r="J8492" s="12" t="s">
        <v>4362</v>
      </c>
      <c r="K8492" s="12" t="s">
        <v>4363</v>
      </c>
      <c r="L8492" s="14">
        <v>0</v>
      </c>
    </row>
    <row r="8493" spans="1:12" x14ac:dyDescent="0.25">
      <c r="A8493" s="12">
        <v>9639</v>
      </c>
      <c r="B8493" s="12" t="s">
        <v>45</v>
      </c>
      <c r="C8493" s="59">
        <v>45582</v>
      </c>
      <c r="D8493" s="12" t="s">
        <v>4310</v>
      </c>
      <c r="E8493" s="12">
        <f>G8493/F8493</f>
        <v>1</v>
      </c>
      <c r="F8493" s="63">
        <v>72.95</v>
      </c>
      <c r="G8493" s="14">
        <v>72.95</v>
      </c>
      <c r="H8493" s="12" t="s">
        <v>105</v>
      </c>
      <c r="I8493" s="12" t="s">
        <v>4311</v>
      </c>
      <c r="J8493" s="12" t="s">
        <v>4362</v>
      </c>
      <c r="K8493" s="12" t="s">
        <v>4363</v>
      </c>
      <c r="L8493" s="14">
        <v>0</v>
      </c>
    </row>
    <row r="8494" spans="1:12" x14ac:dyDescent="0.25">
      <c r="A8494" s="12">
        <v>9641</v>
      </c>
      <c r="B8494" s="12" t="s">
        <v>45</v>
      </c>
      <c r="C8494" s="16">
        <v>45583</v>
      </c>
      <c r="D8494" s="12" t="s">
        <v>4318</v>
      </c>
      <c r="E8494" s="12">
        <v>3</v>
      </c>
      <c r="F8494" s="14">
        <v>74.180000000000007</v>
      </c>
      <c r="G8494" s="14">
        <v>222.54</v>
      </c>
      <c r="H8494" s="12" t="s">
        <v>105</v>
      </c>
      <c r="I8494" s="12" t="s">
        <v>4308</v>
      </c>
      <c r="J8494" s="12" t="s">
        <v>4362</v>
      </c>
      <c r="K8494" s="12" t="s">
        <v>4363</v>
      </c>
      <c r="L8494" s="14">
        <v>0</v>
      </c>
    </row>
    <row r="8495" spans="1:12" x14ac:dyDescent="0.25">
      <c r="A8495" s="12">
        <v>9643</v>
      </c>
      <c r="B8495" s="12" t="s">
        <v>45</v>
      </c>
      <c r="C8495" s="16">
        <v>45583</v>
      </c>
      <c r="D8495" s="12" t="s">
        <v>4344</v>
      </c>
      <c r="E8495" s="12">
        <v>1</v>
      </c>
      <c r="F8495" s="14">
        <v>2.06</v>
      </c>
      <c r="G8495" s="14">
        <v>2.06</v>
      </c>
      <c r="H8495" s="12" t="s">
        <v>105</v>
      </c>
      <c r="I8495" s="12" t="s">
        <v>4308</v>
      </c>
      <c r="J8495" s="12" t="s">
        <v>4362</v>
      </c>
      <c r="K8495" s="12" t="s">
        <v>4363</v>
      </c>
      <c r="L8495" s="14">
        <v>0</v>
      </c>
    </row>
    <row r="8496" spans="1:12" x14ac:dyDescent="0.25">
      <c r="A8496" s="12">
        <v>9644</v>
      </c>
      <c r="B8496" s="12" t="s">
        <v>45</v>
      </c>
      <c r="C8496" s="16">
        <v>45584</v>
      </c>
      <c r="D8496" s="12" t="s">
        <v>4343</v>
      </c>
      <c r="E8496" s="12">
        <v>4</v>
      </c>
      <c r="F8496" s="14">
        <v>26.23</v>
      </c>
      <c r="G8496" s="14">
        <v>104.92</v>
      </c>
      <c r="H8496" s="12" t="s">
        <v>105</v>
      </c>
      <c r="I8496" s="12" t="s">
        <v>4300</v>
      </c>
      <c r="J8496" s="12" t="s">
        <v>4301</v>
      </c>
      <c r="K8496" s="12" t="s">
        <v>4363</v>
      </c>
      <c r="L8496" s="14">
        <v>0</v>
      </c>
    </row>
    <row r="8497" spans="1:12" x14ac:dyDescent="0.25">
      <c r="A8497" s="12">
        <v>9645</v>
      </c>
      <c r="B8497" s="12" t="s">
        <v>30</v>
      </c>
      <c r="C8497" s="16">
        <v>45584</v>
      </c>
      <c r="D8497" s="12" t="s">
        <v>4326</v>
      </c>
      <c r="E8497" s="12">
        <v>3</v>
      </c>
      <c r="F8497" s="14">
        <v>44.21</v>
      </c>
      <c r="G8497" s="14">
        <v>132.63</v>
      </c>
      <c r="H8497" s="12" t="s">
        <v>105</v>
      </c>
      <c r="I8497" s="12" t="s">
        <v>4304</v>
      </c>
      <c r="J8497" s="12" t="s">
        <v>4301</v>
      </c>
      <c r="K8497" s="12" t="s">
        <v>4363</v>
      </c>
      <c r="L8497" s="14">
        <v>0</v>
      </c>
    </row>
    <row r="8498" spans="1:12" x14ac:dyDescent="0.25">
      <c r="A8498" s="12">
        <v>9646</v>
      </c>
      <c r="B8498" s="12" t="s">
        <v>45</v>
      </c>
      <c r="C8498" s="16">
        <v>45584</v>
      </c>
      <c r="D8498" s="12" t="s">
        <v>4342</v>
      </c>
      <c r="E8498" s="12">
        <v>4</v>
      </c>
      <c r="F8498" s="14">
        <v>21.38</v>
      </c>
      <c r="G8498" s="14">
        <v>85.52</v>
      </c>
      <c r="H8498" s="12" t="s">
        <v>105</v>
      </c>
      <c r="I8498" s="12" t="s">
        <v>4300</v>
      </c>
      <c r="J8498" s="12" t="s">
        <v>4362</v>
      </c>
      <c r="K8498" s="12" t="s">
        <v>4363</v>
      </c>
      <c r="L8498" s="14">
        <v>0</v>
      </c>
    </row>
    <row r="8499" spans="1:12" x14ac:dyDescent="0.25">
      <c r="A8499" s="12">
        <v>9647</v>
      </c>
      <c r="B8499" s="12" t="s">
        <v>45</v>
      </c>
      <c r="C8499" s="16">
        <v>45584</v>
      </c>
      <c r="D8499" s="12" t="s">
        <v>4299</v>
      </c>
      <c r="E8499" s="12">
        <v>5</v>
      </c>
      <c r="F8499" s="14">
        <v>70.58</v>
      </c>
      <c r="G8499" s="14">
        <v>352.9</v>
      </c>
      <c r="H8499" s="12" t="s">
        <v>105</v>
      </c>
      <c r="I8499" s="12" t="s">
        <v>4300</v>
      </c>
      <c r="J8499" s="12" t="s">
        <v>4362</v>
      </c>
      <c r="K8499" s="12" t="s">
        <v>4363</v>
      </c>
      <c r="L8499" s="14">
        <v>0</v>
      </c>
    </row>
    <row r="8500" spans="1:12" x14ac:dyDescent="0.25">
      <c r="A8500" s="12">
        <v>9648</v>
      </c>
      <c r="B8500" s="12" t="s">
        <v>45</v>
      </c>
      <c r="C8500" s="16">
        <v>45584</v>
      </c>
      <c r="D8500" s="12" t="s">
        <v>4309</v>
      </c>
      <c r="E8500" s="12">
        <v>1</v>
      </c>
      <c r="F8500" s="63">
        <v>29.76</v>
      </c>
      <c r="G8500" s="14">
        <v>29.76</v>
      </c>
      <c r="H8500" s="12" t="s">
        <v>105</v>
      </c>
      <c r="I8500" s="12" t="s">
        <v>4304</v>
      </c>
      <c r="J8500" s="12" t="s">
        <v>4301</v>
      </c>
      <c r="K8500" s="12" t="s">
        <v>4363</v>
      </c>
      <c r="L8500" s="14">
        <v>0</v>
      </c>
    </row>
    <row r="8501" spans="1:12" x14ac:dyDescent="0.25">
      <c r="A8501" s="12">
        <v>9649</v>
      </c>
      <c r="B8501" s="12" t="s">
        <v>30</v>
      </c>
      <c r="C8501" s="16">
        <v>45584</v>
      </c>
      <c r="D8501" s="12" t="s">
        <v>4343</v>
      </c>
      <c r="E8501" s="12">
        <f>G8501/F8501</f>
        <v>4</v>
      </c>
      <c r="F8501" s="14">
        <v>26.23</v>
      </c>
      <c r="G8501" s="14">
        <v>104.92</v>
      </c>
      <c r="H8501" s="12" t="s">
        <v>30</v>
      </c>
      <c r="I8501" s="12" t="s">
        <v>4300</v>
      </c>
      <c r="J8501" s="12" t="s">
        <v>4301</v>
      </c>
      <c r="K8501" s="12" t="s">
        <v>4363</v>
      </c>
      <c r="L8501" s="14">
        <v>0</v>
      </c>
    </row>
    <row r="8502" spans="1:12" x14ac:dyDescent="0.25">
      <c r="A8502" s="12">
        <v>9650</v>
      </c>
      <c r="B8502" s="12" t="s">
        <v>45</v>
      </c>
      <c r="C8502" s="16">
        <v>45585</v>
      </c>
      <c r="D8502" s="12" t="s">
        <v>4330</v>
      </c>
      <c r="E8502" s="12">
        <v>4</v>
      </c>
      <c r="F8502" s="14">
        <v>84.82</v>
      </c>
      <c r="G8502" s="14">
        <v>339.28</v>
      </c>
      <c r="H8502" s="12" t="s">
        <v>105</v>
      </c>
      <c r="I8502" s="12" t="s">
        <v>4300</v>
      </c>
      <c r="J8502" s="12" t="s">
        <v>4301</v>
      </c>
      <c r="K8502" s="12" t="s">
        <v>4363</v>
      </c>
      <c r="L8502" s="14">
        <v>0</v>
      </c>
    </row>
    <row r="8503" spans="1:12" x14ac:dyDescent="0.25">
      <c r="A8503" s="12">
        <v>9651</v>
      </c>
      <c r="B8503" s="12" t="s">
        <v>45</v>
      </c>
      <c r="C8503" s="16">
        <v>45585</v>
      </c>
      <c r="D8503" s="12" t="s">
        <v>4339</v>
      </c>
      <c r="E8503" s="12">
        <v>4</v>
      </c>
      <c r="F8503" s="14">
        <v>3.3</v>
      </c>
      <c r="G8503" s="14">
        <v>13.2</v>
      </c>
      <c r="H8503" s="12" t="s">
        <v>105</v>
      </c>
      <c r="I8503" s="12" t="s">
        <v>4317</v>
      </c>
      <c r="J8503" s="12" t="s">
        <v>4362</v>
      </c>
      <c r="K8503" s="12" t="s">
        <v>4363</v>
      </c>
      <c r="L8503" s="14">
        <v>0</v>
      </c>
    </row>
    <row r="8504" spans="1:12" x14ac:dyDescent="0.25">
      <c r="A8504" s="12">
        <v>9655</v>
      </c>
      <c r="B8504" s="12" t="s">
        <v>45</v>
      </c>
      <c r="C8504" s="16">
        <v>45586</v>
      </c>
      <c r="D8504" s="12" t="s">
        <v>4336</v>
      </c>
      <c r="E8504" s="12">
        <v>4</v>
      </c>
      <c r="F8504" s="14">
        <v>98.49</v>
      </c>
      <c r="G8504" s="14">
        <v>393.96</v>
      </c>
      <c r="H8504" s="12" t="s">
        <v>105</v>
      </c>
      <c r="I8504" s="12" t="s">
        <v>4300</v>
      </c>
      <c r="J8504" s="12" t="s">
        <v>4362</v>
      </c>
      <c r="K8504" s="12" t="s">
        <v>4363</v>
      </c>
      <c r="L8504" s="14">
        <v>0</v>
      </c>
    </row>
    <row r="8505" spans="1:12" x14ac:dyDescent="0.25">
      <c r="A8505" s="12">
        <v>9656</v>
      </c>
      <c r="B8505" s="12" t="s">
        <v>45</v>
      </c>
      <c r="C8505" s="16">
        <v>45587</v>
      </c>
      <c r="D8505" s="12" t="s">
        <v>4299</v>
      </c>
      <c r="E8505" s="12">
        <v>1</v>
      </c>
      <c r="F8505" s="14">
        <v>21.38</v>
      </c>
      <c r="G8505" s="14">
        <v>21.38</v>
      </c>
      <c r="H8505" s="12" t="s">
        <v>105</v>
      </c>
      <c r="I8505" s="12" t="s">
        <v>4300</v>
      </c>
      <c r="J8505" s="12" t="s">
        <v>4301</v>
      </c>
      <c r="K8505" s="12" t="s">
        <v>4363</v>
      </c>
      <c r="L8505" s="14">
        <v>0</v>
      </c>
    </row>
    <row r="8506" spans="1:12" x14ac:dyDescent="0.25">
      <c r="A8506" s="12">
        <v>9657</v>
      </c>
      <c r="B8506" s="12" t="s">
        <v>45</v>
      </c>
      <c r="C8506" s="16">
        <v>45587</v>
      </c>
      <c r="D8506" s="12" t="s">
        <v>4316</v>
      </c>
      <c r="E8506" s="12">
        <v>5</v>
      </c>
      <c r="F8506" s="14">
        <v>88.91</v>
      </c>
      <c r="G8506" s="14">
        <v>444.55</v>
      </c>
      <c r="H8506" s="12" t="s">
        <v>105</v>
      </c>
      <c r="I8506" s="12" t="s">
        <v>4317</v>
      </c>
      <c r="J8506" s="12" t="s">
        <v>4362</v>
      </c>
      <c r="K8506" s="12" t="s">
        <v>4363</v>
      </c>
      <c r="L8506" s="14">
        <v>0</v>
      </c>
    </row>
    <row r="8507" spans="1:12" x14ac:dyDescent="0.25">
      <c r="A8507" s="12">
        <v>9658</v>
      </c>
      <c r="B8507" s="12" t="s">
        <v>45</v>
      </c>
      <c r="C8507" s="16">
        <v>45587</v>
      </c>
      <c r="D8507" s="12" t="s">
        <v>4320</v>
      </c>
      <c r="E8507" s="12">
        <v>3</v>
      </c>
      <c r="F8507" s="14">
        <v>60.91</v>
      </c>
      <c r="G8507" s="14">
        <v>182.73</v>
      </c>
      <c r="H8507" s="12" t="s">
        <v>105</v>
      </c>
      <c r="I8507" s="12" t="s">
        <v>4304</v>
      </c>
      <c r="J8507" s="12" t="s">
        <v>4362</v>
      </c>
      <c r="K8507" s="12" t="s">
        <v>4363</v>
      </c>
      <c r="L8507" s="14">
        <v>0</v>
      </c>
    </row>
    <row r="8508" spans="1:12" x14ac:dyDescent="0.25">
      <c r="A8508" s="12">
        <v>9659</v>
      </c>
      <c r="B8508" s="12" t="s">
        <v>45</v>
      </c>
      <c r="C8508" s="16">
        <v>45587</v>
      </c>
      <c r="D8508" s="12" t="s">
        <v>4335</v>
      </c>
      <c r="E8508" s="12">
        <v>3</v>
      </c>
      <c r="F8508" s="14">
        <v>97.82</v>
      </c>
      <c r="G8508" s="14">
        <v>293.45999999999998</v>
      </c>
      <c r="H8508" s="12" t="s">
        <v>105</v>
      </c>
      <c r="I8508" s="12" t="s">
        <v>4300</v>
      </c>
      <c r="J8508" s="12" t="s">
        <v>4362</v>
      </c>
      <c r="K8508" s="12" t="s">
        <v>4363</v>
      </c>
      <c r="L8508" s="14">
        <v>0</v>
      </c>
    </row>
    <row r="8509" spans="1:12" x14ac:dyDescent="0.25">
      <c r="A8509" s="12">
        <v>9661</v>
      </c>
      <c r="B8509" s="12" t="s">
        <v>45</v>
      </c>
      <c r="C8509" s="16">
        <v>45588</v>
      </c>
      <c r="D8509" s="12" t="s">
        <v>4345</v>
      </c>
      <c r="E8509" s="12">
        <v>3</v>
      </c>
      <c r="F8509" s="14">
        <v>81.25</v>
      </c>
      <c r="G8509" s="14">
        <v>243.75</v>
      </c>
      <c r="H8509" s="12" t="s">
        <v>105</v>
      </c>
      <c r="I8509" s="12" t="s">
        <v>4308</v>
      </c>
      <c r="J8509" s="12" t="s">
        <v>4362</v>
      </c>
      <c r="K8509" s="12" t="s">
        <v>4363</v>
      </c>
      <c r="L8509" s="14">
        <v>0</v>
      </c>
    </row>
    <row r="8510" spans="1:12" x14ac:dyDescent="0.25">
      <c r="A8510" s="12">
        <v>9662</v>
      </c>
      <c r="B8510" s="12" t="s">
        <v>45</v>
      </c>
      <c r="C8510" s="16">
        <v>45588</v>
      </c>
      <c r="D8510" s="12" t="s">
        <v>4330</v>
      </c>
      <c r="E8510" s="12">
        <v>5</v>
      </c>
      <c r="F8510" s="63">
        <v>6.93</v>
      </c>
      <c r="G8510" s="14">
        <v>34.65</v>
      </c>
      <c r="H8510" s="12" t="s">
        <v>105</v>
      </c>
      <c r="I8510" s="12" t="s">
        <v>4300</v>
      </c>
      <c r="J8510" s="12" t="s">
        <v>4362</v>
      </c>
      <c r="K8510" s="12" t="s">
        <v>4363</v>
      </c>
      <c r="L8510" s="14">
        <v>0</v>
      </c>
    </row>
    <row r="8511" spans="1:12" x14ac:dyDescent="0.25">
      <c r="A8511" s="12">
        <v>9663</v>
      </c>
      <c r="B8511" s="12" t="s">
        <v>45</v>
      </c>
      <c r="C8511" s="16">
        <v>45588</v>
      </c>
      <c r="D8511" s="12" t="s">
        <v>4309</v>
      </c>
      <c r="E8511" s="12">
        <v>5</v>
      </c>
      <c r="F8511" s="14">
        <v>67.739999999999995</v>
      </c>
      <c r="G8511" s="14">
        <v>338.7</v>
      </c>
      <c r="H8511" s="12" t="s">
        <v>105</v>
      </c>
      <c r="I8511" s="12" t="s">
        <v>4304</v>
      </c>
      <c r="J8511" s="12" t="s">
        <v>4362</v>
      </c>
      <c r="K8511" s="12" t="s">
        <v>4363</v>
      </c>
      <c r="L8511" s="14">
        <v>0</v>
      </c>
    </row>
    <row r="8512" spans="1:12" x14ac:dyDescent="0.25">
      <c r="A8512" s="12">
        <v>9666</v>
      </c>
      <c r="B8512" s="12" t="s">
        <v>45</v>
      </c>
      <c r="C8512" s="16">
        <v>45589</v>
      </c>
      <c r="D8512" s="12" t="s">
        <v>4340</v>
      </c>
      <c r="E8512" s="12">
        <v>5</v>
      </c>
      <c r="F8512" s="14">
        <v>14.6</v>
      </c>
      <c r="G8512" s="14">
        <v>73</v>
      </c>
      <c r="H8512" s="12" t="s">
        <v>105</v>
      </c>
      <c r="I8512" s="12" t="s">
        <v>4317</v>
      </c>
      <c r="J8512" s="12" t="s">
        <v>4301</v>
      </c>
      <c r="K8512" s="12" t="s">
        <v>4363</v>
      </c>
      <c r="L8512" s="14">
        <v>0</v>
      </c>
    </row>
    <row r="8513" spans="1:12" x14ac:dyDescent="0.25">
      <c r="A8513" s="12">
        <v>9668</v>
      </c>
      <c r="B8513" s="12" t="s">
        <v>45</v>
      </c>
      <c r="C8513" s="16">
        <v>45589</v>
      </c>
      <c r="D8513" s="12" t="s">
        <v>4333</v>
      </c>
      <c r="E8513" s="12">
        <v>1</v>
      </c>
      <c r="F8513" s="14">
        <v>90.2</v>
      </c>
      <c r="G8513" s="14">
        <v>90.2</v>
      </c>
      <c r="H8513" s="12" t="s">
        <v>105</v>
      </c>
      <c r="I8513" s="12" t="s">
        <v>4304</v>
      </c>
      <c r="J8513" s="12" t="s">
        <v>4301</v>
      </c>
      <c r="K8513" s="12" t="s">
        <v>4363</v>
      </c>
      <c r="L8513" s="14">
        <v>0</v>
      </c>
    </row>
    <row r="8514" spans="1:12" x14ac:dyDescent="0.25">
      <c r="A8514" s="12">
        <v>9674</v>
      </c>
      <c r="B8514" s="12" t="s">
        <v>45</v>
      </c>
      <c r="C8514" s="16">
        <v>45591</v>
      </c>
      <c r="D8514" s="12" t="s">
        <v>4345</v>
      </c>
      <c r="E8514" s="12">
        <v>5</v>
      </c>
      <c r="F8514" s="14">
        <v>54.76</v>
      </c>
      <c r="G8514" s="14">
        <v>273.8</v>
      </c>
      <c r="H8514" s="12" t="s">
        <v>105</v>
      </c>
      <c r="I8514" s="12" t="s">
        <v>4308</v>
      </c>
      <c r="J8514" s="12" t="s">
        <v>4301</v>
      </c>
      <c r="K8514" s="12" t="s">
        <v>4363</v>
      </c>
      <c r="L8514" s="14">
        <v>0</v>
      </c>
    </row>
    <row r="8515" spans="1:12" x14ac:dyDescent="0.25">
      <c r="A8515" s="12">
        <v>9675</v>
      </c>
      <c r="B8515" s="12" t="s">
        <v>39</v>
      </c>
      <c r="C8515" s="16">
        <v>45591</v>
      </c>
      <c r="D8515" s="12" t="s">
        <v>4339</v>
      </c>
      <c r="E8515" s="12">
        <v>1</v>
      </c>
      <c r="F8515" s="14">
        <v>82.66</v>
      </c>
      <c r="G8515" s="14">
        <v>82.66</v>
      </c>
      <c r="H8515" s="12" t="s">
        <v>105</v>
      </c>
      <c r="I8515" s="12" t="s">
        <v>4317</v>
      </c>
      <c r="J8515" s="12" t="s">
        <v>4301</v>
      </c>
      <c r="K8515" s="12" t="s">
        <v>4363</v>
      </c>
      <c r="L8515" s="14">
        <v>0</v>
      </c>
    </row>
    <row r="8516" spans="1:12" x14ac:dyDescent="0.25">
      <c r="A8516" s="12">
        <v>9676</v>
      </c>
      <c r="B8516" s="12" t="s">
        <v>45</v>
      </c>
      <c r="C8516" s="16">
        <v>45591</v>
      </c>
      <c r="D8516" s="12" t="s">
        <v>4307</v>
      </c>
      <c r="E8516" s="12">
        <v>3</v>
      </c>
      <c r="F8516" s="14">
        <v>25.56</v>
      </c>
      <c r="G8516" s="14">
        <v>76.680000000000007</v>
      </c>
      <c r="H8516" s="12" t="s">
        <v>105</v>
      </c>
      <c r="I8516" s="12" t="s">
        <v>4308</v>
      </c>
      <c r="J8516" s="12" t="s">
        <v>4301</v>
      </c>
      <c r="K8516" s="12" t="s">
        <v>4363</v>
      </c>
      <c r="L8516" s="14">
        <v>0</v>
      </c>
    </row>
    <row r="8517" spans="1:12" x14ac:dyDescent="0.25">
      <c r="A8517" s="12">
        <v>9677</v>
      </c>
      <c r="B8517" s="12" t="s">
        <v>45</v>
      </c>
      <c r="C8517" s="16">
        <v>45591</v>
      </c>
      <c r="D8517" s="12" t="s">
        <v>4344</v>
      </c>
      <c r="E8517" s="12">
        <v>1</v>
      </c>
      <c r="F8517" s="14">
        <v>32.43</v>
      </c>
      <c r="G8517" s="14">
        <v>32.43</v>
      </c>
      <c r="H8517" s="12" t="s">
        <v>105</v>
      </c>
      <c r="I8517" s="12" t="s">
        <v>4308</v>
      </c>
      <c r="J8517" s="12" t="s">
        <v>4362</v>
      </c>
      <c r="K8517" s="12" t="s">
        <v>4363</v>
      </c>
      <c r="L8517" s="14">
        <v>0</v>
      </c>
    </row>
    <row r="8518" spans="1:12" x14ac:dyDescent="0.25">
      <c r="A8518" s="12">
        <v>9678</v>
      </c>
      <c r="B8518" s="12" t="s">
        <v>45</v>
      </c>
      <c r="C8518" s="16">
        <v>45591</v>
      </c>
      <c r="D8518" s="12" t="s">
        <v>4325</v>
      </c>
      <c r="E8518" s="12">
        <v>4</v>
      </c>
      <c r="F8518" s="14">
        <v>50.01</v>
      </c>
      <c r="G8518" s="14">
        <v>200.04</v>
      </c>
      <c r="H8518" s="12" t="s">
        <v>105</v>
      </c>
      <c r="I8518" s="12" t="s">
        <v>4317</v>
      </c>
      <c r="J8518" s="12" t="s">
        <v>4301</v>
      </c>
      <c r="K8518" s="12" t="s">
        <v>4363</v>
      </c>
      <c r="L8518" s="14">
        <v>0</v>
      </c>
    </row>
    <row r="8519" spans="1:12" x14ac:dyDescent="0.25">
      <c r="A8519" s="12">
        <v>9679</v>
      </c>
      <c r="B8519" s="12" t="s">
        <v>45</v>
      </c>
      <c r="C8519" s="16">
        <v>45592</v>
      </c>
      <c r="D8519" s="12" t="s">
        <v>4326</v>
      </c>
      <c r="E8519" s="12">
        <v>4</v>
      </c>
      <c r="F8519" s="14">
        <v>47.58</v>
      </c>
      <c r="G8519" s="14">
        <v>190.32</v>
      </c>
      <c r="H8519" s="12" t="s">
        <v>105</v>
      </c>
      <c r="I8519" s="12" t="s">
        <v>4304</v>
      </c>
      <c r="J8519" s="12" t="s">
        <v>4362</v>
      </c>
      <c r="K8519" s="12" t="s">
        <v>4363</v>
      </c>
      <c r="L8519" s="14">
        <v>0</v>
      </c>
    </row>
    <row r="8520" spans="1:12" x14ac:dyDescent="0.25">
      <c r="A8520" s="12">
        <v>9680</v>
      </c>
      <c r="B8520" s="12" t="s">
        <v>45</v>
      </c>
      <c r="C8520" s="16">
        <v>45592</v>
      </c>
      <c r="D8520" s="12" t="s">
        <v>4342</v>
      </c>
      <c r="E8520" s="12">
        <v>5</v>
      </c>
      <c r="F8520" s="14">
        <v>39.44</v>
      </c>
      <c r="G8520" s="14">
        <v>197.2</v>
      </c>
      <c r="H8520" s="12" t="s">
        <v>105</v>
      </c>
      <c r="I8520" s="12" t="s">
        <v>4300</v>
      </c>
      <c r="J8520" s="12" t="s">
        <v>4301</v>
      </c>
      <c r="K8520" s="12" t="s">
        <v>4363</v>
      </c>
      <c r="L8520" s="14">
        <v>0</v>
      </c>
    </row>
    <row r="8521" spans="1:12" x14ac:dyDescent="0.25">
      <c r="A8521" s="12">
        <v>9685</v>
      </c>
      <c r="B8521" s="12" t="s">
        <v>45</v>
      </c>
      <c r="C8521" s="16">
        <v>45593</v>
      </c>
      <c r="D8521" s="12" t="s">
        <v>4329</v>
      </c>
      <c r="E8521" s="12">
        <v>2</v>
      </c>
      <c r="F8521" s="14">
        <v>46.99</v>
      </c>
      <c r="G8521" s="14">
        <v>93.98</v>
      </c>
      <c r="H8521" s="12" t="s">
        <v>105</v>
      </c>
      <c r="I8521" s="12" t="s">
        <v>4317</v>
      </c>
      <c r="J8521" s="12" t="s">
        <v>4362</v>
      </c>
      <c r="K8521" s="12" t="s">
        <v>4363</v>
      </c>
      <c r="L8521" s="14">
        <v>0</v>
      </c>
    </row>
    <row r="8522" spans="1:12" x14ac:dyDescent="0.25">
      <c r="A8522" s="12">
        <v>9686</v>
      </c>
      <c r="B8522" s="12" t="s">
        <v>45</v>
      </c>
      <c r="C8522" s="16">
        <v>45593</v>
      </c>
      <c r="D8522" s="12" t="s">
        <v>4319</v>
      </c>
      <c r="E8522" s="12">
        <v>4</v>
      </c>
      <c r="F8522" s="14">
        <v>44.02</v>
      </c>
      <c r="G8522" s="14">
        <v>176.08</v>
      </c>
      <c r="H8522" s="12" t="s">
        <v>105</v>
      </c>
      <c r="I8522" s="12" t="s">
        <v>4304</v>
      </c>
      <c r="J8522" s="12" t="s">
        <v>4362</v>
      </c>
      <c r="K8522" s="12" t="s">
        <v>4363</v>
      </c>
      <c r="L8522" s="14">
        <v>0</v>
      </c>
    </row>
    <row r="8523" spans="1:12" x14ac:dyDescent="0.25">
      <c r="A8523" s="12">
        <v>9687</v>
      </c>
      <c r="B8523" s="12" t="s">
        <v>45</v>
      </c>
      <c r="C8523" s="16">
        <v>45593</v>
      </c>
      <c r="D8523" s="12" t="s">
        <v>30</v>
      </c>
      <c r="E8523" s="12">
        <v>4</v>
      </c>
      <c r="F8523" s="14">
        <v>94.09</v>
      </c>
      <c r="G8523" s="14">
        <v>376.36</v>
      </c>
      <c r="H8523" s="12" t="s">
        <v>105</v>
      </c>
      <c r="I8523" s="12" t="s">
        <v>4317</v>
      </c>
      <c r="J8523" s="12" t="s">
        <v>4301</v>
      </c>
      <c r="K8523" s="12" t="s">
        <v>4363</v>
      </c>
      <c r="L8523" s="14">
        <v>0</v>
      </c>
    </row>
    <row r="8524" spans="1:12" x14ac:dyDescent="0.25">
      <c r="A8524" s="12">
        <v>9688</v>
      </c>
      <c r="B8524" s="12" t="s">
        <v>45</v>
      </c>
      <c r="C8524" s="16">
        <v>45593</v>
      </c>
      <c r="D8524" s="12" t="s">
        <v>4343</v>
      </c>
      <c r="E8524" s="12">
        <v>1</v>
      </c>
      <c r="F8524" s="14">
        <v>15.52</v>
      </c>
      <c r="G8524" s="14">
        <v>15.52</v>
      </c>
      <c r="H8524" s="12" t="s">
        <v>105</v>
      </c>
      <c r="I8524" s="12" t="s">
        <v>4300</v>
      </c>
      <c r="J8524" s="12" t="s">
        <v>4301</v>
      </c>
      <c r="K8524" s="12" t="s">
        <v>4363</v>
      </c>
      <c r="L8524" s="14">
        <v>0</v>
      </c>
    </row>
    <row r="8525" spans="1:12" x14ac:dyDescent="0.25">
      <c r="A8525" s="12">
        <v>9692</v>
      </c>
      <c r="B8525" s="12" t="s">
        <v>45</v>
      </c>
      <c r="C8525" s="59">
        <v>45593</v>
      </c>
      <c r="D8525" s="12" t="s">
        <v>4315</v>
      </c>
      <c r="E8525" s="12">
        <v>1</v>
      </c>
      <c r="F8525" s="14">
        <v>26.27</v>
      </c>
      <c r="G8525" s="14">
        <v>26.27</v>
      </c>
      <c r="H8525" s="12" t="s">
        <v>105</v>
      </c>
      <c r="I8525" s="12" t="s">
        <v>4304</v>
      </c>
      <c r="J8525" s="12" t="s">
        <v>4362</v>
      </c>
      <c r="K8525" s="12" t="s">
        <v>4363</v>
      </c>
      <c r="L8525" s="14">
        <v>0</v>
      </c>
    </row>
    <row r="8526" spans="1:12" x14ac:dyDescent="0.25">
      <c r="A8526" s="12">
        <v>9695</v>
      </c>
      <c r="B8526" s="12" t="s">
        <v>39</v>
      </c>
      <c r="C8526" s="59">
        <v>45593</v>
      </c>
      <c r="D8526" s="12" t="s">
        <v>4316</v>
      </c>
      <c r="E8526" s="12">
        <v>1</v>
      </c>
      <c r="F8526" s="14">
        <v>1.96</v>
      </c>
      <c r="G8526" s="14">
        <v>1.96</v>
      </c>
      <c r="H8526" s="12" t="s">
        <v>105</v>
      </c>
      <c r="I8526" s="12" t="s">
        <v>4317</v>
      </c>
      <c r="J8526" s="12" t="s">
        <v>4301</v>
      </c>
      <c r="K8526" s="12" t="s">
        <v>4363</v>
      </c>
      <c r="L8526" s="14">
        <v>0</v>
      </c>
    </row>
    <row r="8527" spans="1:12" x14ac:dyDescent="0.25">
      <c r="A8527" s="12">
        <v>9696</v>
      </c>
      <c r="B8527" s="12" t="s">
        <v>45</v>
      </c>
      <c r="C8527" s="59">
        <v>45593</v>
      </c>
      <c r="D8527" s="12" t="s">
        <v>4343</v>
      </c>
      <c r="E8527" s="12">
        <v>1</v>
      </c>
      <c r="F8527" s="14">
        <v>15.52</v>
      </c>
      <c r="G8527" s="14">
        <v>15.52</v>
      </c>
      <c r="H8527" s="12" t="s">
        <v>105</v>
      </c>
      <c r="I8527" s="12" t="s">
        <v>4300</v>
      </c>
      <c r="J8527" s="12" t="s">
        <v>4362</v>
      </c>
      <c r="K8527" s="12" t="s">
        <v>4363</v>
      </c>
      <c r="L8527" s="14">
        <v>0</v>
      </c>
    </row>
    <row r="8528" spans="1:12" x14ac:dyDescent="0.25">
      <c r="A8528" s="12">
        <v>9698</v>
      </c>
      <c r="B8528" s="12" t="s">
        <v>45</v>
      </c>
      <c r="C8528" s="16">
        <v>44938</v>
      </c>
      <c r="D8528" s="12" t="s">
        <v>4310</v>
      </c>
      <c r="E8528" s="12">
        <f>G8528/F8528</f>
        <v>3</v>
      </c>
      <c r="F8528" s="14">
        <v>55.82</v>
      </c>
      <c r="G8528" s="14">
        <v>167.46</v>
      </c>
      <c r="H8528" s="12" t="s">
        <v>30</v>
      </c>
      <c r="I8528" s="12" t="s">
        <v>4311</v>
      </c>
      <c r="J8528" s="12" t="s">
        <v>4301</v>
      </c>
      <c r="K8528" s="12" t="s">
        <v>4363</v>
      </c>
      <c r="L8528" s="14">
        <v>0</v>
      </c>
    </row>
    <row r="8529" spans="1:12" x14ac:dyDescent="0.25">
      <c r="A8529" s="12">
        <v>9699</v>
      </c>
      <c r="B8529" s="12" t="s">
        <v>45</v>
      </c>
      <c r="C8529" s="16">
        <v>44938</v>
      </c>
      <c r="D8529" s="12" t="s">
        <v>4325</v>
      </c>
      <c r="E8529" s="12">
        <v>2</v>
      </c>
      <c r="F8529" s="14">
        <v>13.64</v>
      </c>
      <c r="G8529" s="14">
        <v>27.28</v>
      </c>
      <c r="H8529" s="12" t="s">
        <v>40</v>
      </c>
      <c r="I8529" s="12" t="s">
        <v>4317</v>
      </c>
      <c r="J8529" s="12" t="s">
        <v>4362</v>
      </c>
      <c r="K8529" s="12" t="s">
        <v>4363</v>
      </c>
      <c r="L8529" s="14">
        <v>0</v>
      </c>
    </row>
    <row r="8530" spans="1:12" x14ac:dyDescent="0.25">
      <c r="A8530" s="12">
        <v>9701</v>
      </c>
      <c r="B8530" s="12" t="s">
        <v>45</v>
      </c>
      <c r="C8530" s="16">
        <v>44938</v>
      </c>
      <c r="D8530" s="12" t="s">
        <v>4316</v>
      </c>
      <c r="E8530" s="12">
        <v>2</v>
      </c>
      <c r="F8530" s="14">
        <v>72.25</v>
      </c>
      <c r="G8530" s="14">
        <v>144.5</v>
      </c>
      <c r="H8530" s="12" t="s">
        <v>40</v>
      </c>
      <c r="I8530" s="12" t="s">
        <v>4317</v>
      </c>
      <c r="J8530" s="12" t="s">
        <v>4362</v>
      </c>
      <c r="K8530" s="12" t="s">
        <v>4363</v>
      </c>
      <c r="L8530" s="14">
        <v>0</v>
      </c>
    </row>
    <row r="8531" spans="1:12" x14ac:dyDescent="0.25">
      <c r="A8531" s="12">
        <v>9702</v>
      </c>
      <c r="B8531" s="12" t="s">
        <v>45</v>
      </c>
      <c r="C8531" s="16">
        <v>44938</v>
      </c>
      <c r="D8531" s="12" t="s">
        <v>4332</v>
      </c>
      <c r="E8531" s="12">
        <v>4</v>
      </c>
      <c r="F8531" s="14">
        <v>50.94</v>
      </c>
      <c r="G8531" s="14">
        <v>203.76</v>
      </c>
      <c r="H8531" s="12" t="s">
        <v>40</v>
      </c>
      <c r="I8531" s="12" t="s">
        <v>4317</v>
      </c>
      <c r="J8531" s="12" t="s">
        <v>4362</v>
      </c>
      <c r="K8531" s="12" t="s">
        <v>4363</v>
      </c>
      <c r="L8531" s="14">
        <v>0</v>
      </c>
    </row>
    <row r="8532" spans="1:12" x14ac:dyDescent="0.25">
      <c r="A8532" s="12">
        <v>9703</v>
      </c>
      <c r="B8532" s="12" t="s">
        <v>45</v>
      </c>
      <c r="C8532" s="16">
        <v>44938</v>
      </c>
      <c r="D8532" s="12" t="s">
        <v>4322</v>
      </c>
      <c r="E8532" s="12">
        <v>5</v>
      </c>
      <c r="F8532" s="14">
        <v>68.92</v>
      </c>
      <c r="G8532" s="14">
        <v>344.6</v>
      </c>
      <c r="H8532" s="12" t="s">
        <v>40</v>
      </c>
      <c r="I8532" s="12" t="s">
        <v>4314</v>
      </c>
      <c r="J8532" s="12" t="s">
        <v>4301</v>
      </c>
      <c r="K8532" s="12" t="s">
        <v>4363</v>
      </c>
      <c r="L8532" s="14">
        <v>0</v>
      </c>
    </row>
    <row r="8533" spans="1:12" x14ac:dyDescent="0.25">
      <c r="A8533" s="12">
        <v>9705</v>
      </c>
      <c r="B8533" s="12" t="s">
        <v>45</v>
      </c>
      <c r="C8533" s="16">
        <v>44938</v>
      </c>
      <c r="D8533" s="12" t="s">
        <v>4335</v>
      </c>
      <c r="E8533" s="12">
        <v>2</v>
      </c>
      <c r="F8533" s="12">
        <v>35.479999999999997</v>
      </c>
      <c r="G8533" s="14">
        <f>E8533*F8533</f>
        <v>70.959999999999994</v>
      </c>
      <c r="H8533" s="12" t="s">
        <v>40</v>
      </c>
      <c r="I8533" s="12" t="s">
        <v>4300</v>
      </c>
      <c r="J8533" s="12" t="s">
        <v>4301</v>
      </c>
      <c r="K8533" s="12" t="s">
        <v>4302</v>
      </c>
      <c r="L8533" s="14">
        <v>0</v>
      </c>
    </row>
    <row r="8534" spans="1:12" x14ac:dyDescent="0.25">
      <c r="A8534" s="12">
        <v>9707</v>
      </c>
      <c r="B8534" s="12" t="s">
        <v>45</v>
      </c>
      <c r="C8534" s="16">
        <v>44938</v>
      </c>
      <c r="D8534" s="12" t="s">
        <v>4312</v>
      </c>
      <c r="E8534" s="12">
        <v>3</v>
      </c>
      <c r="F8534" s="14">
        <v>78.59</v>
      </c>
      <c r="G8534" s="14">
        <v>235.77</v>
      </c>
      <c r="H8534" s="12" t="s">
        <v>30</v>
      </c>
      <c r="I8534" s="12" t="s">
        <v>4311</v>
      </c>
      <c r="J8534" s="12" t="s">
        <v>4362</v>
      </c>
      <c r="K8534" s="12" t="s">
        <v>4363</v>
      </c>
      <c r="L8534" s="14">
        <v>0</v>
      </c>
    </row>
    <row r="8535" spans="1:12" x14ac:dyDescent="0.25">
      <c r="A8535" s="12">
        <v>9709</v>
      </c>
      <c r="B8535" s="12" t="s">
        <v>45</v>
      </c>
      <c r="C8535" s="16">
        <v>44938</v>
      </c>
      <c r="D8535" s="12" t="s">
        <v>4325</v>
      </c>
      <c r="E8535" s="12">
        <v>2</v>
      </c>
      <c r="F8535" s="14">
        <v>22.06</v>
      </c>
      <c r="G8535" s="14">
        <v>44.12</v>
      </c>
      <c r="H8535" s="12" t="s">
        <v>40</v>
      </c>
      <c r="I8535" s="12" t="s">
        <v>4317</v>
      </c>
      <c r="J8535" s="12" t="s">
        <v>4362</v>
      </c>
      <c r="K8535" s="12" t="s">
        <v>4363</v>
      </c>
      <c r="L8535" s="14">
        <v>0</v>
      </c>
    </row>
    <row r="8536" spans="1:12" x14ac:dyDescent="0.25">
      <c r="A8536" s="12">
        <v>9710</v>
      </c>
      <c r="B8536" s="12" t="s">
        <v>45</v>
      </c>
      <c r="C8536" s="16">
        <v>44951</v>
      </c>
      <c r="D8536" s="12" t="s">
        <v>4344</v>
      </c>
      <c r="E8536" s="12">
        <v>1</v>
      </c>
      <c r="F8536" s="14">
        <v>32.590000000000003</v>
      </c>
      <c r="G8536" s="14">
        <v>32.590000000000003</v>
      </c>
      <c r="H8536" s="12" t="s">
        <v>15</v>
      </c>
      <c r="I8536" s="12" t="s">
        <v>4308</v>
      </c>
      <c r="J8536" s="12" t="s">
        <v>4362</v>
      </c>
      <c r="K8536" s="12" t="s">
        <v>4363</v>
      </c>
      <c r="L8536" s="14">
        <v>0</v>
      </c>
    </row>
    <row r="8537" spans="1:12" x14ac:dyDescent="0.25">
      <c r="A8537" s="12">
        <v>9711</v>
      </c>
      <c r="B8537" s="12" t="s">
        <v>39</v>
      </c>
      <c r="C8537" s="16">
        <v>44972</v>
      </c>
      <c r="D8537" s="12" t="s">
        <v>4335</v>
      </c>
      <c r="E8537" s="12">
        <f>G8537/F8537</f>
        <v>3</v>
      </c>
      <c r="F8537" s="14">
        <v>66.2</v>
      </c>
      <c r="G8537" s="14">
        <v>198.6</v>
      </c>
      <c r="H8537" s="12" t="s">
        <v>30</v>
      </c>
      <c r="I8537" s="12" t="s">
        <v>4300</v>
      </c>
      <c r="J8537" s="12" t="s">
        <v>4301</v>
      </c>
      <c r="K8537" s="12" t="s">
        <v>4363</v>
      </c>
      <c r="L8537" s="14">
        <v>0</v>
      </c>
    </row>
    <row r="8538" spans="1:12" x14ac:dyDescent="0.25">
      <c r="A8538" s="12">
        <v>9712</v>
      </c>
      <c r="B8538" s="12" t="s">
        <v>45</v>
      </c>
      <c r="C8538" s="16">
        <v>44972</v>
      </c>
      <c r="D8538" s="12" t="s">
        <v>4299</v>
      </c>
      <c r="E8538" s="12">
        <v>1</v>
      </c>
      <c r="F8538" s="14">
        <v>87.22</v>
      </c>
      <c r="G8538" s="14">
        <v>87.22</v>
      </c>
      <c r="H8538" s="12" t="s">
        <v>15</v>
      </c>
      <c r="I8538" s="12" t="s">
        <v>4300</v>
      </c>
      <c r="J8538" s="12" t="s">
        <v>4362</v>
      </c>
      <c r="K8538" s="12" t="s">
        <v>4363</v>
      </c>
      <c r="L8538" s="14">
        <v>0</v>
      </c>
    </row>
    <row r="8539" spans="1:12" x14ac:dyDescent="0.25">
      <c r="A8539" s="12">
        <v>9713</v>
      </c>
      <c r="B8539" s="12" t="s">
        <v>39</v>
      </c>
      <c r="C8539" s="16">
        <v>44985</v>
      </c>
      <c r="D8539" s="12" t="s">
        <v>4313</v>
      </c>
      <c r="E8539" s="12">
        <v>2</v>
      </c>
      <c r="F8539" s="14">
        <v>52.4</v>
      </c>
      <c r="G8539" s="14">
        <v>104.8</v>
      </c>
      <c r="H8539" s="12" t="s">
        <v>15</v>
      </c>
      <c r="I8539" s="12" t="s">
        <v>4314</v>
      </c>
      <c r="J8539" s="12" t="s">
        <v>4301</v>
      </c>
      <c r="K8539" s="12" t="s">
        <v>4363</v>
      </c>
      <c r="L8539" s="14">
        <v>0</v>
      </c>
    </row>
    <row r="8540" spans="1:12" x14ac:dyDescent="0.25">
      <c r="A8540" s="12">
        <v>9714</v>
      </c>
      <c r="B8540" s="12" t="s">
        <v>45</v>
      </c>
      <c r="C8540" s="16">
        <v>44990</v>
      </c>
      <c r="D8540" s="12" t="s">
        <v>4337</v>
      </c>
      <c r="E8540" s="12">
        <f>G8540/F8540</f>
        <v>4</v>
      </c>
      <c r="F8540" s="14">
        <v>84.19</v>
      </c>
      <c r="G8540" s="14">
        <v>336.76</v>
      </c>
      <c r="H8540" s="12" t="s">
        <v>15</v>
      </c>
      <c r="I8540" s="12" t="s">
        <v>4300</v>
      </c>
      <c r="J8540" s="12" t="s">
        <v>4301</v>
      </c>
      <c r="K8540" s="12" t="s">
        <v>4363</v>
      </c>
      <c r="L8540" s="14">
        <v>0</v>
      </c>
    </row>
    <row r="8541" spans="1:12" x14ac:dyDescent="0.25">
      <c r="A8541" s="12">
        <v>9715</v>
      </c>
      <c r="B8541" s="12" t="s">
        <v>45</v>
      </c>
      <c r="C8541" s="16">
        <v>45019</v>
      </c>
      <c r="D8541" s="12" t="s">
        <v>4326</v>
      </c>
      <c r="E8541" s="12">
        <v>1</v>
      </c>
      <c r="F8541" s="14">
        <v>75.55</v>
      </c>
      <c r="G8541" s="14">
        <v>75.55</v>
      </c>
      <c r="H8541" s="12" t="s">
        <v>15</v>
      </c>
      <c r="I8541" s="12" t="s">
        <v>4304</v>
      </c>
      <c r="J8541" s="12" t="s">
        <v>4301</v>
      </c>
      <c r="K8541" s="12" t="s">
        <v>4363</v>
      </c>
      <c r="L8541" s="14">
        <v>0</v>
      </c>
    </row>
    <row r="8542" spans="1:12" x14ac:dyDescent="0.25">
      <c r="A8542" s="12">
        <v>9716</v>
      </c>
      <c r="B8542" s="12" t="s">
        <v>45</v>
      </c>
      <c r="C8542" s="16">
        <v>45114</v>
      </c>
      <c r="D8542" s="12" t="s">
        <v>4345</v>
      </c>
      <c r="E8542" s="12">
        <v>5</v>
      </c>
      <c r="F8542" s="14">
        <v>39.340000000000003</v>
      </c>
      <c r="G8542" s="14">
        <v>196.7</v>
      </c>
      <c r="H8542" s="12" t="s">
        <v>72</v>
      </c>
      <c r="I8542" s="12" t="s">
        <v>4308</v>
      </c>
      <c r="J8542" s="12" t="s">
        <v>4362</v>
      </c>
      <c r="K8542" s="12" t="s">
        <v>4363</v>
      </c>
      <c r="L8542" s="14">
        <v>0</v>
      </c>
    </row>
    <row r="8543" spans="1:12" x14ac:dyDescent="0.25">
      <c r="A8543" s="12">
        <v>9717</v>
      </c>
      <c r="B8543" s="12" t="s">
        <v>45</v>
      </c>
      <c r="C8543" s="16">
        <v>45115</v>
      </c>
      <c r="D8543" s="12" t="s">
        <v>4315</v>
      </c>
      <c r="E8543" s="12">
        <v>5</v>
      </c>
      <c r="F8543" s="14">
        <v>0.88</v>
      </c>
      <c r="G8543" s="14">
        <v>4.4000000000000004</v>
      </c>
      <c r="H8543" s="12" t="s">
        <v>72</v>
      </c>
      <c r="I8543" s="12" t="s">
        <v>4304</v>
      </c>
      <c r="J8543" s="12" t="s">
        <v>4301</v>
      </c>
      <c r="K8543" s="12" t="s">
        <v>4363</v>
      </c>
      <c r="L8543" s="14">
        <v>0</v>
      </c>
    </row>
    <row r="8544" spans="1:12" x14ac:dyDescent="0.25">
      <c r="A8544" s="12">
        <v>9718</v>
      </c>
      <c r="B8544" s="12" t="s">
        <v>45</v>
      </c>
      <c r="C8544" s="16">
        <v>45115</v>
      </c>
      <c r="D8544" s="12" t="s">
        <v>4339</v>
      </c>
      <c r="E8544" s="12">
        <v>1</v>
      </c>
      <c r="F8544" s="14">
        <v>10.29</v>
      </c>
      <c r="G8544" s="14">
        <v>10.29</v>
      </c>
      <c r="H8544" s="12" t="s">
        <v>72</v>
      </c>
      <c r="I8544" s="12" t="s">
        <v>4317</v>
      </c>
      <c r="J8544" s="12" t="s">
        <v>4301</v>
      </c>
      <c r="K8544" s="12" t="s">
        <v>4363</v>
      </c>
      <c r="L8544" s="14">
        <v>0</v>
      </c>
    </row>
    <row r="8545" spans="1:12" x14ac:dyDescent="0.25">
      <c r="A8545" s="12">
        <v>9719</v>
      </c>
      <c r="B8545" s="12" t="s">
        <v>39</v>
      </c>
      <c r="C8545" s="16">
        <v>45117</v>
      </c>
      <c r="D8545" s="12" t="s">
        <v>4338</v>
      </c>
      <c r="E8545" s="12">
        <v>1</v>
      </c>
      <c r="F8545" s="14">
        <v>18.52</v>
      </c>
      <c r="G8545" s="14">
        <v>18.52</v>
      </c>
      <c r="H8545" s="12" t="s">
        <v>72</v>
      </c>
      <c r="I8545" s="12" t="s">
        <v>4317</v>
      </c>
      <c r="J8545" s="12" t="s">
        <v>4301</v>
      </c>
      <c r="K8545" s="12" t="s">
        <v>4363</v>
      </c>
      <c r="L8545" s="14">
        <v>0</v>
      </c>
    </row>
    <row r="8546" spans="1:12" x14ac:dyDescent="0.25">
      <c r="A8546" s="12">
        <v>9722</v>
      </c>
      <c r="B8546" s="12" t="s">
        <v>45</v>
      </c>
      <c r="C8546" s="16">
        <v>45150</v>
      </c>
      <c r="D8546" s="12" t="s">
        <v>4338</v>
      </c>
      <c r="E8546" s="12">
        <v>5</v>
      </c>
      <c r="F8546" s="14">
        <v>16.010000000000002</v>
      </c>
      <c r="G8546" s="14">
        <v>80.05</v>
      </c>
      <c r="H8546" s="12" t="s">
        <v>65</v>
      </c>
      <c r="I8546" s="12" t="s">
        <v>4317</v>
      </c>
      <c r="J8546" s="12" t="s">
        <v>4301</v>
      </c>
      <c r="K8546" s="12" t="s">
        <v>4363</v>
      </c>
      <c r="L8546" s="14">
        <v>0</v>
      </c>
    </row>
    <row r="8547" spans="1:12" x14ac:dyDescent="0.25">
      <c r="A8547" s="12">
        <v>9723</v>
      </c>
      <c r="B8547" s="12" t="s">
        <v>45</v>
      </c>
      <c r="C8547" s="16">
        <v>45150</v>
      </c>
      <c r="D8547" s="12" t="s">
        <v>4323</v>
      </c>
      <c r="E8547" s="12">
        <v>3</v>
      </c>
      <c r="F8547" s="14">
        <v>48.69</v>
      </c>
      <c r="G8547" s="14">
        <v>146.07</v>
      </c>
      <c r="H8547" s="12" t="s">
        <v>72</v>
      </c>
      <c r="I8547" s="12" t="s">
        <v>4324</v>
      </c>
      <c r="J8547" s="12" t="s">
        <v>4362</v>
      </c>
      <c r="K8547" s="12" t="s">
        <v>4363</v>
      </c>
      <c r="L8547" s="14">
        <v>0</v>
      </c>
    </row>
    <row r="8548" spans="1:12" x14ac:dyDescent="0.25">
      <c r="A8548" s="12">
        <v>9724</v>
      </c>
      <c r="B8548" s="12" t="s">
        <v>45</v>
      </c>
      <c r="C8548" s="16">
        <v>45155</v>
      </c>
      <c r="D8548" s="12" t="s">
        <v>4337</v>
      </c>
      <c r="E8548" s="12">
        <v>1</v>
      </c>
      <c r="F8548" s="62">
        <v>57.71</v>
      </c>
      <c r="G8548" s="14">
        <v>57.71</v>
      </c>
      <c r="H8548" s="12" t="s">
        <v>72</v>
      </c>
      <c r="I8548" s="12" t="s">
        <v>4300</v>
      </c>
      <c r="J8548" s="12" t="s">
        <v>4362</v>
      </c>
      <c r="K8548" s="12" t="s">
        <v>4363</v>
      </c>
      <c r="L8548" s="14">
        <v>0</v>
      </c>
    </row>
    <row r="8549" spans="1:12" x14ac:dyDescent="0.25">
      <c r="A8549" s="12">
        <v>9725</v>
      </c>
      <c r="B8549" s="12" t="s">
        <v>45</v>
      </c>
      <c r="C8549" s="16">
        <v>45158</v>
      </c>
      <c r="D8549" s="12" t="s">
        <v>4309</v>
      </c>
      <c r="E8549" s="12">
        <v>2</v>
      </c>
      <c r="F8549" s="14">
        <v>6.03</v>
      </c>
      <c r="G8549" s="14">
        <v>12.06</v>
      </c>
      <c r="H8549" s="12" t="s">
        <v>65</v>
      </c>
      <c r="I8549" s="12" t="s">
        <v>4304</v>
      </c>
      <c r="J8549" s="12" t="s">
        <v>4362</v>
      </c>
      <c r="K8549" s="12" t="s">
        <v>4363</v>
      </c>
      <c r="L8549" s="14">
        <v>0</v>
      </c>
    </row>
    <row r="8550" spans="1:12" x14ac:dyDescent="0.25">
      <c r="A8550" s="12">
        <v>9726</v>
      </c>
      <c r="B8550" s="12" t="s">
        <v>45</v>
      </c>
      <c r="C8550" s="16">
        <v>45172</v>
      </c>
      <c r="D8550" s="12" t="s">
        <v>4330</v>
      </c>
      <c r="E8550" s="12">
        <v>3</v>
      </c>
      <c r="F8550" s="62">
        <v>79.17</v>
      </c>
      <c r="G8550" s="14">
        <v>237.51</v>
      </c>
      <c r="H8550" s="12" t="s">
        <v>30</v>
      </c>
      <c r="I8550" s="12" t="s">
        <v>4300</v>
      </c>
      <c r="J8550" s="12" t="s">
        <v>4362</v>
      </c>
      <c r="K8550" s="12" t="s">
        <v>4363</v>
      </c>
      <c r="L8550" s="14">
        <v>0</v>
      </c>
    </row>
    <row r="8551" spans="1:12" x14ac:dyDescent="0.25">
      <c r="A8551" s="12">
        <v>9728</v>
      </c>
      <c r="B8551" s="12" t="s">
        <v>45</v>
      </c>
      <c r="C8551" s="16">
        <v>45200</v>
      </c>
      <c r="D8551" s="12" t="s">
        <v>4327</v>
      </c>
      <c r="E8551" s="12">
        <v>2</v>
      </c>
      <c r="F8551" s="14">
        <v>62.87</v>
      </c>
      <c r="G8551" s="14">
        <v>125.74</v>
      </c>
      <c r="H8551" s="12" t="s">
        <v>75</v>
      </c>
      <c r="I8551" s="12" t="s">
        <v>4328</v>
      </c>
      <c r="J8551" s="12" t="s">
        <v>4362</v>
      </c>
      <c r="K8551" s="12" t="s">
        <v>4363</v>
      </c>
      <c r="L8551" s="14">
        <v>0</v>
      </c>
    </row>
    <row r="8552" spans="1:12" x14ac:dyDescent="0.25">
      <c r="A8552" s="12">
        <v>9729</v>
      </c>
      <c r="B8552" s="12" t="s">
        <v>39</v>
      </c>
      <c r="C8552" s="16">
        <v>45203</v>
      </c>
      <c r="D8552" s="12" t="s">
        <v>4326</v>
      </c>
      <c r="E8552" s="12">
        <v>2</v>
      </c>
      <c r="F8552" s="14">
        <v>43.41</v>
      </c>
      <c r="G8552" s="14">
        <v>86.82</v>
      </c>
      <c r="H8552" s="12" t="s">
        <v>75</v>
      </c>
      <c r="I8552" s="12" t="s">
        <v>4304</v>
      </c>
      <c r="J8552" s="12" t="s">
        <v>4301</v>
      </c>
      <c r="K8552" s="12" t="s">
        <v>4363</v>
      </c>
      <c r="L8552" s="14">
        <v>0</v>
      </c>
    </row>
    <row r="8553" spans="1:12" x14ac:dyDescent="0.25">
      <c r="A8553" s="12">
        <v>9730</v>
      </c>
      <c r="B8553" s="12" t="s">
        <v>45</v>
      </c>
      <c r="C8553" s="16">
        <v>45213</v>
      </c>
      <c r="D8553" s="12" t="s">
        <v>4337</v>
      </c>
      <c r="E8553" s="12">
        <v>4</v>
      </c>
      <c r="F8553" s="14">
        <v>69.680000000000007</v>
      </c>
      <c r="G8553" s="14">
        <v>278.72000000000003</v>
      </c>
      <c r="H8553" s="12" t="s">
        <v>75</v>
      </c>
      <c r="I8553" s="12" t="s">
        <v>4300</v>
      </c>
      <c r="J8553" s="12" t="s">
        <v>4362</v>
      </c>
      <c r="K8553" s="12" t="s">
        <v>4363</v>
      </c>
      <c r="L8553" s="14">
        <v>0</v>
      </c>
    </row>
    <row r="8554" spans="1:12" x14ac:dyDescent="0.25">
      <c r="A8554" s="12">
        <v>9731</v>
      </c>
      <c r="B8554" s="12" t="s">
        <v>45</v>
      </c>
      <c r="C8554" s="16">
        <v>45218</v>
      </c>
      <c r="D8554" s="12" t="s">
        <v>4346</v>
      </c>
      <c r="E8554" s="12">
        <v>2</v>
      </c>
      <c r="F8554" s="14">
        <v>19</v>
      </c>
      <c r="G8554" s="14">
        <v>38</v>
      </c>
      <c r="H8554" s="12" t="s">
        <v>84</v>
      </c>
      <c r="I8554" s="12" t="s">
        <v>4328</v>
      </c>
      <c r="J8554" s="12" t="s">
        <v>4362</v>
      </c>
      <c r="K8554" s="12" t="s">
        <v>4363</v>
      </c>
      <c r="L8554" s="14">
        <v>0</v>
      </c>
    </row>
    <row r="8555" spans="1:12" x14ac:dyDescent="0.25">
      <c r="A8555" s="12">
        <v>9733</v>
      </c>
      <c r="B8555" s="12" t="s">
        <v>45</v>
      </c>
      <c r="C8555" s="16">
        <v>45227</v>
      </c>
      <c r="D8555" s="12" t="s">
        <v>4322</v>
      </c>
      <c r="E8555" s="12">
        <v>4</v>
      </c>
      <c r="F8555" s="62">
        <v>69.08</v>
      </c>
      <c r="G8555" s="14">
        <v>276.32</v>
      </c>
      <c r="H8555" s="12" t="s">
        <v>84</v>
      </c>
      <c r="I8555" s="12" t="s">
        <v>4314</v>
      </c>
      <c r="J8555" s="12" t="s">
        <v>4362</v>
      </c>
      <c r="K8555" s="12" t="s">
        <v>4363</v>
      </c>
      <c r="L8555" s="14">
        <v>0</v>
      </c>
    </row>
    <row r="8556" spans="1:12" x14ac:dyDescent="0.25">
      <c r="A8556" s="12">
        <v>9734</v>
      </c>
      <c r="B8556" s="12" t="s">
        <v>45</v>
      </c>
      <c r="C8556" s="16">
        <v>45227</v>
      </c>
      <c r="D8556" s="12" t="s">
        <v>4312</v>
      </c>
      <c r="E8556" s="12">
        <v>4</v>
      </c>
      <c r="F8556" s="12">
        <v>62.73</v>
      </c>
      <c r="G8556" s="14">
        <f>E8556*F8556</f>
        <v>250.92</v>
      </c>
      <c r="H8556" s="12" t="s">
        <v>75</v>
      </c>
      <c r="I8556" s="12" t="s">
        <v>4311</v>
      </c>
      <c r="J8556" s="12" t="s">
        <v>4301</v>
      </c>
      <c r="K8556" s="12" t="s">
        <v>4302</v>
      </c>
      <c r="L8556" s="14">
        <v>0</v>
      </c>
    </row>
    <row r="8557" spans="1:12" x14ac:dyDescent="0.25">
      <c r="A8557" s="12">
        <v>9735</v>
      </c>
      <c r="B8557" s="12" t="s">
        <v>45</v>
      </c>
      <c r="C8557" s="16">
        <v>45231</v>
      </c>
      <c r="D8557" s="12" t="s">
        <v>4330</v>
      </c>
      <c r="E8557" s="12">
        <v>3</v>
      </c>
      <c r="F8557" s="14">
        <v>96.29</v>
      </c>
      <c r="G8557" s="14">
        <v>288.87</v>
      </c>
      <c r="H8557" s="12" t="s">
        <v>46</v>
      </c>
      <c r="I8557" s="12" t="s">
        <v>4300</v>
      </c>
      <c r="J8557" s="12" t="s">
        <v>4362</v>
      </c>
      <c r="K8557" s="12" t="s">
        <v>4363</v>
      </c>
      <c r="L8557" s="14">
        <v>0</v>
      </c>
    </row>
    <row r="8558" spans="1:12" x14ac:dyDescent="0.25">
      <c r="A8558" s="12">
        <v>9736</v>
      </c>
      <c r="B8558" s="12" t="s">
        <v>39</v>
      </c>
      <c r="C8558" s="16">
        <v>45231</v>
      </c>
      <c r="D8558" s="12" t="s">
        <v>4312</v>
      </c>
      <c r="E8558" s="12">
        <v>3</v>
      </c>
      <c r="F8558" s="14">
        <v>84.59</v>
      </c>
      <c r="G8558" s="14">
        <v>253.77</v>
      </c>
      <c r="H8558" s="12" t="s">
        <v>46</v>
      </c>
      <c r="I8558" s="12" t="s">
        <v>4311</v>
      </c>
      <c r="J8558" s="12" t="s">
        <v>4301</v>
      </c>
      <c r="K8558" s="12" t="s">
        <v>4363</v>
      </c>
      <c r="L8558" s="14">
        <v>0</v>
      </c>
    </row>
    <row r="8559" spans="1:12" x14ac:dyDescent="0.25">
      <c r="A8559" s="12">
        <v>9741</v>
      </c>
      <c r="B8559" s="12" t="s">
        <v>45</v>
      </c>
      <c r="C8559" s="16">
        <v>45231</v>
      </c>
      <c r="D8559" s="12" t="s">
        <v>4348</v>
      </c>
      <c r="E8559" s="12">
        <v>3</v>
      </c>
      <c r="F8559" s="14">
        <v>23.12</v>
      </c>
      <c r="G8559" s="14">
        <v>69.36</v>
      </c>
      <c r="H8559" s="12" t="s">
        <v>46</v>
      </c>
      <c r="I8559" s="12" t="s">
        <v>4324</v>
      </c>
      <c r="J8559" s="12" t="s">
        <v>4362</v>
      </c>
      <c r="K8559" s="12" t="s">
        <v>4363</v>
      </c>
      <c r="L8559" s="14">
        <v>0</v>
      </c>
    </row>
    <row r="8560" spans="1:12" x14ac:dyDescent="0.25">
      <c r="A8560" s="12">
        <v>9742</v>
      </c>
      <c r="B8560" s="12" t="s">
        <v>45</v>
      </c>
      <c r="C8560" s="16">
        <v>45238</v>
      </c>
      <c r="D8560" s="12" t="s">
        <v>4339</v>
      </c>
      <c r="E8560" s="12">
        <v>4</v>
      </c>
      <c r="F8560" s="14">
        <v>4.57</v>
      </c>
      <c r="G8560" s="14">
        <v>18.28</v>
      </c>
      <c r="H8560" s="12" t="s">
        <v>75</v>
      </c>
      <c r="I8560" s="12" t="s">
        <v>4317</v>
      </c>
      <c r="J8560" s="12" t="s">
        <v>4301</v>
      </c>
      <c r="K8560" s="12" t="s">
        <v>4363</v>
      </c>
      <c r="L8560" s="14">
        <v>0</v>
      </c>
    </row>
    <row r="8561" spans="1:12" x14ac:dyDescent="0.25">
      <c r="A8561" s="12">
        <v>9745</v>
      </c>
      <c r="B8561" s="12" t="s">
        <v>45</v>
      </c>
      <c r="C8561" s="16">
        <v>45261</v>
      </c>
      <c r="D8561" s="12" t="s">
        <v>4316</v>
      </c>
      <c r="E8561" s="12">
        <v>3</v>
      </c>
      <c r="F8561" s="14">
        <v>27.73</v>
      </c>
      <c r="G8561" s="14">
        <v>83.19</v>
      </c>
      <c r="H8561" s="12" t="s">
        <v>75</v>
      </c>
      <c r="I8561" s="12" t="s">
        <v>4317</v>
      </c>
      <c r="J8561" s="12" t="s">
        <v>4362</v>
      </c>
      <c r="K8561" s="12" t="s">
        <v>4363</v>
      </c>
      <c r="L8561" s="14">
        <v>0</v>
      </c>
    </row>
    <row r="8562" spans="1:12" x14ac:dyDescent="0.25">
      <c r="A8562" s="12">
        <v>9746</v>
      </c>
      <c r="B8562" s="12" t="s">
        <v>45</v>
      </c>
      <c r="C8562" s="16">
        <v>45271</v>
      </c>
      <c r="D8562" s="12" t="s">
        <v>4359</v>
      </c>
      <c r="E8562" s="12">
        <v>2</v>
      </c>
      <c r="F8562" s="14">
        <v>17.52</v>
      </c>
      <c r="G8562" s="14">
        <v>35.04</v>
      </c>
      <c r="H8562" s="12" t="s">
        <v>84</v>
      </c>
      <c r="I8562" s="12" t="s">
        <v>4311</v>
      </c>
      <c r="J8562" s="12" t="s">
        <v>4362</v>
      </c>
      <c r="K8562" s="12" t="s">
        <v>4363</v>
      </c>
      <c r="L8562" s="14">
        <v>0</v>
      </c>
    </row>
    <row r="8563" spans="1:12" x14ac:dyDescent="0.25">
      <c r="A8563" s="12">
        <v>9747</v>
      </c>
      <c r="B8563" s="12" t="s">
        <v>39</v>
      </c>
      <c r="C8563" s="16">
        <v>45286</v>
      </c>
      <c r="D8563" s="12" t="s">
        <v>4303</v>
      </c>
      <c r="E8563" s="12">
        <v>3</v>
      </c>
      <c r="F8563" s="14">
        <v>60.54</v>
      </c>
      <c r="G8563" s="14">
        <v>181.62</v>
      </c>
      <c r="H8563" s="12" t="s">
        <v>84</v>
      </c>
      <c r="I8563" s="12" t="s">
        <v>4304</v>
      </c>
      <c r="J8563" s="12" t="s">
        <v>4301</v>
      </c>
      <c r="K8563" s="12" t="s">
        <v>4363</v>
      </c>
      <c r="L8563" s="14">
        <v>0</v>
      </c>
    </row>
    <row r="8564" spans="1:12" x14ac:dyDescent="0.25">
      <c r="A8564" s="12">
        <v>9748</v>
      </c>
      <c r="B8564" s="12" t="s">
        <v>39</v>
      </c>
      <c r="C8564" s="58">
        <v>45301</v>
      </c>
      <c r="D8564" s="12" t="s">
        <v>4347</v>
      </c>
      <c r="E8564" s="12">
        <v>4</v>
      </c>
      <c r="F8564" s="14">
        <v>86.57</v>
      </c>
      <c r="G8564" s="14">
        <v>346.28</v>
      </c>
      <c r="H8564" s="12" t="s">
        <v>20</v>
      </c>
      <c r="I8564" s="12" t="s">
        <v>4300</v>
      </c>
      <c r="J8564" s="12" t="s">
        <v>4301</v>
      </c>
      <c r="K8564" s="12" t="s">
        <v>4363</v>
      </c>
      <c r="L8564" s="14">
        <v>0</v>
      </c>
    </row>
    <row r="8565" spans="1:12" x14ac:dyDescent="0.25">
      <c r="A8565" s="12">
        <v>9749</v>
      </c>
      <c r="B8565" s="12" t="s">
        <v>45</v>
      </c>
      <c r="C8565" s="58">
        <v>45303</v>
      </c>
      <c r="D8565" s="12" t="s">
        <v>4327</v>
      </c>
      <c r="E8565" s="12">
        <v>1</v>
      </c>
      <c r="F8565" s="14">
        <v>15.94</v>
      </c>
      <c r="G8565" s="14">
        <v>15.94</v>
      </c>
      <c r="H8565" s="12" t="s">
        <v>84</v>
      </c>
      <c r="I8565" s="12" t="s">
        <v>4328</v>
      </c>
      <c r="J8565" s="12" t="s">
        <v>4301</v>
      </c>
      <c r="K8565" s="12" t="s">
        <v>4363</v>
      </c>
      <c r="L8565" s="14">
        <v>0</v>
      </c>
    </row>
    <row r="8566" spans="1:12" x14ac:dyDescent="0.25">
      <c r="A8566" s="12">
        <v>9751</v>
      </c>
      <c r="B8566" s="12" t="s">
        <v>45</v>
      </c>
      <c r="C8566" s="58">
        <v>45306</v>
      </c>
      <c r="D8566" s="12" t="s">
        <v>4332</v>
      </c>
      <c r="E8566" s="12">
        <v>3</v>
      </c>
      <c r="F8566" s="14">
        <v>87.9</v>
      </c>
      <c r="G8566" s="14">
        <v>263.7</v>
      </c>
      <c r="H8566" s="12" t="s">
        <v>19</v>
      </c>
      <c r="I8566" s="12" t="s">
        <v>4317</v>
      </c>
      <c r="J8566" s="12" t="s">
        <v>4301</v>
      </c>
      <c r="K8566" s="12" t="s">
        <v>4363</v>
      </c>
      <c r="L8566" s="14">
        <v>0</v>
      </c>
    </row>
    <row r="8567" spans="1:12" x14ac:dyDescent="0.25">
      <c r="A8567" s="12">
        <v>9752</v>
      </c>
      <c r="B8567" s="12" t="s">
        <v>45</v>
      </c>
      <c r="C8567" s="58">
        <v>45306</v>
      </c>
      <c r="D8567" s="12" t="s">
        <v>4332</v>
      </c>
      <c r="E8567" s="12">
        <v>3</v>
      </c>
      <c r="F8567" s="14">
        <v>87.9</v>
      </c>
      <c r="G8567" s="14">
        <v>263.7</v>
      </c>
      <c r="H8567" s="12" t="s">
        <v>19</v>
      </c>
      <c r="I8567" s="12" t="s">
        <v>4317</v>
      </c>
      <c r="J8567" s="12" t="s">
        <v>4301</v>
      </c>
      <c r="K8567" s="12" t="s">
        <v>4363</v>
      </c>
      <c r="L8567" s="14">
        <v>0</v>
      </c>
    </row>
    <row r="8568" spans="1:12" x14ac:dyDescent="0.25">
      <c r="A8568" s="12">
        <v>9753</v>
      </c>
      <c r="B8568" s="12" t="s">
        <v>45</v>
      </c>
      <c r="C8568" s="58">
        <v>45312</v>
      </c>
      <c r="D8568" s="12" t="s">
        <v>4320</v>
      </c>
      <c r="E8568" s="12">
        <v>4</v>
      </c>
      <c r="F8568" s="14">
        <v>52.37</v>
      </c>
      <c r="G8568" s="14">
        <v>209.48</v>
      </c>
      <c r="H8568" s="12" t="s">
        <v>19</v>
      </c>
      <c r="I8568" s="12" t="s">
        <v>4304</v>
      </c>
      <c r="J8568" s="12" t="s">
        <v>4362</v>
      </c>
      <c r="K8568" s="12" t="s">
        <v>4363</v>
      </c>
      <c r="L8568" s="14">
        <v>0</v>
      </c>
    </row>
    <row r="8569" spans="1:12" x14ac:dyDescent="0.25">
      <c r="A8569" s="12">
        <v>9754</v>
      </c>
      <c r="B8569" s="12" t="s">
        <v>45</v>
      </c>
      <c r="C8569" s="58">
        <v>45314</v>
      </c>
      <c r="D8569" s="12" t="s">
        <v>4332</v>
      </c>
      <c r="E8569" s="12">
        <v>2</v>
      </c>
      <c r="F8569" s="14">
        <v>19.260000000000002</v>
      </c>
      <c r="G8569" s="14">
        <v>38.520000000000003</v>
      </c>
      <c r="H8569" s="12" t="s">
        <v>20</v>
      </c>
      <c r="I8569" s="12" t="s">
        <v>4317</v>
      </c>
      <c r="J8569" s="12" t="s">
        <v>4301</v>
      </c>
      <c r="K8569" s="12" t="s">
        <v>4363</v>
      </c>
      <c r="L8569" s="14">
        <v>0</v>
      </c>
    </row>
    <row r="8570" spans="1:12" x14ac:dyDescent="0.25">
      <c r="A8570" s="12">
        <v>9756</v>
      </c>
      <c r="B8570" s="12" t="s">
        <v>45</v>
      </c>
      <c r="C8570" s="58">
        <v>45318</v>
      </c>
      <c r="D8570" s="12" t="s">
        <v>4313</v>
      </c>
      <c r="E8570" s="12">
        <v>1</v>
      </c>
      <c r="F8570" s="14">
        <v>18.38</v>
      </c>
      <c r="G8570" s="14">
        <v>18.38</v>
      </c>
      <c r="H8570" s="12" t="s">
        <v>20</v>
      </c>
      <c r="I8570" s="12" t="s">
        <v>4314</v>
      </c>
      <c r="J8570" s="12" t="s">
        <v>4362</v>
      </c>
      <c r="K8570" s="12" t="s">
        <v>4363</v>
      </c>
      <c r="L8570" s="14">
        <v>0</v>
      </c>
    </row>
    <row r="8571" spans="1:12" x14ac:dyDescent="0.25">
      <c r="A8571" s="12">
        <v>9760</v>
      </c>
      <c r="B8571" s="12" t="s">
        <v>39</v>
      </c>
      <c r="C8571" s="58">
        <v>45322</v>
      </c>
      <c r="D8571" s="12" t="s">
        <v>4338</v>
      </c>
      <c r="E8571" s="12">
        <v>1</v>
      </c>
      <c r="F8571" s="14">
        <v>12.75</v>
      </c>
      <c r="G8571" s="14">
        <v>12.75</v>
      </c>
      <c r="H8571" s="12" t="s">
        <v>55</v>
      </c>
      <c r="I8571" s="12" t="s">
        <v>4317</v>
      </c>
      <c r="J8571" s="12" t="s">
        <v>4301</v>
      </c>
      <c r="K8571" s="12" t="s">
        <v>4363</v>
      </c>
      <c r="L8571" s="14">
        <v>0</v>
      </c>
    </row>
    <row r="8572" spans="1:12" x14ac:dyDescent="0.25">
      <c r="A8572" s="12">
        <v>9761</v>
      </c>
      <c r="B8572" s="12" t="s">
        <v>45</v>
      </c>
      <c r="C8572" s="58">
        <v>45322</v>
      </c>
      <c r="D8572" s="12" t="s">
        <v>4336</v>
      </c>
      <c r="E8572" s="12">
        <v>3</v>
      </c>
      <c r="F8572" s="14">
        <v>40.549999999999997</v>
      </c>
      <c r="G8572" s="14">
        <v>121.65</v>
      </c>
      <c r="H8572" s="12" t="s">
        <v>55</v>
      </c>
      <c r="I8572" s="12" t="s">
        <v>4300</v>
      </c>
      <c r="J8572" s="12" t="s">
        <v>4362</v>
      </c>
      <c r="K8572" s="12" t="s">
        <v>4363</v>
      </c>
      <c r="L8572" s="14">
        <v>0</v>
      </c>
    </row>
    <row r="8573" spans="1:12" x14ac:dyDescent="0.25">
      <c r="A8573" s="12">
        <v>9762</v>
      </c>
      <c r="B8573" s="12" t="s">
        <v>39</v>
      </c>
      <c r="C8573" s="58">
        <v>45323</v>
      </c>
      <c r="D8573" s="12" t="s">
        <v>4312</v>
      </c>
      <c r="E8573" s="12">
        <v>1</v>
      </c>
      <c r="F8573" s="14">
        <v>56.77</v>
      </c>
      <c r="G8573" s="14">
        <v>56.77</v>
      </c>
      <c r="H8573" s="12" t="s">
        <v>19</v>
      </c>
      <c r="I8573" s="12" t="s">
        <v>4311</v>
      </c>
      <c r="J8573" s="12" t="s">
        <v>4301</v>
      </c>
      <c r="K8573" s="12" t="s">
        <v>4363</v>
      </c>
      <c r="L8573" s="14">
        <v>0</v>
      </c>
    </row>
    <row r="8574" spans="1:12" x14ac:dyDescent="0.25">
      <c r="A8574" s="12">
        <v>9765</v>
      </c>
      <c r="B8574" s="12" t="s">
        <v>45</v>
      </c>
      <c r="C8574" s="58">
        <v>45330</v>
      </c>
      <c r="D8574" s="12" t="s">
        <v>4332</v>
      </c>
      <c r="E8574" s="12">
        <v>1</v>
      </c>
      <c r="F8574" s="14">
        <v>15.28</v>
      </c>
      <c r="G8574" s="14">
        <v>15.28</v>
      </c>
      <c r="H8574" s="12" t="s">
        <v>19</v>
      </c>
      <c r="I8574" s="12" t="s">
        <v>4317</v>
      </c>
      <c r="J8574" s="12" t="s">
        <v>4362</v>
      </c>
      <c r="K8574" s="12" t="s">
        <v>4363</v>
      </c>
      <c r="L8574" s="14">
        <v>0</v>
      </c>
    </row>
    <row r="8575" spans="1:12" x14ac:dyDescent="0.25">
      <c r="A8575" s="12">
        <v>9766</v>
      </c>
      <c r="B8575" s="12" t="s">
        <v>45</v>
      </c>
      <c r="C8575" s="58">
        <v>45336</v>
      </c>
      <c r="D8575" s="12" t="s">
        <v>4323</v>
      </c>
      <c r="E8575" s="12">
        <v>5</v>
      </c>
      <c r="F8575" s="14">
        <v>36.090000000000003</v>
      </c>
      <c r="G8575" s="14">
        <v>180.45</v>
      </c>
      <c r="H8575" s="12" t="s">
        <v>19</v>
      </c>
      <c r="I8575" s="12" t="s">
        <v>4324</v>
      </c>
      <c r="J8575" s="12" t="s">
        <v>4301</v>
      </c>
      <c r="K8575" s="12" t="s">
        <v>4363</v>
      </c>
      <c r="L8575" s="14">
        <v>0</v>
      </c>
    </row>
    <row r="8576" spans="1:12" x14ac:dyDescent="0.25">
      <c r="A8576" s="12">
        <v>9768</v>
      </c>
      <c r="B8576" s="12" t="s">
        <v>45</v>
      </c>
      <c r="C8576" s="58">
        <v>45337</v>
      </c>
      <c r="D8576" s="12" t="s">
        <v>4325</v>
      </c>
      <c r="E8576" s="12">
        <v>3</v>
      </c>
      <c r="F8576" s="14">
        <v>75.39</v>
      </c>
      <c r="G8576" s="14">
        <v>226.17</v>
      </c>
      <c r="H8576" s="12" t="s">
        <v>95</v>
      </c>
      <c r="I8576" s="12" t="s">
        <v>4317</v>
      </c>
      <c r="J8576" s="12" t="s">
        <v>4301</v>
      </c>
      <c r="K8576" s="12" t="s">
        <v>4363</v>
      </c>
      <c r="L8576" s="14">
        <v>0</v>
      </c>
    </row>
    <row r="8577" spans="1:12" x14ac:dyDescent="0.25">
      <c r="A8577" s="12">
        <v>9772</v>
      </c>
      <c r="B8577" s="12" t="s">
        <v>39</v>
      </c>
      <c r="C8577" s="58">
        <v>45363</v>
      </c>
      <c r="D8577" s="12" t="s">
        <v>4340</v>
      </c>
      <c r="E8577" s="12">
        <v>3</v>
      </c>
      <c r="F8577" s="14">
        <v>98.68</v>
      </c>
      <c r="G8577" s="14">
        <v>296.04000000000002</v>
      </c>
      <c r="H8577" s="12" t="s">
        <v>22</v>
      </c>
      <c r="I8577" s="12" t="s">
        <v>4317</v>
      </c>
      <c r="J8577" s="12" t="s">
        <v>4301</v>
      </c>
      <c r="K8577" s="12" t="s">
        <v>4363</v>
      </c>
      <c r="L8577" s="14">
        <v>0</v>
      </c>
    </row>
    <row r="8578" spans="1:12" x14ac:dyDescent="0.25">
      <c r="A8578" s="12">
        <v>9774</v>
      </c>
      <c r="B8578" s="12" t="s">
        <v>45</v>
      </c>
      <c r="C8578" s="58">
        <v>45370</v>
      </c>
      <c r="D8578" s="12" t="s">
        <v>4299</v>
      </c>
      <c r="E8578" s="12">
        <v>1</v>
      </c>
      <c r="F8578" s="14">
        <v>34.31</v>
      </c>
      <c r="G8578" s="14">
        <v>34.31</v>
      </c>
      <c r="H8578" s="12" t="s">
        <v>20</v>
      </c>
      <c r="I8578" s="12" t="s">
        <v>4300</v>
      </c>
      <c r="J8578" s="12" t="s">
        <v>4301</v>
      </c>
      <c r="K8578" s="12" t="s">
        <v>4363</v>
      </c>
      <c r="L8578" s="14">
        <v>0</v>
      </c>
    </row>
    <row r="8579" spans="1:12" x14ac:dyDescent="0.25">
      <c r="A8579" s="12">
        <v>9777</v>
      </c>
      <c r="B8579" s="12" t="s">
        <v>45</v>
      </c>
      <c r="C8579" s="58">
        <v>45377</v>
      </c>
      <c r="D8579" s="12" t="s">
        <v>4321</v>
      </c>
      <c r="E8579" s="12">
        <v>2</v>
      </c>
      <c r="F8579" s="14">
        <v>89.99</v>
      </c>
      <c r="G8579" s="14">
        <v>179.98</v>
      </c>
      <c r="H8579" s="12" t="s">
        <v>30</v>
      </c>
      <c r="I8579" s="12" t="s">
        <v>4317</v>
      </c>
      <c r="J8579" s="12" t="s">
        <v>4301</v>
      </c>
      <c r="K8579" s="12" t="s">
        <v>4363</v>
      </c>
      <c r="L8579" s="14">
        <v>0</v>
      </c>
    </row>
    <row r="8580" spans="1:12" x14ac:dyDescent="0.25">
      <c r="A8580" s="12">
        <v>9780</v>
      </c>
      <c r="B8580" s="12" t="s">
        <v>45</v>
      </c>
      <c r="C8580" s="58">
        <v>45413</v>
      </c>
      <c r="D8580" s="12" t="s">
        <v>4312</v>
      </c>
      <c r="E8580" s="12">
        <v>4</v>
      </c>
      <c r="F8580" s="14">
        <v>88.41</v>
      </c>
      <c r="G8580" s="14">
        <v>353.64</v>
      </c>
      <c r="H8580" s="12" t="s">
        <v>60</v>
      </c>
      <c r="I8580" s="12" t="s">
        <v>4311</v>
      </c>
      <c r="J8580" s="12" t="s">
        <v>4362</v>
      </c>
      <c r="K8580" s="12" t="s">
        <v>4363</v>
      </c>
      <c r="L8580" s="14">
        <v>0</v>
      </c>
    </row>
    <row r="8581" spans="1:12" x14ac:dyDescent="0.25">
      <c r="A8581" s="12">
        <v>9782</v>
      </c>
      <c r="B8581" s="12" t="s">
        <v>39</v>
      </c>
      <c r="C8581" s="58">
        <v>45413</v>
      </c>
      <c r="D8581" s="12" t="s">
        <v>4321</v>
      </c>
      <c r="E8581" s="12">
        <v>4</v>
      </c>
      <c r="F8581" s="63">
        <v>0.83</v>
      </c>
      <c r="G8581" s="14">
        <v>3.32</v>
      </c>
      <c r="H8581" s="12" t="s">
        <v>60</v>
      </c>
      <c r="I8581" s="12" t="s">
        <v>4317</v>
      </c>
      <c r="J8581" s="12" t="s">
        <v>4301</v>
      </c>
      <c r="K8581" s="12" t="s">
        <v>4363</v>
      </c>
      <c r="L8581" s="14">
        <v>0</v>
      </c>
    </row>
    <row r="8582" spans="1:12" x14ac:dyDescent="0.25">
      <c r="A8582" s="12">
        <v>9783</v>
      </c>
      <c r="B8582" s="12" t="s">
        <v>45</v>
      </c>
      <c r="C8582" s="58">
        <v>45413</v>
      </c>
      <c r="D8582" s="12" t="s">
        <v>4309</v>
      </c>
      <c r="E8582" s="12">
        <v>1</v>
      </c>
      <c r="F8582" s="14">
        <v>68.11</v>
      </c>
      <c r="G8582" s="14">
        <v>68.11</v>
      </c>
      <c r="H8582" s="12" t="s">
        <v>60</v>
      </c>
      <c r="I8582" s="12" t="s">
        <v>4304</v>
      </c>
      <c r="J8582" s="12" t="s">
        <v>4362</v>
      </c>
      <c r="K8582" s="12" t="s">
        <v>4363</v>
      </c>
      <c r="L8582" s="14">
        <v>0</v>
      </c>
    </row>
    <row r="8583" spans="1:12" x14ac:dyDescent="0.25">
      <c r="A8583" s="12">
        <v>9784</v>
      </c>
      <c r="B8583" s="12" t="s">
        <v>45</v>
      </c>
      <c r="C8583" s="58">
        <v>45496</v>
      </c>
      <c r="D8583" s="12" t="s">
        <v>4299</v>
      </c>
      <c r="E8583" s="12">
        <v>3</v>
      </c>
      <c r="F8583" s="14">
        <v>61.86</v>
      </c>
      <c r="G8583" s="14">
        <v>185.58</v>
      </c>
      <c r="H8583" s="12" t="s">
        <v>23</v>
      </c>
      <c r="I8583" s="12" t="s">
        <v>4300</v>
      </c>
      <c r="J8583" s="12" t="s">
        <v>4301</v>
      </c>
      <c r="K8583" s="12" t="s">
        <v>4363</v>
      </c>
      <c r="L8583" s="14">
        <v>0</v>
      </c>
    </row>
    <row r="8584" spans="1:12" x14ac:dyDescent="0.25">
      <c r="A8584" s="12">
        <v>9785</v>
      </c>
      <c r="B8584" s="12" t="s">
        <v>45</v>
      </c>
      <c r="C8584" s="58">
        <v>45517</v>
      </c>
      <c r="D8584" s="12" t="s">
        <v>4343</v>
      </c>
      <c r="E8584" s="12">
        <v>2</v>
      </c>
      <c r="F8584" s="14">
        <v>86.76</v>
      </c>
      <c r="G8584" s="14">
        <v>173.52</v>
      </c>
      <c r="H8584" s="12" t="s">
        <v>105</v>
      </c>
      <c r="I8584" s="12" t="s">
        <v>4300</v>
      </c>
      <c r="J8584" s="12" t="s">
        <v>4301</v>
      </c>
      <c r="K8584" s="12" t="s">
        <v>4363</v>
      </c>
      <c r="L8584" s="14">
        <v>0</v>
      </c>
    </row>
    <row r="8585" spans="1:12" x14ac:dyDescent="0.25">
      <c r="A8585" s="12">
        <v>9786</v>
      </c>
      <c r="B8585" s="12" t="s">
        <v>45</v>
      </c>
      <c r="C8585" s="58">
        <v>45526</v>
      </c>
      <c r="D8585" s="12" t="s">
        <v>4330</v>
      </c>
      <c r="E8585" s="12">
        <v>2</v>
      </c>
      <c r="F8585" s="14">
        <v>66.180000000000007</v>
      </c>
      <c r="G8585" s="14">
        <v>132.36000000000001</v>
      </c>
      <c r="H8585" s="12" t="s">
        <v>23</v>
      </c>
      <c r="I8585" s="12" t="s">
        <v>4300</v>
      </c>
      <c r="J8585" s="12" t="s">
        <v>4362</v>
      </c>
      <c r="K8585" s="12" t="s">
        <v>4363</v>
      </c>
      <c r="L8585" s="14">
        <v>0</v>
      </c>
    </row>
    <row r="8586" spans="1:12" x14ac:dyDescent="0.25">
      <c r="A8586" s="12">
        <v>9787</v>
      </c>
      <c r="B8586" s="12" t="s">
        <v>45</v>
      </c>
      <c r="C8586" s="58">
        <v>45528</v>
      </c>
      <c r="D8586" s="12" t="s">
        <v>30</v>
      </c>
      <c r="E8586" s="12">
        <v>3</v>
      </c>
      <c r="F8586" s="14">
        <v>10.93</v>
      </c>
      <c r="G8586" s="14">
        <v>32.79</v>
      </c>
      <c r="H8586" s="12" t="s">
        <v>105</v>
      </c>
      <c r="I8586" s="12" t="s">
        <v>4304</v>
      </c>
      <c r="J8586" s="12" t="s">
        <v>4301</v>
      </c>
      <c r="K8586" s="12" t="s">
        <v>4363</v>
      </c>
      <c r="L8586" s="14">
        <v>0</v>
      </c>
    </row>
    <row r="8587" spans="1:12" x14ac:dyDescent="0.25">
      <c r="A8587" s="12">
        <v>9789</v>
      </c>
      <c r="B8587" s="12" t="s">
        <v>45</v>
      </c>
      <c r="C8587" s="58">
        <v>45533</v>
      </c>
      <c r="D8587" s="12" t="s">
        <v>4334</v>
      </c>
      <c r="E8587" s="12">
        <v>1</v>
      </c>
      <c r="F8587" s="14">
        <v>15.73</v>
      </c>
      <c r="G8587" s="14">
        <v>15.73</v>
      </c>
      <c r="H8587" s="12" t="s">
        <v>23</v>
      </c>
      <c r="I8587" s="12" t="s">
        <v>4300</v>
      </c>
      <c r="J8587" s="12" t="s">
        <v>4362</v>
      </c>
      <c r="K8587" s="12" t="s">
        <v>4363</v>
      </c>
      <c r="L8587" s="14">
        <v>0</v>
      </c>
    </row>
    <row r="8588" spans="1:12" x14ac:dyDescent="0.25">
      <c r="A8588" s="12">
        <v>9791</v>
      </c>
      <c r="B8588" s="12" t="s">
        <v>45</v>
      </c>
      <c r="C8588" s="58">
        <v>45549</v>
      </c>
      <c r="D8588" s="12" t="s">
        <v>4323</v>
      </c>
      <c r="E8588" s="12">
        <v>1</v>
      </c>
      <c r="F8588" s="14">
        <v>20.45</v>
      </c>
      <c r="G8588" s="14">
        <v>20.45</v>
      </c>
      <c r="H8588" s="12" t="s">
        <v>23</v>
      </c>
      <c r="I8588" s="12" t="s">
        <v>4324</v>
      </c>
      <c r="J8588" s="12" t="s">
        <v>4362</v>
      </c>
      <c r="K8588" s="12" t="s">
        <v>4363</v>
      </c>
      <c r="L8588" s="14">
        <v>0</v>
      </c>
    </row>
    <row r="8589" spans="1:12" x14ac:dyDescent="0.25">
      <c r="A8589" s="12">
        <v>9793</v>
      </c>
      <c r="B8589" s="12" t="s">
        <v>45</v>
      </c>
      <c r="C8589" s="58">
        <v>45552</v>
      </c>
      <c r="D8589" s="12" t="s">
        <v>4321</v>
      </c>
      <c r="E8589" s="12">
        <v>2</v>
      </c>
      <c r="F8589" s="63">
        <v>36.61</v>
      </c>
      <c r="G8589" s="14">
        <v>73.22</v>
      </c>
      <c r="H8589" s="12" t="s">
        <v>23</v>
      </c>
      <c r="I8589" s="12" t="s">
        <v>4317</v>
      </c>
      <c r="J8589" s="12" t="s">
        <v>4362</v>
      </c>
      <c r="K8589" s="12" t="s">
        <v>4363</v>
      </c>
      <c r="L8589" s="14">
        <v>0</v>
      </c>
    </row>
    <row r="8590" spans="1:12" x14ac:dyDescent="0.25">
      <c r="A8590" s="12">
        <v>9794</v>
      </c>
      <c r="B8590" s="12" t="s">
        <v>45</v>
      </c>
      <c r="C8590" s="58">
        <v>45561</v>
      </c>
      <c r="D8590" s="12" t="s">
        <v>4318</v>
      </c>
      <c r="E8590" s="12">
        <v>2</v>
      </c>
      <c r="F8590" s="14">
        <v>83.52</v>
      </c>
      <c r="G8590" s="14">
        <v>167.04</v>
      </c>
      <c r="H8590" s="12" t="s">
        <v>105</v>
      </c>
      <c r="I8590" s="12" t="s">
        <v>4308</v>
      </c>
      <c r="J8590" s="12" t="s">
        <v>4362</v>
      </c>
      <c r="K8590" s="12" t="s">
        <v>4363</v>
      </c>
      <c r="L8590" s="14">
        <v>0</v>
      </c>
    </row>
    <row r="8591" spans="1:12" x14ac:dyDescent="0.25">
      <c r="A8591" s="12">
        <v>9795</v>
      </c>
      <c r="B8591" s="12" t="s">
        <v>30</v>
      </c>
      <c r="C8591" s="58">
        <v>45567</v>
      </c>
      <c r="D8591" s="12" t="s">
        <v>4341</v>
      </c>
      <c r="E8591" s="12">
        <v>3</v>
      </c>
      <c r="F8591" s="12">
        <v>16.89</v>
      </c>
      <c r="G8591" s="14">
        <f>E8591*F8591</f>
        <v>50.67</v>
      </c>
      <c r="H8591" s="12" t="s">
        <v>105</v>
      </c>
      <c r="I8591" s="12" t="s">
        <v>4300</v>
      </c>
      <c r="J8591" s="12" t="s">
        <v>4301</v>
      </c>
      <c r="K8591" s="12" t="s">
        <v>4363</v>
      </c>
      <c r="L8591" s="14">
        <v>0</v>
      </c>
    </row>
    <row r="8592" spans="1:12" x14ac:dyDescent="0.25">
      <c r="A8592" s="12">
        <v>9796</v>
      </c>
      <c r="B8592" s="12" t="s">
        <v>39</v>
      </c>
      <c r="C8592" s="58">
        <v>45571</v>
      </c>
      <c r="D8592" s="12" t="s">
        <v>4305</v>
      </c>
      <c r="E8592" s="12">
        <v>5</v>
      </c>
      <c r="F8592" s="14">
        <v>28.88</v>
      </c>
      <c r="G8592" s="14">
        <v>144.4</v>
      </c>
      <c r="H8592" s="12" t="s">
        <v>105</v>
      </c>
      <c r="I8592" s="12" t="s">
        <v>4300</v>
      </c>
      <c r="J8592" s="12" t="s">
        <v>4301</v>
      </c>
      <c r="K8592" s="12" t="s">
        <v>4363</v>
      </c>
      <c r="L8592" s="14">
        <v>0</v>
      </c>
    </row>
    <row r="8593" spans="1:12" x14ac:dyDescent="0.25">
      <c r="A8593" s="12">
        <v>9797</v>
      </c>
      <c r="B8593" s="12" t="s">
        <v>45</v>
      </c>
      <c r="C8593" s="15"/>
      <c r="D8593" s="12" t="s">
        <v>4335</v>
      </c>
      <c r="E8593" s="12">
        <v>1</v>
      </c>
      <c r="F8593" s="14">
        <v>13.17</v>
      </c>
      <c r="G8593" s="14">
        <v>13.17</v>
      </c>
      <c r="H8593" s="12" t="s">
        <v>60</v>
      </c>
      <c r="I8593" s="12" t="s">
        <v>4300</v>
      </c>
      <c r="J8593" s="12" t="s">
        <v>4301</v>
      </c>
      <c r="K8593" s="12" t="s">
        <v>4363</v>
      </c>
      <c r="L8593" s="14">
        <v>0</v>
      </c>
    </row>
    <row r="8594" spans="1:12" x14ac:dyDescent="0.25">
      <c r="A8594" s="12">
        <v>9799</v>
      </c>
      <c r="B8594" s="12" t="s">
        <v>30</v>
      </c>
      <c r="C8594" s="15"/>
      <c r="D8594" s="12" t="s">
        <v>4346</v>
      </c>
      <c r="E8594" s="12">
        <v>1</v>
      </c>
      <c r="F8594" s="14">
        <v>62.91</v>
      </c>
      <c r="G8594" s="14">
        <v>62.91</v>
      </c>
      <c r="H8594" s="12" t="s">
        <v>75</v>
      </c>
      <c r="I8594" s="12" t="s">
        <v>4328</v>
      </c>
      <c r="J8594" s="12" t="s">
        <v>4301</v>
      </c>
      <c r="K8594" s="12" t="s">
        <v>4363</v>
      </c>
      <c r="L8594" s="14">
        <v>0</v>
      </c>
    </row>
    <row r="8595" spans="1:12" x14ac:dyDescent="0.25">
      <c r="A8595" s="12">
        <v>9802</v>
      </c>
      <c r="B8595" s="12" t="s">
        <v>45</v>
      </c>
      <c r="C8595" s="15"/>
      <c r="D8595" s="12" t="s">
        <v>4345</v>
      </c>
      <c r="E8595" s="12">
        <f>G8595/F8595</f>
        <v>2</v>
      </c>
      <c r="F8595" s="14">
        <v>47.54</v>
      </c>
      <c r="G8595" s="14">
        <v>95.08</v>
      </c>
      <c r="H8595" s="12" t="s">
        <v>72</v>
      </c>
      <c r="I8595" s="12" t="s">
        <v>4308</v>
      </c>
      <c r="J8595" s="12" t="s">
        <v>4362</v>
      </c>
      <c r="K8595" s="12" t="s">
        <v>4363</v>
      </c>
      <c r="L8595" s="14">
        <v>0</v>
      </c>
    </row>
    <row r="8596" spans="1:12" x14ac:dyDescent="0.25">
      <c r="A8596" s="12">
        <v>9805</v>
      </c>
      <c r="B8596" s="12" t="s">
        <v>39</v>
      </c>
      <c r="C8596" s="15"/>
      <c r="D8596" s="12" t="s">
        <v>4325</v>
      </c>
      <c r="E8596" s="12">
        <v>1</v>
      </c>
      <c r="F8596" s="14">
        <v>90.51</v>
      </c>
      <c r="G8596" s="14">
        <v>90.51</v>
      </c>
      <c r="H8596" s="12" t="s">
        <v>20</v>
      </c>
      <c r="I8596" s="12" t="s">
        <v>4317</v>
      </c>
      <c r="J8596" s="12" t="s">
        <v>4301</v>
      </c>
      <c r="K8596" s="12" t="s">
        <v>4363</v>
      </c>
      <c r="L8596" s="14">
        <v>0</v>
      </c>
    </row>
    <row r="8597" spans="1:12" x14ac:dyDescent="0.25">
      <c r="A8597" s="12">
        <v>9807</v>
      </c>
      <c r="B8597" s="12" t="s">
        <v>45</v>
      </c>
      <c r="C8597" s="15"/>
      <c r="D8597" s="12" t="s">
        <v>4329</v>
      </c>
      <c r="E8597" s="12">
        <v>3</v>
      </c>
      <c r="F8597" s="14">
        <v>70.64</v>
      </c>
      <c r="G8597" s="14">
        <v>211.92</v>
      </c>
      <c r="H8597" s="12" t="s">
        <v>84</v>
      </c>
      <c r="I8597" s="12" t="s">
        <v>4317</v>
      </c>
      <c r="J8597" s="12" t="s">
        <v>4362</v>
      </c>
      <c r="K8597" s="12" t="s">
        <v>4363</v>
      </c>
      <c r="L8597" s="14">
        <v>0</v>
      </c>
    </row>
    <row r="8598" spans="1:12" x14ac:dyDescent="0.25">
      <c r="A8598" s="12">
        <v>9808</v>
      </c>
      <c r="B8598" s="12" t="s">
        <v>30</v>
      </c>
      <c r="C8598" s="15"/>
      <c r="D8598" s="12" t="s">
        <v>4322</v>
      </c>
      <c r="E8598" s="12">
        <v>5</v>
      </c>
      <c r="F8598" s="12">
        <v>15.67</v>
      </c>
      <c r="G8598" s="14">
        <f>E8598*F8598</f>
        <v>78.349999999999994</v>
      </c>
      <c r="H8598" s="12" t="s">
        <v>30</v>
      </c>
      <c r="I8598" s="12" t="s">
        <v>4314</v>
      </c>
      <c r="J8598" s="12" t="s">
        <v>4301</v>
      </c>
      <c r="K8598" s="12" t="s">
        <v>4363</v>
      </c>
      <c r="L8598" s="14">
        <v>0</v>
      </c>
    </row>
    <row r="8599" spans="1:12" x14ac:dyDescent="0.25">
      <c r="A8599" s="12">
        <v>9809</v>
      </c>
      <c r="B8599" s="12" t="s">
        <v>45</v>
      </c>
      <c r="C8599" s="15"/>
      <c r="D8599" s="12" t="s">
        <v>30</v>
      </c>
      <c r="E8599" s="12">
        <v>5</v>
      </c>
      <c r="F8599" s="14">
        <v>43.15</v>
      </c>
      <c r="G8599" s="14">
        <v>215.75</v>
      </c>
      <c r="H8599" s="12" t="s">
        <v>22</v>
      </c>
      <c r="I8599" s="12" t="s">
        <v>4317</v>
      </c>
      <c r="J8599" s="12" t="s">
        <v>4362</v>
      </c>
      <c r="K8599" s="12" t="s">
        <v>4363</v>
      </c>
      <c r="L8599" s="14">
        <v>0</v>
      </c>
    </row>
    <row r="8600" spans="1:12" x14ac:dyDescent="0.25">
      <c r="A8600" s="12">
        <v>9814</v>
      </c>
      <c r="B8600" s="12" t="s">
        <v>45</v>
      </c>
      <c r="C8600" s="15"/>
      <c r="D8600" s="12" t="s">
        <v>4331</v>
      </c>
      <c r="E8600" s="12">
        <v>4</v>
      </c>
      <c r="F8600" s="14">
        <v>1.37</v>
      </c>
      <c r="G8600" s="14">
        <v>5.48</v>
      </c>
      <c r="H8600" s="12" t="s">
        <v>55</v>
      </c>
      <c r="I8600" s="12" t="s">
        <v>4311</v>
      </c>
      <c r="J8600" s="12" t="s">
        <v>4362</v>
      </c>
      <c r="K8600" s="12" t="s">
        <v>4363</v>
      </c>
      <c r="L8600" s="14">
        <v>0</v>
      </c>
    </row>
    <row r="8601" spans="1:12" x14ac:dyDescent="0.25">
      <c r="A8601" s="12">
        <v>9815</v>
      </c>
      <c r="B8601" s="12" t="s">
        <v>45</v>
      </c>
      <c r="C8601" s="15"/>
      <c r="D8601" s="12" t="s">
        <v>4330</v>
      </c>
      <c r="E8601" s="12">
        <v>5</v>
      </c>
      <c r="F8601" s="14">
        <v>33.04</v>
      </c>
      <c r="G8601" s="14">
        <v>165.2</v>
      </c>
      <c r="H8601" s="12" t="s">
        <v>95</v>
      </c>
      <c r="I8601" s="12" t="s">
        <v>4300</v>
      </c>
      <c r="J8601" s="12" t="s">
        <v>4301</v>
      </c>
      <c r="K8601" s="12" t="s">
        <v>4363</v>
      </c>
      <c r="L8601" s="14">
        <v>0</v>
      </c>
    </row>
    <row r="8602" spans="1:12" x14ac:dyDescent="0.25">
      <c r="A8602" s="12">
        <v>9816</v>
      </c>
      <c r="B8602" s="12" t="s">
        <v>45</v>
      </c>
      <c r="C8602" s="15"/>
      <c r="D8602" s="12" t="s">
        <v>4303</v>
      </c>
      <c r="E8602" s="12">
        <v>4</v>
      </c>
      <c r="F8602" s="14">
        <v>56.88</v>
      </c>
      <c r="G8602" s="14">
        <v>227.52</v>
      </c>
      <c r="H8602" s="12" t="s">
        <v>46</v>
      </c>
      <c r="I8602" s="12" t="s">
        <v>4304</v>
      </c>
      <c r="J8602" s="12" t="s">
        <v>4362</v>
      </c>
      <c r="K8602" s="12" t="s">
        <v>4363</v>
      </c>
      <c r="L8602" s="14">
        <v>0</v>
      </c>
    </row>
    <row r="8603" spans="1:12" x14ac:dyDescent="0.25">
      <c r="A8603" s="12">
        <v>9817</v>
      </c>
      <c r="B8603" s="12" t="s">
        <v>45</v>
      </c>
      <c r="C8603" s="15"/>
      <c r="D8603" s="12" t="s">
        <v>4332</v>
      </c>
      <c r="E8603" s="12">
        <v>3</v>
      </c>
      <c r="F8603" s="14">
        <v>11.34</v>
      </c>
      <c r="G8603" s="14">
        <v>34.020000000000003</v>
      </c>
      <c r="H8603" s="12" t="s">
        <v>19</v>
      </c>
      <c r="I8603" s="12" t="s">
        <v>4317</v>
      </c>
      <c r="J8603" s="12" t="s">
        <v>4301</v>
      </c>
      <c r="K8603" s="12" t="s">
        <v>4363</v>
      </c>
      <c r="L8603" s="14">
        <v>0</v>
      </c>
    </row>
    <row r="8604" spans="1:12" x14ac:dyDescent="0.25">
      <c r="A8604" s="12">
        <v>9818</v>
      </c>
      <c r="B8604" s="12" t="s">
        <v>45</v>
      </c>
      <c r="C8604" s="15"/>
      <c r="D8604" s="12" t="s">
        <v>4307</v>
      </c>
      <c r="E8604" s="12">
        <v>2</v>
      </c>
      <c r="F8604" s="14">
        <v>23.81</v>
      </c>
      <c r="G8604" s="14">
        <v>47.62</v>
      </c>
      <c r="H8604" s="12" t="s">
        <v>84</v>
      </c>
      <c r="I8604" s="12" t="s">
        <v>4308</v>
      </c>
      <c r="J8604" s="12" t="s">
        <v>4301</v>
      </c>
      <c r="K8604" s="12" t="s">
        <v>4363</v>
      </c>
      <c r="L8604" s="14">
        <v>0</v>
      </c>
    </row>
    <row r="8605" spans="1:12" x14ac:dyDescent="0.25">
      <c r="A8605" s="12">
        <v>9819</v>
      </c>
      <c r="B8605" s="12" t="s">
        <v>39</v>
      </c>
      <c r="C8605" s="15"/>
      <c r="D8605" s="12" t="s">
        <v>4342</v>
      </c>
      <c r="E8605" s="12">
        <v>4</v>
      </c>
      <c r="F8605" s="12">
        <v>67.31</v>
      </c>
      <c r="G8605" s="14">
        <f>E8605*F8605</f>
        <v>269.24</v>
      </c>
      <c r="H8605" s="12" t="s">
        <v>75</v>
      </c>
      <c r="I8605" s="12" t="s">
        <v>4300</v>
      </c>
      <c r="J8605" s="12" t="s">
        <v>4301</v>
      </c>
      <c r="K8605" s="12" t="s">
        <v>4363</v>
      </c>
      <c r="L8605" s="14">
        <v>0</v>
      </c>
    </row>
    <row r="8606" spans="1:12" x14ac:dyDescent="0.25">
      <c r="A8606" s="12">
        <v>9820</v>
      </c>
      <c r="B8606" s="12" t="s">
        <v>45</v>
      </c>
      <c r="C8606" s="15"/>
      <c r="D8606" s="12" t="s">
        <v>4310</v>
      </c>
      <c r="E8606" s="12">
        <v>4</v>
      </c>
      <c r="F8606" s="62">
        <v>2</v>
      </c>
      <c r="G8606" s="14">
        <v>8</v>
      </c>
      <c r="H8606" s="12" t="s">
        <v>72</v>
      </c>
      <c r="I8606" s="12" t="s">
        <v>4311</v>
      </c>
      <c r="J8606" s="12" t="s">
        <v>4301</v>
      </c>
      <c r="K8606" s="12" t="s">
        <v>4302</v>
      </c>
      <c r="L8606" s="14">
        <v>0</v>
      </c>
    </row>
    <row r="8607" spans="1:12" x14ac:dyDescent="0.25">
      <c r="A8607" s="12">
        <v>9821</v>
      </c>
      <c r="B8607" s="12" t="s">
        <v>45</v>
      </c>
      <c r="C8607" s="15"/>
      <c r="D8607" s="12" t="s">
        <v>4318</v>
      </c>
      <c r="E8607" s="12">
        <v>1</v>
      </c>
      <c r="F8607" s="14">
        <v>22.08</v>
      </c>
      <c r="G8607" s="14">
        <v>22.08</v>
      </c>
      <c r="H8607" s="12" t="s">
        <v>65</v>
      </c>
      <c r="I8607" s="12" t="s">
        <v>4308</v>
      </c>
      <c r="J8607" s="12" t="s">
        <v>4362</v>
      </c>
      <c r="K8607" s="12" t="s">
        <v>4363</v>
      </c>
      <c r="L8607" s="14">
        <v>0</v>
      </c>
    </row>
    <row r="8608" spans="1:12" x14ac:dyDescent="0.25">
      <c r="A8608" s="12">
        <v>9824</v>
      </c>
      <c r="B8608" s="12" t="s">
        <v>45</v>
      </c>
      <c r="C8608" s="15"/>
      <c r="D8608" s="12" t="s">
        <v>4323</v>
      </c>
      <c r="E8608" s="12">
        <v>3</v>
      </c>
      <c r="F8608" s="14">
        <v>11.82</v>
      </c>
      <c r="G8608" s="14">
        <v>35.46</v>
      </c>
      <c r="H8608" s="12" t="s">
        <v>105</v>
      </c>
      <c r="I8608" s="12" t="s">
        <v>4324</v>
      </c>
      <c r="J8608" s="12" t="s">
        <v>4362</v>
      </c>
      <c r="K8608" s="12" t="s">
        <v>4363</v>
      </c>
      <c r="L8608" s="14">
        <v>0</v>
      </c>
    </row>
    <row r="8609" spans="1:12" x14ac:dyDescent="0.25">
      <c r="A8609" s="12">
        <v>9825</v>
      </c>
      <c r="B8609" s="12" t="s">
        <v>45</v>
      </c>
      <c r="C8609" s="15"/>
      <c r="D8609" s="12" t="s">
        <v>4303</v>
      </c>
      <c r="E8609" s="12">
        <v>3</v>
      </c>
      <c r="F8609" s="20">
        <v>46.52</v>
      </c>
      <c r="G8609" s="14">
        <v>139.56</v>
      </c>
      <c r="H8609" s="12" t="s">
        <v>95</v>
      </c>
      <c r="I8609" s="12" t="s">
        <v>4304</v>
      </c>
      <c r="J8609" s="12" t="s">
        <v>4362</v>
      </c>
      <c r="K8609" s="12" t="s">
        <v>4363</v>
      </c>
      <c r="L8609" s="14">
        <v>0</v>
      </c>
    </row>
    <row r="8610" spans="1:12" x14ac:dyDescent="0.25">
      <c r="A8610" s="12">
        <v>9826</v>
      </c>
      <c r="B8610" s="12" t="s">
        <v>45</v>
      </c>
      <c r="C8610" s="15"/>
      <c r="D8610" s="12" t="s">
        <v>4335</v>
      </c>
      <c r="E8610" s="12">
        <v>1</v>
      </c>
      <c r="F8610" s="14">
        <v>88.82</v>
      </c>
      <c r="G8610" s="14">
        <v>88.82</v>
      </c>
      <c r="H8610" s="12" t="s">
        <v>95</v>
      </c>
      <c r="I8610" s="12" t="s">
        <v>4300</v>
      </c>
      <c r="J8610" s="12" t="s">
        <v>4362</v>
      </c>
      <c r="K8610" s="12" t="s">
        <v>4363</v>
      </c>
      <c r="L8610" s="14">
        <v>0</v>
      </c>
    </row>
    <row r="8611" spans="1:12" x14ac:dyDescent="0.25">
      <c r="A8611" s="12">
        <v>9827</v>
      </c>
      <c r="B8611" s="12" t="s">
        <v>45</v>
      </c>
      <c r="C8611" s="15"/>
      <c r="D8611" s="12" t="s">
        <v>4338</v>
      </c>
      <c r="E8611" s="12">
        <v>4</v>
      </c>
      <c r="F8611" s="14">
        <v>21.83</v>
      </c>
      <c r="G8611" s="14">
        <v>87.32</v>
      </c>
      <c r="H8611" s="12" t="s">
        <v>22</v>
      </c>
      <c r="I8611" s="12" t="s">
        <v>4317</v>
      </c>
      <c r="J8611" s="12" t="s">
        <v>4301</v>
      </c>
      <c r="K8611" s="12" t="s">
        <v>4363</v>
      </c>
      <c r="L8611" s="14">
        <v>0</v>
      </c>
    </row>
    <row r="8612" spans="1:12" x14ac:dyDescent="0.25">
      <c r="A8612" s="12">
        <v>9828</v>
      </c>
      <c r="B8612" s="12" t="s">
        <v>45</v>
      </c>
      <c r="C8612" s="15"/>
      <c r="D8612" s="12" t="s">
        <v>4345</v>
      </c>
      <c r="E8612" s="12">
        <v>2</v>
      </c>
      <c r="F8612" s="14">
        <v>62.87</v>
      </c>
      <c r="G8612" s="14">
        <v>125.74</v>
      </c>
      <c r="H8612" s="12" t="s">
        <v>65</v>
      </c>
      <c r="I8612" s="12" t="s">
        <v>4308</v>
      </c>
      <c r="J8612" s="12" t="s">
        <v>4362</v>
      </c>
      <c r="K8612" s="12" t="s">
        <v>4363</v>
      </c>
      <c r="L8612" s="14">
        <v>0</v>
      </c>
    </row>
    <row r="8613" spans="1:12" x14ac:dyDescent="0.25">
      <c r="A8613" s="12">
        <v>9830</v>
      </c>
      <c r="B8613" s="12" t="s">
        <v>45</v>
      </c>
      <c r="C8613" s="15"/>
      <c r="D8613" s="12" t="s">
        <v>4330</v>
      </c>
      <c r="E8613" s="12">
        <v>1</v>
      </c>
      <c r="F8613" s="14">
        <v>61.59</v>
      </c>
      <c r="G8613" s="14">
        <v>61.59</v>
      </c>
      <c r="H8613" s="12" t="s">
        <v>30</v>
      </c>
      <c r="I8613" s="12" t="s">
        <v>4300</v>
      </c>
      <c r="J8613" s="12" t="s">
        <v>4362</v>
      </c>
      <c r="K8613" s="12" t="s">
        <v>4363</v>
      </c>
      <c r="L8613" s="14">
        <v>0</v>
      </c>
    </row>
    <row r="8614" spans="1:12" x14ac:dyDescent="0.25">
      <c r="A8614" s="12">
        <v>9833</v>
      </c>
      <c r="B8614" s="12" t="s">
        <v>45</v>
      </c>
      <c r="C8614" s="15"/>
      <c r="D8614" s="12" t="s">
        <v>4343</v>
      </c>
      <c r="E8614" s="12">
        <v>5</v>
      </c>
      <c r="F8614" s="14">
        <v>69.38</v>
      </c>
      <c r="G8614" s="14">
        <v>346.9</v>
      </c>
      <c r="H8614" s="12" t="s">
        <v>40</v>
      </c>
      <c r="I8614" s="12" t="s">
        <v>4300</v>
      </c>
      <c r="J8614" s="12" t="s">
        <v>4362</v>
      </c>
      <c r="K8614" s="12" t="s">
        <v>4363</v>
      </c>
      <c r="L8614" s="14">
        <v>0</v>
      </c>
    </row>
    <row r="8615" spans="1:12" x14ac:dyDescent="0.25">
      <c r="A8615" s="12">
        <v>9834</v>
      </c>
      <c r="B8615" s="12" t="s">
        <v>30</v>
      </c>
      <c r="C8615" s="15"/>
      <c r="D8615" s="12" t="s">
        <v>4335</v>
      </c>
      <c r="E8615" s="12">
        <v>5</v>
      </c>
      <c r="F8615" s="14">
        <v>56.84</v>
      </c>
      <c r="G8615" s="14">
        <v>284.2</v>
      </c>
      <c r="H8615" s="12" t="s">
        <v>55</v>
      </c>
      <c r="I8615" s="12" t="s">
        <v>4300</v>
      </c>
      <c r="J8615" s="12" t="s">
        <v>4301</v>
      </c>
      <c r="K8615" s="12" t="s">
        <v>4363</v>
      </c>
      <c r="L8615" s="14">
        <v>0</v>
      </c>
    </row>
    <row r="8616" spans="1:12" x14ac:dyDescent="0.25">
      <c r="A8616" s="12">
        <v>9838</v>
      </c>
      <c r="B8616" s="12" t="s">
        <v>39</v>
      </c>
      <c r="C8616" s="15"/>
      <c r="D8616" s="12" t="s">
        <v>4331</v>
      </c>
      <c r="E8616" s="12">
        <v>3</v>
      </c>
      <c r="F8616" s="14">
        <v>29.12</v>
      </c>
      <c r="G8616" s="14">
        <v>87.36</v>
      </c>
      <c r="H8616" s="12" t="s">
        <v>55</v>
      </c>
      <c r="I8616" s="12" t="s">
        <v>4311</v>
      </c>
      <c r="J8616" s="12" t="s">
        <v>4301</v>
      </c>
      <c r="K8616" s="12" t="s">
        <v>4363</v>
      </c>
      <c r="L8616" s="14">
        <v>0</v>
      </c>
    </row>
    <row r="8617" spans="1:12" x14ac:dyDescent="0.25">
      <c r="A8617" s="12">
        <v>9839</v>
      </c>
      <c r="B8617" s="12" t="s">
        <v>45</v>
      </c>
      <c r="C8617" s="15"/>
      <c r="D8617" s="12" t="s">
        <v>4339</v>
      </c>
      <c r="E8617" s="12">
        <v>4</v>
      </c>
      <c r="F8617" s="14">
        <v>4.09</v>
      </c>
      <c r="G8617" s="14">
        <v>16.36</v>
      </c>
      <c r="H8617" s="12" t="s">
        <v>60</v>
      </c>
      <c r="I8617" s="12" t="s">
        <v>4317</v>
      </c>
      <c r="J8617" s="12" t="s">
        <v>4301</v>
      </c>
      <c r="K8617" s="12" t="s">
        <v>4363</v>
      </c>
      <c r="L8617" s="14">
        <v>0</v>
      </c>
    </row>
    <row r="8618" spans="1:12" x14ac:dyDescent="0.25">
      <c r="A8618" s="12">
        <v>9842</v>
      </c>
      <c r="B8618" s="12" t="s">
        <v>39</v>
      </c>
      <c r="C8618" s="15"/>
      <c r="D8618" s="12" t="s">
        <v>4323</v>
      </c>
      <c r="E8618" s="12">
        <v>4</v>
      </c>
      <c r="F8618" s="14">
        <v>36.119999999999997</v>
      </c>
      <c r="G8618" s="14">
        <v>144.47999999999999</v>
      </c>
      <c r="H8618" s="12" t="s">
        <v>95</v>
      </c>
      <c r="I8618" s="12" t="s">
        <v>4324</v>
      </c>
      <c r="J8618" s="12" t="s">
        <v>4301</v>
      </c>
      <c r="K8618" s="12" t="s">
        <v>4363</v>
      </c>
      <c r="L8618" s="14">
        <v>0</v>
      </c>
    </row>
    <row r="8619" spans="1:12" x14ac:dyDescent="0.25">
      <c r="A8619" s="12">
        <v>9843</v>
      </c>
      <c r="B8619" s="12" t="s">
        <v>45</v>
      </c>
      <c r="C8619" s="15"/>
      <c r="D8619" s="12" t="s">
        <v>4322</v>
      </c>
      <c r="E8619" s="12">
        <v>2</v>
      </c>
      <c r="F8619" s="14">
        <v>32.200000000000003</v>
      </c>
      <c r="G8619" s="14">
        <v>64.400000000000006</v>
      </c>
      <c r="H8619" s="12" t="s">
        <v>15</v>
      </c>
      <c r="I8619" s="12" t="s">
        <v>4314</v>
      </c>
      <c r="J8619" s="12" t="s">
        <v>4362</v>
      </c>
      <c r="K8619" s="12" t="s">
        <v>4363</v>
      </c>
      <c r="L8619" s="14">
        <v>0</v>
      </c>
    </row>
    <row r="8620" spans="1:12" x14ac:dyDescent="0.25">
      <c r="A8620" s="12">
        <v>9845</v>
      </c>
      <c r="B8620" s="12" t="s">
        <v>45</v>
      </c>
      <c r="C8620" s="15"/>
      <c r="D8620" s="12" t="s">
        <v>4307</v>
      </c>
      <c r="E8620" s="12">
        <v>4</v>
      </c>
      <c r="F8620" s="63">
        <v>98.34</v>
      </c>
      <c r="G8620" s="14">
        <v>393.36</v>
      </c>
      <c r="H8620" s="12" t="s">
        <v>75</v>
      </c>
      <c r="I8620" s="12" t="s">
        <v>4308</v>
      </c>
      <c r="J8620" s="12" t="s">
        <v>4362</v>
      </c>
      <c r="K8620" s="12" t="s">
        <v>4363</v>
      </c>
      <c r="L8620" s="14">
        <v>0</v>
      </c>
    </row>
    <row r="8621" spans="1:12" x14ac:dyDescent="0.25">
      <c r="A8621" s="12">
        <v>9847</v>
      </c>
      <c r="B8621" s="12" t="s">
        <v>45</v>
      </c>
      <c r="C8621" s="15"/>
      <c r="D8621" s="12" t="s">
        <v>4330</v>
      </c>
      <c r="E8621" s="12">
        <v>1</v>
      </c>
      <c r="F8621" s="63">
        <v>18.62</v>
      </c>
      <c r="G8621" s="14">
        <v>18.62</v>
      </c>
      <c r="H8621" s="12" t="s">
        <v>60</v>
      </c>
      <c r="I8621" s="12" t="s">
        <v>4300</v>
      </c>
      <c r="J8621" s="12" t="s">
        <v>4362</v>
      </c>
      <c r="K8621" s="12" t="s">
        <v>4363</v>
      </c>
      <c r="L8621" s="14">
        <v>0</v>
      </c>
    </row>
    <row r="8622" spans="1:12" x14ac:dyDescent="0.25">
      <c r="A8622" s="12">
        <v>9848</v>
      </c>
      <c r="B8622" s="12" t="s">
        <v>45</v>
      </c>
      <c r="C8622" s="15"/>
      <c r="D8622" s="12" t="s">
        <v>4345</v>
      </c>
      <c r="E8622" s="12">
        <v>5</v>
      </c>
      <c r="F8622" s="14">
        <v>55.88</v>
      </c>
      <c r="G8622" s="14">
        <v>279.39999999999998</v>
      </c>
      <c r="H8622" s="12" t="s">
        <v>46</v>
      </c>
      <c r="I8622" s="12" t="s">
        <v>4308</v>
      </c>
      <c r="J8622" s="12" t="s">
        <v>4362</v>
      </c>
      <c r="K8622" s="12" t="s">
        <v>4363</v>
      </c>
      <c r="L8622" s="14">
        <v>0</v>
      </c>
    </row>
    <row r="8623" spans="1:12" x14ac:dyDescent="0.25">
      <c r="A8623" s="12">
        <v>9851</v>
      </c>
      <c r="B8623" s="12" t="s">
        <v>45</v>
      </c>
      <c r="C8623" s="15"/>
      <c r="D8623" s="12" t="s">
        <v>4337</v>
      </c>
      <c r="E8623" s="12">
        <v>1</v>
      </c>
      <c r="F8623" s="14">
        <v>80.56</v>
      </c>
      <c r="G8623" s="14">
        <v>80.56</v>
      </c>
      <c r="H8623" s="12" t="s">
        <v>40</v>
      </c>
      <c r="I8623" s="12" t="s">
        <v>4300</v>
      </c>
      <c r="J8623" s="12" t="s">
        <v>4362</v>
      </c>
      <c r="K8623" s="12" t="s">
        <v>4363</v>
      </c>
      <c r="L8623" s="14">
        <v>0</v>
      </c>
    </row>
    <row r="8624" spans="1:12" x14ac:dyDescent="0.25">
      <c r="A8624" s="12">
        <v>9853</v>
      </c>
      <c r="B8624" s="12" t="s">
        <v>45</v>
      </c>
      <c r="C8624" s="15"/>
      <c r="D8624" s="12" t="s">
        <v>4348</v>
      </c>
      <c r="E8624" s="12">
        <v>1</v>
      </c>
      <c r="F8624" s="14">
        <v>1.82</v>
      </c>
      <c r="G8624" s="14">
        <v>1.82</v>
      </c>
      <c r="H8624" s="12" t="s">
        <v>75</v>
      </c>
      <c r="I8624" s="12" t="s">
        <v>4324</v>
      </c>
      <c r="J8624" s="12" t="s">
        <v>4362</v>
      </c>
      <c r="K8624" s="12" t="s">
        <v>4363</v>
      </c>
      <c r="L8624" s="14">
        <v>0</v>
      </c>
    </row>
    <row r="8625" spans="1:12" x14ac:dyDescent="0.25">
      <c r="A8625" s="12">
        <v>9855</v>
      </c>
      <c r="B8625" s="12" t="s">
        <v>45</v>
      </c>
      <c r="C8625" s="15"/>
      <c r="D8625" s="12" t="s">
        <v>4321</v>
      </c>
      <c r="E8625" s="12">
        <v>3</v>
      </c>
      <c r="F8625" s="14">
        <v>34.08</v>
      </c>
      <c r="G8625" s="14">
        <v>102.24</v>
      </c>
      <c r="H8625" s="12" t="s">
        <v>105</v>
      </c>
      <c r="I8625" s="12" t="s">
        <v>4317</v>
      </c>
      <c r="J8625" s="12" t="s">
        <v>4362</v>
      </c>
      <c r="K8625" s="12" t="s">
        <v>4363</v>
      </c>
      <c r="L8625" s="14">
        <v>0</v>
      </c>
    </row>
    <row r="8626" spans="1:12" x14ac:dyDescent="0.25">
      <c r="A8626" s="12">
        <v>9858</v>
      </c>
      <c r="B8626" s="12" t="s">
        <v>45</v>
      </c>
      <c r="C8626" s="15"/>
      <c r="D8626" s="12" t="s">
        <v>4321</v>
      </c>
      <c r="E8626" s="12">
        <v>2</v>
      </c>
      <c r="F8626" s="14">
        <v>12.1</v>
      </c>
      <c r="G8626" s="14">
        <v>24.2</v>
      </c>
      <c r="H8626" s="12" t="s">
        <v>23</v>
      </c>
      <c r="I8626" s="12" t="s">
        <v>4317</v>
      </c>
      <c r="J8626" s="12" t="s">
        <v>4301</v>
      </c>
      <c r="K8626" s="12" t="s">
        <v>4363</v>
      </c>
      <c r="L8626" s="14">
        <v>0</v>
      </c>
    </row>
    <row r="8627" spans="1:12" x14ac:dyDescent="0.25">
      <c r="A8627" s="12">
        <v>9860</v>
      </c>
      <c r="B8627" s="12" t="s">
        <v>45</v>
      </c>
      <c r="C8627" s="15"/>
      <c r="D8627" s="12" t="s">
        <v>4307</v>
      </c>
      <c r="E8627" s="12">
        <v>3</v>
      </c>
      <c r="F8627" s="14">
        <v>16.18</v>
      </c>
      <c r="G8627" s="14">
        <v>48.54</v>
      </c>
      <c r="H8627" s="12" t="s">
        <v>105</v>
      </c>
      <c r="I8627" s="12" t="s">
        <v>4308</v>
      </c>
      <c r="J8627" s="12" t="s">
        <v>4362</v>
      </c>
      <c r="K8627" s="12" t="s">
        <v>4363</v>
      </c>
      <c r="L8627" s="14">
        <v>0</v>
      </c>
    </row>
    <row r="8628" spans="1:12" x14ac:dyDescent="0.25">
      <c r="A8628" s="12">
        <v>9862</v>
      </c>
      <c r="B8628" s="12" t="s">
        <v>39</v>
      </c>
      <c r="C8628" s="15"/>
      <c r="D8628" s="12" t="s">
        <v>4331</v>
      </c>
      <c r="E8628" s="12">
        <v>1</v>
      </c>
      <c r="F8628" s="14">
        <v>36.659999999999997</v>
      </c>
      <c r="G8628" s="14">
        <v>36.659999999999997</v>
      </c>
      <c r="H8628" s="12" t="s">
        <v>84</v>
      </c>
      <c r="I8628" s="12" t="s">
        <v>4311</v>
      </c>
      <c r="J8628" s="12" t="s">
        <v>4301</v>
      </c>
      <c r="K8628" s="12" t="s">
        <v>4363</v>
      </c>
      <c r="L8628" s="14">
        <v>0</v>
      </c>
    </row>
    <row r="8629" spans="1:12" x14ac:dyDescent="0.25">
      <c r="A8629" s="12">
        <v>9863</v>
      </c>
      <c r="B8629" s="12" t="s">
        <v>45</v>
      </c>
      <c r="C8629" s="15"/>
      <c r="D8629" s="12" t="s">
        <v>4356</v>
      </c>
      <c r="E8629" s="12">
        <v>5</v>
      </c>
      <c r="F8629" s="62">
        <v>77.429999999999993</v>
      </c>
      <c r="G8629" s="14">
        <v>387.15</v>
      </c>
      <c r="H8629" s="12" t="s">
        <v>23</v>
      </c>
      <c r="I8629" s="12" t="s">
        <v>4300</v>
      </c>
      <c r="J8629" s="12" t="s">
        <v>4362</v>
      </c>
      <c r="K8629" s="12" t="s">
        <v>4363</v>
      </c>
      <c r="L8629" s="14">
        <v>0</v>
      </c>
    </row>
    <row r="8630" spans="1:12" x14ac:dyDescent="0.25">
      <c r="A8630" s="12">
        <v>9865</v>
      </c>
      <c r="B8630" s="12" t="s">
        <v>39</v>
      </c>
      <c r="C8630" s="15"/>
      <c r="D8630" s="12" t="s">
        <v>30</v>
      </c>
      <c r="E8630" s="12">
        <v>1</v>
      </c>
      <c r="F8630" s="63">
        <v>3.19</v>
      </c>
      <c r="G8630" s="14">
        <v>3.19</v>
      </c>
      <c r="H8630" s="12" t="s">
        <v>72</v>
      </c>
      <c r="I8630" s="12" t="s">
        <v>4304</v>
      </c>
      <c r="J8630" s="12" t="s">
        <v>4301</v>
      </c>
      <c r="K8630" s="12" t="s">
        <v>4363</v>
      </c>
      <c r="L8630" s="14">
        <v>0</v>
      </c>
    </row>
    <row r="8631" spans="1:12" x14ac:dyDescent="0.25">
      <c r="A8631" s="12">
        <v>9866</v>
      </c>
      <c r="B8631" s="12" t="s">
        <v>45</v>
      </c>
      <c r="C8631" s="15"/>
      <c r="D8631" s="12" t="s">
        <v>4322</v>
      </c>
      <c r="E8631" s="12">
        <v>2</v>
      </c>
      <c r="F8631" s="14">
        <v>28.49</v>
      </c>
      <c r="G8631" s="14">
        <v>56.98</v>
      </c>
      <c r="H8631" s="12" t="s">
        <v>65</v>
      </c>
      <c r="I8631" s="12" t="s">
        <v>4314</v>
      </c>
      <c r="J8631" s="12" t="s">
        <v>4362</v>
      </c>
      <c r="K8631" s="12" t="s">
        <v>4363</v>
      </c>
      <c r="L8631" s="14">
        <v>0</v>
      </c>
    </row>
    <row r="8632" spans="1:12" x14ac:dyDescent="0.25">
      <c r="A8632" s="12">
        <v>9867</v>
      </c>
      <c r="B8632" s="12" t="s">
        <v>45</v>
      </c>
      <c r="C8632" s="15"/>
      <c r="D8632" s="12" t="s">
        <v>4330</v>
      </c>
      <c r="E8632" s="12">
        <v>4</v>
      </c>
      <c r="F8632" s="63">
        <v>59.51</v>
      </c>
      <c r="G8632" s="14">
        <v>238.04</v>
      </c>
      <c r="H8632" s="12" t="s">
        <v>46</v>
      </c>
      <c r="I8632" s="12" t="s">
        <v>4300</v>
      </c>
      <c r="J8632" s="12" t="s">
        <v>4362</v>
      </c>
      <c r="K8632" s="12" t="s">
        <v>4363</v>
      </c>
      <c r="L8632" s="14">
        <v>0</v>
      </c>
    </row>
    <row r="8633" spans="1:12" x14ac:dyDescent="0.25">
      <c r="A8633" s="12">
        <v>9873</v>
      </c>
      <c r="B8633" s="12" t="s">
        <v>45</v>
      </c>
      <c r="C8633" s="15"/>
      <c r="D8633" s="12" t="s">
        <v>4334</v>
      </c>
      <c r="E8633" s="12">
        <v>2</v>
      </c>
      <c r="F8633" s="14">
        <v>1.73</v>
      </c>
      <c r="G8633" s="14">
        <v>3.46</v>
      </c>
      <c r="H8633" s="12" t="s">
        <v>15</v>
      </c>
      <c r="I8633" s="12" t="s">
        <v>4300</v>
      </c>
      <c r="J8633" s="12" t="s">
        <v>4301</v>
      </c>
      <c r="K8633" s="12" t="s">
        <v>4363</v>
      </c>
      <c r="L8633" s="14">
        <v>0</v>
      </c>
    </row>
    <row r="8634" spans="1:12" x14ac:dyDescent="0.25">
      <c r="A8634" s="12">
        <v>9874</v>
      </c>
      <c r="B8634" s="12" t="s">
        <v>45</v>
      </c>
      <c r="C8634" s="15"/>
      <c r="D8634" s="12" t="s">
        <v>4310</v>
      </c>
      <c r="E8634" s="12">
        <v>4</v>
      </c>
      <c r="F8634" s="63">
        <v>66.42</v>
      </c>
      <c r="G8634" s="14">
        <v>265.68</v>
      </c>
      <c r="H8634" s="12" t="s">
        <v>75</v>
      </c>
      <c r="I8634" s="12" t="s">
        <v>4311</v>
      </c>
      <c r="J8634" s="12" t="s">
        <v>4301</v>
      </c>
      <c r="K8634" s="12" t="s">
        <v>4363</v>
      </c>
      <c r="L8634" s="14">
        <v>0</v>
      </c>
    </row>
    <row r="8635" spans="1:12" x14ac:dyDescent="0.25">
      <c r="A8635" s="12">
        <v>9878</v>
      </c>
      <c r="B8635" s="12" t="s">
        <v>45</v>
      </c>
      <c r="C8635" s="15"/>
      <c r="D8635" s="12" t="s">
        <v>4326</v>
      </c>
      <c r="E8635" s="12">
        <v>4</v>
      </c>
      <c r="F8635" s="14">
        <v>11.09</v>
      </c>
      <c r="G8635" s="14">
        <v>44.36</v>
      </c>
      <c r="H8635" s="12" t="s">
        <v>40</v>
      </c>
      <c r="I8635" s="12" t="s">
        <v>4304</v>
      </c>
      <c r="J8635" s="12" t="s">
        <v>4301</v>
      </c>
      <c r="K8635" s="12" t="s">
        <v>4363</v>
      </c>
      <c r="L8635" s="14">
        <v>0</v>
      </c>
    </row>
    <row r="8636" spans="1:12" x14ac:dyDescent="0.25">
      <c r="A8636" s="12">
        <v>9885</v>
      </c>
      <c r="B8636" s="12" t="s">
        <v>39</v>
      </c>
      <c r="C8636" s="15"/>
      <c r="D8636" s="12" t="s">
        <v>4331</v>
      </c>
      <c r="E8636" s="12">
        <v>1</v>
      </c>
      <c r="F8636" s="12">
        <v>75.08</v>
      </c>
      <c r="G8636" s="14">
        <f>E8636*F8636</f>
        <v>75.08</v>
      </c>
      <c r="H8636" s="12" t="s">
        <v>23</v>
      </c>
      <c r="I8636" s="12" t="s">
        <v>4311</v>
      </c>
      <c r="J8636" s="12" t="s">
        <v>4301</v>
      </c>
      <c r="K8636" s="12" t="s">
        <v>4363</v>
      </c>
      <c r="L8636" s="14">
        <v>0</v>
      </c>
    </row>
    <row r="8637" spans="1:12" x14ac:dyDescent="0.25">
      <c r="A8637" s="12">
        <v>9889</v>
      </c>
      <c r="B8637" s="12" t="s">
        <v>45</v>
      </c>
      <c r="C8637" s="15"/>
      <c r="D8637" s="12" t="s">
        <v>4338</v>
      </c>
      <c r="E8637" s="12">
        <v>1</v>
      </c>
      <c r="F8637" s="14">
        <v>1.1599999999999999</v>
      </c>
      <c r="G8637" s="14">
        <v>1.1599999999999999</v>
      </c>
      <c r="H8637" s="12" t="s">
        <v>65</v>
      </c>
      <c r="I8637" s="12" t="s">
        <v>4317</v>
      </c>
      <c r="J8637" s="12" t="s">
        <v>4362</v>
      </c>
      <c r="K8637" s="12" t="s">
        <v>4363</v>
      </c>
      <c r="L8637" s="14">
        <v>0</v>
      </c>
    </row>
    <row r="8638" spans="1:12" x14ac:dyDescent="0.25">
      <c r="A8638" s="12">
        <v>9894</v>
      </c>
      <c r="B8638" s="12" t="s">
        <v>45</v>
      </c>
      <c r="C8638" s="15"/>
      <c r="D8638" s="12" t="s">
        <v>4310</v>
      </c>
      <c r="E8638" s="12">
        <v>5</v>
      </c>
      <c r="F8638" s="62">
        <v>8.34</v>
      </c>
      <c r="G8638" s="14">
        <v>41.7</v>
      </c>
      <c r="H8638" s="12" t="s">
        <v>72</v>
      </c>
      <c r="I8638" s="12" t="s">
        <v>4311</v>
      </c>
      <c r="J8638" s="12" t="s">
        <v>4301</v>
      </c>
      <c r="K8638" s="12" t="s">
        <v>4363</v>
      </c>
      <c r="L8638" s="14">
        <v>0</v>
      </c>
    </row>
    <row r="8639" spans="1:12" x14ac:dyDescent="0.25">
      <c r="A8639" s="12">
        <v>9903</v>
      </c>
      <c r="B8639" s="12" t="s">
        <v>45</v>
      </c>
      <c r="C8639" s="15"/>
      <c r="D8639" s="12" t="s">
        <v>4310</v>
      </c>
      <c r="E8639" s="12">
        <v>2</v>
      </c>
      <c r="F8639" s="14">
        <v>34.9</v>
      </c>
      <c r="G8639" s="14">
        <v>69.8</v>
      </c>
      <c r="H8639" s="12" t="s">
        <v>95</v>
      </c>
      <c r="I8639" s="12" t="s">
        <v>4311</v>
      </c>
      <c r="J8639" s="12" t="s">
        <v>4301</v>
      </c>
      <c r="K8639" s="12" t="s">
        <v>4363</v>
      </c>
      <c r="L8639" s="14">
        <v>0</v>
      </c>
    </row>
    <row r="8640" spans="1:12" x14ac:dyDescent="0.25">
      <c r="A8640" s="12">
        <v>9918</v>
      </c>
      <c r="B8640" s="12" t="s">
        <v>45</v>
      </c>
      <c r="C8640" s="15"/>
      <c r="D8640" s="12" t="s">
        <v>4321</v>
      </c>
      <c r="E8640" s="12">
        <v>4</v>
      </c>
      <c r="F8640" s="14">
        <v>50.68</v>
      </c>
      <c r="G8640" s="14">
        <v>202.72</v>
      </c>
      <c r="H8640" s="12" t="s">
        <v>22</v>
      </c>
      <c r="I8640" s="12" t="s">
        <v>4317</v>
      </c>
      <c r="J8640" s="12" t="s">
        <v>4362</v>
      </c>
      <c r="K8640" s="12" t="s">
        <v>4363</v>
      </c>
      <c r="L8640" s="14">
        <v>0</v>
      </c>
    </row>
    <row r="8641" spans="1:12" x14ac:dyDescent="0.25">
      <c r="A8641" s="12">
        <v>9924</v>
      </c>
      <c r="B8641" s="12" t="s">
        <v>45</v>
      </c>
      <c r="C8641" s="15"/>
      <c r="D8641" s="12" t="s">
        <v>4321</v>
      </c>
      <c r="E8641" s="12">
        <v>4</v>
      </c>
      <c r="F8641" s="14">
        <v>7.27</v>
      </c>
      <c r="G8641" s="14">
        <v>29.08</v>
      </c>
      <c r="H8641" s="12" t="s">
        <v>105</v>
      </c>
      <c r="I8641" s="12" t="s">
        <v>4317</v>
      </c>
      <c r="J8641" s="12" t="s">
        <v>4362</v>
      </c>
      <c r="K8641" s="12" t="s">
        <v>4363</v>
      </c>
      <c r="L8641" s="14">
        <v>0</v>
      </c>
    </row>
    <row r="8642" spans="1:12" x14ac:dyDescent="0.25">
      <c r="A8642" s="12">
        <v>9942</v>
      </c>
      <c r="B8642" s="12" t="s">
        <v>39</v>
      </c>
      <c r="C8642" s="15"/>
      <c r="D8642" s="12" t="s">
        <v>4315</v>
      </c>
      <c r="E8642" s="12">
        <v>1</v>
      </c>
      <c r="F8642" s="14">
        <v>4.32</v>
      </c>
      <c r="G8642" s="14">
        <v>4.32</v>
      </c>
      <c r="H8642" s="12" t="s">
        <v>30</v>
      </c>
      <c r="I8642" s="12" t="s">
        <v>4304</v>
      </c>
      <c r="J8642" s="12" t="s">
        <v>4301</v>
      </c>
      <c r="K8642" s="12" t="s">
        <v>4363</v>
      </c>
      <c r="L8642" s="14">
        <v>0</v>
      </c>
    </row>
    <row r="8643" spans="1:12" x14ac:dyDescent="0.25">
      <c r="A8643" s="12">
        <v>9949</v>
      </c>
      <c r="B8643" s="12" t="s">
        <v>45</v>
      </c>
      <c r="C8643" s="15"/>
      <c r="D8643" s="12" t="s">
        <v>4346</v>
      </c>
      <c r="E8643" s="12">
        <v>4</v>
      </c>
      <c r="F8643" s="12">
        <v>37.119999999999997</v>
      </c>
      <c r="G8643" s="14">
        <f>E8643*F8643</f>
        <v>148.47999999999999</v>
      </c>
      <c r="H8643" s="12" t="s">
        <v>75</v>
      </c>
      <c r="I8643" s="12" t="s">
        <v>4328</v>
      </c>
      <c r="J8643" s="12" t="s">
        <v>4301</v>
      </c>
      <c r="K8643" s="12" t="s">
        <v>4363</v>
      </c>
      <c r="L8643" s="14">
        <v>0</v>
      </c>
    </row>
    <row r="8644" spans="1:12" x14ac:dyDescent="0.25">
      <c r="A8644" s="12">
        <v>9983</v>
      </c>
      <c r="B8644" s="12" t="s">
        <v>45</v>
      </c>
      <c r="C8644" s="15"/>
      <c r="D8644" s="12" t="s">
        <v>4313</v>
      </c>
      <c r="E8644" s="12">
        <v>1</v>
      </c>
      <c r="F8644" s="14">
        <v>98.47</v>
      </c>
      <c r="G8644" s="14">
        <v>98.47</v>
      </c>
      <c r="H8644" s="12" t="s">
        <v>46</v>
      </c>
      <c r="I8644" s="12" t="s">
        <v>4314</v>
      </c>
      <c r="J8644" s="12" t="s">
        <v>4362</v>
      </c>
      <c r="K8644" s="12" t="s">
        <v>4363</v>
      </c>
      <c r="L8644" s="14">
        <v>0</v>
      </c>
    </row>
    <row r="8645" spans="1:12" x14ac:dyDescent="0.25">
      <c r="A8645" s="12">
        <v>9990</v>
      </c>
      <c r="B8645" s="12" t="s">
        <v>39</v>
      </c>
      <c r="C8645" s="15"/>
      <c r="D8645" s="12" t="s">
        <v>4312</v>
      </c>
      <c r="E8645" s="12">
        <v>2</v>
      </c>
      <c r="F8645" s="14">
        <v>8.0399999999999991</v>
      </c>
      <c r="G8645" s="14">
        <v>16.079999999999998</v>
      </c>
      <c r="H8645" s="12" t="s">
        <v>65</v>
      </c>
      <c r="I8645" s="12" t="s">
        <v>4311</v>
      </c>
      <c r="J8645" s="12" t="s">
        <v>4301</v>
      </c>
      <c r="K8645" s="12" t="s">
        <v>4363</v>
      </c>
      <c r="L8645" s="14">
        <v>0</v>
      </c>
    </row>
    <row r="8646" spans="1:12" x14ac:dyDescent="0.25">
      <c r="A8646" s="12">
        <v>10005</v>
      </c>
      <c r="B8646" s="12" t="s">
        <v>45</v>
      </c>
      <c r="C8646" s="15"/>
      <c r="D8646" s="12" t="s">
        <v>4333</v>
      </c>
      <c r="E8646" s="12">
        <v>2</v>
      </c>
      <c r="F8646" s="14">
        <v>2.27</v>
      </c>
      <c r="G8646" s="14">
        <v>4.54</v>
      </c>
      <c r="H8646" s="12" t="s">
        <v>95</v>
      </c>
      <c r="I8646" s="12" t="s">
        <v>4304</v>
      </c>
      <c r="J8646" s="12" t="s">
        <v>4362</v>
      </c>
      <c r="K8646" s="12" t="s">
        <v>4363</v>
      </c>
      <c r="L8646" s="14">
        <v>0</v>
      </c>
    </row>
    <row r="8647" spans="1:12" x14ac:dyDescent="0.25">
      <c r="A8647" s="12">
        <v>10007</v>
      </c>
      <c r="B8647" s="12" t="s">
        <v>45</v>
      </c>
      <c r="C8647" s="15"/>
      <c r="D8647" s="12" t="s">
        <v>4329</v>
      </c>
      <c r="E8647" s="12">
        <v>4</v>
      </c>
      <c r="F8647" s="14">
        <v>4.08</v>
      </c>
      <c r="G8647" s="14">
        <v>16.32</v>
      </c>
      <c r="H8647" s="12" t="s">
        <v>15</v>
      </c>
      <c r="I8647" s="12" t="s">
        <v>4317</v>
      </c>
      <c r="J8647" s="12" t="s">
        <v>4362</v>
      </c>
      <c r="K8647" s="12" t="s">
        <v>4363</v>
      </c>
      <c r="L8647" s="14">
        <v>0</v>
      </c>
    </row>
    <row r="8648" spans="1:12" x14ac:dyDescent="0.25">
      <c r="A8648" s="12">
        <v>10009</v>
      </c>
      <c r="B8648" s="12" t="s">
        <v>45</v>
      </c>
      <c r="C8648" s="15"/>
      <c r="D8648" s="12" t="s">
        <v>4335</v>
      </c>
      <c r="E8648" s="12">
        <v>5</v>
      </c>
      <c r="F8648" s="14">
        <v>64.92</v>
      </c>
      <c r="G8648" s="14">
        <v>324.60000000000002</v>
      </c>
      <c r="H8648" s="12" t="s">
        <v>46</v>
      </c>
      <c r="I8648" s="12" t="s">
        <v>4300</v>
      </c>
      <c r="J8648" s="12" t="s">
        <v>4301</v>
      </c>
      <c r="K8648" s="12" t="s">
        <v>4363</v>
      </c>
      <c r="L8648" s="14">
        <v>0</v>
      </c>
    </row>
    <row r="8649" spans="1:12" x14ac:dyDescent="0.25">
      <c r="A8649" s="12">
        <v>10012</v>
      </c>
      <c r="B8649" s="12" t="s">
        <v>39</v>
      </c>
      <c r="C8649" s="15"/>
      <c r="D8649" s="12" t="s">
        <v>4331</v>
      </c>
      <c r="E8649" s="12">
        <v>3</v>
      </c>
      <c r="F8649" s="14">
        <v>76.16</v>
      </c>
      <c r="G8649" s="14">
        <v>228.48</v>
      </c>
      <c r="H8649" s="12" t="s">
        <v>40</v>
      </c>
      <c r="I8649" s="12" t="s">
        <v>4311</v>
      </c>
      <c r="J8649" s="12" t="s">
        <v>4301</v>
      </c>
      <c r="K8649" s="12" t="s">
        <v>4363</v>
      </c>
      <c r="L8649" s="14">
        <v>0</v>
      </c>
    </row>
    <row r="8650" spans="1:12" x14ac:dyDescent="0.25">
      <c r="A8650" s="12">
        <v>10014</v>
      </c>
      <c r="B8650" s="12" t="s">
        <v>45</v>
      </c>
      <c r="C8650" s="15"/>
      <c r="D8650" s="12" t="s">
        <v>4336</v>
      </c>
      <c r="E8650" s="12">
        <v>1</v>
      </c>
      <c r="F8650" s="14">
        <v>60.5</v>
      </c>
      <c r="G8650" s="14">
        <v>60.5</v>
      </c>
      <c r="H8650" s="12" t="s">
        <v>95</v>
      </c>
      <c r="I8650" s="12" t="s">
        <v>4300</v>
      </c>
      <c r="J8650" s="12" t="s">
        <v>4301</v>
      </c>
      <c r="K8650" s="12" t="s">
        <v>4363</v>
      </c>
      <c r="L8650" s="14">
        <v>0</v>
      </c>
    </row>
    <row r="8651" spans="1:12" x14ac:dyDescent="0.25">
      <c r="A8651" s="12">
        <v>10031</v>
      </c>
      <c r="B8651" s="12" t="s">
        <v>45</v>
      </c>
      <c r="C8651" s="15"/>
      <c r="D8651" s="12" t="s">
        <v>30</v>
      </c>
      <c r="E8651" s="12">
        <v>2</v>
      </c>
      <c r="F8651" s="14">
        <v>24.09</v>
      </c>
      <c r="G8651" s="14">
        <v>48.18</v>
      </c>
      <c r="H8651" s="12" t="s">
        <v>60</v>
      </c>
      <c r="I8651" s="12" t="s">
        <v>4300</v>
      </c>
      <c r="J8651" s="12" t="s">
        <v>4362</v>
      </c>
      <c r="K8651" s="12" t="s">
        <v>4363</v>
      </c>
      <c r="L8651" s="14">
        <v>0</v>
      </c>
    </row>
    <row r="8652" spans="1:12" x14ac:dyDescent="0.25">
      <c r="A8652" s="12">
        <v>10039</v>
      </c>
      <c r="B8652" s="12" t="s">
        <v>45</v>
      </c>
      <c r="C8652" s="15"/>
      <c r="D8652" s="12" t="s">
        <v>4320</v>
      </c>
      <c r="E8652" s="12">
        <v>2</v>
      </c>
      <c r="F8652" s="14">
        <v>97.12</v>
      </c>
      <c r="G8652" s="14">
        <v>194.24</v>
      </c>
      <c r="H8652" s="12" t="s">
        <v>72</v>
      </c>
      <c r="I8652" s="12" t="s">
        <v>4304</v>
      </c>
      <c r="J8652" s="12" t="s">
        <v>4362</v>
      </c>
      <c r="K8652" s="12" t="s">
        <v>4363</v>
      </c>
      <c r="L8652" s="14">
        <v>0</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34E20-2413-4D60-8E36-C48101DC7B10}">
  <sheetPr>
    <tabColor theme="8" tint="0.59999389629810485"/>
  </sheetPr>
  <dimension ref="A1:H10581"/>
  <sheetViews>
    <sheetView workbookViewId="0">
      <selection activeCell="B1" sqref="B1"/>
    </sheetView>
  </sheetViews>
  <sheetFormatPr defaultColWidth="8.85546875" defaultRowHeight="15" x14ac:dyDescent="0.25"/>
  <cols>
    <col min="1" max="1" width="9.42578125" bestFit="1" customWidth="1"/>
    <col min="2" max="2" width="10.28515625" bestFit="1" customWidth="1"/>
    <col min="3" max="3" width="9.28515625" bestFit="1" customWidth="1"/>
    <col min="4" max="4" width="19.28515625" bestFit="1" customWidth="1"/>
    <col min="5" max="5" width="20.28515625" bestFit="1" customWidth="1"/>
    <col min="6" max="6" width="53" bestFit="1" customWidth="1"/>
    <col min="7" max="7" width="19.28515625" bestFit="1" customWidth="1"/>
    <col min="8" max="8" width="18" bestFit="1" customWidth="1"/>
  </cols>
  <sheetData>
    <row r="1" spans="1:8" x14ac:dyDescent="0.25">
      <c r="A1" t="s">
        <v>4375</v>
      </c>
      <c r="B1" t="s">
        <v>32</v>
      </c>
      <c r="C1" t="s">
        <v>4</v>
      </c>
      <c r="D1" t="s">
        <v>4376</v>
      </c>
      <c r="E1" t="s">
        <v>4377</v>
      </c>
      <c r="F1" t="s">
        <v>1</v>
      </c>
      <c r="G1" t="s">
        <v>4378</v>
      </c>
      <c r="H1" t="s">
        <v>4379</v>
      </c>
    </row>
    <row r="2" spans="1:8" x14ac:dyDescent="0.25">
      <c r="A2">
        <f t="shared" ref="A2:A65" si="0">ROW()-1</f>
        <v>1</v>
      </c>
      <c r="B2" s="5">
        <v>44934</v>
      </c>
      <c r="C2" t="s">
        <v>45</v>
      </c>
      <c r="D2">
        <v>3</v>
      </c>
      <c r="E2">
        <v>195</v>
      </c>
      <c r="F2" t="s">
        <v>15</v>
      </c>
      <c r="G2" t="s">
        <v>61</v>
      </c>
      <c r="H2">
        <v>1</v>
      </c>
    </row>
    <row r="3" spans="1:8" x14ac:dyDescent="0.25">
      <c r="A3">
        <f t="shared" si="0"/>
        <v>2</v>
      </c>
      <c r="B3" s="5">
        <v>44934</v>
      </c>
      <c r="C3" t="s">
        <v>45</v>
      </c>
      <c r="D3">
        <v>1</v>
      </c>
      <c r="E3">
        <v>121</v>
      </c>
      <c r="F3" t="s">
        <v>15</v>
      </c>
      <c r="G3" t="s">
        <v>58</v>
      </c>
      <c r="H3">
        <v>3</v>
      </c>
    </row>
    <row r="4" spans="1:8" x14ac:dyDescent="0.25">
      <c r="A4">
        <f t="shared" si="0"/>
        <v>3</v>
      </c>
      <c r="B4" s="5">
        <v>44934</v>
      </c>
      <c r="C4" t="s">
        <v>39</v>
      </c>
      <c r="D4">
        <v>7</v>
      </c>
      <c r="E4">
        <v>87</v>
      </c>
      <c r="F4" t="s">
        <v>15</v>
      </c>
      <c r="G4" t="s">
        <v>49</v>
      </c>
      <c r="H4">
        <v>4</v>
      </c>
    </row>
    <row r="5" spans="1:8" x14ac:dyDescent="0.25">
      <c r="A5">
        <f t="shared" si="0"/>
        <v>4</v>
      </c>
      <c r="B5" s="5">
        <v>44934</v>
      </c>
      <c r="C5" t="s">
        <v>45</v>
      </c>
      <c r="D5">
        <v>6</v>
      </c>
      <c r="E5">
        <v>182</v>
      </c>
      <c r="F5" t="s">
        <v>15</v>
      </c>
      <c r="G5" t="s">
        <v>61</v>
      </c>
      <c r="H5">
        <v>5</v>
      </c>
    </row>
    <row r="6" spans="1:8" x14ac:dyDescent="0.25">
      <c r="A6">
        <f t="shared" si="0"/>
        <v>5</v>
      </c>
      <c r="B6" s="5">
        <v>44934</v>
      </c>
      <c r="C6" t="s">
        <v>45</v>
      </c>
      <c r="D6">
        <v>1</v>
      </c>
      <c r="E6">
        <v>87</v>
      </c>
      <c r="F6" t="s">
        <v>15</v>
      </c>
      <c r="G6" t="s">
        <v>30</v>
      </c>
      <c r="H6">
        <v>3</v>
      </c>
    </row>
    <row r="7" spans="1:8" x14ac:dyDescent="0.25">
      <c r="A7">
        <f t="shared" si="0"/>
        <v>6</v>
      </c>
      <c r="B7" s="5">
        <v>44934</v>
      </c>
      <c r="C7" t="s">
        <v>45</v>
      </c>
      <c r="D7">
        <v>6</v>
      </c>
      <c r="E7">
        <v>111</v>
      </c>
      <c r="F7" t="s">
        <v>15</v>
      </c>
      <c r="G7" t="s">
        <v>30</v>
      </c>
      <c r="H7">
        <v>4</v>
      </c>
    </row>
    <row r="8" spans="1:8" x14ac:dyDescent="0.25">
      <c r="A8">
        <f t="shared" si="0"/>
        <v>7</v>
      </c>
      <c r="B8" s="5">
        <v>44934</v>
      </c>
      <c r="C8" t="s">
        <v>39</v>
      </c>
      <c r="D8">
        <v>9</v>
      </c>
      <c r="E8">
        <v>101</v>
      </c>
      <c r="F8" t="s">
        <v>15</v>
      </c>
      <c r="G8" t="s">
        <v>61</v>
      </c>
      <c r="H8">
        <v>3</v>
      </c>
    </row>
    <row r="9" spans="1:8" x14ac:dyDescent="0.25">
      <c r="A9">
        <f t="shared" si="0"/>
        <v>8</v>
      </c>
      <c r="B9" s="5">
        <v>44934</v>
      </c>
      <c r="C9" t="s">
        <v>30</v>
      </c>
      <c r="D9">
        <v>1</v>
      </c>
      <c r="E9">
        <v>87</v>
      </c>
      <c r="F9" t="s">
        <v>15</v>
      </c>
      <c r="G9" t="s">
        <v>49</v>
      </c>
      <c r="H9">
        <v>4</v>
      </c>
    </row>
    <row r="10" spans="1:8" x14ac:dyDescent="0.25">
      <c r="A10">
        <f t="shared" si="0"/>
        <v>9</v>
      </c>
      <c r="B10" s="5">
        <v>44935</v>
      </c>
      <c r="C10" t="s">
        <v>45</v>
      </c>
      <c r="D10">
        <v>1</v>
      </c>
      <c r="E10">
        <v>118</v>
      </c>
      <c r="F10" t="s">
        <v>15</v>
      </c>
      <c r="G10" t="s">
        <v>49</v>
      </c>
      <c r="H10">
        <v>3</v>
      </c>
    </row>
    <row r="11" spans="1:8" x14ac:dyDescent="0.25">
      <c r="A11">
        <f t="shared" si="0"/>
        <v>10</v>
      </c>
      <c r="B11" s="5">
        <v>44935</v>
      </c>
      <c r="C11" t="s">
        <v>45</v>
      </c>
      <c r="D11">
        <v>9</v>
      </c>
      <c r="E11">
        <v>161</v>
      </c>
      <c r="F11" t="s">
        <v>15</v>
      </c>
      <c r="G11" t="s">
        <v>61</v>
      </c>
      <c r="H11">
        <v>1</v>
      </c>
    </row>
    <row r="12" spans="1:8" x14ac:dyDescent="0.25">
      <c r="A12">
        <f t="shared" si="0"/>
        <v>11</v>
      </c>
      <c r="B12" s="5">
        <v>44935</v>
      </c>
      <c r="C12" t="s">
        <v>39</v>
      </c>
      <c r="D12">
        <v>1</v>
      </c>
      <c r="E12">
        <v>78</v>
      </c>
      <c r="F12" t="s">
        <v>15</v>
      </c>
      <c r="G12" t="s">
        <v>49</v>
      </c>
      <c r="H12">
        <v>1</v>
      </c>
    </row>
    <row r="13" spans="1:8" x14ac:dyDescent="0.25">
      <c r="A13">
        <f t="shared" si="0"/>
        <v>12</v>
      </c>
      <c r="B13" s="5">
        <v>44935</v>
      </c>
      <c r="C13" t="s">
        <v>45</v>
      </c>
      <c r="D13">
        <v>7</v>
      </c>
      <c r="E13">
        <v>177</v>
      </c>
      <c r="F13" t="s">
        <v>15</v>
      </c>
      <c r="G13" t="s">
        <v>58</v>
      </c>
      <c r="H13">
        <v>1</v>
      </c>
    </row>
    <row r="14" spans="1:8" x14ac:dyDescent="0.25">
      <c r="A14">
        <f t="shared" si="0"/>
        <v>13</v>
      </c>
      <c r="B14" s="5">
        <v>44935</v>
      </c>
      <c r="C14" t="s">
        <v>39</v>
      </c>
      <c r="D14">
        <v>2</v>
      </c>
      <c r="E14">
        <v>164</v>
      </c>
      <c r="F14" t="s">
        <v>15</v>
      </c>
      <c r="G14" t="s">
        <v>49</v>
      </c>
      <c r="H14">
        <v>5</v>
      </c>
    </row>
    <row r="15" spans="1:8" x14ac:dyDescent="0.25">
      <c r="A15">
        <f t="shared" si="0"/>
        <v>14</v>
      </c>
      <c r="B15" s="5">
        <v>44935</v>
      </c>
      <c r="C15" t="s">
        <v>39</v>
      </c>
      <c r="D15">
        <v>4</v>
      </c>
      <c r="E15">
        <v>206</v>
      </c>
      <c r="F15" t="s">
        <v>15</v>
      </c>
      <c r="G15" t="s">
        <v>66</v>
      </c>
      <c r="H15">
        <v>1</v>
      </c>
    </row>
    <row r="16" spans="1:8" x14ac:dyDescent="0.25">
      <c r="A16">
        <f t="shared" si="0"/>
        <v>15</v>
      </c>
      <c r="B16" s="5">
        <v>44936</v>
      </c>
      <c r="C16" t="s">
        <v>45</v>
      </c>
      <c r="D16">
        <v>5</v>
      </c>
      <c r="E16">
        <v>167</v>
      </c>
      <c r="F16" t="s">
        <v>15</v>
      </c>
      <c r="G16" t="s">
        <v>49</v>
      </c>
      <c r="H16">
        <v>4</v>
      </c>
    </row>
    <row r="17" spans="1:8" x14ac:dyDescent="0.25">
      <c r="A17">
        <f t="shared" si="0"/>
        <v>16</v>
      </c>
      <c r="B17" s="5">
        <v>44936</v>
      </c>
      <c r="C17" t="s">
        <v>45</v>
      </c>
      <c r="D17">
        <v>8</v>
      </c>
      <c r="E17">
        <v>90</v>
      </c>
      <c r="F17" t="s">
        <v>15</v>
      </c>
      <c r="G17" t="s">
        <v>30</v>
      </c>
      <c r="H17">
        <v>3</v>
      </c>
    </row>
    <row r="18" spans="1:8" x14ac:dyDescent="0.25">
      <c r="A18">
        <f t="shared" si="0"/>
        <v>17</v>
      </c>
      <c r="B18" s="5">
        <v>44936</v>
      </c>
      <c r="C18" t="s">
        <v>45</v>
      </c>
      <c r="D18">
        <v>5</v>
      </c>
      <c r="E18">
        <v>149</v>
      </c>
      <c r="F18" t="s">
        <v>15</v>
      </c>
      <c r="G18" t="s">
        <v>66</v>
      </c>
      <c r="H18">
        <v>1</v>
      </c>
    </row>
    <row r="19" spans="1:8" x14ac:dyDescent="0.25">
      <c r="A19">
        <f t="shared" si="0"/>
        <v>18</v>
      </c>
      <c r="B19" s="5">
        <v>44936</v>
      </c>
      <c r="C19" t="s">
        <v>45</v>
      </c>
      <c r="D19">
        <v>3</v>
      </c>
      <c r="E19">
        <v>154</v>
      </c>
      <c r="F19" t="s">
        <v>15</v>
      </c>
      <c r="G19" t="s">
        <v>58</v>
      </c>
      <c r="H19">
        <v>2</v>
      </c>
    </row>
    <row r="20" spans="1:8" x14ac:dyDescent="0.25">
      <c r="A20">
        <f t="shared" si="0"/>
        <v>19</v>
      </c>
      <c r="B20" s="5">
        <v>44936</v>
      </c>
      <c r="C20" t="s">
        <v>45</v>
      </c>
      <c r="D20">
        <v>2</v>
      </c>
      <c r="E20">
        <v>176</v>
      </c>
      <c r="F20" t="s">
        <v>15</v>
      </c>
      <c r="G20" t="s">
        <v>30</v>
      </c>
      <c r="H20">
        <v>5</v>
      </c>
    </row>
    <row r="21" spans="1:8" x14ac:dyDescent="0.25">
      <c r="A21">
        <f t="shared" si="0"/>
        <v>20</v>
      </c>
      <c r="B21" s="5">
        <v>44936</v>
      </c>
      <c r="C21" t="s">
        <v>45</v>
      </c>
      <c r="D21">
        <v>3</v>
      </c>
      <c r="E21">
        <v>96</v>
      </c>
      <c r="F21" t="s">
        <v>15</v>
      </c>
      <c r="G21" t="s">
        <v>58</v>
      </c>
      <c r="H21">
        <v>5</v>
      </c>
    </row>
    <row r="22" spans="1:8" x14ac:dyDescent="0.25">
      <c r="A22">
        <f t="shared" si="0"/>
        <v>21</v>
      </c>
      <c r="B22" s="5">
        <v>44936</v>
      </c>
      <c r="C22" t="s">
        <v>45</v>
      </c>
      <c r="D22">
        <v>5</v>
      </c>
      <c r="E22">
        <v>87</v>
      </c>
      <c r="F22" t="s">
        <v>15</v>
      </c>
      <c r="G22" t="s">
        <v>49</v>
      </c>
      <c r="H22">
        <v>4</v>
      </c>
    </row>
    <row r="23" spans="1:8" x14ac:dyDescent="0.25">
      <c r="A23">
        <f t="shared" si="0"/>
        <v>22</v>
      </c>
      <c r="B23" s="5">
        <v>44936</v>
      </c>
      <c r="C23" t="s">
        <v>45</v>
      </c>
      <c r="D23">
        <v>3</v>
      </c>
      <c r="E23">
        <v>40</v>
      </c>
      <c r="F23" t="s">
        <v>15</v>
      </c>
      <c r="G23" t="s">
        <v>61</v>
      </c>
      <c r="H23">
        <v>2</v>
      </c>
    </row>
    <row r="24" spans="1:8" x14ac:dyDescent="0.25">
      <c r="A24">
        <f t="shared" si="0"/>
        <v>23</v>
      </c>
      <c r="B24" s="5">
        <v>44936</v>
      </c>
      <c r="C24" t="s">
        <v>45</v>
      </c>
      <c r="D24">
        <v>4</v>
      </c>
      <c r="E24">
        <v>207</v>
      </c>
      <c r="F24" t="s">
        <v>15</v>
      </c>
      <c r="G24" t="s">
        <v>66</v>
      </c>
      <c r="H24">
        <v>1</v>
      </c>
    </row>
    <row r="25" spans="1:8" x14ac:dyDescent="0.25">
      <c r="A25">
        <f t="shared" si="0"/>
        <v>24</v>
      </c>
      <c r="B25" s="5">
        <v>44936</v>
      </c>
      <c r="C25" t="s">
        <v>45</v>
      </c>
      <c r="D25">
        <v>5</v>
      </c>
      <c r="E25">
        <v>149</v>
      </c>
      <c r="F25" t="s">
        <v>15</v>
      </c>
      <c r="G25" t="s">
        <v>66</v>
      </c>
      <c r="H25">
        <v>1</v>
      </c>
    </row>
    <row r="26" spans="1:8" x14ac:dyDescent="0.25">
      <c r="A26">
        <f t="shared" si="0"/>
        <v>25</v>
      </c>
      <c r="B26" s="5">
        <v>44936</v>
      </c>
      <c r="C26" t="s">
        <v>45</v>
      </c>
      <c r="D26">
        <v>3</v>
      </c>
      <c r="E26">
        <v>96</v>
      </c>
      <c r="F26" t="s">
        <v>15</v>
      </c>
      <c r="G26" t="s">
        <v>58</v>
      </c>
      <c r="H26">
        <v>5</v>
      </c>
    </row>
    <row r="27" spans="1:8" x14ac:dyDescent="0.25">
      <c r="A27">
        <f t="shared" si="0"/>
        <v>26</v>
      </c>
      <c r="B27" s="5">
        <v>44937</v>
      </c>
      <c r="C27" t="s">
        <v>45</v>
      </c>
      <c r="D27">
        <v>3</v>
      </c>
      <c r="E27">
        <v>178</v>
      </c>
      <c r="F27" t="s">
        <v>15</v>
      </c>
      <c r="G27" t="s">
        <v>49</v>
      </c>
      <c r="H27">
        <v>5</v>
      </c>
    </row>
    <row r="28" spans="1:8" x14ac:dyDescent="0.25">
      <c r="A28">
        <f t="shared" si="0"/>
        <v>27</v>
      </c>
      <c r="B28" s="5">
        <v>44937</v>
      </c>
      <c r="C28" t="s">
        <v>45</v>
      </c>
      <c r="D28">
        <v>10</v>
      </c>
      <c r="E28">
        <v>65</v>
      </c>
      <c r="F28" t="s">
        <v>15</v>
      </c>
      <c r="G28" t="s">
        <v>58</v>
      </c>
      <c r="H28">
        <v>5</v>
      </c>
    </row>
    <row r="29" spans="1:8" x14ac:dyDescent="0.25">
      <c r="A29">
        <f t="shared" si="0"/>
        <v>28</v>
      </c>
      <c r="B29" s="5">
        <v>44937</v>
      </c>
      <c r="C29" t="s">
        <v>39</v>
      </c>
      <c r="D29">
        <v>9</v>
      </c>
      <c r="E29">
        <v>183</v>
      </c>
      <c r="F29" t="s">
        <v>15</v>
      </c>
      <c r="G29" t="s">
        <v>49</v>
      </c>
      <c r="H29">
        <v>3</v>
      </c>
    </row>
    <row r="30" spans="1:8" x14ac:dyDescent="0.25">
      <c r="A30">
        <f t="shared" si="0"/>
        <v>29</v>
      </c>
      <c r="B30" s="5">
        <v>44937</v>
      </c>
      <c r="C30" t="s">
        <v>45</v>
      </c>
      <c r="D30">
        <v>3</v>
      </c>
      <c r="E30">
        <v>52</v>
      </c>
      <c r="F30" t="s">
        <v>15</v>
      </c>
      <c r="G30" t="s">
        <v>41</v>
      </c>
      <c r="H30">
        <v>1</v>
      </c>
    </row>
    <row r="31" spans="1:8" x14ac:dyDescent="0.25">
      <c r="A31">
        <f t="shared" si="0"/>
        <v>30</v>
      </c>
      <c r="B31" s="5">
        <v>44937</v>
      </c>
      <c r="C31" t="s">
        <v>45</v>
      </c>
      <c r="D31">
        <v>1</v>
      </c>
      <c r="E31">
        <v>154</v>
      </c>
      <c r="F31" t="s">
        <v>15</v>
      </c>
      <c r="G31" t="s">
        <v>49</v>
      </c>
      <c r="H31">
        <v>5</v>
      </c>
    </row>
    <row r="32" spans="1:8" x14ac:dyDescent="0.25">
      <c r="A32">
        <f t="shared" si="0"/>
        <v>31</v>
      </c>
      <c r="B32" s="5">
        <v>44937</v>
      </c>
      <c r="C32" t="s">
        <v>45</v>
      </c>
      <c r="D32">
        <v>8</v>
      </c>
      <c r="E32">
        <v>53</v>
      </c>
      <c r="F32" t="s">
        <v>15</v>
      </c>
      <c r="G32" t="s">
        <v>49</v>
      </c>
      <c r="H32">
        <v>4</v>
      </c>
    </row>
    <row r="33" spans="1:8" x14ac:dyDescent="0.25">
      <c r="A33">
        <f t="shared" si="0"/>
        <v>32</v>
      </c>
      <c r="B33" s="5">
        <v>44937</v>
      </c>
      <c r="C33" t="s">
        <v>45</v>
      </c>
      <c r="D33">
        <v>2</v>
      </c>
      <c r="E33">
        <v>98</v>
      </c>
      <c r="F33" t="s">
        <v>15</v>
      </c>
      <c r="G33" t="s">
        <v>58</v>
      </c>
      <c r="H33">
        <v>2</v>
      </c>
    </row>
    <row r="34" spans="1:8" x14ac:dyDescent="0.25">
      <c r="A34">
        <f t="shared" si="0"/>
        <v>33</v>
      </c>
      <c r="B34" s="5">
        <v>44937</v>
      </c>
      <c r="C34" t="s">
        <v>45</v>
      </c>
      <c r="D34">
        <v>3</v>
      </c>
      <c r="E34">
        <v>146</v>
      </c>
      <c r="F34" t="s">
        <v>15</v>
      </c>
      <c r="G34" t="s">
        <v>66</v>
      </c>
      <c r="H34">
        <v>3</v>
      </c>
    </row>
    <row r="35" spans="1:8" x14ac:dyDescent="0.25">
      <c r="A35">
        <f t="shared" si="0"/>
        <v>34</v>
      </c>
      <c r="B35" s="5">
        <v>44937</v>
      </c>
      <c r="C35" t="s">
        <v>39</v>
      </c>
      <c r="D35">
        <v>5</v>
      </c>
      <c r="E35">
        <v>47</v>
      </c>
      <c r="F35" t="s">
        <v>15</v>
      </c>
      <c r="G35" t="s">
        <v>49</v>
      </c>
      <c r="H35">
        <v>5</v>
      </c>
    </row>
    <row r="36" spans="1:8" x14ac:dyDescent="0.25">
      <c r="A36">
        <f t="shared" si="0"/>
        <v>35</v>
      </c>
      <c r="B36" s="5">
        <v>44937</v>
      </c>
      <c r="C36" t="s">
        <v>45</v>
      </c>
      <c r="D36">
        <v>4</v>
      </c>
      <c r="E36">
        <v>52</v>
      </c>
      <c r="F36" t="s">
        <v>15</v>
      </c>
      <c r="G36" t="s">
        <v>66</v>
      </c>
      <c r="H36">
        <v>3</v>
      </c>
    </row>
    <row r="37" spans="1:8" x14ac:dyDescent="0.25">
      <c r="A37">
        <f t="shared" si="0"/>
        <v>36</v>
      </c>
      <c r="B37" s="5">
        <v>44937</v>
      </c>
      <c r="C37" t="s">
        <v>45</v>
      </c>
      <c r="D37">
        <v>8</v>
      </c>
      <c r="E37">
        <v>158</v>
      </c>
      <c r="F37" t="s">
        <v>15</v>
      </c>
      <c r="G37" t="s">
        <v>30</v>
      </c>
      <c r="H37">
        <v>1</v>
      </c>
    </row>
    <row r="38" spans="1:8" x14ac:dyDescent="0.25">
      <c r="A38">
        <f t="shared" si="0"/>
        <v>37</v>
      </c>
      <c r="B38" s="5">
        <v>44938</v>
      </c>
      <c r="C38" t="s">
        <v>45</v>
      </c>
      <c r="D38">
        <v>6</v>
      </c>
      <c r="E38">
        <v>150</v>
      </c>
      <c r="F38" t="s">
        <v>4380</v>
      </c>
      <c r="G38" t="s">
        <v>61</v>
      </c>
      <c r="H38">
        <v>1</v>
      </c>
    </row>
    <row r="39" spans="1:8" x14ac:dyDescent="0.25">
      <c r="A39">
        <f t="shared" si="0"/>
        <v>38</v>
      </c>
      <c r="B39" s="5">
        <v>44938</v>
      </c>
      <c r="C39" t="s">
        <v>45</v>
      </c>
      <c r="D39">
        <v>10</v>
      </c>
      <c r="E39">
        <v>166</v>
      </c>
      <c r="F39" t="s">
        <v>4380</v>
      </c>
      <c r="G39" t="s">
        <v>58</v>
      </c>
      <c r="H39">
        <v>4</v>
      </c>
    </row>
    <row r="40" spans="1:8" x14ac:dyDescent="0.25">
      <c r="A40">
        <f t="shared" si="0"/>
        <v>39</v>
      </c>
      <c r="B40" s="5">
        <v>44938</v>
      </c>
      <c r="C40" t="s">
        <v>39</v>
      </c>
      <c r="D40">
        <v>2</v>
      </c>
      <c r="E40">
        <v>63</v>
      </c>
      <c r="F40" t="s">
        <v>4380</v>
      </c>
      <c r="G40" t="s">
        <v>41</v>
      </c>
      <c r="H40">
        <v>1</v>
      </c>
    </row>
    <row r="41" spans="1:8" x14ac:dyDescent="0.25">
      <c r="A41">
        <f t="shared" si="0"/>
        <v>40</v>
      </c>
      <c r="B41" s="5">
        <v>44938</v>
      </c>
      <c r="C41" t="s">
        <v>45</v>
      </c>
      <c r="D41">
        <v>7</v>
      </c>
      <c r="E41">
        <v>98</v>
      </c>
      <c r="F41" t="s">
        <v>4380</v>
      </c>
      <c r="G41" t="s">
        <v>41</v>
      </c>
      <c r="H41">
        <v>1</v>
      </c>
    </row>
    <row r="42" spans="1:8" x14ac:dyDescent="0.25">
      <c r="A42">
        <f t="shared" si="0"/>
        <v>41</v>
      </c>
      <c r="B42" s="5">
        <v>44938</v>
      </c>
      <c r="C42" t="s">
        <v>45</v>
      </c>
      <c r="D42">
        <v>5</v>
      </c>
      <c r="E42">
        <v>50</v>
      </c>
      <c r="F42" t="s">
        <v>4380</v>
      </c>
      <c r="G42" t="s">
        <v>41</v>
      </c>
      <c r="H42">
        <v>4</v>
      </c>
    </row>
    <row r="43" spans="1:8" x14ac:dyDescent="0.25">
      <c r="A43">
        <f t="shared" si="0"/>
        <v>42</v>
      </c>
      <c r="B43" s="5">
        <v>44938</v>
      </c>
      <c r="C43" t="s">
        <v>45</v>
      </c>
      <c r="D43">
        <v>5</v>
      </c>
      <c r="E43">
        <v>181</v>
      </c>
      <c r="F43" t="s">
        <v>4380</v>
      </c>
      <c r="G43" t="s">
        <v>41</v>
      </c>
      <c r="H43">
        <v>4</v>
      </c>
    </row>
    <row r="44" spans="1:8" x14ac:dyDescent="0.25">
      <c r="A44">
        <f t="shared" si="0"/>
        <v>43</v>
      </c>
      <c r="B44" s="5">
        <v>44938</v>
      </c>
      <c r="C44" t="s">
        <v>45</v>
      </c>
      <c r="D44">
        <v>3</v>
      </c>
      <c r="E44">
        <v>42</v>
      </c>
      <c r="F44" t="s">
        <v>4380</v>
      </c>
      <c r="G44" t="s">
        <v>61</v>
      </c>
      <c r="H44">
        <v>4</v>
      </c>
    </row>
    <row r="45" spans="1:8" x14ac:dyDescent="0.25">
      <c r="A45">
        <f t="shared" si="0"/>
        <v>44</v>
      </c>
      <c r="B45" s="5">
        <v>44938</v>
      </c>
      <c r="C45" t="s">
        <v>39</v>
      </c>
      <c r="D45">
        <v>7</v>
      </c>
      <c r="E45">
        <v>191</v>
      </c>
      <c r="F45" t="s">
        <v>4380</v>
      </c>
      <c r="G45" t="s">
        <v>61</v>
      </c>
      <c r="H45">
        <v>5</v>
      </c>
    </row>
    <row r="46" spans="1:8" x14ac:dyDescent="0.25">
      <c r="A46">
        <f t="shared" si="0"/>
        <v>45</v>
      </c>
      <c r="B46" s="5">
        <v>44938</v>
      </c>
      <c r="C46" t="s">
        <v>45</v>
      </c>
      <c r="D46">
        <v>9</v>
      </c>
      <c r="E46">
        <v>33</v>
      </c>
      <c r="F46" t="s">
        <v>4380</v>
      </c>
      <c r="G46" t="s">
        <v>58</v>
      </c>
      <c r="H46">
        <v>5</v>
      </c>
    </row>
    <row r="47" spans="1:8" x14ac:dyDescent="0.25">
      <c r="A47">
        <f t="shared" si="0"/>
        <v>46</v>
      </c>
      <c r="B47" s="5">
        <v>44938</v>
      </c>
      <c r="C47" t="s">
        <v>39</v>
      </c>
      <c r="D47">
        <v>2</v>
      </c>
      <c r="E47">
        <v>111</v>
      </c>
      <c r="F47" t="s">
        <v>4380</v>
      </c>
      <c r="G47" t="s">
        <v>61</v>
      </c>
      <c r="H47">
        <v>2</v>
      </c>
    </row>
    <row r="48" spans="1:8" x14ac:dyDescent="0.25">
      <c r="A48">
        <f t="shared" si="0"/>
        <v>47</v>
      </c>
      <c r="B48" s="5">
        <v>44938</v>
      </c>
      <c r="C48" t="s">
        <v>45</v>
      </c>
      <c r="D48">
        <v>3</v>
      </c>
      <c r="E48">
        <v>155</v>
      </c>
      <c r="F48" t="s">
        <v>4380</v>
      </c>
      <c r="G48" t="s">
        <v>66</v>
      </c>
      <c r="H48">
        <v>4</v>
      </c>
    </row>
    <row r="49" spans="1:8" x14ac:dyDescent="0.25">
      <c r="A49">
        <f t="shared" si="0"/>
        <v>48</v>
      </c>
      <c r="B49" s="5">
        <v>44938</v>
      </c>
      <c r="C49" t="s">
        <v>45</v>
      </c>
      <c r="D49">
        <v>10</v>
      </c>
      <c r="E49">
        <v>184</v>
      </c>
      <c r="F49" t="s">
        <v>4380</v>
      </c>
      <c r="G49" t="s">
        <v>30</v>
      </c>
      <c r="H49">
        <v>5</v>
      </c>
    </row>
    <row r="50" spans="1:8" x14ac:dyDescent="0.25">
      <c r="A50">
        <f t="shared" si="0"/>
        <v>49</v>
      </c>
      <c r="B50" s="5">
        <v>44938</v>
      </c>
      <c r="C50" t="s">
        <v>45</v>
      </c>
      <c r="D50">
        <v>2</v>
      </c>
      <c r="E50">
        <v>105</v>
      </c>
      <c r="F50" t="s">
        <v>4380</v>
      </c>
      <c r="G50" t="s">
        <v>41</v>
      </c>
      <c r="H50">
        <v>5</v>
      </c>
    </row>
    <row r="51" spans="1:8" x14ac:dyDescent="0.25">
      <c r="A51">
        <f t="shared" si="0"/>
        <v>50</v>
      </c>
      <c r="B51" s="5">
        <v>44938</v>
      </c>
      <c r="C51" t="s">
        <v>45</v>
      </c>
      <c r="D51">
        <v>10</v>
      </c>
      <c r="E51">
        <v>151</v>
      </c>
      <c r="F51" t="s">
        <v>4380</v>
      </c>
      <c r="G51" t="s">
        <v>58</v>
      </c>
      <c r="H51">
        <v>5</v>
      </c>
    </row>
    <row r="52" spans="1:8" x14ac:dyDescent="0.25">
      <c r="A52">
        <f t="shared" si="0"/>
        <v>51</v>
      </c>
      <c r="B52" s="5">
        <v>44938</v>
      </c>
      <c r="C52" t="s">
        <v>39</v>
      </c>
      <c r="D52">
        <v>2</v>
      </c>
      <c r="E52">
        <v>33</v>
      </c>
      <c r="F52" t="s">
        <v>4380</v>
      </c>
      <c r="G52" t="s">
        <v>30</v>
      </c>
      <c r="H52">
        <v>1</v>
      </c>
    </row>
    <row r="53" spans="1:8" x14ac:dyDescent="0.25">
      <c r="A53">
        <f t="shared" si="0"/>
        <v>52</v>
      </c>
      <c r="B53" s="5">
        <v>44938</v>
      </c>
      <c r="C53" t="s">
        <v>45</v>
      </c>
      <c r="D53">
        <v>4</v>
      </c>
      <c r="E53">
        <v>172</v>
      </c>
      <c r="F53" t="s">
        <v>4380</v>
      </c>
      <c r="G53" t="s">
        <v>58</v>
      </c>
      <c r="H53">
        <v>5</v>
      </c>
    </row>
    <row r="54" spans="1:8" x14ac:dyDescent="0.25">
      <c r="A54">
        <f t="shared" si="0"/>
        <v>53</v>
      </c>
      <c r="B54" s="5">
        <v>44938</v>
      </c>
      <c r="C54" t="s">
        <v>45</v>
      </c>
      <c r="D54">
        <v>10</v>
      </c>
      <c r="E54">
        <v>71</v>
      </c>
      <c r="F54" t="s">
        <v>4380</v>
      </c>
      <c r="G54" t="s">
        <v>41</v>
      </c>
      <c r="H54">
        <v>1</v>
      </c>
    </row>
    <row r="55" spans="1:8" x14ac:dyDescent="0.25">
      <c r="A55">
        <f t="shared" si="0"/>
        <v>54</v>
      </c>
      <c r="B55" s="5">
        <v>44938</v>
      </c>
      <c r="C55" t="s">
        <v>45</v>
      </c>
      <c r="D55">
        <v>10</v>
      </c>
      <c r="E55">
        <v>198</v>
      </c>
      <c r="F55" t="s">
        <v>4380</v>
      </c>
      <c r="G55" t="s">
        <v>66</v>
      </c>
      <c r="H55">
        <v>4</v>
      </c>
    </row>
    <row r="56" spans="1:8" x14ac:dyDescent="0.25">
      <c r="A56">
        <f t="shared" si="0"/>
        <v>55</v>
      </c>
      <c r="B56" s="5">
        <v>44938</v>
      </c>
      <c r="C56" t="s">
        <v>39</v>
      </c>
      <c r="D56">
        <v>10</v>
      </c>
      <c r="E56">
        <v>174</v>
      </c>
      <c r="F56" t="s">
        <v>4380</v>
      </c>
      <c r="G56" t="s">
        <v>61</v>
      </c>
      <c r="H56">
        <v>1</v>
      </c>
    </row>
    <row r="57" spans="1:8" x14ac:dyDescent="0.25">
      <c r="A57">
        <f t="shared" si="0"/>
        <v>56</v>
      </c>
      <c r="B57" s="5">
        <v>44938</v>
      </c>
      <c r="C57" t="s">
        <v>39</v>
      </c>
      <c r="D57">
        <v>10</v>
      </c>
      <c r="E57">
        <v>138</v>
      </c>
      <c r="F57" t="s">
        <v>4380</v>
      </c>
      <c r="G57" t="s">
        <v>58</v>
      </c>
      <c r="H57">
        <v>5</v>
      </c>
    </row>
    <row r="58" spans="1:8" x14ac:dyDescent="0.25">
      <c r="A58">
        <f t="shared" si="0"/>
        <v>57</v>
      </c>
      <c r="B58" s="5">
        <v>44938</v>
      </c>
      <c r="C58" t="s">
        <v>45</v>
      </c>
      <c r="D58">
        <v>3</v>
      </c>
      <c r="E58">
        <v>156</v>
      </c>
      <c r="F58" t="s">
        <v>4380</v>
      </c>
      <c r="G58" t="s">
        <v>66</v>
      </c>
      <c r="H58">
        <v>2</v>
      </c>
    </row>
    <row r="59" spans="1:8" x14ac:dyDescent="0.25">
      <c r="A59">
        <f t="shared" si="0"/>
        <v>58</v>
      </c>
      <c r="B59" s="5">
        <v>44938</v>
      </c>
      <c r="C59" t="s">
        <v>45</v>
      </c>
      <c r="D59">
        <v>10</v>
      </c>
      <c r="E59">
        <v>96</v>
      </c>
      <c r="F59" t="s">
        <v>4380</v>
      </c>
      <c r="G59" t="s">
        <v>30</v>
      </c>
      <c r="H59">
        <v>3</v>
      </c>
    </row>
    <row r="60" spans="1:8" x14ac:dyDescent="0.25">
      <c r="A60">
        <f t="shared" si="0"/>
        <v>59</v>
      </c>
      <c r="B60" s="5">
        <v>44938</v>
      </c>
      <c r="C60" t="s">
        <v>45</v>
      </c>
      <c r="D60">
        <v>3</v>
      </c>
      <c r="E60">
        <v>119</v>
      </c>
      <c r="F60" t="s">
        <v>4380</v>
      </c>
      <c r="G60" t="s">
        <v>41</v>
      </c>
      <c r="H60">
        <v>1</v>
      </c>
    </row>
    <row r="61" spans="1:8" x14ac:dyDescent="0.25">
      <c r="A61">
        <f t="shared" si="0"/>
        <v>60</v>
      </c>
      <c r="B61" s="5">
        <v>44938</v>
      </c>
      <c r="C61" t="s">
        <v>45</v>
      </c>
      <c r="D61">
        <v>5</v>
      </c>
      <c r="E61">
        <v>60</v>
      </c>
      <c r="F61" t="s">
        <v>4380</v>
      </c>
      <c r="G61" t="s">
        <v>58</v>
      </c>
      <c r="H61">
        <v>5</v>
      </c>
    </row>
    <row r="62" spans="1:8" x14ac:dyDescent="0.25">
      <c r="A62">
        <f t="shared" si="0"/>
        <v>61</v>
      </c>
      <c r="B62" s="5">
        <v>44938</v>
      </c>
      <c r="C62" t="s">
        <v>45</v>
      </c>
      <c r="D62">
        <v>3</v>
      </c>
      <c r="E62">
        <v>100</v>
      </c>
      <c r="F62" t="s">
        <v>4380</v>
      </c>
      <c r="G62" t="s">
        <v>30</v>
      </c>
      <c r="H62">
        <v>4</v>
      </c>
    </row>
    <row r="63" spans="1:8" x14ac:dyDescent="0.25">
      <c r="A63">
        <f t="shared" si="0"/>
        <v>62</v>
      </c>
      <c r="B63" s="5">
        <v>44938</v>
      </c>
      <c r="C63" t="s">
        <v>45</v>
      </c>
      <c r="D63">
        <v>3</v>
      </c>
      <c r="E63">
        <v>36</v>
      </c>
      <c r="F63" t="s">
        <v>4380</v>
      </c>
      <c r="G63" t="s">
        <v>61</v>
      </c>
      <c r="H63">
        <v>2</v>
      </c>
    </row>
    <row r="64" spans="1:8" x14ac:dyDescent="0.25">
      <c r="A64">
        <f t="shared" si="0"/>
        <v>63</v>
      </c>
      <c r="B64" s="5">
        <v>44938</v>
      </c>
      <c r="C64" t="s">
        <v>45</v>
      </c>
      <c r="D64">
        <v>8</v>
      </c>
      <c r="E64">
        <v>87</v>
      </c>
      <c r="F64" t="s">
        <v>4380</v>
      </c>
      <c r="G64" t="s">
        <v>41</v>
      </c>
      <c r="H64">
        <v>2</v>
      </c>
    </row>
    <row r="65" spans="1:8" x14ac:dyDescent="0.25">
      <c r="A65">
        <f t="shared" si="0"/>
        <v>64</v>
      </c>
      <c r="B65" s="5">
        <v>44938</v>
      </c>
      <c r="C65" t="s">
        <v>39</v>
      </c>
      <c r="D65">
        <v>6</v>
      </c>
      <c r="E65">
        <v>43</v>
      </c>
      <c r="F65" t="s">
        <v>4380</v>
      </c>
      <c r="G65" t="s">
        <v>30</v>
      </c>
      <c r="H65">
        <v>2</v>
      </c>
    </row>
    <row r="66" spans="1:8" x14ac:dyDescent="0.25">
      <c r="A66">
        <f t="shared" ref="A66:A129" si="1">ROW()-1</f>
        <v>65</v>
      </c>
      <c r="B66" s="5">
        <v>44938</v>
      </c>
      <c r="C66" t="s">
        <v>45</v>
      </c>
      <c r="D66">
        <v>6</v>
      </c>
      <c r="E66">
        <v>120</v>
      </c>
      <c r="F66" t="s">
        <v>4380</v>
      </c>
      <c r="G66" t="s">
        <v>30</v>
      </c>
      <c r="H66">
        <v>5</v>
      </c>
    </row>
    <row r="67" spans="1:8" x14ac:dyDescent="0.25">
      <c r="A67">
        <f t="shared" si="1"/>
        <v>66</v>
      </c>
      <c r="B67" s="5">
        <v>44938</v>
      </c>
      <c r="C67" t="s">
        <v>39</v>
      </c>
      <c r="D67">
        <v>1</v>
      </c>
      <c r="E67">
        <v>153</v>
      </c>
      <c r="F67" t="s">
        <v>4380</v>
      </c>
      <c r="G67" t="s">
        <v>30</v>
      </c>
      <c r="H67">
        <v>3</v>
      </c>
    </row>
    <row r="68" spans="1:8" x14ac:dyDescent="0.25">
      <c r="A68">
        <f t="shared" si="1"/>
        <v>67</v>
      </c>
      <c r="B68" s="5">
        <v>44938</v>
      </c>
      <c r="C68" t="s">
        <v>39</v>
      </c>
      <c r="D68">
        <v>5</v>
      </c>
      <c r="E68">
        <v>122</v>
      </c>
      <c r="F68" t="s">
        <v>4380</v>
      </c>
      <c r="G68" t="s">
        <v>61</v>
      </c>
      <c r="H68">
        <v>5</v>
      </c>
    </row>
    <row r="69" spans="1:8" x14ac:dyDescent="0.25">
      <c r="A69">
        <f t="shared" si="1"/>
        <v>68</v>
      </c>
      <c r="B69" s="5">
        <v>44938</v>
      </c>
      <c r="C69" t="s">
        <v>45</v>
      </c>
      <c r="D69">
        <v>6</v>
      </c>
      <c r="E69">
        <v>70</v>
      </c>
      <c r="F69" t="s">
        <v>4380</v>
      </c>
      <c r="G69" t="s">
        <v>61</v>
      </c>
      <c r="H69">
        <v>3</v>
      </c>
    </row>
    <row r="70" spans="1:8" x14ac:dyDescent="0.25">
      <c r="A70">
        <f t="shared" si="1"/>
        <v>69</v>
      </c>
      <c r="B70" s="5">
        <v>44938</v>
      </c>
      <c r="C70" t="s">
        <v>45</v>
      </c>
      <c r="D70">
        <v>10</v>
      </c>
      <c r="E70">
        <v>77</v>
      </c>
      <c r="F70" t="s">
        <v>4380</v>
      </c>
      <c r="G70" t="s">
        <v>49</v>
      </c>
      <c r="H70">
        <v>4</v>
      </c>
    </row>
    <row r="71" spans="1:8" x14ac:dyDescent="0.25">
      <c r="A71">
        <f t="shared" si="1"/>
        <v>70</v>
      </c>
      <c r="B71" s="5">
        <v>44938</v>
      </c>
      <c r="C71" t="s">
        <v>39</v>
      </c>
      <c r="D71">
        <v>2</v>
      </c>
      <c r="E71">
        <v>165</v>
      </c>
      <c r="F71" t="s">
        <v>4380</v>
      </c>
      <c r="G71" t="s">
        <v>66</v>
      </c>
      <c r="H71">
        <v>1</v>
      </c>
    </row>
    <row r="72" spans="1:8" x14ac:dyDescent="0.25">
      <c r="A72">
        <f t="shared" si="1"/>
        <v>71</v>
      </c>
      <c r="B72" s="5">
        <v>44938</v>
      </c>
      <c r="C72" t="s">
        <v>45</v>
      </c>
      <c r="D72">
        <v>10</v>
      </c>
      <c r="E72">
        <v>60</v>
      </c>
      <c r="F72" t="s">
        <v>4380</v>
      </c>
      <c r="G72" t="s">
        <v>30</v>
      </c>
      <c r="H72">
        <v>4</v>
      </c>
    </row>
    <row r="73" spans="1:8" x14ac:dyDescent="0.25">
      <c r="A73">
        <f t="shared" si="1"/>
        <v>72</v>
      </c>
      <c r="B73" s="5">
        <v>44938</v>
      </c>
      <c r="C73" t="s">
        <v>39</v>
      </c>
      <c r="D73">
        <v>8</v>
      </c>
      <c r="E73">
        <v>100</v>
      </c>
      <c r="F73" t="s">
        <v>4380</v>
      </c>
      <c r="G73" t="s">
        <v>41</v>
      </c>
      <c r="H73">
        <v>2</v>
      </c>
    </row>
    <row r="74" spans="1:8" x14ac:dyDescent="0.25">
      <c r="A74">
        <f t="shared" si="1"/>
        <v>73</v>
      </c>
      <c r="B74" s="5">
        <v>44938</v>
      </c>
      <c r="C74" t="s">
        <v>45</v>
      </c>
      <c r="D74">
        <v>2</v>
      </c>
      <c r="E74">
        <v>144</v>
      </c>
      <c r="F74" t="s">
        <v>4380</v>
      </c>
      <c r="G74" t="s">
        <v>66</v>
      </c>
      <c r="H74">
        <v>1</v>
      </c>
    </row>
    <row r="75" spans="1:8" x14ac:dyDescent="0.25">
      <c r="A75">
        <f t="shared" si="1"/>
        <v>74</v>
      </c>
      <c r="B75" s="5">
        <v>44938</v>
      </c>
      <c r="C75" t="s">
        <v>45</v>
      </c>
      <c r="D75">
        <v>4</v>
      </c>
      <c r="E75">
        <v>77</v>
      </c>
      <c r="F75" t="s">
        <v>4380</v>
      </c>
      <c r="G75" t="s">
        <v>30</v>
      </c>
      <c r="H75">
        <v>2</v>
      </c>
    </row>
    <row r="76" spans="1:8" x14ac:dyDescent="0.25">
      <c r="A76">
        <f t="shared" si="1"/>
        <v>75</v>
      </c>
      <c r="B76" s="5">
        <v>44938</v>
      </c>
      <c r="C76" t="s">
        <v>39</v>
      </c>
      <c r="D76">
        <v>5</v>
      </c>
      <c r="E76">
        <v>172</v>
      </c>
      <c r="F76" t="s">
        <v>4380</v>
      </c>
      <c r="G76" t="s">
        <v>66</v>
      </c>
      <c r="H76">
        <v>1</v>
      </c>
    </row>
    <row r="77" spans="1:8" x14ac:dyDescent="0.25">
      <c r="A77">
        <f t="shared" si="1"/>
        <v>76</v>
      </c>
      <c r="B77" s="5">
        <v>44938</v>
      </c>
      <c r="C77" t="s">
        <v>45</v>
      </c>
      <c r="D77">
        <v>10</v>
      </c>
      <c r="E77">
        <v>96</v>
      </c>
      <c r="F77" t="s">
        <v>4380</v>
      </c>
      <c r="G77" t="s">
        <v>58</v>
      </c>
      <c r="H77">
        <v>5</v>
      </c>
    </row>
    <row r="78" spans="1:8" x14ac:dyDescent="0.25">
      <c r="A78">
        <f t="shared" si="1"/>
        <v>77</v>
      </c>
      <c r="B78" s="5">
        <v>44938</v>
      </c>
      <c r="C78" t="s">
        <v>45</v>
      </c>
      <c r="D78">
        <v>5</v>
      </c>
      <c r="E78">
        <v>82</v>
      </c>
      <c r="F78" t="s">
        <v>4380</v>
      </c>
      <c r="G78" t="s">
        <v>61</v>
      </c>
      <c r="H78">
        <v>2</v>
      </c>
    </row>
    <row r="79" spans="1:8" x14ac:dyDescent="0.25">
      <c r="A79">
        <f t="shared" si="1"/>
        <v>78</v>
      </c>
      <c r="B79" s="5">
        <v>44938</v>
      </c>
      <c r="C79" t="s">
        <v>39</v>
      </c>
      <c r="D79">
        <v>8</v>
      </c>
      <c r="E79">
        <v>35</v>
      </c>
      <c r="F79" t="s">
        <v>4380</v>
      </c>
      <c r="G79" t="s">
        <v>49</v>
      </c>
      <c r="H79">
        <v>5</v>
      </c>
    </row>
    <row r="80" spans="1:8" x14ac:dyDescent="0.25">
      <c r="A80">
        <f t="shared" si="1"/>
        <v>79</v>
      </c>
      <c r="B80" s="5">
        <v>44938</v>
      </c>
      <c r="C80" t="s">
        <v>45</v>
      </c>
      <c r="D80">
        <v>1</v>
      </c>
      <c r="E80">
        <v>203</v>
      </c>
      <c r="F80" t="s">
        <v>4380</v>
      </c>
      <c r="G80" t="s">
        <v>41</v>
      </c>
      <c r="H80">
        <v>4</v>
      </c>
    </row>
    <row r="81" spans="1:8" x14ac:dyDescent="0.25">
      <c r="A81">
        <f t="shared" si="1"/>
        <v>80</v>
      </c>
      <c r="B81" s="5">
        <v>44938</v>
      </c>
      <c r="C81" t="s">
        <v>45</v>
      </c>
      <c r="D81">
        <v>7</v>
      </c>
      <c r="E81">
        <v>169</v>
      </c>
      <c r="F81" t="s">
        <v>4380</v>
      </c>
      <c r="G81" t="s">
        <v>66</v>
      </c>
      <c r="H81">
        <v>1</v>
      </c>
    </row>
    <row r="82" spans="1:8" x14ac:dyDescent="0.25">
      <c r="A82">
        <f t="shared" si="1"/>
        <v>81</v>
      </c>
      <c r="B82" s="5">
        <v>44938</v>
      </c>
      <c r="C82" t="s">
        <v>39</v>
      </c>
      <c r="D82">
        <v>6</v>
      </c>
      <c r="E82">
        <v>168</v>
      </c>
      <c r="F82" t="s">
        <v>4380</v>
      </c>
      <c r="G82" t="s">
        <v>66</v>
      </c>
      <c r="H82">
        <v>4</v>
      </c>
    </row>
    <row r="83" spans="1:8" x14ac:dyDescent="0.25">
      <c r="A83">
        <f t="shared" si="1"/>
        <v>82</v>
      </c>
      <c r="B83" s="5">
        <v>44938</v>
      </c>
      <c r="C83" t="s">
        <v>45</v>
      </c>
      <c r="D83">
        <v>1</v>
      </c>
      <c r="E83">
        <v>190</v>
      </c>
      <c r="F83" t="s">
        <v>4380</v>
      </c>
      <c r="G83" t="s">
        <v>49</v>
      </c>
      <c r="H83">
        <v>4</v>
      </c>
    </row>
    <row r="84" spans="1:8" x14ac:dyDescent="0.25">
      <c r="A84">
        <f t="shared" si="1"/>
        <v>83</v>
      </c>
      <c r="B84" s="5">
        <v>44938</v>
      </c>
      <c r="C84" t="s">
        <v>39</v>
      </c>
      <c r="D84">
        <v>2</v>
      </c>
      <c r="E84">
        <v>102</v>
      </c>
      <c r="F84" t="s">
        <v>4380</v>
      </c>
      <c r="G84" t="s">
        <v>58</v>
      </c>
      <c r="H84">
        <v>1</v>
      </c>
    </row>
    <row r="85" spans="1:8" x14ac:dyDescent="0.25">
      <c r="A85">
        <f t="shared" si="1"/>
        <v>84</v>
      </c>
      <c r="B85" s="5">
        <v>44938</v>
      </c>
      <c r="C85" t="s">
        <v>45</v>
      </c>
      <c r="D85">
        <v>9</v>
      </c>
      <c r="E85">
        <v>45</v>
      </c>
      <c r="F85" t="s">
        <v>4380</v>
      </c>
      <c r="G85" t="s">
        <v>61</v>
      </c>
      <c r="H85">
        <v>1</v>
      </c>
    </row>
    <row r="86" spans="1:8" x14ac:dyDescent="0.25">
      <c r="A86">
        <f t="shared" si="1"/>
        <v>85</v>
      </c>
      <c r="B86" s="5">
        <v>44938</v>
      </c>
      <c r="C86" t="s">
        <v>39</v>
      </c>
      <c r="D86">
        <v>4</v>
      </c>
      <c r="E86">
        <v>135</v>
      </c>
      <c r="F86" t="s">
        <v>4380</v>
      </c>
      <c r="G86" t="s">
        <v>49</v>
      </c>
      <c r="H86">
        <v>2</v>
      </c>
    </row>
    <row r="87" spans="1:8" x14ac:dyDescent="0.25">
      <c r="A87">
        <f t="shared" si="1"/>
        <v>86</v>
      </c>
      <c r="B87" s="5">
        <v>44938</v>
      </c>
      <c r="C87" t="s">
        <v>45</v>
      </c>
      <c r="D87">
        <v>2</v>
      </c>
      <c r="E87">
        <v>117</v>
      </c>
      <c r="F87" t="s">
        <v>4380</v>
      </c>
      <c r="G87" t="s">
        <v>41</v>
      </c>
      <c r="H87">
        <v>1</v>
      </c>
    </row>
    <row r="88" spans="1:8" x14ac:dyDescent="0.25">
      <c r="A88">
        <f t="shared" si="1"/>
        <v>87</v>
      </c>
      <c r="B88" s="5">
        <v>44938</v>
      </c>
      <c r="C88" t="s">
        <v>45</v>
      </c>
      <c r="D88">
        <v>9</v>
      </c>
      <c r="E88">
        <v>141</v>
      </c>
      <c r="F88" t="s">
        <v>4380</v>
      </c>
      <c r="G88" t="s">
        <v>41</v>
      </c>
      <c r="H88">
        <v>4</v>
      </c>
    </row>
    <row r="89" spans="1:8" x14ac:dyDescent="0.25">
      <c r="A89">
        <f t="shared" si="1"/>
        <v>88</v>
      </c>
      <c r="B89" s="5">
        <v>44938</v>
      </c>
      <c r="C89" t="s">
        <v>45</v>
      </c>
      <c r="D89">
        <v>10</v>
      </c>
      <c r="E89">
        <v>129</v>
      </c>
      <c r="F89" t="s">
        <v>4380</v>
      </c>
      <c r="G89" t="s">
        <v>49</v>
      </c>
      <c r="H89">
        <v>2</v>
      </c>
    </row>
    <row r="90" spans="1:8" x14ac:dyDescent="0.25">
      <c r="A90">
        <f t="shared" si="1"/>
        <v>89</v>
      </c>
      <c r="B90" s="5">
        <v>44938</v>
      </c>
      <c r="C90" t="s">
        <v>45</v>
      </c>
      <c r="D90">
        <v>8</v>
      </c>
      <c r="E90">
        <v>125</v>
      </c>
      <c r="F90" t="s">
        <v>4380</v>
      </c>
      <c r="G90" t="s">
        <v>30</v>
      </c>
      <c r="H90">
        <v>1</v>
      </c>
    </row>
    <row r="91" spans="1:8" x14ac:dyDescent="0.25">
      <c r="A91">
        <f t="shared" si="1"/>
        <v>90</v>
      </c>
      <c r="B91" s="5">
        <v>44938</v>
      </c>
      <c r="C91" t="s">
        <v>45</v>
      </c>
      <c r="D91">
        <v>1</v>
      </c>
      <c r="E91">
        <v>132</v>
      </c>
      <c r="F91" t="s">
        <v>4380</v>
      </c>
      <c r="G91" t="s">
        <v>41</v>
      </c>
      <c r="H91">
        <v>4</v>
      </c>
    </row>
    <row r="92" spans="1:8" x14ac:dyDescent="0.25">
      <c r="A92">
        <f t="shared" si="1"/>
        <v>91</v>
      </c>
      <c r="B92" s="5">
        <v>44938</v>
      </c>
      <c r="C92" t="s">
        <v>45</v>
      </c>
      <c r="D92">
        <v>5</v>
      </c>
      <c r="E92">
        <v>57</v>
      </c>
      <c r="F92" t="s">
        <v>4380</v>
      </c>
      <c r="G92" t="s">
        <v>30</v>
      </c>
      <c r="H92">
        <v>5</v>
      </c>
    </row>
    <row r="93" spans="1:8" x14ac:dyDescent="0.25">
      <c r="A93">
        <f t="shared" si="1"/>
        <v>92</v>
      </c>
      <c r="B93" s="5">
        <v>44938</v>
      </c>
      <c r="C93" t="s">
        <v>39</v>
      </c>
      <c r="D93">
        <v>1</v>
      </c>
      <c r="E93">
        <v>128</v>
      </c>
      <c r="F93" t="s">
        <v>4380</v>
      </c>
      <c r="G93" t="s">
        <v>41</v>
      </c>
      <c r="H93">
        <v>5</v>
      </c>
    </row>
    <row r="94" spans="1:8" x14ac:dyDescent="0.25">
      <c r="A94">
        <f t="shared" si="1"/>
        <v>93</v>
      </c>
      <c r="B94" s="5">
        <v>44938</v>
      </c>
      <c r="C94" t="s">
        <v>39</v>
      </c>
      <c r="D94">
        <v>1</v>
      </c>
      <c r="E94">
        <v>143</v>
      </c>
      <c r="F94" t="s">
        <v>4380</v>
      </c>
      <c r="G94" t="s">
        <v>41</v>
      </c>
      <c r="H94">
        <v>4</v>
      </c>
    </row>
    <row r="95" spans="1:8" x14ac:dyDescent="0.25">
      <c r="A95">
        <f t="shared" si="1"/>
        <v>94</v>
      </c>
      <c r="B95" s="5">
        <v>44938</v>
      </c>
      <c r="C95" t="s">
        <v>45</v>
      </c>
      <c r="D95">
        <v>4</v>
      </c>
      <c r="E95">
        <v>206</v>
      </c>
      <c r="F95" t="s">
        <v>4380</v>
      </c>
      <c r="G95" t="s">
        <v>41</v>
      </c>
      <c r="H95">
        <v>3</v>
      </c>
    </row>
    <row r="96" spans="1:8" x14ac:dyDescent="0.25">
      <c r="A96">
        <f t="shared" si="1"/>
        <v>95</v>
      </c>
      <c r="B96" s="5">
        <v>44938</v>
      </c>
      <c r="C96" t="s">
        <v>45</v>
      </c>
      <c r="D96">
        <v>2</v>
      </c>
      <c r="E96">
        <v>134</v>
      </c>
      <c r="F96" t="s">
        <v>4380</v>
      </c>
      <c r="G96" t="s">
        <v>41</v>
      </c>
      <c r="H96">
        <v>4</v>
      </c>
    </row>
    <row r="97" spans="1:8" x14ac:dyDescent="0.25">
      <c r="A97">
        <f t="shared" si="1"/>
        <v>96</v>
      </c>
      <c r="B97" s="5">
        <v>44938</v>
      </c>
      <c r="C97" t="s">
        <v>45</v>
      </c>
      <c r="D97">
        <v>4</v>
      </c>
      <c r="E97">
        <v>55</v>
      </c>
      <c r="F97" t="s">
        <v>4380</v>
      </c>
      <c r="G97" t="s">
        <v>41</v>
      </c>
      <c r="H97">
        <v>4</v>
      </c>
    </row>
    <row r="98" spans="1:8" x14ac:dyDescent="0.25">
      <c r="A98">
        <f t="shared" si="1"/>
        <v>97</v>
      </c>
      <c r="B98" s="5">
        <v>44938</v>
      </c>
      <c r="C98" t="s">
        <v>39</v>
      </c>
      <c r="D98">
        <v>9</v>
      </c>
      <c r="E98">
        <v>189</v>
      </c>
      <c r="F98" t="s">
        <v>4380</v>
      </c>
      <c r="G98" t="s">
        <v>58</v>
      </c>
      <c r="H98">
        <v>2</v>
      </c>
    </row>
    <row r="99" spans="1:8" x14ac:dyDescent="0.25">
      <c r="A99">
        <f t="shared" si="1"/>
        <v>98</v>
      </c>
      <c r="B99" s="5">
        <v>44938</v>
      </c>
      <c r="C99" t="s">
        <v>45</v>
      </c>
      <c r="D99">
        <v>8</v>
      </c>
      <c r="E99">
        <v>30</v>
      </c>
      <c r="F99" t="s">
        <v>4380</v>
      </c>
      <c r="G99" t="s">
        <v>30</v>
      </c>
      <c r="H99">
        <v>5</v>
      </c>
    </row>
    <row r="100" spans="1:8" x14ac:dyDescent="0.25">
      <c r="A100">
        <f t="shared" si="1"/>
        <v>99</v>
      </c>
      <c r="B100" s="5">
        <v>44938</v>
      </c>
      <c r="C100" t="s">
        <v>45</v>
      </c>
      <c r="D100">
        <v>10</v>
      </c>
      <c r="E100">
        <v>178</v>
      </c>
      <c r="F100" t="s">
        <v>4380</v>
      </c>
      <c r="G100" t="s">
        <v>49</v>
      </c>
      <c r="H100">
        <v>1</v>
      </c>
    </row>
    <row r="101" spans="1:8" x14ac:dyDescent="0.25">
      <c r="A101">
        <f t="shared" si="1"/>
        <v>100</v>
      </c>
      <c r="B101" s="5">
        <v>44938</v>
      </c>
      <c r="C101" t="s">
        <v>45</v>
      </c>
      <c r="D101">
        <v>2</v>
      </c>
      <c r="E101">
        <v>203</v>
      </c>
      <c r="F101" t="s">
        <v>4380</v>
      </c>
      <c r="G101" t="s">
        <v>66</v>
      </c>
      <c r="H101">
        <v>4</v>
      </c>
    </row>
    <row r="102" spans="1:8" x14ac:dyDescent="0.25">
      <c r="A102">
        <f t="shared" si="1"/>
        <v>101</v>
      </c>
      <c r="B102" s="5">
        <v>44938</v>
      </c>
      <c r="C102" t="s">
        <v>45</v>
      </c>
      <c r="D102">
        <v>8</v>
      </c>
      <c r="E102">
        <v>91</v>
      </c>
      <c r="F102" t="s">
        <v>4380</v>
      </c>
      <c r="G102" t="s">
        <v>49</v>
      </c>
      <c r="H102">
        <v>4</v>
      </c>
    </row>
    <row r="103" spans="1:8" x14ac:dyDescent="0.25">
      <c r="A103">
        <f t="shared" si="1"/>
        <v>102</v>
      </c>
      <c r="B103" s="5">
        <v>44938</v>
      </c>
      <c r="C103" t="s">
        <v>45</v>
      </c>
      <c r="D103">
        <v>4</v>
      </c>
      <c r="E103">
        <v>51</v>
      </c>
      <c r="F103" t="s">
        <v>4380</v>
      </c>
      <c r="G103" t="s">
        <v>61</v>
      </c>
      <c r="H103">
        <v>4</v>
      </c>
    </row>
    <row r="104" spans="1:8" x14ac:dyDescent="0.25">
      <c r="A104">
        <f t="shared" si="1"/>
        <v>103</v>
      </c>
      <c r="B104" s="5">
        <v>44938</v>
      </c>
      <c r="C104" t="s">
        <v>45</v>
      </c>
      <c r="D104">
        <v>1</v>
      </c>
      <c r="E104">
        <v>115</v>
      </c>
      <c r="F104" t="s">
        <v>4380</v>
      </c>
      <c r="G104" t="s">
        <v>41</v>
      </c>
      <c r="H104">
        <v>3</v>
      </c>
    </row>
    <row r="105" spans="1:8" x14ac:dyDescent="0.25">
      <c r="A105">
        <f t="shared" si="1"/>
        <v>104</v>
      </c>
      <c r="B105" s="5">
        <v>44938</v>
      </c>
      <c r="C105" t="s">
        <v>39</v>
      </c>
      <c r="D105">
        <v>2</v>
      </c>
      <c r="E105">
        <v>151</v>
      </c>
      <c r="F105" t="s">
        <v>4380</v>
      </c>
      <c r="G105" t="s">
        <v>66</v>
      </c>
      <c r="H105">
        <v>5</v>
      </c>
    </row>
    <row r="106" spans="1:8" x14ac:dyDescent="0.25">
      <c r="A106">
        <f t="shared" si="1"/>
        <v>105</v>
      </c>
      <c r="B106" s="5">
        <v>44938</v>
      </c>
      <c r="C106" t="s">
        <v>45</v>
      </c>
      <c r="D106">
        <v>7</v>
      </c>
      <c r="E106">
        <v>136</v>
      </c>
      <c r="F106" t="s">
        <v>4380</v>
      </c>
      <c r="G106" t="s">
        <v>41</v>
      </c>
      <c r="H106">
        <v>1</v>
      </c>
    </row>
    <row r="107" spans="1:8" x14ac:dyDescent="0.25">
      <c r="A107">
        <f t="shared" si="1"/>
        <v>106</v>
      </c>
      <c r="B107" s="5">
        <v>44938</v>
      </c>
      <c r="C107" t="s">
        <v>45</v>
      </c>
      <c r="D107">
        <v>4</v>
      </c>
      <c r="E107">
        <v>147</v>
      </c>
      <c r="F107" t="s">
        <v>4380</v>
      </c>
      <c r="G107" t="s">
        <v>61</v>
      </c>
      <c r="H107">
        <v>4</v>
      </c>
    </row>
    <row r="108" spans="1:8" x14ac:dyDescent="0.25">
      <c r="A108">
        <f t="shared" si="1"/>
        <v>107</v>
      </c>
      <c r="B108" s="5">
        <v>44938</v>
      </c>
      <c r="C108" t="s">
        <v>39</v>
      </c>
      <c r="D108">
        <v>10</v>
      </c>
      <c r="E108">
        <v>196</v>
      </c>
      <c r="F108" t="s">
        <v>4380</v>
      </c>
      <c r="G108" t="s">
        <v>58</v>
      </c>
      <c r="H108">
        <v>1</v>
      </c>
    </row>
    <row r="109" spans="1:8" x14ac:dyDescent="0.25">
      <c r="A109">
        <f t="shared" si="1"/>
        <v>108</v>
      </c>
      <c r="B109" s="5">
        <v>44938</v>
      </c>
      <c r="C109" t="s">
        <v>45</v>
      </c>
      <c r="D109">
        <v>8</v>
      </c>
      <c r="E109">
        <v>49</v>
      </c>
      <c r="F109" t="s">
        <v>4380</v>
      </c>
      <c r="G109" t="s">
        <v>58</v>
      </c>
      <c r="H109">
        <v>2</v>
      </c>
    </row>
    <row r="110" spans="1:8" x14ac:dyDescent="0.25">
      <c r="A110">
        <f t="shared" si="1"/>
        <v>109</v>
      </c>
      <c r="B110" s="5">
        <v>44938</v>
      </c>
      <c r="C110" t="s">
        <v>45</v>
      </c>
      <c r="D110">
        <v>6</v>
      </c>
      <c r="E110">
        <v>188</v>
      </c>
      <c r="F110" t="s">
        <v>4380</v>
      </c>
      <c r="G110" t="s">
        <v>49</v>
      </c>
      <c r="H110">
        <v>5</v>
      </c>
    </row>
    <row r="111" spans="1:8" x14ac:dyDescent="0.25">
      <c r="A111">
        <f t="shared" si="1"/>
        <v>110</v>
      </c>
      <c r="B111" s="5">
        <v>44938</v>
      </c>
      <c r="C111" t="s">
        <v>45</v>
      </c>
      <c r="D111">
        <v>3</v>
      </c>
      <c r="E111">
        <v>49</v>
      </c>
      <c r="F111" t="s">
        <v>4380</v>
      </c>
      <c r="G111" t="s">
        <v>30</v>
      </c>
      <c r="H111">
        <v>1</v>
      </c>
    </row>
    <row r="112" spans="1:8" x14ac:dyDescent="0.25">
      <c r="A112">
        <f t="shared" si="1"/>
        <v>111</v>
      </c>
      <c r="B112" s="5">
        <v>44938</v>
      </c>
      <c r="C112" t="s">
        <v>45</v>
      </c>
      <c r="D112">
        <v>3</v>
      </c>
      <c r="E112">
        <v>40</v>
      </c>
      <c r="F112" t="s">
        <v>4380</v>
      </c>
      <c r="G112" t="s">
        <v>58</v>
      </c>
      <c r="H112">
        <v>2</v>
      </c>
    </row>
    <row r="113" spans="1:8" x14ac:dyDescent="0.25">
      <c r="A113">
        <f t="shared" si="1"/>
        <v>112</v>
      </c>
      <c r="B113" s="5">
        <v>44938</v>
      </c>
      <c r="C113" t="s">
        <v>45</v>
      </c>
      <c r="D113">
        <v>7</v>
      </c>
      <c r="E113">
        <v>134</v>
      </c>
      <c r="F113" t="s">
        <v>4380</v>
      </c>
      <c r="G113" t="s">
        <v>66</v>
      </c>
      <c r="H113">
        <v>5</v>
      </c>
    </row>
    <row r="114" spans="1:8" x14ac:dyDescent="0.25">
      <c r="A114">
        <f t="shared" si="1"/>
        <v>113</v>
      </c>
      <c r="B114" s="5">
        <v>44938</v>
      </c>
      <c r="C114" t="s">
        <v>30</v>
      </c>
      <c r="D114">
        <v>7</v>
      </c>
      <c r="E114">
        <v>111</v>
      </c>
      <c r="F114" t="s">
        <v>4380</v>
      </c>
      <c r="G114" t="s">
        <v>41</v>
      </c>
      <c r="H114">
        <v>5</v>
      </c>
    </row>
    <row r="115" spans="1:8" x14ac:dyDescent="0.25">
      <c r="A115">
        <f t="shared" si="1"/>
        <v>114</v>
      </c>
      <c r="B115" s="5">
        <v>44938</v>
      </c>
      <c r="C115" t="s">
        <v>39</v>
      </c>
      <c r="D115">
        <v>7</v>
      </c>
      <c r="E115">
        <v>30</v>
      </c>
      <c r="F115" t="s">
        <v>4380</v>
      </c>
      <c r="G115" t="s">
        <v>41</v>
      </c>
      <c r="H115">
        <v>4</v>
      </c>
    </row>
    <row r="116" spans="1:8" x14ac:dyDescent="0.25">
      <c r="A116">
        <f t="shared" si="1"/>
        <v>115</v>
      </c>
      <c r="B116" s="5">
        <v>44938</v>
      </c>
      <c r="C116" t="s">
        <v>45</v>
      </c>
      <c r="D116">
        <v>10</v>
      </c>
      <c r="E116">
        <v>76</v>
      </c>
      <c r="F116" t="s">
        <v>4380</v>
      </c>
      <c r="G116" t="s">
        <v>30</v>
      </c>
      <c r="H116">
        <v>2</v>
      </c>
    </row>
    <row r="117" spans="1:8" x14ac:dyDescent="0.25">
      <c r="A117">
        <f t="shared" si="1"/>
        <v>116</v>
      </c>
      <c r="B117" s="5">
        <v>44938</v>
      </c>
      <c r="C117" t="s">
        <v>45</v>
      </c>
      <c r="D117">
        <v>2</v>
      </c>
      <c r="E117">
        <v>109</v>
      </c>
      <c r="F117" t="s">
        <v>4380</v>
      </c>
      <c r="G117" t="s">
        <v>49</v>
      </c>
      <c r="H117">
        <v>5</v>
      </c>
    </row>
    <row r="118" spans="1:8" x14ac:dyDescent="0.25">
      <c r="A118">
        <f t="shared" si="1"/>
        <v>117</v>
      </c>
      <c r="B118" s="5">
        <v>44938</v>
      </c>
      <c r="C118" t="s">
        <v>39</v>
      </c>
      <c r="D118">
        <v>9</v>
      </c>
      <c r="E118">
        <v>118</v>
      </c>
      <c r="F118" t="s">
        <v>4380</v>
      </c>
      <c r="G118" t="s">
        <v>66</v>
      </c>
      <c r="H118">
        <v>4</v>
      </c>
    </row>
    <row r="119" spans="1:8" x14ac:dyDescent="0.25">
      <c r="A119">
        <f t="shared" si="1"/>
        <v>118</v>
      </c>
      <c r="B119" s="5">
        <v>44938</v>
      </c>
      <c r="C119" t="s">
        <v>45</v>
      </c>
      <c r="D119">
        <v>7</v>
      </c>
      <c r="E119">
        <v>136</v>
      </c>
      <c r="F119" t="s">
        <v>4380</v>
      </c>
      <c r="G119" t="s">
        <v>30</v>
      </c>
      <c r="H119">
        <v>2</v>
      </c>
    </row>
    <row r="120" spans="1:8" x14ac:dyDescent="0.25">
      <c r="A120">
        <f t="shared" si="1"/>
        <v>119</v>
      </c>
      <c r="B120" s="5">
        <v>44938</v>
      </c>
      <c r="C120" t="s">
        <v>45</v>
      </c>
      <c r="D120">
        <v>2</v>
      </c>
      <c r="E120">
        <v>130</v>
      </c>
      <c r="F120" t="s">
        <v>4380</v>
      </c>
      <c r="G120" t="s">
        <v>58</v>
      </c>
      <c r="H120">
        <v>2</v>
      </c>
    </row>
    <row r="121" spans="1:8" x14ac:dyDescent="0.25">
      <c r="A121">
        <f t="shared" si="1"/>
        <v>120</v>
      </c>
      <c r="B121" s="5">
        <v>44938</v>
      </c>
      <c r="C121" t="s">
        <v>39</v>
      </c>
      <c r="D121">
        <v>3</v>
      </c>
      <c r="E121">
        <v>88</v>
      </c>
      <c r="F121" t="s">
        <v>4380</v>
      </c>
      <c r="G121" t="s">
        <v>66</v>
      </c>
      <c r="H121">
        <v>2</v>
      </c>
    </row>
    <row r="122" spans="1:8" x14ac:dyDescent="0.25">
      <c r="A122">
        <f t="shared" si="1"/>
        <v>121</v>
      </c>
      <c r="B122" s="5">
        <v>44938</v>
      </c>
      <c r="C122" t="s">
        <v>39</v>
      </c>
      <c r="D122">
        <v>5</v>
      </c>
      <c r="E122">
        <v>186</v>
      </c>
      <c r="F122" t="s">
        <v>4380</v>
      </c>
      <c r="G122" t="s">
        <v>61</v>
      </c>
      <c r="H122">
        <v>1</v>
      </c>
    </row>
    <row r="123" spans="1:8" x14ac:dyDescent="0.25">
      <c r="A123">
        <f t="shared" si="1"/>
        <v>122</v>
      </c>
      <c r="B123" s="5">
        <v>44938</v>
      </c>
      <c r="C123" t="s">
        <v>30</v>
      </c>
      <c r="D123">
        <v>4</v>
      </c>
      <c r="E123">
        <v>124</v>
      </c>
      <c r="F123" t="s">
        <v>4380</v>
      </c>
      <c r="G123" t="s">
        <v>30</v>
      </c>
      <c r="H123">
        <v>1</v>
      </c>
    </row>
    <row r="124" spans="1:8" x14ac:dyDescent="0.25">
      <c r="A124">
        <f t="shared" si="1"/>
        <v>123</v>
      </c>
      <c r="B124" s="5">
        <v>44938</v>
      </c>
      <c r="C124" t="s">
        <v>45</v>
      </c>
      <c r="D124">
        <v>1</v>
      </c>
      <c r="E124">
        <v>40</v>
      </c>
      <c r="F124" t="s">
        <v>4380</v>
      </c>
      <c r="G124" t="s">
        <v>66</v>
      </c>
      <c r="H124">
        <v>5</v>
      </c>
    </row>
    <row r="125" spans="1:8" x14ac:dyDescent="0.25">
      <c r="A125">
        <f t="shared" si="1"/>
        <v>124</v>
      </c>
      <c r="B125" s="5">
        <v>44938</v>
      </c>
      <c r="C125" t="s">
        <v>45</v>
      </c>
      <c r="D125">
        <v>9</v>
      </c>
      <c r="E125">
        <v>73</v>
      </c>
      <c r="F125" t="s">
        <v>4380</v>
      </c>
      <c r="G125" t="s">
        <v>49</v>
      </c>
      <c r="H125">
        <v>5</v>
      </c>
    </row>
    <row r="126" spans="1:8" x14ac:dyDescent="0.25">
      <c r="A126">
        <f t="shared" si="1"/>
        <v>125</v>
      </c>
      <c r="B126" s="5">
        <v>44938</v>
      </c>
      <c r="C126" t="s">
        <v>45</v>
      </c>
      <c r="D126">
        <v>1</v>
      </c>
      <c r="E126">
        <v>151</v>
      </c>
      <c r="F126" t="s">
        <v>4380</v>
      </c>
      <c r="G126" t="s">
        <v>61</v>
      </c>
      <c r="H126">
        <v>5</v>
      </c>
    </row>
    <row r="127" spans="1:8" x14ac:dyDescent="0.25">
      <c r="A127">
        <f t="shared" si="1"/>
        <v>126</v>
      </c>
      <c r="B127" s="5">
        <v>44938</v>
      </c>
      <c r="C127" t="s">
        <v>45</v>
      </c>
      <c r="D127">
        <v>7</v>
      </c>
      <c r="E127">
        <v>128</v>
      </c>
      <c r="F127" t="s">
        <v>4380</v>
      </c>
      <c r="G127" t="s">
        <v>41</v>
      </c>
      <c r="H127">
        <v>1</v>
      </c>
    </row>
    <row r="128" spans="1:8" x14ac:dyDescent="0.25">
      <c r="A128">
        <f t="shared" si="1"/>
        <v>127</v>
      </c>
      <c r="B128" s="5">
        <v>44938</v>
      </c>
      <c r="C128" t="s">
        <v>45</v>
      </c>
      <c r="D128">
        <v>6</v>
      </c>
      <c r="E128">
        <v>205</v>
      </c>
      <c r="F128" t="s">
        <v>4380</v>
      </c>
      <c r="G128" t="s">
        <v>66</v>
      </c>
      <c r="H128">
        <v>5</v>
      </c>
    </row>
    <row r="129" spans="1:8" x14ac:dyDescent="0.25">
      <c r="A129">
        <f t="shared" si="1"/>
        <v>128</v>
      </c>
      <c r="B129" s="5">
        <v>44938</v>
      </c>
      <c r="C129" t="s">
        <v>39</v>
      </c>
      <c r="D129">
        <v>8</v>
      </c>
      <c r="E129">
        <v>138</v>
      </c>
      <c r="F129" t="s">
        <v>4380</v>
      </c>
      <c r="G129" t="s">
        <v>30</v>
      </c>
      <c r="H129">
        <v>3</v>
      </c>
    </row>
    <row r="130" spans="1:8" x14ac:dyDescent="0.25">
      <c r="A130">
        <f t="shared" ref="A130:A193" si="2">ROW()-1</f>
        <v>129</v>
      </c>
      <c r="B130" s="5">
        <v>44938</v>
      </c>
      <c r="C130" t="s">
        <v>39</v>
      </c>
      <c r="D130">
        <v>2</v>
      </c>
      <c r="E130">
        <v>116</v>
      </c>
      <c r="F130" t="s">
        <v>4380</v>
      </c>
      <c r="G130" t="s">
        <v>49</v>
      </c>
      <c r="H130">
        <v>3</v>
      </c>
    </row>
    <row r="131" spans="1:8" x14ac:dyDescent="0.25">
      <c r="A131">
        <f t="shared" si="2"/>
        <v>130</v>
      </c>
      <c r="B131" s="5">
        <v>44938</v>
      </c>
      <c r="C131" t="s">
        <v>39</v>
      </c>
      <c r="D131">
        <v>9</v>
      </c>
      <c r="E131">
        <v>137</v>
      </c>
      <c r="F131" t="s">
        <v>4380</v>
      </c>
      <c r="G131" t="s">
        <v>30</v>
      </c>
      <c r="H131">
        <v>4</v>
      </c>
    </row>
    <row r="132" spans="1:8" x14ac:dyDescent="0.25">
      <c r="A132">
        <f t="shared" si="2"/>
        <v>131</v>
      </c>
      <c r="B132" s="5">
        <v>44938</v>
      </c>
      <c r="C132" t="s">
        <v>39</v>
      </c>
      <c r="D132">
        <v>6</v>
      </c>
      <c r="E132">
        <v>60</v>
      </c>
      <c r="F132" t="s">
        <v>4380</v>
      </c>
      <c r="G132" t="s">
        <v>41</v>
      </c>
      <c r="H132">
        <v>5</v>
      </c>
    </row>
    <row r="133" spans="1:8" x14ac:dyDescent="0.25">
      <c r="A133">
        <f t="shared" si="2"/>
        <v>132</v>
      </c>
      <c r="B133" s="5">
        <v>44938</v>
      </c>
      <c r="C133" t="s">
        <v>45</v>
      </c>
      <c r="D133">
        <v>1</v>
      </c>
      <c r="E133">
        <v>86</v>
      </c>
      <c r="F133" t="s">
        <v>4380</v>
      </c>
      <c r="G133" t="s">
        <v>66</v>
      </c>
      <c r="H133">
        <v>2</v>
      </c>
    </row>
    <row r="134" spans="1:8" x14ac:dyDescent="0.25">
      <c r="A134">
        <f t="shared" si="2"/>
        <v>133</v>
      </c>
      <c r="B134" s="5">
        <v>44938</v>
      </c>
      <c r="C134" t="s">
        <v>45</v>
      </c>
      <c r="D134">
        <v>3</v>
      </c>
      <c r="E134">
        <v>180</v>
      </c>
      <c r="F134" t="s">
        <v>4380</v>
      </c>
      <c r="G134" t="s">
        <v>49</v>
      </c>
      <c r="H134">
        <v>3</v>
      </c>
    </row>
    <row r="135" spans="1:8" x14ac:dyDescent="0.25">
      <c r="A135">
        <f t="shared" si="2"/>
        <v>134</v>
      </c>
      <c r="B135" s="5">
        <v>44938</v>
      </c>
      <c r="C135" t="s">
        <v>39</v>
      </c>
      <c r="D135">
        <v>3</v>
      </c>
      <c r="E135">
        <v>34</v>
      </c>
      <c r="F135" t="s">
        <v>4380</v>
      </c>
      <c r="G135" t="s">
        <v>30</v>
      </c>
      <c r="H135">
        <v>1</v>
      </c>
    </row>
    <row r="136" spans="1:8" x14ac:dyDescent="0.25">
      <c r="A136">
        <f t="shared" si="2"/>
        <v>135</v>
      </c>
      <c r="B136" s="5">
        <v>44938</v>
      </c>
      <c r="C136" t="s">
        <v>45</v>
      </c>
      <c r="D136">
        <v>7</v>
      </c>
      <c r="E136">
        <v>78</v>
      </c>
      <c r="F136" t="s">
        <v>4380</v>
      </c>
      <c r="G136" t="s">
        <v>30</v>
      </c>
      <c r="H136">
        <v>1</v>
      </c>
    </row>
    <row r="137" spans="1:8" x14ac:dyDescent="0.25">
      <c r="A137">
        <f t="shared" si="2"/>
        <v>136</v>
      </c>
      <c r="B137" s="5">
        <v>44938</v>
      </c>
      <c r="C137" t="s">
        <v>45</v>
      </c>
      <c r="D137">
        <v>7</v>
      </c>
      <c r="E137">
        <v>175</v>
      </c>
      <c r="F137" t="s">
        <v>4380</v>
      </c>
      <c r="G137" t="s">
        <v>58</v>
      </c>
      <c r="H137">
        <v>3</v>
      </c>
    </row>
    <row r="138" spans="1:8" x14ac:dyDescent="0.25">
      <c r="A138">
        <f t="shared" si="2"/>
        <v>137</v>
      </c>
      <c r="B138" s="5">
        <v>44938</v>
      </c>
      <c r="C138" t="s">
        <v>45</v>
      </c>
      <c r="D138">
        <v>10</v>
      </c>
      <c r="E138">
        <v>39</v>
      </c>
      <c r="F138" t="s">
        <v>4380</v>
      </c>
      <c r="G138" t="s">
        <v>66</v>
      </c>
      <c r="H138">
        <v>3</v>
      </c>
    </row>
    <row r="139" spans="1:8" x14ac:dyDescent="0.25">
      <c r="A139">
        <f t="shared" si="2"/>
        <v>138</v>
      </c>
      <c r="B139" s="5">
        <v>44938</v>
      </c>
      <c r="C139" t="s">
        <v>39</v>
      </c>
      <c r="D139">
        <v>5</v>
      </c>
      <c r="E139">
        <v>74</v>
      </c>
      <c r="F139" t="s">
        <v>4380</v>
      </c>
      <c r="G139" t="s">
        <v>49</v>
      </c>
      <c r="H139">
        <v>3</v>
      </c>
    </row>
    <row r="140" spans="1:8" x14ac:dyDescent="0.25">
      <c r="A140">
        <f t="shared" si="2"/>
        <v>139</v>
      </c>
      <c r="B140" s="5">
        <v>44938</v>
      </c>
      <c r="C140" t="s">
        <v>45</v>
      </c>
      <c r="D140">
        <v>9</v>
      </c>
      <c r="E140">
        <v>129</v>
      </c>
      <c r="F140" t="s">
        <v>4380</v>
      </c>
      <c r="G140" t="s">
        <v>61</v>
      </c>
      <c r="H140">
        <v>5</v>
      </c>
    </row>
    <row r="141" spans="1:8" x14ac:dyDescent="0.25">
      <c r="A141">
        <f t="shared" si="2"/>
        <v>140</v>
      </c>
      <c r="B141" s="5">
        <v>44938</v>
      </c>
      <c r="C141" t="s">
        <v>39</v>
      </c>
      <c r="D141">
        <v>8</v>
      </c>
      <c r="E141">
        <v>191</v>
      </c>
      <c r="F141" t="s">
        <v>4380</v>
      </c>
      <c r="G141" t="s">
        <v>58</v>
      </c>
      <c r="H141">
        <v>1</v>
      </c>
    </row>
    <row r="142" spans="1:8" x14ac:dyDescent="0.25">
      <c r="A142">
        <f t="shared" si="2"/>
        <v>141</v>
      </c>
      <c r="B142" s="5">
        <v>44938</v>
      </c>
      <c r="C142" t="s">
        <v>45</v>
      </c>
      <c r="D142">
        <v>1</v>
      </c>
      <c r="E142">
        <v>57</v>
      </c>
      <c r="F142" t="s">
        <v>4380</v>
      </c>
      <c r="G142" t="s">
        <v>30</v>
      </c>
      <c r="H142">
        <v>3</v>
      </c>
    </row>
    <row r="143" spans="1:8" x14ac:dyDescent="0.25">
      <c r="A143">
        <f t="shared" si="2"/>
        <v>142</v>
      </c>
      <c r="B143" s="5">
        <v>44938</v>
      </c>
      <c r="C143" t="s">
        <v>39</v>
      </c>
      <c r="D143">
        <v>2</v>
      </c>
      <c r="E143">
        <v>48</v>
      </c>
      <c r="F143" t="s">
        <v>4380</v>
      </c>
      <c r="G143" t="s">
        <v>58</v>
      </c>
      <c r="H143">
        <v>1</v>
      </c>
    </row>
    <row r="144" spans="1:8" x14ac:dyDescent="0.25">
      <c r="A144">
        <f t="shared" si="2"/>
        <v>143</v>
      </c>
      <c r="B144" s="5">
        <v>44938</v>
      </c>
      <c r="C144" t="s">
        <v>45</v>
      </c>
      <c r="D144">
        <v>7</v>
      </c>
      <c r="E144">
        <v>67</v>
      </c>
      <c r="F144" t="s">
        <v>4380</v>
      </c>
      <c r="G144" t="s">
        <v>49</v>
      </c>
      <c r="H144">
        <v>3</v>
      </c>
    </row>
    <row r="145" spans="1:8" x14ac:dyDescent="0.25">
      <c r="A145">
        <f t="shared" si="2"/>
        <v>144</v>
      </c>
      <c r="B145" s="5">
        <v>44938</v>
      </c>
      <c r="C145" t="s">
        <v>39</v>
      </c>
      <c r="D145">
        <v>7</v>
      </c>
      <c r="E145">
        <v>170</v>
      </c>
      <c r="F145" t="s">
        <v>4380</v>
      </c>
      <c r="G145" t="s">
        <v>30</v>
      </c>
      <c r="H145">
        <v>1</v>
      </c>
    </row>
    <row r="146" spans="1:8" x14ac:dyDescent="0.25">
      <c r="A146">
        <f t="shared" si="2"/>
        <v>145</v>
      </c>
      <c r="B146" s="5">
        <v>44938</v>
      </c>
      <c r="C146" t="s">
        <v>45</v>
      </c>
      <c r="D146">
        <v>2</v>
      </c>
      <c r="E146">
        <v>204</v>
      </c>
      <c r="F146" t="s">
        <v>4380</v>
      </c>
      <c r="G146" t="s">
        <v>58</v>
      </c>
      <c r="H146">
        <v>4</v>
      </c>
    </row>
    <row r="147" spans="1:8" x14ac:dyDescent="0.25">
      <c r="A147">
        <f t="shared" si="2"/>
        <v>146</v>
      </c>
      <c r="B147" s="5">
        <v>44938</v>
      </c>
      <c r="C147" t="s">
        <v>45</v>
      </c>
      <c r="D147">
        <v>4</v>
      </c>
      <c r="E147">
        <v>70</v>
      </c>
      <c r="F147" t="s">
        <v>4380</v>
      </c>
      <c r="G147" t="s">
        <v>30</v>
      </c>
      <c r="H147">
        <v>5</v>
      </c>
    </row>
    <row r="148" spans="1:8" x14ac:dyDescent="0.25">
      <c r="A148">
        <f t="shared" si="2"/>
        <v>147</v>
      </c>
      <c r="B148" s="5">
        <v>44938</v>
      </c>
      <c r="C148" t="s">
        <v>45</v>
      </c>
      <c r="D148">
        <v>3</v>
      </c>
      <c r="E148">
        <v>67</v>
      </c>
      <c r="F148" t="s">
        <v>4380</v>
      </c>
      <c r="G148" t="s">
        <v>61</v>
      </c>
      <c r="H148">
        <v>3</v>
      </c>
    </row>
    <row r="149" spans="1:8" x14ac:dyDescent="0.25">
      <c r="A149">
        <f t="shared" si="2"/>
        <v>148</v>
      </c>
      <c r="B149" s="5">
        <v>44938</v>
      </c>
      <c r="C149" t="s">
        <v>45</v>
      </c>
      <c r="D149">
        <v>4</v>
      </c>
      <c r="E149">
        <v>116</v>
      </c>
      <c r="F149" t="s">
        <v>4380</v>
      </c>
      <c r="G149" t="s">
        <v>61</v>
      </c>
      <c r="H149">
        <v>3</v>
      </c>
    </row>
    <row r="150" spans="1:8" x14ac:dyDescent="0.25">
      <c r="A150">
        <f t="shared" si="2"/>
        <v>149</v>
      </c>
      <c r="B150" s="5">
        <v>44938</v>
      </c>
      <c r="C150" t="s">
        <v>39</v>
      </c>
      <c r="D150">
        <v>9</v>
      </c>
      <c r="E150">
        <v>206</v>
      </c>
      <c r="F150" t="s">
        <v>4380</v>
      </c>
      <c r="G150" t="s">
        <v>58</v>
      </c>
      <c r="H150">
        <v>3</v>
      </c>
    </row>
    <row r="151" spans="1:8" x14ac:dyDescent="0.25">
      <c r="A151">
        <f t="shared" si="2"/>
        <v>150</v>
      </c>
      <c r="B151" s="5">
        <v>44938</v>
      </c>
      <c r="C151" t="s">
        <v>45</v>
      </c>
      <c r="D151">
        <v>6</v>
      </c>
      <c r="E151">
        <v>39</v>
      </c>
      <c r="F151" t="s">
        <v>4380</v>
      </c>
      <c r="G151" t="s">
        <v>49</v>
      </c>
      <c r="H151">
        <v>3</v>
      </c>
    </row>
    <row r="152" spans="1:8" x14ac:dyDescent="0.25">
      <c r="A152">
        <f t="shared" si="2"/>
        <v>151</v>
      </c>
      <c r="B152" s="5">
        <v>44938</v>
      </c>
      <c r="C152" t="s">
        <v>45</v>
      </c>
      <c r="D152">
        <v>4</v>
      </c>
      <c r="E152">
        <v>41</v>
      </c>
      <c r="F152" t="s">
        <v>4380</v>
      </c>
      <c r="G152" t="s">
        <v>30</v>
      </c>
      <c r="H152">
        <v>2</v>
      </c>
    </row>
    <row r="153" spans="1:8" x14ac:dyDescent="0.25">
      <c r="A153">
        <f t="shared" si="2"/>
        <v>152</v>
      </c>
      <c r="B153" s="5">
        <v>44938</v>
      </c>
      <c r="C153" t="s">
        <v>39</v>
      </c>
      <c r="D153">
        <v>6</v>
      </c>
      <c r="E153">
        <v>89</v>
      </c>
      <c r="F153" t="s">
        <v>4380</v>
      </c>
      <c r="G153" t="s">
        <v>61</v>
      </c>
      <c r="H153">
        <v>4</v>
      </c>
    </row>
    <row r="154" spans="1:8" x14ac:dyDescent="0.25">
      <c r="A154">
        <f t="shared" si="2"/>
        <v>153</v>
      </c>
      <c r="B154" s="5">
        <v>44938</v>
      </c>
      <c r="C154" t="s">
        <v>45</v>
      </c>
      <c r="D154">
        <v>6</v>
      </c>
      <c r="E154">
        <v>96</v>
      </c>
      <c r="F154" t="s">
        <v>4380</v>
      </c>
      <c r="G154" t="s">
        <v>61</v>
      </c>
      <c r="H154">
        <v>3</v>
      </c>
    </row>
    <row r="155" spans="1:8" x14ac:dyDescent="0.25">
      <c r="A155">
        <f t="shared" si="2"/>
        <v>154</v>
      </c>
      <c r="B155" s="5">
        <v>44938</v>
      </c>
      <c r="C155" t="s">
        <v>39</v>
      </c>
      <c r="D155">
        <v>3</v>
      </c>
      <c r="E155">
        <v>115</v>
      </c>
      <c r="F155" t="s">
        <v>4380</v>
      </c>
      <c r="G155" t="s">
        <v>61</v>
      </c>
      <c r="H155">
        <v>3</v>
      </c>
    </row>
    <row r="156" spans="1:8" x14ac:dyDescent="0.25">
      <c r="A156">
        <f t="shared" si="2"/>
        <v>155</v>
      </c>
      <c r="B156" s="5">
        <v>44938</v>
      </c>
      <c r="C156" t="s">
        <v>45</v>
      </c>
      <c r="D156">
        <v>9</v>
      </c>
      <c r="E156">
        <v>69</v>
      </c>
      <c r="F156" t="s">
        <v>4380</v>
      </c>
      <c r="G156" t="s">
        <v>30</v>
      </c>
      <c r="H156">
        <v>1</v>
      </c>
    </row>
    <row r="157" spans="1:8" x14ac:dyDescent="0.25">
      <c r="A157">
        <f t="shared" si="2"/>
        <v>156</v>
      </c>
      <c r="B157" s="5">
        <v>44938</v>
      </c>
      <c r="C157" t="s">
        <v>45</v>
      </c>
      <c r="D157">
        <v>10</v>
      </c>
      <c r="E157">
        <v>192</v>
      </c>
      <c r="F157" t="s">
        <v>4380</v>
      </c>
      <c r="G157" t="s">
        <v>41</v>
      </c>
      <c r="H157">
        <v>4</v>
      </c>
    </row>
    <row r="158" spans="1:8" x14ac:dyDescent="0.25">
      <c r="A158">
        <f t="shared" si="2"/>
        <v>157</v>
      </c>
      <c r="B158" s="5">
        <v>44938</v>
      </c>
      <c r="C158" t="s">
        <v>45</v>
      </c>
      <c r="D158">
        <v>6</v>
      </c>
      <c r="E158">
        <v>75</v>
      </c>
      <c r="F158" t="s">
        <v>4380</v>
      </c>
      <c r="G158" t="s">
        <v>58</v>
      </c>
      <c r="H158">
        <v>5</v>
      </c>
    </row>
    <row r="159" spans="1:8" x14ac:dyDescent="0.25">
      <c r="A159">
        <f t="shared" si="2"/>
        <v>158</v>
      </c>
      <c r="B159" s="5">
        <v>44938</v>
      </c>
      <c r="C159" t="s">
        <v>45</v>
      </c>
      <c r="D159">
        <v>9</v>
      </c>
      <c r="E159">
        <v>123</v>
      </c>
      <c r="F159" t="s">
        <v>4380</v>
      </c>
      <c r="G159" t="s">
        <v>30</v>
      </c>
      <c r="H159">
        <v>3</v>
      </c>
    </row>
    <row r="160" spans="1:8" x14ac:dyDescent="0.25">
      <c r="A160">
        <f t="shared" si="2"/>
        <v>159</v>
      </c>
      <c r="B160" s="5">
        <v>44938</v>
      </c>
      <c r="C160" t="s">
        <v>45</v>
      </c>
      <c r="D160">
        <v>3</v>
      </c>
      <c r="E160">
        <v>100</v>
      </c>
      <c r="F160" t="s">
        <v>4380</v>
      </c>
      <c r="G160" t="s">
        <v>41</v>
      </c>
      <c r="H160">
        <v>1</v>
      </c>
    </row>
    <row r="161" spans="1:8" x14ac:dyDescent="0.25">
      <c r="A161">
        <f t="shared" si="2"/>
        <v>160</v>
      </c>
      <c r="B161" s="5">
        <v>44938</v>
      </c>
      <c r="C161" t="s">
        <v>39</v>
      </c>
      <c r="D161">
        <v>5</v>
      </c>
      <c r="E161">
        <v>156</v>
      </c>
      <c r="F161" t="s">
        <v>4380</v>
      </c>
      <c r="G161" t="s">
        <v>61</v>
      </c>
      <c r="H161">
        <v>2</v>
      </c>
    </row>
    <row r="162" spans="1:8" x14ac:dyDescent="0.25">
      <c r="A162">
        <f t="shared" si="2"/>
        <v>161</v>
      </c>
      <c r="B162" s="5">
        <v>44938</v>
      </c>
      <c r="C162" t="s">
        <v>45</v>
      </c>
      <c r="D162">
        <v>2</v>
      </c>
      <c r="E162">
        <v>119</v>
      </c>
      <c r="F162" t="s">
        <v>4380</v>
      </c>
      <c r="G162" t="s">
        <v>41</v>
      </c>
      <c r="H162">
        <v>3</v>
      </c>
    </row>
    <row r="163" spans="1:8" x14ac:dyDescent="0.25">
      <c r="A163">
        <f t="shared" si="2"/>
        <v>162</v>
      </c>
      <c r="B163" s="5">
        <v>44938</v>
      </c>
      <c r="C163" t="s">
        <v>45</v>
      </c>
      <c r="D163">
        <v>2</v>
      </c>
      <c r="E163">
        <v>194</v>
      </c>
      <c r="F163" t="s">
        <v>4380</v>
      </c>
      <c r="G163" t="s">
        <v>30</v>
      </c>
      <c r="H163">
        <v>4</v>
      </c>
    </row>
    <row r="164" spans="1:8" x14ac:dyDescent="0.25">
      <c r="A164">
        <f t="shared" si="2"/>
        <v>163</v>
      </c>
      <c r="B164" s="5">
        <v>44938</v>
      </c>
      <c r="C164" t="s">
        <v>45</v>
      </c>
      <c r="D164">
        <v>9</v>
      </c>
      <c r="E164">
        <v>103</v>
      </c>
      <c r="F164" t="s">
        <v>4380</v>
      </c>
      <c r="G164" t="s">
        <v>66</v>
      </c>
      <c r="H164">
        <v>4</v>
      </c>
    </row>
    <row r="165" spans="1:8" x14ac:dyDescent="0.25">
      <c r="A165">
        <f t="shared" si="2"/>
        <v>164</v>
      </c>
      <c r="B165" s="5">
        <v>44938</v>
      </c>
      <c r="C165" t="s">
        <v>45</v>
      </c>
      <c r="D165">
        <v>4</v>
      </c>
      <c r="E165">
        <v>122</v>
      </c>
      <c r="F165" t="s">
        <v>4380</v>
      </c>
      <c r="G165" t="s">
        <v>61</v>
      </c>
      <c r="H165">
        <v>4</v>
      </c>
    </row>
    <row r="166" spans="1:8" x14ac:dyDescent="0.25">
      <c r="A166">
        <f t="shared" si="2"/>
        <v>165</v>
      </c>
      <c r="B166" s="5">
        <v>44938</v>
      </c>
      <c r="C166" t="s">
        <v>45</v>
      </c>
      <c r="D166">
        <v>10</v>
      </c>
      <c r="E166">
        <v>177</v>
      </c>
      <c r="F166" t="s">
        <v>4380</v>
      </c>
      <c r="G166" t="s">
        <v>58</v>
      </c>
      <c r="H166">
        <v>3</v>
      </c>
    </row>
    <row r="167" spans="1:8" x14ac:dyDescent="0.25">
      <c r="A167">
        <f t="shared" si="2"/>
        <v>166</v>
      </c>
      <c r="B167" s="5">
        <v>44938</v>
      </c>
      <c r="C167" t="s">
        <v>39</v>
      </c>
      <c r="D167">
        <v>8</v>
      </c>
      <c r="E167">
        <v>136</v>
      </c>
      <c r="F167" t="s">
        <v>4380</v>
      </c>
      <c r="G167" t="s">
        <v>61</v>
      </c>
      <c r="H167">
        <v>1</v>
      </c>
    </row>
    <row r="168" spans="1:8" x14ac:dyDescent="0.25">
      <c r="A168">
        <f t="shared" si="2"/>
        <v>167</v>
      </c>
      <c r="B168" s="5">
        <v>44938</v>
      </c>
      <c r="C168" t="s">
        <v>45</v>
      </c>
      <c r="D168">
        <v>6</v>
      </c>
      <c r="E168">
        <v>182</v>
      </c>
      <c r="F168" t="s">
        <v>4380</v>
      </c>
      <c r="G168" t="s">
        <v>30</v>
      </c>
      <c r="H168">
        <v>5</v>
      </c>
    </row>
    <row r="169" spans="1:8" x14ac:dyDescent="0.25">
      <c r="A169">
        <f t="shared" si="2"/>
        <v>168</v>
      </c>
      <c r="B169" s="5">
        <v>44938</v>
      </c>
      <c r="C169" t="s">
        <v>39</v>
      </c>
      <c r="D169">
        <v>6</v>
      </c>
      <c r="E169">
        <v>145</v>
      </c>
      <c r="F169" t="s">
        <v>4380</v>
      </c>
      <c r="G169" t="s">
        <v>61</v>
      </c>
      <c r="H169">
        <v>1</v>
      </c>
    </row>
    <row r="170" spans="1:8" x14ac:dyDescent="0.25">
      <c r="A170">
        <f t="shared" si="2"/>
        <v>169</v>
      </c>
      <c r="B170" s="5">
        <v>44938</v>
      </c>
      <c r="C170" t="s">
        <v>39</v>
      </c>
      <c r="D170">
        <v>3</v>
      </c>
      <c r="E170">
        <v>144</v>
      </c>
      <c r="F170" t="s">
        <v>4380</v>
      </c>
      <c r="G170" t="s">
        <v>30</v>
      </c>
      <c r="H170">
        <v>5</v>
      </c>
    </row>
    <row r="171" spans="1:8" x14ac:dyDescent="0.25">
      <c r="A171">
        <f t="shared" si="2"/>
        <v>170</v>
      </c>
      <c r="B171" s="5">
        <v>44938</v>
      </c>
      <c r="C171" t="s">
        <v>45</v>
      </c>
      <c r="D171">
        <v>1</v>
      </c>
      <c r="E171">
        <v>111</v>
      </c>
      <c r="F171" t="s">
        <v>4380</v>
      </c>
      <c r="G171" t="s">
        <v>49</v>
      </c>
      <c r="H171">
        <v>4</v>
      </c>
    </row>
    <row r="172" spans="1:8" x14ac:dyDescent="0.25">
      <c r="A172">
        <f t="shared" si="2"/>
        <v>171</v>
      </c>
      <c r="B172" s="5">
        <v>44938</v>
      </c>
      <c r="C172" t="s">
        <v>45</v>
      </c>
      <c r="D172">
        <v>2</v>
      </c>
      <c r="E172">
        <v>139</v>
      </c>
      <c r="F172" t="s">
        <v>4380</v>
      </c>
      <c r="G172" t="s">
        <v>66</v>
      </c>
      <c r="H172">
        <v>4</v>
      </c>
    </row>
    <row r="173" spans="1:8" x14ac:dyDescent="0.25">
      <c r="A173">
        <f t="shared" si="2"/>
        <v>172</v>
      </c>
      <c r="B173" s="5">
        <v>44938</v>
      </c>
      <c r="C173" t="s">
        <v>39</v>
      </c>
      <c r="D173">
        <v>4</v>
      </c>
      <c r="E173">
        <v>178</v>
      </c>
      <c r="F173" t="s">
        <v>4380</v>
      </c>
      <c r="G173" t="s">
        <v>30</v>
      </c>
      <c r="H173">
        <v>5</v>
      </c>
    </row>
    <row r="174" spans="1:8" x14ac:dyDescent="0.25">
      <c r="A174">
        <f t="shared" si="2"/>
        <v>173</v>
      </c>
      <c r="B174" s="5">
        <v>44938</v>
      </c>
      <c r="C174" t="s">
        <v>45</v>
      </c>
      <c r="D174">
        <v>5</v>
      </c>
      <c r="E174">
        <v>179</v>
      </c>
      <c r="F174" t="s">
        <v>4380</v>
      </c>
      <c r="G174" t="s">
        <v>58</v>
      </c>
      <c r="H174">
        <v>3</v>
      </c>
    </row>
    <row r="175" spans="1:8" x14ac:dyDescent="0.25">
      <c r="A175">
        <f t="shared" si="2"/>
        <v>174</v>
      </c>
      <c r="B175" s="5">
        <v>44938</v>
      </c>
      <c r="C175" t="s">
        <v>45</v>
      </c>
      <c r="D175">
        <v>5</v>
      </c>
      <c r="E175">
        <v>121</v>
      </c>
      <c r="F175" t="s">
        <v>4380</v>
      </c>
      <c r="G175" t="s">
        <v>49</v>
      </c>
      <c r="H175">
        <v>4</v>
      </c>
    </row>
    <row r="176" spans="1:8" x14ac:dyDescent="0.25">
      <c r="A176">
        <f t="shared" si="2"/>
        <v>175</v>
      </c>
      <c r="B176" s="5">
        <v>44938</v>
      </c>
      <c r="C176" t="s">
        <v>45</v>
      </c>
      <c r="D176">
        <v>6</v>
      </c>
      <c r="E176">
        <v>126</v>
      </c>
      <c r="F176" t="s">
        <v>4380</v>
      </c>
      <c r="G176" t="s">
        <v>49</v>
      </c>
      <c r="H176">
        <v>2</v>
      </c>
    </row>
    <row r="177" spans="1:8" x14ac:dyDescent="0.25">
      <c r="A177">
        <f t="shared" si="2"/>
        <v>176</v>
      </c>
      <c r="B177" s="5">
        <v>44938</v>
      </c>
      <c r="C177" t="s">
        <v>45</v>
      </c>
      <c r="D177">
        <v>6</v>
      </c>
      <c r="E177">
        <v>198</v>
      </c>
      <c r="F177" t="s">
        <v>4380</v>
      </c>
      <c r="G177" t="s">
        <v>66</v>
      </c>
      <c r="H177">
        <v>1</v>
      </c>
    </row>
    <row r="178" spans="1:8" x14ac:dyDescent="0.25">
      <c r="A178">
        <f t="shared" si="2"/>
        <v>177</v>
      </c>
      <c r="B178" s="5">
        <v>44938</v>
      </c>
      <c r="C178" t="s">
        <v>39</v>
      </c>
      <c r="D178">
        <v>10</v>
      </c>
      <c r="E178">
        <v>125</v>
      </c>
      <c r="F178" t="s">
        <v>4380</v>
      </c>
      <c r="G178" t="s">
        <v>30</v>
      </c>
      <c r="H178">
        <v>5</v>
      </c>
    </row>
    <row r="179" spans="1:8" x14ac:dyDescent="0.25">
      <c r="A179">
        <f t="shared" si="2"/>
        <v>178</v>
      </c>
      <c r="B179" s="5">
        <v>44938</v>
      </c>
      <c r="C179" t="s">
        <v>45</v>
      </c>
      <c r="D179">
        <v>9</v>
      </c>
      <c r="E179">
        <v>195</v>
      </c>
      <c r="F179" t="s">
        <v>4380</v>
      </c>
      <c r="G179" t="s">
        <v>58</v>
      </c>
      <c r="H179">
        <v>5</v>
      </c>
    </row>
    <row r="180" spans="1:8" x14ac:dyDescent="0.25">
      <c r="A180">
        <f t="shared" si="2"/>
        <v>179</v>
      </c>
      <c r="B180" s="5">
        <v>44938</v>
      </c>
      <c r="C180" t="s">
        <v>39</v>
      </c>
      <c r="D180">
        <v>9</v>
      </c>
      <c r="E180">
        <v>169</v>
      </c>
      <c r="F180" t="s">
        <v>4380</v>
      </c>
      <c r="G180" t="s">
        <v>66</v>
      </c>
      <c r="H180">
        <v>2</v>
      </c>
    </row>
    <row r="181" spans="1:8" x14ac:dyDescent="0.25">
      <c r="A181">
        <f t="shared" si="2"/>
        <v>180</v>
      </c>
      <c r="B181" s="5">
        <v>44938</v>
      </c>
      <c r="C181" t="s">
        <v>39</v>
      </c>
      <c r="D181">
        <v>8</v>
      </c>
      <c r="E181">
        <v>97</v>
      </c>
      <c r="F181" t="s">
        <v>4380</v>
      </c>
      <c r="G181" t="s">
        <v>61</v>
      </c>
      <c r="H181">
        <v>5</v>
      </c>
    </row>
    <row r="182" spans="1:8" x14ac:dyDescent="0.25">
      <c r="A182">
        <f t="shared" si="2"/>
        <v>181</v>
      </c>
      <c r="B182" s="5">
        <v>44938</v>
      </c>
      <c r="C182" t="s">
        <v>39</v>
      </c>
      <c r="D182">
        <v>1</v>
      </c>
      <c r="E182">
        <v>163</v>
      </c>
      <c r="F182" t="s">
        <v>4380</v>
      </c>
      <c r="G182" t="s">
        <v>66</v>
      </c>
      <c r="H182">
        <v>2</v>
      </c>
    </row>
    <row r="183" spans="1:8" x14ac:dyDescent="0.25">
      <c r="A183">
        <f t="shared" si="2"/>
        <v>182</v>
      </c>
      <c r="B183" s="5">
        <v>44938</v>
      </c>
      <c r="C183" t="s">
        <v>39</v>
      </c>
      <c r="D183">
        <v>5</v>
      </c>
      <c r="E183">
        <v>35</v>
      </c>
      <c r="F183" t="s">
        <v>4380</v>
      </c>
      <c r="G183" t="s">
        <v>58</v>
      </c>
      <c r="H183">
        <v>1</v>
      </c>
    </row>
    <row r="184" spans="1:8" x14ac:dyDescent="0.25">
      <c r="A184">
        <f t="shared" si="2"/>
        <v>183</v>
      </c>
      <c r="B184" s="5">
        <v>44938</v>
      </c>
      <c r="C184" t="s">
        <v>45</v>
      </c>
      <c r="D184">
        <v>6</v>
      </c>
      <c r="E184">
        <v>64</v>
      </c>
      <c r="F184" t="s">
        <v>4380</v>
      </c>
      <c r="G184" t="s">
        <v>30</v>
      </c>
      <c r="H184">
        <v>3</v>
      </c>
    </row>
    <row r="185" spans="1:8" x14ac:dyDescent="0.25">
      <c r="A185">
        <f t="shared" si="2"/>
        <v>184</v>
      </c>
      <c r="B185" s="5">
        <v>44938</v>
      </c>
      <c r="C185" t="s">
        <v>39</v>
      </c>
      <c r="D185">
        <v>5</v>
      </c>
      <c r="E185">
        <v>63</v>
      </c>
      <c r="F185" t="s">
        <v>4380</v>
      </c>
      <c r="G185" t="s">
        <v>30</v>
      </c>
      <c r="H185">
        <v>1</v>
      </c>
    </row>
    <row r="186" spans="1:8" x14ac:dyDescent="0.25">
      <c r="A186">
        <f t="shared" si="2"/>
        <v>185</v>
      </c>
      <c r="B186" s="5">
        <v>44938</v>
      </c>
      <c r="C186" t="s">
        <v>39</v>
      </c>
      <c r="D186">
        <v>1</v>
      </c>
      <c r="E186">
        <v>142</v>
      </c>
      <c r="F186" t="s">
        <v>4380</v>
      </c>
      <c r="G186" t="s">
        <v>61</v>
      </c>
      <c r="H186">
        <v>4</v>
      </c>
    </row>
    <row r="187" spans="1:8" x14ac:dyDescent="0.25">
      <c r="A187">
        <f t="shared" si="2"/>
        <v>186</v>
      </c>
      <c r="B187" s="5">
        <v>44938</v>
      </c>
      <c r="C187" t="s">
        <v>45</v>
      </c>
      <c r="D187">
        <v>4</v>
      </c>
      <c r="F187" t="s">
        <v>4380</v>
      </c>
      <c r="G187" t="s">
        <v>30</v>
      </c>
      <c r="H187">
        <v>3</v>
      </c>
    </row>
    <row r="188" spans="1:8" x14ac:dyDescent="0.25">
      <c r="A188">
        <f t="shared" si="2"/>
        <v>187</v>
      </c>
      <c r="B188" s="5">
        <v>44938</v>
      </c>
      <c r="C188" t="s">
        <v>45</v>
      </c>
      <c r="D188">
        <v>7</v>
      </c>
      <c r="E188">
        <v>78</v>
      </c>
      <c r="F188" t="s">
        <v>4380</v>
      </c>
      <c r="G188" t="s">
        <v>49</v>
      </c>
      <c r="H188">
        <v>3</v>
      </c>
    </row>
    <row r="189" spans="1:8" x14ac:dyDescent="0.25">
      <c r="A189">
        <f t="shared" si="2"/>
        <v>188</v>
      </c>
      <c r="B189" s="5">
        <v>44938</v>
      </c>
      <c r="C189" t="s">
        <v>39</v>
      </c>
      <c r="D189">
        <v>6</v>
      </c>
      <c r="E189">
        <v>198</v>
      </c>
      <c r="F189" t="s">
        <v>4380</v>
      </c>
      <c r="G189" t="s">
        <v>49</v>
      </c>
      <c r="H189">
        <v>5</v>
      </c>
    </row>
    <row r="190" spans="1:8" x14ac:dyDescent="0.25">
      <c r="A190">
        <f t="shared" si="2"/>
        <v>189</v>
      </c>
      <c r="B190" s="5">
        <v>44938</v>
      </c>
      <c r="C190" t="s">
        <v>45</v>
      </c>
      <c r="D190">
        <v>10</v>
      </c>
      <c r="E190">
        <v>178</v>
      </c>
      <c r="F190" t="s">
        <v>4380</v>
      </c>
      <c r="G190" t="s">
        <v>66</v>
      </c>
      <c r="H190">
        <v>4</v>
      </c>
    </row>
    <row r="191" spans="1:8" x14ac:dyDescent="0.25">
      <c r="A191">
        <f t="shared" si="2"/>
        <v>190</v>
      </c>
      <c r="B191" s="5">
        <v>44938</v>
      </c>
      <c r="C191" t="s">
        <v>45</v>
      </c>
      <c r="D191">
        <v>10</v>
      </c>
      <c r="E191">
        <v>149</v>
      </c>
      <c r="F191" t="s">
        <v>4380</v>
      </c>
      <c r="G191" t="s">
        <v>66</v>
      </c>
      <c r="H191">
        <v>5</v>
      </c>
    </row>
    <row r="192" spans="1:8" x14ac:dyDescent="0.25">
      <c r="A192">
        <f t="shared" si="2"/>
        <v>191</v>
      </c>
      <c r="B192" s="5">
        <v>44938</v>
      </c>
      <c r="C192" t="s">
        <v>45</v>
      </c>
      <c r="D192">
        <v>9</v>
      </c>
      <c r="E192">
        <v>150</v>
      </c>
      <c r="F192" t="s">
        <v>4380</v>
      </c>
      <c r="G192" t="s">
        <v>61</v>
      </c>
      <c r="H192">
        <v>3</v>
      </c>
    </row>
    <row r="193" spans="1:8" x14ac:dyDescent="0.25">
      <c r="A193">
        <f t="shared" si="2"/>
        <v>192</v>
      </c>
      <c r="B193" s="5">
        <v>44938</v>
      </c>
      <c r="C193" t="s">
        <v>39</v>
      </c>
      <c r="D193">
        <v>4</v>
      </c>
      <c r="E193">
        <v>53</v>
      </c>
      <c r="F193" t="s">
        <v>4380</v>
      </c>
      <c r="G193" t="s">
        <v>30</v>
      </c>
      <c r="H193">
        <v>4</v>
      </c>
    </row>
    <row r="194" spans="1:8" x14ac:dyDescent="0.25">
      <c r="A194">
        <f t="shared" ref="A194:A257" si="3">ROW()-1</f>
        <v>193</v>
      </c>
      <c r="B194" s="5">
        <v>44938</v>
      </c>
      <c r="C194" t="s">
        <v>45</v>
      </c>
      <c r="D194">
        <v>5</v>
      </c>
      <c r="E194">
        <v>67</v>
      </c>
      <c r="F194" t="s">
        <v>4380</v>
      </c>
      <c r="G194" t="s">
        <v>30</v>
      </c>
      <c r="H194">
        <v>5</v>
      </c>
    </row>
    <row r="195" spans="1:8" x14ac:dyDescent="0.25">
      <c r="A195">
        <f t="shared" si="3"/>
        <v>194</v>
      </c>
      <c r="B195" s="5">
        <v>44938</v>
      </c>
      <c r="C195" t="s">
        <v>39</v>
      </c>
      <c r="D195">
        <v>5</v>
      </c>
      <c r="E195">
        <v>178</v>
      </c>
      <c r="F195" t="s">
        <v>4380</v>
      </c>
      <c r="G195" t="s">
        <v>66</v>
      </c>
      <c r="H195">
        <v>2</v>
      </c>
    </row>
    <row r="196" spans="1:8" x14ac:dyDescent="0.25">
      <c r="A196">
        <f t="shared" si="3"/>
        <v>195</v>
      </c>
      <c r="B196" s="5">
        <v>44938</v>
      </c>
      <c r="C196" t="s">
        <v>45</v>
      </c>
      <c r="D196">
        <v>8</v>
      </c>
      <c r="E196">
        <v>152</v>
      </c>
      <c r="F196" t="s">
        <v>4380</v>
      </c>
      <c r="G196" t="s">
        <v>41</v>
      </c>
      <c r="H196">
        <v>2</v>
      </c>
    </row>
    <row r="197" spans="1:8" x14ac:dyDescent="0.25">
      <c r="A197">
        <f t="shared" si="3"/>
        <v>196</v>
      </c>
      <c r="B197" s="5">
        <v>44938</v>
      </c>
      <c r="C197" t="s">
        <v>45</v>
      </c>
      <c r="D197">
        <v>3</v>
      </c>
      <c r="E197">
        <v>156</v>
      </c>
      <c r="F197" t="s">
        <v>4380</v>
      </c>
      <c r="G197" t="s">
        <v>58</v>
      </c>
      <c r="H197">
        <v>5</v>
      </c>
    </row>
    <row r="198" spans="1:8" x14ac:dyDescent="0.25">
      <c r="A198">
        <f t="shared" si="3"/>
        <v>197</v>
      </c>
      <c r="B198" s="5">
        <v>44938</v>
      </c>
      <c r="C198" t="s">
        <v>45</v>
      </c>
      <c r="D198">
        <v>10</v>
      </c>
      <c r="E198">
        <v>100</v>
      </c>
      <c r="F198" t="s">
        <v>4380</v>
      </c>
      <c r="G198" t="s">
        <v>61</v>
      </c>
      <c r="H198">
        <v>3</v>
      </c>
    </row>
    <row r="199" spans="1:8" x14ac:dyDescent="0.25">
      <c r="A199">
        <f t="shared" si="3"/>
        <v>198</v>
      </c>
      <c r="B199" s="5">
        <v>44938</v>
      </c>
      <c r="C199" t="s">
        <v>45</v>
      </c>
      <c r="D199">
        <v>4</v>
      </c>
      <c r="E199">
        <v>35</v>
      </c>
      <c r="F199" t="s">
        <v>15</v>
      </c>
      <c r="G199" t="s">
        <v>30</v>
      </c>
      <c r="H199">
        <v>2</v>
      </c>
    </row>
    <row r="200" spans="1:8" x14ac:dyDescent="0.25">
      <c r="A200">
        <f t="shared" si="3"/>
        <v>199</v>
      </c>
      <c r="B200" s="5">
        <v>44938</v>
      </c>
      <c r="C200" t="s">
        <v>39</v>
      </c>
      <c r="D200">
        <v>10</v>
      </c>
      <c r="E200">
        <v>189</v>
      </c>
      <c r="F200" t="s">
        <v>4380</v>
      </c>
      <c r="G200" t="s">
        <v>58</v>
      </c>
      <c r="H200">
        <v>4</v>
      </c>
    </row>
    <row r="201" spans="1:8" x14ac:dyDescent="0.25">
      <c r="A201">
        <f t="shared" si="3"/>
        <v>200</v>
      </c>
      <c r="B201" s="5">
        <v>44938</v>
      </c>
      <c r="C201" t="s">
        <v>45</v>
      </c>
      <c r="D201">
        <v>10</v>
      </c>
      <c r="E201">
        <v>30</v>
      </c>
      <c r="F201" t="s">
        <v>4380</v>
      </c>
      <c r="G201" t="s">
        <v>30</v>
      </c>
      <c r="H201">
        <v>4</v>
      </c>
    </row>
    <row r="202" spans="1:8" x14ac:dyDescent="0.25">
      <c r="A202">
        <f t="shared" si="3"/>
        <v>201</v>
      </c>
      <c r="B202" s="5">
        <v>44938</v>
      </c>
      <c r="C202" t="s">
        <v>45</v>
      </c>
      <c r="D202">
        <v>7</v>
      </c>
      <c r="E202">
        <v>101</v>
      </c>
      <c r="F202" t="s">
        <v>4380</v>
      </c>
      <c r="G202" t="s">
        <v>30</v>
      </c>
      <c r="H202">
        <v>3</v>
      </c>
    </row>
    <row r="203" spans="1:8" x14ac:dyDescent="0.25">
      <c r="A203">
        <f t="shared" si="3"/>
        <v>202</v>
      </c>
      <c r="B203" s="5">
        <v>44938</v>
      </c>
      <c r="C203" t="s">
        <v>45</v>
      </c>
      <c r="D203">
        <v>4</v>
      </c>
      <c r="E203">
        <v>116</v>
      </c>
      <c r="F203" t="s">
        <v>4380</v>
      </c>
      <c r="G203" t="s">
        <v>30</v>
      </c>
      <c r="H203">
        <v>5</v>
      </c>
    </row>
    <row r="204" spans="1:8" x14ac:dyDescent="0.25">
      <c r="A204">
        <f t="shared" si="3"/>
        <v>203</v>
      </c>
      <c r="B204" s="5">
        <v>44938</v>
      </c>
      <c r="C204" t="s">
        <v>45</v>
      </c>
      <c r="D204">
        <v>7</v>
      </c>
      <c r="E204">
        <v>80</v>
      </c>
      <c r="F204" t="s">
        <v>4380</v>
      </c>
      <c r="G204" t="s">
        <v>41</v>
      </c>
      <c r="H204">
        <v>2</v>
      </c>
    </row>
    <row r="205" spans="1:8" x14ac:dyDescent="0.25">
      <c r="A205">
        <f t="shared" si="3"/>
        <v>204</v>
      </c>
      <c r="B205" s="5">
        <v>44938</v>
      </c>
      <c r="C205" t="s">
        <v>39</v>
      </c>
      <c r="D205">
        <v>2</v>
      </c>
      <c r="E205">
        <v>177</v>
      </c>
      <c r="F205" t="s">
        <v>4380</v>
      </c>
      <c r="G205" t="s">
        <v>61</v>
      </c>
      <c r="H205">
        <v>5</v>
      </c>
    </row>
    <row r="206" spans="1:8" x14ac:dyDescent="0.25">
      <c r="A206">
        <f t="shared" si="3"/>
        <v>205</v>
      </c>
      <c r="B206" s="5">
        <v>44938</v>
      </c>
      <c r="C206" t="s">
        <v>45</v>
      </c>
      <c r="D206">
        <v>10</v>
      </c>
      <c r="E206">
        <v>57</v>
      </c>
      <c r="F206" t="s">
        <v>4380</v>
      </c>
      <c r="G206" t="s">
        <v>41</v>
      </c>
      <c r="H206">
        <v>5</v>
      </c>
    </row>
    <row r="207" spans="1:8" x14ac:dyDescent="0.25">
      <c r="A207">
        <f t="shared" si="3"/>
        <v>206</v>
      </c>
      <c r="B207" s="5">
        <v>44938</v>
      </c>
      <c r="C207" t="s">
        <v>45</v>
      </c>
      <c r="D207">
        <v>1</v>
      </c>
      <c r="E207">
        <v>98</v>
      </c>
      <c r="F207" t="s">
        <v>4380</v>
      </c>
      <c r="G207" t="s">
        <v>66</v>
      </c>
      <c r="H207">
        <v>2</v>
      </c>
    </row>
    <row r="208" spans="1:8" x14ac:dyDescent="0.25">
      <c r="A208">
        <f t="shared" si="3"/>
        <v>207</v>
      </c>
      <c r="B208" s="5">
        <v>44938</v>
      </c>
      <c r="C208" t="s">
        <v>45</v>
      </c>
      <c r="D208">
        <v>3</v>
      </c>
      <c r="E208">
        <v>58</v>
      </c>
      <c r="F208" t="s">
        <v>4380</v>
      </c>
      <c r="G208" t="s">
        <v>49</v>
      </c>
      <c r="H208">
        <v>2</v>
      </c>
    </row>
    <row r="209" spans="1:8" x14ac:dyDescent="0.25">
      <c r="A209">
        <f t="shared" si="3"/>
        <v>208</v>
      </c>
      <c r="B209" s="5">
        <v>44938</v>
      </c>
      <c r="C209" t="s">
        <v>39</v>
      </c>
      <c r="D209">
        <v>10</v>
      </c>
      <c r="E209">
        <v>102</v>
      </c>
      <c r="F209" t="s">
        <v>4380</v>
      </c>
      <c r="G209" t="s">
        <v>41</v>
      </c>
      <c r="H209">
        <v>5</v>
      </c>
    </row>
    <row r="210" spans="1:8" x14ac:dyDescent="0.25">
      <c r="A210">
        <f t="shared" si="3"/>
        <v>209</v>
      </c>
      <c r="B210" s="5">
        <v>44938</v>
      </c>
      <c r="C210" t="s">
        <v>39</v>
      </c>
      <c r="D210">
        <v>9</v>
      </c>
      <c r="E210">
        <v>116</v>
      </c>
      <c r="F210" t="s">
        <v>4380</v>
      </c>
      <c r="G210" t="s">
        <v>49</v>
      </c>
      <c r="H210">
        <v>3</v>
      </c>
    </row>
    <row r="211" spans="1:8" x14ac:dyDescent="0.25">
      <c r="A211">
        <f t="shared" si="3"/>
        <v>210</v>
      </c>
      <c r="B211" s="5">
        <v>44938</v>
      </c>
      <c r="C211" t="s">
        <v>45</v>
      </c>
      <c r="D211">
        <v>10</v>
      </c>
      <c r="E211">
        <v>96</v>
      </c>
      <c r="F211" t="s">
        <v>4380</v>
      </c>
      <c r="G211" t="s">
        <v>61</v>
      </c>
      <c r="H211">
        <v>3</v>
      </c>
    </row>
    <row r="212" spans="1:8" x14ac:dyDescent="0.25">
      <c r="A212">
        <f t="shared" si="3"/>
        <v>211</v>
      </c>
      <c r="B212" s="5">
        <v>44938</v>
      </c>
      <c r="C212" t="s">
        <v>39</v>
      </c>
      <c r="D212">
        <v>9</v>
      </c>
      <c r="E212">
        <v>178</v>
      </c>
      <c r="F212" t="s">
        <v>4380</v>
      </c>
      <c r="G212" t="s">
        <v>41</v>
      </c>
      <c r="H212">
        <v>5</v>
      </c>
    </row>
    <row r="213" spans="1:8" x14ac:dyDescent="0.25">
      <c r="A213">
        <f t="shared" si="3"/>
        <v>212</v>
      </c>
      <c r="B213" s="5">
        <v>44938</v>
      </c>
      <c r="C213" t="s">
        <v>39</v>
      </c>
      <c r="D213">
        <v>5</v>
      </c>
      <c r="E213">
        <v>64</v>
      </c>
      <c r="F213" t="s">
        <v>4380</v>
      </c>
      <c r="G213" t="s">
        <v>58</v>
      </c>
      <c r="H213">
        <v>5</v>
      </c>
    </row>
    <row r="214" spans="1:8" x14ac:dyDescent="0.25">
      <c r="A214">
        <f t="shared" si="3"/>
        <v>213</v>
      </c>
      <c r="B214" s="5">
        <v>44938</v>
      </c>
      <c r="C214" t="s">
        <v>45</v>
      </c>
      <c r="D214">
        <v>6</v>
      </c>
      <c r="E214">
        <v>192</v>
      </c>
      <c r="F214" t="s">
        <v>4380</v>
      </c>
      <c r="G214" t="s">
        <v>66</v>
      </c>
      <c r="H214">
        <v>1</v>
      </c>
    </row>
    <row r="215" spans="1:8" x14ac:dyDescent="0.25">
      <c r="A215">
        <f t="shared" si="3"/>
        <v>214</v>
      </c>
      <c r="B215" s="5">
        <v>44938</v>
      </c>
      <c r="C215" t="s">
        <v>39</v>
      </c>
      <c r="D215">
        <v>9</v>
      </c>
      <c r="E215">
        <v>35</v>
      </c>
      <c r="F215" t="s">
        <v>4380</v>
      </c>
      <c r="G215" t="s">
        <v>61</v>
      </c>
      <c r="H215">
        <v>4</v>
      </c>
    </row>
    <row r="216" spans="1:8" x14ac:dyDescent="0.25">
      <c r="A216">
        <f t="shared" si="3"/>
        <v>215</v>
      </c>
      <c r="B216" s="5">
        <v>44938</v>
      </c>
      <c r="C216" t="s">
        <v>45</v>
      </c>
      <c r="D216">
        <v>6</v>
      </c>
      <c r="E216">
        <v>85</v>
      </c>
      <c r="F216" t="s">
        <v>4380</v>
      </c>
      <c r="G216" t="s">
        <v>41</v>
      </c>
      <c r="H216">
        <v>1</v>
      </c>
    </row>
    <row r="217" spans="1:8" x14ac:dyDescent="0.25">
      <c r="A217">
        <f t="shared" si="3"/>
        <v>216</v>
      </c>
      <c r="B217" s="5">
        <v>44938</v>
      </c>
      <c r="C217" t="s">
        <v>45</v>
      </c>
      <c r="D217">
        <v>10</v>
      </c>
      <c r="E217">
        <v>145</v>
      </c>
      <c r="F217" t="s">
        <v>4380</v>
      </c>
      <c r="G217" t="s">
        <v>41</v>
      </c>
      <c r="H217">
        <v>4</v>
      </c>
    </row>
    <row r="218" spans="1:8" x14ac:dyDescent="0.25">
      <c r="A218">
        <f t="shared" si="3"/>
        <v>217</v>
      </c>
      <c r="B218" s="5">
        <v>44938</v>
      </c>
      <c r="C218" t="s">
        <v>45</v>
      </c>
      <c r="D218">
        <v>1</v>
      </c>
      <c r="E218">
        <v>142</v>
      </c>
      <c r="F218" t="s">
        <v>4380</v>
      </c>
      <c r="G218" t="s">
        <v>61</v>
      </c>
      <c r="H218">
        <v>1</v>
      </c>
    </row>
    <row r="219" spans="1:8" x14ac:dyDescent="0.25">
      <c r="A219">
        <f t="shared" si="3"/>
        <v>218</v>
      </c>
      <c r="B219" s="5">
        <v>44938</v>
      </c>
      <c r="C219" t="s">
        <v>45</v>
      </c>
      <c r="D219">
        <v>5</v>
      </c>
      <c r="E219">
        <v>59</v>
      </c>
      <c r="F219" t="s">
        <v>4380</v>
      </c>
      <c r="G219" t="s">
        <v>30</v>
      </c>
      <c r="H219">
        <v>2</v>
      </c>
    </row>
    <row r="220" spans="1:8" x14ac:dyDescent="0.25">
      <c r="A220">
        <f t="shared" si="3"/>
        <v>219</v>
      </c>
      <c r="B220" s="5">
        <v>44938</v>
      </c>
      <c r="C220" t="s">
        <v>45</v>
      </c>
      <c r="D220">
        <v>9</v>
      </c>
      <c r="E220">
        <v>138</v>
      </c>
      <c r="F220" t="s">
        <v>4380</v>
      </c>
      <c r="G220" t="s">
        <v>66</v>
      </c>
      <c r="H220">
        <v>5</v>
      </c>
    </row>
    <row r="221" spans="1:8" x14ac:dyDescent="0.25">
      <c r="A221">
        <f t="shared" si="3"/>
        <v>220</v>
      </c>
      <c r="B221" s="5">
        <v>44938</v>
      </c>
      <c r="C221" t="s">
        <v>45</v>
      </c>
      <c r="D221">
        <v>10</v>
      </c>
      <c r="E221">
        <v>182</v>
      </c>
      <c r="F221" t="s">
        <v>4380</v>
      </c>
      <c r="G221" t="s">
        <v>30</v>
      </c>
    </row>
    <row r="222" spans="1:8" x14ac:dyDescent="0.25">
      <c r="A222">
        <f t="shared" si="3"/>
        <v>221</v>
      </c>
      <c r="B222" s="5">
        <v>44938</v>
      </c>
      <c r="C222" t="s">
        <v>45</v>
      </c>
      <c r="D222">
        <v>10</v>
      </c>
      <c r="E222">
        <v>32</v>
      </c>
      <c r="F222" t="s">
        <v>4380</v>
      </c>
      <c r="G222" t="s">
        <v>58</v>
      </c>
      <c r="H222">
        <v>1</v>
      </c>
    </row>
    <row r="223" spans="1:8" x14ac:dyDescent="0.25">
      <c r="A223">
        <f t="shared" si="3"/>
        <v>222</v>
      </c>
      <c r="B223" s="5">
        <v>44938</v>
      </c>
      <c r="C223" t="s">
        <v>45</v>
      </c>
      <c r="D223">
        <v>4</v>
      </c>
      <c r="E223">
        <v>74</v>
      </c>
      <c r="F223" t="s">
        <v>4380</v>
      </c>
      <c r="G223" t="s">
        <v>61</v>
      </c>
      <c r="H223">
        <v>2</v>
      </c>
    </row>
    <row r="224" spans="1:8" x14ac:dyDescent="0.25">
      <c r="A224">
        <f t="shared" si="3"/>
        <v>223</v>
      </c>
      <c r="B224" s="5">
        <v>44938</v>
      </c>
      <c r="C224" t="s">
        <v>45</v>
      </c>
      <c r="D224">
        <v>6</v>
      </c>
      <c r="E224">
        <v>71</v>
      </c>
      <c r="F224" t="s">
        <v>4380</v>
      </c>
      <c r="G224" t="s">
        <v>58</v>
      </c>
      <c r="H224">
        <v>2</v>
      </c>
    </row>
    <row r="225" spans="1:8" x14ac:dyDescent="0.25">
      <c r="A225">
        <f t="shared" si="3"/>
        <v>224</v>
      </c>
      <c r="B225" s="5">
        <v>44938</v>
      </c>
      <c r="C225" t="s">
        <v>45</v>
      </c>
      <c r="D225">
        <v>1</v>
      </c>
      <c r="E225">
        <v>72</v>
      </c>
      <c r="F225" t="s">
        <v>4380</v>
      </c>
      <c r="G225" t="s">
        <v>30</v>
      </c>
      <c r="H225">
        <v>4</v>
      </c>
    </row>
    <row r="226" spans="1:8" x14ac:dyDescent="0.25">
      <c r="A226">
        <f t="shared" si="3"/>
        <v>225</v>
      </c>
      <c r="B226" s="5">
        <v>44938</v>
      </c>
      <c r="C226" t="s">
        <v>45</v>
      </c>
      <c r="D226">
        <v>4</v>
      </c>
      <c r="E226">
        <v>50</v>
      </c>
      <c r="F226" t="s">
        <v>4380</v>
      </c>
      <c r="G226" t="s">
        <v>30</v>
      </c>
      <c r="H226">
        <v>5</v>
      </c>
    </row>
    <row r="227" spans="1:8" x14ac:dyDescent="0.25">
      <c r="A227">
        <f t="shared" si="3"/>
        <v>226</v>
      </c>
      <c r="B227" s="5">
        <v>44938</v>
      </c>
      <c r="C227" t="s">
        <v>45</v>
      </c>
      <c r="D227">
        <v>6</v>
      </c>
      <c r="E227">
        <v>90</v>
      </c>
      <c r="F227" t="s">
        <v>4380</v>
      </c>
      <c r="G227" t="s">
        <v>41</v>
      </c>
      <c r="H227">
        <v>4</v>
      </c>
    </row>
    <row r="228" spans="1:8" x14ac:dyDescent="0.25">
      <c r="A228">
        <f t="shared" si="3"/>
        <v>227</v>
      </c>
      <c r="B228" s="5">
        <v>44938</v>
      </c>
      <c r="C228" t="s">
        <v>39</v>
      </c>
      <c r="D228">
        <v>5</v>
      </c>
      <c r="E228">
        <v>183</v>
      </c>
      <c r="F228" t="s">
        <v>4380</v>
      </c>
      <c r="G228" t="s">
        <v>58</v>
      </c>
      <c r="H228">
        <v>4</v>
      </c>
    </row>
    <row r="229" spans="1:8" x14ac:dyDescent="0.25">
      <c r="A229">
        <f t="shared" si="3"/>
        <v>228</v>
      </c>
      <c r="B229" s="5">
        <v>44938</v>
      </c>
      <c r="C229" t="s">
        <v>45</v>
      </c>
      <c r="D229">
        <v>2</v>
      </c>
      <c r="E229">
        <v>148</v>
      </c>
      <c r="F229" t="s">
        <v>4380</v>
      </c>
      <c r="G229" t="s">
        <v>49</v>
      </c>
      <c r="H229">
        <v>2</v>
      </c>
    </row>
    <row r="230" spans="1:8" x14ac:dyDescent="0.25">
      <c r="A230">
        <f t="shared" si="3"/>
        <v>229</v>
      </c>
      <c r="B230" s="5">
        <v>44938</v>
      </c>
      <c r="C230" t="s">
        <v>39</v>
      </c>
      <c r="D230">
        <v>5</v>
      </c>
      <c r="E230">
        <v>80</v>
      </c>
      <c r="F230" t="s">
        <v>4380</v>
      </c>
      <c r="G230" t="s">
        <v>49</v>
      </c>
      <c r="H230">
        <v>5</v>
      </c>
    </row>
    <row r="231" spans="1:8" x14ac:dyDescent="0.25">
      <c r="A231">
        <f t="shared" si="3"/>
        <v>230</v>
      </c>
      <c r="B231" s="5">
        <v>44938</v>
      </c>
      <c r="C231" t="s">
        <v>45</v>
      </c>
      <c r="D231">
        <v>6</v>
      </c>
      <c r="E231">
        <v>120</v>
      </c>
      <c r="F231" t="s">
        <v>4380</v>
      </c>
      <c r="G231" t="s">
        <v>66</v>
      </c>
      <c r="H231">
        <v>1</v>
      </c>
    </row>
    <row r="232" spans="1:8" x14ac:dyDescent="0.25">
      <c r="A232">
        <f t="shared" si="3"/>
        <v>231</v>
      </c>
      <c r="B232" s="5">
        <v>44938</v>
      </c>
      <c r="C232" t="s">
        <v>39</v>
      </c>
      <c r="D232">
        <v>7</v>
      </c>
      <c r="E232">
        <v>193</v>
      </c>
      <c r="F232" t="s">
        <v>4380</v>
      </c>
      <c r="G232" t="s">
        <v>30</v>
      </c>
      <c r="H232">
        <v>4</v>
      </c>
    </row>
    <row r="233" spans="1:8" x14ac:dyDescent="0.25">
      <c r="A233">
        <f t="shared" si="3"/>
        <v>232</v>
      </c>
      <c r="B233" s="5">
        <v>44938</v>
      </c>
      <c r="C233" t="s">
        <v>45</v>
      </c>
      <c r="D233">
        <v>5</v>
      </c>
      <c r="E233">
        <v>59</v>
      </c>
      <c r="F233" t="s">
        <v>4380</v>
      </c>
      <c r="G233" t="s">
        <v>61</v>
      </c>
      <c r="H233">
        <v>5</v>
      </c>
    </row>
    <row r="234" spans="1:8" x14ac:dyDescent="0.25">
      <c r="A234">
        <f t="shared" si="3"/>
        <v>233</v>
      </c>
      <c r="B234" s="5">
        <v>44938</v>
      </c>
      <c r="C234" t="s">
        <v>45</v>
      </c>
      <c r="D234">
        <v>6</v>
      </c>
      <c r="E234">
        <v>83</v>
      </c>
      <c r="F234" t="s">
        <v>4380</v>
      </c>
      <c r="G234" t="s">
        <v>61</v>
      </c>
      <c r="H234">
        <v>2</v>
      </c>
    </row>
    <row r="235" spans="1:8" x14ac:dyDescent="0.25">
      <c r="A235">
        <f t="shared" si="3"/>
        <v>234</v>
      </c>
      <c r="B235" s="5">
        <v>44938</v>
      </c>
      <c r="C235" t="s">
        <v>45</v>
      </c>
      <c r="D235">
        <v>6</v>
      </c>
      <c r="E235">
        <v>179</v>
      </c>
      <c r="F235" t="s">
        <v>4380</v>
      </c>
      <c r="G235" t="s">
        <v>41</v>
      </c>
      <c r="H235">
        <v>2</v>
      </c>
    </row>
    <row r="236" spans="1:8" x14ac:dyDescent="0.25">
      <c r="A236">
        <f t="shared" si="3"/>
        <v>235</v>
      </c>
      <c r="B236" s="5">
        <v>44938</v>
      </c>
      <c r="C236" t="s">
        <v>45</v>
      </c>
      <c r="D236">
        <v>3</v>
      </c>
      <c r="E236">
        <v>58</v>
      </c>
      <c r="F236" t="s">
        <v>4380</v>
      </c>
      <c r="G236" t="s">
        <v>66</v>
      </c>
      <c r="H236">
        <v>1</v>
      </c>
    </row>
    <row r="237" spans="1:8" x14ac:dyDescent="0.25">
      <c r="A237">
        <f t="shared" si="3"/>
        <v>236</v>
      </c>
      <c r="B237" s="5">
        <v>44938</v>
      </c>
      <c r="C237" t="s">
        <v>45</v>
      </c>
      <c r="D237">
        <v>4</v>
      </c>
      <c r="E237">
        <v>140</v>
      </c>
      <c r="F237" t="s">
        <v>15</v>
      </c>
      <c r="G237" t="s">
        <v>30</v>
      </c>
      <c r="H237">
        <v>3</v>
      </c>
    </row>
    <row r="238" spans="1:8" x14ac:dyDescent="0.25">
      <c r="A238">
        <f t="shared" si="3"/>
        <v>237</v>
      </c>
      <c r="B238" s="5">
        <v>44938</v>
      </c>
      <c r="C238" t="s">
        <v>45</v>
      </c>
      <c r="D238">
        <v>4</v>
      </c>
      <c r="E238">
        <v>192</v>
      </c>
      <c r="F238" t="s">
        <v>4380</v>
      </c>
      <c r="G238" t="s">
        <v>30</v>
      </c>
      <c r="H238">
        <v>5</v>
      </c>
    </row>
    <row r="239" spans="1:8" x14ac:dyDescent="0.25">
      <c r="A239">
        <f t="shared" si="3"/>
        <v>238</v>
      </c>
      <c r="B239" s="5">
        <v>44938</v>
      </c>
      <c r="C239" t="s">
        <v>39</v>
      </c>
      <c r="D239">
        <v>7</v>
      </c>
      <c r="E239">
        <v>140</v>
      </c>
      <c r="F239" t="s">
        <v>4380</v>
      </c>
      <c r="G239" t="s">
        <v>58</v>
      </c>
      <c r="H239">
        <v>4</v>
      </c>
    </row>
    <row r="240" spans="1:8" x14ac:dyDescent="0.25">
      <c r="A240">
        <f t="shared" si="3"/>
        <v>239</v>
      </c>
      <c r="B240" s="5">
        <v>44938</v>
      </c>
      <c r="C240" t="s">
        <v>45</v>
      </c>
      <c r="D240">
        <v>6</v>
      </c>
      <c r="E240">
        <v>193</v>
      </c>
      <c r="F240" t="s">
        <v>4380</v>
      </c>
      <c r="G240" t="s">
        <v>30</v>
      </c>
      <c r="H240">
        <v>2</v>
      </c>
    </row>
    <row r="241" spans="1:8" x14ac:dyDescent="0.25">
      <c r="A241">
        <f t="shared" si="3"/>
        <v>240</v>
      </c>
      <c r="B241" s="5">
        <v>44938</v>
      </c>
      <c r="C241" t="s">
        <v>45</v>
      </c>
      <c r="D241">
        <v>2</v>
      </c>
      <c r="E241">
        <v>118</v>
      </c>
      <c r="F241" t="s">
        <v>4380</v>
      </c>
      <c r="G241" t="s">
        <v>66</v>
      </c>
      <c r="H241">
        <v>2</v>
      </c>
    </row>
    <row r="242" spans="1:8" x14ac:dyDescent="0.25">
      <c r="A242">
        <f t="shared" si="3"/>
        <v>241</v>
      </c>
      <c r="B242" s="5">
        <v>44938</v>
      </c>
      <c r="C242" t="s">
        <v>45</v>
      </c>
      <c r="D242">
        <v>6</v>
      </c>
      <c r="E242">
        <v>201</v>
      </c>
      <c r="F242" t="s">
        <v>4380</v>
      </c>
      <c r="G242" t="s">
        <v>30</v>
      </c>
      <c r="H242">
        <v>4</v>
      </c>
    </row>
    <row r="243" spans="1:8" x14ac:dyDescent="0.25">
      <c r="A243">
        <f t="shared" si="3"/>
        <v>242</v>
      </c>
      <c r="B243" s="5">
        <v>44938</v>
      </c>
      <c r="C243" t="s">
        <v>45</v>
      </c>
      <c r="D243">
        <v>8</v>
      </c>
      <c r="E243">
        <v>73</v>
      </c>
      <c r="F243" t="s">
        <v>4380</v>
      </c>
      <c r="G243" t="s">
        <v>58</v>
      </c>
      <c r="H243">
        <v>2</v>
      </c>
    </row>
    <row r="244" spans="1:8" x14ac:dyDescent="0.25">
      <c r="A244">
        <f t="shared" si="3"/>
        <v>243</v>
      </c>
      <c r="B244" s="5">
        <v>44938</v>
      </c>
      <c r="C244" t="s">
        <v>45</v>
      </c>
      <c r="D244">
        <v>2</v>
      </c>
      <c r="E244">
        <v>110</v>
      </c>
      <c r="F244" t="s">
        <v>4380</v>
      </c>
      <c r="G244" t="s">
        <v>49</v>
      </c>
      <c r="H244">
        <v>2</v>
      </c>
    </row>
    <row r="245" spans="1:8" x14ac:dyDescent="0.25">
      <c r="A245">
        <f t="shared" si="3"/>
        <v>244</v>
      </c>
      <c r="B245" s="5">
        <v>44938</v>
      </c>
      <c r="C245" t="s">
        <v>45</v>
      </c>
      <c r="D245">
        <v>9</v>
      </c>
      <c r="E245">
        <v>139</v>
      </c>
      <c r="F245" t="s">
        <v>4380</v>
      </c>
      <c r="G245" t="s">
        <v>58</v>
      </c>
      <c r="H245">
        <v>5</v>
      </c>
    </row>
    <row r="246" spans="1:8" x14ac:dyDescent="0.25">
      <c r="A246">
        <f t="shared" si="3"/>
        <v>245</v>
      </c>
      <c r="B246" s="5">
        <v>44938</v>
      </c>
      <c r="C246" t="s">
        <v>45</v>
      </c>
      <c r="D246">
        <v>2</v>
      </c>
      <c r="E246">
        <v>152</v>
      </c>
      <c r="F246" t="s">
        <v>4380</v>
      </c>
      <c r="G246" t="s">
        <v>58</v>
      </c>
      <c r="H246">
        <v>4</v>
      </c>
    </row>
    <row r="247" spans="1:8" x14ac:dyDescent="0.25">
      <c r="A247">
        <f t="shared" si="3"/>
        <v>246</v>
      </c>
      <c r="B247" s="5">
        <v>44938</v>
      </c>
      <c r="C247" t="s">
        <v>45</v>
      </c>
      <c r="D247">
        <v>8</v>
      </c>
      <c r="E247">
        <v>48</v>
      </c>
      <c r="F247" t="s">
        <v>4380</v>
      </c>
      <c r="G247" t="s">
        <v>49</v>
      </c>
      <c r="H247">
        <v>5</v>
      </c>
    </row>
    <row r="248" spans="1:8" x14ac:dyDescent="0.25">
      <c r="A248">
        <f t="shared" si="3"/>
        <v>247</v>
      </c>
      <c r="B248" s="5">
        <v>44938</v>
      </c>
      <c r="C248" t="s">
        <v>45</v>
      </c>
      <c r="D248">
        <v>8</v>
      </c>
      <c r="E248">
        <v>89</v>
      </c>
      <c r="F248" t="s">
        <v>4380</v>
      </c>
      <c r="G248" t="s">
        <v>61</v>
      </c>
      <c r="H248">
        <v>1</v>
      </c>
    </row>
    <row r="249" spans="1:8" x14ac:dyDescent="0.25">
      <c r="A249">
        <f t="shared" si="3"/>
        <v>248</v>
      </c>
      <c r="B249" s="5">
        <v>44938</v>
      </c>
      <c r="C249" t="s">
        <v>39</v>
      </c>
      <c r="D249">
        <v>6</v>
      </c>
      <c r="E249">
        <v>40</v>
      </c>
      <c r="F249" t="s">
        <v>4380</v>
      </c>
      <c r="G249" t="s">
        <v>66</v>
      </c>
      <c r="H249">
        <v>4</v>
      </c>
    </row>
    <row r="250" spans="1:8" x14ac:dyDescent="0.25">
      <c r="A250">
        <f t="shared" si="3"/>
        <v>249</v>
      </c>
      <c r="B250" s="5">
        <v>44938</v>
      </c>
      <c r="C250" t="s">
        <v>39</v>
      </c>
      <c r="D250">
        <v>5</v>
      </c>
      <c r="E250">
        <v>97</v>
      </c>
      <c r="F250" t="s">
        <v>4380</v>
      </c>
      <c r="G250" t="s">
        <v>66</v>
      </c>
      <c r="H250">
        <v>2</v>
      </c>
    </row>
    <row r="251" spans="1:8" x14ac:dyDescent="0.25">
      <c r="A251">
        <f t="shared" si="3"/>
        <v>250</v>
      </c>
      <c r="B251" s="5">
        <v>44938</v>
      </c>
      <c r="C251" t="s">
        <v>45</v>
      </c>
      <c r="D251">
        <v>3</v>
      </c>
      <c r="E251">
        <v>150</v>
      </c>
      <c r="F251" t="s">
        <v>4380</v>
      </c>
      <c r="G251" t="s">
        <v>49</v>
      </c>
      <c r="H251">
        <v>4</v>
      </c>
    </row>
    <row r="252" spans="1:8" x14ac:dyDescent="0.25">
      <c r="A252">
        <f t="shared" si="3"/>
        <v>251</v>
      </c>
      <c r="B252" s="5">
        <v>44938</v>
      </c>
      <c r="C252" t="s">
        <v>39</v>
      </c>
      <c r="D252">
        <v>2</v>
      </c>
      <c r="E252">
        <v>191</v>
      </c>
      <c r="F252" t="s">
        <v>4380</v>
      </c>
      <c r="G252" t="s">
        <v>66</v>
      </c>
      <c r="H252">
        <v>2</v>
      </c>
    </row>
    <row r="253" spans="1:8" x14ac:dyDescent="0.25">
      <c r="A253">
        <f t="shared" si="3"/>
        <v>252</v>
      </c>
      <c r="B253" s="5">
        <v>44938</v>
      </c>
      <c r="C253" t="s">
        <v>39</v>
      </c>
      <c r="D253">
        <v>2</v>
      </c>
      <c r="E253">
        <v>45</v>
      </c>
      <c r="F253" t="s">
        <v>4380</v>
      </c>
      <c r="G253" t="s">
        <v>49</v>
      </c>
      <c r="H253">
        <v>4</v>
      </c>
    </row>
    <row r="254" spans="1:8" x14ac:dyDescent="0.25">
      <c r="A254">
        <f t="shared" si="3"/>
        <v>253</v>
      </c>
      <c r="B254" s="5">
        <v>44938</v>
      </c>
      <c r="C254" t="s">
        <v>45</v>
      </c>
      <c r="D254">
        <v>5</v>
      </c>
      <c r="E254">
        <v>209</v>
      </c>
      <c r="F254" t="s">
        <v>4380</v>
      </c>
      <c r="G254" t="s">
        <v>66</v>
      </c>
      <c r="H254">
        <v>1</v>
      </c>
    </row>
    <row r="255" spans="1:8" x14ac:dyDescent="0.25">
      <c r="A255">
        <f t="shared" si="3"/>
        <v>254</v>
      </c>
      <c r="B255" s="5">
        <v>44938</v>
      </c>
      <c r="C255" t="s">
        <v>45</v>
      </c>
      <c r="D255">
        <v>5</v>
      </c>
      <c r="E255">
        <v>147</v>
      </c>
      <c r="F255" t="s">
        <v>4380</v>
      </c>
      <c r="G255" t="s">
        <v>66</v>
      </c>
      <c r="H255">
        <v>5</v>
      </c>
    </row>
    <row r="256" spans="1:8" x14ac:dyDescent="0.25">
      <c r="A256">
        <f t="shared" si="3"/>
        <v>255</v>
      </c>
      <c r="B256" s="5">
        <v>44938</v>
      </c>
      <c r="C256" t="s">
        <v>39</v>
      </c>
      <c r="D256">
        <v>9</v>
      </c>
      <c r="E256">
        <v>39</v>
      </c>
      <c r="F256" t="s">
        <v>4380</v>
      </c>
      <c r="G256" t="s">
        <v>49</v>
      </c>
      <c r="H256">
        <v>2</v>
      </c>
    </row>
    <row r="257" spans="1:8" x14ac:dyDescent="0.25">
      <c r="A257">
        <f t="shared" si="3"/>
        <v>256</v>
      </c>
      <c r="B257" s="5">
        <v>44938</v>
      </c>
      <c r="C257" t="s">
        <v>45</v>
      </c>
      <c r="D257">
        <v>7</v>
      </c>
      <c r="E257">
        <v>122</v>
      </c>
      <c r="F257" t="s">
        <v>4380</v>
      </c>
      <c r="G257" t="s">
        <v>61</v>
      </c>
      <c r="H257">
        <v>1</v>
      </c>
    </row>
    <row r="258" spans="1:8" x14ac:dyDescent="0.25">
      <c r="A258">
        <f t="shared" ref="A258:A321" si="4">ROW()-1</f>
        <v>257</v>
      </c>
      <c r="B258" s="5">
        <v>44938</v>
      </c>
      <c r="C258" t="s">
        <v>45</v>
      </c>
      <c r="D258">
        <v>9</v>
      </c>
      <c r="E258">
        <v>132</v>
      </c>
      <c r="F258" t="s">
        <v>4380</v>
      </c>
      <c r="G258" t="s">
        <v>41</v>
      </c>
      <c r="H258">
        <v>4</v>
      </c>
    </row>
    <row r="259" spans="1:8" x14ac:dyDescent="0.25">
      <c r="A259">
        <f t="shared" si="4"/>
        <v>258</v>
      </c>
      <c r="B259" s="5">
        <v>44938</v>
      </c>
      <c r="C259" t="s">
        <v>45</v>
      </c>
      <c r="D259">
        <v>10</v>
      </c>
      <c r="E259">
        <v>165</v>
      </c>
      <c r="F259" t="s">
        <v>4380</v>
      </c>
      <c r="G259" t="s">
        <v>41</v>
      </c>
      <c r="H259">
        <v>3</v>
      </c>
    </row>
    <row r="260" spans="1:8" x14ac:dyDescent="0.25">
      <c r="A260">
        <f t="shared" si="4"/>
        <v>259</v>
      </c>
      <c r="B260" s="5">
        <v>44938</v>
      </c>
      <c r="C260" t="s">
        <v>45</v>
      </c>
      <c r="D260">
        <v>8</v>
      </c>
      <c r="E260">
        <v>60</v>
      </c>
      <c r="F260" t="s">
        <v>4380</v>
      </c>
      <c r="G260" t="s">
        <v>58</v>
      </c>
      <c r="H260">
        <v>1</v>
      </c>
    </row>
    <row r="261" spans="1:8" x14ac:dyDescent="0.25">
      <c r="A261">
        <f t="shared" si="4"/>
        <v>260</v>
      </c>
      <c r="B261" s="5">
        <v>44938</v>
      </c>
      <c r="C261" t="s">
        <v>45</v>
      </c>
      <c r="D261">
        <v>10</v>
      </c>
      <c r="E261">
        <v>132</v>
      </c>
      <c r="F261" t="s">
        <v>4380</v>
      </c>
      <c r="G261" t="s">
        <v>49</v>
      </c>
      <c r="H261">
        <v>2</v>
      </c>
    </row>
    <row r="262" spans="1:8" x14ac:dyDescent="0.25">
      <c r="A262">
        <f t="shared" si="4"/>
        <v>261</v>
      </c>
      <c r="B262" s="5">
        <v>44938</v>
      </c>
      <c r="C262" t="s">
        <v>39</v>
      </c>
      <c r="D262">
        <v>2</v>
      </c>
      <c r="E262">
        <v>43</v>
      </c>
      <c r="F262" t="s">
        <v>4380</v>
      </c>
      <c r="G262" t="s">
        <v>66</v>
      </c>
      <c r="H262">
        <v>3</v>
      </c>
    </row>
    <row r="263" spans="1:8" x14ac:dyDescent="0.25">
      <c r="A263">
        <f t="shared" si="4"/>
        <v>262</v>
      </c>
      <c r="B263" s="5">
        <v>44938</v>
      </c>
      <c r="C263" t="s">
        <v>39</v>
      </c>
      <c r="D263">
        <v>1</v>
      </c>
      <c r="E263">
        <v>143</v>
      </c>
      <c r="F263" t="s">
        <v>4380</v>
      </c>
      <c r="G263" t="s">
        <v>41</v>
      </c>
      <c r="H263">
        <v>5</v>
      </c>
    </row>
    <row r="264" spans="1:8" x14ac:dyDescent="0.25">
      <c r="A264">
        <f t="shared" si="4"/>
        <v>263</v>
      </c>
      <c r="B264" s="5">
        <v>44938</v>
      </c>
      <c r="C264" t="s">
        <v>45</v>
      </c>
      <c r="D264">
        <v>2</v>
      </c>
      <c r="E264">
        <v>121</v>
      </c>
      <c r="F264" t="s">
        <v>4380</v>
      </c>
      <c r="G264" t="s">
        <v>49</v>
      </c>
      <c r="H264">
        <v>2</v>
      </c>
    </row>
    <row r="265" spans="1:8" x14ac:dyDescent="0.25">
      <c r="A265">
        <f t="shared" si="4"/>
        <v>264</v>
      </c>
      <c r="B265" s="5">
        <v>44938</v>
      </c>
      <c r="C265" t="s">
        <v>45</v>
      </c>
      <c r="D265">
        <v>1</v>
      </c>
      <c r="E265">
        <v>95</v>
      </c>
      <c r="F265" t="s">
        <v>4380</v>
      </c>
      <c r="G265" t="s">
        <v>41</v>
      </c>
      <c r="H265">
        <v>5</v>
      </c>
    </row>
    <row r="266" spans="1:8" x14ac:dyDescent="0.25">
      <c r="A266">
        <f t="shared" si="4"/>
        <v>265</v>
      </c>
      <c r="B266" s="5">
        <v>44938</v>
      </c>
      <c r="C266" t="s">
        <v>39</v>
      </c>
      <c r="D266">
        <v>10</v>
      </c>
      <c r="E266">
        <v>174</v>
      </c>
      <c r="F266" t="s">
        <v>4380</v>
      </c>
      <c r="G266" t="s">
        <v>49</v>
      </c>
      <c r="H266">
        <v>3</v>
      </c>
    </row>
    <row r="267" spans="1:8" x14ac:dyDescent="0.25">
      <c r="A267">
        <f t="shared" si="4"/>
        <v>266</v>
      </c>
      <c r="B267" s="5">
        <v>44938</v>
      </c>
      <c r="C267" t="s">
        <v>45</v>
      </c>
      <c r="D267">
        <v>9</v>
      </c>
      <c r="E267">
        <v>184</v>
      </c>
      <c r="F267" t="s">
        <v>4380</v>
      </c>
      <c r="G267" t="s">
        <v>41</v>
      </c>
      <c r="H267">
        <v>4</v>
      </c>
    </row>
    <row r="268" spans="1:8" x14ac:dyDescent="0.25">
      <c r="A268">
        <f t="shared" si="4"/>
        <v>267</v>
      </c>
      <c r="B268" s="5">
        <v>44938</v>
      </c>
      <c r="C268" t="s">
        <v>45</v>
      </c>
      <c r="D268">
        <v>8</v>
      </c>
      <c r="E268">
        <v>97</v>
      </c>
      <c r="F268" t="s">
        <v>4380</v>
      </c>
      <c r="G268" t="s">
        <v>49</v>
      </c>
    </row>
    <row r="269" spans="1:8" x14ac:dyDescent="0.25">
      <c r="A269">
        <f t="shared" si="4"/>
        <v>268</v>
      </c>
      <c r="B269" s="5">
        <v>44938</v>
      </c>
      <c r="C269" t="s">
        <v>45</v>
      </c>
      <c r="D269">
        <v>2</v>
      </c>
      <c r="E269">
        <v>57</v>
      </c>
      <c r="F269" t="s">
        <v>4380</v>
      </c>
      <c r="G269" t="s">
        <v>41</v>
      </c>
      <c r="H269">
        <v>1</v>
      </c>
    </row>
    <row r="270" spans="1:8" x14ac:dyDescent="0.25">
      <c r="A270">
        <f t="shared" si="4"/>
        <v>269</v>
      </c>
      <c r="B270" s="5">
        <v>44938</v>
      </c>
      <c r="C270" t="s">
        <v>39</v>
      </c>
      <c r="D270">
        <v>10</v>
      </c>
      <c r="E270">
        <v>149</v>
      </c>
      <c r="F270" t="s">
        <v>4380</v>
      </c>
      <c r="G270" t="s">
        <v>58</v>
      </c>
      <c r="H270">
        <v>5</v>
      </c>
    </row>
    <row r="271" spans="1:8" x14ac:dyDescent="0.25">
      <c r="A271">
        <f t="shared" si="4"/>
        <v>270</v>
      </c>
      <c r="B271" s="5">
        <v>44938</v>
      </c>
      <c r="C271" t="s">
        <v>45</v>
      </c>
      <c r="D271">
        <v>4</v>
      </c>
      <c r="E271">
        <v>147</v>
      </c>
      <c r="F271" t="s">
        <v>4380</v>
      </c>
      <c r="G271" t="s">
        <v>66</v>
      </c>
      <c r="H271">
        <v>1</v>
      </c>
    </row>
    <row r="272" spans="1:8" x14ac:dyDescent="0.25">
      <c r="A272">
        <f t="shared" si="4"/>
        <v>271</v>
      </c>
      <c r="B272" s="5">
        <v>44938</v>
      </c>
      <c r="C272" t="s">
        <v>45</v>
      </c>
      <c r="D272">
        <v>6</v>
      </c>
      <c r="E272">
        <v>130</v>
      </c>
      <c r="F272" t="s">
        <v>4380</v>
      </c>
      <c r="G272" t="s">
        <v>41</v>
      </c>
      <c r="H272">
        <v>1</v>
      </c>
    </row>
    <row r="273" spans="1:8" x14ac:dyDescent="0.25">
      <c r="A273">
        <f t="shared" si="4"/>
        <v>272</v>
      </c>
      <c r="B273" s="5">
        <v>44938</v>
      </c>
      <c r="C273" t="s">
        <v>45</v>
      </c>
      <c r="D273">
        <v>6</v>
      </c>
      <c r="E273">
        <v>56</v>
      </c>
      <c r="F273" t="s">
        <v>4380</v>
      </c>
      <c r="G273" t="s">
        <v>41</v>
      </c>
      <c r="H273">
        <v>5</v>
      </c>
    </row>
    <row r="274" spans="1:8" x14ac:dyDescent="0.25">
      <c r="A274">
        <f t="shared" si="4"/>
        <v>273</v>
      </c>
      <c r="B274" s="5">
        <v>44938</v>
      </c>
      <c r="C274" t="s">
        <v>45</v>
      </c>
      <c r="D274">
        <v>4</v>
      </c>
      <c r="E274">
        <v>149</v>
      </c>
      <c r="F274" t="s">
        <v>4380</v>
      </c>
      <c r="G274" t="s">
        <v>61</v>
      </c>
      <c r="H274">
        <v>2</v>
      </c>
    </row>
    <row r="275" spans="1:8" x14ac:dyDescent="0.25">
      <c r="A275">
        <f t="shared" si="4"/>
        <v>274</v>
      </c>
      <c r="B275" s="5">
        <v>44938</v>
      </c>
      <c r="C275" t="s">
        <v>45</v>
      </c>
      <c r="D275">
        <v>4</v>
      </c>
      <c r="E275">
        <v>187</v>
      </c>
      <c r="F275" t="s">
        <v>4380</v>
      </c>
      <c r="G275" t="s">
        <v>58</v>
      </c>
      <c r="H275">
        <v>5</v>
      </c>
    </row>
    <row r="276" spans="1:8" x14ac:dyDescent="0.25">
      <c r="A276">
        <f t="shared" si="4"/>
        <v>275</v>
      </c>
      <c r="B276" s="5">
        <v>44938</v>
      </c>
      <c r="C276" t="s">
        <v>45</v>
      </c>
      <c r="D276">
        <v>1</v>
      </c>
      <c r="E276">
        <v>61</v>
      </c>
      <c r="F276" t="s">
        <v>4380</v>
      </c>
      <c r="G276" t="s">
        <v>41</v>
      </c>
      <c r="H276">
        <v>2</v>
      </c>
    </row>
    <row r="277" spans="1:8" x14ac:dyDescent="0.25">
      <c r="A277">
        <f t="shared" si="4"/>
        <v>276</v>
      </c>
      <c r="B277" s="5">
        <v>44938</v>
      </c>
      <c r="C277" t="s">
        <v>45</v>
      </c>
      <c r="D277">
        <v>10</v>
      </c>
      <c r="E277">
        <v>97</v>
      </c>
      <c r="F277" t="s">
        <v>4380</v>
      </c>
      <c r="G277" t="s">
        <v>30</v>
      </c>
      <c r="H277">
        <v>4</v>
      </c>
    </row>
    <row r="278" spans="1:8" x14ac:dyDescent="0.25">
      <c r="A278">
        <f t="shared" si="4"/>
        <v>277</v>
      </c>
      <c r="B278" s="5">
        <v>44938</v>
      </c>
      <c r="C278" t="s">
        <v>45</v>
      </c>
      <c r="D278">
        <v>7</v>
      </c>
      <c r="E278">
        <v>142</v>
      </c>
      <c r="F278" t="s">
        <v>4380</v>
      </c>
      <c r="G278" t="s">
        <v>66</v>
      </c>
      <c r="H278">
        <v>4</v>
      </c>
    </row>
    <row r="279" spans="1:8" x14ac:dyDescent="0.25">
      <c r="A279">
        <f t="shared" si="4"/>
        <v>278</v>
      </c>
      <c r="B279" s="5">
        <v>44938</v>
      </c>
      <c r="C279" t="s">
        <v>45</v>
      </c>
      <c r="D279">
        <v>9</v>
      </c>
      <c r="E279">
        <v>74</v>
      </c>
      <c r="F279" t="s">
        <v>4380</v>
      </c>
      <c r="G279" t="s">
        <v>61</v>
      </c>
      <c r="H279">
        <v>1</v>
      </c>
    </row>
    <row r="280" spans="1:8" x14ac:dyDescent="0.25">
      <c r="A280">
        <f t="shared" si="4"/>
        <v>279</v>
      </c>
      <c r="B280" s="5">
        <v>44938</v>
      </c>
      <c r="C280" t="s">
        <v>45</v>
      </c>
      <c r="D280">
        <v>6</v>
      </c>
      <c r="E280">
        <v>202</v>
      </c>
      <c r="F280" t="s">
        <v>4380</v>
      </c>
      <c r="G280" t="s">
        <v>61</v>
      </c>
      <c r="H280">
        <v>5</v>
      </c>
    </row>
    <row r="281" spans="1:8" x14ac:dyDescent="0.25">
      <c r="A281">
        <f t="shared" si="4"/>
        <v>280</v>
      </c>
      <c r="B281" s="5">
        <v>44938</v>
      </c>
      <c r="C281" t="s">
        <v>45</v>
      </c>
      <c r="D281">
        <v>6</v>
      </c>
      <c r="E281">
        <v>95</v>
      </c>
      <c r="F281" t="s">
        <v>4380</v>
      </c>
      <c r="G281" t="s">
        <v>61</v>
      </c>
      <c r="H281">
        <v>2</v>
      </c>
    </row>
    <row r="282" spans="1:8" x14ac:dyDescent="0.25">
      <c r="A282">
        <f t="shared" si="4"/>
        <v>281</v>
      </c>
      <c r="B282" s="5">
        <v>44938</v>
      </c>
      <c r="C282" t="s">
        <v>45</v>
      </c>
      <c r="D282">
        <v>10</v>
      </c>
      <c r="E282">
        <v>209</v>
      </c>
      <c r="F282" t="s">
        <v>4380</v>
      </c>
      <c r="G282" t="s">
        <v>58</v>
      </c>
      <c r="H282">
        <v>4</v>
      </c>
    </row>
    <row r="283" spans="1:8" x14ac:dyDescent="0.25">
      <c r="A283">
        <f t="shared" si="4"/>
        <v>282</v>
      </c>
      <c r="B283" s="5">
        <v>44938</v>
      </c>
      <c r="C283" t="s">
        <v>45</v>
      </c>
      <c r="D283">
        <v>9</v>
      </c>
      <c r="E283">
        <v>204</v>
      </c>
      <c r="F283" t="s">
        <v>4380</v>
      </c>
      <c r="G283" t="s">
        <v>66</v>
      </c>
      <c r="H283">
        <v>4</v>
      </c>
    </row>
    <row r="284" spans="1:8" x14ac:dyDescent="0.25">
      <c r="A284">
        <f t="shared" si="4"/>
        <v>283</v>
      </c>
      <c r="B284" s="5">
        <v>44938</v>
      </c>
      <c r="C284" t="s">
        <v>45</v>
      </c>
      <c r="D284">
        <v>9</v>
      </c>
      <c r="E284">
        <v>92</v>
      </c>
      <c r="F284" t="s">
        <v>4380</v>
      </c>
      <c r="G284" t="s">
        <v>66</v>
      </c>
      <c r="H284">
        <v>4</v>
      </c>
    </row>
    <row r="285" spans="1:8" x14ac:dyDescent="0.25">
      <c r="A285">
        <f t="shared" si="4"/>
        <v>284</v>
      </c>
      <c r="B285" s="5">
        <v>44938</v>
      </c>
      <c r="C285" t="s">
        <v>45</v>
      </c>
      <c r="D285">
        <v>3</v>
      </c>
      <c r="E285">
        <v>84</v>
      </c>
      <c r="F285" t="s">
        <v>4380</v>
      </c>
      <c r="G285" t="s">
        <v>30</v>
      </c>
      <c r="H285">
        <v>1</v>
      </c>
    </row>
    <row r="286" spans="1:8" x14ac:dyDescent="0.25">
      <c r="A286">
        <f t="shared" si="4"/>
        <v>285</v>
      </c>
      <c r="B286" s="5">
        <v>44938</v>
      </c>
      <c r="C286" t="s">
        <v>39</v>
      </c>
      <c r="D286">
        <v>4</v>
      </c>
      <c r="E286">
        <v>98</v>
      </c>
      <c r="F286" t="s">
        <v>4380</v>
      </c>
      <c r="G286" t="s">
        <v>66</v>
      </c>
      <c r="H286">
        <v>5</v>
      </c>
    </row>
    <row r="287" spans="1:8" x14ac:dyDescent="0.25">
      <c r="A287">
        <f t="shared" si="4"/>
        <v>286</v>
      </c>
      <c r="B287" s="5">
        <v>44938</v>
      </c>
      <c r="C287" t="s">
        <v>45</v>
      </c>
      <c r="D287">
        <v>6</v>
      </c>
      <c r="E287">
        <v>195</v>
      </c>
      <c r="F287" t="s">
        <v>4380</v>
      </c>
      <c r="G287" t="s">
        <v>66</v>
      </c>
      <c r="H287">
        <v>5</v>
      </c>
    </row>
    <row r="288" spans="1:8" x14ac:dyDescent="0.25">
      <c r="A288">
        <f t="shared" si="4"/>
        <v>287</v>
      </c>
      <c r="B288" s="5">
        <v>44938</v>
      </c>
      <c r="C288" t="s">
        <v>39</v>
      </c>
      <c r="D288">
        <v>9</v>
      </c>
      <c r="E288">
        <v>102</v>
      </c>
      <c r="F288" t="s">
        <v>4380</v>
      </c>
      <c r="G288" t="s">
        <v>49</v>
      </c>
      <c r="H288">
        <v>2</v>
      </c>
    </row>
    <row r="289" spans="1:8" x14ac:dyDescent="0.25">
      <c r="A289">
        <f t="shared" si="4"/>
        <v>288</v>
      </c>
      <c r="B289" s="5">
        <v>44938</v>
      </c>
      <c r="C289" t="s">
        <v>39</v>
      </c>
      <c r="D289">
        <v>4</v>
      </c>
      <c r="E289">
        <v>100</v>
      </c>
      <c r="F289" t="s">
        <v>4380</v>
      </c>
      <c r="G289" t="s">
        <v>66</v>
      </c>
      <c r="H289">
        <v>2</v>
      </c>
    </row>
    <row r="290" spans="1:8" x14ac:dyDescent="0.25">
      <c r="A290">
        <f t="shared" si="4"/>
        <v>289</v>
      </c>
      <c r="B290" s="5">
        <v>44938</v>
      </c>
      <c r="C290" t="s">
        <v>45</v>
      </c>
      <c r="D290">
        <v>3</v>
      </c>
      <c r="E290">
        <v>126</v>
      </c>
      <c r="F290" t="s">
        <v>4380</v>
      </c>
      <c r="G290" t="s">
        <v>58</v>
      </c>
      <c r="H290">
        <v>2</v>
      </c>
    </row>
    <row r="291" spans="1:8" x14ac:dyDescent="0.25">
      <c r="A291">
        <f t="shared" si="4"/>
        <v>290</v>
      </c>
      <c r="B291" s="5">
        <v>44938</v>
      </c>
      <c r="C291" t="s">
        <v>45</v>
      </c>
      <c r="D291">
        <v>5</v>
      </c>
      <c r="E291">
        <v>132</v>
      </c>
      <c r="F291" t="s">
        <v>4380</v>
      </c>
      <c r="G291" t="s">
        <v>49</v>
      </c>
      <c r="H291">
        <v>3</v>
      </c>
    </row>
    <row r="292" spans="1:8" x14ac:dyDescent="0.25">
      <c r="A292">
        <f t="shared" si="4"/>
        <v>291</v>
      </c>
      <c r="B292" s="5">
        <v>44938</v>
      </c>
      <c r="C292" t="s">
        <v>45</v>
      </c>
      <c r="D292">
        <v>5</v>
      </c>
      <c r="E292">
        <v>190</v>
      </c>
      <c r="F292" t="s">
        <v>4380</v>
      </c>
      <c r="G292" t="s">
        <v>49</v>
      </c>
      <c r="H292">
        <v>1</v>
      </c>
    </row>
    <row r="293" spans="1:8" x14ac:dyDescent="0.25">
      <c r="A293">
        <f t="shared" si="4"/>
        <v>292</v>
      </c>
      <c r="B293" s="5">
        <v>44938</v>
      </c>
      <c r="C293" t="s">
        <v>45</v>
      </c>
      <c r="D293">
        <v>2</v>
      </c>
      <c r="E293">
        <v>53</v>
      </c>
      <c r="F293" t="s">
        <v>4380</v>
      </c>
      <c r="G293" t="s">
        <v>58</v>
      </c>
      <c r="H293">
        <v>3</v>
      </c>
    </row>
    <row r="294" spans="1:8" x14ac:dyDescent="0.25">
      <c r="A294">
        <f t="shared" si="4"/>
        <v>293</v>
      </c>
      <c r="B294" s="5">
        <v>44938</v>
      </c>
      <c r="C294" t="s">
        <v>39</v>
      </c>
      <c r="D294">
        <v>3</v>
      </c>
      <c r="E294">
        <v>144</v>
      </c>
      <c r="F294" t="s">
        <v>4380</v>
      </c>
      <c r="G294" t="s">
        <v>66</v>
      </c>
      <c r="H294">
        <v>4</v>
      </c>
    </row>
    <row r="295" spans="1:8" x14ac:dyDescent="0.25">
      <c r="A295">
        <f t="shared" si="4"/>
        <v>294</v>
      </c>
      <c r="B295" s="5">
        <v>44938</v>
      </c>
      <c r="C295" t="s">
        <v>45</v>
      </c>
      <c r="D295">
        <v>7</v>
      </c>
      <c r="E295">
        <v>154</v>
      </c>
      <c r="F295" t="s">
        <v>4380</v>
      </c>
      <c r="G295" t="s">
        <v>66</v>
      </c>
      <c r="H295">
        <v>4</v>
      </c>
    </row>
    <row r="296" spans="1:8" x14ac:dyDescent="0.25">
      <c r="A296">
        <f t="shared" si="4"/>
        <v>295</v>
      </c>
      <c r="B296" s="5">
        <v>44938</v>
      </c>
      <c r="C296" t="s">
        <v>45</v>
      </c>
      <c r="D296">
        <v>2</v>
      </c>
      <c r="E296">
        <v>48</v>
      </c>
      <c r="F296" t="s">
        <v>4380</v>
      </c>
      <c r="G296" t="s">
        <v>49</v>
      </c>
      <c r="H296">
        <v>3</v>
      </c>
    </row>
    <row r="297" spans="1:8" x14ac:dyDescent="0.25">
      <c r="A297">
        <f t="shared" si="4"/>
        <v>296</v>
      </c>
      <c r="B297" s="5">
        <v>44938</v>
      </c>
      <c r="C297" t="s">
        <v>45</v>
      </c>
      <c r="D297">
        <v>1</v>
      </c>
      <c r="E297">
        <v>194</v>
      </c>
      <c r="F297" t="s">
        <v>4380</v>
      </c>
      <c r="G297" t="s">
        <v>66</v>
      </c>
      <c r="H297">
        <v>3</v>
      </c>
    </row>
    <row r="298" spans="1:8" x14ac:dyDescent="0.25">
      <c r="A298">
        <f t="shared" si="4"/>
        <v>297</v>
      </c>
      <c r="B298" s="5">
        <v>44938</v>
      </c>
      <c r="C298" t="s">
        <v>45</v>
      </c>
      <c r="D298">
        <v>1</v>
      </c>
      <c r="E298">
        <v>102</v>
      </c>
      <c r="F298" t="s">
        <v>4380</v>
      </c>
      <c r="G298" t="s">
        <v>58</v>
      </c>
      <c r="H298">
        <v>4</v>
      </c>
    </row>
    <row r="299" spans="1:8" x14ac:dyDescent="0.25">
      <c r="A299">
        <f t="shared" si="4"/>
        <v>298</v>
      </c>
      <c r="B299" s="5">
        <v>44938</v>
      </c>
      <c r="C299" t="s">
        <v>39</v>
      </c>
      <c r="D299">
        <v>5</v>
      </c>
      <c r="E299">
        <v>41</v>
      </c>
      <c r="F299" t="s">
        <v>4380</v>
      </c>
      <c r="G299" t="s">
        <v>61</v>
      </c>
      <c r="H299">
        <v>2</v>
      </c>
    </row>
    <row r="300" spans="1:8" x14ac:dyDescent="0.25">
      <c r="A300">
        <f t="shared" si="4"/>
        <v>299</v>
      </c>
      <c r="B300" s="5">
        <v>44938</v>
      </c>
      <c r="C300" t="s">
        <v>45</v>
      </c>
      <c r="D300">
        <v>7</v>
      </c>
      <c r="E300">
        <v>155</v>
      </c>
      <c r="F300" t="s">
        <v>4380</v>
      </c>
      <c r="G300" t="s">
        <v>41</v>
      </c>
      <c r="H300">
        <v>2</v>
      </c>
    </row>
    <row r="301" spans="1:8" x14ac:dyDescent="0.25">
      <c r="A301">
        <f t="shared" si="4"/>
        <v>300</v>
      </c>
      <c r="B301" s="5">
        <v>44938</v>
      </c>
      <c r="C301" t="s">
        <v>45</v>
      </c>
      <c r="D301">
        <v>3</v>
      </c>
      <c r="E301">
        <v>197</v>
      </c>
      <c r="F301" t="s">
        <v>4380</v>
      </c>
      <c r="G301" t="s">
        <v>41</v>
      </c>
      <c r="H301">
        <v>1</v>
      </c>
    </row>
    <row r="302" spans="1:8" x14ac:dyDescent="0.25">
      <c r="A302">
        <f t="shared" si="4"/>
        <v>301</v>
      </c>
      <c r="B302" s="5">
        <v>44938</v>
      </c>
      <c r="C302" t="s">
        <v>39</v>
      </c>
      <c r="D302">
        <v>1</v>
      </c>
      <c r="E302">
        <v>67</v>
      </c>
      <c r="F302" t="s">
        <v>4380</v>
      </c>
      <c r="G302" t="s">
        <v>66</v>
      </c>
      <c r="H302">
        <v>1</v>
      </c>
    </row>
    <row r="303" spans="1:8" x14ac:dyDescent="0.25">
      <c r="A303">
        <f t="shared" si="4"/>
        <v>302</v>
      </c>
      <c r="B303" s="5">
        <v>44938</v>
      </c>
      <c r="C303" t="s">
        <v>45</v>
      </c>
      <c r="D303">
        <v>5</v>
      </c>
      <c r="E303">
        <v>134</v>
      </c>
      <c r="F303" t="s">
        <v>4380</v>
      </c>
      <c r="G303" t="s">
        <v>30</v>
      </c>
      <c r="H303">
        <v>5</v>
      </c>
    </row>
    <row r="304" spans="1:8" x14ac:dyDescent="0.25">
      <c r="A304">
        <f t="shared" si="4"/>
        <v>303</v>
      </c>
      <c r="B304" s="5">
        <v>44938</v>
      </c>
      <c r="C304" t="s">
        <v>45</v>
      </c>
      <c r="D304">
        <v>8</v>
      </c>
      <c r="E304">
        <v>205</v>
      </c>
      <c r="F304" t="s">
        <v>4380</v>
      </c>
      <c r="G304" t="s">
        <v>49</v>
      </c>
      <c r="H304">
        <v>2</v>
      </c>
    </row>
    <row r="305" spans="1:8" x14ac:dyDescent="0.25">
      <c r="A305">
        <f t="shared" si="4"/>
        <v>304</v>
      </c>
      <c r="B305" s="5">
        <v>44938</v>
      </c>
      <c r="C305" t="s">
        <v>39</v>
      </c>
      <c r="D305">
        <v>4</v>
      </c>
      <c r="E305">
        <v>63</v>
      </c>
      <c r="F305" t="s">
        <v>4380</v>
      </c>
      <c r="G305" t="s">
        <v>58</v>
      </c>
      <c r="H305">
        <v>5</v>
      </c>
    </row>
    <row r="306" spans="1:8" x14ac:dyDescent="0.25">
      <c r="A306">
        <f t="shared" si="4"/>
        <v>305</v>
      </c>
      <c r="B306" s="5">
        <v>44938</v>
      </c>
      <c r="C306" t="s">
        <v>45</v>
      </c>
      <c r="D306">
        <v>7</v>
      </c>
      <c r="E306">
        <v>194</v>
      </c>
      <c r="F306" t="s">
        <v>4380</v>
      </c>
      <c r="G306" t="s">
        <v>58</v>
      </c>
      <c r="H306">
        <v>3</v>
      </c>
    </row>
    <row r="307" spans="1:8" x14ac:dyDescent="0.25">
      <c r="A307">
        <f t="shared" si="4"/>
        <v>306</v>
      </c>
      <c r="B307" s="5">
        <v>44938</v>
      </c>
      <c r="C307" t="s">
        <v>45</v>
      </c>
      <c r="D307">
        <v>3</v>
      </c>
      <c r="E307">
        <v>72</v>
      </c>
      <c r="F307" t="s">
        <v>4380</v>
      </c>
      <c r="G307" t="s">
        <v>30</v>
      </c>
      <c r="H307">
        <v>4</v>
      </c>
    </row>
    <row r="308" spans="1:8" x14ac:dyDescent="0.25">
      <c r="A308">
        <f t="shared" si="4"/>
        <v>307</v>
      </c>
      <c r="B308" s="5">
        <v>44938</v>
      </c>
      <c r="C308" t="s">
        <v>45</v>
      </c>
      <c r="D308">
        <v>9</v>
      </c>
      <c r="E308">
        <v>95</v>
      </c>
      <c r="F308" t="s">
        <v>4380</v>
      </c>
      <c r="G308" t="s">
        <v>41</v>
      </c>
      <c r="H308">
        <v>4</v>
      </c>
    </row>
    <row r="309" spans="1:8" x14ac:dyDescent="0.25">
      <c r="A309">
        <f t="shared" si="4"/>
        <v>308</v>
      </c>
      <c r="B309" s="5">
        <v>44938</v>
      </c>
      <c r="C309" t="s">
        <v>45</v>
      </c>
      <c r="D309">
        <v>6</v>
      </c>
      <c r="E309">
        <v>82</v>
      </c>
      <c r="F309" t="s">
        <v>4380</v>
      </c>
      <c r="G309" t="s">
        <v>49</v>
      </c>
      <c r="H309">
        <v>4</v>
      </c>
    </row>
    <row r="310" spans="1:8" x14ac:dyDescent="0.25">
      <c r="A310">
        <f t="shared" si="4"/>
        <v>309</v>
      </c>
      <c r="B310" s="5">
        <v>44938</v>
      </c>
      <c r="C310" t="s">
        <v>39</v>
      </c>
      <c r="D310">
        <v>5</v>
      </c>
      <c r="E310">
        <v>111</v>
      </c>
      <c r="F310" t="s">
        <v>4380</v>
      </c>
      <c r="G310" t="s">
        <v>61</v>
      </c>
      <c r="H310">
        <v>4</v>
      </c>
    </row>
    <row r="311" spans="1:8" x14ac:dyDescent="0.25">
      <c r="A311">
        <f t="shared" si="4"/>
        <v>310</v>
      </c>
      <c r="B311" s="5">
        <v>44938</v>
      </c>
      <c r="C311" t="s">
        <v>39</v>
      </c>
      <c r="D311">
        <v>6</v>
      </c>
      <c r="E311">
        <v>186</v>
      </c>
      <c r="F311" t="s">
        <v>4380</v>
      </c>
      <c r="G311" t="s">
        <v>61</v>
      </c>
      <c r="H311">
        <v>5</v>
      </c>
    </row>
    <row r="312" spans="1:8" x14ac:dyDescent="0.25">
      <c r="A312">
        <f t="shared" si="4"/>
        <v>311</v>
      </c>
      <c r="B312" s="5">
        <v>44938</v>
      </c>
      <c r="C312" t="s">
        <v>45</v>
      </c>
      <c r="D312">
        <v>9</v>
      </c>
      <c r="E312">
        <v>141</v>
      </c>
      <c r="F312" t="s">
        <v>4380</v>
      </c>
      <c r="G312" t="s">
        <v>30</v>
      </c>
      <c r="H312">
        <v>5</v>
      </c>
    </row>
    <row r="313" spans="1:8" x14ac:dyDescent="0.25">
      <c r="A313">
        <f t="shared" si="4"/>
        <v>312</v>
      </c>
      <c r="B313" s="5">
        <v>44938</v>
      </c>
      <c r="C313" t="s">
        <v>45</v>
      </c>
      <c r="D313">
        <v>7</v>
      </c>
      <c r="E313">
        <v>50</v>
      </c>
      <c r="F313" t="s">
        <v>4380</v>
      </c>
      <c r="G313" t="s">
        <v>41</v>
      </c>
      <c r="H313">
        <v>5</v>
      </c>
    </row>
    <row r="314" spans="1:8" x14ac:dyDescent="0.25">
      <c r="A314">
        <f t="shared" si="4"/>
        <v>313</v>
      </c>
      <c r="B314" s="5">
        <v>44938</v>
      </c>
      <c r="C314" t="s">
        <v>45</v>
      </c>
      <c r="D314">
        <v>9</v>
      </c>
      <c r="E314">
        <v>109</v>
      </c>
      <c r="F314" t="s">
        <v>4380</v>
      </c>
      <c r="G314" t="s">
        <v>41</v>
      </c>
      <c r="H314">
        <v>4</v>
      </c>
    </row>
    <row r="315" spans="1:8" x14ac:dyDescent="0.25">
      <c r="A315">
        <f t="shared" si="4"/>
        <v>314</v>
      </c>
      <c r="B315" s="5">
        <v>44938</v>
      </c>
      <c r="C315" t="s">
        <v>39</v>
      </c>
      <c r="D315">
        <v>7</v>
      </c>
      <c r="E315">
        <v>71</v>
      </c>
      <c r="F315" t="s">
        <v>4380</v>
      </c>
      <c r="G315" t="s">
        <v>58</v>
      </c>
      <c r="H315">
        <v>4</v>
      </c>
    </row>
    <row r="316" spans="1:8" x14ac:dyDescent="0.25">
      <c r="A316">
        <f t="shared" si="4"/>
        <v>315</v>
      </c>
      <c r="B316" s="5">
        <v>44938</v>
      </c>
      <c r="C316" t="s">
        <v>45</v>
      </c>
      <c r="D316">
        <v>2</v>
      </c>
      <c r="E316">
        <v>56</v>
      </c>
      <c r="F316" t="s">
        <v>4380</v>
      </c>
      <c r="G316" t="s">
        <v>58</v>
      </c>
      <c r="H316">
        <v>4</v>
      </c>
    </row>
    <row r="317" spans="1:8" x14ac:dyDescent="0.25">
      <c r="A317">
        <f t="shared" si="4"/>
        <v>316</v>
      </c>
      <c r="B317" s="5">
        <v>44938</v>
      </c>
      <c r="C317" t="s">
        <v>39</v>
      </c>
      <c r="D317">
        <v>5</v>
      </c>
      <c r="F317" t="s">
        <v>4380</v>
      </c>
      <c r="G317" t="s">
        <v>30</v>
      </c>
    </row>
    <row r="318" spans="1:8" x14ac:dyDescent="0.25">
      <c r="A318">
        <f t="shared" si="4"/>
        <v>317</v>
      </c>
      <c r="B318" s="5">
        <v>44938</v>
      </c>
      <c r="C318" t="s">
        <v>39</v>
      </c>
      <c r="D318">
        <v>7</v>
      </c>
      <c r="E318">
        <v>151</v>
      </c>
      <c r="F318" t="s">
        <v>4380</v>
      </c>
      <c r="G318" t="s">
        <v>30</v>
      </c>
      <c r="H318">
        <v>5</v>
      </c>
    </row>
    <row r="319" spans="1:8" x14ac:dyDescent="0.25">
      <c r="A319">
        <f t="shared" si="4"/>
        <v>318</v>
      </c>
      <c r="B319" s="5">
        <v>44938</v>
      </c>
      <c r="C319" t="s">
        <v>45</v>
      </c>
      <c r="D319">
        <v>10</v>
      </c>
      <c r="E319">
        <v>175</v>
      </c>
      <c r="F319" t="s">
        <v>4380</v>
      </c>
      <c r="G319" t="s">
        <v>41</v>
      </c>
      <c r="H319">
        <v>5</v>
      </c>
    </row>
    <row r="320" spans="1:8" x14ac:dyDescent="0.25">
      <c r="A320">
        <f t="shared" si="4"/>
        <v>319</v>
      </c>
      <c r="B320" s="5">
        <v>44938</v>
      </c>
      <c r="C320" t="s">
        <v>45</v>
      </c>
      <c r="D320">
        <v>6</v>
      </c>
      <c r="E320">
        <v>97</v>
      </c>
      <c r="F320" t="s">
        <v>4380</v>
      </c>
      <c r="G320" t="s">
        <v>61</v>
      </c>
      <c r="H320">
        <v>5</v>
      </c>
    </row>
    <row r="321" spans="1:8" x14ac:dyDescent="0.25">
      <c r="A321">
        <f t="shared" si="4"/>
        <v>320</v>
      </c>
      <c r="B321" s="5">
        <v>44938</v>
      </c>
      <c r="C321" t="s">
        <v>39</v>
      </c>
      <c r="D321">
        <v>8</v>
      </c>
      <c r="E321">
        <v>153</v>
      </c>
      <c r="F321" t="s">
        <v>4380</v>
      </c>
      <c r="G321" t="s">
        <v>30</v>
      </c>
      <c r="H321">
        <v>2</v>
      </c>
    </row>
    <row r="322" spans="1:8" x14ac:dyDescent="0.25">
      <c r="A322">
        <f t="shared" ref="A322:A385" si="5">ROW()-1</f>
        <v>321</v>
      </c>
      <c r="B322" s="5">
        <v>44938</v>
      </c>
      <c r="C322" t="s">
        <v>45</v>
      </c>
      <c r="D322">
        <v>1</v>
      </c>
      <c r="E322">
        <v>85</v>
      </c>
      <c r="F322" t="s">
        <v>4380</v>
      </c>
      <c r="G322" t="s">
        <v>61</v>
      </c>
      <c r="H322">
        <v>5</v>
      </c>
    </row>
    <row r="323" spans="1:8" x14ac:dyDescent="0.25">
      <c r="A323">
        <f t="shared" si="5"/>
        <v>322</v>
      </c>
      <c r="B323" s="5">
        <v>44938</v>
      </c>
      <c r="C323" t="s">
        <v>39</v>
      </c>
      <c r="D323">
        <v>2</v>
      </c>
      <c r="E323">
        <v>206</v>
      </c>
      <c r="F323" t="s">
        <v>4380</v>
      </c>
      <c r="G323" t="s">
        <v>41</v>
      </c>
      <c r="H323">
        <v>2</v>
      </c>
    </row>
    <row r="324" spans="1:8" x14ac:dyDescent="0.25">
      <c r="A324">
        <f t="shared" si="5"/>
        <v>323</v>
      </c>
      <c r="B324" s="5">
        <v>44938</v>
      </c>
      <c r="C324" t="s">
        <v>39</v>
      </c>
      <c r="D324">
        <v>2</v>
      </c>
      <c r="E324">
        <v>44</v>
      </c>
      <c r="F324" t="s">
        <v>4380</v>
      </c>
      <c r="G324" t="s">
        <v>49</v>
      </c>
      <c r="H324">
        <v>5</v>
      </c>
    </row>
    <row r="325" spans="1:8" x14ac:dyDescent="0.25">
      <c r="A325">
        <f t="shared" si="5"/>
        <v>324</v>
      </c>
      <c r="B325" s="5">
        <v>44938</v>
      </c>
      <c r="C325" t="s">
        <v>45</v>
      </c>
      <c r="D325">
        <v>6</v>
      </c>
      <c r="E325">
        <v>133</v>
      </c>
      <c r="F325" t="s">
        <v>4380</v>
      </c>
      <c r="G325" t="s">
        <v>41</v>
      </c>
      <c r="H325">
        <v>3</v>
      </c>
    </row>
    <row r="326" spans="1:8" x14ac:dyDescent="0.25">
      <c r="A326">
        <f t="shared" si="5"/>
        <v>325</v>
      </c>
      <c r="B326" s="5">
        <v>44938</v>
      </c>
      <c r="C326" t="s">
        <v>39</v>
      </c>
      <c r="D326">
        <v>10</v>
      </c>
      <c r="E326">
        <v>55</v>
      </c>
      <c r="F326" t="s">
        <v>4380</v>
      </c>
      <c r="G326" t="s">
        <v>41</v>
      </c>
      <c r="H326">
        <v>5</v>
      </c>
    </row>
    <row r="327" spans="1:8" x14ac:dyDescent="0.25">
      <c r="A327">
        <f t="shared" si="5"/>
        <v>326</v>
      </c>
      <c r="B327" s="5">
        <v>44938</v>
      </c>
      <c r="C327" t="s">
        <v>45</v>
      </c>
      <c r="D327">
        <v>7</v>
      </c>
      <c r="E327">
        <v>122</v>
      </c>
      <c r="F327" t="s">
        <v>4380</v>
      </c>
      <c r="G327" t="s">
        <v>61</v>
      </c>
      <c r="H327">
        <v>2</v>
      </c>
    </row>
    <row r="328" spans="1:8" x14ac:dyDescent="0.25">
      <c r="A328">
        <f t="shared" si="5"/>
        <v>327</v>
      </c>
      <c r="B328" s="5">
        <v>44938</v>
      </c>
      <c r="C328" t="s">
        <v>45</v>
      </c>
      <c r="D328">
        <v>1</v>
      </c>
      <c r="E328">
        <v>124</v>
      </c>
      <c r="F328" t="s">
        <v>4380</v>
      </c>
      <c r="G328" t="s">
        <v>58</v>
      </c>
      <c r="H328">
        <v>5</v>
      </c>
    </row>
    <row r="329" spans="1:8" x14ac:dyDescent="0.25">
      <c r="A329">
        <f t="shared" si="5"/>
        <v>328</v>
      </c>
      <c r="B329" s="5">
        <v>44938</v>
      </c>
      <c r="C329" t="s">
        <v>39</v>
      </c>
      <c r="D329">
        <v>7</v>
      </c>
      <c r="E329">
        <v>112</v>
      </c>
      <c r="F329" t="s">
        <v>4380</v>
      </c>
      <c r="G329" t="s">
        <v>61</v>
      </c>
      <c r="H329">
        <v>3</v>
      </c>
    </row>
    <row r="330" spans="1:8" x14ac:dyDescent="0.25">
      <c r="A330">
        <f t="shared" si="5"/>
        <v>329</v>
      </c>
      <c r="B330" s="5">
        <v>44938</v>
      </c>
      <c r="C330" t="s">
        <v>39</v>
      </c>
      <c r="D330">
        <v>1</v>
      </c>
      <c r="E330">
        <v>162</v>
      </c>
      <c r="F330" t="s">
        <v>4380</v>
      </c>
      <c r="G330" t="s">
        <v>58</v>
      </c>
      <c r="H330">
        <v>1</v>
      </c>
    </row>
    <row r="331" spans="1:8" x14ac:dyDescent="0.25">
      <c r="A331">
        <f t="shared" si="5"/>
        <v>330</v>
      </c>
      <c r="B331" s="5">
        <v>44938</v>
      </c>
      <c r="C331" t="s">
        <v>39</v>
      </c>
      <c r="D331">
        <v>1</v>
      </c>
      <c r="E331">
        <v>100</v>
      </c>
      <c r="F331" t="s">
        <v>4380</v>
      </c>
      <c r="G331" t="s">
        <v>41</v>
      </c>
      <c r="H331">
        <v>3</v>
      </c>
    </row>
    <row r="332" spans="1:8" x14ac:dyDescent="0.25">
      <c r="A332">
        <f t="shared" si="5"/>
        <v>331</v>
      </c>
      <c r="B332" s="5">
        <v>44938</v>
      </c>
      <c r="C332" t="s">
        <v>45</v>
      </c>
      <c r="D332">
        <v>8</v>
      </c>
      <c r="E332">
        <v>176</v>
      </c>
      <c r="F332" t="s">
        <v>4380</v>
      </c>
      <c r="G332" t="s">
        <v>41</v>
      </c>
      <c r="H332">
        <v>2</v>
      </c>
    </row>
    <row r="333" spans="1:8" x14ac:dyDescent="0.25">
      <c r="A333">
        <f t="shared" si="5"/>
        <v>332</v>
      </c>
      <c r="B333" s="5">
        <v>44938</v>
      </c>
      <c r="C333" t="s">
        <v>45</v>
      </c>
      <c r="D333">
        <v>2</v>
      </c>
      <c r="E333">
        <v>37</v>
      </c>
      <c r="F333" t="s">
        <v>4380</v>
      </c>
      <c r="G333" t="s">
        <v>61</v>
      </c>
      <c r="H333">
        <v>4</v>
      </c>
    </row>
    <row r="334" spans="1:8" x14ac:dyDescent="0.25">
      <c r="A334">
        <f t="shared" si="5"/>
        <v>333</v>
      </c>
      <c r="B334" s="5">
        <v>44938</v>
      </c>
      <c r="C334" t="s">
        <v>45</v>
      </c>
      <c r="D334">
        <v>6</v>
      </c>
      <c r="E334">
        <v>107</v>
      </c>
      <c r="F334" t="s">
        <v>4380</v>
      </c>
      <c r="G334" t="s">
        <v>49</v>
      </c>
      <c r="H334">
        <v>3</v>
      </c>
    </row>
    <row r="335" spans="1:8" x14ac:dyDescent="0.25">
      <c r="A335">
        <f t="shared" si="5"/>
        <v>334</v>
      </c>
      <c r="B335" s="5">
        <v>44938</v>
      </c>
      <c r="C335" t="s">
        <v>45</v>
      </c>
      <c r="D335">
        <v>2</v>
      </c>
      <c r="E335">
        <v>144</v>
      </c>
      <c r="F335" t="s">
        <v>4380</v>
      </c>
      <c r="G335" t="s">
        <v>61</v>
      </c>
      <c r="H335">
        <v>3</v>
      </c>
    </row>
    <row r="336" spans="1:8" x14ac:dyDescent="0.25">
      <c r="A336">
        <f t="shared" si="5"/>
        <v>335</v>
      </c>
      <c r="B336" s="5">
        <v>44938</v>
      </c>
      <c r="C336" t="s">
        <v>45</v>
      </c>
      <c r="D336">
        <v>6</v>
      </c>
      <c r="E336">
        <v>70</v>
      </c>
      <c r="F336" t="s">
        <v>4380</v>
      </c>
      <c r="G336" t="s">
        <v>61</v>
      </c>
      <c r="H336">
        <v>3</v>
      </c>
    </row>
    <row r="337" spans="1:8" x14ac:dyDescent="0.25">
      <c r="A337">
        <f t="shared" si="5"/>
        <v>336</v>
      </c>
      <c r="B337" s="5">
        <v>44938</v>
      </c>
      <c r="C337" t="s">
        <v>45</v>
      </c>
      <c r="D337">
        <v>9</v>
      </c>
      <c r="E337">
        <v>82</v>
      </c>
      <c r="F337" t="s">
        <v>4380</v>
      </c>
      <c r="G337" t="s">
        <v>49</v>
      </c>
      <c r="H337">
        <v>2</v>
      </c>
    </row>
    <row r="338" spans="1:8" x14ac:dyDescent="0.25">
      <c r="A338">
        <f t="shared" si="5"/>
        <v>337</v>
      </c>
      <c r="B338" s="5">
        <v>44938</v>
      </c>
      <c r="C338" t="s">
        <v>45</v>
      </c>
      <c r="D338">
        <v>1</v>
      </c>
      <c r="E338">
        <v>187</v>
      </c>
      <c r="F338" t="s">
        <v>4380</v>
      </c>
      <c r="G338" t="s">
        <v>66</v>
      </c>
      <c r="H338">
        <v>4</v>
      </c>
    </row>
    <row r="339" spans="1:8" x14ac:dyDescent="0.25">
      <c r="A339">
        <f t="shared" si="5"/>
        <v>338</v>
      </c>
      <c r="B339" s="5">
        <v>44938</v>
      </c>
      <c r="C339" t="s">
        <v>45</v>
      </c>
      <c r="D339">
        <v>4</v>
      </c>
      <c r="E339">
        <v>110</v>
      </c>
      <c r="F339" t="s">
        <v>4380</v>
      </c>
      <c r="G339" t="s">
        <v>49</v>
      </c>
      <c r="H339">
        <v>4</v>
      </c>
    </row>
    <row r="340" spans="1:8" x14ac:dyDescent="0.25">
      <c r="A340">
        <f t="shared" si="5"/>
        <v>339</v>
      </c>
      <c r="B340" s="5">
        <v>44938</v>
      </c>
      <c r="C340" t="s">
        <v>45</v>
      </c>
      <c r="D340">
        <v>10</v>
      </c>
      <c r="E340">
        <v>62</v>
      </c>
      <c r="F340" t="s">
        <v>4380</v>
      </c>
      <c r="G340" t="s">
        <v>41</v>
      </c>
      <c r="H340">
        <v>4</v>
      </c>
    </row>
    <row r="341" spans="1:8" x14ac:dyDescent="0.25">
      <c r="A341">
        <f t="shared" si="5"/>
        <v>340</v>
      </c>
      <c r="B341" s="5">
        <v>44938</v>
      </c>
      <c r="C341" t="s">
        <v>39</v>
      </c>
      <c r="D341">
        <v>8</v>
      </c>
      <c r="E341">
        <v>128</v>
      </c>
      <c r="F341" t="s">
        <v>4380</v>
      </c>
      <c r="G341" t="s">
        <v>49</v>
      </c>
      <c r="H341">
        <v>5</v>
      </c>
    </row>
    <row r="342" spans="1:8" x14ac:dyDescent="0.25">
      <c r="A342">
        <f t="shared" si="5"/>
        <v>341</v>
      </c>
      <c r="B342" s="5">
        <v>44938</v>
      </c>
      <c r="C342" t="s">
        <v>45</v>
      </c>
      <c r="D342">
        <v>6</v>
      </c>
      <c r="E342">
        <v>87</v>
      </c>
      <c r="F342" t="s">
        <v>4380</v>
      </c>
      <c r="G342" t="s">
        <v>66</v>
      </c>
      <c r="H342">
        <v>1</v>
      </c>
    </row>
    <row r="343" spans="1:8" x14ac:dyDescent="0.25">
      <c r="A343">
        <f t="shared" si="5"/>
        <v>342</v>
      </c>
      <c r="B343" s="5">
        <v>44938</v>
      </c>
      <c r="C343" t="s">
        <v>45</v>
      </c>
      <c r="D343">
        <v>9</v>
      </c>
      <c r="E343">
        <v>122</v>
      </c>
      <c r="F343" t="s">
        <v>4380</v>
      </c>
      <c r="G343" t="s">
        <v>49</v>
      </c>
      <c r="H343">
        <v>3</v>
      </c>
    </row>
    <row r="344" spans="1:8" x14ac:dyDescent="0.25">
      <c r="A344">
        <f t="shared" si="5"/>
        <v>343</v>
      </c>
      <c r="B344" s="5">
        <v>44938</v>
      </c>
      <c r="C344" t="s">
        <v>39</v>
      </c>
      <c r="D344">
        <v>4</v>
      </c>
      <c r="E344">
        <v>62</v>
      </c>
      <c r="F344" t="s">
        <v>4380</v>
      </c>
      <c r="G344" t="s">
        <v>41</v>
      </c>
      <c r="H344">
        <v>1</v>
      </c>
    </row>
    <row r="345" spans="1:8" x14ac:dyDescent="0.25">
      <c r="A345">
        <f t="shared" si="5"/>
        <v>344</v>
      </c>
      <c r="B345" s="5">
        <v>44938</v>
      </c>
      <c r="C345" t="s">
        <v>45</v>
      </c>
      <c r="D345">
        <v>8</v>
      </c>
      <c r="E345">
        <v>43</v>
      </c>
      <c r="F345" t="s">
        <v>4380</v>
      </c>
      <c r="G345" t="s">
        <v>58</v>
      </c>
      <c r="H345">
        <v>5</v>
      </c>
    </row>
    <row r="346" spans="1:8" x14ac:dyDescent="0.25">
      <c r="A346">
        <f t="shared" si="5"/>
        <v>345</v>
      </c>
      <c r="B346" s="5">
        <v>44938</v>
      </c>
      <c r="C346" t="s">
        <v>39</v>
      </c>
      <c r="D346">
        <v>4</v>
      </c>
      <c r="E346">
        <v>162</v>
      </c>
      <c r="F346" t="s">
        <v>4380</v>
      </c>
      <c r="G346" t="s">
        <v>30</v>
      </c>
      <c r="H346">
        <v>1</v>
      </c>
    </row>
    <row r="347" spans="1:8" x14ac:dyDescent="0.25">
      <c r="A347">
        <f t="shared" si="5"/>
        <v>346</v>
      </c>
      <c r="B347" s="5">
        <v>44938</v>
      </c>
      <c r="C347" t="s">
        <v>45</v>
      </c>
      <c r="D347">
        <v>10</v>
      </c>
      <c r="E347">
        <v>152</v>
      </c>
      <c r="F347" t="s">
        <v>4380</v>
      </c>
      <c r="G347" t="s">
        <v>66</v>
      </c>
      <c r="H347">
        <v>2</v>
      </c>
    </row>
    <row r="348" spans="1:8" x14ac:dyDescent="0.25">
      <c r="A348">
        <f t="shared" si="5"/>
        <v>347</v>
      </c>
      <c r="B348" s="5">
        <v>44938</v>
      </c>
      <c r="C348" t="s">
        <v>39</v>
      </c>
      <c r="D348">
        <v>9</v>
      </c>
      <c r="E348">
        <v>96</v>
      </c>
      <c r="F348" t="s">
        <v>4380</v>
      </c>
      <c r="G348" t="s">
        <v>58</v>
      </c>
      <c r="H348">
        <v>3</v>
      </c>
    </row>
    <row r="349" spans="1:8" x14ac:dyDescent="0.25">
      <c r="A349">
        <f t="shared" si="5"/>
        <v>348</v>
      </c>
      <c r="B349" s="5">
        <v>44938</v>
      </c>
      <c r="C349" t="s">
        <v>39</v>
      </c>
      <c r="D349">
        <v>9</v>
      </c>
      <c r="E349">
        <v>86</v>
      </c>
      <c r="F349" t="s">
        <v>4380</v>
      </c>
      <c r="G349" t="s">
        <v>58</v>
      </c>
      <c r="H349">
        <v>4</v>
      </c>
    </row>
    <row r="350" spans="1:8" x14ac:dyDescent="0.25">
      <c r="A350">
        <f t="shared" si="5"/>
        <v>349</v>
      </c>
      <c r="B350" s="5">
        <v>44938</v>
      </c>
      <c r="C350" t="s">
        <v>45</v>
      </c>
      <c r="D350">
        <v>3</v>
      </c>
      <c r="E350">
        <v>128</v>
      </c>
      <c r="F350" t="s">
        <v>4380</v>
      </c>
      <c r="G350" t="s">
        <v>41</v>
      </c>
      <c r="H350">
        <v>5</v>
      </c>
    </row>
    <row r="351" spans="1:8" x14ac:dyDescent="0.25">
      <c r="A351">
        <f t="shared" si="5"/>
        <v>350</v>
      </c>
      <c r="B351" s="5">
        <v>44938</v>
      </c>
      <c r="C351" t="s">
        <v>45</v>
      </c>
      <c r="D351">
        <v>5</v>
      </c>
      <c r="E351">
        <v>176</v>
      </c>
      <c r="F351" t="s">
        <v>4380</v>
      </c>
      <c r="G351" t="s">
        <v>66</v>
      </c>
      <c r="H351">
        <v>5</v>
      </c>
    </row>
    <row r="352" spans="1:8" x14ac:dyDescent="0.25">
      <c r="A352">
        <f t="shared" si="5"/>
        <v>351</v>
      </c>
      <c r="B352" s="5">
        <v>44938</v>
      </c>
      <c r="C352" t="s">
        <v>39</v>
      </c>
      <c r="D352">
        <v>9</v>
      </c>
      <c r="E352">
        <v>148</v>
      </c>
      <c r="F352" t="s">
        <v>4380</v>
      </c>
      <c r="G352" t="s">
        <v>30</v>
      </c>
      <c r="H352">
        <v>3</v>
      </c>
    </row>
    <row r="353" spans="1:8" x14ac:dyDescent="0.25">
      <c r="A353">
        <f t="shared" si="5"/>
        <v>352</v>
      </c>
      <c r="B353" s="5">
        <v>44938</v>
      </c>
      <c r="C353" t="s">
        <v>45</v>
      </c>
      <c r="D353">
        <v>6</v>
      </c>
      <c r="E353">
        <v>45</v>
      </c>
      <c r="F353" t="s">
        <v>4380</v>
      </c>
      <c r="G353" t="s">
        <v>61</v>
      </c>
      <c r="H353">
        <v>2</v>
      </c>
    </row>
    <row r="354" spans="1:8" x14ac:dyDescent="0.25">
      <c r="A354">
        <f t="shared" si="5"/>
        <v>353</v>
      </c>
      <c r="B354" s="5">
        <v>44938</v>
      </c>
      <c r="C354" t="s">
        <v>39</v>
      </c>
      <c r="D354">
        <v>5</v>
      </c>
      <c r="E354">
        <v>201</v>
      </c>
      <c r="F354" t="s">
        <v>4380</v>
      </c>
      <c r="G354" t="s">
        <v>58</v>
      </c>
      <c r="H354">
        <v>2</v>
      </c>
    </row>
    <row r="355" spans="1:8" x14ac:dyDescent="0.25">
      <c r="A355">
        <f t="shared" si="5"/>
        <v>354</v>
      </c>
      <c r="B355" s="5">
        <v>44938</v>
      </c>
      <c r="C355" t="s">
        <v>39</v>
      </c>
      <c r="D355">
        <v>7</v>
      </c>
      <c r="E355">
        <v>125</v>
      </c>
      <c r="F355" t="s">
        <v>4380</v>
      </c>
      <c r="G355" t="s">
        <v>58</v>
      </c>
      <c r="H355">
        <v>5</v>
      </c>
    </row>
    <row r="356" spans="1:8" x14ac:dyDescent="0.25">
      <c r="A356">
        <f t="shared" si="5"/>
        <v>355</v>
      </c>
      <c r="B356" s="5">
        <v>44938</v>
      </c>
      <c r="C356" t="s">
        <v>45</v>
      </c>
      <c r="D356">
        <v>7</v>
      </c>
      <c r="E356">
        <v>170</v>
      </c>
      <c r="F356" t="s">
        <v>4380</v>
      </c>
      <c r="G356" t="s">
        <v>58</v>
      </c>
      <c r="H356">
        <v>1</v>
      </c>
    </row>
    <row r="357" spans="1:8" x14ac:dyDescent="0.25">
      <c r="A357">
        <f t="shared" si="5"/>
        <v>356</v>
      </c>
      <c r="B357" s="5">
        <v>44938</v>
      </c>
      <c r="C357" t="s">
        <v>39</v>
      </c>
      <c r="D357">
        <v>5</v>
      </c>
      <c r="E357">
        <v>124</v>
      </c>
      <c r="F357" t="s">
        <v>4380</v>
      </c>
      <c r="G357" t="s">
        <v>49</v>
      </c>
      <c r="H357">
        <v>4</v>
      </c>
    </row>
    <row r="358" spans="1:8" x14ac:dyDescent="0.25">
      <c r="A358">
        <f t="shared" si="5"/>
        <v>357</v>
      </c>
      <c r="B358" s="5">
        <v>44938</v>
      </c>
      <c r="C358" t="s">
        <v>39</v>
      </c>
      <c r="D358">
        <v>10</v>
      </c>
      <c r="E358">
        <v>123</v>
      </c>
      <c r="F358" t="s">
        <v>4380</v>
      </c>
      <c r="G358" t="s">
        <v>41</v>
      </c>
      <c r="H358">
        <v>3</v>
      </c>
    </row>
    <row r="359" spans="1:8" x14ac:dyDescent="0.25">
      <c r="A359">
        <f t="shared" si="5"/>
        <v>358</v>
      </c>
      <c r="B359" s="5">
        <v>44938</v>
      </c>
      <c r="C359" t="s">
        <v>45</v>
      </c>
      <c r="D359">
        <v>6</v>
      </c>
      <c r="E359">
        <v>186</v>
      </c>
      <c r="F359" t="s">
        <v>4380</v>
      </c>
      <c r="G359" t="s">
        <v>49</v>
      </c>
      <c r="H359">
        <v>1</v>
      </c>
    </row>
    <row r="360" spans="1:8" x14ac:dyDescent="0.25">
      <c r="A360">
        <f t="shared" si="5"/>
        <v>359</v>
      </c>
      <c r="B360" s="5">
        <v>44938</v>
      </c>
      <c r="C360" t="s">
        <v>45</v>
      </c>
      <c r="D360">
        <v>3</v>
      </c>
      <c r="E360">
        <v>47</v>
      </c>
      <c r="F360" t="s">
        <v>4380</v>
      </c>
      <c r="G360" t="s">
        <v>61</v>
      </c>
      <c r="H360">
        <v>3</v>
      </c>
    </row>
    <row r="361" spans="1:8" x14ac:dyDescent="0.25">
      <c r="A361">
        <f t="shared" si="5"/>
        <v>360</v>
      </c>
      <c r="B361" s="5">
        <v>44938</v>
      </c>
      <c r="C361" t="s">
        <v>39</v>
      </c>
      <c r="D361">
        <v>5</v>
      </c>
      <c r="E361">
        <v>174</v>
      </c>
      <c r="F361" t="s">
        <v>4380</v>
      </c>
      <c r="G361" t="s">
        <v>58</v>
      </c>
      <c r="H361">
        <v>2</v>
      </c>
    </row>
    <row r="362" spans="1:8" x14ac:dyDescent="0.25">
      <c r="A362">
        <f t="shared" si="5"/>
        <v>361</v>
      </c>
      <c r="B362" s="5">
        <v>44938</v>
      </c>
      <c r="C362" t="s">
        <v>45</v>
      </c>
      <c r="D362">
        <v>10</v>
      </c>
      <c r="E362">
        <v>63</v>
      </c>
      <c r="F362" t="s">
        <v>4380</v>
      </c>
      <c r="G362" t="s">
        <v>49</v>
      </c>
      <c r="H362">
        <v>3</v>
      </c>
    </row>
    <row r="363" spans="1:8" x14ac:dyDescent="0.25">
      <c r="A363">
        <f t="shared" si="5"/>
        <v>362</v>
      </c>
      <c r="B363" s="5">
        <v>44938</v>
      </c>
      <c r="C363" t="s">
        <v>45</v>
      </c>
      <c r="D363">
        <v>2</v>
      </c>
      <c r="E363">
        <v>87</v>
      </c>
      <c r="F363" t="s">
        <v>4380</v>
      </c>
      <c r="G363" t="s">
        <v>58</v>
      </c>
      <c r="H363">
        <v>2</v>
      </c>
    </row>
    <row r="364" spans="1:8" x14ac:dyDescent="0.25">
      <c r="A364">
        <f t="shared" si="5"/>
        <v>363</v>
      </c>
      <c r="B364" s="5">
        <v>44938</v>
      </c>
      <c r="C364" t="s">
        <v>45</v>
      </c>
      <c r="D364">
        <v>8</v>
      </c>
      <c r="E364">
        <v>54</v>
      </c>
      <c r="F364" t="s">
        <v>4380</v>
      </c>
      <c r="G364" t="s">
        <v>41</v>
      </c>
      <c r="H364">
        <v>4</v>
      </c>
    </row>
    <row r="365" spans="1:8" x14ac:dyDescent="0.25">
      <c r="A365">
        <f t="shared" si="5"/>
        <v>364</v>
      </c>
      <c r="B365" s="5">
        <v>44938</v>
      </c>
      <c r="C365" t="s">
        <v>45</v>
      </c>
      <c r="D365">
        <v>10</v>
      </c>
      <c r="E365">
        <v>97</v>
      </c>
      <c r="F365" t="s">
        <v>4380</v>
      </c>
      <c r="G365" t="s">
        <v>41</v>
      </c>
      <c r="H365">
        <v>2</v>
      </c>
    </row>
    <row r="366" spans="1:8" x14ac:dyDescent="0.25">
      <c r="A366">
        <f t="shared" si="5"/>
        <v>365</v>
      </c>
      <c r="B366" s="5">
        <v>44938</v>
      </c>
      <c r="C366" t="s">
        <v>45</v>
      </c>
      <c r="D366">
        <v>3</v>
      </c>
      <c r="E366">
        <v>139</v>
      </c>
      <c r="F366" t="s">
        <v>4380</v>
      </c>
      <c r="G366" t="s">
        <v>41</v>
      </c>
      <c r="H366">
        <v>1</v>
      </c>
    </row>
    <row r="367" spans="1:8" x14ac:dyDescent="0.25">
      <c r="A367">
        <f t="shared" si="5"/>
        <v>366</v>
      </c>
      <c r="B367" s="5">
        <v>44938</v>
      </c>
      <c r="C367" t="s">
        <v>39</v>
      </c>
      <c r="D367">
        <v>8</v>
      </c>
      <c r="E367">
        <v>176</v>
      </c>
      <c r="F367" t="s">
        <v>4380</v>
      </c>
      <c r="G367" t="s">
        <v>41</v>
      </c>
      <c r="H367">
        <v>1</v>
      </c>
    </row>
    <row r="368" spans="1:8" x14ac:dyDescent="0.25">
      <c r="A368">
        <f t="shared" si="5"/>
        <v>367</v>
      </c>
      <c r="B368" s="5">
        <v>44938</v>
      </c>
      <c r="C368" t="s">
        <v>45</v>
      </c>
      <c r="D368">
        <v>3</v>
      </c>
      <c r="E368">
        <v>86</v>
      </c>
      <c r="F368" t="s">
        <v>4380</v>
      </c>
      <c r="G368" t="s">
        <v>41</v>
      </c>
      <c r="H368">
        <v>3</v>
      </c>
    </row>
    <row r="369" spans="1:8" x14ac:dyDescent="0.25">
      <c r="A369">
        <f t="shared" si="5"/>
        <v>368</v>
      </c>
      <c r="B369" s="5">
        <v>44938</v>
      </c>
      <c r="C369" t="s">
        <v>45</v>
      </c>
      <c r="D369">
        <v>7</v>
      </c>
      <c r="E369">
        <v>57</v>
      </c>
      <c r="F369" t="s">
        <v>4380</v>
      </c>
      <c r="G369" t="s">
        <v>66</v>
      </c>
      <c r="H369">
        <v>5</v>
      </c>
    </row>
    <row r="370" spans="1:8" x14ac:dyDescent="0.25">
      <c r="A370">
        <f t="shared" si="5"/>
        <v>369</v>
      </c>
      <c r="B370" s="5">
        <v>44938</v>
      </c>
      <c r="C370" t="s">
        <v>39</v>
      </c>
      <c r="D370">
        <v>10</v>
      </c>
      <c r="E370">
        <v>203</v>
      </c>
      <c r="F370" t="s">
        <v>4380</v>
      </c>
      <c r="G370" t="s">
        <v>61</v>
      </c>
      <c r="H370">
        <v>5</v>
      </c>
    </row>
    <row r="371" spans="1:8" x14ac:dyDescent="0.25">
      <c r="A371">
        <f t="shared" si="5"/>
        <v>370</v>
      </c>
      <c r="B371" s="5">
        <v>44938</v>
      </c>
      <c r="C371" t="s">
        <v>45</v>
      </c>
      <c r="D371">
        <v>5</v>
      </c>
      <c r="E371">
        <v>58</v>
      </c>
      <c r="F371" t="s">
        <v>4380</v>
      </c>
      <c r="G371" t="s">
        <v>66</v>
      </c>
      <c r="H371">
        <v>3</v>
      </c>
    </row>
    <row r="372" spans="1:8" x14ac:dyDescent="0.25">
      <c r="A372">
        <f t="shared" si="5"/>
        <v>371</v>
      </c>
      <c r="B372" s="5">
        <v>44938</v>
      </c>
      <c r="C372" t="s">
        <v>30</v>
      </c>
      <c r="D372">
        <v>1</v>
      </c>
      <c r="E372">
        <v>102</v>
      </c>
      <c r="F372" t="s">
        <v>4380</v>
      </c>
      <c r="G372" t="s">
        <v>66</v>
      </c>
      <c r="H372">
        <v>2</v>
      </c>
    </row>
    <row r="373" spans="1:8" x14ac:dyDescent="0.25">
      <c r="A373">
        <f t="shared" si="5"/>
        <v>372</v>
      </c>
      <c r="B373" s="5">
        <v>44938</v>
      </c>
      <c r="C373" t="s">
        <v>45</v>
      </c>
      <c r="D373">
        <v>6</v>
      </c>
      <c r="E373">
        <v>79</v>
      </c>
      <c r="F373" t="s">
        <v>4380</v>
      </c>
      <c r="G373" t="s">
        <v>58</v>
      </c>
      <c r="H373">
        <v>5</v>
      </c>
    </row>
    <row r="374" spans="1:8" x14ac:dyDescent="0.25">
      <c r="A374">
        <f t="shared" si="5"/>
        <v>373</v>
      </c>
      <c r="B374" s="5">
        <v>44938</v>
      </c>
      <c r="C374" t="s">
        <v>45</v>
      </c>
      <c r="D374">
        <v>3</v>
      </c>
      <c r="E374">
        <v>100</v>
      </c>
      <c r="F374" t="s">
        <v>4380</v>
      </c>
      <c r="G374" t="s">
        <v>66</v>
      </c>
      <c r="H374">
        <v>3</v>
      </c>
    </row>
    <row r="375" spans="1:8" x14ac:dyDescent="0.25">
      <c r="A375">
        <f t="shared" si="5"/>
        <v>374</v>
      </c>
      <c r="B375" s="5">
        <v>44938</v>
      </c>
      <c r="C375" t="s">
        <v>39</v>
      </c>
      <c r="D375">
        <v>7</v>
      </c>
      <c r="E375">
        <v>145</v>
      </c>
      <c r="F375" t="s">
        <v>4380</v>
      </c>
      <c r="G375" t="s">
        <v>49</v>
      </c>
      <c r="H375">
        <v>3</v>
      </c>
    </row>
    <row r="376" spans="1:8" x14ac:dyDescent="0.25">
      <c r="A376">
        <f t="shared" si="5"/>
        <v>375</v>
      </c>
      <c r="B376" s="5">
        <v>44938</v>
      </c>
      <c r="C376" t="s">
        <v>39</v>
      </c>
      <c r="D376">
        <v>5</v>
      </c>
      <c r="E376">
        <v>101</v>
      </c>
      <c r="F376" t="s">
        <v>4380</v>
      </c>
      <c r="G376" t="s">
        <v>61</v>
      </c>
    </row>
    <row r="377" spans="1:8" x14ac:dyDescent="0.25">
      <c r="A377">
        <f t="shared" si="5"/>
        <v>376</v>
      </c>
      <c r="B377" s="5">
        <v>44938</v>
      </c>
      <c r="C377" t="s">
        <v>45</v>
      </c>
      <c r="D377">
        <v>1</v>
      </c>
      <c r="E377">
        <v>40</v>
      </c>
      <c r="F377" t="s">
        <v>4380</v>
      </c>
      <c r="G377" t="s">
        <v>66</v>
      </c>
      <c r="H377">
        <v>2</v>
      </c>
    </row>
    <row r="378" spans="1:8" x14ac:dyDescent="0.25">
      <c r="A378">
        <f t="shared" si="5"/>
        <v>377</v>
      </c>
      <c r="B378" s="5">
        <v>44938</v>
      </c>
      <c r="C378" t="s">
        <v>45</v>
      </c>
      <c r="D378">
        <v>2</v>
      </c>
      <c r="E378">
        <v>204</v>
      </c>
      <c r="F378" t="s">
        <v>4380</v>
      </c>
      <c r="G378" t="s">
        <v>30</v>
      </c>
      <c r="H378">
        <v>1</v>
      </c>
    </row>
    <row r="379" spans="1:8" x14ac:dyDescent="0.25">
      <c r="A379">
        <f t="shared" si="5"/>
        <v>378</v>
      </c>
      <c r="B379" s="5">
        <v>44938</v>
      </c>
      <c r="C379" t="s">
        <v>45</v>
      </c>
      <c r="D379">
        <v>10</v>
      </c>
      <c r="E379">
        <v>157</v>
      </c>
      <c r="F379" t="s">
        <v>4380</v>
      </c>
      <c r="G379" t="s">
        <v>58</v>
      </c>
      <c r="H379">
        <v>5</v>
      </c>
    </row>
    <row r="380" spans="1:8" x14ac:dyDescent="0.25">
      <c r="A380">
        <f t="shared" si="5"/>
        <v>379</v>
      </c>
      <c r="B380" s="5">
        <v>44938</v>
      </c>
      <c r="C380" t="s">
        <v>45</v>
      </c>
      <c r="D380">
        <v>8</v>
      </c>
      <c r="E380">
        <v>204</v>
      </c>
      <c r="F380" t="s">
        <v>4380</v>
      </c>
      <c r="G380" t="s">
        <v>49</v>
      </c>
      <c r="H380">
        <v>4</v>
      </c>
    </row>
    <row r="381" spans="1:8" x14ac:dyDescent="0.25">
      <c r="A381">
        <f t="shared" si="5"/>
        <v>380</v>
      </c>
      <c r="B381" s="5">
        <v>44938</v>
      </c>
      <c r="C381" t="s">
        <v>45</v>
      </c>
      <c r="D381">
        <v>2</v>
      </c>
      <c r="E381">
        <v>81</v>
      </c>
      <c r="F381" t="s">
        <v>4380</v>
      </c>
      <c r="G381" t="s">
        <v>49</v>
      </c>
      <c r="H381">
        <v>5</v>
      </c>
    </row>
    <row r="382" spans="1:8" x14ac:dyDescent="0.25">
      <c r="A382">
        <f t="shared" si="5"/>
        <v>381</v>
      </c>
      <c r="B382" s="5">
        <v>44938</v>
      </c>
      <c r="C382" t="s">
        <v>45</v>
      </c>
      <c r="D382">
        <v>4</v>
      </c>
      <c r="E382">
        <v>73</v>
      </c>
      <c r="F382" t="s">
        <v>4380</v>
      </c>
      <c r="G382" t="s">
        <v>49</v>
      </c>
      <c r="H382">
        <v>5</v>
      </c>
    </row>
    <row r="383" spans="1:8" x14ac:dyDescent="0.25">
      <c r="A383">
        <f t="shared" si="5"/>
        <v>382</v>
      </c>
      <c r="B383" s="5">
        <v>44938</v>
      </c>
      <c r="C383" t="s">
        <v>45</v>
      </c>
      <c r="D383">
        <v>2</v>
      </c>
      <c r="E383">
        <v>158</v>
      </c>
      <c r="F383" t="s">
        <v>4380</v>
      </c>
      <c r="G383" t="s">
        <v>66</v>
      </c>
      <c r="H383">
        <v>5</v>
      </c>
    </row>
    <row r="384" spans="1:8" x14ac:dyDescent="0.25">
      <c r="A384">
        <f t="shared" si="5"/>
        <v>383</v>
      </c>
      <c r="B384" s="5">
        <v>44938</v>
      </c>
      <c r="C384" t="s">
        <v>45</v>
      </c>
      <c r="D384">
        <v>10</v>
      </c>
      <c r="E384">
        <v>181</v>
      </c>
      <c r="F384" t="s">
        <v>4380</v>
      </c>
      <c r="G384" t="s">
        <v>49</v>
      </c>
      <c r="H384">
        <v>1</v>
      </c>
    </row>
    <row r="385" spans="1:8" x14ac:dyDescent="0.25">
      <c r="A385">
        <f t="shared" si="5"/>
        <v>384</v>
      </c>
      <c r="B385" s="5">
        <v>44938</v>
      </c>
      <c r="C385" t="s">
        <v>45</v>
      </c>
      <c r="D385">
        <v>8</v>
      </c>
      <c r="E385">
        <v>63</v>
      </c>
      <c r="F385" t="s">
        <v>4380</v>
      </c>
      <c r="G385" t="s">
        <v>30</v>
      </c>
      <c r="H385">
        <v>4</v>
      </c>
    </row>
    <row r="386" spans="1:8" x14ac:dyDescent="0.25">
      <c r="A386">
        <f t="shared" ref="A386:A449" si="6">ROW()-1</f>
        <v>385</v>
      </c>
      <c r="B386" s="5">
        <v>44938</v>
      </c>
      <c r="C386" t="s">
        <v>39</v>
      </c>
      <c r="D386">
        <v>5</v>
      </c>
      <c r="E386">
        <v>177</v>
      </c>
      <c r="F386" t="s">
        <v>4380</v>
      </c>
      <c r="G386" t="s">
        <v>58</v>
      </c>
      <c r="H386">
        <v>3</v>
      </c>
    </row>
    <row r="387" spans="1:8" x14ac:dyDescent="0.25">
      <c r="A387">
        <f t="shared" si="6"/>
        <v>386</v>
      </c>
      <c r="B387" s="5">
        <v>44938</v>
      </c>
      <c r="C387" t="s">
        <v>45</v>
      </c>
      <c r="D387">
        <v>8</v>
      </c>
      <c r="E387">
        <v>188</v>
      </c>
      <c r="F387" t="s">
        <v>4380</v>
      </c>
      <c r="G387" t="s">
        <v>30</v>
      </c>
      <c r="H387">
        <v>3</v>
      </c>
    </row>
    <row r="388" spans="1:8" x14ac:dyDescent="0.25">
      <c r="A388">
        <f t="shared" si="6"/>
        <v>387</v>
      </c>
      <c r="B388" s="5">
        <v>44938</v>
      </c>
      <c r="C388" t="s">
        <v>45</v>
      </c>
      <c r="D388">
        <v>2</v>
      </c>
      <c r="E388">
        <v>179</v>
      </c>
      <c r="F388" t="s">
        <v>4380</v>
      </c>
      <c r="G388" t="s">
        <v>58</v>
      </c>
      <c r="H388">
        <v>5</v>
      </c>
    </row>
    <row r="389" spans="1:8" x14ac:dyDescent="0.25">
      <c r="A389">
        <f t="shared" si="6"/>
        <v>388</v>
      </c>
      <c r="B389" s="5">
        <v>44938</v>
      </c>
      <c r="C389" t="s">
        <v>45</v>
      </c>
      <c r="D389">
        <v>7</v>
      </c>
      <c r="E389">
        <v>53</v>
      </c>
      <c r="F389" t="s">
        <v>4380</v>
      </c>
      <c r="G389" t="s">
        <v>41</v>
      </c>
      <c r="H389">
        <v>3</v>
      </c>
    </row>
    <row r="390" spans="1:8" x14ac:dyDescent="0.25">
      <c r="A390">
        <f t="shared" si="6"/>
        <v>389</v>
      </c>
      <c r="B390" s="5">
        <v>44938</v>
      </c>
      <c r="C390" t="s">
        <v>45</v>
      </c>
      <c r="D390">
        <v>9</v>
      </c>
      <c r="E390">
        <v>49</v>
      </c>
      <c r="F390" t="s">
        <v>4380</v>
      </c>
      <c r="G390" t="s">
        <v>41</v>
      </c>
      <c r="H390">
        <v>1</v>
      </c>
    </row>
    <row r="391" spans="1:8" x14ac:dyDescent="0.25">
      <c r="A391">
        <f t="shared" si="6"/>
        <v>390</v>
      </c>
      <c r="B391" s="5">
        <v>44938</v>
      </c>
      <c r="C391" t="s">
        <v>39</v>
      </c>
      <c r="D391">
        <v>4</v>
      </c>
      <c r="E391">
        <v>79</v>
      </c>
      <c r="F391" t="s">
        <v>4380</v>
      </c>
      <c r="G391" t="s">
        <v>30</v>
      </c>
      <c r="H391">
        <v>1</v>
      </c>
    </row>
    <row r="392" spans="1:8" x14ac:dyDescent="0.25">
      <c r="A392">
        <f t="shared" si="6"/>
        <v>391</v>
      </c>
      <c r="B392" s="5">
        <v>44938</v>
      </c>
      <c r="C392" t="s">
        <v>45</v>
      </c>
      <c r="D392">
        <v>10</v>
      </c>
      <c r="E392">
        <v>36</v>
      </c>
      <c r="F392" t="s">
        <v>4380</v>
      </c>
      <c r="G392" t="s">
        <v>61</v>
      </c>
      <c r="H392">
        <v>5</v>
      </c>
    </row>
    <row r="393" spans="1:8" x14ac:dyDescent="0.25">
      <c r="A393">
        <f t="shared" si="6"/>
        <v>392</v>
      </c>
      <c r="B393" s="5">
        <v>44938</v>
      </c>
      <c r="C393" t="s">
        <v>45</v>
      </c>
      <c r="D393">
        <v>4</v>
      </c>
      <c r="E393">
        <v>140</v>
      </c>
      <c r="F393" t="s">
        <v>4380</v>
      </c>
      <c r="G393" t="s">
        <v>49</v>
      </c>
      <c r="H393">
        <v>2</v>
      </c>
    </row>
    <row r="394" spans="1:8" x14ac:dyDescent="0.25">
      <c r="A394">
        <f t="shared" si="6"/>
        <v>393</v>
      </c>
      <c r="B394" s="5">
        <v>44938</v>
      </c>
      <c r="C394" t="s">
        <v>45</v>
      </c>
      <c r="D394">
        <v>4</v>
      </c>
      <c r="E394">
        <v>173</v>
      </c>
      <c r="F394" t="s">
        <v>4380</v>
      </c>
      <c r="G394" t="s">
        <v>30</v>
      </c>
      <c r="H394">
        <v>5</v>
      </c>
    </row>
    <row r="395" spans="1:8" x14ac:dyDescent="0.25">
      <c r="A395">
        <f t="shared" si="6"/>
        <v>394</v>
      </c>
      <c r="B395" s="5">
        <v>44938</v>
      </c>
      <c r="C395" t="s">
        <v>45</v>
      </c>
      <c r="D395">
        <v>5</v>
      </c>
      <c r="E395">
        <v>193</v>
      </c>
      <c r="F395" t="s">
        <v>4380</v>
      </c>
      <c r="G395" t="s">
        <v>41</v>
      </c>
      <c r="H395">
        <v>1</v>
      </c>
    </row>
    <row r="396" spans="1:8" x14ac:dyDescent="0.25">
      <c r="A396">
        <f t="shared" si="6"/>
        <v>395</v>
      </c>
      <c r="B396" s="5">
        <v>44938</v>
      </c>
      <c r="C396" t="s">
        <v>45</v>
      </c>
      <c r="D396">
        <v>6</v>
      </c>
      <c r="E396">
        <v>141</v>
      </c>
      <c r="F396" t="s">
        <v>4380</v>
      </c>
      <c r="G396" t="s">
        <v>30</v>
      </c>
      <c r="H396">
        <v>5</v>
      </c>
    </row>
    <row r="397" spans="1:8" x14ac:dyDescent="0.25">
      <c r="A397">
        <f t="shared" si="6"/>
        <v>396</v>
      </c>
      <c r="B397" s="5">
        <v>44938</v>
      </c>
      <c r="C397" t="s">
        <v>39</v>
      </c>
      <c r="D397">
        <v>7</v>
      </c>
      <c r="E397">
        <v>156</v>
      </c>
      <c r="F397" t="s">
        <v>4380</v>
      </c>
      <c r="G397" t="s">
        <v>41</v>
      </c>
      <c r="H397">
        <v>1</v>
      </c>
    </row>
    <row r="398" spans="1:8" x14ac:dyDescent="0.25">
      <c r="A398">
        <f t="shared" si="6"/>
        <v>397</v>
      </c>
      <c r="B398" s="5">
        <v>44938</v>
      </c>
      <c r="C398" t="s">
        <v>45</v>
      </c>
      <c r="D398">
        <v>6</v>
      </c>
      <c r="E398">
        <v>122</v>
      </c>
      <c r="F398" t="s">
        <v>4380</v>
      </c>
      <c r="G398" t="s">
        <v>41</v>
      </c>
      <c r="H398">
        <v>1</v>
      </c>
    </row>
    <row r="399" spans="1:8" x14ac:dyDescent="0.25">
      <c r="A399">
        <f t="shared" si="6"/>
        <v>398</v>
      </c>
      <c r="B399" s="5">
        <v>44938</v>
      </c>
      <c r="C399" t="s">
        <v>45</v>
      </c>
      <c r="D399">
        <v>5</v>
      </c>
      <c r="E399">
        <v>193</v>
      </c>
      <c r="F399" t="s">
        <v>4380</v>
      </c>
      <c r="G399" t="s">
        <v>66</v>
      </c>
      <c r="H399">
        <v>5</v>
      </c>
    </row>
    <row r="400" spans="1:8" x14ac:dyDescent="0.25">
      <c r="A400">
        <f t="shared" si="6"/>
        <v>399</v>
      </c>
      <c r="B400" s="5">
        <v>44938</v>
      </c>
      <c r="C400" t="s">
        <v>45</v>
      </c>
      <c r="D400">
        <v>2</v>
      </c>
      <c r="E400">
        <v>168</v>
      </c>
      <c r="F400" t="s">
        <v>4380</v>
      </c>
      <c r="G400" t="s">
        <v>49</v>
      </c>
      <c r="H400">
        <v>1</v>
      </c>
    </row>
    <row r="401" spans="1:8" x14ac:dyDescent="0.25">
      <c r="A401">
        <f t="shared" si="6"/>
        <v>400</v>
      </c>
      <c r="B401" s="5">
        <v>44938</v>
      </c>
      <c r="C401" t="s">
        <v>45</v>
      </c>
      <c r="D401">
        <v>7</v>
      </c>
      <c r="E401">
        <v>65</v>
      </c>
      <c r="F401" t="s">
        <v>4380</v>
      </c>
      <c r="G401" t="s">
        <v>66</v>
      </c>
      <c r="H401">
        <v>5</v>
      </c>
    </row>
    <row r="402" spans="1:8" x14ac:dyDescent="0.25">
      <c r="A402">
        <f t="shared" si="6"/>
        <v>401</v>
      </c>
      <c r="B402" s="5">
        <v>44938</v>
      </c>
      <c r="C402" t="s">
        <v>39</v>
      </c>
      <c r="D402">
        <v>3</v>
      </c>
      <c r="E402">
        <v>87</v>
      </c>
      <c r="F402" t="s">
        <v>4380</v>
      </c>
      <c r="G402" t="s">
        <v>41</v>
      </c>
      <c r="H402">
        <v>3</v>
      </c>
    </row>
    <row r="403" spans="1:8" x14ac:dyDescent="0.25">
      <c r="A403">
        <f t="shared" si="6"/>
        <v>402</v>
      </c>
      <c r="B403" s="5">
        <v>44938</v>
      </c>
      <c r="C403" t="s">
        <v>45</v>
      </c>
      <c r="D403">
        <v>7</v>
      </c>
      <c r="E403">
        <v>130</v>
      </c>
      <c r="F403" t="s">
        <v>4380</v>
      </c>
      <c r="G403" t="s">
        <v>41</v>
      </c>
      <c r="H403">
        <v>4</v>
      </c>
    </row>
    <row r="404" spans="1:8" x14ac:dyDescent="0.25">
      <c r="A404">
        <f t="shared" si="6"/>
        <v>403</v>
      </c>
      <c r="B404" s="5">
        <v>44938</v>
      </c>
      <c r="C404" t="s">
        <v>45</v>
      </c>
      <c r="D404">
        <v>1</v>
      </c>
      <c r="E404">
        <v>73</v>
      </c>
      <c r="F404" t="s">
        <v>4380</v>
      </c>
      <c r="G404" t="s">
        <v>41</v>
      </c>
      <c r="H404">
        <v>2</v>
      </c>
    </row>
    <row r="405" spans="1:8" x14ac:dyDescent="0.25">
      <c r="A405">
        <f t="shared" si="6"/>
        <v>404</v>
      </c>
      <c r="B405" s="5">
        <v>44938</v>
      </c>
      <c r="C405" t="s">
        <v>39</v>
      </c>
      <c r="D405">
        <v>8</v>
      </c>
      <c r="E405">
        <v>96</v>
      </c>
      <c r="F405" t="s">
        <v>4380</v>
      </c>
      <c r="G405" t="s">
        <v>58</v>
      </c>
      <c r="H405">
        <v>5</v>
      </c>
    </row>
    <row r="406" spans="1:8" x14ac:dyDescent="0.25">
      <c r="A406">
        <f t="shared" si="6"/>
        <v>405</v>
      </c>
      <c r="B406" s="5">
        <v>44938</v>
      </c>
      <c r="C406" t="s">
        <v>45</v>
      </c>
      <c r="D406">
        <v>10</v>
      </c>
      <c r="E406">
        <v>35</v>
      </c>
      <c r="F406" t="s">
        <v>4380</v>
      </c>
      <c r="G406" t="s">
        <v>58</v>
      </c>
      <c r="H406">
        <v>2</v>
      </c>
    </row>
    <row r="407" spans="1:8" x14ac:dyDescent="0.25">
      <c r="A407">
        <f t="shared" si="6"/>
        <v>406</v>
      </c>
      <c r="B407" s="5">
        <v>44938</v>
      </c>
      <c r="C407" t="s">
        <v>45</v>
      </c>
      <c r="D407">
        <v>2</v>
      </c>
      <c r="E407">
        <v>184</v>
      </c>
      <c r="F407" t="s">
        <v>4380</v>
      </c>
      <c r="G407" t="s">
        <v>58</v>
      </c>
      <c r="H407">
        <v>1</v>
      </c>
    </row>
    <row r="408" spans="1:8" x14ac:dyDescent="0.25">
      <c r="A408">
        <f t="shared" si="6"/>
        <v>407</v>
      </c>
      <c r="B408" s="5">
        <v>44938</v>
      </c>
      <c r="C408" t="s">
        <v>45</v>
      </c>
      <c r="D408">
        <v>5</v>
      </c>
      <c r="E408">
        <v>169</v>
      </c>
      <c r="F408" t="s">
        <v>4380</v>
      </c>
      <c r="G408" t="s">
        <v>58</v>
      </c>
      <c r="H408">
        <v>1</v>
      </c>
    </row>
    <row r="409" spans="1:8" x14ac:dyDescent="0.25">
      <c r="A409">
        <f t="shared" si="6"/>
        <v>408</v>
      </c>
      <c r="B409" s="5">
        <v>44938</v>
      </c>
      <c r="C409" t="s">
        <v>45</v>
      </c>
      <c r="D409">
        <v>6</v>
      </c>
      <c r="E409">
        <v>117</v>
      </c>
      <c r="F409" t="s">
        <v>4380</v>
      </c>
      <c r="G409" t="s">
        <v>49</v>
      </c>
      <c r="H409">
        <v>1</v>
      </c>
    </row>
    <row r="410" spans="1:8" x14ac:dyDescent="0.25">
      <c r="A410">
        <f t="shared" si="6"/>
        <v>409</v>
      </c>
      <c r="B410" s="5">
        <v>44938</v>
      </c>
      <c r="C410" t="s">
        <v>45</v>
      </c>
      <c r="D410">
        <v>3</v>
      </c>
      <c r="E410">
        <v>144</v>
      </c>
      <c r="F410" t="s">
        <v>4380</v>
      </c>
      <c r="G410" t="s">
        <v>66</v>
      </c>
      <c r="H410">
        <v>5</v>
      </c>
    </row>
    <row r="411" spans="1:8" x14ac:dyDescent="0.25">
      <c r="A411">
        <f t="shared" si="6"/>
        <v>410</v>
      </c>
      <c r="B411" s="5">
        <v>44938</v>
      </c>
      <c r="C411" t="s">
        <v>45</v>
      </c>
      <c r="D411">
        <v>5</v>
      </c>
      <c r="E411">
        <v>193</v>
      </c>
      <c r="F411" t="s">
        <v>4380</v>
      </c>
      <c r="G411" t="s">
        <v>41</v>
      </c>
      <c r="H411">
        <v>2</v>
      </c>
    </row>
    <row r="412" spans="1:8" x14ac:dyDescent="0.25">
      <c r="A412">
        <f t="shared" si="6"/>
        <v>411</v>
      </c>
      <c r="B412" s="5">
        <v>44938</v>
      </c>
      <c r="C412" t="s">
        <v>39</v>
      </c>
      <c r="D412">
        <v>8</v>
      </c>
      <c r="E412">
        <v>111</v>
      </c>
      <c r="F412" t="s">
        <v>4380</v>
      </c>
      <c r="G412" t="s">
        <v>49</v>
      </c>
      <c r="H412">
        <v>2</v>
      </c>
    </row>
    <row r="413" spans="1:8" x14ac:dyDescent="0.25">
      <c r="A413">
        <f t="shared" si="6"/>
        <v>412</v>
      </c>
      <c r="B413" s="5">
        <v>44938</v>
      </c>
      <c r="C413" t="s">
        <v>45</v>
      </c>
      <c r="D413">
        <v>6</v>
      </c>
      <c r="E413">
        <v>200</v>
      </c>
      <c r="F413" t="s">
        <v>4380</v>
      </c>
      <c r="G413" t="s">
        <v>58</v>
      </c>
      <c r="H413">
        <v>5</v>
      </c>
    </row>
    <row r="414" spans="1:8" x14ac:dyDescent="0.25">
      <c r="A414">
        <f t="shared" si="6"/>
        <v>413</v>
      </c>
      <c r="B414" s="5">
        <v>44938</v>
      </c>
      <c r="C414" t="s">
        <v>45</v>
      </c>
      <c r="D414">
        <v>8</v>
      </c>
      <c r="E414">
        <v>171</v>
      </c>
      <c r="F414" t="s">
        <v>4380</v>
      </c>
      <c r="G414" t="s">
        <v>66</v>
      </c>
      <c r="H414">
        <v>4</v>
      </c>
    </row>
    <row r="415" spans="1:8" x14ac:dyDescent="0.25">
      <c r="A415">
        <f t="shared" si="6"/>
        <v>414</v>
      </c>
      <c r="B415" s="5">
        <v>44938</v>
      </c>
      <c r="C415" t="s">
        <v>45</v>
      </c>
      <c r="D415">
        <v>7</v>
      </c>
      <c r="E415">
        <v>50</v>
      </c>
      <c r="F415" t="s">
        <v>4380</v>
      </c>
      <c r="G415" t="s">
        <v>30</v>
      </c>
      <c r="H415">
        <v>1</v>
      </c>
    </row>
    <row r="416" spans="1:8" x14ac:dyDescent="0.25">
      <c r="A416">
        <f t="shared" si="6"/>
        <v>415</v>
      </c>
      <c r="B416" s="5">
        <v>44938</v>
      </c>
      <c r="C416" t="s">
        <v>39</v>
      </c>
      <c r="D416">
        <v>1</v>
      </c>
      <c r="E416">
        <v>122</v>
      </c>
      <c r="F416" t="s">
        <v>4380</v>
      </c>
      <c r="G416" t="s">
        <v>30</v>
      </c>
      <c r="H416">
        <v>5</v>
      </c>
    </row>
    <row r="417" spans="1:8" x14ac:dyDescent="0.25">
      <c r="A417">
        <f t="shared" si="6"/>
        <v>416</v>
      </c>
      <c r="B417" s="5">
        <v>44938</v>
      </c>
      <c r="C417" t="s">
        <v>45</v>
      </c>
      <c r="D417">
        <v>2</v>
      </c>
      <c r="E417">
        <v>66</v>
      </c>
      <c r="F417" t="s">
        <v>4380</v>
      </c>
      <c r="G417" t="s">
        <v>66</v>
      </c>
      <c r="H417">
        <v>4</v>
      </c>
    </row>
    <row r="418" spans="1:8" x14ac:dyDescent="0.25">
      <c r="A418">
        <f t="shared" si="6"/>
        <v>417</v>
      </c>
      <c r="B418" s="5">
        <v>44938</v>
      </c>
      <c r="C418" t="s">
        <v>45</v>
      </c>
      <c r="D418">
        <v>6</v>
      </c>
      <c r="E418">
        <v>209</v>
      </c>
      <c r="F418" t="s">
        <v>4380</v>
      </c>
      <c r="G418" t="s">
        <v>66</v>
      </c>
      <c r="H418">
        <v>1</v>
      </c>
    </row>
    <row r="419" spans="1:8" x14ac:dyDescent="0.25">
      <c r="A419">
        <f t="shared" si="6"/>
        <v>418</v>
      </c>
      <c r="B419" s="5">
        <v>44938</v>
      </c>
      <c r="C419" t="s">
        <v>45</v>
      </c>
      <c r="D419">
        <v>10</v>
      </c>
      <c r="E419">
        <v>93</v>
      </c>
      <c r="F419" t="s">
        <v>4380</v>
      </c>
      <c r="G419" t="s">
        <v>66</v>
      </c>
      <c r="H419">
        <v>3</v>
      </c>
    </row>
    <row r="420" spans="1:8" x14ac:dyDescent="0.25">
      <c r="A420">
        <f t="shared" si="6"/>
        <v>419</v>
      </c>
      <c r="B420" s="5">
        <v>44938</v>
      </c>
      <c r="C420" t="s">
        <v>45</v>
      </c>
      <c r="D420">
        <v>3</v>
      </c>
      <c r="E420">
        <v>91</v>
      </c>
      <c r="F420" t="s">
        <v>4380</v>
      </c>
      <c r="G420" t="s">
        <v>58</v>
      </c>
      <c r="H420">
        <v>4</v>
      </c>
    </row>
    <row r="421" spans="1:8" x14ac:dyDescent="0.25">
      <c r="A421">
        <f t="shared" si="6"/>
        <v>420</v>
      </c>
      <c r="B421" s="5">
        <v>44938</v>
      </c>
      <c r="C421" t="s">
        <v>39</v>
      </c>
      <c r="D421">
        <v>4</v>
      </c>
      <c r="E421">
        <v>177</v>
      </c>
      <c r="F421" t="s">
        <v>4380</v>
      </c>
      <c r="G421" t="s">
        <v>49</v>
      </c>
      <c r="H421">
        <v>3</v>
      </c>
    </row>
    <row r="422" spans="1:8" x14ac:dyDescent="0.25">
      <c r="A422">
        <f t="shared" si="6"/>
        <v>421</v>
      </c>
      <c r="B422" s="5">
        <v>44938</v>
      </c>
      <c r="C422" t="s">
        <v>45</v>
      </c>
      <c r="D422">
        <v>5</v>
      </c>
      <c r="E422">
        <v>62</v>
      </c>
      <c r="F422" t="s">
        <v>4380</v>
      </c>
      <c r="G422" t="s">
        <v>58</v>
      </c>
      <c r="H422">
        <v>4</v>
      </c>
    </row>
    <row r="423" spans="1:8" x14ac:dyDescent="0.25">
      <c r="A423">
        <f t="shared" si="6"/>
        <v>422</v>
      </c>
      <c r="B423" s="5">
        <v>44938</v>
      </c>
      <c r="C423" t="s">
        <v>39</v>
      </c>
      <c r="D423">
        <v>6</v>
      </c>
      <c r="E423">
        <v>105</v>
      </c>
      <c r="F423" t="s">
        <v>4380</v>
      </c>
      <c r="G423" t="s">
        <v>61</v>
      </c>
      <c r="H423">
        <v>5</v>
      </c>
    </row>
    <row r="424" spans="1:8" x14ac:dyDescent="0.25">
      <c r="A424">
        <f t="shared" si="6"/>
        <v>423</v>
      </c>
      <c r="B424" s="5">
        <v>44938</v>
      </c>
      <c r="C424" t="s">
        <v>39</v>
      </c>
      <c r="D424">
        <v>7</v>
      </c>
      <c r="E424">
        <v>168</v>
      </c>
      <c r="F424" t="s">
        <v>4380</v>
      </c>
      <c r="G424" t="s">
        <v>61</v>
      </c>
      <c r="H424">
        <v>5</v>
      </c>
    </row>
    <row r="425" spans="1:8" x14ac:dyDescent="0.25">
      <c r="A425">
        <f t="shared" si="6"/>
        <v>424</v>
      </c>
      <c r="B425" s="5">
        <v>44938</v>
      </c>
      <c r="C425" t="s">
        <v>39</v>
      </c>
      <c r="D425">
        <v>8</v>
      </c>
      <c r="E425">
        <v>55</v>
      </c>
      <c r="F425" t="s">
        <v>4380</v>
      </c>
      <c r="G425" t="s">
        <v>49</v>
      </c>
      <c r="H425">
        <v>3</v>
      </c>
    </row>
    <row r="426" spans="1:8" x14ac:dyDescent="0.25">
      <c r="A426">
        <f t="shared" si="6"/>
        <v>425</v>
      </c>
      <c r="B426" s="5">
        <v>44938</v>
      </c>
      <c r="C426" t="s">
        <v>45</v>
      </c>
      <c r="D426">
        <v>6</v>
      </c>
      <c r="E426">
        <v>69</v>
      </c>
      <c r="F426" t="s">
        <v>4380</v>
      </c>
      <c r="G426" t="s">
        <v>58</v>
      </c>
      <c r="H426">
        <v>1</v>
      </c>
    </row>
    <row r="427" spans="1:8" x14ac:dyDescent="0.25">
      <c r="A427">
        <f t="shared" si="6"/>
        <v>426</v>
      </c>
      <c r="B427" s="5">
        <v>44938</v>
      </c>
      <c r="C427" t="s">
        <v>45</v>
      </c>
      <c r="D427">
        <v>2</v>
      </c>
      <c r="E427">
        <v>80</v>
      </c>
      <c r="F427" t="s">
        <v>4380</v>
      </c>
      <c r="G427" t="s">
        <v>49</v>
      </c>
      <c r="H427">
        <v>2</v>
      </c>
    </row>
    <row r="428" spans="1:8" x14ac:dyDescent="0.25">
      <c r="A428">
        <f t="shared" si="6"/>
        <v>427</v>
      </c>
      <c r="B428" s="5">
        <v>44938</v>
      </c>
      <c r="C428" t="s">
        <v>45</v>
      </c>
      <c r="D428">
        <v>2</v>
      </c>
      <c r="E428">
        <v>192</v>
      </c>
      <c r="F428" t="s">
        <v>4380</v>
      </c>
      <c r="G428" t="s">
        <v>58</v>
      </c>
      <c r="H428">
        <v>4</v>
      </c>
    </row>
    <row r="429" spans="1:8" x14ac:dyDescent="0.25">
      <c r="A429">
        <f t="shared" si="6"/>
        <v>428</v>
      </c>
      <c r="B429" s="5">
        <v>44938</v>
      </c>
      <c r="C429" t="s">
        <v>45</v>
      </c>
      <c r="D429">
        <v>8</v>
      </c>
      <c r="E429">
        <v>103</v>
      </c>
      <c r="F429" t="s">
        <v>4380</v>
      </c>
      <c r="G429" t="s">
        <v>30</v>
      </c>
      <c r="H429">
        <v>5</v>
      </c>
    </row>
    <row r="430" spans="1:8" x14ac:dyDescent="0.25">
      <c r="A430">
        <f t="shared" si="6"/>
        <v>429</v>
      </c>
      <c r="B430" s="5">
        <v>44938</v>
      </c>
      <c r="C430" t="s">
        <v>45</v>
      </c>
      <c r="D430">
        <v>2</v>
      </c>
      <c r="E430">
        <v>117</v>
      </c>
      <c r="F430" t="s">
        <v>4380</v>
      </c>
      <c r="G430" t="s">
        <v>30</v>
      </c>
      <c r="H430">
        <v>1</v>
      </c>
    </row>
    <row r="431" spans="1:8" x14ac:dyDescent="0.25">
      <c r="A431">
        <f t="shared" si="6"/>
        <v>430</v>
      </c>
      <c r="B431" s="5">
        <v>44938</v>
      </c>
      <c r="C431" t="s">
        <v>39</v>
      </c>
      <c r="D431">
        <v>8</v>
      </c>
      <c r="E431">
        <v>63</v>
      </c>
      <c r="F431" t="s">
        <v>4380</v>
      </c>
      <c r="G431" t="s">
        <v>66</v>
      </c>
      <c r="H431">
        <v>1</v>
      </c>
    </row>
    <row r="432" spans="1:8" x14ac:dyDescent="0.25">
      <c r="A432">
        <f t="shared" si="6"/>
        <v>431</v>
      </c>
      <c r="B432" s="5">
        <v>44938</v>
      </c>
      <c r="C432" t="s">
        <v>45</v>
      </c>
      <c r="D432">
        <v>7</v>
      </c>
      <c r="E432">
        <v>195</v>
      </c>
      <c r="F432" t="s">
        <v>4380</v>
      </c>
      <c r="G432" t="s">
        <v>58</v>
      </c>
      <c r="H432">
        <v>4</v>
      </c>
    </row>
    <row r="433" spans="1:8" x14ac:dyDescent="0.25">
      <c r="A433">
        <f t="shared" si="6"/>
        <v>432</v>
      </c>
      <c r="B433" s="5">
        <v>44938</v>
      </c>
      <c r="C433" t="s">
        <v>45</v>
      </c>
      <c r="D433">
        <v>3</v>
      </c>
      <c r="E433">
        <v>196</v>
      </c>
      <c r="F433" t="s">
        <v>4380</v>
      </c>
      <c r="G433" t="s">
        <v>41</v>
      </c>
      <c r="H433">
        <v>4</v>
      </c>
    </row>
    <row r="434" spans="1:8" x14ac:dyDescent="0.25">
      <c r="A434">
        <f t="shared" si="6"/>
        <v>433</v>
      </c>
      <c r="B434" s="5">
        <v>44938</v>
      </c>
      <c r="C434" t="s">
        <v>39</v>
      </c>
      <c r="D434">
        <v>5</v>
      </c>
      <c r="E434">
        <v>132</v>
      </c>
      <c r="F434" t="s">
        <v>4380</v>
      </c>
      <c r="G434" t="s">
        <v>41</v>
      </c>
      <c r="H434">
        <v>3</v>
      </c>
    </row>
    <row r="435" spans="1:8" x14ac:dyDescent="0.25">
      <c r="A435">
        <f t="shared" si="6"/>
        <v>434</v>
      </c>
      <c r="B435" s="5">
        <v>44938</v>
      </c>
      <c r="C435" t="s">
        <v>39</v>
      </c>
      <c r="D435">
        <v>7</v>
      </c>
      <c r="E435">
        <v>88</v>
      </c>
      <c r="F435" t="s">
        <v>4380</v>
      </c>
      <c r="G435" t="s">
        <v>66</v>
      </c>
      <c r="H435">
        <v>2</v>
      </c>
    </row>
    <row r="436" spans="1:8" x14ac:dyDescent="0.25">
      <c r="A436">
        <f t="shared" si="6"/>
        <v>435</v>
      </c>
      <c r="B436" s="5">
        <v>44938</v>
      </c>
      <c r="C436" t="s">
        <v>45</v>
      </c>
      <c r="D436">
        <v>1</v>
      </c>
      <c r="E436">
        <v>173</v>
      </c>
      <c r="F436" t="s">
        <v>4380</v>
      </c>
      <c r="G436" t="s">
        <v>66</v>
      </c>
      <c r="H436">
        <v>5</v>
      </c>
    </row>
    <row r="437" spans="1:8" x14ac:dyDescent="0.25">
      <c r="A437">
        <f t="shared" si="6"/>
        <v>436</v>
      </c>
      <c r="B437" s="5">
        <v>44938</v>
      </c>
      <c r="C437" t="s">
        <v>45</v>
      </c>
      <c r="D437">
        <v>1</v>
      </c>
      <c r="E437">
        <v>181</v>
      </c>
      <c r="F437" t="s">
        <v>4380</v>
      </c>
      <c r="G437" t="s">
        <v>66</v>
      </c>
      <c r="H437">
        <v>5</v>
      </c>
    </row>
    <row r="438" spans="1:8" x14ac:dyDescent="0.25">
      <c r="A438">
        <f t="shared" si="6"/>
        <v>437</v>
      </c>
      <c r="B438" s="5">
        <v>44938</v>
      </c>
      <c r="C438" t="s">
        <v>45</v>
      </c>
      <c r="D438">
        <v>7</v>
      </c>
      <c r="E438">
        <v>109</v>
      </c>
      <c r="F438" t="s">
        <v>4380</v>
      </c>
      <c r="G438" t="s">
        <v>41</v>
      </c>
      <c r="H438">
        <v>1</v>
      </c>
    </row>
    <row r="439" spans="1:8" x14ac:dyDescent="0.25">
      <c r="A439">
        <f t="shared" si="6"/>
        <v>438</v>
      </c>
      <c r="B439" s="5">
        <v>44938</v>
      </c>
      <c r="C439" t="s">
        <v>45</v>
      </c>
      <c r="D439">
        <v>3</v>
      </c>
      <c r="E439">
        <v>167</v>
      </c>
      <c r="F439" t="s">
        <v>4380</v>
      </c>
      <c r="G439" t="s">
        <v>41</v>
      </c>
      <c r="H439">
        <v>3</v>
      </c>
    </row>
    <row r="440" spans="1:8" x14ac:dyDescent="0.25">
      <c r="A440">
        <f t="shared" si="6"/>
        <v>439</v>
      </c>
      <c r="B440" s="5">
        <v>44938</v>
      </c>
      <c r="C440" t="s">
        <v>39</v>
      </c>
      <c r="D440">
        <v>2</v>
      </c>
      <c r="E440">
        <v>129</v>
      </c>
      <c r="F440" t="s">
        <v>4380</v>
      </c>
      <c r="G440" t="s">
        <v>61</v>
      </c>
      <c r="H440">
        <v>4</v>
      </c>
    </row>
    <row r="441" spans="1:8" x14ac:dyDescent="0.25">
      <c r="A441">
        <f t="shared" si="6"/>
        <v>440</v>
      </c>
      <c r="B441" s="5">
        <v>44938</v>
      </c>
      <c r="C441" t="s">
        <v>39</v>
      </c>
      <c r="D441">
        <v>3</v>
      </c>
      <c r="E441">
        <v>34</v>
      </c>
      <c r="F441" t="s">
        <v>4380</v>
      </c>
      <c r="G441" t="s">
        <v>61</v>
      </c>
      <c r="H441">
        <v>5</v>
      </c>
    </row>
    <row r="442" spans="1:8" x14ac:dyDescent="0.25">
      <c r="A442">
        <f t="shared" si="6"/>
        <v>441</v>
      </c>
      <c r="B442" s="5">
        <v>44938</v>
      </c>
      <c r="C442" t="s">
        <v>45</v>
      </c>
      <c r="D442">
        <v>8</v>
      </c>
      <c r="E442">
        <v>44</v>
      </c>
      <c r="F442" t="s">
        <v>4380</v>
      </c>
      <c r="G442" t="s">
        <v>30</v>
      </c>
      <c r="H442">
        <v>2</v>
      </c>
    </row>
    <row r="443" spans="1:8" x14ac:dyDescent="0.25">
      <c r="A443">
        <f t="shared" si="6"/>
        <v>442</v>
      </c>
      <c r="B443" s="5">
        <v>44938</v>
      </c>
      <c r="C443" t="s">
        <v>39</v>
      </c>
      <c r="D443">
        <v>8</v>
      </c>
      <c r="E443">
        <v>104</v>
      </c>
      <c r="F443" t="s">
        <v>4380</v>
      </c>
      <c r="G443" t="s">
        <v>49</v>
      </c>
      <c r="H443">
        <v>3</v>
      </c>
    </row>
    <row r="444" spans="1:8" x14ac:dyDescent="0.25">
      <c r="A444">
        <f t="shared" si="6"/>
        <v>443</v>
      </c>
      <c r="B444" s="5">
        <v>44938</v>
      </c>
      <c r="C444" t="s">
        <v>45</v>
      </c>
      <c r="D444">
        <v>10</v>
      </c>
      <c r="E444">
        <v>89</v>
      </c>
      <c r="F444" t="s">
        <v>4380</v>
      </c>
      <c r="G444" t="s">
        <v>49</v>
      </c>
      <c r="H444">
        <v>1</v>
      </c>
    </row>
    <row r="445" spans="1:8" x14ac:dyDescent="0.25">
      <c r="A445">
        <f t="shared" si="6"/>
        <v>444</v>
      </c>
      <c r="B445" s="5">
        <v>44938</v>
      </c>
      <c r="C445" t="s">
        <v>39</v>
      </c>
      <c r="D445">
        <v>3</v>
      </c>
      <c r="E445">
        <v>157</v>
      </c>
      <c r="F445" t="s">
        <v>4380</v>
      </c>
      <c r="G445" t="s">
        <v>58</v>
      </c>
      <c r="H445">
        <v>1</v>
      </c>
    </row>
    <row r="446" spans="1:8" x14ac:dyDescent="0.25">
      <c r="A446">
        <f t="shared" si="6"/>
        <v>445</v>
      </c>
      <c r="B446" s="5">
        <v>44938</v>
      </c>
      <c r="C446" t="s">
        <v>45</v>
      </c>
      <c r="D446">
        <v>2</v>
      </c>
      <c r="E446">
        <v>146</v>
      </c>
      <c r="F446" t="s">
        <v>4380</v>
      </c>
      <c r="G446" t="s">
        <v>49</v>
      </c>
      <c r="H446">
        <v>4</v>
      </c>
    </row>
    <row r="447" spans="1:8" x14ac:dyDescent="0.25">
      <c r="A447">
        <f t="shared" si="6"/>
        <v>446</v>
      </c>
      <c r="B447" s="5">
        <v>44938</v>
      </c>
      <c r="C447" t="s">
        <v>45</v>
      </c>
      <c r="D447">
        <v>1</v>
      </c>
      <c r="E447">
        <v>154</v>
      </c>
      <c r="F447" t="s">
        <v>4380</v>
      </c>
      <c r="G447" t="s">
        <v>66</v>
      </c>
      <c r="H447">
        <v>1</v>
      </c>
    </row>
    <row r="448" spans="1:8" x14ac:dyDescent="0.25">
      <c r="A448">
        <f t="shared" si="6"/>
        <v>447</v>
      </c>
      <c r="B448" s="5">
        <v>44938</v>
      </c>
      <c r="C448" t="s">
        <v>45</v>
      </c>
      <c r="D448">
        <v>6</v>
      </c>
      <c r="E448">
        <v>188</v>
      </c>
      <c r="F448" t="s">
        <v>15</v>
      </c>
      <c r="G448" t="s">
        <v>58</v>
      </c>
      <c r="H448">
        <v>4</v>
      </c>
    </row>
    <row r="449" spans="1:8" x14ac:dyDescent="0.25">
      <c r="A449">
        <f t="shared" si="6"/>
        <v>448</v>
      </c>
      <c r="B449" s="5">
        <v>44938</v>
      </c>
      <c r="C449" t="s">
        <v>45</v>
      </c>
      <c r="D449">
        <v>6</v>
      </c>
      <c r="E449">
        <v>202</v>
      </c>
      <c r="F449" t="s">
        <v>4380</v>
      </c>
      <c r="G449" t="s">
        <v>61</v>
      </c>
      <c r="H449">
        <v>3</v>
      </c>
    </row>
    <row r="450" spans="1:8" x14ac:dyDescent="0.25">
      <c r="A450">
        <f t="shared" ref="A450:A513" si="7">ROW()-1</f>
        <v>449</v>
      </c>
      <c r="B450" s="5">
        <v>44938</v>
      </c>
      <c r="C450" t="s">
        <v>45</v>
      </c>
      <c r="D450">
        <v>10</v>
      </c>
      <c r="E450">
        <v>48</v>
      </c>
      <c r="F450" t="s">
        <v>4380</v>
      </c>
      <c r="G450" t="s">
        <v>66</v>
      </c>
      <c r="H450">
        <v>1</v>
      </c>
    </row>
    <row r="451" spans="1:8" x14ac:dyDescent="0.25">
      <c r="A451">
        <f t="shared" si="7"/>
        <v>450</v>
      </c>
      <c r="B451" s="5">
        <v>44938</v>
      </c>
      <c r="C451" t="s">
        <v>45</v>
      </c>
      <c r="D451">
        <v>6</v>
      </c>
      <c r="E451">
        <v>168</v>
      </c>
      <c r="F451" t="s">
        <v>4380</v>
      </c>
      <c r="G451" t="s">
        <v>30</v>
      </c>
      <c r="H451">
        <v>1</v>
      </c>
    </row>
    <row r="452" spans="1:8" x14ac:dyDescent="0.25">
      <c r="A452">
        <f t="shared" si="7"/>
        <v>451</v>
      </c>
      <c r="B452" s="5">
        <v>44938</v>
      </c>
      <c r="C452" t="s">
        <v>39</v>
      </c>
      <c r="D452">
        <v>8</v>
      </c>
      <c r="E452">
        <v>33</v>
      </c>
      <c r="F452" t="s">
        <v>4380</v>
      </c>
      <c r="G452" t="s">
        <v>61</v>
      </c>
      <c r="H452">
        <v>2</v>
      </c>
    </row>
    <row r="453" spans="1:8" x14ac:dyDescent="0.25">
      <c r="A453">
        <f t="shared" si="7"/>
        <v>452</v>
      </c>
      <c r="B453" s="5">
        <v>44938</v>
      </c>
      <c r="C453" t="s">
        <v>45</v>
      </c>
      <c r="D453">
        <v>10</v>
      </c>
      <c r="E453">
        <v>205</v>
      </c>
      <c r="F453" t="s">
        <v>4380</v>
      </c>
      <c r="G453" t="s">
        <v>30</v>
      </c>
      <c r="H453">
        <v>4</v>
      </c>
    </row>
    <row r="454" spans="1:8" x14ac:dyDescent="0.25">
      <c r="A454">
        <f t="shared" si="7"/>
        <v>453</v>
      </c>
      <c r="B454" s="5">
        <v>44938</v>
      </c>
      <c r="C454" t="s">
        <v>45</v>
      </c>
      <c r="D454">
        <v>8</v>
      </c>
      <c r="E454">
        <v>185</v>
      </c>
      <c r="F454" t="s">
        <v>4380</v>
      </c>
      <c r="G454" t="s">
        <v>66</v>
      </c>
      <c r="H454">
        <v>4</v>
      </c>
    </row>
    <row r="455" spans="1:8" x14ac:dyDescent="0.25">
      <c r="A455">
        <f t="shared" si="7"/>
        <v>454</v>
      </c>
      <c r="B455" s="5">
        <v>44938</v>
      </c>
      <c r="C455" t="s">
        <v>39</v>
      </c>
      <c r="D455">
        <v>2</v>
      </c>
      <c r="E455">
        <v>124</v>
      </c>
      <c r="F455" t="s">
        <v>4380</v>
      </c>
      <c r="G455" t="s">
        <v>49</v>
      </c>
      <c r="H455">
        <v>5</v>
      </c>
    </row>
    <row r="456" spans="1:8" x14ac:dyDescent="0.25">
      <c r="A456">
        <f t="shared" si="7"/>
        <v>455</v>
      </c>
      <c r="B456" s="5">
        <v>44938</v>
      </c>
      <c r="C456" t="s">
        <v>45</v>
      </c>
      <c r="D456">
        <v>7</v>
      </c>
      <c r="E456">
        <v>85</v>
      </c>
      <c r="F456" t="s">
        <v>4380</v>
      </c>
      <c r="G456" t="s">
        <v>58</v>
      </c>
      <c r="H456">
        <v>3</v>
      </c>
    </row>
    <row r="457" spans="1:8" x14ac:dyDescent="0.25">
      <c r="A457">
        <f t="shared" si="7"/>
        <v>456</v>
      </c>
      <c r="B457" s="5">
        <v>44938</v>
      </c>
      <c r="C457" t="s">
        <v>45</v>
      </c>
      <c r="D457">
        <v>3</v>
      </c>
      <c r="E457">
        <v>77</v>
      </c>
      <c r="F457" t="s">
        <v>4380</v>
      </c>
      <c r="G457" t="s">
        <v>58</v>
      </c>
      <c r="H457">
        <v>5</v>
      </c>
    </row>
    <row r="458" spans="1:8" x14ac:dyDescent="0.25">
      <c r="A458">
        <f t="shared" si="7"/>
        <v>457</v>
      </c>
      <c r="B458" s="5">
        <v>44938</v>
      </c>
      <c r="C458" t="s">
        <v>39</v>
      </c>
      <c r="D458">
        <v>5</v>
      </c>
      <c r="E458">
        <v>84</v>
      </c>
      <c r="F458" t="s">
        <v>4380</v>
      </c>
      <c r="G458" t="s">
        <v>58</v>
      </c>
      <c r="H458">
        <v>2</v>
      </c>
    </row>
    <row r="459" spans="1:8" x14ac:dyDescent="0.25">
      <c r="A459">
        <f t="shared" si="7"/>
        <v>458</v>
      </c>
      <c r="B459" s="5">
        <v>44938</v>
      </c>
      <c r="C459" t="s">
        <v>45</v>
      </c>
      <c r="D459">
        <v>6</v>
      </c>
      <c r="E459">
        <v>204</v>
      </c>
      <c r="F459" t="s">
        <v>4380</v>
      </c>
      <c r="G459" t="s">
        <v>30</v>
      </c>
      <c r="H459">
        <v>3</v>
      </c>
    </row>
    <row r="460" spans="1:8" x14ac:dyDescent="0.25">
      <c r="A460">
        <f t="shared" si="7"/>
        <v>459</v>
      </c>
      <c r="B460" s="5">
        <v>44938</v>
      </c>
      <c r="C460" t="s">
        <v>45</v>
      </c>
      <c r="D460">
        <v>1</v>
      </c>
      <c r="E460">
        <v>52</v>
      </c>
      <c r="F460" t="s">
        <v>4380</v>
      </c>
      <c r="G460" t="s">
        <v>61</v>
      </c>
      <c r="H460">
        <v>2</v>
      </c>
    </row>
    <row r="461" spans="1:8" x14ac:dyDescent="0.25">
      <c r="A461">
        <f t="shared" si="7"/>
        <v>460</v>
      </c>
      <c r="B461" s="5">
        <v>44938</v>
      </c>
      <c r="C461" t="s">
        <v>45</v>
      </c>
      <c r="D461">
        <v>7</v>
      </c>
      <c r="E461">
        <v>205</v>
      </c>
      <c r="F461" t="s">
        <v>4380</v>
      </c>
      <c r="G461" t="s">
        <v>66</v>
      </c>
      <c r="H461">
        <v>2</v>
      </c>
    </row>
    <row r="462" spans="1:8" x14ac:dyDescent="0.25">
      <c r="A462">
        <f t="shared" si="7"/>
        <v>461</v>
      </c>
      <c r="B462" s="5">
        <v>44938</v>
      </c>
      <c r="C462" t="s">
        <v>45</v>
      </c>
      <c r="D462">
        <v>9</v>
      </c>
      <c r="E462">
        <v>57</v>
      </c>
      <c r="F462" t="s">
        <v>4380</v>
      </c>
      <c r="G462" t="s">
        <v>30</v>
      </c>
      <c r="H462">
        <v>4</v>
      </c>
    </row>
    <row r="463" spans="1:8" x14ac:dyDescent="0.25">
      <c r="A463">
        <f t="shared" si="7"/>
        <v>462</v>
      </c>
      <c r="B463" s="5">
        <v>44938</v>
      </c>
      <c r="C463" t="s">
        <v>39</v>
      </c>
      <c r="D463">
        <v>8</v>
      </c>
      <c r="E463">
        <v>39</v>
      </c>
      <c r="F463" t="s">
        <v>4380</v>
      </c>
      <c r="G463" t="s">
        <v>61</v>
      </c>
      <c r="H463">
        <v>4</v>
      </c>
    </row>
    <row r="464" spans="1:8" x14ac:dyDescent="0.25">
      <c r="A464">
        <f t="shared" si="7"/>
        <v>463</v>
      </c>
      <c r="B464" s="5">
        <v>44938</v>
      </c>
      <c r="C464" t="s">
        <v>45</v>
      </c>
      <c r="D464">
        <v>10</v>
      </c>
      <c r="E464">
        <v>44</v>
      </c>
      <c r="F464" t="s">
        <v>4380</v>
      </c>
      <c r="G464" t="s">
        <v>58</v>
      </c>
      <c r="H464">
        <v>2</v>
      </c>
    </row>
    <row r="465" spans="1:8" x14ac:dyDescent="0.25">
      <c r="A465">
        <f t="shared" si="7"/>
        <v>464</v>
      </c>
      <c r="B465" s="5">
        <v>44938</v>
      </c>
      <c r="C465" t="s">
        <v>39</v>
      </c>
      <c r="D465">
        <v>10</v>
      </c>
      <c r="E465">
        <v>137</v>
      </c>
      <c r="F465" t="s">
        <v>4380</v>
      </c>
      <c r="G465" t="s">
        <v>61</v>
      </c>
      <c r="H465">
        <v>2</v>
      </c>
    </row>
    <row r="466" spans="1:8" x14ac:dyDescent="0.25">
      <c r="A466">
        <f t="shared" si="7"/>
        <v>465</v>
      </c>
      <c r="B466" s="5">
        <v>44938</v>
      </c>
      <c r="C466" t="s">
        <v>39</v>
      </c>
      <c r="D466">
        <v>4</v>
      </c>
      <c r="E466">
        <v>35</v>
      </c>
      <c r="F466" t="s">
        <v>4380</v>
      </c>
      <c r="G466" t="s">
        <v>61</v>
      </c>
      <c r="H466">
        <v>2</v>
      </c>
    </row>
    <row r="467" spans="1:8" x14ac:dyDescent="0.25">
      <c r="A467">
        <f t="shared" si="7"/>
        <v>466</v>
      </c>
      <c r="B467" s="5">
        <v>44938</v>
      </c>
      <c r="C467" t="s">
        <v>45</v>
      </c>
      <c r="D467">
        <v>8</v>
      </c>
      <c r="E467">
        <v>124</v>
      </c>
      <c r="F467" t="s">
        <v>4380</v>
      </c>
      <c r="G467" t="s">
        <v>58</v>
      </c>
      <c r="H467">
        <v>4</v>
      </c>
    </row>
    <row r="468" spans="1:8" x14ac:dyDescent="0.25">
      <c r="A468">
        <f t="shared" si="7"/>
        <v>467</v>
      </c>
      <c r="B468" s="5">
        <v>44938</v>
      </c>
      <c r="C468" t="s">
        <v>39</v>
      </c>
      <c r="D468">
        <v>2</v>
      </c>
      <c r="E468">
        <v>56</v>
      </c>
      <c r="F468" t="s">
        <v>4380</v>
      </c>
      <c r="G468" t="s">
        <v>30</v>
      </c>
      <c r="H468">
        <v>4</v>
      </c>
    </row>
    <row r="469" spans="1:8" x14ac:dyDescent="0.25">
      <c r="A469">
        <f t="shared" si="7"/>
        <v>468</v>
      </c>
      <c r="B469" s="5">
        <v>44938</v>
      </c>
      <c r="C469" t="s">
        <v>45</v>
      </c>
      <c r="D469">
        <v>9</v>
      </c>
      <c r="E469">
        <v>154</v>
      </c>
      <c r="F469" t="s">
        <v>4380</v>
      </c>
      <c r="G469" t="s">
        <v>66</v>
      </c>
      <c r="H469">
        <v>1</v>
      </c>
    </row>
    <row r="470" spans="1:8" x14ac:dyDescent="0.25">
      <c r="A470">
        <f t="shared" si="7"/>
        <v>469</v>
      </c>
      <c r="B470" s="5">
        <v>44938</v>
      </c>
      <c r="C470" t="s">
        <v>45</v>
      </c>
      <c r="D470">
        <v>4</v>
      </c>
      <c r="E470">
        <v>111</v>
      </c>
      <c r="F470" t="s">
        <v>4380</v>
      </c>
      <c r="G470" t="s">
        <v>41</v>
      </c>
      <c r="H470">
        <v>1</v>
      </c>
    </row>
    <row r="471" spans="1:8" x14ac:dyDescent="0.25">
      <c r="A471">
        <f t="shared" si="7"/>
        <v>470</v>
      </c>
      <c r="B471" s="5">
        <v>44938</v>
      </c>
      <c r="C471" t="s">
        <v>45</v>
      </c>
      <c r="D471">
        <v>7</v>
      </c>
      <c r="E471">
        <v>39</v>
      </c>
      <c r="F471" t="s">
        <v>4380</v>
      </c>
      <c r="G471" t="s">
        <v>49</v>
      </c>
      <c r="H471">
        <v>5</v>
      </c>
    </row>
    <row r="472" spans="1:8" x14ac:dyDescent="0.25">
      <c r="A472">
        <f t="shared" si="7"/>
        <v>471</v>
      </c>
      <c r="B472" s="5">
        <v>44938</v>
      </c>
      <c r="C472" t="s">
        <v>39</v>
      </c>
      <c r="D472">
        <v>6</v>
      </c>
      <c r="E472">
        <v>80</v>
      </c>
      <c r="F472" t="s">
        <v>4380</v>
      </c>
      <c r="G472" t="s">
        <v>58</v>
      </c>
      <c r="H472">
        <v>5</v>
      </c>
    </row>
    <row r="473" spans="1:8" x14ac:dyDescent="0.25">
      <c r="A473">
        <f t="shared" si="7"/>
        <v>472</v>
      </c>
      <c r="B473" s="5">
        <v>44938</v>
      </c>
      <c r="C473" t="s">
        <v>39</v>
      </c>
      <c r="D473">
        <v>1</v>
      </c>
      <c r="E473">
        <v>54</v>
      </c>
      <c r="F473" t="s">
        <v>4380</v>
      </c>
      <c r="G473" t="s">
        <v>41</v>
      </c>
      <c r="H473">
        <v>4</v>
      </c>
    </row>
    <row r="474" spans="1:8" x14ac:dyDescent="0.25">
      <c r="A474">
        <f t="shared" si="7"/>
        <v>473</v>
      </c>
      <c r="B474" s="5">
        <v>44938</v>
      </c>
      <c r="C474" t="s">
        <v>39</v>
      </c>
      <c r="D474">
        <v>3</v>
      </c>
      <c r="E474">
        <v>54</v>
      </c>
      <c r="F474" t="s">
        <v>4380</v>
      </c>
      <c r="G474" t="s">
        <v>66</v>
      </c>
      <c r="H474">
        <v>4</v>
      </c>
    </row>
    <row r="475" spans="1:8" x14ac:dyDescent="0.25">
      <c r="A475">
        <f t="shared" si="7"/>
        <v>474</v>
      </c>
      <c r="B475" s="5">
        <v>44938</v>
      </c>
      <c r="C475" t="s">
        <v>39</v>
      </c>
      <c r="D475">
        <v>3</v>
      </c>
      <c r="E475">
        <v>196</v>
      </c>
      <c r="F475" t="s">
        <v>4380</v>
      </c>
      <c r="G475" t="s">
        <v>49</v>
      </c>
      <c r="H475">
        <v>1</v>
      </c>
    </row>
    <row r="476" spans="1:8" x14ac:dyDescent="0.25">
      <c r="A476">
        <f t="shared" si="7"/>
        <v>475</v>
      </c>
      <c r="B476" s="5">
        <v>44938</v>
      </c>
      <c r="C476" t="s">
        <v>45</v>
      </c>
      <c r="D476">
        <v>2</v>
      </c>
      <c r="E476">
        <v>141</v>
      </c>
      <c r="F476" t="s">
        <v>4380</v>
      </c>
      <c r="G476" t="s">
        <v>58</v>
      </c>
      <c r="H476">
        <v>2</v>
      </c>
    </row>
    <row r="477" spans="1:8" x14ac:dyDescent="0.25">
      <c r="A477">
        <f t="shared" si="7"/>
        <v>476</v>
      </c>
      <c r="B477" s="5">
        <v>44938</v>
      </c>
      <c r="C477" t="s">
        <v>45</v>
      </c>
      <c r="D477">
        <v>7</v>
      </c>
      <c r="E477">
        <v>153</v>
      </c>
      <c r="F477" t="s">
        <v>4380</v>
      </c>
      <c r="G477" t="s">
        <v>49</v>
      </c>
      <c r="H477">
        <v>3</v>
      </c>
    </row>
    <row r="478" spans="1:8" x14ac:dyDescent="0.25">
      <c r="A478">
        <f t="shared" si="7"/>
        <v>477</v>
      </c>
      <c r="B478" s="5">
        <v>44938</v>
      </c>
      <c r="C478" t="s">
        <v>45</v>
      </c>
      <c r="D478">
        <v>1</v>
      </c>
      <c r="E478">
        <v>195</v>
      </c>
      <c r="F478" t="s">
        <v>4380</v>
      </c>
      <c r="G478" t="s">
        <v>66</v>
      </c>
      <c r="H478">
        <v>4</v>
      </c>
    </row>
    <row r="479" spans="1:8" x14ac:dyDescent="0.25">
      <c r="A479">
        <f t="shared" si="7"/>
        <v>478</v>
      </c>
      <c r="B479" s="5">
        <v>44938</v>
      </c>
      <c r="C479" t="s">
        <v>39</v>
      </c>
      <c r="D479">
        <v>3</v>
      </c>
      <c r="E479">
        <v>175</v>
      </c>
      <c r="F479" t="s">
        <v>4380</v>
      </c>
      <c r="G479" t="s">
        <v>61</v>
      </c>
      <c r="H479">
        <v>5</v>
      </c>
    </row>
    <row r="480" spans="1:8" x14ac:dyDescent="0.25">
      <c r="A480">
        <f t="shared" si="7"/>
        <v>479</v>
      </c>
      <c r="B480" s="5">
        <v>44938</v>
      </c>
      <c r="C480" t="s">
        <v>39</v>
      </c>
      <c r="D480">
        <v>3</v>
      </c>
      <c r="E480">
        <v>138</v>
      </c>
      <c r="F480" t="s">
        <v>4380</v>
      </c>
      <c r="G480" t="s">
        <v>49</v>
      </c>
      <c r="H480">
        <v>2</v>
      </c>
    </row>
    <row r="481" spans="1:8" x14ac:dyDescent="0.25">
      <c r="A481">
        <f t="shared" si="7"/>
        <v>480</v>
      </c>
      <c r="B481" s="5">
        <v>44938</v>
      </c>
      <c r="C481" t="s">
        <v>45</v>
      </c>
      <c r="D481">
        <v>6</v>
      </c>
      <c r="E481">
        <v>132</v>
      </c>
      <c r="F481" t="s">
        <v>4380</v>
      </c>
      <c r="G481" t="s">
        <v>41</v>
      </c>
      <c r="H481">
        <v>5</v>
      </c>
    </row>
    <row r="482" spans="1:8" x14ac:dyDescent="0.25">
      <c r="A482">
        <f t="shared" si="7"/>
        <v>481</v>
      </c>
      <c r="B482" s="5">
        <v>44938</v>
      </c>
      <c r="C482" t="s">
        <v>45</v>
      </c>
      <c r="D482">
        <v>8</v>
      </c>
      <c r="E482">
        <v>109</v>
      </c>
      <c r="F482" t="s">
        <v>4380</v>
      </c>
      <c r="G482" t="s">
        <v>61</v>
      </c>
      <c r="H482">
        <v>1</v>
      </c>
    </row>
    <row r="483" spans="1:8" x14ac:dyDescent="0.25">
      <c r="A483">
        <f t="shared" si="7"/>
        <v>482</v>
      </c>
      <c r="B483" s="5">
        <v>44938</v>
      </c>
      <c r="C483" t="s">
        <v>45</v>
      </c>
      <c r="D483">
        <v>10</v>
      </c>
      <c r="E483">
        <v>64</v>
      </c>
      <c r="F483" t="s">
        <v>4380</v>
      </c>
      <c r="G483" t="s">
        <v>30</v>
      </c>
      <c r="H483">
        <v>5</v>
      </c>
    </row>
    <row r="484" spans="1:8" x14ac:dyDescent="0.25">
      <c r="A484">
        <f t="shared" si="7"/>
        <v>483</v>
      </c>
      <c r="B484" s="5">
        <v>44938</v>
      </c>
      <c r="C484" t="s">
        <v>45</v>
      </c>
      <c r="D484">
        <v>3</v>
      </c>
      <c r="E484">
        <v>143</v>
      </c>
      <c r="F484" t="s">
        <v>4380</v>
      </c>
      <c r="G484" t="s">
        <v>49</v>
      </c>
      <c r="H484">
        <v>1</v>
      </c>
    </row>
    <row r="485" spans="1:8" x14ac:dyDescent="0.25">
      <c r="A485">
        <f t="shared" si="7"/>
        <v>484</v>
      </c>
      <c r="B485" s="5">
        <v>44938</v>
      </c>
      <c r="C485" t="s">
        <v>45</v>
      </c>
      <c r="D485">
        <v>4</v>
      </c>
      <c r="E485">
        <v>190</v>
      </c>
      <c r="F485" t="s">
        <v>4380</v>
      </c>
      <c r="G485" t="s">
        <v>66</v>
      </c>
      <c r="H485">
        <v>4</v>
      </c>
    </row>
    <row r="486" spans="1:8" x14ac:dyDescent="0.25">
      <c r="A486">
        <f t="shared" si="7"/>
        <v>485</v>
      </c>
      <c r="B486" s="5">
        <v>44938</v>
      </c>
      <c r="C486" t="s">
        <v>45</v>
      </c>
      <c r="D486">
        <v>1</v>
      </c>
      <c r="E486">
        <v>171</v>
      </c>
      <c r="F486" t="s">
        <v>4380</v>
      </c>
      <c r="G486" t="s">
        <v>66</v>
      </c>
      <c r="H486">
        <v>1</v>
      </c>
    </row>
    <row r="487" spans="1:8" x14ac:dyDescent="0.25">
      <c r="A487">
        <f t="shared" si="7"/>
        <v>486</v>
      </c>
      <c r="B487" s="5">
        <v>44938</v>
      </c>
      <c r="C487" t="s">
        <v>39</v>
      </c>
      <c r="D487">
        <v>3</v>
      </c>
      <c r="E487">
        <v>207</v>
      </c>
      <c r="F487" t="s">
        <v>4380</v>
      </c>
      <c r="G487" t="s">
        <v>30</v>
      </c>
      <c r="H487">
        <v>3</v>
      </c>
    </row>
    <row r="488" spans="1:8" x14ac:dyDescent="0.25">
      <c r="A488">
        <f t="shared" si="7"/>
        <v>487</v>
      </c>
      <c r="B488" s="5">
        <v>44938</v>
      </c>
      <c r="C488" t="s">
        <v>45</v>
      </c>
      <c r="D488">
        <v>3</v>
      </c>
      <c r="E488">
        <v>82</v>
      </c>
      <c r="F488" t="s">
        <v>4380</v>
      </c>
      <c r="G488" t="s">
        <v>49</v>
      </c>
      <c r="H488">
        <v>2</v>
      </c>
    </row>
    <row r="489" spans="1:8" x14ac:dyDescent="0.25">
      <c r="A489">
        <f t="shared" si="7"/>
        <v>488</v>
      </c>
      <c r="B489" s="5">
        <v>44938</v>
      </c>
      <c r="C489" t="s">
        <v>39</v>
      </c>
      <c r="D489">
        <v>4</v>
      </c>
      <c r="E489">
        <v>105</v>
      </c>
      <c r="F489" t="s">
        <v>4380</v>
      </c>
      <c r="G489" t="s">
        <v>41</v>
      </c>
      <c r="H489">
        <v>1</v>
      </c>
    </row>
    <row r="490" spans="1:8" x14ac:dyDescent="0.25">
      <c r="A490">
        <f t="shared" si="7"/>
        <v>489</v>
      </c>
      <c r="B490" s="5">
        <v>44938</v>
      </c>
      <c r="C490" t="s">
        <v>45</v>
      </c>
      <c r="D490">
        <v>1</v>
      </c>
      <c r="E490">
        <v>95</v>
      </c>
      <c r="F490" t="s">
        <v>4380</v>
      </c>
      <c r="G490" t="s">
        <v>49</v>
      </c>
      <c r="H490">
        <v>3</v>
      </c>
    </row>
    <row r="491" spans="1:8" x14ac:dyDescent="0.25">
      <c r="A491">
        <f t="shared" si="7"/>
        <v>490</v>
      </c>
      <c r="B491" s="5">
        <v>44938</v>
      </c>
      <c r="C491" t="s">
        <v>39</v>
      </c>
      <c r="D491">
        <v>5</v>
      </c>
      <c r="E491">
        <v>79</v>
      </c>
      <c r="F491" t="s">
        <v>4380</v>
      </c>
      <c r="G491" t="s">
        <v>49</v>
      </c>
      <c r="H491">
        <v>3</v>
      </c>
    </row>
    <row r="492" spans="1:8" x14ac:dyDescent="0.25">
      <c r="A492">
        <f t="shared" si="7"/>
        <v>491</v>
      </c>
      <c r="B492" s="5">
        <v>44938</v>
      </c>
      <c r="C492" t="s">
        <v>45</v>
      </c>
      <c r="D492">
        <v>9</v>
      </c>
      <c r="E492">
        <v>81</v>
      </c>
      <c r="F492" t="s">
        <v>4380</v>
      </c>
      <c r="G492" t="s">
        <v>49</v>
      </c>
      <c r="H492">
        <v>2</v>
      </c>
    </row>
    <row r="493" spans="1:8" x14ac:dyDescent="0.25">
      <c r="A493">
        <f t="shared" si="7"/>
        <v>492</v>
      </c>
      <c r="B493" s="5">
        <v>44938</v>
      </c>
      <c r="C493" t="s">
        <v>45</v>
      </c>
      <c r="D493">
        <v>9</v>
      </c>
      <c r="E493">
        <v>200</v>
      </c>
      <c r="F493" t="s">
        <v>4380</v>
      </c>
      <c r="G493" t="s">
        <v>61</v>
      </c>
      <c r="H493">
        <v>1</v>
      </c>
    </row>
    <row r="494" spans="1:8" x14ac:dyDescent="0.25">
      <c r="A494">
        <f t="shared" si="7"/>
        <v>493</v>
      </c>
      <c r="B494" s="5">
        <v>44938</v>
      </c>
      <c r="C494" t="s">
        <v>45</v>
      </c>
      <c r="D494">
        <v>10</v>
      </c>
      <c r="E494">
        <v>68</v>
      </c>
      <c r="F494" t="s">
        <v>4380</v>
      </c>
      <c r="G494" t="s">
        <v>58</v>
      </c>
      <c r="H494">
        <v>3</v>
      </c>
    </row>
    <row r="495" spans="1:8" x14ac:dyDescent="0.25">
      <c r="A495">
        <f t="shared" si="7"/>
        <v>494</v>
      </c>
      <c r="B495" s="5">
        <v>44938</v>
      </c>
      <c r="C495" t="s">
        <v>45</v>
      </c>
      <c r="D495">
        <v>3</v>
      </c>
      <c r="E495">
        <v>92</v>
      </c>
      <c r="F495" t="s">
        <v>4380</v>
      </c>
      <c r="G495" t="s">
        <v>66</v>
      </c>
      <c r="H495">
        <v>3</v>
      </c>
    </row>
    <row r="496" spans="1:8" x14ac:dyDescent="0.25">
      <c r="A496">
        <f t="shared" si="7"/>
        <v>495</v>
      </c>
      <c r="B496" s="5">
        <v>44938</v>
      </c>
      <c r="C496" t="s">
        <v>39</v>
      </c>
      <c r="D496">
        <v>1</v>
      </c>
      <c r="E496">
        <v>191</v>
      </c>
      <c r="F496" t="s">
        <v>4380</v>
      </c>
      <c r="G496" t="s">
        <v>58</v>
      </c>
      <c r="H496">
        <v>3</v>
      </c>
    </row>
    <row r="497" spans="1:8" x14ac:dyDescent="0.25">
      <c r="A497">
        <f t="shared" si="7"/>
        <v>496</v>
      </c>
      <c r="B497" s="5">
        <v>44938</v>
      </c>
      <c r="C497" t="s">
        <v>45</v>
      </c>
      <c r="D497">
        <v>1</v>
      </c>
      <c r="E497">
        <v>171</v>
      </c>
      <c r="F497" t="s">
        <v>4380</v>
      </c>
      <c r="G497" t="s">
        <v>58</v>
      </c>
      <c r="H497">
        <v>5</v>
      </c>
    </row>
    <row r="498" spans="1:8" x14ac:dyDescent="0.25">
      <c r="A498">
        <f t="shared" si="7"/>
        <v>497</v>
      </c>
      <c r="B498" s="5">
        <v>44938</v>
      </c>
      <c r="C498" t="s">
        <v>45</v>
      </c>
      <c r="D498">
        <v>4</v>
      </c>
      <c r="E498">
        <v>194</v>
      </c>
      <c r="F498" t="s">
        <v>4380</v>
      </c>
      <c r="G498" t="s">
        <v>49</v>
      </c>
      <c r="H498">
        <v>2</v>
      </c>
    </row>
    <row r="499" spans="1:8" x14ac:dyDescent="0.25">
      <c r="A499">
        <f t="shared" si="7"/>
        <v>498</v>
      </c>
      <c r="B499" s="5">
        <v>44938</v>
      </c>
      <c r="C499" t="s">
        <v>45</v>
      </c>
      <c r="D499">
        <v>8</v>
      </c>
      <c r="E499">
        <v>38</v>
      </c>
      <c r="F499" t="s">
        <v>4380</v>
      </c>
      <c r="G499" t="s">
        <v>41</v>
      </c>
      <c r="H499">
        <v>1</v>
      </c>
    </row>
    <row r="500" spans="1:8" x14ac:dyDescent="0.25">
      <c r="A500">
        <f t="shared" si="7"/>
        <v>499</v>
      </c>
      <c r="B500" s="5">
        <v>44938</v>
      </c>
      <c r="C500" t="s">
        <v>30</v>
      </c>
      <c r="D500">
        <v>10</v>
      </c>
      <c r="E500">
        <v>200</v>
      </c>
      <c r="F500" t="s">
        <v>4380</v>
      </c>
      <c r="G500" t="s">
        <v>61</v>
      </c>
      <c r="H500">
        <v>3</v>
      </c>
    </row>
    <row r="501" spans="1:8" x14ac:dyDescent="0.25">
      <c r="A501">
        <f t="shared" si="7"/>
        <v>500</v>
      </c>
      <c r="B501" s="5">
        <v>44938</v>
      </c>
      <c r="C501" t="s">
        <v>39</v>
      </c>
      <c r="D501">
        <v>4</v>
      </c>
      <c r="E501">
        <v>116</v>
      </c>
      <c r="F501" t="s">
        <v>4380</v>
      </c>
      <c r="G501" t="s">
        <v>61</v>
      </c>
      <c r="H501">
        <v>2</v>
      </c>
    </row>
    <row r="502" spans="1:8" x14ac:dyDescent="0.25">
      <c r="A502">
        <f t="shared" si="7"/>
        <v>501</v>
      </c>
      <c r="B502" s="5">
        <v>44938</v>
      </c>
      <c r="C502" t="s">
        <v>45</v>
      </c>
      <c r="D502">
        <v>2</v>
      </c>
      <c r="E502">
        <v>152</v>
      </c>
      <c r="F502" t="s">
        <v>4380</v>
      </c>
      <c r="G502" t="s">
        <v>61</v>
      </c>
      <c r="H502">
        <v>3</v>
      </c>
    </row>
    <row r="503" spans="1:8" x14ac:dyDescent="0.25">
      <c r="A503">
        <f t="shared" si="7"/>
        <v>502</v>
      </c>
      <c r="B503" s="5">
        <v>44938</v>
      </c>
      <c r="C503" t="s">
        <v>45</v>
      </c>
      <c r="D503">
        <v>8</v>
      </c>
      <c r="E503">
        <v>96</v>
      </c>
      <c r="F503" t="s">
        <v>4380</v>
      </c>
      <c r="G503" t="s">
        <v>41</v>
      </c>
      <c r="H503">
        <v>5</v>
      </c>
    </row>
    <row r="504" spans="1:8" x14ac:dyDescent="0.25">
      <c r="A504">
        <f t="shared" si="7"/>
        <v>503</v>
      </c>
      <c r="B504" s="5">
        <v>44938</v>
      </c>
      <c r="C504" t="s">
        <v>39</v>
      </c>
      <c r="D504">
        <v>3</v>
      </c>
      <c r="E504">
        <v>70</v>
      </c>
      <c r="F504" t="s">
        <v>4380</v>
      </c>
      <c r="G504" t="s">
        <v>49</v>
      </c>
      <c r="H504">
        <v>5</v>
      </c>
    </row>
    <row r="505" spans="1:8" x14ac:dyDescent="0.25">
      <c r="A505">
        <f t="shared" si="7"/>
        <v>504</v>
      </c>
      <c r="B505" s="5">
        <v>44938</v>
      </c>
      <c r="C505" t="s">
        <v>45</v>
      </c>
      <c r="D505">
        <v>4</v>
      </c>
      <c r="E505">
        <v>162</v>
      </c>
      <c r="F505" t="s">
        <v>4380</v>
      </c>
      <c r="G505" t="s">
        <v>58</v>
      </c>
      <c r="H505">
        <v>5</v>
      </c>
    </row>
    <row r="506" spans="1:8" x14ac:dyDescent="0.25">
      <c r="A506">
        <f t="shared" si="7"/>
        <v>505</v>
      </c>
      <c r="B506" s="5">
        <v>44938</v>
      </c>
      <c r="C506" t="s">
        <v>45</v>
      </c>
      <c r="D506">
        <v>7</v>
      </c>
      <c r="E506">
        <v>51</v>
      </c>
      <c r="F506" t="s">
        <v>4380</v>
      </c>
      <c r="G506" t="s">
        <v>66</v>
      </c>
      <c r="H506">
        <v>4</v>
      </c>
    </row>
    <row r="507" spans="1:8" x14ac:dyDescent="0.25">
      <c r="A507">
        <f t="shared" si="7"/>
        <v>506</v>
      </c>
      <c r="B507" s="5">
        <v>44938</v>
      </c>
      <c r="C507" t="s">
        <v>45</v>
      </c>
      <c r="D507">
        <v>9</v>
      </c>
      <c r="E507">
        <v>112</v>
      </c>
      <c r="F507" t="s">
        <v>4380</v>
      </c>
      <c r="G507" t="s">
        <v>58</v>
      </c>
      <c r="H507">
        <v>4</v>
      </c>
    </row>
    <row r="508" spans="1:8" x14ac:dyDescent="0.25">
      <c r="A508">
        <f t="shared" si="7"/>
        <v>507</v>
      </c>
      <c r="B508" s="5">
        <v>44938</v>
      </c>
      <c r="C508" t="s">
        <v>39</v>
      </c>
      <c r="D508">
        <v>9</v>
      </c>
      <c r="E508">
        <v>159</v>
      </c>
      <c r="F508" t="s">
        <v>4380</v>
      </c>
      <c r="G508" t="s">
        <v>49</v>
      </c>
      <c r="H508">
        <v>5</v>
      </c>
    </row>
    <row r="509" spans="1:8" x14ac:dyDescent="0.25">
      <c r="A509">
        <f t="shared" si="7"/>
        <v>508</v>
      </c>
      <c r="B509" s="5">
        <v>44938</v>
      </c>
      <c r="C509" t="s">
        <v>39</v>
      </c>
      <c r="D509">
        <v>3</v>
      </c>
      <c r="E509">
        <v>145</v>
      </c>
      <c r="F509" t="s">
        <v>4380</v>
      </c>
      <c r="G509" t="s">
        <v>66</v>
      </c>
      <c r="H509">
        <v>3</v>
      </c>
    </row>
    <row r="510" spans="1:8" x14ac:dyDescent="0.25">
      <c r="A510">
        <f t="shared" si="7"/>
        <v>509</v>
      </c>
      <c r="B510" s="5">
        <v>44938</v>
      </c>
      <c r="C510" t="s">
        <v>39</v>
      </c>
      <c r="D510">
        <v>3</v>
      </c>
      <c r="E510">
        <v>201</v>
      </c>
      <c r="F510" t="s">
        <v>4380</v>
      </c>
      <c r="G510" t="s">
        <v>61</v>
      </c>
      <c r="H510">
        <v>3</v>
      </c>
    </row>
    <row r="511" spans="1:8" x14ac:dyDescent="0.25">
      <c r="A511">
        <f t="shared" si="7"/>
        <v>510</v>
      </c>
      <c r="B511" s="5">
        <v>44938</v>
      </c>
      <c r="C511" t="s">
        <v>45</v>
      </c>
      <c r="D511">
        <v>2</v>
      </c>
      <c r="E511">
        <v>43</v>
      </c>
      <c r="F511" t="s">
        <v>4380</v>
      </c>
      <c r="G511" t="s">
        <v>58</v>
      </c>
      <c r="H511">
        <v>2</v>
      </c>
    </row>
    <row r="512" spans="1:8" x14ac:dyDescent="0.25">
      <c r="A512">
        <f t="shared" si="7"/>
        <v>511</v>
      </c>
      <c r="B512" s="5">
        <v>44938</v>
      </c>
      <c r="C512" t="s">
        <v>45</v>
      </c>
      <c r="D512">
        <v>10</v>
      </c>
      <c r="E512">
        <v>196</v>
      </c>
      <c r="F512" t="s">
        <v>4380</v>
      </c>
      <c r="G512" t="s">
        <v>49</v>
      </c>
      <c r="H512">
        <v>2</v>
      </c>
    </row>
    <row r="513" spans="1:8" x14ac:dyDescent="0.25">
      <c r="A513">
        <f t="shared" si="7"/>
        <v>512</v>
      </c>
      <c r="B513" s="5">
        <v>44938</v>
      </c>
      <c r="C513" t="s">
        <v>45</v>
      </c>
      <c r="D513">
        <v>2</v>
      </c>
      <c r="E513">
        <v>159</v>
      </c>
      <c r="F513" t="s">
        <v>4380</v>
      </c>
      <c r="G513" t="s">
        <v>61</v>
      </c>
      <c r="H513">
        <v>3</v>
      </c>
    </row>
    <row r="514" spans="1:8" x14ac:dyDescent="0.25">
      <c r="A514">
        <f t="shared" ref="A514:A577" si="8">ROW()-1</f>
        <v>513</v>
      </c>
      <c r="B514" s="5">
        <v>44938</v>
      </c>
      <c r="C514" t="s">
        <v>39</v>
      </c>
      <c r="D514">
        <v>3</v>
      </c>
      <c r="E514">
        <v>206</v>
      </c>
      <c r="F514" t="s">
        <v>4380</v>
      </c>
      <c r="G514" t="s">
        <v>41</v>
      </c>
      <c r="H514">
        <v>1</v>
      </c>
    </row>
    <row r="515" spans="1:8" x14ac:dyDescent="0.25">
      <c r="A515">
        <f t="shared" si="8"/>
        <v>514</v>
      </c>
      <c r="B515" s="5">
        <v>44938</v>
      </c>
      <c r="C515" t="s">
        <v>39</v>
      </c>
      <c r="D515">
        <v>9</v>
      </c>
      <c r="E515">
        <v>170</v>
      </c>
      <c r="F515" t="s">
        <v>4380</v>
      </c>
      <c r="G515" t="s">
        <v>58</v>
      </c>
      <c r="H515">
        <v>3</v>
      </c>
    </row>
    <row r="516" spans="1:8" x14ac:dyDescent="0.25">
      <c r="A516">
        <f t="shared" si="8"/>
        <v>515</v>
      </c>
      <c r="B516" s="5">
        <v>44938</v>
      </c>
      <c r="C516" t="s">
        <v>45</v>
      </c>
      <c r="D516">
        <v>8</v>
      </c>
      <c r="E516">
        <v>114</v>
      </c>
      <c r="F516" t="s">
        <v>15</v>
      </c>
      <c r="G516" t="s">
        <v>49</v>
      </c>
      <c r="H516">
        <v>1</v>
      </c>
    </row>
    <row r="517" spans="1:8" x14ac:dyDescent="0.25">
      <c r="A517">
        <f t="shared" si="8"/>
        <v>516</v>
      </c>
      <c r="B517" s="5">
        <v>44938</v>
      </c>
      <c r="C517" t="s">
        <v>45</v>
      </c>
      <c r="D517">
        <v>9</v>
      </c>
      <c r="E517">
        <v>162</v>
      </c>
      <c r="F517" t="s">
        <v>4380</v>
      </c>
      <c r="G517" t="s">
        <v>41</v>
      </c>
    </row>
    <row r="518" spans="1:8" x14ac:dyDescent="0.25">
      <c r="A518">
        <f t="shared" si="8"/>
        <v>517</v>
      </c>
      <c r="B518" s="5">
        <v>44938</v>
      </c>
      <c r="C518" t="s">
        <v>45</v>
      </c>
      <c r="D518">
        <v>6</v>
      </c>
      <c r="E518">
        <v>169</v>
      </c>
      <c r="F518" t="s">
        <v>4380</v>
      </c>
      <c r="G518" t="s">
        <v>41</v>
      </c>
      <c r="H518">
        <v>4</v>
      </c>
    </row>
    <row r="519" spans="1:8" x14ac:dyDescent="0.25">
      <c r="A519">
        <f t="shared" si="8"/>
        <v>518</v>
      </c>
      <c r="B519" s="5">
        <v>44938</v>
      </c>
      <c r="C519" t="s">
        <v>45</v>
      </c>
      <c r="D519">
        <v>1</v>
      </c>
      <c r="E519">
        <v>191</v>
      </c>
      <c r="F519" t="s">
        <v>4380</v>
      </c>
      <c r="G519" t="s">
        <v>66</v>
      </c>
      <c r="H519">
        <v>3</v>
      </c>
    </row>
    <row r="520" spans="1:8" x14ac:dyDescent="0.25">
      <c r="A520">
        <f t="shared" si="8"/>
        <v>519</v>
      </c>
      <c r="B520" s="5">
        <v>44938</v>
      </c>
      <c r="C520" t="s">
        <v>39</v>
      </c>
      <c r="D520">
        <v>8</v>
      </c>
      <c r="E520">
        <v>206</v>
      </c>
      <c r="F520" t="s">
        <v>4380</v>
      </c>
      <c r="G520" t="s">
        <v>61</v>
      </c>
      <c r="H520">
        <v>4</v>
      </c>
    </row>
    <row r="521" spans="1:8" x14ac:dyDescent="0.25">
      <c r="A521">
        <f t="shared" si="8"/>
        <v>520</v>
      </c>
      <c r="B521" s="5">
        <v>44938</v>
      </c>
      <c r="C521" t="s">
        <v>45</v>
      </c>
      <c r="D521">
        <v>2</v>
      </c>
      <c r="E521">
        <v>196</v>
      </c>
      <c r="F521" t="s">
        <v>4380</v>
      </c>
      <c r="G521" t="s">
        <v>58</v>
      </c>
      <c r="H521">
        <v>1</v>
      </c>
    </row>
    <row r="522" spans="1:8" x14ac:dyDescent="0.25">
      <c r="A522">
        <f t="shared" si="8"/>
        <v>521</v>
      </c>
      <c r="B522" s="5">
        <v>44938</v>
      </c>
      <c r="C522" t="s">
        <v>45</v>
      </c>
      <c r="D522">
        <v>5</v>
      </c>
      <c r="E522">
        <v>131</v>
      </c>
      <c r="F522" t="s">
        <v>4380</v>
      </c>
      <c r="G522" t="s">
        <v>49</v>
      </c>
      <c r="H522">
        <v>2</v>
      </c>
    </row>
    <row r="523" spans="1:8" x14ac:dyDescent="0.25">
      <c r="A523">
        <f t="shared" si="8"/>
        <v>522</v>
      </c>
      <c r="B523" s="5">
        <v>44938</v>
      </c>
      <c r="C523" t="s">
        <v>39</v>
      </c>
      <c r="D523">
        <v>5</v>
      </c>
      <c r="E523">
        <v>120</v>
      </c>
      <c r="F523" t="s">
        <v>4380</v>
      </c>
      <c r="G523" t="s">
        <v>66</v>
      </c>
      <c r="H523">
        <v>2</v>
      </c>
    </row>
    <row r="524" spans="1:8" x14ac:dyDescent="0.25">
      <c r="A524">
        <f t="shared" si="8"/>
        <v>523</v>
      </c>
      <c r="B524" s="5">
        <v>44938</v>
      </c>
      <c r="C524" t="s">
        <v>45</v>
      </c>
      <c r="D524">
        <v>3</v>
      </c>
      <c r="E524">
        <v>150</v>
      </c>
      <c r="F524" t="s">
        <v>4380</v>
      </c>
      <c r="G524" t="s">
        <v>49</v>
      </c>
      <c r="H524">
        <v>4</v>
      </c>
    </row>
    <row r="525" spans="1:8" x14ac:dyDescent="0.25">
      <c r="A525">
        <f t="shared" si="8"/>
        <v>524</v>
      </c>
      <c r="B525" s="5">
        <v>44938</v>
      </c>
      <c r="C525" t="s">
        <v>45</v>
      </c>
      <c r="D525">
        <v>9</v>
      </c>
      <c r="E525">
        <v>128</v>
      </c>
      <c r="F525" t="s">
        <v>4380</v>
      </c>
      <c r="G525" t="s">
        <v>61</v>
      </c>
      <c r="H525">
        <v>3</v>
      </c>
    </row>
    <row r="526" spans="1:8" x14ac:dyDescent="0.25">
      <c r="A526">
        <f t="shared" si="8"/>
        <v>525</v>
      </c>
      <c r="B526" s="5">
        <v>44938</v>
      </c>
      <c r="C526" t="s">
        <v>39</v>
      </c>
      <c r="D526">
        <v>6</v>
      </c>
      <c r="E526">
        <v>59</v>
      </c>
      <c r="F526" t="s">
        <v>4380</v>
      </c>
      <c r="G526" t="s">
        <v>58</v>
      </c>
      <c r="H526">
        <v>3</v>
      </c>
    </row>
    <row r="527" spans="1:8" x14ac:dyDescent="0.25">
      <c r="A527">
        <f t="shared" si="8"/>
        <v>526</v>
      </c>
      <c r="B527" s="5">
        <v>44938</v>
      </c>
      <c r="C527" t="s">
        <v>45</v>
      </c>
      <c r="D527">
        <v>5</v>
      </c>
      <c r="E527">
        <v>133</v>
      </c>
      <c r="F527" t="s">
        <v>4380</v>
      </c>
      <c r="G527" t="s">
        <v>41</v>
      </c>
      <c r="H527">
        <v>4</v>
      </c>
    </row>
    <row r="528" spans="1:8" x14ac:dyDescent="0.25">
      <c r="A528">
        <f t="shared" si="8"/>
        <v>527</v>
      </c>
      <c r="B528" s="5">
        <v>44938</v>
      </c>
      <c r="C528" t="s">
        <v>45</v>
      </c>
      <c r="D528">
        <v>6</v>
      </c>
      <c r="E528">
        <v>50</v>
      </c>
      <c r="F528" t="s">
        <v>4380</v>
      </c>
      <c r="G528" t="s">
        <v>66</v>
      </c>
      <c r="H528">
        <v>1</v>
      </c>
    </row>
    <row r="529" spans="1:8" x14ac:dyDescent="0.25">
      <c r="A529">
        <f t="shared" si="8"/>
        <v>528</v>
      </c>
      <c r="B529" s="5">
        <v>44938</v>
      </c>
      <c r="C529" t="s">
        <v>39</v>
      </c>
      <c r="D529">
        <v>8</v>
      </c>
      <c r="E529">
        <v>123</v>
      </c>
      <c r="F529" t="s">
        <v>4380</v>
      </c>
      <c r="G529" t="s">
        <v>61</v>
      </c>
      <c r="H529">
        <v>5</v>
      </c>
    </row>
    <row r="530" spans="1:8" x14ac:dyDescent="0.25">
      <c r="A530">
        <f t="shared" si="8"/>
        <v>529</v>
      </c>
      <c r="B530" s="5">
        <v>44938</v>
      </c>
      <c r="C530" t="s">
        <v>45</v>
      </c>
      <c r="D530">
        <v>7</v>
      </c>
      <c r="E530">
        <v>62</v>
      </c>
      <c r="F530" t="s">
        <v>4380</v>
      </c>
      <c r="G530" t="s">
        <v>58</v>
      </c>
      <c r="H530">
        <v>4</v>
      </c>
    </row>
    <row r="531" spans="1:8" x14ac:dyDescent="0.25">
      <c r="A531">
        <f t="shared" si="8"/>
        <v>530</v>
      </c>
      <c r="B531" s="5">
        <v>44938</v>
      </c>
      <c r="C531" t="s">
        <v>39</v>
      </c>
      <c r="D531">
        <v>1</v>
      </c>
      <c r="E531">
        <v>134</v>
      </c>
      <c r="F531" t="s">
        <v>4380</v>
      </c>
      <c r="G531" t="s">
        <v>49</v>
      </c>
      <c r="H531">
        <v>3</v>
      </c>
    </row>
    <row r="532" spans="1:8" x14ac:dyDescent="0.25">
      <c r="A532">
        <f t="shared" si="8"/>
        <v>531</v>
      </c>
      <c r="B532" s="5">
        <v>44938</v>
      </c>
      <c r="C532" t="s">
        <v>45</v>
      </c>
      <c r="D532">
        <v>10</v>
      </c>
      <c r="E532">
        <v>140</v>
      </c>
      <c r="F532" t="s">
        <v>4380</v>
      </c>
      <c r="G532" t="s">
        <v>30</v>
      </c>
      <c r="H532">
        <v>3</v>
      </c>
    </row>
    <row r="533" spans="1:8" x14ac:dyDescent="0.25">
      <c r="A533">
        <f t="shared" si="8"/>
        <v>532</v>
      </c>
      <c r="B533" s="5">
        <v>44938</v>
      </c>
      <c r="C533" t="s">
        <v>45</v>
      </c>
      <c r="D533">
        <v>5</v>
      </c>
      <c r="E533">
        <v>165</v>
      </c>
      <c r="F533" t="s">
        <v>4380</v>
      </c>
      <c r="G533" t="s">
        <v>61</v>
      </c>
      <c r="H533">
        <v>2</v>
      </c>
    </row>
    <row r="534" spans="1:8" x14ac:dyDescent="0.25">
      <c r="A534">
        <f t="shared" si="8"/>
        <v>533</v>
      </c>
      <c r="B534" s="5">
        <v>44938</v>
      </c>
      <c r="C534" t="s">
        <v>39</v>
      </c>
      <c r="D534">
        <v>6</v>
      </c>
      <c r="E534">
        <v>205</v>
      </c>
      <c r="F534" t="s">
        <v>4380</v>
      </c>
      <c r="G534" t="s">
        <v>58</v>
      </c>
      <c r="H534">
        <v>2</v>
      </c>
    </row>
    <row r="535" spans="1:8" x14ac:dyDescent="0.25">
      <c r="A535">
        <f t="shared" si="8"/>
        <v>534</v>
      </c>
      <c r="B535" s="5">
        <v>44938</v>
      </c>
      <c r="C535" t="s">
        <v>45</v>
      </c>
      <c r="D535">
        <v>4</v>
      </c>
      <c r="E535">
        <v>103</v>
      </c>
      <c r="F535" t="s">
        <v>4380</v>
      </c>
      <c r="G535" t="s">
        <v>61</v>
      </c>
      <c r="H535">
        <v>3</v>
      </c>
    </row>
    <row r="536" spans="1:8" x14ac:dyDescent="0.25">
      <c r="A536">
        <f t="shared" si="8"/>
        <v>535</v>
      </c>
      <c r="B536" s="5">
        <v>44938</v>
      </c>
      <c r="C536" t="s">
        <v>39</v>
      </c>
      <c r="D536">
        <v>2</v>
      </c>
      <c r="E536">
        <v>49</v>
      </c>
      <c r="F536" t="s">
        <v>4380</v>
      </c>
      <c r="G536" t="s">
        <v>58</v>
      </c>
      <c r="H536">
        <v>5</v>
      </c>
    </row>
    <row r="537" spans="1:8" x14ac:dyDescent="0.25">
      <c r="A537">
        <f t="shared" si="8"/>
        <v>536</v>
      </c>
      <c r="B537" s="5">
        <v>44938</v>
      </c>
      <c r="C537" t="s">
        <v>45</v>
      </c>
      <c r="D537">
        <v>7</v>
      </c>
      <c r="E537">
        <v>115</v>
      </c>
      <c r="F537" t="s">
        <v>4380</v>
      </c>
      <c r="G537" t="s">
        <v>66</v>
      </c>
      <c r="H537">
        <v>2</v>
      </c>
    </row>
    <row r="538" spans="1:8" x14ac:dyDescent="0.25">
      <c r="A538">
        <f t="shared" si="8"/>
        <v>537</v>
      </c>
      <c r="B538" s="5">
        <v>44938</v>
      </c>
      <c r="C538" t="s">
        <v>45</v>
      </c>
      <c r="D538">
        <v>5</v>
      </c>
      <c r="E538">
        <v>112</v>
      </c>
      <c r="F538" t="s">
        <v>4380</v>
      </c>
      <c r="G538" t="s">
        <v>41</v>
      </c>
      <c r="H538">
        <v>2</v>
      </c>
    </row>
    <row r="539" spans="1:8" x14ac:dyDescent="0.25">
      <c r="A539">
        <f t="shared" si="8"/>
        <v>538</v>
      </c>
      <c r="B539" s="5">
        <v>44938</v>
      </c>
      <c r="C539" t="s">
        <v>45</v>
      </c>
      <c r="D539">
        <v>7</v>
      </c>
      <c r="E539">
        <v>154</v>
      </c>
      <c r="F539" t="s">
        <v>4380</v>
      </c>
      <c r="G539" t="s">
        <v>49</v>
      </c>
      <c r="H539">
        <v>2</v>
      </c>
    </row>
    <row r="540" spans="1:8" x14ac:dyDescent="0.25">
      <c r="A540">
        <f t="shared" si="8"/>
        <v>539</v>
      </c>
      <c r="B540" s="5">
        <v>44938</v>
      </c>
      <c r="C540" t="s">
        <v>39</v>
      </c>
      <c r="D540">
        <v>9</v>
      </c>
      <c r="E540">
        <v>45</v>
      </c>
      <c r="F540" t="s">
        <v>4380</v>
      </c>
      <c r="G540" t="s">
        <v>58</v>
      </c>
      <c r="H540">
        <v>5</v>
      </c>
    </row>
    <row r="541" spans="1:8" x14ac:dyDescent="0.25">
      <c r="A541">
        <f t="shared" si="8"/>
        <v>540</v>
      </c>
      <c r="B541" s="5">
        <v>44938</v>
      </c>
      <c r="C541" t="s">
        <v>45</v>
      </c>
      <c r="D541">
        <v>4</v>
      </c>
      <c r="E541">
        <v>106</v>
      </c>
      <c r="F541" t="s">
        <v>4380</v>
      </c>
      <c r="G541" t="s">
        <v>66</v>
      </c>
      <c r="H541">
        <v>2</v>
      </c>
    </row>
    <row r="542" spans="1:8" x14ac:dyDescent="0.25">
      <c r="A542">
        <f t="shared" si="8"/>
        <v>541</v>
      </c>
      <c r="B542" s="5">
        <v>44938</v>
      </c>
      <c r="C542" t="s">
        <v>45</v>
      </c>
      <c r="D542">
        <v>6</v>
      </c>
      <c r="E542">
        <v>166</v>
      </c>
      <c r="F542" t="s">
        <v>4380</v>
      </c>
      <c r="G542" t="s">
        <v>66</v>
      </c>
      <c r="H542">
        <v>4</v>
      </c>
    </row>
    <row r="543" spans="1:8" x14ac:dyDescent="0.25">
      <c r="A543">
        <f t="shared" si="8"/>
        <v>542</v>
      </c>
      <c r="B543" s="5">
        <v>44938</v>
      </c>
      <c r="C543" t="s">
        <v>39</v>
      </c>
      <c r="D543">
        <v>1</v>
      </c>
      <c r="E543">
        <v>119</v>
      </c>
      <c r="F543" t="s">
        <v>4380</v>
      </c>
      <c r="G543" t="s">
        <v>61</v>
      </c>
      <c r="H543">
        <v>5</v>
      </c>
    </row>
    <row r="544" spans="1:8" x14ac:dyDescent="0.25">
      <c r="A544">
        <f t="shared" si="8"/>
        <v>543</v>
      </c>
      <c r="B544" s="5">
        <v>44938</v>
      </c>
      <c r="C544" t="s">
        <v>45</v>
      </c>
      <c r="D544">
        <v>1</v>
      </c>
      <c r="E544">
        <v>88</v>
      </c>
      <c r="F544" t="s">
        <v>4380</v>
      </c>
      <c r="G544" t="s">
        <v>41</v>
      </c>
      <c r="H544">
        <v>5</v>
      </c>
    </row>
    <row r="545" spans="1:8" x14ac:dyDescent="0.25">
      <c r="A545">
        <f t="shared" si="8"/>
        <v>544</v>
      </c>
      <c r="B545" s="5">
        <v>44938</v>
      </c>
      <c r="C545" t="s">
        <v>45</v>
      </c>
      <c r="D545">
        <v>4</v>
      </c>
      <c r="E545">
        <v>191</v>
      </c>
      <c r="F545" t="s">
        <v>4380</v>
      </c>
      <c r="G545" t="s">
        <v>58</v>
      </c>
      <c r="H545">
        <v>2</v>
      </c>
    </row>
    <row r="546" spans="1:8" x14ac:dyDescent="0.25">
      <c r="A546">
        <f t="shared" si="8"/>
        <v>545</v>
      </c>
      <c r="B546" s="5">
        <v>44938</v>
      </c>
      <c r="C546" t="s">
        <v>45</v>
      </c>
      <c r="D546">
        <v>9</v>
      </c>
      <c r="E546">
        <v>117</v>
      </c>
      <c r="F546" t="s">
        <v>4380</v>
      </c>
      <c r="G546" t="s">
        <v>49</v>
      </c>
      <c r="H546">
        <v>3</v>
      </c>
    </row>
    <row r="547" spans="1:8" x14ac:dyDescent="0.25">
      <c r="A547">
        <f t="shared" si="8"/>
        <v>546</v>
      </c>
      <c r="B547" s="5">
        <v>44938</v>
      </c>
      <c r="C547" t="s">
        <v>45</v>
      </c>
      <c r="D547">
        <v>2</v>
      </c>
      <c r="E547">
        <v>136</v>
      </c>
      <c r="F547" t="s">
        <v>4380</v>
      </c>
      <c r="G547" t="s">
        <v>49</v>
      </c>
      <c r="H547">
        <v>4</v>
      </c>
    </row>
    <row r="548" spans="1:8" x14ac:dyDescent="0.25">
      <c r="A548">
        <f t="shared" si="8"/>
        <v>547</v>
      </c>
      <c r="B548" s="5">
        <v>44938</v>
      </c>
      <c r="C548" t="s">
        <v>45</v>
      </c>
      <c r="D548">
        <v>5</v>
      </c>
      <c r="E548">
        <v>59</v>
      </c>
      <c r="F548" t="s">
        <v>4380</v>
      </c>
      <c r="G548" t="s">
        <v>58</v>
      </c>
      <c r="H548">
        <v>2</v>
      </c>
    </row>
    <row r="549" spans="1:8" x14ac:dyDescent="0.25">
      <c r="A549">
        <f t="shared" si="8"/>
        <v>548</v>
      </c>
      <c r="B549" s="5">
        <v>44938</v>
      </c>
      <c r="C549" t="s">
        <v>45</v>
      </c>
      <c r="D549">
        <v>9</v>
      </c>
      <c r="E549">
        <v>37</v>
      </c>
      <c r="F549" t="s">
        <v>4380</v>
      </c>
      <c r="G549" t="s">
        <v>61</v>
      </c>
      <c r="H549">
        <v>2</v>
      </c>
    </row>
    <row r="550" spans="1:8" x14ac:dyDescent="0.25">
      <c r="A550">
        <f t="shared" si="8"/>
        <v>549</v>
      </c>
      <c r="B550" s="5">
        <v>44938</v>
      </c>
      <c r="C550" t="s">
        <v>45</v>
      </c>
      <c r="D550">
        <v>9</v>
      </c>
      <c r="E550">
        <v>68</v>
      </c>
      <c r="F550" t="s">
        <v>4380</v>
      </c>
      <c r="G550" t="s">
        <v>30</v>
      </c>
      <c r="H550">
        <v>4</v>
      </c>
    </row>
    <row r="551" spans="1:8" x14ac:dyDescent="0.25">
      <c r="A551">
        <f t="shared" si="8"/>
        <v>550</v>
      </c>
      <c r="B551" s="5">
        <v>44938</v>
      </c>
      <c r="C551" t="s">
        <v>39</v>
      </c>
      <c r="D551">
        <v>9</v>
      </c>
      <c r="E551">
        <v>151</v>
      </c>
      <c r="F551" t="s">
        <v>4380</v>
      </c>
      <c r="G551" t="s">
        <v>30</v>
      </c>
      <c r="H551">
        <v>5</v>
      </c>
    </row>
    <row r="552" spans="1:8" x14ac:dyDescent="0.25">
      <c r="A552">
        <f t="shared" si="8"/>
        <v>551</v>
      </c>
      <c r="B552" s="5">
        <v>44938</v>
      </c>
      <c r="C552" t="s">
        <v>45</v>
      </c>
      <c r="D552">
        <v>3</v>
      </c>
      <c r="E552">
        <v>188</v>
      </c>
      <c r="F552" t="s">
        <v>4380</v>
      </c>
      <c r="G552" t="s">
        <v>49</v>
      </c>
      <c r="H552">
        <v>2</v>
      </c>
    </row>
    <row r="553" spans="1:8" x14ac:dyDescent="0.25">
      <c r="A553">
        <f t="shared" si="8"/>
        <v>552</v>
      </c>
      <c r="B553" s="5">
        <v>44938</v>
      </c>
      <c r="C553" t="s">
        <v>39</v>
      </c>
      <c r="D553">
        <v>6</v>
      </c>
      <c r="E553">
        <v>131</v>
      </c>
      <c r="F553" t="s">
        <v>4380</v>
      </c>
      <c r="G553" t="s">
        <v>30</v>
      </c>
      <c r="H553">
        <v>1</v>
      </c>
    </row>
    <row r="554" spans="1:8" x14ac:dyDescent="0.25">
      <c r="A554">
        <f t="shared" si="8"/>
        <v>553</v>
      </c>
      <c r="B554" s="5">
        <v>44938</v>
      </c>
      <c r="C554" t="s">
        <v>45</v>
      </c>
      <c r="D554">
        <v>5</v>
      </c>
      <c r="E554">
        <v>205</v>
      </c>
      <c r="F554" t="s">
        <v>4380</v>
      </c>
      <c r="G554" t="s">
        <v>41</v>
      </c>
      <c r="H554">
        <v>1</v>
      </c>
    </row>
    <row r="555" spans="1:8" x14ac:dyDescent="0.25">
      <c r="A555">
        <f t="shared" si="8"/>
        <v>554</v>
      </c>
      <c r="B555" s="5">
        <v>44938</v>
      </c>
      <c r="C555" t="s">
        <v>45</v>
      </c>
      <c r="D555">
        <v>5</v>
      </c>
      <c r="E555">
        <v>77</v>
      </c>
      <c r="F555" t="s">
        <v>4380</v>
      </c>
      <c r="G555" t="s">
        <v>61</v>
      </c>
      <c r="H555">
        <v>1</v>
      </c>
    </row>
    <row r="556" spans="1:8" x14ac:dyDescent="0.25">
      <c r="A556">
        <f t="shared" si="8"/>
        <v>555</v>
      </c>
      <c r="B556" s="5">
        <v>44938</v>
      </c>
      <c r="C556" t="s">
        <v>45</v>
      </c>
      <c r="D556">
        <v>1</v>
      </c>
      <c r="E556">
        <v>53</v>
      </c>
      <c r="F556" t="s">
        <v>15</v>
      </c>
      <c r="G556" t="s">
        <v>66</v>
      </c>
      <c r="H556">
        <v>1</v>
      </c>
    </row>
    <row r="557" spans="1:8" x14ac:dyDescent="0.25">
      <c r="A557">
        <f t="shared" si="8"/>
        <v>556</v>
      </c>
      <c r="B557" s="5">
        <v>44938</v>
      </c>
      <c r="C557" t="s">
        <v>45</v>
      </c>
      <c r="D557">
        <v>7</v>
      </c>
      <c r="E557">
        <v>82</v>
      </c>
      <c r="F557" t="s">
        <v>4380</v>
      </c>
      <c r="G557" t="s">
        <v>49</v>
      </c>
      <c r="H557">
        <v>1</v>
      </c>
    </row>
    <row r="558" spans="1:8" x14ac:dyDescent="0.25">
      <c r="A558">
        <f t="shared" si="8"/>
        <v>557</v>
      </c>
      <c r="B558" s="5">
        <v>44938</v>
      </c>
      <c r="C558" t="s">
        <v>39</v>
      </c>
      <c r="D558">
        <v>5</v>
      </c>
      <c r="E558">
        <v>71</v>
      </c>
      <c r="F558" t="s">
        <v>4380</v>
      </c>
      <c r="G558" t="s">
        <v>49</v>
      </c>
      <c r="H558">
        <v>5</v>
      </c>
    </row>
    <row r="559" spans="1:8" x14ac:dyDescent="0.25">
      <c r="A559">
        <f t="shared" si="8"/>
        <v>558</v>
      </c>
      <c r="B559" s="5">
        <v>44938</v>
      </c>
      <c r="C559" t="s">
        <v>39</v>
      </c>
      <c r="D559">
        <v>2</v>
      </c>
      <c r="E559">
        <v>83</v>
      </c>
      <c r="F559" t="s">
        <v>4380</v>
      </c>
      <c r="G559" t="s">
        <v>30</v>
      </c>
      <c r="H559">
        <v>2</v>
      </c>
    </row>
    <row r="560" spans="1:8" x14ac:dyDescent="0.25">
      <c r="A560">
        <f t="shared" si="8"/>
        <v>559</v>
      </c>
      <c r="B560" s="5">
        <v>44938</v>
      </c>
      <c r="C560" t="s">
        <v>45</v>
      </c>
      <c r="D560">
        <v>3</v>
      </c>
      <c r="E560">
        <v>35</v>
      </c>
      <c r="F560" t="s">
        <v>4380</v>
      </c>
      <c r="G560" t="s">
        <v>41</v>
      </c>
      <c r="H560">
        <v>4</v>
      </c>
    </row>
    <row r="561" spans="1:8" x14ac:dyDescent="0.25">
      <c r="A561">
        <f t="shared" si="8"/>
        <v>560</v>
      </c>
      <c r="B561" s="5">
        <v>44938</v>
      </c>
      <c r="C561" t="s">
        <v>39</v>
      </c>
      <c r="D561">
        <v>10</v>
      </c>
      <c r="E561">
        <v>141</v>
      </c>
      <c r="F561" t="s">
        <v>4380</v>
      </c>
      <c r="G561" t="s">
        <v>41</v>
      </c>
      <c r="H561">
        <v>2</v>
      </c>
    </row>
    <row r="562" spans="1:8" x14ac:dyDescent="0.25">
      <c r="A562">
        <f t="shared" si="8"/>
        <v>561</v>
      </c>
      <c r="B562" s="5">
        <v>44938</v>
      </c>
      <c r="C562" t="s">
        <v>39</v>
      </c>
      <c r="D562">
        <v>6</v>
      </c>
      <c r="E562">
        <v>168</v>
      </c>
      <c r="F562" t="s">
        <v>4380</v>
      </c>
      <c r="G562" t="s">
        <v>30</v>
      </c>
      <c r="H562">
        <v>4</v>
      </c>
    </row>
    <row r="563" spans="1:8" x14ac:dyDescent="0.25">
      <c r="A563">
        <f t="shared" si="8"/>
        <v>562</v>
      </c>
      <c r="B563" s="5">
        <v>44938</v>
      </c>
      <c r="C563" t="s">
        <v>39</v>
      </c>
      <c r="D563">
        <v>7</v>
      </c>
      <c r="E563">
        <v>95</v>
      </c>
      <c r="F563" t="s">
        <v>4380</v>
      </c>
      <c r="G563" t="s">
        <v>30</v>
      </c>
      <c r="H563">
        <v>4</v>
      </c>
    </row>
    <row r="564" spans="1:8" x14ac:dyDescent="0.25">
      <c r="A564">
        <f t="shared" si="8"/>
        <v>563</v>
      </c>
      <c r="B564" s="5">
        <v>44938</v>
      </c>
      <c r="C564" t="s">
        <v>45</v>
      </c>
      <c r="D564">
        <v>9</v>
      </c>
      <c r="E564">
        <v>105</v>
      </c>
      <c r="F564" t="s">
        <v>4380</v>
      </c>
      <c r="G564" t="s">
        <v>58</v>
      </c>
      <c r="H564">
        <v>3</v>
      </c>
    </row>
    <row r="565" spans="1:8" x14ac:dyDescent="0.25">
      <c r="A565">
        <f t="shared" si="8"/>
        <v>564</v>
      </c>
      <c r="B565" s="5">
        <v>44938</v>
      </c>
      <c r="C565" t="s">
        <v>45</v>
      </c>
      <c r="D565">
        <v>10</v>
      </c>
      <c r="E565">
        <v>144</v>
      </c>
      <c r="F565" t="s">
        <v>4380</v>
      </c>
      <c r="G565" t="s">
        <v>30</v>
      </c>
      <c r="H565">
        <v>5</v>
      </c>
    </row>
    <row r="566" spans="1:8" x14ac:dyDescent="0.25">
      <c r="A566">
        <f t="shared" si="8"/>
        <v>565</v>
      </c>
      <c r="B566" s="5">
        <v>44938</v>
      </c>
      <c r="C566" t="s">
        <v>45</v>
      </c>
      <c r="D566">
        <v>6</v>
      </c>
      <c r="E566">
        <v>99</v>
      </c>
      <c r="F566" t="s">
        <v>4380</v>
      </c>
      <c r="G566" t="s">
        <v>66</v>
      </c>
      <c r="H566">
        <v>3</v>
      </c>
    </row>
    <row r="567" spans="1:8" x14ac:dyDescent="0.25">
      <c r="A567">
        <f t="shared" si="8"/>
        <v>566</v>
      </c>
      <c r="B567" s="5">
        <v>44938</v>
      </c>
      <c r="C567" t="s">
        <v>45</v>
      </c>
      <c r="D567">
        <v>7</v>
      </c>
      <c r="E567">
        <v>169</v>
      </c>
      <c r="F567" t="s">
        <v>4380</v>
      </c>
      <c r="G567" t="s">
        <v>30</v>
      </c>
      <c r="H567">
        <v>3</v>
      </c>
    </row>
    <row r="568" spans="1:8" x14ac:dyDescent="0.25">
      <c r="A568">
        <f t="shared" si="8"/>
        <v>567</v>
      </c>
      <c r="B568" s="5">
        <v>44938</v>
      </c>
      <c r="C568" t="s">
        <v>45</v>
      </c>
      <c r="D568">
        <v>7</v>
      </c>
      <c r="E568">
        <v>127</v>
      </c>
      <c r="F568" t="s">
        <v>4380</v>
      </c>
      <c r="G568" t="s">
        <v>58</v>
      </c>
      <c r="H568">
        <v>5</v>
      </c>
    </row>
    <row r="569" spans="1:8" x14ac:dyDescent="0.25">
      <c r="A569">
        <f t="shared" si="8"/>
        <v>568</v>
      </c>
      <c r="B569" s="5">
        <v>44938</v>
      </c>
      <c r="C569" t="s">
        <v>45</v>
      </c>
      <c r="D569">
        <v>3</v>
      </c>
      <c r="E569">
        <v>147</v>
      </c>
      <c r="F569" t="s">
        <v>4380</v>
      </c>
      <c r="G569" t="s">
        <v>61</v>
      </c>
      <c r="H569">
        <v>4</v>
      </c>
    </row>
    <row r="570" spans="1:8" x14ac:dyDescent="0.25">
      <c r="A570">
        <f t="shared" si="8"/>
        <v>569</v>
      </c>
      <c r="B570" s="5">
        <v>44938</v>
      </c>
      <c r="C570" t="s">
        <v>45</v>
      </c>
      <c r="D570">
        <v>9</v>
      </c>
      <c r="E570">
        <v>59</v>
      </c>
      <c r="F570" t="s">
        <v>15</v>
      </c>
      <c r="G570" t="s">
        <v>58</v>
      </c>
      <c r="H570">
        <v>1</v>
      </c>
    </row>
    <row r="571" spans="1:8" x14ac:dyDescent="0.25">
      <c r="A571">
        <f t="shared" si="8"/>
        <v>570</v>
      </c>
      <c r="B571" s="5">
        <v>44938</v>
      </c>
      <c r="C571" t="s">
        <v>39</v>
      </c>
      <c r="D571">
        <v>1</v>
      </c>
      <c r="E571">
        <v>54</v>
      </c>
      <c r="F571" t="s">
        <v>4380</v>
      </c>
      <c r="G571" t="s">
        <v>30</v>
      </c>
      <c r="H571">
        <v>1</v>
      </c>
    </row>
    <row r="572" spans="1:8" x14ac:dyDescent="0.25">
      <c r="A572">
        <f t="shared" si="8"/>
        <v>571</v>
      </c>
      <c r="B572" s="5">
        <v>44938</v>
      </c>
      <c r="C572" t="s">
        <v>39</v>
      </c>
      <c r="D572">
        <v>6</v>
      </c>
      <c r="E572">
        <v>44</v>
      </c>
      <c r="F572" t="s">
        <v>4380</v>
      </c>
      <c r="G572" t="s">
        <v>49</v>
      </c>
      <c r="H572">
        <v>5</v>
      </c>
    </row>
    <row r="573" spans="1:8" x14ac:dyDescent="0.25">
      <c r="A573">
        <f t="shared" si="8"/>
        <v>572</v>
      </c>
      <c r="B573" s="5">
        <v>44938</v>
      </c>
      <c r="C573" t="s">
        <v>45</v>
      </c>
      <c r="D573">
        <v>1</v>
      </c>
      <c r="E573">
        <v>171</v>
      </c>
      <c r="F573" t="s">
        <v>4380</v>
      </c>
      <c r="G573" t="s">
        <v>30</v>
      </c>
      <c r="H573">
        <v>1</v>
      </c>
    </row>
    <row r="574" spans="1:8" x14ac:dyDescent="0.25">
      <c r="A574">
        <f t="shared" si="8"/>
        <v>573</v>
      </c>
      <c r="B574" s="5">
        <v>44938</v>
      </c>
      <c r="C574" t="s">
        <v>45</v>
      </c>
      <c r="D574">
        <v>1</v>
      </c>
      <c r="E574">
        <v>129</v>
      </c>
      <c r="F574" t="s">
        <v>4380</v>
      </c>
      <c r="G574" t="s">
        <v>61</v>
      </c>
      <c r="H574">
        <v>2</v>
      </c>
    </row>
    <row r="575" spans="1:8" x14ac:dyDescent="0.25">
      <c r="A575">
        <f t="shared" si="8"/>
        <v>574</v>
      </c>
      <c r="B575" s="5">
        <v>44938</v>
      </c>
      <c r="C575" t="s">
        <v>45</v>
      </c>
      <c r="D575">
        <v>3</v>
      </c>
      <c r="E575">
        <v>55</v>
      </c>
      <c r="F575" t="s">
        <v>4380</v>
      </c>
      <c r="G575" t="s">
        <v>66</v>
      </c>
      <c r="H575">
        <v>5</v>
      </c>
    </row>
    <row r="576" spans="1:8" x14ac:dyDescent="0.25">
      <c r="A576">
        <f t="shared" si="8"/>
        <v>575</v>
      </c>
      <c r="B576" s="5">
        <v>44938</v>
      </c>
      <c r="C576" t="s">
        <v>45</v>
      </c>
      <c r="D576">
        <v>7</v>
      </c>
      <c r="E576">
        <v>146</v>
      </c>
      <c r="F576" t="s">
        <v>4380</v>
      </c>
      <c r="G576" t="s">
        <v>41</v>
      </c>
      <c r="H576">
        <v>3</v>
      </c>
    </row>
    <row r="577" spans="1:8" x14ac:dyDescent="0.25">
      <c r="A577">
        <f t="shared" si="8"/>
        <v>576</v>
      </c>
      <c r="B577" s="5">
        <v>44938</v>
      </c>
      <c r="C577" t="s">
        <v>45</v>
      </c>
      <c r="D577">
        <v>7</v>
      </c>
      <c r="E577">
        <v>141</v>
      </c>
      <c r="F577" t="s">
        <v>4380</v>
      </c>
      <c r="G577" t="s">
        <v>61</v>
      </c>
      <c r="H577">
        <v>3</v>
      </c>
    </row>
    <row r="578" spans="1:8" x14ac:dyDescent="0.25">
      <c r="A578">
        <f t="shared" ref="A578:A641" si="9">ROW()-1</f>
        <v>577</v>
      </c>
      <c r="B578" s="5">
        <v>44938</v>
      </c>
      <c r="C578" t="s">
        <v>45</v>
      </c>
      <c r="D578">
        <v>4</v>
      </c>
      <c r="E578">
        <v>167</v>
      </c>
      <c r="F578" t="s">
        <v>4380</v>
      </c>
      <c r="G578" t="s">
        <v>49</v>
      </c>
      <c r="H578">
        <v>5</v>
      </c>
    </row>
    <row r="579" spans="1:8" x14ac:dyDescent="0.25">
      <c r="A579">
        <f t="shared" si="9"/>
        <v>578</v>
      </c>
      <c r="B579" s="5">
        <v>44938</v>
      </c>
      <c r="C579" t="s">
        <v>45</v>
      </c>
      <c r="D579">
        <v>7</v>
      </c>
      <c r="E579">
        <v>166</v>
      </c>
      <c r="F579" t="s">
        <v>4380</v>
      </c>
      <c r="G579" t="s">
        <v>58</v>
      </c>
      <c r="H579">
        <v>5</v>
      </c>
    </row>
    <row r="580" spans="1:8" x14ac:dyDescent="0.25">
      <c r="A580">
        <f t="shared" si="9"/>
        <v>579</v>
      </c>
      <c r="B580" s="5">
        <v>44938</v>
      </c>
      <c r="C580" t="s">
        <v>45</v>
      </c>
      <c r="D580">
        <v>6</v>
      </c>
      <c r="E580">
        <v>183</v>
      </c>
      <c r="F580" t="s">
        <v>4380</v>
      </c>
      <c r="G580" t="s">
        <v>49</v>
      </c>
      <c r="H580">
        <v>2</v>
      </c>
    </row>
    <row r="581" spans="1:8" x14ac:dyDescent="0.25">
      <c r="A581">
        <f t="shared" si="9"/>
        <v>580</v>
      </c>
      <c r="B581" s="5">
        <v>44938</v>
      </c>
      <c r="C581" t="s">
        <v>45</v>
      </c>
      <c r="D581">
        <v>8</v>
      </c>
      <c r="E581">
        <v>34</v>
      </c>
      <c r="F581" t="s">
        <v>4380</v>
      </c>
      <c r="G581" t="s">
        <v>58</v>
      </c>
      <c r="H581">
        <v>1</v>
      </c>
    </row>
    <row r="582" spans="1:8" x14ac:dyDescent="0.25">
      <c r="A582">
        <f t="shared" si="9"/>
        <v>581</v>
      </c>
      <c r="B582" s="5">
        <v>44938</v>
      </c>
      <c r="C582" t="s">
        <v>45</v>
      </c>
      <c r="D582">
        <v>2</v>
      </c>
      <c r="E582">
        <v>168</v>
      </c>
      <c r="F582" t="s">
        <v>4380</v>
      </c>
      <c r="G582" t="s">
        <v>41</v>
      </c>
      <c r="H582">
        <v>4</v>
      </c>
    </row>
    <row r="583" spans="1:8" x14ac:dyDescent="0.25">
      <c r="A583">
        <f t="shared" si="9"/>
        <v>582</v>
      </c>
      <c r="B583" s="5">
        <v>44938</v>
      </c>
      <c r="C583" t="s">
        <v>45</v>
      </c>
      <c r="D583">
        <v>3</v>
      </c>
      <c r="E583">
        <v>130</v>
      </c>
      <c r="F583" t="s">
        <v>4380</v>
      </c>
      <c r="G583" t="s">
        <v>41</v>
      </c>
      <c r="H583">
        <v>3</v>
      </c>
    </row>
    <row r="584" spans="1:8" x14ac:dyDescent="0.25">
      <c r="A584">
        <f t="shared" si="9"/>
        <v>583</v>
      </c>
      <c r="B584" s="5">
        <v>44938</v>
      </c>
      <c r="C584" t="s">
        <v>39</v>
      </c>
      <c r="D584">
        <v>8</v>
      </c>
      <c r="E584">
        <v>143</v>
      </c>
      <c r="F584" t="s">
        <v>4380</v>
      </c>
      <c r="G584" t="s">
        <v>58</v>
      </c>
      <c r="H584">
        <v>3</v>
      </c>
    </row>
    <row r="585" spans="1:8" x14ac:dyDescent="0.25">
      <c r="A585">
        <f t="shared" si="9"/>
        <v>584</v>
      </c>
      <c r="B585" s="5">
        <v>44938</v>
      </c>
      <c r="C585" t="s">
        <v>39</v>
      </c>
      <c r="D585">
        <v>6</v>
      </c>
      <c r="E585">
        <v>185</v>
      </c>
      <c r="F585" t="s">
        <v>4380</v>
      </c>
      <c r="G585" t="s">
        <v>30</v>
      </c>
      <c r="H585">
        <v>4</v>
      </c>
    </row>
    <row r="586" spans="1:8" x14ac:dyDescent="0.25">
      <c r="A586">
        <f t="shared" si="9"/>
        <v>585</v>
      </c>
      <c r="B586" s="5">
        <v>44938</v>
      </c>
      <c r="C586" t="s">
        <v>45</v>
      </c>
      <c r="D586">
        <v>3</v>
      </c>
      <c r="E586">
        <v>126</v>
      </c>
      <c r="F586" t="s">
        <v>4380</v>
      </c>
      <c r="G586" t="s">
        <v>30</v>
      </c>
      <c r="H586">
        <v>1</v>
      </c>
    </row>
    <row r="587" spans="1:8" x14ac:dyDescent="0.25">
      <c r="A587">
        <f t="shared" si="9"/>
        <v>586</v>
      </c>
      <c r="B587" s="5">
        <v>44938</v>
      </c>
      <c r="C587" t="s">
        <v>45</v>
      </c>
      <c r="D587">
        <v>9</v>
      </c>
      <c r="E587">
        <v>149</v>
      </c>
      <c r="F587" t="s">
        <v>4380</v>
      </c>
      <c r="G587" t="s">
        <v>66</v>
      </c>
      <c r="H587">
        <v>5</v>
      </c>
    </row>
    <row r="588" spans="1:8" x14ac:dyDescent="0.25">
      <c r="A588">
        <f t="shared" si="9"/>
        <v>587</v>
      </c>
      <c r="B588" s="5">
        <v>44938</v>
      </c>
      <c r="C588" t="s">
        <v>45</v>
      </c>
      <c r="D588">
        <v>5</v>
      </c>
      <c r="E588">
        <v>126</v>
      </c>
      <c r="F588" t="s">
        <v>4380</v>
      </c>
      <c r="G588" t="s">
        <v>49</v>
      </c>
      <c r="H588">
        <v>3</v>
      </c>
    </row>
    <row r="589" spans="1:8" x14ac:dyDescent="0.25">
      <c r="A589">
        <f t="shared" si="9"/>
        <v>588</v>
      </c>
      <c r="B589" s="5">
        <v>44938</v>
      </c>
      <c r="C589" t="s">
        <v>39</v>
      </c>
      <c r="D589">
        <v>2</v>
      </c>
      <c r="E589">
        <v>162</v>
      </c>
      <c r="F589" t="s">
        <v>4380</v>
      </c>
      <c r="G589" t="s">
        <v>41</v>
      </c>
      <c r="H589">
        <v>4</v>
      </c>
    </row>
    <row r="590" spans="1:8" x14ac:dyDescent="0.25">
      <c r="A590">
        <f t="shared" si="9"/>
        <v>589</v>
      </c>
      <c r="B590" s="5">
        <v>44938</v>
      </c>
      <c r="C590" t="s">
        <v>39</v>
      </c>
      <c r="D590">
        <v>3</v>
      </c>
      <c r="E590">
        <v>145</v>
      </c>
      <c r="F590" t="s">
        <v>4380</v>
      </c>
      <c r="G590" t="s">
        <v>61</v>
      </c>
      <c r="H590">
        <v>2</v>
      </c>
    </row>
    <row r="591" spans="1:8" x14ac:dyDescent="0.25">
      <c r="A591">
        <f t="shared" si="9"/>
        <v>590</v>
      </c>
      <c r="B591" s="5">
        <v>44938</v>
      </c>
      <c r="C591" t="s">
        <v>39</v>
      </c>
      <c r="D591">
        <v>1</v>
      </c>
      <c r="E591">
        <v>81</v>
      </c>
      <c r="F591" t="s">
        <v>4380</v>
      </c>
      <c r="G591" t="s">
        <v>66</v>
      </c>
      <c r="H591">
        <v>3</v>
      </c>
    </row>
    <row r="592" spans="1:8" x14ac:dyDescent="0.25">
      <c r="A592">
        <f t="shared" si="9"/>
        <v>591</v>
      </c>
      <c r="B592" s="5">
        <v>44938</v>
      </c>
      <c r="C592" t="s">
        <v>39</v>
      </c>
      <c r="D592">
        <v>6</v>
      </c>
      <c r="E592">
        <v>133</v>
      </c>
      <c r="F592" t="s">
        <v>4380</v>
      </c>
      <c r="G592" t="s">
        <v>30</v>
      </c>
      <c r="H592">
        <v>2</v>
      </c>
    </row>
    <row r="593" spans="1:8" x14ac:dyDescent="0.25">
      <c r="A593">
        <f t="shared" si="9"/>
        <v>592</v>
      </c>
      <c r="B593" s="5">
        <v>44938</v>
      </c>
      <c r="C593" t="s">
        <v>39</v>
      </c>
      <c r="D593">
        <v>4</v>
      </c>
      <c r="E593">
        <v>188</v>
      </c>
      <c r="F593" t="s">
        <v>4380</v>
      </c>
      <c r="G593" t="s">
        <v>41</v>
      </c>
      <c r="H593">
        <v>1</v>
      </c>
    </row>
    <row r="594" spans="1:8" x14ac:dyDescent="0.25">
      <c r="A594">
        <f t="shared" si="9"/>
        <v>593</v>
      </c>
      <c r="B594" s="5">
        <v>44938</v>
      </c>
      <c r="C594" t="s">
        <v>39</v>
      </c>
      <c r="D594">
        <v>6</v>
      </c>
      <c r="E594">
        <v>86</v>
      </c>
      <c r="F594" t="s">
        <v>4380</v>
      </c>
      <c r="G594" t="s">
        <v>66</v>
      </c>
      <c r="H594">
        <v>3</v>
      </c>
    </row>
    <row r="595" spans="1:8" x14ac:dyDescent="0.25">
      <c r="A595">
        <f t="shared" si="9"/>
        <v>594</v>
      </c>
      <c r="B595" s="5">
        <v>44938</v>
      </c>
      <c r="C595" t="s">
        <v>45</v>
      </c>
      <c r="D595">
        <v>5</v>
      </c>
      <c r="E595">
        <v>137</v>
      </c>
      <c r="F595" t="s">
        <v>4380</v>
      </c>
      <c r="G595" t="s">
        <v>41</v>
      </c>
      <c r="H595">
        <v>1</v>
      </c>
    </row>
    <row r="596" spans="1:8" x14ac:dyDescent="0.25">
      <c r="A596">
        <f t="shared" si="9"/>
        <v>595</v>
      </c>
      <c r="B596" s="5">
        <v>44938</v>
      </c>
      <c r="C596" t="s">
        <v>45</v>
      </c>
      <c r="D596">
        <v>2</v>
      </c>
      <c r="E596">
        <v>65</v>
      </c>
      <c r="F596" t="s">
        <v>4380</v>
      </c>
      <c r="G596" t="s">
        <v>41</v>
      </c>
      <c r="H596">
        <v>1</v>
      </c>
    </row>
    <row r="597" spans="1:8" x14ac:dyDescent="0.25">
      <c r="A597">
        <f t="shared" si="9"/>
        <v>596</v>
      </c>
      <c r="B597" s="5">
        <v>44938</v>
      </c>
      <c r="C597" t="s">
        <v>45</v>
      </c>
      <c r="D597">
        <v>6</v>
      </c>
      <c r="E597">
        <v>128</v>
      </c>
      <c r="F597" t="s">
        <v>4380</v>
      </c>
      <c r="G597" t="s">
        <v>66</v>
      </c>
      <c r="H597">
        <v>2</v>
      </c>
    </row>
    <row r="598" spans="1:8" x14ac:dyDescent="0.25">
      <c r="A598">
        <f t="shared" si="9"/>
        <v>597</v>
      </c>
      <c r="B598" s="5">
        <v>44938</v>
      </c>
      <c r="C598" t="s">
        <v>30</v>
      </c>
      <c r="D598">
        <v>2</v>
      </c>
      <c r="E598">
        <v>127</v>
      </c>
      <c r="F598" t="s">
        <v>4380</v>
      </c>
      <c r="G598" t="s">
        <v>41</v>
      </c>
      <c r="H598">
        <v>1</v>
      </c>
    </row>
    <row r="599" spans="1:8" x14ac:dyDescent="0.25">
      <c r="A599">
        <f t="shared" si="9"/>
        <v>598</v>
      </c>
      <c r="B599" s="5">
        <v>44938</v>
      </c>
      <c r="C599" t="s">
        <v>39</v>
      </c>
      <c r="D599">
        <v>9</v>
      </c>
      <c r="E599">
        <v>65</v>
      </c>
      <c r="F599" t="s">
        <v>4380</v>
      </c>
      <c r="G599" t="s">
        <v>61</v>
      </c>
      <c r="H599">
        <v>5</v>
      </c>
    </row>
    <row r="600" spans="1:8" x14ac:dyDescent="0.25">
      <c r="A600">
        <f t="shared" si="9"/>
        <v>599</v>
      </c>
      <c r="B600" s="5">
        <v>44938</v>
      </c>
      <c r="C600" t="s">
        <v>45</v>
      </c>
      <c r="D600">
        <v>4</v>
      </c>
      <c r="E600">
        <v>73</v>
      </c>
      <c r="F600" t="s">
        <v>4380</v>
      </c>
      <c r="G600" t="s">
        <v>58</v>
      </c>
      <c r="H600">
        <v>3</v>
      </c>
    </row>
    <row r="601" spans="1:8" x14ac:dyDescent="0.25">
      <c r="A601">
        <f t="shared" si="9"/>
        <v>600</v>
      </c>
      <c r="B601" s="5">
        <v>44938</v>
      </c>
      <c r="C601" t="s">
        <v>45</v>
      </c>
      <c r="D601">
        <v>4</v>
      </c>
      <c r="E601">
        <v>191</v>
      </c>
      <c r="F601" t="s">
        <v>4380</v>
      </c>
      <c r="G601" t="s">
        <v>30</v>
      </c>
      <c r="H601">
        <v>2</v>
      </c>
    </row>
    <row r="602" spans="1:8" x14ac:dyDescent="0.25">
      <c r="A602">
        <f t="shared" si="9"/>
        <v>601</v>
      </c>
      <c r="B602" s="5">
        <v>44938</v>
      </c>
      <c r="C602" t="s">
        <v>45</v>
      </c>
      <c r="D602">
        <v>8</v>
      </c>
      <c r="E602">
        <v>101</v>
      </c>
      <c r="F602" t="s">
        <v>4380</v>
      </c>
      <c r="G602" t="s">
        <v>58</v>
      </c>
      <c r="H602">
        <v>1</v>
      </c>
    </row>
    <row r="603" spans="1:8" x14ac:dyDescent="0.25">
      <c r="A603">
        <f t="shared" si="9"/>
        <v>602</v>
      </c>
      <c r="B603" s="5">
        <v>44938</v>
      </c>
      <c r="C603" t="s">
        <v>39</v>
      </c>
      <c r="D603">
        <v>5</v>
      </c>
      <c r="E603">
        <v>162</v>
      </c>
      <c r="F603" t="s">
        <v>4380</v>
      </c>
      <c r="G603" t="s">
        <v>49</v>
      </c>
      <c r="H603">
        <v>1</v>
      </c>
    </row>
    <row r="604" spans="1:8" x14ac:dyDescent="0.25">
      <c r="A604">
        <f t="shared" si="9"/>
        <v>603</v>
      </c>
      <c r="B604" s="5">
        <v>44938</v>
      </c>
      <c r="C604" t="s">
        <v>45</v>
      </c>
      <c r="D604">
        <v>2</v>
      </c>
      <c r="E604">
        <v>67</v>
      </c>
      <c r="F604" t="s">
        <v>4380</v>
      </c>
      <c r="G604" t="s">
        <v>49</v>
      </c>
      <c r="H604">
        <v>4</v>
      </c>
    </row>
    <row r="605" spans="1:8" x14ac:dyDescent="0.25">
      <c r="A605">
        <f t="shared" si="9"/>
        <v>604</v>
      </c>
      <c r="B605" s="5">
        <v>44938</v>
      </c>
      <c r="C605" t="s">
        <v>45</v>
      </c>
      <c r="D605">
        <v>1</v>
      </c>
      <c r="E605">
        <v>180</v>
      </c>
      <c r="F605" t="s">
        <v>4380</v>
      </c>
      <c r="G605" t="s">
        <v>41</v>
      </c>
      <c r="H605">
        <v>1</v>
      </c>
    </row>
    <row r="606" spans="1:8" x14ac:dyDescent="0.25">
      <c r="A606">
        <f t="shared" si="9"/>
        <v>605</v>
      </c>
      <c r="B606" s="5">
        <v>44938</v>
      </c>
      <c r="C606" t="s">
        <v>45</v>
      </c>
      <c r="D606">
        <v>4</v>
      </c>
      <c r="E606">
        <v>143</v>
      </c>
      <c r="F606" t="s">
        <v>4380</v>
      </c>
      <c r="G606" t="s">
        <v>61</v>
      </c>
      <c r="H606">
        <v>1</v>
      </c>
    </row>
    <row r="607" spans="1:8" x14ac:dyDescent="0.25">
      <c r="A607">
        <f t="shared" si="9"/>
        <v>606</v>
      </c>
      <c r="B607" s="5">
        <v>44938</v>
      </c>
      <c r="C607" t="s">
        <v>45</v>
      </c>
      <c r="D607">
        <v>5</v>
      </c>
      <c r="E607">
        <v>92</v>
      </c>
      <c r="F607" t="s">
        <v>4380</v>
      </c>
      <c r="G607" t="s">
        <v>66</v>
      </c>
      <c r="H607">
        <v>2</v>
      </c>
    </row>
    <row r="608" spans="1:8" x14ac:dyDescent="0.25">
      <c r="A608">
        <f t="shared" si="9"/>
        <v>607</v>
      </c>
      <c r="B608" s="5">
        <v>44938</v>
      </c>
      <c r="C608" t="s">
        <v>39</v>
      </c>
      <c r="D608">
        <v>5</v>
      </c>
      <c r="E608">
        <v>70</v>
      </c>
      <c r="F608" t="s">
        <v>4380</v>
      </c>
      <c r="G608" t="s">
        <v>41</v>
      </c>
      <c r="H608">
        <v>5</v>
      </c>
    </row>
    <row r="609" spans="1:8" x14ac:dyDescent="0.25">
      <c r="A609">
        <f t="shared" si="9"/>
        <v>608</v>
      </c>
      <c r="B609" s="5">
        <v>44938</v>
      </c>
      <c r="C609" t="s">
        <v>45</v>
      </c>
      <c r="D609">
        <v>10</v>
      </c>
      <c r="E609">
        <v>166</v>
      </c>
      <c r="F609" t="s">
        <v>4380</v>
      </c>
      <c r="G609" t="s">
        <v>66</v>
      </c>
      <c r="H609">
        <v>1</v>
      </c>
    </row>
    <row r="610" spans="1:8" x14ac:dyDescent="0.25">
      <c r="A610">
        <f t="shared" si="9"/>
        <v>609</v>
      </c>
      <c r="B610" s="5">
        <v>44938</v>
      </c>
      <c r="C610" t="s">
        <v>45</v>
      </c>
      <c r="D610">
        <v>3</v>
      </c>
      <c r="E610">
        <v>99</v>
      </c>
      <c r="F610" t="s">
        <v>4380</v>
      </c>
      <c r="G610" t="s">
        <v>58</v>
      </c>
      <c r="H610">
        <v>3</v>
      </c>
    </row>
    <row r="611" spans="1:8" x14ac:dyDescent="0.25">
      <c r="A611">
        <f t="shared" si="9"/>
        <v>610</v>
      </c>
      <c r="B611" s="5">
        <v>44938</v>
      </c>
      <c r="C611" t="s">
        <v>45</v>
      </c>
      <c r="D611">
        <v>9</v>
      </c>
      <c r="E611">
        <v>49</v>
      </c>
      <c r="F611" t="s">
        <v>4380</v>
      </c>
      <c r="G611" t="s">
        <v>61</v>
      </c>
      <c r="H611">
        <v>1</v>
      </c>
    </row>
    <row r="612" spans="1:8" x14ac:dyDescent="0.25">
      <c r="A612">
        <f t="shared" si="9"/>
        <v>611</v>
      </c>
      <c r="B612" s="5">
        <v>44938</v>
      </c>
      <c r="C612" t="s">
        <v>45</v>
      </c>
      <c r="D612">
        <v>5</v>
      </c>
      <c r="E612">
        <v>87</v>
      </c>
      <c r="F612" t="s">
        <v>4380</v>
      </c>
      <c r="G612" t="s">
        <v>49</v>
      </c>
      <c r="H612">
        <v>2</v>
      </c>
    </row>
    <row r="613" spans="1:8" x14ac:dyDescent="0.25">
      <c r="A613">
        <f t="shared" si="9"/>
        <v>612</v>
      </c>
      <c r="B613" s="5">
        <v>44938</v>
      </c>
      <c r="C613" t="s">
        <v>45</v>
      </c>
      <c r="D613">
        <v>8</v>
      </c>
      <c r="E613">
        <v>121</v>
      </c>
      <c r="F613" t="s">
        <v>4380</v>
      </c>
      <c r="G613" t="s">
        <v>41</v>
      </c>
      <c r="H613">
        <v>1</v>
      </c>
    </row>
    <row r="614" spans="1:8" x14ac:dyDescent="0.25">
      <c r="A614">
        <f t="shared" si="9"/>
        <v>613</v>
      </c>
      <c r="B614" s="5">
        <v>44938</v>
      </c>
      <c r="C614" t="s">
        <v>45</v>
      </c>
      <c r="D614">
        <v>3</v>
      </c>
      <c r="E614">
        <v>96</v>
      </c>
      <c r="F614" t="s">
        <v>4380</v>
      </c>
      <c r="G614" t="s">
        <v>49</v>
      </c>
      <c r="H614">
        <v>1</v>
      </c>
    </row>
    <row r="615" spans="1:8" x14ac:dyDescent="0.25">
      <c r="A615">
        <f t="shared" si="9"/>
        <v>614</v>
      </c>
      <c r="B615" s="5">
        <v>44938</v>
      </c>
      <c r="C615" t="s">
        <v>39</v>
      </c>
      <c r="D615">
        <v>5</v>
      </c>
      <c r="E615">
        <v>93</v>
      </c>
      <c r="F615" t="s">
        <v>4380</v>
      </c>
      <c r="G615" t="s">
        <v>61</v>
      </c>
      <c r="H615">
        <v>4</v>
      </c>
    </row>
    <row r="616" spans="1:8" x14ac:dyDescent="0.25">
      <c r="A616">
        <f t="shared" si="9"/>
        <v>615</v>
      </c>
      <c r="B616" s="5">
        <v>44938</v>
      </c>
      <c r="C616" t="s">
        <v>39</v>
      </c>
      <c r="D616">
        <v>7</v>
      </c>
      <c r="E616">
        <v>179</v>
      </c>
      <c r="F616" t="s">
        <v>4380</v>
      </c>
      <c r="G616" t="s">
        <v>41</v>
      </c>
      <c r="H616">
        <v>4</v>
      </c>
    </row>
    <row r="617" spans="1:8" x14ac:dyDescent="0.25">
      <c r="A617">
        <f t="shared" si="9"/>
        <v>616</v>
      </c>
      <c r="B617" s="5">
        <v>44938</v>
      </c>
      <c r="C617" t="s">
        <v>45</v>
      </c>
      <c r="D617">
        <v>8</v>
      </c>
      <c r="E617">
        <v>138</v>
      </c>
      <c r="F617" t="s">
        <v>4380</v>
      </c>
      <c r="G617" t="s">
        <v>41</v>
      </c>
      <c r="H617">
        <v>4</v>
      </c>
    </row>
    <row r="618" spans="1:8" x14ac:dyDescent="0.25">
      <c r="A618">
        <f t="shared" si="9"/>
        <v>617</v>
      </c>
      <c r="B618" s="5">
        <v>44938</v>
      </c>
      <c r="C618" t="s">
        <v>45</v>
      </c>
      <c r="D618">
        <v>4</v>
      </c>
      <c r="E618">
        <v>151</v>
      </c>
      <c r="F618" t="s">
        <v>4380</v>
      </c>
      <c r="G618" t="s">
        <v>66</v>
      </c>
      <c r="H618">
        <v>4</v>
      </c>
    </row>
    <row r="619" spans="1:8" x14ac:dyDescent="0.25">
      <c r="A619">
        <f t="shared" si="9"/>
        <v>618</v>
      </c>
      <c r="B619" s="5">
        <v>44938</v>
      </c>
      <c r="C619" t="s">
        <v>45</v>
      </c>
      <c r="D619">
        <v>8</v>
      </c>
      <c r="E619">
        <v>127</v>
      </c>
      <c r="F619" t="s">
        <v>4380</v>
      </c>
      <c r="G619" t="s">
        <v>58</v>
      </c>
      <c r="H619">
        <v>1</v>
      </c>
    </row>
    <row r="620" spans="1:8" x14ac:dyDescent="0.25">
      <c r="A620">
        <f t="shared" si="9"/>
        <v>619</v>
      </c>
      <c r="B620" s="5">
        <v>44938</v>
      </c>
      <c r="C620" t="s">
        <v>45</v>
      </c>
      <c r="D620">
        <v>2</v>
      </c>
      <c r="E620">
        <v>140</v>
      </c>
      <c r="F620" t="s">
        <v>4380</v>
      </c>
      <c r="G620" t="s">
        <v>30</v>
      </c>
      <c r="H620">
        <v>2</v>
      </c>
    </row>
    <row r="621" spans="1:8" x14ac:dyDescent="0.25">
      <c r="A621">
        <f t="shared" si="9"/>
        <v>620</v>
      </c>
      <c r="B621" s="5">
        <v>44938</v>
      </c>
      <c r="C621" t="s">
        <v>39</v>
      </c>
      <c r="D621">
        <v>1</v>
      </c>
      <c r="E621">
        <v>189</v>
      </c>
      <c r="F621" t="s">
        <v>4380</v>
      </c>
      <c r="G621" t="s">
        <v>30</v>
      </c>
      <c r="H621">
        <v>1</v>
      </c>
    </row>
    <row r="622" spans="1:8" x14ac:dyDescent="0.25">
      <c r="A622">
        <f t="shared" si="9"/>
        <v>621</v>
      </c>
      <c r="B622" s="5">
        <v>44938</v>
      </c>
      <c r="C622" t="s">
        <v>45</v>
      </c>
      <c r="D622">
        <v>9</v>
      </c>
      <c r="E622">
        <v>101</v>
      </c>
      <c r="F622" t="s">
        <v>4380</v>
      </c>
      <c r="G622" t="s">
        <v>30</v>
      </c>
      <c r="H622">
        <v>2</v>
      </c>
    </row>
    <row r="623" spans="1:8" x14ac:dyDescent="0.25">
      <c r="A623">
        <f t="shared" si="9"/>
        <v>622</v>
      </c>
      <c r="B623" s="5">
        <v>44938</v>
      </c>
      <c r="C623" t="s">
        <v>39</v>
      </c>
      <c r="D623">
        <v>6</v>
      </c>
      <c r="E623">
        <v>68</v>
      </c>
      <c r="F623" t="s">
        <v>4380</v>
      </c>
      <c r="G623" t="s">
        <v>30</v>
      </c>
      <c r="H623">
        <v>1</v>
      </c>
    </row>
    <row r="624" spans="1:8" x14ac:dyDescent="0.25">
      <c r="A624">
        <f t="shared" si="9"/>
        <v>623</v>
      </c>
      <c r="B624" s="5">
        <v>44938</v>
      </c>
      <c r="C624" t="s">
        <v>39</v>
      </c>
      <c r="D624">
        <v>3</v>
      </c>
      <c r="E624">
        <v>147</v>
      </c>
      <c r="F624" t="s">
        <v>4380</v>
      </c>
      <c r="G624" t="s">
        <v>58</v>
      </c>
      <c r="H624">
        <v>2</v>
      </c>
    </row>
    <row r="625" spans="1:8" x14ac:dyDescent="0.25">
      <c r="A625">
        <f t="shared" si="9"/>
        <v>624</v>
      </c>
      <c r="B625" s="5">
        <v>44938</v>
      </c>
      <c r="C625" t="s">
        <v>39</v>
      </c>
      <c r="D625">
        <v>1</v>
      </c>
      <c r="E625">
        <v>165</v>
      </c>
      <c r="F625" t="s">
        <v>4380</v>
      </c>
      <c r="G625" t="s">
        <v>30</v>
      </c>
      <c r="H625">
        <v>2</v>
      </c>
    </row>
    <row r="626" spans="1:8" x14ac:dyDescent="0.25">
      <c r="A626">
        <f t="shared" si="9"/>
        <v>625</v>
      </c>
      <c r="B626" s="5">
        <v>44938</v>
      </c>
      <c r="C626" t="s">
        <v>45</v>
      </c>
      <c r="D626">
        <v>3</v>
      </c>
      <c r="E626">
        <v>98</v>
      </c>
      <c r="F626" t="s">
        <v>4380</v>
      </c>
      <c r="G626" t="s">
        <v>58</v>
      </c>
      <c r="H626">
        <v>5</v>
      </c>
    </row>
    <row r="627" spans="1:8" x14ac:dyDescent="0.25">
      <c r="A627">
        <f t="shared" si="9"/>
        <v>626</v>
      </c>
      <c r="B627" s="5">
        <v>44938</v>
      </c>
      <c r="C627" t="s">
        <v>45</v>
      </c>
      <c r="D627">
        <v>2</v>
      </c>
      <c r="E627">
        <v>164</v>
      </c>
      <c r="F627" t="s">
        <v>4380</v>
      </c>
      <c r="G627" t="s">
        <v>49</v>
      </c>
      <c r="H627">
        <v>2</v>
      </c>
    </row>
    <row r="628" spans="1:8" x14ac:dyDescent="0.25">
      <c r="A628">
        <f t="shared" si="9"/>
        <v>627</v>
      </c>
      <c r="B628" s="5">
        <v>44938</v>
      </c>
      <c r="C628" t="s">
        <v>45</v>
      </c>
      <c r="D628">
        <v>9</v>
      </c>
      <c r="E628">
        <v>96</v>
      </c>
      <c r="F628" t="s">
        <v>4380</v>
      </c>
      <c r="G628" t="s">
        <v>58</v>
      </c>
      <c r="H628">
        <v>5</v>
      </c>
    </row>
    <row r="629" spans="1:8" x14ac:dyDescent="0.25">
      <c r="A629">
        <f t="shared" si="9"/>
        <v>628</v>
      </c>
      <c r="B629" s="5">
        <v>44938</v>
      </c>
      <c r="C629" t="s">
        <v>39</v>
      </c>
      <c r="D629">
        <v>9</v>
      </c>
      <c r="E629">
        <v>30</v>
      </c>
      <c r="F629" t="s">
        <v>4380</v>
      </c>
      <c r="G629" t="s">
        <v>58</v>
      </c>
    </row>
    <row r="630" spans="1:8" x14ac:dyDescent="0.25">
      <c r="A630">
        <f t="shared" si="9"/>
        <v>629</v>
      </c>
      <c r="B630" s="5">
        <v>44938</v>
      </c>
      <c r="C630" t="s">
        <v>45</v>
      </c>
      <c r="D630">
        <v>5</v>
      </c>
      <c r="E630">
        <v>125</v>
      </c>
      <c r="F630" t="s">
        <v>4380</v>
      </c>
      <c r="G630" t="s">
        <v>41</v>
      </c>
      <c r="H630">
        <v>3</v>
      </c>
    </row>
    <row r="631" spans="1:8" x14ac:dyDescent="0.25">
      <c r="A631">
        <f t="shared" si="9"/>
        <v>630</v>
      </c>
      <c r="B631" s="5">
        <v>44938</v>
      </c>
      <c r="C631" t="s">
        <v>45</v>
      </c>
      <c r="D631">
        <v>2</v>
      </c>
      <c r="E631">
        <v>101</v>
      </c>
      <c r="F631" t="s">
        <v>4380</v>
      </c>
      <c r="G631" t="s">
        <v>41</v>
      </c>
      <c r="H631">
        <v>5</v>
      </c>
    </row>
    <row r="632" spans="1:8" x14ac:dyDescent="0.25">
      <c r="A632">
        <f t="shared" si="9"/>
        <v>631</v>
      </c>
      <c r="B632" s="5">
        <v>44938</v>
      </c>
      <c r="C632" t="s">
        <v>45</v>
      </c>
      <c r="D632">
        <v>1</v>
      </c>
      <c r="E632">
        <v>111</v>
      </c>
      <c r="F632" t="s">
        <v>4380</v>
      </c>
      <c r="G632" t="s">
        <v>61</v>
      </c>
      <c r="H632">
        <v>4</v>
      </c>
    </row>
    <row r="633" spans="1:8" x14ac:dyDescent="0.25">
      <c r="A633">
        <f t="shared" si="9"/>
        <v>632</v>
      </c>
      <c r="B633" s="5">
        <v>44938</v>
      </c>
      <c r="C633" t="s">
        <v>45</v>
      </c>
      <c r="D633">
        <v>4</v>
      </c>
      <c r="E633">
        <v>66</v>
      </c>
      <c r="F633" t="s">
        <v>4380</v>
      </c>
      <c r="G633" t="s">
        <v>30</v>
      </c>
      <c r="H633">
        <v>1</v>
      </c>
    </row>
    <row r="634" spans="1:8" x14ac:dyDescent="0.25">
      <c r="A634">
        <f t="shared" si="9"/>
        <v>633</v>
      </c>
      <c r="B634" s="5">
        <v>44938</v>
      </c>
      <c r="C634" t="s">
        <v>45</v>
      </c>
      <c r="D634">
        <v>8</v>
      </c>
      <c r="E634">
        <v>97</v>
      </c>
      <c r="F634" t="s">
        <v>4380</v>
      </c>
      <c r="G634" t="s">
        <v>49</v>
      </c>
      <c r="H634">
        <v>4</v>
      </c>
    </row>
    <row r="635" spans="1:8" x14ac:dyDescent="0.25">
      <c r="A635">
        <f t="shared" si="9"/>
        <v>634</v>
      </c>
      <c r="B635" s="5">
        <v>44938</v>
      </c>
      <c r="C635" t="s">
        <v>45</v>
      </c>
      <c r="D635">
        <v>9</v>
      </c>
      <c r="E635">
        <v>128</v>
      </c>
      <c r="F635" t="s">
        <v>4380</v>
      </c>
      <c r="G635" t="s">
        <v>49</v>
      </c>
      <c r="H635">
        <v>2</v>
      </c>
    </row>
    <row r="636" spans="1:8" x14ac:dyDescent="0.25">
      <c r="A636">
        <f t="shared" si="9"/>
        <v>635</v>
      </c>
      <c r="B636" s="5">
        <v>44938</v>
      </c>
      <c r="C636" t="s">
        <v>45</v>
      </c>
      <c r="D636">
        <v>2</v>
      </c>
      <c r="E636">
        <v>63</v>
      </c>
      <c r="F636" t="s">
        <v>4380</v>
      </c>
      <c r="G636" t="s">
        <v>49</v>
      </c>
      <c r="H636">
        <v>4</v>
      </c>
    </row>
    <row r="637" spans="1:8" x14ac:dyDescent="0.25">
      <c r="A637">
        <f t="shared" si="9"/>
        <v>636</v>
      </c>
      <c r="B637" s="5">
        <v>44938</v>
      </c>
      <c r="C637" t="s">
        <v>45</v>
      </c>
      <c r="D637">
        <v>6</v>
      </c>
      <c r="E637">
        <v>76</v>
      </c>
      <c r="F637" t="s">
        <v>4380</v>
      </c>
      <c r="G637" t="s">
        <v>49</v>
      </c>
      <c r="H637">
        <v>5</v>
      </c>
    </row>
    <row r="638" spans="1:8" x14ac:dyDescent="0.25">
      <c r="A638">
        <f t="shared" si="9"/>
        <v>637</v>
      </c>
      <c r="B638" s="5">
        <v>44938</v>
      </c>
      <c r="C638" t="s">
        <v>45</v>
      </c>
      <c r="D638">
        <v>8</v>
      </c>
      <c r="E638">
        <v>54</v>
      </c>
      <c r="F638" t="s">
        <v>4380</v>
      </c>
      <c r="G638" t="s">
        <v>41</v>
      </c>
      <c r="H638">
        <v>5</v>
      </c>
    </row>
    <row r="639" spans="1:8" x14ac:dyDescent="0.25">
      <c r="A639">
        <f t="shared" si="9"/>
        <v>638</v>
      </c>
      <c r="B639" s="5">
        <v>44938</v>
      </c>
      <c r="C639" t="s">
        <v>39</v>
      </c>
      <c r="D639">
        <v>9</v>
      </c>
      <c r="E639">
        <v>205</v>
      </c>
      <c r="F639" t="s">
        <v>4380</v>
      </c>
      <c r="G639" t="s">
        <v>30</v>
      </c>
      <c r="H639">
        <v>1</v>
      </c>
    </row>
    <row r="640" spans="1:8" x14ac:dyDescent="0.25">
      <c r="A640">
        <f t="shared" si="9"/>
        <v>639</v>
      </c>
      <c r="B640" s="5">
        <v>44938</v>
      </c>
      <c r="C640" t="s">
        <v>39</v>
      </c>
      <c r="D640">
        <v>10</v>
      </c>
      <c r="E640">
        <v>125</v>
      </c>
      <c r="F640" t="s">
        <v>4380</v>
      </c>
      <c r="G640" t="s">
        <v>66</v>
      </c>
      <c r="H640">
        <v>3</v>
      </c>
    </row>
    <row r="641" spans="1:8" x14ac:dyDescent="0.25">
      <c r="A641">
        <f t="shared" si="9"/>
        <v>640</v>
      </c>
      <c r="B641" s="5">
        <v>44938</v>
      </c>
      <c r="C641" t="s">
        <v>45</v>
      </c>
      <c r="D641">
        <v>5</v>
      </c>
      <c r="E641">
        <v>199</v>
      </c>
      <c r="F641" t="s">
        <v>4380</v>
      </c>
      <c r="G641" t="s">
        <v>30</v>
      </c>
      <c r="H641">
        <v>3</v>
      </c>
    </row>
    <row r="642" spans="1:8" x14ac:dyDescent="0.25">
      <c r="A642">
        <f t="shared" ref="A642:A705" si="10">ROW()-1</f>
        <v>641</v>
      </c>
      <c r="B642" s="5">
        <v>44938</v>
      </c>
      <c r="C642" t="s">
        <v>39</v>
      </c>
      <c r="D642">
        <v>5</v>
      </c>
      <c r="E642">
        <v>52</v>
      </c>
      <c r="F642" t="s">
        <v>4380</v>
      </c>
      <c r="G642" t="s">
        <v>66</v>
      </c>
      <c r="H642">
        <v>2</v>
      </c>
    </row>
    <row r="643" spans="1:8" x14ac:dyDescent="0.25">
      <c r="A643">
        <f t="shared" si="10"/>
        <v>642</v>
      </c>
      <c r="B643" s="5">
        <v>44938</v>
      </c>
      <c r="C643" t="s">
        <v>45</v>
      </c>
      <c r="D643">
        <v>8</v>
      </c>
      <c r="E643">
        <v>198</v>
      </c>
      <c r="F643" t="s">
        <v>4380</v>
      </c>
      <c r="G643" t="s">
        <v>30</v>
      </c>
      <c r="H643">
        <v>1</v>
      </c>
    </row>
    <row r="644" spans="1:8" x14ac:dyDescent="0.25">
      <c r="A644">
        <f t="shared" si="10"/>
        <v>643</v>
      </c>
      <c r="B644" s="5">
        <v>44938</v>
      </c>
      <c r="C644" t="s">
        <v>45</v>
      </c>
      <c r="D644">
        <v>5</v>
      </c>
      <c r="E644">
        <v>123</v>
      </c>
      <c r="F644" t="s">
        <v>4380</v>
      </c>
      <c r="G644" t="s">
        <v>41</v>
      </c>
      <c r="H644">
        <v>1</v>
      </c>
    </row>
    <row r="645" spans="1:8" x14ac:dyDescent="0.25">
      <c r="A645">
        <f t="shared" si="10"/>
        <v>644</v>
      </c>
      <c r="B645" s="5">
        <v>44938</v>
      </c>
      <c r="C645" t="s">
        <v>45</v>
      </c>
      <c r="D645">
        <v>5</v>
      </c>
      <c r="E645">
        <v>174</v>
      </c>
      <c r="F645" t="s">
        <v>4380</v>
      </c>
      <c r="G645" t="s">
        <v>58</v>
      </c>
      <c r="H645">
        <v>1</v>
      </c>
    </row>
    <row r="646" spans="1:8" x14ac:dyDescent="0.25">
      <c r="A646">
        <f t="shared" si="10"/>
        <v>645</v>
      </c>
      <c r="B646" s="5">
        <v>44938</v>
      </c>
      <c r="C646" t="s">
        <v>39</v>
      </c>
      <c r="D646">
        <v>10</v>
      </c>
      <c r="E646">
        <v>163</v>
      </c>
      <c r="F646" t="s">
        <v>4380</v>
      </c>
      <c r="G646" t="s">
        <v>66</v>
      </c>
      <c r="H646">
        <v>3</v>
      </c>
    </row>
    <row r="647" spans="1:8" x14ac:dyDescent="0.25">
      <c r="A647">
        <f t="shared" si="10"/>
        <v>646</v>
      </c>
      <c r="B647" s="5">
        <v>44938</v>
      </c>
      <c r="C647" t="s">
        <v>39</v>
      </c>
      <c r="D647">
        <v>1</v>
      </c>
      <c r="E647">
        <v>72</v>
      </c>
      <c r="F647" t="s">
        <v>4380</v>
      </c>
      <c r="G647" t="s">
        <v>66</v>
      </c>
      <c r="H647">
        <v>2</v>
      </c>
    </row>
    <row r="648" spans="1:8" x14ac:dyDescent="0.25">
      <c r="A648">
        <f t="shared" si="10"/>
        <v>647</v>
      </c>
      <c r="B648" s="5">
        <v>44938</v>
      </c>
      <c r="C648" t="s">
        <v>45</v>
      </c>
      <c r="D648">
        <v>2</v>
      </c>
      <c r="E648">
        <v>143</v>
      </c>
      <c r="F648" t="s">
        <v>4380</v>
      </c>
      <c r="G648" t="s">
        <v>41</v>
      </c>
      <c r="H648">
        <v>3</v>
      </c>
    </row>
    <row r="649" spans="1:8" x14ac:dyDescent="0.25">
      <c r="A649">
        <f t="shared" si="10"/>
        <v>648</v>
      </c>
      <c r="B649" s="5">
        <v>44938</v>
      </c>
      <c r="C649" t="s">
        <v>45</v>
      </c>
      <c r="D649">
        <v>6</v>
      </c>
      <c r="E649">
        <v>38</v>
      </c>
      <c r="F649" t="s">
        <v>4380</v>
      </c>
      <c r="G649" t="s">
        <v>49</v>
      </c>
      <c r="H649">
        <v>4</v>
      </c>
    </row>
    <row r="650" spans="1:8" x14ac:dyDescent="0.25">
      <c r="A650">
        <f t="shared" si="10"/>
        <v>649</v>
      </c>
      <c r="B650" s="5">
        <v>44938</v>
      </c>
      <c r="C650" t="s">
        <v>45</v>
      </c>
      <c r="D650">
        <v>9</v>
      </c>
      <c r="E650">
        <v>90</v>
      </c>
      <c r="F650" t="s">
        <v>4380</v>
      </c>
      <c r="G650" t="s">
        <v>30</v>
      </c>
      <c r="H650">
        <v>3</v>
      </c>
    </row>
    <row r="651" spans="1:8" x14ac:dyDescent="0.25">
      <c r="A651">
        <f t="shared" si="10"/>
        <v>650</v>
      </c>
      <c r="B651" s="5">
        <v>44938</v>
      </c>
      <c r="C651" t="s">
        <v>45</v>
      </c>
      <c r="D651">
        <v>9</v>
      </c>
      <c r="E651">
        <v>183</v>
      </c>
      <c r="F651" t="s">
        <v>4380</v>
      </c>
      <c r="G651" t="s">
        <v>30</v>
      </c>
      <c r="H651">
        <v>5</v>
      </c>
    </row>
    <row r="652" spans="1:8" x14ac:dyDescent="0.25">
      <c r="A652">
        <f t="shared" si="10"/>
        <v>651</v>
      </c>
      <c r="B652" s="5">
        <v>44938</v>
      </c>
      <c r="C652" t="s">
        <v>45</v>
      </c>
      <c r="D652">
        <v>4</v>
      </c>
      <c r="E652">
        <v>98</v>
      </c>
      <c r="F652" t="s">
        <v>4380</v>
      </c>
      <c r="G652" t="s">
        <v>61</v>
      </c>
      <c r="H652">
        <v>5</v>
      </c>
    </row>
    <row r="653" spans="1:8" x14ac:dyDescent="0.25">
      <c r="A653">
        <f t="shared" si="10"/>
        <v>652</v>
      </c>
      <c r="B653" s="5">
        <v>44938</v>
      </c>
      <c r="C653" t="s">
        <v>45</v>
      </c>
      <c r="D653">
        <v>5</v>
      </c>
      <c r="E653">
        <v>207</v>
      </c>
      <c r="F653" t="s">
        <v>4380</v>
      </c>
      <c r="G653" t="s">
        <v>49</v>
      </c>
      <c r="H653">
        <v>5</v>
      </c>
    </row>
    <row r="654" spans="1:8" x14ac:dyDescent="0.25">
      <c r="A654">
        <f t="shared" si="10"/>
        <v>653</v>
      </c>
      <c r="B654" s="5">
        <v>44938</v>
      </c>
      <c r="C654" t="s">
        <v>45</v>
      </c>
      <c r="D654">
        <v>4</v>
      </c>
      <c r="E654">
        <v>154</v>
      </c>
      <c r="F654" t="s">
        <v>4380</v>
      </c>
      <c r="G654" t="s">
        <v>61</v>
      </c>
      <c r="H654">
        <v>1</v>
      </c>
    </row>
    <row r="655" spans="1:8" x14ac:dyDescent="0.25">
      <c r="A655">
        <f t="shared" si="10"/>
        <v>654</v>
      </c>
      <c r="B655" s="5">
        <v>44938</v>
      </c>
      <c r="C655" t="s">
        <v>39</v>
      </c>
      <c r="D655">
        <v>2</v>
      </c>
      <c r="E655">
        <v>52</v>
      </c>
      <c r="F655" t="s">
        <v>4380</v>
      </c>
      <c r="G655" t="s">
        <v>30</v>
      </c>
      <c r="H655">
        <v>4</v>
      </c>
    </row>
    <row r="656" spans="1:8" x14ac:dyDescent="0.25">
      <c r="A656">
        <f t="shared" si="10"/>
        <v>655</v>
      </c>
      <c r="B656" s="5">
        <v>44938</v>
      </c>
      <c r="C656" t="s">
        <v>39</v>
      </c>
      <c r="D656">
        <v>5</v>
      </c>
      <c r="E656">
        <v>64</v>
      </c>
      <c r="F656" t="s">
        <v>4380</v>
      </c>
      <c r="G656" t="s">
        <v>66</v>
      </c>
      <c r="H656">
        <v>5</v>
      </c>
    </row>
    <row r="657" spans="1:8" x14ac:dyDescent="0.25">
      <c r="A657">
        <f t="shared" si="10"/>
        <v>656</v>
      </c>
      <c r="B657" s="5">
        <v>44938</v>
      </c>
      <c r="C657" t="s">
        <v>45</v>
      </c>
      <c r="D657">
        <v>3</v>
      </c>
      <c r="E657">
        <v>204</v>
      </c>
      <c r="F657" t="s">
        <v>4380</v>
      </c>
      <c r="G657" t="s">
        <v>66</v>
      </c>
      <c r="H657">
        <v>3</v>
      </c>
    </row>
    <row r="658" spans="1:8" x14ac:dyDescent="0.25">
      <c r="A658">
        <f t="shared" si="10"/>
        <v>657</v>
      </c>
      <c r="B658" s="5">
        <v>44938</v>
      </c>
      <c r="C658" t="s">
        <v>45</v>
      </c>
      <c r="D658">
        <v>2</v>
      </c>
      <c r="E658">
        <v>89</v>
      </c>
      <c r="F658" t="s">
        <v>4380</v>
      </c>
      <c r="G658" t="s">
        <v>61</v>
      </c>
      <c r="H658">
        <v>1</v>
      </c>
    </row>
    <row r="659" spans="1:8" x14ac:dyDescent="0.25">
      <c r="A659">
        <f t="shared" si="10"/>
        <v>658</v>
      </c>
      <c r="B659" s="5">
        <v>44938</v>
      </c>
      <c r="C659" t="s">
        <v>45</v>
      </c>
      <c r="D659">
        <v>8</v>
      </c>
      <c r="E659">
        <v>125</v>
      </c>
      <c r="F659" t="s">
        <v>4380</v>
      </c>
      <c r="G659" t="s">
        <v>58</v>
      </c>
      <c r="H659">
        <v>2</v>
      </c>
    </row>
    <row r="660" spans="1:8" x14ac:dyDescent="0.25">
      <c r="A660">
        <f t="shared" si="10"/>
        <v>659</v>
      </c>
      <c r="B660" s="5">
        <v>44938</v>
      </c>
      <c r="C660" t="s">
        <v>45</v>
      </c>
      <c r="D660">
        <v>5</v>
      </c>
      <c r="E660">
        <v>130</v>
      </c>
      <c r="F660" t="s">
        <v>4380</v>
      </c>
      <c r="G660" t="s">
        <v>61</v>
      </c>
      <c r="H660">
        <v>3</v>
      </c>
    </row>
    <row r="661" spans="1:8" x14ac:dyDescent="0.25">
      <c r="A661">
        <f t="shared" si="10"/>
        <v>660</v>
      </c>
      <c r="B661" s="5">
        <v>44938</v>
      </c>
      <c r="C661" t="s">
        <v>39</v>
      </c>
      <c r="D661">
        <v>1</v>
      </c>
      <c r="E661">
        <v>156</v>
      </c>
      <c r="F661" t="s">
        <v>4380</v>
      </c>
      <c r="G661" t="s">
        <v>61</v>
      </c>
      <c r="H661">
        <v>2</v>
      </c>
    </row>
    <row r="662" spans="1:8" x14ac:dyDescent="0.25">
      <c r="A662">
        <f t="shared" si="10"/>
        <v>661</v>
      </c>
      <c r="B662" s="5">
        <v>44938</v>
      </c>
      <c r="C662" t="s">
        <v>45</v>
      </c>
      <c r="D662">
        <v>4</v>
      </c>
      <c r="E662">
        <v>140</v>
      </c>
      <c r="F662" t="s">
        <v>4380</v>
      </c>
      <c r="G662" t="s">
        <v>49</v>
      </c>
      <c r="H662">
        <v>2</v>
      </c>
    </row>
    <row r="663" spans="1:8" x14ac:dyDescent="0.25">
      <c r="A663">
        <f t="shared" si="10"/>
        <v>662</v>
      </c>
      <c r="B663" s="5">
        <v>44938</v>
      </c>
      <c r="C663" t="s">
        <v>39</v>
      </c>
      <c r="D663">
        <v>8</v>
      </c>
      <c r="E663">
        <v>136</v>
      </c>
      <c r="F663" t="s">
        <v>4380</v>
      </c>
      <c r="G663" t="s">
        <v>61</v>
      </c>
      <c r="H663">
        <v>1</v>
      </c>
    </row>
    <row r="664" spans="1:8" x14ac:dyDescent="0.25">
      <c r="A664">
        <f t="shared" si="10"/>
        <v>663</v>
      </c>
      <c r="B664" s="5">
        <v>44938</v>
      </c>
      <c r="C664" t="s">
        <v>45</v>
      </c>
      <c r="D664">
        <v>10</v>
      </c>
      <c r="E664">
        <v>152</v>
      </c>
      <c r="F664" t="s">
        <v>4380</v>
      </c>
      <c r="G664" t="s">
        <v>30</v>
      </c>
    </row>
    <row r="665" spans="1:8" x14ac:dyDescent="0.25">
      <c r="A665">
        <f t="shared" si="10"/>
        <v>664</v>
      </c>
      <c r="B665" s="5">
        <v>44938</v>
      </c>
      <c r="C665" t="s">
        <v>39</v>
      </c>
      <c r="D665">
        <v>2</v>
      </c>
      <c r="E665">
        <v>56</v>
      </c>
      <c r="F665" t="s">
        <v>4380</v>
      </c>
      <c r="G665" t="s">
        <v>30</v>
      </c>
      <c r="H665">
        <v>4</v>
      </c>
    </row>
    <row r="666" spans="1:8" x14ac:dyDescent="0.25">
      <c r="A666">
        <f t="shared" si="10"/>
        <v>665</v>
      </c>
      <c r="B666" s="5">
        <v>44938</v>
      </c>
      <c r="C666" t="s">
        <v>45</v>
      </c>
      <c r="D666">
        <v>1</v>
      </c>
      <c r="E666">
        <v>190</v>
      </c>
      <c r="F666" t="s">
        <v>4380</v>
      </c>
      <c r="G666" t="s">
        <v>49</v>
      </c>
      <c r="H666">
        <v>4</v>
      </c>
    </row>
    <row r="667" spans="1:8" x14ac:dyDescent="0.25">
      <c r="A667">
        <f t="shared" si="10"/>
        <v>666</v>
      </c>
      <c r="B667" s="5">
        <v>44938</v>
      </c>
      <c r="C667" t="s">
        <v>39</v>
      </c>
      <c r="D667">
        <v>5</v>
      </c>
      <c r="E667">
        <v>101</v>
      </c>
      <c r="F667" t="s">
        <v>4380</v>
      </c>
      <c r="G667" t="s">
        <v>61</v>
      </c>
      <c r="H667">
        <v>4</v>
      </c>
    </row>
    <row r="668" spans="1:8" x14ac:dyDescent="0.25">
      <c r="A668">
        <f t="shared" si="10"/>
        <v>667</v>
      </c>
      <c r="B668" s="5">
        <v>44938</v>
      </c>
      <c r="C668" t="s">
        <v>45</v>
      </c>
      <c r="D668">
        <v>2</v>
      </c>
      <c r="E668">
        <v>204</v>
      </c>
      <c r="F668" t="s">
        <v>4380</v>
      </c>
      <c r="G668" t="s">
        <v>58</v>
      </c>
      <c r="H668">
        <v>4</v>
      </c>
    </row>
    <row r="669" spans="1:8" x14ac:dyDescent="0.25">
      <c r="A669">
        <f t="shared" si="10"/>
        <v>668</v>
      </c>
      <c r="B669" s="5">
        <v>44938</v>
      </c>
      <c r="C669" t="s">
        <v>30</v>
      </c>
      <c r="D669">
        <v>6</v>
      </c>
      <c r="E669">
        <v>122</v>
      </c>
      <c r="F669" t="s">
        <v>4380</v>
      </c>
      <c r="G669" t="s">
        <v>41</v>
      </c>
      <c r="H669">
        <v>1</v>
      </c>
    </row>
    <row r="670" spans="1:8" x14ac:dyDescent="0.25">
      <c r="A670">
        <f t="shared" si="10"/>
        <v>669</v>
      </c>
      <c r="B670" s="5">
        <v>44938</v>
      </c>
      <c r="C670" t="s">
        <v>45</v>
      </c>
      <c r="D670">
        <v>1</v>
      </c>
      <c r="E670">
        <v>95</v>
      </c>
      <c r="F670" t="s">
        <v>4380</v>
      </c>
      <c r="G670" t="s">
        <v>41</v>
      </c>
      <c r="H670">
        <v>5</v>
      </c>
    </row>
    <row r="671" spans="1:8" x14ac:dyDescent="0.25">
      <c r="A671">
        <f t="shared" si="10"/>
        <v>670</v>
      </c>
      <c r="B671" s="5">
        <v>44938</v>
      </c>
      <c r="C671" t="s">
        <v>45</v>
      </c>
      <c r="D671">
        <v>6</v>
      </c>
      <c r="E671">
        <v>107</v>
      </c>
      <c r="F671" t="s">
        <v>4380</v>
      </c>
      <c r="G671" t="s">
        <v>49</v>
      </c>
      <c r="H671">
        <v>3</v>
      </c>
    </row>
    <row r="672" spans="1:8" x14ac:dyDescent="0.25">
      <c r="A672">
        <f t="shared" si="10"/>
        <v>671</v>
      </c>
      <c r="B672" s="5">
        <v>44938</v>
      </c>
      <c r="C672" t="s">
        <v>39</v>
      </c>
      <c r="D672">
        <v>3</v>
      </c>
      <c r="E672">
        <v>147</v>
      </c>
      <c r="F672" t="s">
        <v>4380</v>
      </c>
      <c r="G672" t="s">
        <v>58</v>
      </c>
      <c r="H672">
        <v>2</v>
      </c>
    </row>
    <row r="673" spans="1:8" x14ac:dyDescent="0.25">
      <c r="A673">
        <f t="shared" si="10"/>
        <v>672</v>
      </c>
      <c r="B673" s="5">
        <v>44938</v>
      </c>
      <c r="C673" t="s">
        <v>45</v>
      </c>
      <c r="D673">
        <v>7</v>
      </c>
      <c r="E673">
        <v>141</v>
      </c>
      <c r="F673" t="s">
        <v>4380</v>
      </c>
      <c r="G673" t="s">
        <v>30</v>
      </c>
      <c r="H673">
        <v>3</v>
      </c>
    </row>
    <row r="674" spans="1:8" x14ac:dyDescent="0.25">
      <c r="A674">
        <f t="shared" si="10"/>
        <v>673</v>
      </c>
      <c r="B674" s="5">
        <v>44938</v>
      </c>
      <c r="C674" t="s">
        <v>30</v>
      </c>
      <c r="D674">
        <v>6</v>
      </c>
      <c r="E674">
        <v>86</v>
      </c>
      <c r="F674" t="s">
        <v>4380</v>
      </c>
      <c r="G674" t="s">
        <v>66</v>
      </c>
    </row>
    <row r="675" spans="1:8" x14ac:dyDescent="0.25">
      <c r="A675">
        <f t="shared" si="10"/>
        <v>674</v>
      </c>
      <c r="B675" s="5">
        <v>44938</v>
      </c>
      <c r="C675" t="s">
        <v>39</v>
      </c>
      <c r="D675">
        <v>2</v>
      </c>
      <c r="E675">
        <v>177</v>
      </c>
      <c r="F675" t="s">
        <v>4380</v>
      </c>
      <c r="G675" t="s">
        <v>61</v>
      </c>
      <c r="H675">
        <v>5</v>
      </c>
    </row>
    <row r="676" spans="1:8" x14ac:dyDescent="0.25">
      <c r="A676">
        <f t="shared" si="10"/>
        <v>675</v>
      </c>
      <c r="B676" s="5">
        <v>44938</v>
      </c>
      <c r="C676" t="s">
        <v>45</v>
      </c>
      <c r="D676">
        <v>7</v>
      </c>
      <c r="E676">
        <v>78</v>
      </c>
      <c r="F676" t="s">
        <v>4380</v>
      </c>
      <c r="G676" t="s">
        <v>49</v>
      </c>
      <c r="H676">
        <v>3</v>
      </c>
    </row>
    <row r="677" spans="1:8" x14ac:dyDescent="0.25">
      <c r="A677">
        <f t="shared" si="10"/>
        <v>676</v>
      </c>
      <c r="B677" s="5">
        <v>44938</v>
      </c>
      <c r="C677" t="s">
        <v>39</v>
      </c>
      <c r="D677">
        <v>7</v>
      </c>
      <c r="E677">
        <v>191</v>
      </c>
      <c r="F677" t="s">
        <v>4380</v>
      </c>
      <c r="G677" t="s">
        <v>61</v>
      </c>
      <c r="H677">
        <v>5</v>
      </c>
    </row>
    <row r="678" spans="1:8" x14ac:dyDescent="0.25">
      <c r="A678">
        <f t="shared" si="10"/>
        <v>677</v>
      </c>
      <c r="B678" s="5">
        <v>44938</v>
      </c>
      <c r="C678" t="s">
        <v>39</v>
      </c>
      <c r="D678">
        <v>7</v>
      </c>
      <c r="E678">
        <v>112</v>
      </c>
      <c r="F678" t="s">
        <v>4380</v>
      </c>
      <c r="G678" t="s">
        <v>61</v>
      </c>
      <c r="H678">
        <v>3</v>
      </c>
    </row>
    <row r="679" spans="1:8" x14ac:dyDescent="0.25">
      <c r="A679">
        <f t="shared" si="10"/>
        <v>678</v>
      </c>
      <c r="B679" s="5">
        <v>44938</v>
      </c>
      <c r="C679" t="s">
        <v>45</v>
      </c>
      <c r="D679">
        <v>7</v>
      </c>
      <c r="E679">
        <v>153</v>
      </c>
      <c r="F679" t="s">
        <v>4380</v>
      </c>
      <c r="G679" t="s">
        <v>49</v>
      </c>
      <c r="H679">
        <v>3</v>
      </c>
    </row>
    <row r="680" spans="1:8" x14ac:dyDescent="0.25">
      <c r="A680">
        <f t="shared" si="10"/>
        <v>679</v>
      </c>
      <c r="B680" s="5">
        <v>44938</v>
      </c>
      <c r="C680" t="s">
        <v>45</v>
      </c>
      <c r="D680">
        <v>5</v>
      </c>
      <c r="E680">
        <v>58</v>
      </c>
      <c r="F680" t="s">
        <v>4380</v>
      </c>
      <c r="G680" t="s">
        <v>66</v>
      </c>
      <c r="H680">
        <v>3</v>
      </c>
    </row>
    <row r="681" spans="1:8" x14ac:dyDescent="0.25">
      <c r="A681">
        <f t="shared" si="10"/>
        <v>680</v>
      </c>
      <c r="B681" s="5">
        <v>44938</v>
      </c>
      <c r="C681" t="s">
        <v>45</v>
      </c>
      <c r="D681">
        <v>2</v>
      </c>
      <c r="E681">
        <v>168</v>
      </c>
      <c r="F681" t="s">
        <v>4380</v>
      </c>
      <c r="G681" t="s">
        <v>49</v>
      </c>
      <c r="H681">
        <v>1</v>
      </c>
    </row>
    <row r="682" spans="1:8" x14ac:dyDescent="0.25">
      <c r="A682">
        <f t="shared" si="10"/>
        <v>681</v>
      </c>
      <c r="B682" s="5">
        <v>44938</v>
      </c>
      <c r="C682" t="s">
        <v>45</v>
      </c>
      <c r="D682">
        <v>10</v>
      </c>
      <c r="E682">
        <v>60</v>
      </c>
      <c r="F682" t="s">
        <v>4380</v>
      </c>
      <c r="G682" t="s">
        <v>30</v>
      </c>
      <c r="H682">
        <v>4</v>
      </c>
    </row>
    <row r="683" spans="1:8" x14ac:dyDescent="0.25">
      <c r="A683">
        <f t="shared" si="10"/>
        <v>682</v>
      </c>
      <c r="B683" s="5">
        <v>44938</v>
      </c>
      <c r="C683" t="s">
        <v>45</v>
      </c>
      <c r="D683">
        <v>1</v>
      </c>
      <c r="E683">
        <v>98</v>
      </c>
      <c r="F683" t="s">
        <v>4380</v>
      </c>
      <c r="G683" t="s">
        <v>66</v>
      </c>
      <c r="H683">
        <v>2</v>
      </c>
    </row>
    <row r="684" spans="1:8" x14ac:dyDescent="0.25">
      <c r="A684">
        <f t="shared" si="10"/>
        <v>683</v>
      </c>
      <c r="B684" s="5">
        <v>44938</v>
      </c>
      <c r="C684" t="s">
        <v>45</v>
      </c>
      <c r="D684">
        <v>2</v>
      </c>
      <c r="E684">
        <v>143</v>
      </c>
      <c r="F684" t="s">
        <v>4380</v>
      </c>
      <c r="G684" t="s">
        <v>41</v>
      </c>
      <c r="H684">
        <v>3</v>
      </c>
    </row>
    <row r="685" spans="1:8" x14ac:dyDescent="0.25">
      <c r="A685">
        <f t="shared" si="10"/>
        <v>684</v>
      </c>
      <c r="B685" s="5">
        <v>44938</v>
      </c>
      <c r="C685" t="s">
        <v>45</v>
      </c>
      <c r="D685">
        <v>7</v>
      </c>
      <c r="E685">
        <v>122</v>
      </c>
      <c r="F685" t="s">
        <v>4380</v>
      </c>
      <c r="G685" t="s">
        <v>61</v>
      </c>
      <c r="H685">
        <v>1</v>
      </c>
    </row>
    <row r="686" spans="1:8" x14ac:dyDescent="0.25">
      <c r="A686">
        <f t="shared" si="10"/>
        <v>685</v>
      </c>
      <c r="B686" s="5">
        <v>44938</v>
      </c>
      <c r="C686" t="s">
        <v>39</v>
      </c>
      <c r="D686">
        <v>5</v>
      </c>
      <c r="E686">
        <v>201</v>
      </c>
      <c r="F686" t="s">
        <v>4380</v>
      </c>
      <c r="G686" t="s">
        <v>58</v>
      </c>
      <c r="H686">
        <v>2</v>
      </c>
    </row>
    <row r="687" spans="1:8" x14ac:dyDescent="0.25">
      <c r="A687">
        <f t="shared" si="10"/>
        <v>686</v>
      </c>
      <c r="B687" s="5">
        <v>44938</v>
      </c>
      <c r="C687" t="s">
        <v>39</v>
      </c>
      <c r="D687">
        <v>5</v>
      </c>
      <c r="E687">
        <v>201</v>
      </c>
      <c r="F687" t="s">
        <v>4380</v>
      </c>
      <c r="G687" t="s">
        <v>58</v>
      </c>
      <c r="H687">
        <v>2</v>
      </c>
    </row>
    <row r="688" spans="1:8" x14ac:dyDescent="0.25">
      <c r="A688">
        <f t="shared" si="10"/>
        <v>687</v>
      </c>
      <c r="B688" s="5">
        <v>44938</v>
      </c>
      <c r="C688" t="s">
        <v>45</v>
      </c>
      <c r="D688">
        <v>1</v>
      </c>
      <c r="E688">
        <v>138</v>
      </c>
      <c r="F688" t="s">
        <v>4380</v>
      </c>
      <c r="G688" t="s">
        <v>41</v>
      </c>
      <c r="H688">
        <v>4</v>
      </c>
    </row>
    <row r="689" spans="1:8" x14ac:dyDescent="0.25">
      <c r="A689">
        <f t="shared" si="10"/>
        <v>688</v>
      </c>
      <c r="B689" s="5">
        <v>44938</v>
      </c>
      <c r="C689" t="s">
        <v>39</v>
      </c>
      <c r="D689">
        <v>9</v>
      </c>
      <c r="E689">
        <v>148</v>
      </c>
      <c r="F689" t="s">
        <v>4380</v>
      </c>
      <c r="G689" t="s">
        <v>30</v>
      </c>
      <c r="H689">
        <v>3</v>
      </c>
    </row>
    <row r="690" spans="1:8" x14ac:dyDescent="0.25">
      <c r="A690">
        <f t="shared" si="10"/>
        <v>689</v>
      </c>
      <c r="B690" s="5">
        <v>44938</v>
      </c>
      <c r="C690" t="s">
        <v>45</v>
      </c>
      <c r="D690">
        <v>6</v>
      </c>
      <c r="E690">
        <v>202</v>
      </c>
      <c r="F690" t="s">
        <v>4380</v>
      </c>
      <c r="G690" t="s">
        <v>61</v>
      </c>
      <c r="H690">
        <v>3</v>
      </c>
    </row>
    <row r="691" spans="1:8" x14ac:dyDescent="0.25">
      <c r="A691">
        <f t="shared" si="10"/>
        <v>690</v>
      </c>
      <c r="B691" s="5">
        <v>44938</v>
      </c>
      <c r="C691" t="s">
        <v>45</v>
      </c>
      <c r="D691">
        <v>10</v>
      </c>
      <c r="E691">
        <v>32</v>
      </c>
      <c r="F691" t="s">
        <v>4380</v>
      </c>
      <c r="G691" t="s">
        <v>58</v>
      </c>
      <c r="H691">
        <v>1</v>
      </c>
    </row>
    <row r="692" spans="1:8" x14ac:dyDescent="0.25">
      <c r="A692">
        <f t="shared" si="10"/>
        <v>691</v>
      </c>
      <c r="B692" s="5">
        <v>44938</v>
      </c>
      <c r="C692" t="s">
        <v>45</v>
      </c>
      <c r="D692">
        <v>6</v>
      </c>
      <c r="E692">
        <v>205</v>
      </c>
      <c r="F692" t="s">
        <v>4380</v>
      </c>
      <c r="G692" t="s">
        <v>66</v>
      </c>
      <c r="H692">
        <v>5</v>
      </c>
    </row>
    <row r="693" spans="1:8" x14ac:dyDescent="0.25">
      <c r="A693">
        <f t="shared" si="10"/>
        <v>692</v>
      </c>
      <c r="B693" s="5">
        <v>44938</v>
      </c>
      <c r="C693" t="s">
        <v>45</v>
      </c>
      <c r="D693">
        <v>5</v>
      </c>
      <c r="E693">
        <v>112</v>
      </c>
      <c r="F693" t="s">
        <v>4380</v>
      </c>
      <c r="G693" t="s">
        <v>41</v>
      </c>
      <c r="H693">
        <v>2</v>
      </c>
    </row>
    <row r="694" spans="1:8" x14ac:dyDescent="0.25">
      <c r="A694">
        <f t="shared" si="10"/>
        <v>693</v>
      </c>
      <c r="B694" s="5">
        <v>44938</v>
      </c>
      <c r="C694" t="s">
        <v>45</v>
      </c>
      <c r="D694">
        <v>6</v>
      </c>
      <c r="E694">
        <v>71</v>
      </c>
      <c r="F694" t="s">
        <v>4380</v>
      </c>
      <c r="G694" t="s">
        <v>58</v>
      </c>
      <c r="H694">
        <v>2</v>
      </c>
    </row>
    <row r="695" spans="1:8" x14ac:dyDescent="0.25">
      <c r="A695">
        <f t="shared" si="10"/>
        <v>694</v>
      </c>
      <c r="B695" s="5">
        <v>44938</v>
      </c>
      <c r="C695" t="s">
        <v>39</v>
      </c>
      <c r="D695">
        <v>9</v>
      </c>
      <c r="E695">
        <v>151</v>
      </c>
      <c r="F695" t="s">
        <v>4380</v>
      </c>
      <c r="G695" t="s">
        <v>30</v>
      </c>
      <c r="H695">
        <v>5</v>
      </c>
    </row>
    <row r="696" spans="1:8" x14ac:dyDescent="0.25">
      <c r="A696">
        <f t="shared" si="10"/>
        <v>695</v>
      </c>
      <c r="B696" s="5">
        <v>44938</v>
      </c>
      <c r="C696" t="s">
        <v>45</v>
      </c>
      <c r="D696">
        <v>7</v>
      </c>
      <c r="E696">
        <v>122</v>
      </c>
      <c r="F696" t="s">
        <v>4380</v>
      </c>
      <c r="G696" t="s">
        <v>61</v>
      </c>
      <c r="H696">
        <v>1</v>
      </c>
    </row>
    <row r="697" spans="1:8" x14ac:dyDescent="0.25">
      <c r="A697">
        <f t="shared" si="10"/>
        <v>696</v>
      </c>
      <c r="B697" s="5">
        <v>44938</v>
      </c>
      <c r="C697" t="s">
        <v>45</v>
      </c>
      <c r="D697">
        <v>6</v>
      </c>
      <c r="E697">
        <v>133</v>
      </c>
      <c r="F697" t="s">
        <v>4380</v>
      </c>
      <c r="G697" t="s">
        <v>41</v>
      </c>
      <c r="H697">
        <v>3</v>
      </c>
    </row>
    <row r="698" spans="1:8" x14ac:dyDescent="0.25">
      <c r="A698">
        <f t="shared" si="10"/>
        <v>697</v>
      </c>
      <c r="B698" s="5">
        <v>44939</v>
      </c>
      <c r="C698" t="s">
        <v>39</v>
      </c>
      <c r="D698">
        <v>7</v>
      </c>
      <c r="E698">
        <v>202</v>
      </c>
      <c r="F698" t="s">
        <v>15</v>
      </c>
      <c r="G698" t="s">
        <v>49</v>
      </c>
      <c r="H698">
        <v>2</v>
      </c>
    </row>
    <row r="699" spans="1:8" x14ac:dyDescent="0.25">
      <c r="A699">
        <f t="shared" si="10"/>
        <v>698</v>
      </c>
      <c r="B699" s="5">
        <v>44939</v>
      </c>
      <c r="C699" t="s">
        <v>45</v>
      </c>
      <c r="D699">
        <v>10</v>
      </c>
      <c r="E699">
        <v>146</v>
      </c>
      <c r="F699" t="s">
        <v>15</v>
      </c>
      <c r="G699" t="s">
        <v>41</v>
      </c>
      <c r="H699">
        <v>5</v>
      </c>
    </row>
    <row r="700" spans="1:8" x14ac:dyDescent="0.25">
      <c r="A700">
        <f t="shared" si="10"/>
        <v>699</v>
      </c>
      <c r="B700" s="5">
        <v>44939</v>
      </c>
      <c r="C700" t="s">
        <v>45</v>
      </c>
      <c r="D700">
        <v>5</v>
      </c>
      <c r="E700">
        <v>207</v>
      </c>
      <c r="F700" t="s">
        <v>15</v>
      </c>
      <c r="G700" t="s">
        <v>58</v>
      </c>
      <c r="H700">
        <v>2</v>
      </c>
    </row>
    <row r="701" spans="1:8" x14ac:dyDescent="0.25">
      <c r="A701">
        <f t="shared" si="10"/>
        <v>700</v>
      </c>
      <c r="B701" s="5">
        <v>44939</v>
      </c>
      <c r="C701" t="s">
        <v>45</v>
      </c>
      <c r="D701">
        <v>3</v>
      </c>
      <c r="E701">
        <v>177</v>
      </c>
      <c r="F701" t="s">
        <v>15</v>
      </c>
      <c r="G701" t="s">
        <v>58</v>
      </c>
      <c r="H701">
        <v>3</v>
      </c>
    </row>
    <row r="702" spans="1:8" x14ac:dyDescent="0.25">
      <c r="A702">
        <f t="shared" si="10"/>
        <v>701</v>
      </c>
      <c r="B702" s="5">
        <v>44939</v>
      </c>
      <c r="C702" t="s">
        <v>45</v>
      </c>
      <c r="D702">
        <v>7</v>
      </c>
      <c r="E702">
        <v>148</v>
      </c>
      <c r="F702" t="s">
        <v>15</v>
      </c>
      <c r="G702" t="s">
        <v>49</v>
      </c>
      <c r="H702">
        <v>1</v>
      </c>
    </row>
    <row r="703" spans="1:8" x14ac:dyDescent="0.25">
      <c r="A703">
        <f t="shared" si="10"/>
        <v>702</v>
      </c>
      <c r="B703" s="5">
        <v>44939</v>
      </c>
      <c r="C703" t="s">
        <v>45</v>
      </c>
      <c r="D703">
        <v>9</v>
      </c>
      <c r="E703">
        <v>157</v>
      </c>
      <c r="F703" t="s">
        <v>15</v>
      </c>
      <c r="G703" t="s">
        <v>58</v>
      </c>
      <c r="H703">
        <v>3</v>
      </c>
    </row>
    <row r="704" spans="1:8" x14ac:dyDescent="0.25">
      <c r="A704">
        <f t="shared" si="10"/>
        <v>703</v>
      </c>
      <c r="B704" s="5">
        <v>44939</v>
      </c>
      <c r="C704" t="s">
        <v>45</v>
      </c>
      <c r="D704">
        <v>7</v>
      </c>
      <c r="E704">
        <v>46</v>
      </c>
      <c r="F704" t="s">
        <v>15</v>
      </c>
      <c r="G704" t="s">
        <v>61</v>
      </c>
      <c r="H704">
        <v>2</v>
      </c>
    </row>
    <row r="705" spans="1:8" x14ac:dyDescent="0.25">
      <c r="A705">
        <f t="shared" si="10"/>
        <v>704</v>
      </c>
      <c r="B705" s="5">
        <v>44939</v>
      </c>
      <c r="C705" t="s">
        <v>45</v>
      </c>
      <c r="D705">
        <v>10</v>
      </c>
      <c r="E705">
        <v>149</v>
      </c>
      <c r="F705" t="s">
        <v>15</v>
      </c>
      <c r="G705" t="s">
        <v>61</v>
      </c>
      <c r="H705">
        <v>3</v>
      </c>
    </row>
    <row r="706" spans="1:8" x14ac:dyDescent="0.25">
      <c r="A706">
        <f t="shared" ref="A706:A769" si="11">ROW()-1</f>
        <v>705</v>
      </c>
      <c r="B706" s="5">
        <v>44939</v>
      </c>
      <c r="C706" t="s">
        <v>45</v>
      </c>
      <c r="D706">
        <v>2</v>
      </c>
      <c r="E706">
        <v>143</v>
      </c>
      <c r="F706" t="s">
        <v>15</v>
      </c>
      <c r="G706" t="s">
        <v>58</v>
      </c>
      <c r="H706">
        <v>4</v>
      </c>
    </row>
    <row r="707" spans="1:8" x14ac:dyDescent="0.25">
      <c r="A707">
        <f t="shared" si="11"/>
        <v>706</v>
      </c>
      <c r="B707" s="5">
        <v>44939</v>
      </c>
      <c r="C707" t="s">
        <v>45</v>
      </c>
      <c r="D707">
        <v>7</v>
      </c>
      <c r="E707">
        <v>148</v>
      </c>
      <c r="F707" t="s">
        <v>15</v>
      </c>
      <c r="G707" t="s">
        <v>49</v>
      </c>
      <c r="H707">
        <v>1</v>
      </c>
    </row>
    <row r="708" spans="1:8" x14ac:dyDescent="0.25">
      <c r="A708">
        <f t="shared" si="11"/>
        <v>707</v>
      </c>
      <c r="B708" s="5">
        <v>44939</v>
      </c>
      <c r="C708" t="s">
        <v>45</v>
      </c>
      <c r="D708">
        <v>5</v>
      </c>
      <c r="E708">
        <v>207</v>
      </c>
      <c r="F708" t="s">
        <v>15</v>
      </c>
      <c r="G708" t="s">
        <v>58</v>
      </c>
    </row>
    <row r="709" spans="1:8" x14ac:dyDescent="0.25">
      <c r="A709">
        <f t="shared" si="11"/>
        <v>708</v>
      </c>
      <c r="B709" s="5">
        <v>44940</v>
      </c>
      <c r="C709" t="s">
        <v>45</v>
      </c>
      <c r="D709">
        <v>3</v>
      </c>
      <c r="E709">
        <v>62</v>
      </c>
      <c r="F709" t="s">
        <v>15</v>
      </c>
      <c r="G709" t="s">
        <v>30</v>
      </c>
      <c r="H709">
        <v>4</v>
      </c>
    </row>
    <row r="710" spans="1:8" x14ac:dyDescent="0.25">
      <c r="A710">
        <f t="shared" si="11"/>
        <v>709</v>
      </c>
      <c r="B710" s="5">
        <v>44940</v>
      </c>
      <c r="C710" t="s">
        <v>45</v>
      </c>
      <c r="D710">
        <v>4</v>
      </c>
      <c r="E710">
        <v>92</v>
      </c>
      <c r="F710" t="s">
        <v>15</v>
      </c>
      <c r="G710" t="s">
        <v>58</v>
      </c>
      <c r="H710">
        <v>1</v>
      </c>
    </row>
    <row r="711" spans="1:8" x14ac:dyDescent="0.25">
      <c r="A711">
        <f t="shared" si="11"/>
        <v>710</v>
      </c>
      <c r="B711" s="5">
        <v>44940</v>
      </c>
      <c r="C711" t="s">
        <v>30</v>
      </c>
      <c r="D711">
        <v>3</v>
      </c>
      <c r="F711" t="s">
        <v>15</v>
      </c>
      <c r="G711" t="s">
        <v>49</v>
      </c>
      <c r="H711">
        <v>1</v>
      </c>
    </row>
    <row r="712" spans="1:8" x14ac:dyDescent="0.25">
      <c r="A712">
        <f t="shared" si="11"/>
        <v>711</v>
      </c>
      <c r="B712" s="5">
        <v>44940</v>
      </c>
      <c r="C712" t="s">
        <v>39</v>
      </c>
      <c r="D712">
        <v>1</v>
      </c>
      <c r="E712">
        <v>66</v>
      </c>
      <c r="F712" t="s">
        <v>15</v>
      </c>
      <c r="G712" t="s">
        <v>58</v>
      </c>
    </row>
    <row r="713" spans="1:8" x14ac:dyDescent="0.25">
      <c r="A713">
        <f t="shared" si="11"/>
        <v>712</v>
      </c>
      <c r="B713" s="5">
        <v>44941</v>
      </c>
      <c r="C713" t="s">
        <v>45</v>
      </c>
      <c r="D713">
        <v>10</v>
      </c>
      <c r="E713">
        <v>122</v>
      </c>
      <c r="F713" t="s">
        <v>15</v>
      </c>
      <c r="G713" t="s">
        <v>58</v>
      </c>
      <c r="H713">
        <v>4</v>
      </c>
    </row>
    <row r="714" spans="1:8" x14ac:dyDescent="0.25">
      <c r="A714">
        <f t="shared" si="11"/>
        <v>713</v>
      </c>
      <c r="B714" s="5">
        <v>44941</v>
      </c>
      <c r="C714" t="s">
        <v>39</v>
      </c>
      <c r="D714">
        <v>1</v>
      </c>
      <c r="E714">
        <v>121</v>
      </c>
      <c r="F714" t="s">
        <v>15</v>
      </c>
      <c r="G714" t="s">
        <v>66</v>
      </c>
      <c r="H714">
        <v>5</v>
      </c>
    </row>
    <row r="715" spans="1:8" x14ac:dyDescent="0.25">
      <c r="A715">
        <f t="shared" si="11"/>
        <v>714</v>
      </c>
      <c r="B715" s="5">
        <v>44941</v>
      </c>
      <c r="C715" t="s">
        <v>45</v>
      </c>
      <c r="D715">
        <v>9</v>
      </c>
      <c r="E715">
        <v>163</v>
      </c>
      <c r="F715" t="s">
        <v>15</v>
      </c>
      <c r="G715" t="s">
        <v>30</v>
      </c>
      <c r="H715">
        <v>4</v>
      </c>
    </row>
    <row r="716" spans="1:8" x14ac:dyDescent="0.25">
      <c r="A716">
        <f t="shared" si="11"/>
        <v>715</v>
      </c>
      <c r="B716" s="5">
        <v>44941</v>
      </c>
      <c r="C716" t="s">
        <v>45</v>
      </c>
      <c r="D716">
        <v>5</v>
      </c>
      <c r="E716">
        <v>70</v>
      </c>
      <c r="F716" t="s">
        <v>15</v>
      </c>
      <c r="G716" t="s">
        <v>61</v>
      </c>
      <c r="H716">
        <v>2</v>
      </c>
    </row>
    <row r="717" spans="1:8" x14ac:dyDescent="0.25">
      <c r="A717">
        <f t="shared" si="11"/>
        <v>716</v>
      </c>
      <c r="B717" s="5">
        <v>44941</v>
      </c>
      <c r="C717" t="s">
        <v>45</v>
      </c>
      <c r="D717">
        <v>6</v>
      </c>
      <c r="E717">
        <v>195</v>
      </c>
      <c r="F717" t="s">
        <v>15</v>
      </c>
      <c r="G717" t="s">
        <v>66</v>
      </c>
      <c r="H717">
        <v>5</v>
      </c>
    </row>
    <row r="718" spans="1:8" x14ac:dyDescent="0.25">
      <c r="A718">
        <f t="shared" si="11"/>
        <v>717</v>
      </c>
      <c r="B718" s="5">
        <v>44941</v>
      </c>
      <c r="C718" t="s">
        <v>45</v>
      </c>
      <c r="D718">
        <v>8</v>
      </c>
      <c r="E718">
        <v>122</v>
      </c>
      <c r="F718" t="s">
        <v>15</v>
      </c>
      <c r="G718" t="s">
        <v>30</v>
      </c>
      <c r="H718">
        <v>3</v>
      </c>
    </row>
    <row r="719" spans="1:8" x14ac:dyDescent="0.25">
      <c r="A719">
        <f t="shared" si="11"/>
        <v>718</v>
      </c>
      <c r="B719" s="5">
        <v>44941</v>
      </c>
      <c r="C719" t="s">
        <v>45</v>
      </c>
      <c r="D719">
        <v>5</v>
      </c>
      <c r="E719">
        <v>138</v>
      </c>
      <c r="F719" t="s">
        <v>15</v>
      </c>
      <c r="G719" t="s">
        <v>30</v>
      </c>
      <c r="H719">
        <v>3</v>
      </c>
    </row>
    <row r="720" spans="1:8" x14ac:dyDescent="0.25">
      <c r="A720">
        <f t="shared" si="11"/>
        <v>719</v>
      </c>
      <c r="B720" s="5">
        <v>44941</v>
      </c>
      <c r="C720" t="s">
        <v>45</v>
      </c>
      <c r="D720">
        <v>3</v>
      </c>
      <c r="E720">
        <v>51</v>
      </c>
      <c r="F720" t="s">
        <v>15</v>
      </c>
      <c r="G720" t="s">
        <v>30</v>
      </c>
      <c r="H720">
        <v>4</v>
      </c>
    </row>
    <row r="721" spans="1:8" x14ac:dyDescent="0.25">
      <c r="A721">
        <f t="shared" si="11"/>
        <v>720</v>
      </c>
      <c r="B721" s="5">
        <v>44941</v>
      </c>
      <c r="C721" t="s">
        <v>39</v>
      </c>
      <c r="D721">
        <v>1</v>
      </c>
      <c r="E721">
        <v>31</v>
      </c>
      <c r="F721" t="s">
        <v>15</v>
      </c>
      <c r="G721" t="s">
        <v>30</v>
      </c>
      <c r="H721">
        <v>4</v>
      </c>
    </row>
    <row r="722" spans="1:8" x14ac:dyDescent="0.25">
      <c r="A722">
        <f t="shared" si="11"/>
        <v>721</v>
      </c>
      <c r="B722" s="5">
        <v>44942</v>
      </c>
      <c r="C722" t="s">
        <v>45</v>
      </c>
      <c r="D722">
        <v>10</v>
      </c>
      <c r="E722">
        <v>178</v>
      </c>
      <c r="F722" t="s">
        <v>15</v>
      </c>
      <c r="G722" t="s">
        <v>41</v>
      </c>
      <c r="H722">
        <v>4</v>
      </c>
    </row>
    <row r="723" spans="1:8" x14ac:dyDescent="0.25">
      <c r="A723">
        <f t="shared" si="11"/>
        <v>722</v>
      </c>
      <c r="B723" s="5">
        <v>44942</v>
      </c>
      <c r="C723" t="s">
        <v>45</v>
      </c>
      <c r="D723">
        <v>4</v>
      </c>
      <c r="E723">
        <v>88</v>
      </c>
      <c r="F723" t="s">
        <v>15</v>
      </c>
      <c r="G723" t="s">
        <v>61</v>
      </c>
      <c r="H723">
        <v>3</v>
      </c>
    </row>
    <row r="724" spans="1:8" x14ac:dyDescent="0.25">
      <c r="A724">
        <f t="shared" si="11"/>
        <v>723</v>
      </c>
      <c r="B724" s="5">
        <v>44942</v>
      </c>
      <c r="C724" t="s">
        <v>39</v>
      </c>
      <c r="D724">
        <v>2</v>
      </c>
      <c r="E724">
        <v>73</v>
      </c>
      <c r="F724" t="s">
        <v>15</v>
      </c>
      <c r="G724" t="s">
        <v>66</v>
      </c>
      <c r="H724">
        <v>1</v>
      </c>
    </row>
    <row r="725" spans="1:8" x14ac:dyDescent="0.25">
      <c r="A725">
        <f t="shared" si="11"/>
        <v>724</v>
      </c>
      <c r="B725" s="5">
        <v>44942</v>
      </c>
      <c r="C725" t="s">
        <v>45</v>
      </c>
      <c r="D725">
        <v>2</v>
      </c>
      <c r="E725">
        <v>119</v>
      </c>
      <c r="F725" t="s">
        <v>15</v>
      </c>
      <c r="G725" t="s">
        <v>58</v>
      </c>
      <c r="H725">
        <v>2</v>
      </c>
    </row>
    <row r="726" spans="1:8" x14ac:dyDescent="0.25">
      <c r="A726">
        <f t="shared" si="11"/>
        <v>725</v>
      </c>
      <c r="B726" s="5">
        <v>44942</v>
      </c>
      <c r="C726" t="s">
        <v>45</v>
      </c>
      <c r="D726">
        <v>7</v>
      </c>
      <c r="E726">
        <v>155</v>
      </c>
      <c r="F726" t="s">
        <v>15</v>
      </c>
      <c r="G726" t="s">
        <v>58</v>
      </c>
      <c r="H726">
        <v>4</v>
      </c>
    </row>
    <row r="727" spans="1:8" x14ac:dyDescent="0.25">
      <c r="A727">
        <f t="shared" si="11"/>
        <v>726</v>
      </c>
      <c r="B727" s="5">
        <v>44942</v>
      </c>
      <c r="C727" t="s">
        <v>45</v>
      </c>
      <c r="D727">
        <v>3</v>
      </c>
      <c r="E727">
        <v>179</v>
      </c>
      <c r="F727" t="s">
        <v>15</v>
      </c>
      <c r="G727" t="s">
        <v>41</v>
      </c>
      <c r="H727">
        <v>2</v>
      </c>
    </row>
    <row r="728" spans="1:8" x14ac:dyDescent="0.25">
      <c r="A728">
        <f t="shared" si="11"/>
        <v>727</v>
      </c>
      <c r="B728" s="5">
        <v>44942</v>
      </c>
      <c r="C728" t="s">
        <v>39</v>
      </c>
      <c r="D728">
        <v>5</v>
      </c>
      <c r="E728">
        <v>166</v>
      </c>
      <c r="F728" t="s">
        <v>15</v>
      </c>
      <c r="G728" t="s">
        <v>61</v>
      </c>
      <c r="H728">
        <v>3</v>
      </c>
    </row>
    <row r="729" spans="1:8" x14ac:dyDescent="0.25">
      <c r="A729">
        <f t="shared" si="11"/>
        <v>728</v>
      </c>
      <c r="B729" s="5">
        <v>44942</v>
      </c>
      <c r="C729" t="s">
        <v>45</v>
      </c>
      <c r="D729">
        <v>7</v>
      </c>
      <c r="E729">
        <v>63</v>
      </c>
      <c r="F729" t="s">
        <v>15</v>
      </c>
      <c r="G729" t="s">
        <v>49</v>
      </c>
      <c r="H729">
        <v>5</v>
      </c>
    </row>
    <row r="730" spans="1:8" x14ac:dyDescent="0.25">
      <c r="A730">
        <f t="shared" si="11"/>
        <v>729</v>
      </c>
      <c r="B730" s="5">
        <v>44942</v>
      </c>
      <c r="C730" t="s">
        <v>45</v>
      </c>
      <c r="D730">
        <v>8</v>
      </c>
      <c r="E730">
        <v>33</v>
      </c>
      <c r="F730" t="s">
        <v>15</v>
      </c>
      <c r="G730" t="s">
        <v>41</v>
      </c>
      <c r="H730">
        <v>1</v>
      </c>
    </row>
    <row r="731" spans="1:8" x14ac:dyDescent="0.25">
      <c r="A731">
        <f t="shared" si="11"/>
        <v>730</v>
      </c>
      <c r="B731" s="5">
        <v>44943</v>
      </c>
      <c r="C731" t="s">
        <v>39</v>
      </c>
      <c r="D731">
        <v>3</v>
      </c>
      <c r="E731">
        <v>138</v>
      </c>
      <c r="F731" t="s">
        <v>15</v>
      </c>
      <c r="G731" t="s">
        <v>61</v>
      </c>
      <c r="H731">
        <v>5</v>
      </c>
    </row>
    <row r="732" spans="1:8" x14ac:dyDescent="0.25">
      <c r="A732">
        <f t="shared" si="11"/>
        <v>731</v>
      </c>
      <c r="B732" s="5">
        <v>44943</v>
      </c>
      <c r="C732" t="s">
        <v>45</v>
      </c>
      <c r="D732">
        <v>7</v>
      </c>
      <c r="E732">
        <v>95</v>
      </c>
      <c r="F732" t="s">
        <v>15</v>
      </c>
      <c r="G732" t="s">
        <v>58</v>
      </c>
      <c r="H732">
        <v>2</v>
      </c>
    </row>
    <row r="733" spans="1:8" x14ac:dyDescent="0.25">
      <c r="A733">
        <f t="shared" si="11"/>
        <v>732</v>
      </c>
      <c r="B733" s="5">
        <v>44943</v>
      </c>
      <c r="C733" t="s">
        <v>45</v>
      </c>
      <c r="D733">
        <v>10</v>
      </c>
      <c r="E733">
        <v>189</v>
      </c>
      <c r="F733" t="s">
        <v>15</v>
      </c>
      <c r="G733" t="s">
        <v>30</v>
      </c>
      <c r="H733">
        <v>2</v>
      </c>
    </row>
    <row r="734" spans="1:8" x14ac:dyDescent="0.25">
      <c r="A734">
        <f t="shared" si="11"/>
        <v>733</v>
      </c>
      <c r="B734" s="5">
        <v>44943</v>
      </c>
      <c r="C734" t="s">
        <v>45</v>
      </c>
      <c r="D734">
        <v>10</v>
      </c>
      <c r="E734">
        <v>86</v>
      </c>
      <c r="F734" t="s">
        <v>15</v>
      </c>
      <c r="G734" t="s">
        <v>66</v>
      </c>
      <c r="H734">
        <v>3</v>
      </c>
    </row>
    <row r="735" spans="1:8" x14ac:dyDescent="0.25">
      <c r="A735">
        <f t="shared" si="11"/>
        <v>734</v>
      </c>
      <c r="B735" s="5">
        <v>44943</v>
      </c>
      <c r="C735" t="s">
        <v>45</v>
      </c>
      <c r="D735">
        <v>4</v>
      </c>
      <c r="E735">
        <v>52</v>
      </c>
      <c r="F735" t="s">
        <v>15</v>
      </c>
      <c r="G735" t="s">
        <v>66</v>
      </c>
      <c r="H735">
        <v>3</v>
      </c>
    </row>
    <row r="736" spans="1:8" x14ac:dyDescent="0.25">
      <c r="A736">
        <f t="shared" si="11"/>
        <v>735</v>
      </c>
      <c r="B736" s="5">
        <v>44943</v>
      </c>
      <c r="C736" t="s">
        <v>45</v>
      </c>
      <c r="D736">
        <v>10</v>
      </c>
      <c r="E736">
        <v>189</v>
      </c>
      <c r="F736" t="s">
        <v>15</v>
      </c>
      <c r="G736" t="s">
        <v>30</v>
      </c>
      <c r="H736">
        <v>2</v>
      </c>
    </row>
    <row r="737" spans="1:8" x14ac:dyDescent="0.25">
      <c r="A737">
        <f t="shared" si="11"/>
        <v>736</v>
      </c>
      <c r="B737" s="5">
        <v>44943</v>
      </c>
      <c r="C737" t="s">
        <v>45</v>
      </c>
      <c r="D737">
        <v>10</v>
      </c>
      <c r="E737">
        <v>86</v>
      </c>
      <c r="F737" t="s">
        <v>15</v>
      </c>
      <c r="G737" t="s">
        <v>66</v>
      </c>
      <c r="H737">
        <v>3</v>
      </c>
    </row>
    <row r="738" spans="1:8" x14ac:dyDescent="0.25">
      <c r="A738">
        <f t="shared" si="11"/>
        <v>737</v>
      </c>
      <c r="B738" s="5">
        <v>44943</v>
      </c>
      <c r="C738" t="s">
        <v>45</v>
      </c>
      <c r="D738">
        <v>10</v>
      </c>
      <c r="E738">
        <v>189</v>
      </c>
      <c r="F738" t="s">
        <v>15</v>
      </c>
      <c r="G738" t="s">
        <v>30</v>
      </c>
    </row>
    <row r="739" spans="1:8" x14ac:dyDescent="0.25">
      <c r="A739">
        <f t="shared" si="11"/>
        <v>738</v>
      </c>
      <c r="B739" s="5">
        <v>44944</v>
      </c>
      <c r="C739" t="s">
        <v>39</v>
      </c>
      <c r="D739">
        <v>8</v>
      </c>
      <c r="E739">
        <v>56</v>
      </c>
      <c r="F739" t="s">
        <v>15</v>
      </c>
      <c r="G739" t="s">
        <v>61</v>
      </c>
      <c r="H739">
        <v>3</v>
      </c>
    </row>
    <row r="740" spans="1:8" x14ac:dyDescent="0.25">
      <c r="A740">
        <f t="shared" si="11"/>
        <v>739</v>
      </c>
      <c r="B740" s="5">
        <v>44944</v>
      </c>
      <c r="C740" t="s">
        <v>39</v>
      </c>
      <c r="D740">
        <v>7</v>
      </c>
      <c r="E740">
        <v>153</v>
      </c>
      <c r="F740" t="s">
        <v>15</v>
      </c>
      <c r="G740" t="s">
        <v>61</v>
      </c>
      <c r="H740">
        <v>5</v>
      </c>
    </row>
    <row r="741" spans="1:8" x14ac:dyDescent="0.25">
      <c r="A741">
        <f t="shared" si="11"/>
        <v>740</v>
      </c>
      <c r="B741" s="5">
        <v>44944</v>
      </c>
      <c r="C741" t="s">
        <v>45</v>
      </c>
      <c r="D741">
        <v>2</v>
      </c>
      <c r="E741">
        <v>149</v>
      </c>
      <c r="F741" t="s">
        <v>15</v>
      </c>
      <c r="G741" t="s">
        <v>49</v>
      </c>
      <c r="H741">
        <v>5</v>
      </c>
    </row>
    <row r="742" spans="1:8" x14ac:dyDescent="0.25">
      <c r="A742">
        <f t="shared" si="11"/>
        <v>741</v>
      </c>
      <c r="B742" s="5">
        <v>44944</v>
      </c>
      <c r="C742" t="s">
        <v>39</v>
      </c>
      <c r="D742">
        <v>8</v>
      </c>
      <c r="E742">
        <v>128</v>
      </c>
      <c r="F742" t="s">
        <v>15</v>
      </c>
      <c r="G742" t="s">
        <v>61</v>
      </c>
      <c r="H742">
        <v>1</v>
      </c>
    </row>
    <row r="743" spans="1:8" x14ac:dyDescent="0.25">
      <c r="A743">
        <f t="shared" si="11"/>
        <v>742</v>
      </c>
      <c r="B743" s="5">
        <v>44944</v>
      </c>
      <c r="C743" t="s">
        <v>45</v>
      </c>
      <c r="D743">
        <v>9</v>
      </c>
      <c r="E743">
        <v>131</v>
      </c>
      <c r="F743" t="s">
        <v>15</v>
      </c>
      <c r="G743" t="s">
        <v>66</v>
      </c>
      <c r="H743">
        <v>2</v>
      </c>
    </row>
    <row r="744" spans="1:8" x14ac:dyDescent="0.25">
      <c r="A744">
        <f t="shared" si="11"/>
        <v>743</v>
      </c>
      <c r="B744" s="5">
        <v>44944</v>
      </c>
      <c r="C744" t="s">
        <v>45</v>
      </c>
      <c r="D744">
        <v>8</v>
      </c>
      <c r="E744">
        <v>181</v>
      </c>
      <c r="F744" t="s">
        <v>15</v>
      </c>
      <c r="G744" t="s">
        <v>41</v>
      </c>
      <c r="H744">
        <v>5</v>
      </c>
    </row>
    <row r="745" spans="1:8" x14ac:dyDescent="0.25">
      <c r="A745">
        <f t="shared" si="11"/>
        <v>744</v>
      </c>
      <c r="B745" s="5">
        <v>44944</v>
      </c>
      <c r="C745" t="s">
        <v>45</v>
      </c>
      <c r="D745">
        <v>9</v>
      </c>
      <c r="E745">
        <v>173</v>
      </c>
      <c r="F745" t="s">
        <v>15</v>
      </c>
      <c r="G745" t="s">
        <v>66</v>
      </c>
      <c r="H745">
        <v>4</v>
      </c>
    </row>
    <row r="746" spans="1:8" x14ac:dyDescent="0.25">
      <c r="A746">
        <f t="shared" si="11"/>
        <v>745</v>
      </c>
      <c r="B746" s="5">
        <v>44945</v>
      </c>
      <c r="C746" t="s">
        <v>39</v>
      </c>
      <c r="D746">
        <v>4</v>
      </c>
      <c r="E746">
        <v>149</v>
      </c>
      <c r="F746" t="s">
        <v>15</v>
      </c>
      <c r="G746" t="s">
        <v>30</v>
      </c>
      <c r="H746">
        <v>1</v>
      </c>
    </row>
    <row r="747" spans="1:8" x14ac:dyDescent="0.25">
      <c r="A747">
        <f t="shared" si="11"/>
        <v>746</v>
      </c>
      <c r="B747" s="5">
        <v>44945</v>
      </c>
      <c r="C747" t="s">
        <v>45</v>
      </c>
      <c r="D747">
        <v>2</v>
      </c>
      <c r="E747">
        <v>70</v>
      </c>
      <c r="F747" t="s">
        <v>15</v>
      </c>
      <c r="G747" t="s">
        <v>58</v>
      </c>
      <c r="H747">
        <v>3</v>
      </c>
    </row>
    <row r="748" spans="1:8" x14ac:dyDescent="0.25">
      <c r="A748">
        <f t="shared" si="11"/>
        <v>747</v>
      </c>
      <c r="B748" s="5">
        <v>44945</v>
      </c>
      <c r="C748" t="s">
        <v>39</v>
      </c>
      <c r="D748">
        <v>7</v>
      </c>
      <c r="E748">
        <v>148</v>
      </c>
      <c r="F748" t="s">
        <v>15</v>
      </c>
      <c r="G748" t="s">
        <v>41</v>
      </c>
      <c r="H748">
        <v>2</v>
      </c>
    </row>
    <row r="749" spans="1:8" x14ac:dyDescent="0.25">
      <c r="A749">
        <f t="shared" si="11"/>
        <v>748</v>
      </c>
      <c r="B749" s="5">
        <v>44945</v>
      </c>
      <c r="C749" t="s">
        <v>45</v>
      </c>
      <c r="D749">
        <v>8</v>
      </c>
      <c r="E749">
        <v>191</v>
      </c>
      <c r="F749" t="s">
        <v>15</v>
      </c>
      <c r="G749" t="s">
        <v>30</v>
      </c>
      <c r="H749">
        <v>4</v>
      </c>
    </row>
    <row r="750" spans="1:8" x14ac:dyDescent="0.25">
      <c r="A750">
        <f t="shared" si="11"/>
        <v>749</v>
      </c>
      <c r="B750" s="5">
        <v>44945</v>
      </c>
      <c r="C750" t="s">
        <v>39</v>
      </c>
      <c r="D750">
        <v>4</v>
      </c>
      <c r="E750">
        <v>45</v>
      </c>
      <c r="F750" t="s">
        <v>15</v>
      </c>
      <c r="G750" t="s">
        <v>66</v>
      </c>
      <c r="H750">
        <v>1</v>
      </c>
    </row>
    <row r="751" spans="1:8" x14ac:dyDescent="0.25">
      <c r="A751">
        <f t="shared" si="11"/>
        <v>750</v>
      </c>
      <c r="B751" s="5">
        <v>44945</v>
      </c>
      <c r="C751" t="s">
        <v>45</v>
      </c>
      <c r="D751">
        <v>2</v>
      </c>
      <c r="E751">
        <v>107</v>
      </c>
      <c r="F751" t="s">
        <v>15</v>
      </c>
      <c r="G751" t="s">
        <v>58</v>
      </c>
      <c r="H751">
        <v>5</v>
      </c>
    </row>
    <row r="752" spans="1:8" x14ac:dyDescent="0.25">
      <c r="A752">
        <f t="shared" si="11"/>
        <v>751</v>
      </c>
      <c r="B752" s="5">
        <v>44945</v>
      </c>
      <c r="C752" t="s">
        <v>39</v>
      </c>
      <c r="D752">
        <v>7</v>
      </c>
      <c r="E752">
        <v>148</v>
      </c>
      <c r="F752" t="s">
        <v>15</v>
      </c>
      <c r="G752" t="s">
        <v>41</v>
      </c>
      <c r="H752">
        <v>2</v>
      </c>
    </row>
    <row r="753" spans="1:8" x14ac:dyDescent="0.25">
      <c r="A753">
        <f t="shared" si="11"/>
        <v>752</v>
      </c>
      <c r="B753" s="5">
        <v>44946</v>
      </c>
      <c r="C753" t="s">
        <v>45</v>
      </c>
      <c r="D753">
        <v>6</v>
      </c>
      <c r="E753">
        <v>106</v>
      </c>
      <c r="F753" t="s">
        <v>15</v>
      </c>
      <c r="G753" t="s">
        <v>41</v>
      </c>
      <c r="H753">
        <v>4</v>
      </c>
    </row>
    <row r="754" spans="1:8" x14ac:dyDescent="0.25">
      <c r="A754">
        <f t="shared" si="11"/>
        <v>753</v>
      </c>
      <c r="B754" s="5">
        <v>44946</v>
      </c>
      <c r="C754" t="s">
        <v>45</v>
      </c>
      <c r="D754">
        <v>10</v>
      </c>
      <c r="E754">
        <v>199</v>
      </c>
      <c r="F754" t="s">
        <v>15</v>
      </c>
      <c r="G754" t="s">
        <v>66</v>
      </c>
      <c r="H754">
        <v>1</v>
      </c>
    </row>
    <row r="755" spans="1:8" x14ac:dyDescent="0.25">
      <c r="A755">
        <f t="shared" si="11"/>
        <v>754</v>
      </c>
      <c r="B755" s="5">
        <v>44946</v>
      </c>
      <c r="C755" t="s">
        <v>39</v>
      </c>
      <c r="D755">
        <v>7</v>
      </c>
      <c r="E755">
        <v>188</v>
      </c>
      <c r="F755" t="s">
        <v>15</v>
      </c>
      <c r="G755" t="s">
        <v>66</v>
      </c>
      <c r="H755">
        <v>5</v>
      </c>
    </row>
    <row r="756" spans="1:8" x14ac:dyDescent="0.25">
      <c r="A756">
        <f t="shared" si="11"/>
        <v>755</v>
      </c>
      <c r="B756" s="5">
        <v>44946</v>
      </c>
      <c r="C756" t="s">
        <v>45</v>
      </c>
      <c r="D756">
        <v>7</v>
      </c>
      <c r="E756">
        <v>70</v>
      </c>
      <c r="F756" t="s">
        <v>15</v>
      </c>
      <c r="G756" t="s">
        <v>30</v>
      </c>
      <c r="H756">
        <v>5</v>
      </c>
    </row>
    <row r="757" spans="1:8" x14ac:dyDescent="0.25">
      <c r="A757">
        <f t="shared" si="11"/>
        <v>756</v>
      </c>
      <c r="B757" s="5">
        <v>44946</v>
      </c>
      <c r="C757" t="s">
        <v>45</v>
      </c>
      <c r="D757">
        <v>2</v>
      </c>
      <c r="E757">
        <v>169</v>
      </c>
      <c r="F757" t="s">
        <v>15</v>
      </c>
      <c r="G757" t="s">
        <v>61</v>
      </c>
      <c r="H757">
        <v>4</v>
      </c>
    </row>
    <row r="758" spans="1:8" x14ac:dyDescent="0.25">
      <c r="A758">
        <f t="shared" si="11"/>
        <v>757</v>
      </c>
      <c r="B758" s="5">
        <v>44946</v>
      </c>
      <c r="C758" t="s">
        <v>45</v>
      </c>
      <c r="D758">
        <v>6</v>
      </c>
      <c r="E758">
        <v>111</v>
      </c>
      <c r="F758" t="s">
        <v>15</v>
      </c>
      <c r="G758" t="s">
        <v>41</v>
      </c>
      <c r="H758">
        <v>5</v>
      </c>
    </row>
    <row r="759" spans="1:8" x14ac:dyDescent="0.25">
      <c r="A759">
        <f t="shared" si="11"/>
        <v>758</v>
      </c>
      <c r="B759" s="5">
        <v>44946</v>
      </c>
      <c r="C759" t="s">
        <v>45</v>
      </c>
      <c r="D759">
        <v>3</v>
      </c>
      <c r="E759">
        <v>129</v>
      </c>
      <c r="F759" t="s">
        <v>15</v>
      </c>
      <c r="G759" t="s">
        <v>30</v>
      </c>
      <c r="H759">
        <v>2</v>
      </c>
    </row>
    <row r="760" spans="1:8" x14ac:dyDescent="0.25">
      <c r="A760">
        <f t="shared" si="11"/>
        <v>759</v>
      </c>
      <c r="B760" s="5">
        <v>44946</v>
      </c>
      <c r="C760" t="s">
        <v>45</v>
      </c>
      <c r="D760">
        <v>5</v>
      </c>
      <c r="E760">
        <v>165</v>
      </c>
      <c r="F760" t="s">
        <v>15</v>
      </c>
      <c r="G760" t="s">
        <v>66</v>
      </c>
      <c r="H760">
        <v>2</v>
      </c>
    </row>
    <row r="761" spans="1:8" x14ac:dyDescent="0.25">
      <c r="A761">
        <f t="shared" si="11"/>
        <v>760</v>
      </c>
      <c r="B761" s="5">
        <v>44946</v>
      </c>
      <c r="C761" t="s">
        <v>45</v>
      </c>
      <c r="D761">
        <v>7</v>
      </c>
      <c r="E761">
        <v>33</v>
      </c>
      <c r="F761" t="s">
        <v>15</v>
      </c>
      <c r="G761" t="s">
        <v>66</v>
      </c>
      <c r="H761">
        <v>2</v>
      </c>
    </row>
    <row r="762" spans="1:8" x14ac:dyDescent="0.25">
      <c r="A762">
        <f t="shared" si="11"/>
        <v>761</v>
      </c>
      <c r="B762" s="5">
        <v>44946</v>
      </c>
      <c r="C762" t="s">
        <v>39</v>
      </c>
      <c r="D762">
        <v>7</v>
      </c>
      <c r="E762">
        <v>82</v>
      </c>
      <c r="F762" t="s">
        <v>15</v>
      </c>
      <c r="G762" t="s">
        <v>61</v>
      </c>
      <c r="H762">
        <v>5</v>
      </c>
    </row>
    <row r="763" spans="1:8" x14ac:dyDescent="0.25">
      <c r="A763">
        <f t="shared" si="11"/>
        <v>762</v>
      </c>
      <c r="B763" s="5">
        <v>44946</v>
      </c>
      <c r="C763" t="s">
        <v>30</v>
      </c>
      <c r="D763">
        <v>3</v>
      </c>
      <c r="E763">
        <v>167</v>
      </c>
      <c r="F763" t="s">
        <v>15</v>
      </c>
      <c r="G763" t="s">
        <v>66</v>
      </c>
      <c r="H763">
        <v>1</v>
      </c>
    </row>
    <row r="764" spans="1:8" x14ac:dyDescent="0.25">
      <c r="A764">
        <f t="shared" si="11"/>
        <v>763</v>
      </c>
      <c r="B764" s="5">
        <v>44946</v>
      </c>
      <c r="C764" t="s">
        <v>45</v>
      </c>
      <c r="D764">
        <v>7</v>
      </c>
      <c r="E764">
        <v>33</v>
      </c>
      <c r="F764" t="s">
        <v>15</v>
      </c>
      <c r="G764" t="s">
        <v>66</v>
      </c>
      <c r="H764">
        <v>2</v>
      </c>
    </row>
    <row r="765" spans="1:8" x14ac:dyDescent="0.25">
      <c r="A765">
        <f t="shared" si="11"/>
        <v>764</v>
      </c>
      <c r="B765" s="5">
        <v>44946</v>
      </c>
      <c r="C765" t="s">
        <v>45</v>
      </c>
      <c r="D765">
        <v>1</v>
      </c>
      <c r="E765">
        <v>33</v>
      </c>
      <c r="F765" t="s">
        <v>15</v>
      </c>
      <c r="G765" t="s">
        <v>66</v>
      </c>
      <c r="H765">
        <v>2</v>
      </c>
    </row>
    <row r="766" spans="1:8" x14ac:dyDescent="0.25">
      <c r="A766">
        <f t="shared" si="11"/>
        <v>765</v>
      </c>
      <c r="B766" s="5">
        <v>44947</v>
      </c>
      <c r="C766" t="s">
        <v>45</v>
      </c>
      <c r="D766">
        <v>6</v>
      </c>
      <c r="E766">
        <v>120</v>
      </c>
      <c r="F766" t="s">
        <v>15</v>
      </c>
      <c r="G766" t="s">
        <v>58</v>
      </c>
      <c r="H766">
        <v>1</v>
      </c>
    </row>
    <row r="767" spans="1:8" x14ac:dyDescent="0.25">
      <c r="A767">
        <f t="shared" si="11"/>
        <v>766</v>
      </c>
      <c r="B767" s="5">
        <v>44947</v>
      </c>
      <c r="C767" t="s">
        <v>39</v>
      </c>
      <c r="D767">
        <v>1</v>
      </c>
      <c r="E767">
        <v>75</v>
      </c>
      <c r="F767" t="s">
        <v>15</v>
      </c>
      <c r="G767" t="s">
        <v>58</v>
      </c>
      <c r="H767">
        <v>4</v>
      </c>
    </row>
    <row r="768" spans="1:8" x14ac:dyDescent="0.25">
      <c r="A768">
        <f t="shared" si="11"/>
        <v>767</v>
      </c>
      <c r="B768" s="5">
        <v>44947</v>
      </c>
      <c r="C768" t="s">
        <v>45</v>
      </c>
      <c r="D768">
        <v>3</v>
      </c>
      <c r="E768">
        <v>150</v>
      </c>
      <c r="F768" t="s">
        <v>15</v>
      </c>
      <c r="G768" t="s">
        <v>61</v>
      </c>
      <c r="H768">
        <v>2</v>
      </c>
    </row>
    <row r="769" spans="1:8" x14ac:dyDescent="0.25">
      <c r="A769">
        <f t="shared" si="11"/>
        <v>768</v>
      </c>
      <c r="B769" s="5">
        <v>44947</v>
      </c>
      <c r="C769" t="s">
        <v>39</v>
      </c>
      <c r="D769">
        <v>9</v>
      </c>
      <c r="E769">
        <v>103</v>
      </c>
      <c r="F769" t="s">
        <v>15</v>
      </c>
      <c r="G769" t="s">
        <v>58</v>
      </c>
      <c r="H769">
        <v>5</v>
      </c>
    </row>
    <row r="770" spans="1:8" x14ac:dyDescent="0.25">
      <c r="A770">
        <f t="shared" ref="A770:A833" si="12">ROW()-1</f>
        <v>769</v>
      </c>
      <c r="B770" s="5">
        <v>44947</v>
      </c>
      <c r="C770" t="s">
        <v>45</v>
      </c>
      <c r="D770">
        <v>9</v>
      </c>
      <c r="E770">
        <v>152</v>
      </c>
      <c r="F770" t="s">
        <v>15</v>
      </c>
      <c r="G770" t="s">
        <v>58</v>
      </c>
      <c r="H770">
        <v>1</v>
      </c>
    </row>
    <row r="771" spans="1:8" x14ac:dyDescent="0.25">
      <c r="A771">
        <f t="shared" si="12"/>
        <v>770</v>
      </c>
      <c r="B771" s="5">
        <v>44947</v>
      </c>
      <c r="C771" t="s">
        <v>45</v>
      </c>
      <c r="D771">
        <v>9</v>
      </c>
      <c r="E771">
        <v>114</v>
      </c>
      <c r="F771" t="s">
        <v>15</v>
      </c>
      <c r="G771" t="s">
        <v>41</v>
      </c>
      <c r="H771">
        <v>1</v>
      </c>
    </row>
    <row r="772" spans="1:8" x14ac:dyDescent="0.25">
      <c r="A772">
        <f t="shared" si="12"/>
        <v>771</v>
      </c>
      <c r="B772" s="5">
        <v>44947</v>
      </c>
      <c r="C772" t="s">
        <v>39</v>
      </c>
      <c r="D772">
        <v>3</v>
      </c>
      <c r="E772">
        <v>126</v>
      </c>
      <c r="F772" t="s">
        <v>15</v>
      </c>
      <c r="G772" t="s">
        <v>66</v>
      </c>
      <c r="H772">
        <v>4</v>
      </c>
    </row>
    <row r="773" spans="1:8" x14ac:dyDescent="0.25">
      <c r="A773">
        <f t="shared" si="12"/>
        <v>772</v>
      </c>
      <c r="B773" s="5">
        <v>44947</v>
      </c>
      <c r="C773" t="s">
        <v>45</v>
      </c>
      <c r="D773">
        <v>4</v>
      </c>
      <c r="E773">
        <v>159</v>
      </c>
      <c r="F773" t="s">
        <v>15</v>
      </c>
      <c r="G773" t="s">
        <v>30</v>
      </c>
      <c r="H773">
        <v>3</v>
      </c>
    </row>
    <row r="774" spans="1:8" x14ac:dyDescent="0.25">
      <c r="A774">
        <f t="shared" si="12"/>
        <v>773</v>
      </c>
      <c r="B774" s="5">
        <v>44947</v>
      </c>
      <c r="C774" t="s">
        <v>45</v>
      </c>
      <c r="D774">
        <v>7</v>
      </c>
      <c r="E774">
        <v>166</v>
      </c>
      <c r="F774" t="s">
        <v>15</v>
      </c>
      <c r="G774" t="s">
        <v>30</v>
      </c>
      <c r="H774">
        <v>4</v>
      </c>
    </row>
    <row r="775" spans="1:8" x14ac:dyDescent="0.25">
      <c r="A775">
        <f t="shared" si="12"/>
        <v>774</v>
      </c>
      <c r="B775" s="5">
        <v>44947</v>
      </c>
      <c r="C775" t="s">
        <v>39</v>
      </c>
      <c r="D775">
        <v>7</v>
      </c>
      <c r="E775">
        <v>152</v>
      </c>
      <c r="F775" t="s">
        <v>15</v>
      </c>
      <c r="G775" t="s">
        <v>30</v>
      </c>
      <c r="H775">
        <v>5</v>
      </c>
    </row>
    <row r="776" spans="1:8" x14ac:dyDescent="0.25">
      <c r="A776">
        <f t="shared" si="12"/>
        <v>775</v>
      </c>
      <c r="B776" s="5">
        <v>44947</v>
      </c>
      <c r="C776" t="s">
        <v>45</v>
      </c>
      <c r="D776">
        <v>8</v>
      </c>
      <c r="E776">
        <v>71</v>
      </c>
      <c r="F776" t="s">
        <v>15</v>
      </c>
      <c r="G776" t="s">
        <v>61</v>
      </c>
      <c r="H776">
        <v>3</v>
      </c>
    </row>
    <row r="777" spans="1:8" x14ac:dyDescent="0.25">
      <c r="A777">
        <f t="shared" si="12"/>
        <v>776</v>
      </c>
      <c r="B777" s="5">
        <v>44947</v>
      </c>
      <c r="C777" t="s">
        <v>45</v>
      </c>
      <c r="D777">
        <v>9</v>
      </c>
      <c r="E777">
        <v>145</v>
      </c>
      <c r="F777" t="s">
        <v>15</v>
      </c>
      <c r="G777" t="s">
        <v>49</v>
      </c>
      <c r="H777">
        <v>1</v>
      </c>
    </row>
    <row r="778" spans="1:8" x14ac:dyDescent="0.25">
      <c r="A778">
        <f t="shared" si="12"/>
        <v>777</v>
      </c>
      <c r="B778" s="5">
        <v>44948</v>
      </c>
      <c r="C778" t="s">
        <v>39</v>
      </c>
      <c r="D778">
        <v>2</v>
      </c>
      <c r="E778">
        <v>106</v>
      </c>
      <c r="F778" t="s">
        <v>15</v>
      </c>
      <c r="G778" t="s">
        <v>41</v>
      </c>
      <c r="H778">
        <v>4</v>
      </c>
    </row>
    <row r="779" spans="1:8" x14ac:dyDescent="0.25">
      <c r="A779">
        <f t="shared" si="12"/>
        <v>778</v>
      </c>
      <c r="B779" s="5">
        <v>44948</v>
      </c>
      <c r="C779" t="s">
        <v>45</v>
      </c>
      <c r="D779">
        <v>8</v>
      </c>
      <c r="E779">
        <v>207</v>
      </c>
      <c r="F779" t="s">
        <v>15</v>
      </c>
      <c r="G779" t="s">
        <v>30</v>
      </c>
      <c r="H779">
        <v>4</v>
      </c>
    </row>
    <row r="780" spans="1:8" x14ac:dyDescent="0.25">
      <c r="A780">
        <f t="shared" si="12"/>
        <v>779</v>
      </c>
      <c r="B780" s="5">
        <v>44948</v>
      </c>
      <c r="C780" t="s">
        <v>45</v>
      </c>
      <c r="D780">
        <v>10</v>
      </c>
      <c r="E780">
        <v>90</v>
      </c>
      <c r="F780" t="s">
        <v>15</v>
      </c>
      <c r="G780" t="s">
        <v>61</v>
      </c>
      <c r="H780">
        <v>2</v>
      </c>
    </row>
    <row r="781" spans="1:8" x14ac:dyDescent="0.25">
      <c r="A781">
        <f t="shared" si="12"/>
        <v>780</v>
      </c>
      <c r="B781" s="5">
        <v>44948</v>
      </c>
      <c r="C781" t="s">
        <v>45</v>
      </c>
      <c r="D781">
        <v>3</v>
      </c>
      <c r="E781">
        <v>180</v>
      </c>
      <c r="F781" t="s">
        <v>15</v>
      </c>
      <c r="G781" t="s">
        <v>66</v>
      </c>
      <c r="H781">
        <v>3</v>
      </c>
    </row>
    <row r="782" spans="1:8" x14ac:dyDescent="0.25">
      <c r="A782">
        <f t="shared" si="12"/>
        <v>781</v>
      </c>
      <c r="B782" s="5">
        <v>44948</v>
      </c>
      <c r="C782" t="s">
        <v>39</v>
      </c>
      <c r="D782">
        <v>10</v>
      </c>
      <c r="E782">
        <v>46</v>
      </c>
      <c r="F782" t="s">
        <v>15</v>
      </c>
      <c r="G782" t="s">
        <v>30</v>
      </c>
      <c r="H782">
        <v>5</v>
      </c>
    </row>
    <row r="783" spans="1:8" x14ac:dyDescent="0.25">
      <c r="A783">
        <f t="shared" si="12"/>
        <v>782</v>
      </c>
      <c r="B783" s="5">
        <v>44948</v>
      </c>
      <c r="C783" t="s">
        <v>39</v>
      </c>
      <c r="D783">
        <v>10</v>
      </c>
      <c r="E783">
        <v>46</v>
      </c>
      <c r="F783" t="s">
        <v>15</v>
      </c>
      <c r="G783" t="s">
        <v>30</v>
      </c>
      <c r="H783">
        <v>5</v>
      </c>
    </row>
    <row r="784" spans="1:8" x14ac:dyDescent="0.25">
      <c r="A784">
        <f t="shared" si="12"/>
        <v>783</v>
      </c>
      <c r="B784" s="5">
        <v>44949</v>
      </c>
      <c r="C784" t="s">
        <v>45</v>
      </c>
      <c r="D784">
        <v>7</v>
      </c>
      <c r="E784">
        <v>148</v>
      </c>
      <c r="F784" t="s">
        <v>15</v>
      </c>
      <c r="G784" t="s">
        <v>41</v>
      </c>
      <c r="H784">
        <v>2</v>
      </c>
    </row>
    <row r="785" spans="1:8" x14ac:dyDescent="0.25">
      <c r="A785">
        <f t="shared" si="12"/>
        <v>784</v>
      </c>
      <c r="B785" s="5">
        <v>44949</v>
      </c>
      <c r="C785" t="s">
        <v>45</v>
      </c>
      <c r="D785">
        <v>3</v>
      </c>
      <c r="E785">
        <v>100</v>
      </c>
      <c r="F785" t="s">
        <v>15</v>
      </c>
      <c r="G785" t="s">
        <v>66</v>
      </c>
      <c r="H785">
        <v>5</v>
      </c>
    </row>
    <row r="786" spans="1:8" x14ac:dyDescent="0.25">
      <c r="A786">
        <f t="shared" si="12"/>
        <v>785</v>
      </c>
      <c r="B786" s="5">
        <v>44949</v>
      </c>
      <c r="C786" t="s">
        <v>39</v>
      </c>
      <c r="D786">
        <v>7</v>
      </c>
      <c r="E786">
        <v>148</v>
      </c>
      <c r="F786" t="s">
        <v>15</v>
      </c>
      <c r="G786" t="s">
        <v>49</v>
      </c>
      <c r="H786">
        <v>5</v>
      </c>
    </row>
    <row r="787" spans="1:8" x14ac:dyDescent="0.25">
      <c r="A787">
        <f t="shared" si="12"/>
        <v>786</v>
      </c>
      <c r="B787" s="5">
        <v>44949</v>
      </c>
      <c r="C787" t="s">
        <v>45</v>
      </c>
      <c r="D787">
        <v>8</v>
      </c>
      <c r="E787">
        <v>179</v>
      </c>
      <c r="F787" t="s">
        <v>15</v>
      </c>
      <c r="G787" t="s">
        <v>49</v>
      </c>
    </row>
    <row r="788" spans="1:8" x14ac:dyDescent="0.25">
      <c r="A788">
        <f t="shared" si="12"/>
        <v>787</v>
      </c>
      <c r="B788" s="5">
        <v>44950</v>
      </c>
      <c r="C788" t="s">
        <v>45</v>
      </c>
      <c r="D788">
        <v>2</v>
      </c>
      <c r="E788">
        <v>184</v>
      </c>
      <c r="F788" t="s">
        <v>15</v>
      </c>
      <c r="G788" t="s">
        <v>49</v>
      </c>
      <c r="H788">
        <v>5</v>
      </c>
    </row>
    <row r="789" spans="1:8" x14ac:dyDescent="0.25">
      <c r="A789">
        <f t="shared" si="12"/>
        <v>788</v>
      </c>
      <c r="B789" s="5">
        <v>44950</v>
      </c>
      <c r="C789" t="s">
        <v>45</v>
      </c>
      <c r="D789">
        <v>10</v>
      </c>
      <c r="E789">
        <v>98</v>
      </c>
      <c r="F789" t="s">
        <v>15</v>
      </c>
      <c r="G789" t="s">
        <v>41</v>
      </c>
      <c r="H789">
        <v>2</v>
      </c>
    </row>
    <row r="790" spans="1:8" x14ac:dyDescent="0.25">
      <c r="A790">
        <f t="shared" si="12"/>
        <v>789</v>
      </c>
      <c r="B790" s="5">
        <v>44950</v>
      </c>
      <c r="C790" t="s">
        <v>45</v>
      </c>
      <c r="D790">
        <v>1</v>
      </c>
      <c r="E790">
        <v>184</v>
      </c>
      <c r="F790" t="s">
        <v>15</v>
      </c>
      <c r="G790" t="s">
        <v>49</v>
      </c>
      <c r="H790">
        <v>3</v>
      </c>
    </row>
    <row r="791" spans="1:8" x14ac:dyDescent="0.25">
      <c r="A791">
        <f t="shared" si="12"/>
        <v>790</v>
      </c>
      <c r="B791" s="5">
        <v>44950</v>
      </c>
      <c r="C791" t="s">
        <v>45</v>
      </c>
      <c r="D791">
        <v>2</v>
      </c>
      <c r="E791">
        <v>180</v>
      </c>
      <c r="F791" t="s">
        <v>15</v>
      </c>
      <c r="G791" t="s">
        <v>61</v>
      </c>
      <c r="H791">
        <v>5</v>
      </c>
    </row>
    <row r="792" spans="1:8" x14ac:dyDescent="0.25">
      <c r="A792">
        <f t="shared" si="12"/>
        <v>791</v>
      </c>
      <c r="B792" s="5">
        <v>44950</v>
      </c>
      <c r="C792" t="s">
        <v>39</v>
      </c>
      <c r="D792">
        <v>4</v>
      </c>
      <c r="E792">
        <v>125</v>
      </c>
      <c r="F792" t="s">
        <v>15</v>
      </c>
      <c r="G792" t="s">
        <v>61</v>
      </c>
      <c r="H792">
        <v>1</v>
      </c>
    </row>
    <row r="793" spans="1:8" x14ac:dyDescent="0.25">
      <c r="A793">
        <f t="shared" si="12"/>
        <v>792</v>
      </c>
      <c r="B793" s="5">
        <v>44950</v>
      </c>
      <c r="C793" t="s">
        <v>45</v>
      </c>
      <c r="D793">
        <v>2</v>
      </c>
      <c r="E793">
        <v>180</v>
      </c>
      <c r="F793" t="s">
        <v>15</v>
      </c>
      <c r="G793" t="s">
        <v>61</v>
      </c>
      <c r="H793">
        <v>5</v>
      </c>
    </row>
    <row r="794" spans="1:8" x14ac:dyDescent="0.25">
      <c r="A794">
        <f t="shared" si="12"/>
        <v>793</v>
      </c>
      <c r="B794" s="5">
        <v>44951</v>
      </c>
      <c r="C794" t="s">
        <v>45</v>
      </c>
      <c r="D794">
        <v>5</v>
      </c>
      <c r="E794">
        <v>137</v>
      </c>
      <c r="F794" t="s">
        <v>15</v>
      </c>
      <c r="G794" t="s">
        <v>49</v>
      </c>
      <c r="H794">
        <v>5</v>
      </c>
    </row>
    <row r="795" spans="1:8" x14ac:dyDescent="0.25">
      <c r="A795">
        <f t="shared" si="12"/>
        <v>794</v>
      </c>
      <c r="B795" s="5">
        <v>44951</v>
      </c>
      <c r="C795" t="s">
        <v>45</v>
      </c>
      <c r="D795">
        <v>2</v>
      </c>
      <c r="E795">
        <v>79</v>
      </c>
      <c r="F795" t="s">
        <v>15</v>
      </c>
      <c r="G795" t="s">
        <v>66</v>
      </c>
      <c r="H795">
        <v>5</v>
      </c>
    </row>
    <row r="796" spans="1:8" x14ac:dyDescent="0.25">
      <c r="A796">
        <f t="shared" si="12"/>
        <v>795</v>
      </c>
      <c r="B796" s="5">
        <v>44951</v>
      </c>
      <c r="C796" t="s">
        <v>45</v>
      </c>
      <c r="D796">
        <v>8</v>
      </c>
      <c r="E796">
        <v>152</v>
      </c>
      <c r="F796" t="s">
        <v>15</v>
      </c>
      <c r="G796" t="s">
        <v>58</v>
      </c>
      <c r="H796">
        <v>5</v>
      </c>
    </row>
    <row r="797" spans="1:8" x14ac:dyDescent="0.25">
      <c r="A797">
        <f t="shared" si="12"/>
        <v>796</v>
      </c>
      <c r="B797" s="5">
        <v>44951</v>
      </c>
      <c r="C797" t="s">
        <v>45</v>
      </c>
      <c r="D797">
        <v>8</v>
      </c>
      <c r="E797">
        <v>81</v>
      </c>
      <c r="F797" t="s">
        <v>15</v>
      </c>
      <c r="G797" t="s">
        <v>49</v>
      </c>
      <c r="H797">
        <v>2</v>
      </c>
    </row>
    <row r="798" spans="1:8" x14ac:dyDescent="0.25">
      <c r="A798">
        <f t="shared" si="12"/>
        <v>797</v>
      </c>
      <c r="B798" s="5">
        <v>44952</v>
      </c>
      <c r="C798" t="s">
        <v>39</v>
      </c>
      <c r="D798">
        <v>6</v>
      </c>
      <c r="E798">
        <v>52</v>
      </c>
      <c r="F798" t="s">
        <v>15</v>
      </c>
      <c r="G798" t="s">
        <v>58</v>
      </c>
      <c r="H798">
        <v>1</v>
      </c>
    </row>
    <row r="799" spans="1:8" x14ac:dyDescent="0.25">
      <c r="A799">
        <f t="shared" si="12"/>
        <v>798</v>
      </c>
      <c r="B799" s="5">
        <v>44952</v>
      </c>
      <c r="C799" t="s">
        <v>45</v>
      </c>
      <c r="D799">
        <v>2</v>
      </c>
      <c r="E799">
        <v>36</v>
      </c>
      <c r="F799" t="s">
        <v>15</v>
      </c>
      <c r="G799" t="s">
        <v>30</v>
      </c>
      <c r="H799">
        <v>1</v>
      </c>
    </row>
    <row r="800" spans="1:8" x14ac:dyDescent="0.25">
      <c r="A800">
        <f t="shared" si="12"/>
        <v>799</v>
      </c>
      <c r="B800" s="5">
        <v>44952</v>
      </c>
      <c r="C800" t="s">
        <v>45</v>
      </c>
      <c r="D800">
        <v>6</v>
      </c>
      <c r="E800">
        <v>98</v>
      </c>
      <c r="F800" t="s">
        <v>15</v>
      </c>
      <c r="G800" t="s">
        <v>66</v>
      </c>
      <c r="H800">
        <v>3</v>
      </c>
    </row>
    <row r="801" spans="1:8" x14ac:dyDescent="0.25">
      <c r="A801">
        <f t="shared" si="12"/>
        <v>800</v>
      </c>
      <c r="B801" s="5">
        <v>44952</v>
      </c>
      <c r="C801" t="s">
        <v>39</v>
      </c>
      <c r="D801">
        <v>7</v>
      </c>
      <c r="E801">
        <v>130</v>
      </c>
      <c r="F801" t="s">
        <v>15</v>
      </c>
      <c r="G801" t="s">
        <v>49</v>
      </c>
      <c r="H801">
        <v>1</v>
      </c>
    </row>
    <row r="802" spans="1:8" x14ac:dyDescent="0.25">
      <c r="A802">
        <f t="shared" si="12"/>
        <v>801</v>
      </c>
      <c r="B802" s="5">
        <v>44952</v>
      </c>
      <c r="C802" t="s">
        <v>45</v>
      </c>
      <c r="D802">
        <v>3</v>
      </c>
      <c r="E802">
        <v>34</v>
      </c>
      <c r="F802" t="s">
        <v>15</v>
      </c>
      <c r="G802" t="s">
        <v>58</v>
      </c>
      <c r="H802">
        <v>5</v>
      </c>
    </row>
    <row r="803" spans="1:8" x14ac:dyDescent="0.25">
      <c r="A803">
        <f t="shared" si="12"/>
        <v>802</v>
      </c>
      <c r="B803" s="5">
        <v>44952</v>
      </c>
      <c r="C803" t="s">
        <v>45</v>
      </c>
      <c r="D803">
        <v>3</v>
      </c>
      <c r="E803">
        <v>208</v>
      </c>
      <c r="F803" t="s">
        <v>15</v>
      </c>
      <c r="G803" t="s">
        <v>61</v>
      </c>
      <c r="H803">
        <v>1</v>
      </c>
    </row>
    <row r="804" spans="1:8" x14ac:dyDescent="0.25">
      <c r="A804">
        <f t="shared" si="12"/>
        <v>803</v>
      </c>
      <c r="B804" s="5">
        <v>44952</v>
      </c>
      <c r="C804" t="s">
        <v>39</v>
      </c>
      <c r="D804">
        <v>6</v>
      </c>
      <c r="E804">
        <v>48</v>
      </c>
      <c r="F804" t="s">
        <v>15</v>
      </c>
      <c r="G804" t="s">
        <v>30</v>
      </c>
      <c r="H804">
        <v>1</v>
      </c>
    </row>
    <row r="805" spans="1:8" x14ac:dyDescent="0.25">
      <c r="A805">
        <f t="shared" si="12"/>
        <v>804</v>
      </c>
      <c r="B805" s="5">
        <v>44952</v>
      </c>
      <c r="C805" t="s">
        <v>45</v>
      </c>
      <c r="D805">
        <v>4</v>
      </c>
      <c r="E805">
        <v>173</v>
      </c>
      <c r="F805" t="s">
        <v>15</v>
      </c>
      <c r="G805" t="s">
        <v>61</v>
      </c>
      <c r="H805">
        <v>4</v>
      </c>
    </row>
    <row r="806" spans="1:8" x14ac:dyDescent="0.25">
      <c r="A806">
        <f t="shared" si="12"/>
        <v>805</v>
      </c>
      <c r="B806" s="5">
        <v>44952</v>
      </c>
      <c r="C806" t="s">
        <v>45</v>
      </c>
      <c r="D806">
        <v>3</v>
      </c>
      <c r="E806">
        <v>208</v>
      </c>
      <c r="F806" t="s">
        <v>15</v>
      </c>
      <c r="G806" t="s">
        <v>61</v>
      </c>
      <c r="H806">
        <v>1</v>
      </c>
    </row>
    <row r="807" spans="1:8" x14ac:dyDescent="0.25">
      <c r="A807">
        <f t="shared" si="12"/>
        <v>806</v>
      </c>
      <c r="B807" s="5">
        <v>44953</v>
      </c>
      <c r="C807" t="s">
        <v>45</v>
      </c>
      <c r="D807">
        <v>2</v>
      </c>
      <c r="E807">
        <v>141</v>
      </c>
      <c r="F807" t="s">
        <v>15</v>
      </c>
      <c r="G807" t="s">
        <v>66</v>
      </c>
      <c r="H807">
        <v>4</v>
      </c>
    </row>
    <row r="808" spans="1:8" x14ac:dyDescent="0.25">
      <c r="A808">
        <f t="shared" si="12"/>
        <v>807</v>
      </c>
      <c r="B808" s="5">
        <v>44953</v>
      </c>
      <c r="C808" t="s">
        <v>39</v>
      </c>
      <c r="D808">
        <v>5</v>
      </c>
      <c r="E808">
        <v>114</v>
      </c>
      <c r="F808" t="s">
        <v>15</v>
      </c>
      <c r="G808" t="s">
        <v>49</v>
      </c>
      <c r="H808">
        <v>3</v>
      </c>
    </row>
    <row r="809" spans="1:8" x14ac:dyDescent="0.25">
      <c r="A809">
        <f t="shared" si="12"/>
        <v>808</v>
      </c>
      <c r="B809" s="5">
        <v>44953</v>
      </c>
      <c r="C809" t="s">
        <v>45</v>
      </c>
      <c r="D809">
        <v>1</v>
      </c>
      <c r="E809">
        <v>201</v>
      </c>
      <c r="F809" t="s">
        <v>15</v>
      </c>
      <c r="G809" t="s">
        <v>58</v>
      </c>
      <c r="H809">
        <v>1</v>
      </c>
    </row>
    <row r="810" spans="1:8" x14ac:dyDescent="0.25">
      <c r="A810">
        <f t="shared" si="12"/>
        <v>809</v>
      </c>
      <c r="B810" s="5">
        <v>44953</v>
      </c>
      <c r="C810" t="s">
        <v>45</v>
      </c>
      <c r="D810">
        <v>3</v>
      </c>
      <c r="E810">
        <v>167</v>
      </c>
      <c r="F810" t="s">
        <v>15</v>
      </c>
      <c r="G810" t="s">
        <v>41</v>
      </c>
      <c r="H810">
        <v>2</v>
      </c>
    </row>
    <row r="811" spans="1:8" x14ac:dyDescent="0.25">
      <c r="A811">
        <f t="shared" si="12"/>
        <v>810</v>
      </c>
      <c r="B811" s="5">
        <v>44953</v>
      </c>
      <c r="C811" t="s">
        <v>45</v>
      </c>
      <c r="D811">
        <v>7</v>
      </c>
      <c r="E811">
        <v>194</v>
      </c>
      <c r="F811" t="s">
        <v>15</v>
      </c>
      <c r="G811" t="s">
        <v>30</v>
      </c>
      <c r="H811">
        <v>4</v>
      </c>
    </row>
    <row r="812" spans="1:8" x14ac:dyDescent="0.25">
      <c r="A812">
        <f t="shared" si="12"/>
        <v>811</v>
      </c>
      <c r="B812" s="5">
        <v>44953</v>
      </c>
      <c r="C812" t="s">
        <v>39</v>
      </c>
      <c r="D812">
        <v>2</v>
      </c>
      <c r="E812">
        <v>140</v>
      </c>
      <c r="F812" t="s">
        <v>15</v>
      </c>
      <c r="G812" t="s">
        <v>41</v>
      </c>
      <c r="H812">
        <v>3</v>
      </c>
    </row>
    <row r="813" spans="1:8" x14ac:dyDescent="0.25">
      <c r="A813">
        <f t="shared" si="12"/>
        <v>812</v>
      </c>
      <c r="B813" s="5">
        <v>44954</v>
      </c>
      <c r="C813" t="s">
        <v>45</v>
      </c>
      <c r="D813">
        <v>5</v>
      </c>
      <c r="E813">
        <v>100</v>
      </c>
      <c r="F813" t="s">
        <v>15</v>
      </c>
      <c r="G813" t="s">
        <v>41</v>
      </c>
      <c r="H813">
        <v>5</v>
      </c>
    </row>
    <row r="814" spans="1:8" x14ac:dyDescent="0.25">
      <c r="A814">
        <f t="shared" si="12"/>
        <v>813</v>
      </c>
      <c r="B814" s="5">
        <v>44954</v>
      </c>
      <c r="C814" t="s">
        <v>45</v>
      </c>
      <c r="D814">
        <v>4</v>
      </c>
      <c r="E814">
        <v>69</v>
      </c>
      <c r="F814" t="s">
        <v>15</v>
      </c>
      <c r="G814" t="s">
        <v>61</v>
      </c>
      <c r="H814">
        <v>1</v>
      </c>
    </row>
    <row r="815" spans="1:8" x14ac:dyDescent="0.25">
      <c r="A815">
        <f t="shared" si="12"/>
        <v>814</v>
      </c>
      <c r="B815" s="5">
        <v>44954</v>
      </c>
      <c r="C815" t="s">
        <v>45</v>
      </c>
      <c r="D815">
        <v>3</v>
      </c>
      <c r="E815">
        <v>64</v>
      </c>
      <c r="F815" t="s">
        <v>15</v>
      </c>
      <c r="G815" t="s">
        <v>66</v>
      </c>
      <c r="H815">
        <v>3</v>
      </c>
    </row>
    <row r="816" spans="1:8" x14ac:dyDescent="0.25">
      <c r="A816">
        <f t="shared" si="12"/>
        <v>815</v>
      </c>
      <c r="B816" s="5">
        <v>44954</v>
      </c>
      <c r="C816" t="s">
        <v>45</v>
      </c>
      <c r="D816">
        <v>2</v>
      </c>
      <c r="E816">
        <v>145</v>
      </c>
      <c r="F816" t="s">
        <v>15</v>
      </c>
      <c r="G816" t="s">
        <v>49</v>
      </c>
      <c r="H816">
        <v>3</v>
      </c>
    </row>
    <row r="817" spans="1:8" x14ac:dyDescent="0.25">
      <c r="A817">
        <f t="shared" si="12"/>
        <v>816</v>
      </c>
      <c r="B817" s="5">
        <v>44954</v>
      </c>
      <c r="C817" t="s">
        <v>45</v>
      </c>
      <c r="D817">
        <v>1</v>
      </c>
      <c r="E817">
        <v>145</v>
      </c>
      <c r="F817" t="s">
        <v>15</v>
      </c>
      <c r="G817" t="s">
        <v>41</v>
      </c>
      <c r="H817">
        <v>5</v>
      </c>
    </row>
    <row r="818" spans="1:8" x14ac:dyDescent="0.25">
      <c r="A818">
        <f t="shared" si="12"/>
        <v>817</v>
      </c>
      <c r="B818" s="5">
        <v>44954</v>
      </c>
      <c r="C818" t="s">
        <v>39</v>
      </c>
      <c r="D818">
        <v>5</v>
      </c>
      <c r="E818">
        <v>163</v>
      </c>
      <c r="F818" t="s">
        <v>15</v>
      </c>
      <c r="G818" t="s">
        <v>61</v>
      </c>
      <c r="H818">
        <v>4</v>
      </c>
    </row>
    <row r="819" spans="1:8" x14ac:dyDescent="0.25">
      <c r="A819">
        <f t="shared" si="12"/>
        <v>818</v>
      </c>
      <c r="B819" s="5">
        <v>44954</v>
      </c>
      <c r="C819" t="s">
        <v>45</v>
      </c>
      <c r="D819">
        <v>6</v>
      </c>
      <c r="E819">
        <v>94</v>
      </c>
      <c r="F819" t="s">
        <v>15</v>
      </c>
      <c r="G819" t="s">
        <v>66</v>
      </c>
      <c r="H819">
        <v>4</v>
      </c>
    </row>
    <row r="820" spans="1:8" x14ac:dyDescent="0.25">
      <c r="A820">
        <f t="shared" si="12"/>
        <v>819</v>
      </c>
      <c r="B820" s="5">
        <v>44955</v>
      </c>
      <c r="C820" t="s">
        <v>45</v>
      </c>
      <c r="D820">
        <v>5</v>
      </c>
      <c r="E820">
        <v>91</v>
      </c>
      <c r="F820" t="s">
        <v>15</v>
      </c>
      <c r="G820" t="s">
        <v>49</v>
      </c>
      <c r="H820">
        <v>4</v>
      </c>
    </row>
    <row r="821" spans="1:8" x14ac:dyDescent="0.25">
      <c r="A821">
        <f t="shared" si="12"/>
        <v>820</v>
      </c>
      <c r="B821" s="5">
        <v>44955</v>
      </c>
      <c r="C821" t="s">
        <v>39</v>
      </c>
      <c r="D821">
        <v>8</v>
      </c>
      <c r="E821">
        <v>66</v>
      </c>
      <c r="F821" t="s">
        <v>15</v>
      </c>
      <c r="G821" t="s">
        <v>61</v>
      </c>
      <c r="H821">
        <v>4</v>
      </c>
    </row>
    <row r="822" spans="1:8" x14ac:dyDescent="0.25">
      <c r="A822">
        <f t="shared" si="12"/>
        <v>821</v>
      </c>
      <c r="B822" s="5">
        <v>44955</v>
      </c>
      <c r="C822" t="s">
        <v>45</v>
      </c>
      <c r="D822">
        <v>7</v>
      </c>
      <c r="E822">
        <v>77</v>
      </c>
      <c r="F822" t="s">
        <v>15</v>
      </c>
      <c r="G822" t="s">
        <v>41</v>
      </c>
      <c r="H822">
        <v>3</v>
      </c>
    </row>
    <row r="823" spans="1:8" x14ac:dyDescent="0.25">
      <c r="A823">
        <f t="shared" si="12"/>
        <v>822</v>
      </c>
      <c r="B823" s="5">
        <v>44956</v>
      </c>
      <c r="C823" t="s">
        <v>45</v>
      </c>
      <c r="D823">
        <v>8</v>
      </c>
      <c r="E823">
        <v>189</v>
      </c>
      <c r="F823" t="s">
        <v>15</v>
      </c>
      <c r="G823" t="s">
        <v>49</v>
      </c>
      <c r="H823">
        <v>2</v>
      </c>
    </row>
    <row r="824" spans="1:8" x14ac:dyDescent="0.25">
      <c r="A824">
        <f t="shared" si="12"/>
        <v>823</v>
      </c>
      <c r="B824" s="5">
        <v>44956</v>
      </c>
      <c r="C824" t="s">
        <v>45</v>
      </c>
      <c r="D824">
        <v>10</v>
      </c>
      <c r="E824">
        <v>160</v>
      </c>
      <c r="F824" t="s">
        <v>15</v>
      </c>
      <c r="G824" t="s">
        <v>66</v>
      </c>
      <c r="H824">
        <v>3</v>
      </c>
    </row>
    <row r="825" spans="1:8" x14ac:dyDescent="0.25">
      <c r="A825">
        <f t="shared" si="12"/>
        <v>824</v>
      </c>
      <c r="B825" s="5">
        <v>44956</v>
      </c>
      <c r="C825" t="s">
        <v>45</v>
      </c>
      <c r="D825">
        <v>10</v>
      </c>
      <c r="E825">
        <v>136</v>
      </c>
      <c r="F825" t="s">
        <v>15</v>
      </c>
      <c r="G825" t="s">
        <v>30</v>
      </c>
      <c r="H825">
        <v>5</v>
      </c>
    </row>
    <row r="826" spans="1:8" x14ac:dyDescent="0.25">
      <c r="A826">
        <f t="shared" si="12"/>
        <v>825</v>
      </c>
      <c r="B826" s="5">
        <v>44956</v>
      </c>
      <c r="C826" t="s">
        <v>45</v>
      </c>
      <c r="D826">
        <v>1</v>
      </c>
      <c r="E826">
        <v>159</v>
      </c>
      <c r="F826" t="s">
        <v>15</v>
      </c>
      <c r="G826" t="s">
        <v>41</v>
      </c>
      <c r="H826">
        <v>3</v>
      </c>
    </row>
    <row r="827" spans="1:8" x14ac:dyDescent="0.25">
      <c r="A827">
        <f t="shared" si="12"/>
        <v>826</v>
      </c>
      <c r="B827" s="5">
        <v>44956</v>
      </c>
      <c r="C827" t="s">
        <v>39</v>
      </c>
      <c r="D827">
        <v>9</v>
      </c>
      <c r="E827">
        <v>98</v>
      </c>
      <c r="F827" t="s">
        <v>15</v>
      </c>
      <c r="G827" t="s">
        <v>61</v>
      </c>
      <c r="H827">
        <v>4</v>
      </c>
    </row>
    <row r="828" spans="1:8" x14ac:dyDescent="0.25">
      <c r="A828">
        <f t="shared" si="12"/>
        <v>827</v>
      </c>
      <c r="B828" s="5">
        <v>44956</v>
      </c>
      <c r="C828" t="s">
        <v>39</v>
      </c>
      <c r="D828">
        <v>10</v>
      </c>
      <c r="E828">
        <v>57</v>
      </c>
      <c r="F828" t="s">
        <v>15</v>
      </c>
      <c r="G828" t="s">
        <v>49</v>
      </c>
      <c r="H828">
        <v>1</v>
      </c>
    </row>
    <row r="829" spans="1:8" x14ac:dyDescent="0.25">
      <c r="A829">
        <f t="shared" si="12"/>
        <v>828</v>
      </c>
      <c r="B829" s="5">
        <v>44956</v>
      </c>
      <c r="C829" t="s">
        <v>45</v>
      </c>
      <c r="D829">
        <v>10</v>
      </c>
      <c r="E829">
        <v>180</v>
      </c>
      <c r="F829" t="s">
        <v>15</v>
      </c>
      <c r="G829" t="s">
        <v>61</v>
      </c>
      <c r="H829">
        <v>3</v>
      </c>
    </row>
    <row r="830" spans="1:8" x14ac:dyDescent="0.25">
      <c r="A830">
        <f t="shared" si="12"/>
        <v>829</v>
      </c>
      <c r="B830" s="5">
        <v>44956</v>
      </c>
      <c r="C830" t="s">
        <v>39</v>
      </c>
      <c r="D830">
        <v>8</v>
      </c>
      <c r="E830">
        <v>60</v>
      </c>
      <c r="F830" t="s">
        <v>15</v>
      </c>
      <c r="G830" t="s">
        <v>66</v>
      </c>
      <c r="H830">
        <v>1</v>
      </c>
    </row>
    <row r="831" spans="1:8" x14ac:dyDescent="0.25">
      <c r="A831">
        <f t="shared" si="12"/>
        <v>830</v>
      </c>
      <c r="B831" s="5">
        <v>44956</v>
      </c>
      <c r="C831" t="s">
        <v>45</v>
      </c>
      <c r="D831">
        <v>8</v>
      </c>
      <c r="E831">
        <v>93</v>
      </c>
      <c r="F831" t="s">
        <v>15</v>
      </c>
      <c r="G831" t="s">
        <v>66</v>
      </c>
      <c r="H831">
        <v>1</v>
      </c>
    </row>
    <row r="832" spans="1:8" x14ac:dyDescent="0.25">
      <c r="A832">
        <f t="shared" si="12"/>
        <v>831</v>
      </c>
      <c r="B832" s="5">
        <v>44956</v>
      </c>
      <c r="C832" t="s">
        <v>45</v>
      </c>
      <c r="D832">
        <v>4</v>
      </c>
      <c r="E832">
        <v>119</v>
      </c>
      <c r="F832" t="s">
        <v>15</v>
      </c>
      <c r="G832" t="s">
        <v>30</v>
      </c>
      <c r="H832">
        <v>1</v>
      </c>
    </row>
    <row r="833" spans="1:8" x14ac:dyDescent="0.25">
      <c r="A833">
        <f t="shared" si="12"/>
        <v>832</v>
      </c>
      <c r="B833" s="5">
        <v>44956</v>
      </c>
      <c r="C833" t="s">
        <v>45</v>
      </c>
      <c r="D833">
        <v>7</v>
      </c>
      <c r="E833">
        <v>126</v>
      </c>
      <c r="F833" t="s">
        <v>15</v>
      </c>
      <c r="G833" t="s">
        <v>49</v>
      </c>
      <c r="H833">
        <v>1</v>
      </c>
    </row>
    <row r="834" spans="1:8" x14ac:dyDescent="0.25">
      <c r="A834">
        <f t="shared" ref="A834:A897" si="13">ROW()-1</f>
        <v>833</v>
      </c>
      <c r="B834" s="5">
        <v>44956</v>
      </c>
      <c r="C834" t="s">
        <v>45</v>
      </c>
      <c r="D834">
        <v>5</v>
      </c>
      <c r="E834">
        <v>39</v>
      </c>
      <c r="F834" t="s">
        <v>15</v>
      </c>
      <c r="G834" t="s">
        <v>41</v>
      </c>
      <c r="H834">
        <v>3</v>
      </c>
    </row>
    <row r="835" spans="1:8" x14ac:dyDescent="0.25">
      <c r="A835">
        <f t="shared" si="13"/>
        <v>834</v>
      </c>
      <c r="B835" s="5">
        <v>44956</v>
      </c>
      <c r="C835" t="s">
        <v>45</v>
      </c>
      <c r="D835">
        <v>3</v>
      </c>
      <c r="E835">
        <v>44</v>
      </c>
      <c r="F835" t="s">
        <v>15</v>
      </c>
      <c r="G835" t="s">
        <v>61</v>
      </c>
      <c r="H835">
        <v>3</v>
      </c>
    </row>
    <row r="836" spans="1:8" x14ac:dyDescent="0.25">
      <c r="A836">
        <f t="shared" si="13"/>
        <v>835</v>
      </c>
      <c r="B836" s="5">
        <v>44956</v>
      </c>
      <c r="C836" t="s">
        <v>39</v>
      </c>
      <c r="D836">
        <v>7</v>
      </c>
      <c r="E836">
        <v>204</v>
      </c>
      <c r="F836" t="s">
        <v>15</v>
      </c>
      <c r="G836" t="s">
        <v>41</v>
      </c>
      <c r="H836">
        <v>3</v>
      </c>
    </row>
    <row r="837" spans="1:8" x14ac:dyDescent="0.25">
      <c r="A837">
        <f t="shared" si="13"/>
        <v>836</v>
      </c>
      <c r="B837" s="5">
        <v>44956</v>
      </c>
      <c r="C837" t="s">
        <v>45</v>
      </c>
      <c r="D837">
        <v>2</v>
      </c>
      <c r="E837">
        <v>196</v>
      </c>
      <c r="F837" t="s">
        <v>15</v>
      </c>
      <c r="G837" t="s">
        <v>61</v>
      </c>
      <c r="H837">
        <v>1</v>
      </c>
    </row>
    <row r="838" spans="1:8" x14ac:dyDescent="0.25">
      <c r="A838">
        <f t="shared" si="13"/>
        <v>837</v>
      </c>
      <c r="B838" s="5">
        <v>44956</v>
      </c>
      <c r="C838" t="s">
        <v>45</v>
      </c>
      <c r="D838">
        <v>2</v>
      </c>
      <c r="E838">
        <v>70</v>
      </c>
      <c r="F838" t="s">
        <v>15</v>
      </c>
      <c r="G838" t="s">
        <v>61</v>
      </c>
      <c r="H838">
        <v>4</v>
      </c>
    </row>
    <row r="839" spans="1:8" x14ac:dyDescent="0.25">
      <c r="A839">
        <f t="shared" si="13"/>
        <v>838</v>
      </c>
      <c r="B839" s="5">
        <v>44956</v>
      </c>
      <c r="C839" t="s">
        <v>45</v>
      </c>
      <c r="D839">
        <v>8</v>
      </c>
      <c r="E839">
        <v>93</v>
      </c>
      <c r="F839" t="s">
        <v>15</v>
      </c>
      <c r="G839" t="s">
        <v>66</v>
      </c>
      <c r="H839">
        <v>1</v>
      </c>
    </row>
    <row r="840" spans="1:8" x14ac:dyDescent="0.25">
      <c r="A840">
        <f t="shared" si="13"/>
        <v>839</v>
      </c>
      <c r="B840" s="5">
        <v>44957</v>
      </c>
      <c r="C840" t="s">
        <v>45</v>
      </c>
      <c r="D840">
        <v>4</v>
      </c>
      <c r="E840">
        <v>164</v>
      </c>
      <c r="F840" t="s">
        <v>15</v>
      </c>
      <c r="G840" t="s">
        <v>49</v>
      </c>
      <c r="H840">
        <v>3</v>
      </c>
    </row>
    <row r="841" spans="1:8" x14ac:dyDescent="0.25">
      <c r="A841">
        <f t="shared" si="13"/>
        <v>840</v>
      </c>
      <c r="B841" s="5">
        <v>44957</v>
      </c>
      <c r="C841" t="s">
        <v>45</v>
      </c>
      <c r="D841">
        <v>7</v>
      </c>
      <c r="E841">
        <v>195</v>
      </c>
      <c r="F841" t="s">
        <v>15</v>
      </c>
      <c r="G841" t="s">
        <v>58</v>
      </c>
      <c r="H841">
        <v>2</v>
      </c>
    </row>
    <row r="842" spans="1:8" x14ac:dyDescent="0.25">
      <c r="A842">
        <f t="shared" si="13"/>
        <v>841</v>
      </c>
      <c r="B842" s="5">
        <v>44957</v>
      </c>
      <c r="C842" t="s">
        <v>39</v>
      </c>
      <c r="D842">
        <v>3</v>
      </c>
      <c r="E842">
        <v>165</v>
      </c>
      <c r="F842" t="s">
        <v>15</v>
      </c>
      <c r="G842" t="s">
        <v>58</v>
      </c>
      <c r="H842">
        <v>5</v>
      </c>
    </row>
    <row r="843" spans="1:8" x14ac:dyDescent="0.25">
      <c r="A843">
        <f t="shared" si="13"/>
        <v>842</v>
      </c>
      <c r="B843" s="5">
        <v>44957</v>
      </c>
      <c r="C843" t="s">
        <v>39</v>
      </c>
      <c r="D843">
        <v>10</v>
      </c>
      <c r="E843">
        <v>55</v>
      </c>
      <c r="F843" t="s">
        <v>15</v>
      </c>
      <c r="G843" t="s">
        <v>66</v>
      </c>
      <c r="H843">
        <v>3</v>
      </c>
    </row>
    <row r="844" spans="1:8" x14ac:dyDescent="0.25">
      <c r="A844">
        <f t="shared" si="13"/>
        <v>843</v>
      </c>
      <c r="B844" s="5">
        <v>44957</v>
      </c>
      <c r="C844" t="s">
        <v>45</v>
      </c>
      <c r="D844">
        <v>4</v>
      </c>
      <c r="E844">
        <v>206</v>
      </c>
      <c r="F844" t="s">
        <v>15</v>
      </c>
      <c r="G844" t="s">
        <v>49</v>
      </c>
      <c r="H844">
        <v>4</v>
      </c>
    </row>
    <row r="845" spans="1:8" x14ac:dyDescent="0.25">
      <c r="A845">
        <f t="shared" si="13"/>
        <v>844</v>
      </c>
      <c r="B845" s="5">
        <v>44957</v>
      </c>
      <c r="C845" t="s">
        <v>45</v>
      </c>
      <c r="D845">
        <v>7</v>
      </c>
      <c r="E845">
        <v>185</v>
      </c>
      <c r="F845" t="s">
        <v>15</v>
      </c>
      <c r="G845" t="s">
        <v>49</v>
      </c>
      <c r="H845">
        <v>2</v>
      </c>
    </row>
    <row r="846" spans="1:8" x14ac:dyDescent="0.25">
      <c r="A846">
        <f t="shared" si="13"/>
        <v>845</v>
      </c>
      <c r="B846" s="5">
        <v>44957</v>
      </c>
      <c r="C846" t="s">
        <v>45</v>
      </c>
      <c r="D846">
        <v>10</v>
      </c>
      <c r="E846">
        <v>82</v>
      </c>
      <c r="F846" t="s">
        <v>15</v>
      </c>
      <c r="G846" t="s">
        <v>49</v>
      </c>
      <c r="H846">
        <v>5</v>
      </c>
    </row>
    <row r="847" spans="1:8" x14ac:dyDescent="0.25">
      <c r="A847">
        <f t="shared" si="13"/>
        <v>846</v>
      </c>
      <c r="B847" s="5">
        <v>44958</v>
      </c>
      <c r="C847" t="s">
        <v>45</v>
      </c>
      <c r="D847">
        <v>7</v>
      </c>
      <c r="E847">
        <v>118</v>
      </c>
      <c r="F847" t="s">
        <v>15</v>
      </c>
      <c r="G847" t="s">
        <v>66</v>
      </c>
      <c r="H847">
        <v>4</v>
      </c>
    </row>
    <row r="848" spans="1:8" x14ac:dyDescent="0.25">
      <c r="A848">
        <f t="shared" si="13"/>
        <v>847</v>
      </c>
      <c r="B848" s="5">
        <v>44958</v>
      </c>
      <c r="C848" t="s">
        <v>45</v>
      </c>
      <c r="D848">
        <v>6</v>
      </c>
      <c r="E848">
        <v>149</v>
      </c>
      <c r="F848" t="s">
        <v>15</v>
      </c>
      <c r="G848" t="s">
        <v>58</v>
      </c>
      <c r="H848">
        <v>4</v>
      </c>
    </row>
    <row r="849" spans="1:8" x14ac:dyDescent="0.25">
      <c r="A849">
        <f t="shared" si="13"/>
        <v>848</v>
      </c>
      <c r="B849" s="5">
        <v>44958</v>
      </c>
      <c r="C849" t="s">
        <v>45</v>
      </c>
      <c r="D849">
        <v>6</v>
      </c>
      <c r="E849">
        <v>139</v>
      </c>
      <c r="F849" t="s">
        <v>15</v>
      </c>
      <c r="G849" t="s">
        <v>58</v>
      </c>
      <c r="H849">
        <v>4</v>
      </c>
    </row>
    <row r="850" spans="1:8" x14ac:dyDescent="0.25">
      <c r="A850">
        <f t="shared" si="13"/>
        <v>849</v>
      </c>
      <c r="B850" s="5">
        <v>44958</v>
      </c>
      <c r="C850" t="s">
        <v>39</v>
      </c>
      <c r="D850">
        <v>7</v>
      </c>
      <c r="E850">
        <v>172</v>
      </c>
      <c r="F850" t="s">
        <v>15</v>
      </c>
      <c r="G850" t="s">
        <v>66</v>
      </c>
      <c r="H850">
        <v>4</v>
      </c>
    </row>
    <row r="851" spans="1:8" x14ac:dyDescent="0.25">
      <c r="A851">
        <f t="shared" si="13"/>
        <v>850</v>
      </c>
      <c r="B851" s="5">
        <v>44958</v>
      </c>
      <c r="C851" t="s">
        <v>45</v>
      </c>
      <c r="D851">
        <v>1</v>
      </c>
      <c r="E851">
        <v>137</v>
      </c>
      <c r="F851" t="s">
        <v>15</v>
      </c>
      <c r="G851" t="s">
        <v>49</v>
      </c>
      <c r="H851">
        <v>2</v>
      </c>
    </row>
    <row r="852" spans="1:8" x14ac:dyDescent="0.25">
      <c r="A852">
        <f t="shared" si="13"/>
        <v>851</v>
      </c>
      <c r="B852" s="5">
        <v>44958</v>
      </c>
      <c r="C852" t="s">
        <v>45</v>
      </c>
      <c r="D852">
        <v>5</v>
      </c>
      <c r="E852">
        <v>76</v>
      </c>
      <c r="F852" t="s">
        <v>15</v>
      </c>
      <c r="G852" t="s">
        <v>41</v>
      </c>
      <c r="H852">
        <v>2</v>
      </c>
    </row>
    <row r="853" spans="1:8" x14ac:dyDescent="0.25">
      <c r="A853">
        <f t="shared" si="13"/>
        <v>852</v>
      </c>
      <c r="B853" s="5">
        <v>44958</v>
      </c>
      <c r="C853" t="s">
        <v>39</v>
      </c>
      <c r="D853">
        <v>7</v>
      </c>
      <c r="E853">
        <v>65</v>
      </c>
      <c r="F853" t="s">
        <v>15</v>
      </c>
      <c r="G853" t="s">
        <v>66</v>
      </c>
      <c r="H853">
        <v>2</v>
      </c>
    </row>
    <row r="854" spans="1:8" x14ac:dyDescent="0.25">
      <c r="A854">
        <f t="shared" si="13"/>
        <v>853</v>
      </c>
      <c r="B854" s="5">
        <v>44958</v>
      </c>
      <c r="C854" t="s">
        <v>45</v>
      </c>
      <c r="D854">
        <v>3</v>
      </c>
      <c r="E854">
        <v>150</v>
      </c>
      <c r="F854" t="s">
        <v>15</v>
      </c>
      <c r="G854" t="s">
        <v>61</v>
      </c>
      <c r="H854">
        <v>3</v>
      </c>
    </row>
    <row r="855" spans="1:8" x14ac:dyDescent="0.25">
      <c r="A855">
        <f t="shared" si="13"/>
        <v>854</v>
      </c>
      <c r="B855" s="5">
        <v>44958</v>
      </c>
      <c r="C855" t="s">
        <v>45</v>
      </c>
      <c r="D855">
        <v>2</v>
      </c>
      <c r="E855">
        <v>156</v>
      </c>
      <c r="F855" t="s">
        <v>15</v>
      </c>
      <c r="G855" t="s">
        <v>58</v>
      </c>
      <c r="H855">
        <v>5</v>
      </c>
    </row>
    <row r="856" spans="1:8" x14ac:dyDescent="0.25">
      <c r="A856">
        <f t="shared" si="13"/>
        <v>855</v>
      </c>
      <c r="B856" s="5">
        <v>44958</v>
      </c>
      <c r="C856" t="s">
        <v>39</v>
      </c>
      <c r="D856">
        <v>7</v>
      </c>
      <c r="E856">
        <v>173</v>
      </c>
      <c r="F856" t="s">
        <v>15</v>
      </c>
      <c r="G856" t="s">
        <v>49</v>
      </c>
      <c r="H856">
        <v>4</v>
      </c>
    </row>
    <row r="857" spans="1:8" x14ac:dyDescent="0.25">
      <c r="A857">
        <f t="shared" si="13"/>
        <v>856</v>
      </c>
      <c r="B857" s="5">
        <v>44959</v>
      </c>
      <c r="C857" t="s">
        <v>45</v>
      </c>
      <c r="D857">
        <v>8</v>
      </c>
      <c r="E857">
        <v>94</v>
      </c>
      <c r="F857" t="s">
        <v>15</v>
      </c>
      <c r="G857" t="s">
        <v>61</v>
      </c>
      <c r="H857">
        <v>4</v>
      </c>
    </row>
    <row r="858" spans="1:8" x14ac:dyDescent="0.25">
      <c r="A858">
        <f t="shared" si="13"/>
        <v>857</v>
      </c>
      <c r="B858" s="5">
        <v>44959</v>
      </c>
      <c r="C858" t="s">
        <v>45</v>
      </c>
      <c r="D858">
        <v>10</v>
      </c>
      <c r="E858">
        <v>81</v>
      </c>
      <c r="F858" t="s">
        <v>15</v>
      </c>
      <c r="G858" t="s">
        <v>66</v>
      </c>
      <c r="H858">
        <v>1</v>
      </c>
    </row>
    <row r="859" spans="1:8" x14ac:dyDescent="0.25">
      <c r="A859">
        <f t="shared" si="13"/>
        <v>858</v>
      </c>
      <c r="B859" s="5">
        <v>44959</v>
      </c>
      <c r="C859" t="s">
        <v>45</v>
      </c>
      <c r="D859">
        <v>7</v>
      </c>
      <c r="E859">
        <v>39</v>
      </c>
      <c r="F859" t="s">
        <v>15</v>
      </c>
      <c r="G859" t="s">
        <v>49</v>
      </c>
      <c r="H859">
        <v>1</v>
      </c>
    </row>
    <row r="860" spans="1:8" x14ac:dyDescent="0.25">
      <c r="A860">
        <f t="shared" si="13"/>
        <v>859</v>
      </c>
      <c r="B860" s="5">
        <v>44959</v>
      </c>
      <c r="C860" t="s">
        <v>39</v>
      </c>
      <c r="D860">
        <v>9</v>
      </c>
      <c r="E860">
        <v>172</v>
      </c>
      <c r="F860" t="s">
        <v>15</v>
      </c>
      <c r="G860" t="s">
        <v>41</v>
      </c>
      <c r="H860">
        <v>4</v>
      </c>
    </row>
    <row r="861" spans="1:8" x14ac:dyDescent="0.25">
      <c r="A861">
        <f t="shared" si="13"/>
        <v>860</v>
      </c>
      <c r="B861" s="5">
        <v>44959</v>
      </c>
      <c r="C861" t="s">
        <v>45</v>
      </c>
      <c r="D861">
        <v>6</v>
      </c>
      <c r="E861">
        <v>190</v>
      </c>
      <c r="F861" t="s">
        <v>15</v>
      </c>
      <c r="G861" t="s">
        <v>66</v>
      </c>
      <c r="H861">
        <v>1</v>
      </c>
    </row>
    <row r="862" spans="1:8" x14ac:dyDescent="0.25">
      <c r="A862">
        <f t="shared" si="13"/>
        <v>861</v>
      </c>
      <c r="B862" s="5">
        <v>44959</v>
      </c>
      <c r="C862" t="s">
        <v>45</v>
      </c>
      <c r="D862">
        <v>10</v>
      </c>
      <c r="E862">
        <v>107</v>
      </c>
      <c r="F862" t="s">
        <v>15</v>
      </c>
      <c r="G862" t="s">
        <v>41</v>
      </c>
      <c r="H862">
        <v>4</v>
      </c>
    </row>
    <row r="863" spans="1:8" x14ac:dyDescent="0.25">
      <c r="A863">
        <f t="shared" si="13"/>
        <v>862</v>
      </c>
      <c r="B863" s="5">
        <v>44959</v>
      </c>
      <c r="C863" t="s">
        <v>39</v>
      </c>
      <c r="D863">
        <v>10</v>
      </c>
      <c r="E863">
        <v>99</v>
      </c>
      <c r="F863" t="s">
        <v>15</v>
      </c>
      <c r="G863" t="s">
        <v>30</v>
      </c>
      <c r="H863">
        <v>4</v>
      </c>
    </row>
    <row r="864" spans="1:8" x14ac:dyDescent="0.25">
      <c r="A864">
        <f t="shared" si="13"/>
        <v>863</v>
      </c>
      <c r="B864" s="5">
        <v>44959</v>
      </c>
      <c r="C864" t="s">
        <v>45</v>
      </c>
      <c r="D864">
        <v>8</v>
      </c>
      <c r="E864">
        <v>46</v>
      </c>
      <c r="F864" t="s">
        <v>15</v>
      </c>
      <c r="G864" t="s">
        <v>30</v>
      </c>
      <c r="H864">
        <v>4</v>
      </c>
    </row>
    <row r="865" spans="1:8" x14ac:dyDescent="0.25">
      <c r="A865">
        <f t="shared" si="13"/>
        <v>864</v>
      </c>
      <c r="B865" s="5">
        <v>44959</v>
      </c>
      <c r="C865" t="s">
        <v>45</v>
      </c>
      <c r="D865">
        <v>4</v>
      </c>
      <c r="E865">
        <v>199</v>
      </c>
      <c r="F865" t="s">
        <v>15</v>
      </c>
      <c r="G865" t="s">
        <v>61</v>
      </c>
      <c r="H865">
        <v>4</v>
      </c>
    </row>
    <row r="866" spans="1:8" x14ac:dyDescent="0.25">
      <c r="A866">
        <f t="shared" si="13"/>
        <v>865</v>
      </c>
      <c r="B866" s="5">
        <v>44960</v>
      </c>
      <c r="C866" t="s">
        <v>45</v>
      </c>
      <c r="D866">
        <v>5</v>
      </c>
      <c r="E866">
        <v>184</v>
      </c>
      <c r="F866" t="s">
        <v>15</v>
      </c>
      <c r="G866" t="s">
        <v>66</v>
      </c>
      <c r="H866">
        <v>5</v>
      </c>
    </row>
    <row r="867" spans="1:8" x14ac:dyDescent="0.25">
      <c r="A867">
        <f t="shared" si="13"/>
        <v>866</v>
      </c>
      <c r="B867" s="5">
        <v>44960</v>
      </c>
      <c r="C867" t="s">
        <v>45</v>
      </c>
      <c r="D867">
        <v>9</v>
      </c>
      <c r="E867">
        <v>79</v>
      </c>
      <c r="F867" t="s">
        <v>15</v>
      </c>
      <c r="G867" t="s">
        <v>66</v>
      </c>
      <c r="H867">
        <v>3</v>
      </c>
    </row>
    <row r="868" spans="1:8" x14ac:dyDescent="0.25">
      <c r="A868">
        <f t="shared" si="13"/>
        <v>867</v>
      </c>
      <c r="B868" s="5">
        <v>44960</v>
      </c>
      <c r="C868" t="s">
        <v>39</v>
      </c>
      <c r="D868">
        <v>4</v>
      </c>
      <c r="E868">
        <v>160</v>
      </c>
      <c r="F868" t="s">
        <v>15</v>
      </c>
      <c r="G868" t="s">
        <v>61</v>
      </c>
      <c r="H868">
        <v>3</v>
      </c>
    </row>
    <row r="869" spans="1:8" x14ac:dyDescent="0.25">
      <c r="A869">
        <f t="shared" si="13"/>
        <v>868</v>
      </c>
      <c r="B869" s="5">
        <v>44960</v>
      </c>
      <c r="C869" t="s">
        <v>45</v>
      </c>
      <c r="D869">
        <v>10</v>
      </c>
      <c r="E869">
        <v>42</v>
      </c>
      <c r="F869" t="s">
        <v>15</v>
      </c>
      <c r="G869" t="s">
        <v>58</v>
      </c>
      <c r="H869">
        <v>1</v>
      </c>
    </row>
    <row r="870" spans="1:8" x14ac:dyDescent="0.25">
      <c r="A870">
        <f t="shared" si="13"/>
        <v>869</v>
      </c>
      <c r="B870" s="5">
        <v>44960</v>
      </c>
      <c r="C870" t="s">
        <v>39</v>
      </c>
      <c r="D870">
        <v>1</v>
      </c>
      <c r="E870">
        <v>55</v>
      </c>
      <c r="F870" t="s">
        <v>15</v>
      </c>
      <c r="G870" t="s">
        <v>30</v>
      </c>
      <c r="H870">
        <v>3</v>
      </c>
    </row>
    <row r="871" spans="1:8" x14ac:dyDescent="0.25">
      <c r="A871">
        <f t="shared" si="13"/>
        <v>870</v>
      </c>
      <c r="B871" s="5">
        <v>44960</v>
      </c>
      <c r="C871" t="s">
        <v>39</v>
      </c>
      <c r="D871">
        <v>6</v>
      </c>
      <c r="E871">
        <v>111</v>
      </c>
      <c r="F871" t="s">
        <v>15</v>
      </c>
      <c r="G871" t="s">
        <v>61</v>
      </c>
      <c r="H871">
        <v>5</v>
      </c>
    </row>
    <row r="872" spans="1:8" x14ac:dyDescent="0.25">
      <c r="A872">
        <f t="shared" si="13"/>
        <v>871</v>
      </c>
      <c r="B872" s="5">
        <v>44960</v>
      </c>
      <c r="C872" t="s">
        <v>45</v>
      </c>
      <c r="D872">
        <v>4</v>
      </c>
      <c r="E872">
        <v>184</v>
      </c>
      <c r="F872" t="s">
        <v>15</v>
      </c>
      <c r="G872" t="s">
        <v>41</v>
      </c>
      <c r="H872">
        <v>3</v>
      </c>
    </row>
    <row r="873" spans="1:8" x14ac:dyDescent="0.25">
      <c r="A873">
        <f t="shared" si="13"/>
        <v>872</v>
      </c>
      <c r="B873" s="5">
        <v>44960</v>
      </c>
      <c r="C873" t="s">
        <v>39</v>
      </c>
      <c r="D873">
        <v>8</v>
      </c>
      <c r="E873">
        <v>75</v>
      </c>
      <c r="F873" t="s">
        <v>15</v>
      </c>
      <c r="G873" t="s">
        <v>30</v>
      </c>
      <c r="H873">
        <v>1</v>
      </c>
    </row>
    <row r="874" spans="1:8" x14ac:dyDescent="0.25">
      <c r="A874">
        <f t="shared" si="13"/>
        <v>873</v>
      </c>
      <c r="B874" s="5">
        <v>44960</v>
      </c>
      <c r="C874" t="s">
        <v>45</v>
      </c>
      <c r="D874">
        <v>9</v>
      </c>
      <c r="E874">
        <v>163</v>
      </c>
      <c r="F874" t="s">
        <v>15</v>
      </c>
      <c r="G874" t="s">
        <v>49</v>
      </c>
      <c r="H874">
        <v>3</v>
      </c>
    </row>
    <row r="875" spans="1:8" x14ac:dyDescent="0.25">
      <c r="A875">
        <f t="shared" si="13"/>
        <v>874</v>
      </c>
      <c r="B875" s="5">
        <v>44960</v>
      </c>
      <c r="C875" t="s">
        <v>45</v>
      </c>
      <c r="D875">
        <v>6</v>
      </c>
      <c r="E875">
        <v>157</v>
      </c>
      <c r="F875" t="s">
        <v>15</v>
      </c>
      <c r="G875" t="s">
        <v>41</v>
      </c>
      <c r="H875">
        <v>2</v>
      </c>
    </row>
    <row r="876" spans="1:8" x14ac:dyDescent="0.25">
      <c r="A876">
        <f t="shared" si="13"/>
        <v>875</v>
      </c>
      <c r="B876" s="5">
        <v>44961</v>
      </c>
      <c r="C876" t="s">
        <v>45</v>
      </c>
      <c r="D876">
        <v>7</v>
      </c>
      <c r="E876">
        <v>148</v>
      </c>
      <c r="F876" t="s">
        <v>15</v>
      </c>
      <c r="G876" t="s">
        <v>30</v>
      </c>
      <c r="H876">
        <v>4</v>
      </c>
    </row>
    <row r="877" spans="1:8" x14ac:dyDescent="0.25">
      <c r="A877">
        <f t="shared" si="13"/>
        <v>876</v>
      </c>
      <c r="B877" s="5">
        <v>44961</v>
      </c>
      <c r="C877" t="s">
        <v>39</v>
      </c>
      <c r="D877">
        <v>7</v>
      </c>
      <c r="E877">
        <v>203</v>
      </c>
      <c r="F877" t="s">
        <v>15</v>
      </c>
      <c r="G877" t="s">
        <v>41</v>
      </c>
      <c r="H877">
        <v>2</v>
      </c>
    </row>
    <row r="878" spans="1:8" x14ac:dyDescent="0.25">
      <c r="A878">
        <f t="shared" si="13"/>
        <v>877</v>
      </c>
      <c r="B878" s="5">
        <v>44961</v>
      </c>
      <c r="C878" t="s">
        <v>45</v>
      </c>
      <c r="D878">
        <v>10</v>
      </c>
      <c r="E878">
        <v>46</v>
      </c>
      <c r="F878" t="s">
        <v>15</v>
      </c>
      <c r="G878" t="s">
        <v>58</v>
      </c>
      <c r="H878">
        <v>5</v>
      </c>
    </row>
    <row r="879" spans="1:8" x14ac:dyDescent="0.25">
      <c r="A879">
        <f t="shared" si="13"/>
        <v>878</v>
      </c>
      <c r="B879" s="5">
        <v>44961</v>
      </c>
      <c r="C879" t="s">
        <v>39</v>
      </c>
      <c r="D879">
        <v>4</v>
      </c>
      <c r="E879">
        <v>73</v>
      </c>
      <c r="F879" t="s">
        <v>15</v>
      </c>
      <c r="G879" t="s">
        <v>49</v>
      </c>
      <c r="H879">
        <v>5</v>
      </c>
    </row>
    <row r="880" spans="1:8" x14ac:dyDescent="0.25">
      <c r="A880">
        <f t="shared" si="13"/>
        <v>879</v>
      </c>
      <c r="B880" s="5">
        <v>44961</v>
      </c>
      <c r="C880" t="s">
        <v>45</v>
      </c>
      <c r="D880">
        <v>6</v>
      </c>
      <c r="E880">
        <v>83</v>
      </c>
      <c r="F880" t="s">
        <v>15</v>
      </c>
      <c r="G880" t="s">
        <v>49</v>
      </c>
      <c r="H880">
        <v>1</v>
      </c>
    </row>
    <row r="881" spans="1:8" x14ac:dyDescent="0.25">
      <c r="A881">
        <f t="shared" si="13"/>
        <v>880</v>
      </c>
      <c r="B881" s="5">
        <v>44961</v>
      </c>
      <c r="C881" t="s">
        <v>39</v>
      </c>
      <c r="D881">
        <v>2</v>
      </c>
      <c r="E881">
        <v>153</v>
      </c>
      <c r="F881" t="s">
        <v>15</v>
      </c>
      <c r="G881" t="s">
        <v>61</v>
      </c>
      <c r="H881">
        <v>4</v>
      </c>
    </row>
    <row r="882" spans="1:8" x14ac:dyDescent="0.25">
      <c r="A882">
        <f t="shared" si="13"/>
        <v>881</v>
      </c>
      <c r="B882" s="5">
        <v>44961</v>
      </c>
      <c r="C882" t="s">
        <v>45</v>
      </c>
      <c r="D882">
        <v>10</v>
      </c>
      <c r="E882">
        <v>123</v>
      </c>
      <c r="F882" t="s">
        <v>15</v>
      </c>
      <c r="G882" t="s">
        <v>30</v>
      </c>
      <c r="H882">
        <v>4</v>
      </c>
    </row>
    <row r="883" spans="1:8" x14ac:dyDescent="0.25">
      <c r="A883">
        <f t="shared" si="13"/>
        <v>882</v>
      </c>
      <c r="B883" s="5">
        <v>44961</v>
      </c>
      <c r="C883" t="s">
        <v>45</v>
      </c>
      <c r="D883">
        <v>5</v>
      </c>
      <c r="E883">
        <v>31</v>
      </c>
      <c r="F883" t="s">
        <v>15</v>
      </c>
      <c r="G883" t="s">
        <v>66</v>
      </c>
      <c r="H883">
        <v>2</v>
      </c>
    </row>
    <row r="884" spans="1:8" x14ac:dyDescent="0.25">
      <c r="A884">
        <f t="shared" si="13"/>
        <v>883</v>
      </c>
      <c r="B884" s="5">
        <v>44961</v>
      </c>
      <c r="C884" t="s">
        <v>45</v>
      </c>
      <c r="D884">
        <v>4</v>
      </c>
      <c r="E884">
        <v>114</v>
      </c>
      <c r="F884" t="s">
        <v>15</v>
      </c>
      <c r="G884" t="s">
        <v>58</v>
      </c>
      <c r="H884">
        <v>5</v>
      </c>
    </row>
    <row r="885" spans="1:8" x14ac:dyDescent="0.25">
      <c r="A885">
        <f t="shared" si="13"/>
        <v>884</v>
      </c>
      <c r="B885" s="5">
        <v>44961</v>
      </c>
      <c r="C885" t="s">
        <v>39</v>
      </c>
      <c r="D885">
        <v>3</v>
      </c>
      <c r="E885">
        <v>192</v>
      </c>
      <c r="F885" t="s">
        <v>15</v>
      </c>
      <c r="G885" t="s">
        <v>61</v>
      </c>
      <c r="H885">
        <v>5</v>
      </c>
    </row>
    <row r="886" spans="1:8" x14ac:dyDescent="0.25">
      <c r="A886">
        <f t="shared" si="13"/>
        <v>885</v>
      </c>
      <c r="B886" s="5">
        <v>44962</v>
      </c>
      <c r="C886" t="s">
        <v>39</v>
      </c>
      <c r="D886">
        <v>5</v>
      </c>
      <c r="E886">
        <v>123</v>
      </c>
      <c r="F886" t="s">
        <v>15</v>
      </c>
      <c r="G886" t="s">
        <v>49</v>
      </c>
      <c r="H886">
        <v>1</v>
      </c>
    </row>
    <row r="887" spans="1:8" x14ac:dyDescent="0.25">
      <c r="A887">
        <f t="shared" si="13"/>
        <v>886</v>
      </c>
      <c r="B887" s="5">
        <v>44962</v>
      </c>
      <c r="C887" t="s">
        <v>45</v>
      </c>
      <c r="D887">
        <v>3</v>
      </c>
      <c r="E887">
        <v>173</v>
      </c>
      <c r="F887" t="s">
        <v>15</v>
      </c>
      <c r="G887" t="s">
        <v>49</v>
      </c>
      <c r="H887">
        <v>3</v>
      </c>
    </row>
    <row r="888" spans="1:8" x14ac:dyDescent="0.25">
      <c r="A888">
        <f t="shared" si="13"/>
        <v>887</v>
      </c>
      <c r="B888" s="5">
        <v>44962</v>
      </c>
      <c r="C888" t="s">
        <v>45</v>
      </c>
      <c r="D888">
        <v>6</v>
      </c>
      <c r="E888">
        <v>149</v>
      </c>
      <c r="F888" t="s">
        <v>15</v>
      </c>
      <c r="G888" t="s">
        <v>66</v>
      </c>
      <c r="H888">
        <v>3</v>
      </c>
    </row>
    <row r="889" spans="1:8" x14ac:dyDescent="0.25">
      <c r="A889">
        <f t="shared" si="13"/>
        <v>888</v>
      </c>
      <c r="B889" s="5">
        <v>44962</v>
      </c>
      <c r="C889" t="s">
        <v>39</v>
      </c>
      <c r="D889">
        <v>5</v>
      </c>
      <c r="E889">
        <v>113</v>
      </c>
      <c r="F889" t="s">
        <v>15</v>
      </c>
      <c r="G889" t="s">
        <v>49</v>
      </c>
      <c r="H889">
        <v>5</v>
      </c>
    </row>
    <row r="890" spans="1:8" x14ac:dyDescent="0.25">
      <c r="A890">
        <f t="shared" si="13"/>
        <v>889</v>
      </c>
      <c r="B890" s="5">
        <v>44962</v>
      </c>
      <c r="C890" t="s">
        <v>39</v>
      </c>
      <c r="D890">
        <v>2</v>
      </c>
      <c r="E890">
        <v>117</v>
      </c>
      <c r="F890" t="s">
        <v>15</v>
      </c>
      <c r="G890" t="s">
        <v>61</v>
      </c>
      <c r="H890">
        <v>2</v>
      </c>
    </row>
    <row r="891" spans="1:8" x14ac:dyDescent="0.25">
      <c r="A891">
        <f t="shared" si="13"/>
        <v>890</v>
      </c>
      <c r="B891" s="5">
        <v>44962</v>
      </c>
      <c r="C891" t="s">
        <v>45</v>
      </c>
      <c r="D891">
        <v>3</v>
      </c>
      <c r="E891">
        <v>94</v>
      </c>
      <c r="F891" t="s">
        <v>15</v>
      </c>
      <c r="G891" t="s">
        <v>30</v>
      </c>
      <c r="H891">
        <v>4</v>
      </c>
    </row>
    <row r="892" spans="1:8" x14ac:dyDescent="0.25">
      <c r="A892">
        <f t="shared" si="13"/>
        <v>891</v>
      </c>
      <c r="B892" s="5">
        <v>44962</v>
      </c>
      <c r="C892" t="s">
        <v>39</v>
      </c>
      <c r="D892">
        <v>2</v>
      </c>
      <c r="E892">
        <v>178</v>
      </c>
      <c r="F892" t="s">
        <v>15</v>
      </c>
      <c r="G892" t="s">
        <v>66</v>
      </c>
      <c r="H892">
        <v>2</v>
      </c>
    </row>
    <row r="893" spans="1:8" x14ac:dyDescent="0.25">
      <c r="A893">
        <f t="shared" si="13"/>
        <v>892</v>
      </c>
      <c r="B893" s="5">
        <v>44962</v>
      </c>
      <c r="C893" t="s">
        <v>39</v>
      </c>
      <c r="D893">
        <v>1</v>
      </c>
      <c r="E893">
        <v>65</v>
      </c>
      <c r="F893" t="s">
        <v>15</v>
      </c>
      <c r="G893" t="s">
        <v>30</v>
      </c>
      <c r="H893">
        <v>5</v>
      </c>
    </row>
    <row r="894" spans="1:8" x14ac:dyDescent="0.25">
      <c r="A894">
        <f t="shared" si="13"/>
        <v>893</v>
      </c>
      <c r="B894" s="5">
        <v>44962</v>
      </c>
      <c r="C894" t="s">
        <v>45</v>
      </c>
      <c r="D894">
        <v>8</v>
      </c>
      <c r="E894">
        <v>83</v>
      </c>
      <c r="F894" t="s">
        <v>15</v>
      </c>
      <c r="G894" t="s">
        <v>30</v>
      </c>
      <c r="H894">
        <v>2</v>
      </c>
    </row>
    <row r="895" spans="1:8" x14ac:dyDescent="0.25">
      <c r="A895">
        <f t="shared" si="13"/>
        <v>894</v>
      </c>
      <c r="B895" s="5">
        <v>44962</v>
      </c>
      <c r="C895" t="s">
        <v>45</v>
      </c>
      <c r="D895">
        <v>7</v>
      </c>
      <c r="E895">
        <v>42</v>
      </c>
      <c r="F895" t="s">
        <v>15</v>
      </c>
      <c r="G895" t="s">
        <v>41</v>
      </c>
      <c r="H895">
        <v>5</v>
      </c>
    </row>
    <row r="896" spans="1:8" x14ac:dyDescent="0.25">
      <c r="A896">
        <f t="shared" si="13"/>
        <v>895</v>
      </c>
      <c r="B896" s="5">
        <v>44962</v>
      </c>
      <c r="C896" t="s">
        <v>45</v>
      </c>
      <c r="D896">
        <v>1</v>
      </c>
      <c r="E896">
        <v>192</v>
      </c>
      <c r="F896" t="s">
        <v>15</v>
      </c>
      <c r="G896" t="s">
        <v>66</v>
      </c>
      <c r="H896">
        <v>1</v>
      </c>
    </row>
    <row r="897" spans="1:8" x14ac:dyDescent="0.25">
      <c r="A897">
        <f t="shared" si="13"/>
        <v>896</v>
      </c>
      <c r="B897" s="5">
        <v>44963</v>
      </c>
      <c r="C897" t="s">
        <v>45</v>
      </c>
      <c r="D897">
        <v>9</v>
      </c>
      <c r="E897">
        <v>186</v>
      </c>
      <c r="F897" t="s">
        <v>15</v>
      </c>
      <c r="G897" t="s">
        <v>30</v>
      </c>
      <c r="H897">
        <v>5</v>
      </c>
    </row>
    <row r="898" spans="1:8" x14ac:dyDescent="0.25">
      <c r="A898">
        <f t="shared" ref="A898:A961" si="14">ROW()-1</f>
        <v>897</v>
      </c>
      <c r="B898" s="5">
        <v>44963</v>
      </c>
      <c r="C898" t="s">
        <v>39</v>
      </c>
      <c r="D898">
        <v>4</v>
      </c>
      <c r="E898">
        <v>185</v>
      </c>
      <c r="F898" t="s">
        <v>15</v>
      </c>
      <c r="G898" t="s">
        <v>58</v>
      </c>
      <c r="H898">
        <v>3</v>
      </c>
    </row>
    <row r="899" spans="1:8" x14ac:dyDescent="0.25">
      <c r="A899">
        <f t="shared" si="14"/>
        <v>898</v>
      </c>
      <c r="B899" s="5">
        <v>44963</v>
      </c>
      <c r="C899" t="s">
        <v>45</v>
      </c>
      <c r="D899">
        <v>3</v>
      </c>
      <c r="E899">
        <v>134</v>
      </c>
      <c r="F899" t="s">
        <v>15</v>
      </c>
      <c r="G899" t="s">
        <v>30</v>
      </c>
      <c r="H899">
        <v>1</v>
      </c>
    </row>
    <row r="900" spans="1:8" x14ac:dyDescent="0.25">
      <c r="A900">
        <f t="shared" si="14"/>
        <v>899</v>
      </c>
      <c r="B900" s="5">
        <v>44963</v>
      </c>
      <c r="C900" t="s">
        <v>45</v>
      </c>
      <c r="D900">
        <v>8</v>
      </c>
      <c r="E900">
        <v>101</v>
      </c>
      <c r="F900" t="s">
        <v>15</v>
      </c>
      <c r="G900" t="s">
        <v>61</v>
      </c>
      <c r="H900">
        <v>4</v>
      </c>
    </row>
    <row r="901" spans="1:8" x14ac:dyDescent="0.25">
      <c r="A901">
        <f t="shared" si="14"/>
        <v>900</v>
      </c>
      <c r="B901" s="5">
        <v>44963</v>
      </c>
      <c r="C901" t="s">
        <v>39</v>
      </c>
      <c r="D901">
        <v>3</v>
      </c>
      <c r="E901">
        <v>208</v>
      </c>
      <c r="F901" t="s">
        <v>15</v>
      </c>
      <c r="G901" t="s">
        <v>49</v>
      </c>
      <c r="H901">
        <v>1</v>
      </c>
    </row>
    <row r="902" spans="1:8" x14ac:dyDescent="0.25">
      <c r="A902">
        <f t="shared" si="14"/>
        <v>901</v>
      </c>
      <c r="B902" s="5">
        <v>44963</v>
      </c>
      <c r="C902" t="s">
        <v>45</v>
      </c>
      <c r="D902">
        <v>3</v>
      </c>
      <c r="E902">
        <v>67</v>
      </c>
      <c r="F902" t="s">
        <v>15</v>
      </c>
      <c r="G902" t="s">
        <v>49</v>
      </c>
      <c r="H902">
        <v>3</v>
      </c>
    </row>
    <row r="903" spans="1:8" x14ac:dyDescent="0.25">
      <c r="A903">
        <f t="shared" si="14"/>
        <v>902</v>
      </c>
      <c r="B903" s="5">
        <v>44963</v>
      </c>
      <c r="C903" t="s">
        <v>39</v>
      </c>
      <c r="D903">
        <v>10</v>
      </c>
      <c r="E903">
        <v>200</v>
      </c>
      <c r="F903" t="s">
        <v>15</v>
      </c>
      <c r="G903" t="s">
        <v>30</v>
      </c>
      <c r="H903">
        <v>2</v>
      </c>
    </row>
    <row r="904" spans="1:8" x14ac:dyDescent="0.25">
      <c r="A904">
        <f t="shared" si="14"/>
        <v>903</v>
      </c>
      <c r="B904" s="5">
        <v>44963</v>
      </c>
      <c r="C904" t="s">
        <v>45</v>
      </c>
      <c r="D904">
        <v>5</v>
      </c>
      <c r="E904">
        <v>46</v>
      </c>
      <c r="F904" t="s">
        <v>15</v>
      </c>
      <c r="G904" t="s">
        <v>66</v>
      </c>
      <c r="H904">
        <v>2</v>
      </c>
    </row>
    <row r="905" spans="1:8" x14ac:dyDescent="0.25">
      <c r="A905">
        <f t="shared" si="14"/>
        <v>904</v>
      </c>
      <c r="B905" s="5">
        <v>44963</v>
      </c>
      <c r="C905" t="s">
        <v>45</v>
      </c>
      <c r="D905">
        <v>7</v>
      </c>
      <c r="E905">
        <v>190</v>
      </c>
      <c r="F905" t="s">
        <v>15</v>
      </c>
      <c r="G905" t="s">
        <v>66</v>
      </c>
      <c r="H905">
        <v>3</v>
      </c>
    </row>
    <row r="906" spans="1:8" x14ac:dyDescent="0.25">
      <c r="A906">
        <f t="shared" si="14"/>
        <v>905</v>
      </c>
      <c r="B906" s="5">
        <v>44963</v>
      </c>
      <c r="C906" t="s">
        <v>39</v>
      </c>
      <c r="D906">
        <v>3</v>
      </c>
      <c r="E906">
        <v>208</v>
      </c>
      <c r="F906" t="s">
        <v>15</v>
      </c>
      <c r="G906" t="s">
        <v>30</v>
      </c>
      <c r="H906">
        <v>1</v>
      </c>
    </row>
    <row r="907" spans="1:8" x14ac:dyDescent="0.25">
      <c r="A907">
        <f t="shared" si="14"/>
        <v>906</v>
      </c>
      <c r="B907" s="5">
        <v>44963</v>
      </c>
      <c r="C907" t="s">
        <v>39</v>
      </c>
      <c r="D907">
        <v>3</v>
      </c>
      <c r="E907">
        <v>208</v>
      </c>
      <c r="F907" t="s">
        <v>15</v>
      </c>
      <c r="G907" t="s">
        <v>49</v>
      </c>
      <c r="H907">
        <v>1</v>
      </c>
    </row>
    <row r="908" spans="1:8" x14ac:dyDescent="0.25">
      <c r="A908">
        <f t="shared" si="14"/>
        <v>907</v>
      </c>
      <c r="B908" s="5">
        <v>44964</v>
      </c>
      <c r="C908" t="s">
        <v>45</v>
      </c>
      <c r="D908">
        <v>5</v>
      </c>
      <c r="E908">
        <v>196</v>
      </c>
      <c r="F908" t="s">
        <v>15</v>
      </c>
      <c r="G908" t="s">
        <v>49</v>
      </c>
      <c r="H908">
        <v>1</v>
      </c>
    </row>
    <row r="909" spans="1:8" x14ac:dyDescent="0.25">
      <c r="A909">
        <f t="shared" si="14"/>
        <v>908</v>
      </c>
      <c r="B909" s="5">
        <v>44964</v>
      </c>
      <c r="C909" t="s">
        <v>45</v>
      </c>
      <c r="D909">
        <v>10</v>
      </c>
      <c r="E909">
        <v>136</v>
      </c>
      <c r="F909" t="s">
        <v>15</v>
      </c>
      <c r="G909" t="s">
        <v>41</v>
      </c>
      <c r="H909">
        <v>5</v>
      </c>
    </row>
    <row r="910" spans="1:8" x14ac:dyDescent="0.25">
      <c r="A910">
        <f t="shared" si="14"/>
        <v>909</v>
      </c>
      <c r="B910" s="5">
        <v>44964</v>
      </c>
      <c r="C910" t="s">
        <v>45</v>
      </c>
      <c r="D910">
        <v>8</v>
      </c>
      <c r="E910">
        <v>194</v>
      </c>
      <c r="F910" t="s">
        <v>15</v>
      </c>
      <c r="G910" t="s">
        <v>49</v>
      </c>
      <c r="H910">
        <v>4</v>
      </c>
    </row>
    <row r="911" spans="1:8" x14ac:dyDescent="0.25">
      <c r="A911">
        <f t="shared" si="14"/>
        <v>910</v>
      </c>
      <c r="B911" s="5">
        <v>44964</v>
      </c>
      <c r="C911" t="s">
        <v>30</v>
      </c>
      <c r="D911">
        <v>4</v>
      </c>
      <c r="E911">
        <v>81</v>
      </c>
      <c r="F911" t="s">
        <v>15</v>
      </c>
      <c r="G911" t="s">
        <v>49</v>
      </c>
      <c r="H911">
        <v>4</v>
      </c>
    </row>
    <row r="912" spans="1:8" x14ac:dyDescent="0.25">
      <c r="A912">
        <f t="shared" si="14"/>
        <v>911</v>
      </c>
      <c r="B912" s="5">
        <v>44964</v>
      </c>
      <c r="C912" t="s">
        <v>45</v>
      </c>
      <c r="D912">
        <v>7</v>
      </c>
      <c r="E912">
        <v>52</v>
      </c>
      <c r="F912" t="s">
        <v>15</v>
      </c>
      <c r="G912" t="s">
        <v>30</v>
      </c>
      <c r="H912">
        <v>1</v>
      </c>
    </row>
    <row r="913" spans="1:8" x14ac:dyDescent="0.25">
      <c r="A913">
        <f t="shared" si="14"/>
        <v>912</v>
      </c>
      <c r="B913" s="5">
        <v>44964</v>
      </c>
      <c r="C913" t="s">
        <v>45</v>
      </c>
      <c r="D913">
        <v>10</v>
      </c>
      <c r="E913">
        <v>136</v>
      </c>
      <c r="F913" t="s">
        <v>15</v>
      </c>
      <c r="G913" t="s">
        <v>41</v>
      </c>
      <c r="H913">
        <v>5</v>
      </c>
    </row>
    <row r="914" spans="1:8" x14ac:dyDescent="0.25">
      <c r="A914">
        <f t="shared" si="14"/>
        <v>913</v>
      </c>
      <c r="B914" s="5">
        <v>44964</v>
      </c>
      <c r="C914" t="s">
        <v>45</v>
      </c>
      <c r="D914">
        <v>4</v>
      </c>
      <c r="E914">
        <v>81</v>
      </c>
      <c r="F914" t="s">
        <v>15</v>
      </c>
      <c r="G914" t="s">
        <v>49</v>
      </c>
      <c r="H914">
        <v>4</v>
      </c>
    </row>
    <row r="915" spans="1:8" x14ac:dyDescent="0.25">
      <c r="A915">
        <f t="shared" si="14"/>
        <v>914</v>
      </c>
      <c r="B915" s="5">
        <v>44965</v>
      </c>
      <c r="C915" t="s">
        <v>39</v>
      </c>
      <c r="D915">
        <v>5</v>
      </c>
      <c r="E915">
        <v>51</v>
      </c>
      <c r="F915" t="s">
        <v>15</v>
      </c>
      <c r="G915" t="s">
        <v>30</v>
      </c>
      <c r="H915">
        <v>3</v>
      </c>
    </row>
    <row r="916" spans="1:8" x14ac:dyDescent="0.25">
      <c r="A916">
        <f t="shared" si="14"/>
        <v>915</v>
      </c>
      <c r="B916" s="5">
        <v>44965</v>
      </c>
      <c r="C916" t="s">
        <v>39</v>
      </c>
      <c r="D916">
        <v>6</v>
      </c>
      <c r="E916">
        <v>54</v>
      </c>
      <c r="F916" t="s">
        <v>15</v>
      </c>
      <c r="G916" t="s">
        <v>58</v>
      </c>
      <c r="H916">
        <v>1</v>
      </c>
    </row>
    <row r="917" spans="1:8" x14ac:dyDescent="0.25">
      <c r="A917">
        <f t="shared" si="14"/>
        <v>916</v>
      </c>
      <c r="B917" s="5">
        <v>44965</v>
      </c>
      <c r="C917" t="s">
        <v>30</v>
      </c>
      <c r="D917">
        <v>3</v>
      </c>
      <c r="E917">
        <v>198</v>
      </c>
      <c r="F917" t="s">
        <v>15</v>
      </c>
      <c r="G917" t="s">
        <v>61</v>
      </c>
      <c r="H917">
        <v>5</v>
      </c>
    </row>
    <row r="918" spans="1:8" x14ac:dyDescent="0.25">
      <c r="A918">
        <f t="shared" si="14"/>
        <v>917</v>
      </c>
      <c r="B918" s="5">
        <v>44965</v>
      </c>
      <c r="C918" t="s">
        <v>39</v>
      </c>
      <c r="D918">
        <v>5</v>
      </c>
      <c r="E918">
        <v>102</v>
      </c>
      <c r="F918" t="s">
        <v>15</v>
      </c>
      <c r="G918" t="s">
        <v>41</v>
      </c>
      <c r="H918">
        <v>3</v>
      </c>
    </row>
    <row r="919" spans="1:8" x14ac:dyDescent="0.25">
      <c r="A919">
        <f t="shared" si="14"/>
        <v>918</v>
      </c>
      <c r="B919" s="5">
        <v>44965</v>
      </c>
      <c r="C919" t="s">
        <v>45</v>
      </c>
      <c r="D919">
        <v>2</v>
      </c>
      <c r="E919">
        <v>63</v>
      </c>
      <c r="F919" t="s">
        <v>15</v>
      </c>
      <c r="G919" t="s">
        <v>41</v>
      </c>
      <c r="H919">
        <v>3</v>
      </c>
    </row>
    <row r="920" spans="1:8" x14ac:dyDescent="0.25">
      <c r="A920">
        <f t="shared" si="14"/>
        <v>919</v>
      </c>
      <c r="B920" s="5">
        <v>44965</v>
      </c>
      <c r="C920" t="s">
        <v>45</v>
      </c>
      <c r="D920">
        <v>3</v>
      </c>
      <c r="E920">
        <v>179</v>
      </c>
      <c r="F920" t="s">
        <v>15</v>
      </c>
      <c r="G920" t="s">
        <v>61</v>
      </c>
      <c r="H920">
        <v>3</v>
      </c>
    </row>
    <row r="921" spans="1:8" x14ac:dyDescent="0.25">
      <c r="A921">
        <f t="shared" si="14"/>
        <v>920</v>
      </c>
      <c r="B921" s="5">
        <v>44965</v>
      </c>
      <c r="C921" t="s">
        <v>45</v>
      </c>
      <c r="D921">
        <v>3</v>
      </c>
      <c r="E921">
        <v>193</v>
      </c>
      <c r="F921" t="s">
        <v>15</v>
      </c>
      <c r="G921" t="s">
        <v>30</v>
      </c>
      <c r="H921">
        <v>3</v>
      </c>
    </row>
    <row r="922" spans="1:8" x14ac:dyDescent="0.25">
      <c r="A922">
        <f t="shared" si="14"/>
        <v>921</v>
      </c>
      <c r="B922" s="5">
        <v>44966</v>
      </c>
      <c r="C922" t="s">
        <v>45</v>
      </c>
      <c r="D922">
        <v>5</v>
      </c>
      <c r="E922">
        <v>177</v>
      </c>
      <c r="F922" t="s">
        <v>15</v>
      </c>
      <c r="G922" t="s">
        <v>58</v>
      </c>
      <c r="H922">
        <v>1</v>
      </c>
    </row>
    <row r="923" spans="1:8" x14ac:dyDescent="0.25">
      <c r="A923">
        <f t="shared" si="14"/>
        <v>922</v>
      </c>
      <c r="B923" s="5">
        <v>44966</v>
      </c>
      <c r="C923" t="s">
        <v>39</v>
      </c>
      <c r="D923">
        <v>9</v>
      </c>
      <c r="E923">
        <v>61</v>
      </c>
      <c r="F923" t="s">
        <v>15</v>
      </c>
      <c r="G923" t="s">
        <v>66</v>
      </c>
      <c r="H923">
        <v>5</v>
      </c>
    </row>
    <row r="924" spans="1:8" x14ac:dyDescent="0.25">
      <c r="A924">
        <f t="shared" si="14"/>
        <v>923</v>
      </c>
      <c r="B924" s="5">
        <v>44967</v>
      </c>
      <c r="C924" t="s">
        <v>45</v>
      </c>
      <c r="D924">
        <v>10</v>
      </c>
      <c r="E924">
        <v>186</v>
      </c>
      <c r="F924" t="s">
        <v>15</v>
      </c>
      <c r="G924" t="s">
        <v>49</v>
      </c>
      <c r="H924">
        <v>4</v>
      </c>
    </row>
    <row r="925" spans="1:8" x14ac:dyDescent="0.25">
      <c r="A925">
        <f t="shared" si="14"/>
        <v>924</v>
      </c>
      <c r="B925" s="5">
        <v>44967</v>
      </c>
      <c r="C925" t="s">
        <v>45</v>
      </c>
      <c r="D925">
        <v>2</v>
      </c>
      <c r="E925">
        <v>72</v>
      </c>
      <c r="F925" t="s">
        <v>15</v>
      </c>
      <c r="G925" t="s">
        <v>66</v>
      </c>
      <c r="H925">
        <v>1</v>
      </c>
    </row>
    <row r="926" spans="1:8" x14ac:dyDescent="0.25">
      <c r="A926">
        <f t="shared" si="14"/>
        <v>925</v>
      </c>
      <c r="B926" s="5">
        <v>44968</v>
      </c>
      <c r="C926" t="s">
        <v>39</v>
      </c>
      <c r="D926">
        <v>2</v>
      </c>
      <c r="E926">
        <v>100</v>
      </c>
      <c r="F926" t="s">
        <v>15</v>
      </c>
      <c r="G926" t="s">
        <v>30</v>
      </c>
      <c r="H926">
        <v>1</v>
      </c>
    </row>
    <row r="927" spans="1:8" x14ac:dyDescent="0.25">
      <c r="A927">
        <f t="shared" si="14"/>
        <v>926</v>
      </c>
      <c r="B927" s="5">
        <v>44968</v>
      </c>
      <c r="C927" t="s">
        <v>45</v>
      </c>
      <c r="D927">
        <v>6</v>
      </c>
      <c r="E927">
        <v>51</v>
      </c>
      <c r="F927" t="s">
        <v>15</v>
      </c>
      <c r="G927" t="s">
        <v>41</v>
      </c>
      <c r="H927">
        <v>3</v>
      </c>
    </row>
    <row r="928" spans="1:8" x14ac:dyDescent="0.25">
      <c r="A928">
        <f t="shared" si="14"/>
        <v>927</v>
      </c>
      <c r="B928" s="5">
        <v>44968</v>
      </c>
      <c r="C928" t="s">
        <v>39</v>
      </c>
      <c r="D928">
        <v>6</v>
      </c>
      <c r="E928">
        <v>188</v>
      </c>
      <c r="F928" t="s">
        <v>15</v>
      </c>
      <c r="G928" t="s">
        <v>49</v>
      </c>
      <c r="H928">
        <v>3</v>
      </c>
    </row>
    <row r="929" spans="1:8" x14ac:dyDescent="0.25">
      <c r="A929">
        <f t="shared" si="14"/>
        <v>928</v>
      </c>
      <c r="B929" s="5">
        <v>44968</v>
      </c>
      <c r="C929" t="s">
        <v>45</v>
      </c>
      <c r="D929">
        <v>8</v>
      </c>
      <c r="E929">
        <v>174</v>
      </c>
      <c r="F929" t="s">
        <v>15</v>
      </c>
      <c r="G929" t="s">
        <v>49</v>
      </c>
      <c r="H929">
        <v>1</v>
      </c>
    </row>
    <row r="930" spans="1:8" x14ac:dyDescent="0.25">
      <c r="A930">
        <f t="shared" si="14"/>
        <v>929</v>
      </c>
      <c r="B930" s="5">
        <v>44968</v>
      </c>
      <c r="C930" t="s">
        <v>39</v>
      </c>
      <c r="D930">
        <v>4</v>
      </c>
      <c r="E930">
        <v>66</v>
      </c>
      <c r="F930" t="s">
        <v>15</v>
      </c>
      <c r="G930" t="s">
        <v>61</v>
      </c>
      <c r="H930">
        <v>2</v>
      </c>
    </row>
    <row r="931" spans="1:8" x14ac:dyDescent="0.25">
      <c r="A931">
        <f t="shared" si="14"/>
        <v>930</v>
      </c>
      <c r="B931" s="5">
        <v>44968</v>
      </c>
      <c r="C931" t="s">
        <v>45</v>
      </c>
      <c r="D931">
        <v>1</v>
      </c>
      <c r="E931">
        <v>126</v>
      </c>
      <c r="F931" t="s">
        <v>15</v>
      </c>
      <c r="G931" t="s">
        <v>58</v>
      </c>
      <c r="H931">
        <v>4</v>
      </c>
    </row>
    <row r="932" spans="1:8" x14ac:dyDescent="0.25">
      <c r="A932">
        <f t="shared" si="14"/>
        <v>931</v>
      </c>
      <c r="B932" s="5">
        <v>44968</v>
      </c>
      <c r="C932" t="s">
        <v>39</v>
      </c>
      <c r="D932">
        <v>6</v>
      </c>
      <c r="E932">
        <v>188</v>
      </c>
      <c r="F932" t="s">
        <v>15</v>
      </c>
      <c r="G932" t="s">
        <v>49</v>
      </c>
      <c r="H932">
        <v>3</v>
      </c>
    </row>
    <row r="933" spans="1:8" x14ac:dyDescent="0.25">
      <c r="A933">
        <f t="shared" si="14"/>
        <v>932</v>
      </c>
      <c r="B933" s="5">
        <v>44968</v>
      </c>
      <c r="C933" t="s">
        <v>45</v>
      </c>
      <c r="D933">
        <v>6</v>
      </c>
      <c r="E933">
        <v>51</v>
      </c>
      <c r="F933" t="s">
        <v>15</v>
      </c>
      <c r="G933" t="s">
        <v>41</v>
      </c>
      <c r="H933">
        <v>3</v>
      </c>
    </row>
    <row r="934" spans="1:8" x14ac:dyDescent="0.25">
      <c r="A934">
        <f t="shared" si="14"/>
        <v>933</v>
      </c>
      <c r="B934" s="5">
        <v>44969</v>
      </c>
      <c r="C934" t="s">
        <v>30</v>
      </c>
      <c r="D934">
        <v>7</v>
      </c>
      <c r="E934">
        <v>109</v>
      </c>
      <c r="F934" t="s">
        <v>15</v>
      </c>
      <c r="G934" t="s">
        <v>61</v>
      </c>
      <c r="H934">
        <v>3</v>
      </c>
    </row>
    <row r="935" spans="1:8" x14ac:dyDescent="0.25">
      <c r="A935">
        <f t="shared" si="14"/>
        <v>934</v>
      </c>
      <c r="B935" s="5">
        <v>44969</v>
      </c>
      <c r="C935" t="s">
        <v>39</v>
      </c>
      <c r="D935">
        <v>9</v>
      </c>
      <c r="E935">
        <v>186</v>
      </c>
      <c r="F935" t="s">
        <v>15</v>
      </c>
      <c r="G935" t="s">
        <v>58</v>
      </c>
      <c r="H935">
        <v>4</v>
      </c>
    </row>
    <row r="936" spans="1:8" x14ac:dyDescent="0.25">
      <c r="A936">
        <f t="shared" si="14"/>
        <v>935</v>
      </c>
      <c r="B936" s="5">
        <v>44969</v>
      </c>
      <c r="C936" t="s">
        <v>45</v>
      </c>
      <c r="D936">
        <v>3</v>
      </c>
      <c r="E936">
        <v>181</v>
      </c>
      <c r="F936" t="s">
        <v>15</v>
      </c>
      <c r="G936" t="s">
        <v>41</v>
      </c>
      <c r="H936">
        <v>1</v>
      </c>
    </row>
    <row r="937" spans="1:8" x14ac:dyDescent="0.25">
      <c r="A937">
        <f t="shared" si="14"/>
        <v>936</v>
      </c>
      <c r="B937" s="5">
        <v>44969</v>
      </c>
      <c r="C937" t="s">
        <v>45</v>
      </c>
      <c r="D937">
        <v>1</v>
      </c>
      <c r="E937">
        <v>131</v>
      </c>
      <c r="F937" t="s">
        <v>15</v>
      </c>
      <c r="G937" t="s">
        <v>49</v>
      </c>
      <c r="H937">
        <v>2</v>
      </c>
    </row>
    <row r="938" spans="1:8" x14ac:dyDescent="0.25">
      <c r="A938">
        <f t="shared" si="14"/>
        <v>937</v>
      </c>
      <c r="B938" s="5">
        <v>44969</v>
      </c>
      <c r="C938" t="s">
        <v>45</v>
      </c>
      <c r="D938">
        <v>10</v>
      </c>
      <c r="E938">
        <v>73</v>
      </c>
      <c r="F938" t="s">
        <v>15</v>
      </c>
      <c r="G938" t="s">
        <v>66</v>
      </c>
      <c r="H938">
        <v>4</v>
      </c>
    </row>
    <row r="939" spans="1:8" x14ac:dyDescent="0.25">
      <c r="A939">
        <f t="shared" si="14"/>
        <v>938</v>
      </c>
      <c r="B939" s="5">
        <v>44969</v>
      </c>
      <c r="C939" t="s">
        <v>45</v>
      </c>
      <c r="D939">
        <v>4</v>
      </c>
      <c r="E939">
        <v>113</v>
      </c>
      <c r="F939" t="s">
        <v>15</v>
      </c>
      <c r="G939" t="s">
        <v>66</v>
      </c>
      <c r="H939">
        <v>2</v>
      </c>
    </row>
    <row r="940" spans="1:8" x14ac:dyDescent="0.25">
      <c r="A940">
        <f t="shared" si="14"/>
        <v>939</v>
      </c>
      <c r="B940" s="5">
        <v>44969</v>
      </c>
      <c r="C940" t="s">
        <v>39</v>
      </c>
      <c r="D940">
        <v>9</v>
      </c>
      <c r="E940">
        <v>158</v>
      </c>
      <c r="F940" t="s">
        <v>15</v>
      </c>
      <c r="G940" t="s">
        <v>49</v>
      </c>
      <c r="H940">
        <v>5</v>
      </c>
    </row>
    <row r="941" spans="1:8" x14ac:dyDescent="0.25">
      <c r="A941">
        <f t="shared" si="14"/>
        <v>940</v>
      </c>
      <c r="B941" s="5">
        <v>44969</v>
      </c>
      <c r="C941" t="s">
        <v>45</v>
      </c>
      <c r="D941">
        <v>4</v>
      </c>
      <c r="E941">
        <v>86</v>
      </c>
      <c r="F941" t="s">
        <v>15</v>
      </c>
      <c r="G941" t="s">
        <v>30</v>
      </c>
      <c r="H941">
        <v>2</v>
      </c>
    </row>
    <row r="942" spans="1:8" x14ac:dyDescent="0.25">
      <c r="A942">
        <f t="shared" si="14"/>
        <v>941</v>
      </c>
      <c r="B942" s="5">
        <v>44969</v>
      </c>
      <c r="C942" t="s">
        <v>45</v>
      </c>
      <c r="D942">
        <v>1</v>
      </c>
      <c r="E942">
        <v>131</v>
      </c>
      <c r="F942" t="s">
        <v>15</v>
      </c>
      <c r="G942" t="s">
        <v>49</v>
      </c>
      <c r="H942">
        <v>2</v>
      </c>
    </row>
    <row r="943" spans="1:8" x14ac:dyDescent="0.25">
      <c r="A943">
        <f t="shared" si="14"/>
        <v>942</v>
      </c>
      <c r="B943" s="5">
        <v>44970</v>
      </c>
      <c r="C943" t="s">
        <v>45</v>
      </c>
      <c r="D943">
        <v>7</v>
      </c>
      <c r="E943">
        <v>101</v>
      </c>
      <c r="F943" t="s">
        <v>15</v>
      </c>
      <c r="G943" t="s">
        <v>58</v>
      </c>
      <c r="H943">
        <v>4</v>
      </c>
    </row>
    <row r="944" spans="1:8" x14ac:dyDescent="0.25">
      <c r="A944">
        <f t="shared" si="14"/>
        <v>943</v>
      </c>
      <c r="B944" s="5">
        <v>44970</v>
      </c>
      <c r="C944" t="s">
        <v>39</v>
      </c>
      <c r="D944">
        <v>8</v>
      </c>
      <c r="E944">
        <v>200</v>
      </c>
      <c r="F944" t="s">
        <v>15</v>
      </c>
      <c r="G944" t="s">
        <v>66</v>
      </c>
      <c r="H944">
        <v>2</v>
      </c>
    </row>
    <row r="945" spans="1:8" x14ac:dyDescent="0.25">
      <c r="A945">
        <f t="shared" si="14"/>
        <v>944</v>
      </c>
      <c r="B945" s="5">
        <v>44970</v>
      </c>
      <c r="C945" t="s">
        <v>45</v>
      </c>
      <c r="D945">
        <v>5</v>
      </c>
      <c r="E945">
        <v>54</v>
      </c>
      <c r="F945" t="s">
        <v>15</v>
      </c>
      <c r="G945" t="s">
        <v>61</v>
      </c>
      <c r="H945">
        <v>1</v>
      </c>
    </row>
    <row r="946" spans="1:8" x14ac:dyDescent="0.25">
      <c r="A946">
        <f t="shared" si="14"/>
        <v>945</v>
      </c>
      <c r="B946" s="5">
        <v>44970</v>
      </c>
      <c r="C946" t="s">
        <v>45</v>
      </c>
      <c r="D946">
        <v>5</v>
      </c>
      <c r="E946">
        <v>152</v>
      </c>
      <c r="F946" t="s">
        <v>15</v>
      </c>
      <c r="G946" t="s">
        <v>58</v>
      </c>
      <c r="H946">
        <v>1</v>
      </c>
    </row>
    <row r="947" spans="1:8" x14ac:dyDescent="0.25">
      <c r="A947">
        <f t="shared" si="14"/>
        <v>946</v>
      </c>
      <c r="B947" s="5">
        <v>44970</v>
      </c>
      <c r="C947" t="s">
        <v>45</v>
      </c>
      <c r="D947">
        <v>6</v>
      </c>
      <c r="E947">
        <v>134</v>
      </c>
      <c r="F947" t="s">
        <v>15</v>
      </c>
      <c r="G947" t="s">
        <v>58</v>
      </c>
      <c r="H947">
        <v>5</v>
      </c>
    </row>
    <row r="948" spans="1:8" x14ac:dyDescent="0.25">
      <c r="A948">
        <f t="shared" si="14"/>
        <v>947</v>
      </c>
      <c r="B948" s="5">
        <v>44970</v>
      </c>
      <c r="C948" t="s">
        <v>45</v>
      </c>
      <c r="D948">
        <v>1</v>
      </c>
      <c r="E948">
        <v>154</v>
      </c>
      <c r="F948" t="s">
        <v>15</v>
      </c>
      <c r="G948" t="s">
        <v>41</v>
      </c>
      <c r="H948">
        <v>1</v>
      </c>
    </row>
    <row r="949" spans="1:8" x14ac:dyDescent="0.25">
      <c r="A949">
        <f t="shared" si="14"/>
        <v>948</v>
      </c>
      <c r="B949" s="5">
        <v>44970</v>
      </c>
      <c r="C949" t="s">
        <v>45</v>
      </c>
      <c r="D949">
        <v>1</v>
      </c>
      <c r="E949">
        <v>138</v>
      </c>
      <c r="F949" t="s">
        <v>15</v>
      </c>
      <c r="G949" t="s">
        <v>58</v>
      </c>
      <c r="H949">
        <v>1</v>
      </c>
    </row>
    <row r="950" spans="1:8" x14ac:dyDescent="0.25">
      <c r="A950">
        <f t="shared" si="14"/>
        <v>949</v>
      </c>
      <c r="B950" s="5">
        <v>44970</v>
      </c>
      <c r="C950" t="s">
        <v>39</v>
      </c>
      <c r="D950">
        <v>2</v>
      </c>
      <c r="E950">
        <v>100</v>
      </c>
      <c r="F950" t="s">
        <v>15</v>
      </c>
      <c r="G950" t="s">
        <v>41</v>
      </c>
      <c r="H950">
        <v>2</v>
      </c>
    </row>
    <row r="951" spans="1:8" x14ac:dyDescent="0.25">
      <c r="A951">
        <f t="shared" si="14"/>
        <v>950</v>
      </c>
      <c r="B951" s="5">
        <v>44970</v>
      </c>
      <c r="C951" t="s">
        <v>45</v>
      </c>
      <c r="D951">
        <v>2</v>
      </c>
      <c r="E951">
        <v>191</v>
      </c>
      <c r="F951" t="s">
        <v>15</v>
      </c>
      <c r="G951" t="s">
        <v>58</v>
      </c>
      <c r="H951">
        <v>2</v>
      </c>
    </row>
    <row r="952" spans="1:8" x14ac:dyDescent="0.25">
      <c r="A952">
        <f t="shared" si="14"/>
        <v>951</v>
      </c>
      <c r="B952" s="5">
        <v>44970</v>
      </c>
      <c r="C952" t="s">
        <v>45</v>
      </c>
      <c r="D952">
        <v>9</v>
      </c>
      <c r="E952">
        <v>41</v>
      </c>
      <c r="F952" t="s">
        <v>15</v>
      </c>
      <c r="G952" t="s">
        <v>61</v>
      </c>
      <c r="H952">
        <v>1</v>
      </c>
    </row>
    <row r="953" spans="1:8" x14ac:dyDescent="0.25">
      <c r="A953">
        <f t="shared" si="14"/>
        <v>952</v>
      </c>
      <c r="B953" s="5">
        <v>44970</v>
      </c>
      <c r="C953" t="s">
        <v>45</v>
      </c>
      <c r="D953">
        <v>6</v>
      </c>
      <c r="E953">
        <v>158</v>
      </c>
      <c r="F953" t="s">
        <v>15</v>
      </c>
      <c r="G953" t="s">
        <v>41</v>
      </c>
      <c r="H953">
        <v>5</v>
      </c>
    </row>
    <row r="954" spans="1:8" x14ac:dyDescent="0.25">
      <c r="A954">
        <f t="shared" si="14"/>
        <v>953</v>
      </c>
      <c r="B954" s="5">
        <v>44970</v>
      </c>
      <c r="C954" t="s">
        <v>45</v>
      </c>
      <c r="D954">
        <v>5</v>
      </c>
      <c r="E954">
        <v>152</v>
      </c>
      <c r="F954" t="s">
        <v>15</v>
      </c>
      <c r="G954" t="s">
        <v>58</v>
      </c>
      <c r="H954">
        <v>1</v>
      </c>
    </row>
    <row r="955" spans="1:8" x14ac:dyDescent="0.25">
      <c r="A955">
        <f t="shared" si="14"/>
        <v>954</v>
      </c>
      <c r="B955" s="5">
        <v>44970</v>
      </c>
      <c r="C955" t="s">
        <v>45</v>
      </c>
      <c r="D955">
        <v>9</v>
      </c>
      <c r="E955">
        <v>41</v>
      </c>
      <c r="F955" t="s">
        <v>15</v>
      </c>
      <c r="G955" t="s">
        <v>61</v>
      </c>
      <c r="H955">
        <v>1</v>
      </c>
    </row>
    <row r="956" spans="1:8" x14ac:dyDescent="0.25">
      <c r="A956">
        <f t="shared" si="14"/>
        <v>955</v>
      </c>
      <c r="B956" s="5">
        <v>44971</v>
      </c>
      <c r="C956" t="s">
        <v>45</v>
      </c>
      <c r="D956">
        <v>10</v>
      </c>
      <c r="E956">
        <v>163</v>
      </c>
      <c r="F956" t="s">
        <v>15</v>
      </c>
      <c r="G956" t="s">
        <v>30</v>
      </c>
      <c r="H956">
        <v>4</v>
      </c>
    </row>
    <row r="957" spans="1:8" x14ac:dyDescent="0.25">
      <c r="A957">
        <f t="shared" si="14"/>
        <v>956</v>
      </c>
      <c r="B957" s="5">
        <v>44971</v>
      </c>
      <c r="C957" t="s">
        <v>45</v>
      </c>
      <c r="D957">
        <v>1</v>
      </c>
      <c r="E957">
        <v>194</v>
      </c>
      <c r="F957" t="s">
        <v>15</v>
      </c>
      <c r="G957" t="s">
        <v>41</v>
      </c>
      <c r="H957">
        <v>1</v>
      </c>
    </row>
    <row r="958" spans="1:8" x14ac:dyDescent="0.25">
      <c r="A958">
        <f t="shared" si="14"/>
        <v>957</v>
      </c>
      <c r="B958" s="5">
        <v>44971</v>
      </c>
      <c r="C958" t="s">
        <v>39</v>
      </c>
      <c r="D958">
        <v>5</v>
      </c>
      <c r="E958">
        <v>157</v>
      </c>
      <c r="F958" t="s">
        <v>15</v>
      </c>
      <c r="G958" t="s">
        <v>49</v>
      </c>
      <c r="H958">
        <v>4</v>
      </c>
    </row>
    <row r="959" spans="1:8" x14ac:dyDescent="0.25">
      <c r="A959">
        <f t="shared" si="14"/>
        <v>958</v>
      </c>
      <c r="B959" s="5">
        <v>44971</v>
      </c>
      <c r="C959" t="s">
        <v>39</v>
      </c>
      <c r="D959">
        <v>9</v>
      </c>
      <c r="E959">
        <v>178</v>
      </c>
      <c r="F959" t="s">
        <v>15</v>
      </c>
      <c r="G959" t="s">
        <v>41</v>
      </c>
      <c r="H959">
        <v>4</v>
      </c>
    </row>
    <row r="960" spans="1:8" x14ac:dyDescent="0.25">
      <c r="A960">
        <f t="shared" si="14"/>
        <v>959</v>
      </c>
      <c r="B960" s="5">
        <v>44972</v>
      </c>
      <c r="C960" t="s">
        <v>45</v>
      </c>
      <c r="D960">
        <v>9</v>
      </c>
      <c r="E960">
        <v>145</v>
      </c>
      <c r="F960" t="s">
        <v>15</v>
      </c>
      <c r="G960" t="s">
        <v>61</v>
      </c>
      <c r="H960">
        <v>3</v>
      </c>
    </row>
    <row r="961" spans="1:8" x14ac:dyDescent="0.25">
      <c r="A961">
        <f t="shared" si="14"/>
        <v>960</v>
      </c>
      <c r="B961" s="5">
        <v>44972</v>
      </c>
      <c r="C961" t="s">
        <v>45</v>
      </c>
      <c r="D961">
        <v>10</v>
      </c>
      <c r="E961">
        <v>133</v>
      </c>
      <c r="F961" t="s">
        <v>15</v>
      </c>
      <c r="G961" t="s">
        <v>30</v>
      </c>
      <c r="H961">
        <v>2</v>
      </c>
    </row>
    <row r="962" spans="1:8" x14ac:dyDescent="0.25">
      <c r="A962">
        <f t="shared" ref="A962:A1025" si="15">ROW()-1</f>
        <v>961</v>
      </c>
      <c r="B962" s="5">
        <v>44972</v>
      </c>
      <c r="C962" t="s">
        <v>45</v>
      </c>
      <c r="D962">
        <v>5</v>
      </c>
      <c r="E962">
        <v>100</v>
      </c>
      <c r="F962" t="s">
        <v>15</v>
      </c>
      <c r="G962" t="s">
        <v>41</v>
      </c>
      <c r="H962">
        <v>4</v>
      </c>
    </row>
    <row r="963" spans="1:8" x14ac:dyDescent="0.25">
      <c r="A963">
        <f t="shared" si="15"/>
        <v>962</v>
      </c>
      <c r="B963" s="5">
        <v>44972</v>
      </c>
      <c r="C963" t="s">
        <v>45</v>
      </c>
      <c r="D963">
        <v>6</v>
      </c>
      <c r="E963">
        <v>106</v>
      </c>
      <c r="F963" t="s">
        <v>15</v>
      </c>
      <c r="G963" t="s">
        <v>66</v>
      </c>
      <c r="H963">
        <v>1</v>
      </c>
    </row>
    <row r="964" spans="1:8" x14ac:dyDescent="0.25">
      <c r="A964">
        <f t="shared" si="15"/>
        <v>963</v>
      </c>
      <c r="B964" s="5">
        <v>44972</v>
      </c>
      <c r="C964" t="s">
        <v>39</v>
      </c>
      <c r="D964">
        <v>9</v>
      </c>
      <c r="E964">
        <v>87</v>
      </c>
      <c r="F964" t="s">
        <v>15</v>
      </c>
      <c r="G964" t="s">
        <v>61</v>
      </c>
      <c r="H964">
        <v>5</v>
      </c>
    </row>
    <row r="965" spans="1:8" x14ac:dyDescent="0.25">
      <c r="A965">
        <f t="shared" si="15"/>
        <v>964</v>
      </c>
      <c r="B965" s="5">
        <v>44972</v>
      </c>
      <c r="C965" t="s">
        <v>45</v>
      </c>
      <c r="D965">
        <v>1</v>
      </c>
      <c r="E965">
        <v>45</v>
      </c>
      <c r="F965" t="s">
        <v>15</v>
      </c>
      <c r="G965" t="s">
        <v>49</v>
      </c>
      <c r="H965">
        <v>2</v>
      </c>
    </row>
    <row r="966" spans="1:8" x14ac:dyDescent="0.25">
      <c r="A966">
        <f t="shared" si="15"/>
        <v>965</v>
      </c>
      <c r="B966" s="5">
        <v>44972</v>
      </c>
      <c r="C966" t="s">
        <v>39</v>
      </c>
      <c r="D966">
        <v>2</v>
      </c>
      <c r="E966">
        <v>178</v>
      </c>
      <c r="F966" t="s">
        <v>15</v>
      </c>
      <c r="G966" t="s">
        <v>41</v>
      </c>
      <c r="H966">
        <v>4</v>
      </c>
    </row>
    <row r="967" spans="1:8" x14ac:dyDescent="0.25">
      <c r="A967">
        <f t="shared" si="15"/>
        <v>966</v>
      </c>
      <c r="B967" s="5">
        <v>44972</v>
      </c>
      <c r="C967" t="s">
        <v>45</v>
      </c>
      <c r="D967">
        <v>4</v>
      </c>
      <c r="E967">
        <v>99</v>
      </c>
      <c r="F967" t="s">
        <v>15</v>
      </c>
      <c r="G967" t="s">
        <v>30</v>
      </c>
      <c r="H967">
        <v>5</v>
      </c>
    </row>
    <row r="968" spans="1:8" x14ac:dyDescent="0.25">
      <c r="A968">
        <f t="shared" si="15"/>
        <v>967</v>
      </c>
      <c r="B968" s="5">
        <v>44972</v>
      </c>
      <c r="C968" t="s">
        <v>45</v>
      </c>
      <c r="D968">
        <v>9</v>
      </c>
      <c r="E968">
        <v>140</v>
      </c>
      <c r="F968" t="s">
        <v>15</v>
      </c>
      <c r="G968" t="s">
        <v>41</v>
      </c>
      <c r="H968">
        <v>5</v>
      </c>
    </row>
    <row r="969" spans="1:8" x14ac:dyDescent="0.25">
      <c r="A969">
        <f t="shared" si="15"/>
        <v>968</v>
      </c>
      <c r="B969" s="5">
        <v>44972</v>
      </c>
      <c r="C969" t="s">
        <v>45</v>
      </c>
      <c r="D969">
        <v>6</v>
      </c>
      <c r="E969">
        <v>106</v>
      </c>
      <c r="F969" t="s">
        <v>15</v>
      </c>
      <c r="G969" t="s">
        <v>66</v>
      </c>
      <c r="H969">
        <v>1</v>
      </c>
    </row>
    <row r="970" spans="1:8" x14ac:dyDescent="0.25">
      <c r="A970">
        <f t="shared" si="15"/>
        <v>969</v>
      </c>
      <c r="B970" s="5">
        <v>44973</v>
      </c>
      <c r="C970" t="s">
        <v>45</v>
      </c>
      <c r="D970">
        <v>9</v>
      </c>
      <c r="E970">
        <v>196</v>
      </c>
      <c r="F970" t="s">
        <v>15</v>
      </c>
      <c r="G970" t="s">
        <v>61</v>
      </c>
      <c r="H970">
        <v>2</v>
      </c>
    </row>
    <row r="971" spans="1:8" x14ac:dyDescent="0.25">
      <c r="A971">
        <f t="shared" si="15"/>
        <v>970</v>
      </c>
      <c r="B971" s="5">
        <v>44973</v>
      </c>
      <c r="C971" t="s">
        <v>45</v>
      </c>
      <c r="D971">
        <v>8</v>
      </c>
      <c r="E971">
        <v>114</v>
      </c>
      <c r="F971" t="s">
        <v>15</v>
      </c>
      <c r="G971" t="s">
        <v>49</v>
      </c>
      <c r="H971">
        <v>3</v>
      </c>
    </row>
    <row r="972" spans="1:8" x14ac:dyDescent="0.25">
      <c r="A972">
        <f t="shared" si="15"/>
        <v>971</v>
      </c>
      <c r="B972" s="5">
        <v>44973</v>
      </c>
      <c r="C972" t="s">
        <v>45</v>
      </c>
      <c r="D972">
        <v>8</v>
      </c>
      <c r="E972">
        <v>33</v>
      </c>
      <c r="F972" t="s">
        <v>15</v>
      </c>
      <c r="G972" t="s">
        <v>61</v>
      </c>
      <c r="H972">
        <v>5</v>
      </c>
    </row>
    <row r="973" spans="1:8" x14ac:dyDescent="0.25">
      <c r="A973">
        <f t="shared" si="15"/>
        <v>972</v>
      </c>
      <c r="B973" s="5">
        <v>44973</v>
      </c>
      <c r="C973" t="s">
        <v>39</v>
      </c>
      <c r="D973">
        <v>9</v>
      </c>
      <c r="E973">
        <v>194</v>
      </c>
      <c r="F973" t="s">
        <v>15</v>
      </c>
      <c r="G973" t="s">
        <v>61</v>
      </c>
      <c r="H973">
        <v>3</v>
      </c>
    </row>
    <row r="974" spans="1:8" x14ac:dyDescent="0.25">
      <c r="A974">
        <f t="shared" si="15"/>
        <v>973</v>
      </c>
      <c r="B974" s="5">
        <v>44973</v>
      </c>
      <c r="C974" t="s">
        <v>45</v>
      </c>
      <c r="D974">
        <v>8</v>
      </c>
      <c r="E974">
        <v>114</v>
      </c>
      <c r="F974" t="s">
        <v>15</v>
      </c>
      <c r="G974" t="s">
        <v>49</v>
      </c>
      <c r="H974">
        <v>3</v>
      </c>
    </row>
    <row r="975" spans="1:8" x14ac:dyDescent="0.25">
      <c r="A975">
        <f t="shared" si="15"/>
        <v>974</v>
      </c>
      <c r="B975" s="5">
        <v>44974</v>
      </c>
      <c r="C975" t="s">
        <v>39</v>
      </c>
      <c r="D975">
        <v>3</v>
      </c>
      <c r="E975">
        <v>136</v>
      </c>
      <c r="F975" t="s">
        <v>15</v>
      </c>
      <c r="G975" t="s">
        <v>66</v>
      </c>
      <c r="H975">
        <v>2</v>
      </c>
    </row>
    <row r="976" spans="1:8" x14ac:dyDescent="0.25">
      <c r="A976">
        <f t="shared" si="15"/>
        <v>975</v>
      </c>
      <c r="B976" s="5">
        <v>44974</v>
      </c>
      <c r="C976" t="s">
        <v>45</v>
      </c>
      <c r="D976">
        <v>7</v>
      </c>
      <c r="E976">
        <v>134</v>
      </c>
      <c r="F976" t="s">
        <v>15</v>
      </c>
      <c r="G976" t="s">
        <v>41</v>
      </c>
      <c r="H976">
        <v>4</v>
      </c>
    </row>
    <row r="977" spans="1:8" x14ac:dyDescent="0.25">
      <c r="A977">
        <f t="shared" si="15"/>
        <v>976</v>
      </c>
      <c r="B977" s="5">
        <v>44974</v>
      </c>
      <c r="C977" t="s">
        <v>45</v>
      </c>
      <c r="D977">
        <v>6</v>
      </c>
      <c r="E977">
        <v>68</v>
      </c>
      <c r="F977" t="s">
        <v>15</v>
      </c>
      <c r="G977" t="s">
        <v>66</v>
      </c>
      <c r="H977">
        <v>2</v>
      </c>
    </row>
    <row r="978" spans="1:8" x14ac:dyDescent="0.25">
      <c r="A978">
        <f t="shared" si="15"/>
        <v>977</v>
      </c>
      <c r="B978" s="5">
        <v>44974</v>
      </c>
      <c r="C978" t="s">
        <v>45</v>
      </c>
      <c r="D978">
        <v>3</v>
      </c>
      <c r="E978">
        <v>184</v>
      </c>
      <c r="F978" t="s">
        <v>15</v>
      </c>
      <c r="G978" t="s">
        <v>61</v>
      </c>
      <c r="H978">
        <v>5</v>
      </c>
    </row>
    <row r="979" spans="1:8" x14ac:dyDescent="0.25">
      <c r="A979">
        <f t="shared" si="15"/>
        <v>978</v>
      </c>
      <c r="B979" s="5">
        <v>44974</v>
      </c>
      <c r="C979" t="s">
        <v>39</v>
      </c>
      <c r="D979">
        <v>9</v>
      </c>
      <c r="E979">
        <v>30</v>
      </c>
      <c r="F979" t="s">
        <v>15</v>
      </c>
      <c r="G979" t="s">
        <v>58</v>
      </c>
      <c r="H979">
        <v>4</v>
      </c>
    </row>
    <row r="980" spans="1:8" x14ac:dyDescent="0.25">
      <c r="A980">
        <f t="shared" si="15"/>
        <v>979</v>
      </c>
      <c r="B980" s="5">
        <v>44975</v>
      </c>
      <c r="C980" t="s">
        <v>45</v>
      </c>
      <c r="D980">
        <v>6</v>
      </c>
      <c r="E980">
        <v>177</v>
      </c>
      <c r="F980" t="s">
        <v>15</v>
      </c>
      <c r="G980" t="s">
        <v>30</v>
      </c>
      <c r="H980">
        <v>5</v>
      </c>
    </row>
    <row r="981" spans="1:8" x14ac:dyDescent="0.25">
      <c r="A981">
        <f t="shared" si="15"/>
        <v>980</v>
      </c>
      <c r="B981" s="5">
        <v>44975</v>
      </c>
      <c r="C981" t="s">
        <v>39</v>
      </c>
      <c r="D981">
        <v>9</v>
      </c>
      <c r="E981">
        <v>127</v>
      </c>
      <c r="F981" t="s">
        <v>15</v>
      </c>
      <c r="G981" t="s">
        <v>30</v>
      </c>
      <c r="H981">
        <v>4</v>
      </c>
    </row>
    <row r="982" spans="1:8" x14ac:dyDescent="0.25">
      <c r="A982">
        <f t="shared" si="15"/>
        <v>981</v>
      </c>
      <c r="B982" s="5">
        <v>44975</v>
      </c>
      <c r="C982" t="s">
        <v>45</v>
      </c>
      <c r="D982">
        <v>4</v>
      </c>
      <c r="E982">
        <v>119</v>
      </c>
      <c r="F982" t="s">
        <v>15</v>
      </c>
      <c r="G982" t="s">
        <v>41</v>
      </c>
      <c r="H982">
        <v>5</v>
      </c>
    </row>
    <row r="983" spans="1:8" x14ac:dyDescent="0.25">
      <c r="A983">
        <f t="shared" si="15"/>
        <v>982</v>
      </c>
      <c r="B983" s="5">
        <v>44975</v>
      </c>
      <c r="C983" t="s">
        <v>45</v>
      </c>
      <c r="D983">
        <v>8</v>
      </c>
      <c r="E983">
        <v>55</v>
      </c>
      <c r="F983" t="s">
        <v>15</v>
      </c>
      <c r="G983" t="s">
        <v>41</v>
      </c>
      <c r="H983">
        <v>1</v>
      </c>
    </row>
    <row r="984" spans="1:8" x14ac:dyDescent="0.25">
      <c r="A984">
        <f t="shared" si="15"/>
        <v>983</v>
      </c>
      <c r="B984" s="5">
        <v>44975</v>
      </c>
      <c r="C984" t="s">
        <v>45</v>
      </c>
      <c r="D984">
        <v>6</v>
      </c>
      <c r="E984">
        <v>200</v>
      </c>
      <c r="F984" t="s">
        <v>15</v>
      </c>
      <c r="G984" t="s">
        <v>49</v>
      </c>
      <c r="H984">
        <v>1</v>
      </c>
    </row>
    <row r="985" spans="1:8" x14ac:dyDescent="0.25">
      <c r="A985">
        <f t="shared" si="15"/>
        <v>984</v>
      </c>
      <c r="B985" s="5">
        <v>44975</v>
      </c>
      <c r="C985" t="s">
        <v>45</v>
      </c>
      <c r="D985">
        <v>6</v>
      </c>
      <c r="E985">
        <v>139</v>
      </c>
      <c r="F985" t="s">
        <v>15</v>
      </c>
      <c r="G985" t="s">
        <v>66</v>
      </c>
      <c r="H985">
        <v>5</v>
      </c>
    </row>
    <row r="986" spans="1:8" x14ac:dyDescent="0.25">
      <c r="A986">
        <f t="shared" si="15"/>
        <v>985</v>
      </c>
      <c r="B986" s="5">
        <v>44975</v>
      </c>
      <c r="C986" t="s">
        <v>45</v>
      </c>
      <c r="D986">
        <v>2</v>
      </c>
      <c r="E986">
        <v>121</v>
      </c>
      <c r="F986" t="s">
        <v>15</v>
      </c>
      <c r="G986" t="s">
        <v>61</v>
      </c>
      <c r="H986">
        <v>4</v>
      </c>
    </row>
    <row r="987" spans="1:8" x14ac:dyDescent="0.25">
      <c r="A987">
        <f t="shared" si="15"/>
        <v>986</v>
      </c>
      <c r="B987" s="5">
        <v>44975</v>
      </c>
      <c r="C987" t="s">
        <v>45</v>
      </c>
      <c r="D987">
        <v>5</v>
      </c>
      <c r="E987">
        <v>205</v>
      </c>
      <c r="F987" t="s">
        <v>15</v>
      </c>
      <c r="G987" t="s">
        <v>58</v>
      </c>
      <c r="H987">
        <v>2</v>
      </c>
    </row>
    <row r="988" spans="1:8" x14ac:dyDescent="0.25">
      <c r="A988">
        <f t="shared" si="15"/>
        <v>987</v>
      </c>
      <c r="B988" s="5">
        <v>44975</v>
      </c>
      <c r="C988" t="s">
        <v>39</v>
      </c>
      <c r="D988">
        <v>5</v>
      </c>
      <c r="E988">
        <v>134</v>
      </c>
      <c r="F988" t="s">
        <v>15</v>
      </c>
      <c r="G988" t="s">
        <v>66</v>
      </c>
      <c r="H988">
        <v>3</v>
      </c>
    </row>
    <row r="989" spans="1:8" x14ac:dyDescent="0.25">
      <c r="A989">
        <f t="shared" si="15"/>
        <v>988</v>
      </c>
      <c r="B989" s="5">
        <v>44975</v>
      </c>
      <c r="C989" t="s">
        <v>45</v>
      </c>
      <c r="D989">
        <v>2</v>
      </c>
      <c r="E989">
        <v>121</v>
      </c>
      <c r="F989" t="s">
        <v>15</v>
      </c>
      <c r="G989" t="s">
        <v>30</v>
      </c>
    </row>
    <row r="990" spans="1:8" x14ac:dyDescent="0.25">
      <c r="A990">
        <f t="shared" si="15"/>
        <v>989</v>
      </c>
      <c r="B990" s="5">
        <v>44976</v>
      </c>
      <c r="C990" t="s">
        <v>45</v>
      </c>
      <c r="D990">
        <v>1</v>
      </c>
      <c r="E990">
        <v>204</v>
      </c>
      <c r="F990" t="s">
        <v>15</v>
      </c>
      <c r="G990" t="s">
        <v>61</v>
      </c>
      <c r="H990">
        <v>2</v>
      </c>
    </row>
    <row r="991" spans="1:8" x14ac:dyDescent="0.25">
      <c r="A991">
        <f t="shared" si="15"/>
        <v>990</v>
      </c>
      <c r="B991" s="5">
        <v>44976</v>
      </c>
      <c r="C991" t="s">
        <v>39</v>
      </c>
      <c r="D991">
        <v>10</v>
      </c>
      <c r="E991">
        <v>60</v>
      </c>
      <c r="F991" t="s">
        <v>15</v>
      </c>
      <c r="G991" t="s">
        <v>61</v>
      </c>
      <c r="H991">
        <v>4</v>
      </c>
    </row>
    <row r="992" spans="1:8" x14ac:dyDescent="0.25">
      <c r="A992">
        <f t="shared" si="15"/>
        <v>991</v>
      </c>
      <c r="B992" s="5">
        <v>44976</v>
      </c>
      <c r="C992" t="s">
        <v>45</v>
      </c>
      <c r="D992">
        <v>4</v>
      </c>
      <c r="E992">
        <v>123</v>
      </c>
      <c r="F992" t="s">
        <v>15</v>
      </c>
      <c r="G992" t="s">
        <v>41</v>
      </c>
      <c r="H992">
        <v>5</v>
      </c>
    </row>
    <row r="993" spans="1:8" x14ac:dyDescent="0.25">
      <c r="A993">
        <f t="shared" si="15"/>
        <v>992</v>
      </c>
      <c r="B993" s="5">
        <v>44976</v>
      </c>
      <c r="C993" t="s">
        <v>39</v>
      </c>
      <c r="D993">
        <v>9</v>
      </c>
      <c r="E993">
        <v>69</v>
      </c>
      <c r="F993" t="s">
        <v>15</v>
      </c>
      <c r="G993" t="s">
        <v>66</v>
      </c>
      <c r="H993">
        <v>3</v>
      </c>
    </row>
    <row r="994" spans="1:8" x14ac:dyDescent="0.25">
      <c r="A994">
        <f t="shared" si="15"/>
        <v>993</v>
      </c>
      <c r="B994" s="5">
        <v>44976</v>
      </c>
      <c r="C994" t="s">
        <v>45</v>
      </c>
      <c r="D994">
        <v>2</v>
      </c>
      <c r="E994">
        <v>157</v>
      </c>
      <c r="F994" t="s">
        <v>15</v>
      </c>
      <c r="G994" t="s">
        <v>61</v>
      </c>
      <c r="H994">
        <v>4</v>
      </c>
    </row>
    <row r="995" spans="1:8" x14ac:dyDescent="0.25">
      <c r="A995">
        <f t="shared" si="15"/>
        <v>994</v>
      </c>
      <c r="B995" s="5">
        <v>44977</v>
      </c>
      <c r="C995" t="s">
        <v>45</v>
      </c>
      <c r="D995">
        <v>3</v>
      </c>
      <c r="E995">
        <v>59</v>
      </c>
      <c r="F995" t="s">
        <v>15</v>
      </c>
      <c r="G995" t="s">
        <v>58</v>
      </c>
      <c r="H995">
        <v>2</v>
      </c>
    </row>
    <row r="996" spans="1:8" x14ac:dyDescent="0.25">
      <c r="A996">
        <f t="shared" si="15"/>
        <v>995</v>
      </c>
      <c r="B996" s="5">
        <v>44977</v>
      </c>
      <c r="C996" t="s">
        <v>39</v>
      </c>
      <c r="D996">
        <v>8</v>
      </c>
      <c r="E996">
        <v>59</v>
      </c>
      <c r="F996" t="s">
        <v>15</v>
      </c>
      <c r="G996" t="s">
        <v>41</v>
      </c>
      <c r="H996">
        <v>2</v>
      </c>
    </row>
    <row r="997" spans="1:8" x14ac:dyDescent="0.25">
      <c r="A997">
        <f t="shared" si="15"/>
        <v>996</v>
      </c>
      <c r="B997" s="5">
        <v>44977</v>
      </c>
      <c r="C997" t="s">
        <v>45</v>
      </c>
      <c r="D997">
        <v>5</v>
      </c>
      <c r="E997">
        <v>138</v>
      </c>
      <c r="F997" t="s">
        <v>15</v>
      </c>
      <c r="G997" t="s">
        <v>30</v>
      </c>
      <c r="H997">
        <v>1</v>
      </c>
    </row>
    <row r="998" spans="1:8" x14ac:dyDescent="0.25">
      <c r="A998">
        <f t="shared" si="15"/>
        <v>997</v>
      </c>
      <c r="B998" s="5">
        <v>44977</v>
      </c>
      <c r="C998" t="s">
        <v>45</v>
      </c>
      <c r="D998">
        <v>4</v>
      </c>
      <c r="E998">
        <v>162</v>
      </c>
      <c r="F998" t="s">
        <v>15</v>
      </c>
      <c r="G998" t="s">
        <v>66</v>
      </c>
      <c r="H998">
        <v>5</v>
      </c>
    </row>
    <row r="999" spans="1:8" x14ac:dyDescent="0.25">
      <c r="A999">
        <f t="shared" si="15"/>
        <v>998</v>
      </c>
      <c r="B999" s="5">
        <v>44977</v>
      </c>
      <c r="C999" t="s">
        <v>39</v>
      </c>
      <c r="D999">
        <v>7</v>
      </c>
      <c r="E999">
        <v>192</v>
      </c>
      <c r="F999" t="s">
        <v>15</v>
      </c>
      <c r="G999" t="s">
        <v>41</v>
      </c>
      <c r="H999">
        <v>5</v>
      </c>
    </row>
    <row r="1000" spans="1:8" x14ac:dyDescent="0.25">
      <c r="A1000">
        <f t="shared" si="15"/>
        <v>999</v>
      </c>
      <c r="B1000" s="5">
        <v>44977</v>
      </c>
      <c r="C1000" t="s">
        <v>45</v>
      </c>
      <c r="D1000">
        <v>3</v>
      </c>
      <c r="E1000">
        <v>125</v>
      </c>
      <c r="F1000" t="s">
        <v>15</v>
      </c>
      <c r="G1000" t="s">
        <v>66</v>
      </c>
      <c r="H1000">
        <v>5</v>
      </c>
    </row>
    <row r="1001" spans="1:8" x14ac:dyDescent="0.25">
      <c r="A1001">
        <f t="shared" si="15"/>
        <v>1000</v>
      </c>
      <c r="B1001" s="5">
        <v>44977</v>
      </c>
      <c r="C1001" t="s">
        <v>39</v>
      </c>
      <c r="D1001">
        <v>10</v>
      </c>
      <c r="E1001">
        <v>92</v>
      </c>
      <c r="F1001" t="s">
        <v>15</v>
      </c>
      <c r="G1001" t="s">
        <v>58</v>
      </c>
      <c r="H1001">
        <v>1</v>
      </c>
    </row>
    <row r="1002" spans="1:8" x14ac:dyDescent="0.25">
      <c r="A1002">
        <f t="shared" si="15"/>
        <v>1001</v>
      </c>
      <c r="B1002" s="5">
        <v>44977</v>
      </c>
      <c r="C1002" t="s">
        <v>39</v>
      </c>
      <c r="D1002">
        <v>9</v>
      </c>
      <c r="E1002">
        <v>79</v>
      </c>
      <c r="F1002" t="s">
        <v>15</v>
      </c>
      <c r="G1002" t="s">
        <v>41</v>
      </c>
      <c r="H1002">
        <v>5</v>
      </c>
    </row>
    <row r="1003" spans="1:8" x14ac:dyDescent="0.25">
      <c r="A1003">
        <f t="shared" si="15"/>
        <v>1002</v>
      </c>
      <c r="B1003" s="5">
        <v>44977</v>
      </c>
      <c r="C1003" t="s">
        <v>30</v>
      </c>
      <c r="D1003">
        <v>2</v>
      </c>
      <c r="E1003">
        <v>117</v>
      </c>
      <c r="F1003" t="s">
        <v>15</v>
      </c>
      <c r="G1003" t="s">
        <v>41</v>
      </c>
      <c r="H1003">
        <v>1</v>
      </c>
    </row>
    <row r="1004" spans="1:8" x14ac:dyDescent="0.25">
      <c r="A1004">
        <f t="shared" si="15"/>
        <v>1003</v>
      </c>
      <c r="B1004" s="5">
        <v>44977</v>
      </c>
      <c r="C1004" t="s">
        <v>45</v>
      </c>
      <c r="D1004">
        <v>1</v>
      </c>
      <c r="F1004" t="s">
        <v>15</v>
      </c>
      <c r="G1004" t="s">
        <v>49</v>
      </c>
      <c r="H1004">
        <v>2</v>
      </c>
    </row>
    <row r="1005" spans="1:8" x14ac:dyDescent="0.25">
      <c r="A1005">
        <f t="shared" si="15"/>
        <v>1004</v>
      </c>
      <c r="B1005" s="5">
        <v>44977</v>
      </c>
      <c r="C1005" t="s">
        <v>45</v>
      </c>
      <c r="D1005">
        <v>1</v>
      </c>
      <c r="E1005">
        <v>184</v>
      </c>
      <c r="F1005" t="s">
        <v>15</v>
      </c>
      <c r="G1005" t="s">
        <v>66</v>
      </c>
      <c r="H1005">
        <v>5</v>
      </c>
    </row>
    <row r="1006" spans="1:8" x14ac:dyDescent="0.25">
      <c r="A1006">
        <f t="shared" si="15"/>
        <v>1005</v>
      </c>
      <c r="B1006" s="5">
        <v>44978</v>
      </c>
      <c r="C1006" t="s">
        <v>39</v>
      </c>
      <c r="D1006">
        <v>5</v>
      </c>
      <c r="E1006">
        <v>189</v>
      </c>
      <c r="F1006" t="s">
        <v>15</v>
      </c>
      <c r="G1006" t="s">
        <v>58</v>
      </c>
      <c r="H1006">
        <v>1</v>
      </c>
    </row>
    <row r="1007" spans="1:8" x14ac:dyDescent="0.25">
      <c r="A1007">
        <f t="shared" si="15"/>
        <v>1006</v>
      </c>
      <c r="B1007" s="5">
        <v>44978</v>
      </c>
      <c r="C1007" t="s">
        <v>45</v>
      </c>
      <c r="D1007">
        <v>4</v>
      </c>
      <c r="E1007">
        <v>185</v>
      </c>
      <c r="F1007" t="s">
        <v>15</v>
      </c>
      <c r="G1007" t="s">
        <v>61</v>
      </c>
      <c r="H1007">
        <v>3</v>
      </c>
    </row>
    <row r="1008" spans="1:8" x14ac:dyDescent="0.25">
      <c r="A1008">
        <f t="shared" si="15"/>
        <v>1007</v>
      </c>
      <c r="B1008" s="5">
        <v>44978</v>
      </c>
      <c r="C1008" t="s">
        <v>45</v>
      </c>
      <c r="D1008">
        <v>8</v>
      </c>
      <c r="E1008">
        <v>101</v>
      </c>
      <c r="F1008" t="s">
        <v>15</v>
      </c>
      <c r="G1008" t="s">
        <v>30</v>
      </c>
      <c r="H1008">
        <v>1</v>
      </c>
    </row>
    <row r="1009" spans="1:8" x14ac:dyDescent="0.25">
      <c r="A1009">
        <f t="shared" si="15"/>
        <v>1008</v>
      </c>
      <c r="B1009" s="5">
        <v>44978</v>
      </c>
      <c r="C1009" t="s">
        <v>45</v>
      </c>
      <c r="D1009">
        <v>1</v>
      </c>
      <c r="E1009">
        <v>86</v>
      </c>
      <c r="F1009" t="s">
        <v>15</v>
      </c>
      <c r="G1009" t="s">
        <v>61</v>
      </c>
      <c r="H1009">
        <v>2</v>
      </c>
    </row>
    <row r="1010" spans="1:8" x14ac:dyDescent="0.25">
      <c r="A1010">
        <f t="shared" si="15"/>
        <v>1009</v>
      </c>
      <c r="B1010" s="5">
        <v>44978</v>
      </c>
      <c r="C1010" t="s">
        <v>45</v>
      </c>
      <c r="D1010">
        <v>9</v>
      </c>
      <c r="E1010">
        <v>71</v>
      </c>
      <c r="F1010" t="s">
        <v>15</v>
      </c>
      <c r="G1010" t="s">
        <v>58</v>
      </c>
      <c r="H1010">
        <v>1</v>
      </c>
    </row>
    <row r="1011" spans="1:8" x14ac:dyDescent="0.25">
      <c r="A1011">
        <f t="shared" si="15"/>
        <v>1010</v>
      </c>
      <c r="B1011" s="5">
        <v>44978</v>
      </c>
      <c r="C1011" t="s">
        <v>39</v>
      </c>
      <c r="D1011">
        <v>10</v>
      </c>
      <c r="E1011">
        <v>108</v>
      </c>
      <c r="F1011" t="s">
        <v>15</v>
      </c>
      <c r="G1011" t="s">
        <v>58</v>
      </c>
      <c r="H1011">
        <v>2</v>
      </c>
    </row>
    <row r="1012" spans="1:8" x14ac:dyDescent="0.25">
      <c r="A1012">
        <f t="shared" si="15"/>
        <v>1011</v>
      </c>
      <c r="B1012" s="5">
        <v>44978</v>
      </c>
      <c r="C1012" t="s">
        <v>45</v>
      </c>
      <c r="D1012">
        <v>1</v>
      </c>
      <c r="E1012">
        <v>209</v>
      </c>
      <c r="F1012" t="s">
        <v>15</v>
      </c>
      <c r="G1012" t="s">
        <v>30</v>
      </c>
      <c r="H1012">
        <v>1</v>
      </c>
    </row>
    <row r="1013" spans="1:8" x14ac:dyDescent="0.25">
      <c r="A1013">
        <f t="shared" si="15"/>
        <v>1012</v>
      </c>
      <c r="B1013" s="5">
        <v>44978</v>
      </c>
      <c r="C1013" t="s">
        <v>45</v>
      </c>
      <c r="D1013">
        <v>2</v>
      </c>
      <c r="E1013">
        <v>117</v>
      </c>
      <c r="F1013" t="s">
        <v>15</v>
      </c>
      <c r="G1013" t="s">
        <v>30</v>
      </c>
      <c r="H1013">
        <v>3</v>
      </c>
    </row>
    <row r="1014" spans="1:8" x14ac:dyDescent="0.25">
      <c r="A1014">
        <f t="shared" si="15"/>
        <v>1013</v>
      </c>
      <c r="B1014" s="5">
        <v>44978</v>
      </c>
      <c r="C1014" t="s">
        <v>45</v>
      </c>
      <c r="D1014">
        <v>4</v>
      </c>
      <c r="E1014">
        <v>73</v>
      </c>
      <c r="F1014" t="s">
        <v>15</v>
      </c>
      <c r="G1014" t="s">
        <v>61</v>
      </c>
      <c r="H1014">
        <v>4</v>
      </c>
    </row>
    <row r="1015" spans="1:8" x14ac:dyDescent="0.25">
      <c r="A1015">
        <f t="shared" si="15"/>
        <v>1014</v>
      </c>
      <c r="B1015" s="5">
        <v>44978</v>
      </c>
      <c r="C1015" t="s">
        <v>45</v>
      </c>
      <c r="D1015">
        <v>3</v>
      </c>
      <c r="E1015">
        <v>89</v>
      </c>
      <c r="F1015" t="s">
        <v>15</v>
      </c>
      <c r="G1015" t="s">
        <v>66</v>
      </c>
      <c r="H1015">
        <v>4</v>
      </c>
    </row>
    <row r="1016" spans="1:8" x14ac:dyDescent="0.25">
      <c r="A1016">
        <f t="shared" si="15"/>
        <v>1015</v>
      </c>
      <c r="B1016" s="5">
        <v>44978</v>
      </c>
      <c r="C1016" t="s">
        <v>39</v>
      </c>
      <c r="D1016">
        <v>8</v>
      </c>
      <c r="E1016">
        <v>208</v>
      </c>
      <c r="F1016" t="s">
        <v>15</v>
      </c>
      <c r="G1016" t="s">
        <v>61</v>
      </c>
      <c r="H1016">
        <v>3</v>
      </c>
    </row>
    <row r="1017" spans="1:8" x14ac:dyDescent="0.25">
      <c r="A1017">
        <f t="shared" si="15"/>
        <v>1016</v>
      </c>
      <c r="B1017" s="5">
        <v>44978</v>
      </c>
      <c r="C1017" t="s">
        <v>45</v>
      </c>
      <c r="D1017">
        <v>9</v>
      </c>
      <c r="E1017">
        <v>71</v>
      </c>
      <c r="F1017" t="s">
        <v>15</v>
      </c>
      <c r="G1017" t="s">
        <v>58</v>
      </c>
      <c r="H1017">
        <v>1</v>
      </c>
    </row>
    <row r="1018" spans="1:8" x14ac:dyDescent="0.25">
      <c r="A1018">
        <f t="shared" si="15"/>
        <v>1017</v>
      </c>
      <c r="B1018" s="5">
        <v>44979</v>
      </c>
      <c r="C1018" t="s">
        <v>45</v>
      </c>
      <c r="D1018">
        <v>9</v>
      </c>
      <c r="E1018">
        <v>194</v>
      </c>
      <c r="F1018" t="s">
        <v>15</v>
      </c>
      <c r="G1018" t="s">
        <v>30</v>
      </c>
      <c r="H1018">
        <v>5</v>
      </c>
    </row>
    <row r="1019" spans="1:8" x14ac:dyDescent="0.25">
      <c r="A1019">
        <f t="shared" si="15"/>
        <v>1018</v>
      </c>
      <c r="B1019" s="5">
        <v>44979</v>
      </c>
      <c r="C1019" t="s">
        <v>45</v>
      </c>
      <c r="D1019">
        <v>10</v>
      </c>
      <c r="E1019">
        <v>184</v>
      </c>
      <c r="F1019" t="s">
        <v>15</v>
      </c>
      <c r="G1019" t="s">
        <v>41</v>
      </c>
      <c r="H1019">
        <v>5</v>
      </c>
    </row>
    <row r="1020" spans="1:8" x14ac:dyDescent="0.25">
      <c r="A1020">
        <f t="shared" si="15"/>
        <v>1019</v>
      </c>
      <c r="B1020" s="5">
        <v>44979</v>
      </c>
      <c r="C1020" t="s">
        <v>39</v>
      </c>
      <c r="D1020">
        <v>2</v>
      </c>
      <c r="E1020">
        <v>36</v>
      </c>
      <c r="F1020" t="s">
        <v>15</v>
      </c>
      <c r="G1020" t="s">
        <v>66</v>
      </c>
      <c r="H1020">
        <v>3</v>
      </c>
    </row>
    <row r="1021" spans="1:8" x14ac:dyDescent="0.25">
      <c r="A1021">
        <f t="shared" si="15"/>
        <v>1020</v>
      </c>
      <c r="B1021" s="5">
        <v>44979</v>
      </c>
      <c r="C1021" t="s">
        <v>45</v>
      </c>
      <c r="D1021">
        <v>8</v>
      </c>
      <c r="E1021">
        <v>188</v>
      </c>
      <c r="F1021" t="s">
        <v>15</v>
      </c>
      <c r="G1021" t="s">
        <v>49</v>
      </c>
      <c r="H1021">
        <v>1</v>
      </c>
    </row>
    <row r="1022" spans="1:8" x14ac:dyDescent="0.25">
      <c r="A1022">
        <f t="shared" si="15"/>
        <v>1021</v>
      </c>
      <c r="B1022" s="5">
        <v>44979</v>
      </c>
      <c r="C1022" t="s">
        <v>45</v>
      </c>
      <c r="D1022">
        <v>3</v>
      </c>
      <c r="E1022">
        <v>92</v>
      </c>
      <c r="F1022" t="s">
        <v>15</v>
      </c>
      <c r="G1022" t="s">
        <v>49</v>
      </c>
      <c r="H1022">
        <v>4</v>
      </c>
    </row>
    <row r="1023" spans="1:8" x14ac:dyDescent="0.25">
      <c r="A1023">
        <f t="shared" si="15"/>
        <v>1022</v>
      </c>
      <c r="B1023" s="5">
        <v>44979</v>
      </c>
      <c r="C1023" t="s">
        <v>45</v>
      </c>
      <c r="D1023">
        <v>3</v>
      </c>
      <c r="E1023">
        <v>92</v>
      </c>
      <c r="F1023" t="s">
        <v>15</v>
      </c>
      <c r="G1023" t="s">
        <v>49</v>
      </c>
      <c r="H1023">
        <v>4</v>
      </c>
    </row>
    <row r="1024" spans="1:8" x14ac:dyDescent="0.25">
      <c r="A1024">
        <f t="shared" si="15"/>
        <v>1023</v>
      </c>
      <c r="B1024" s="5">
        <v>44980</v>
      </c>
      <c r="C1024" t="s">
        <v>45</v>
      </c>
      <c r="D1024">
        <v>8</v>
      </c>
      <c r="E1024">
        <v>153</v>
      </c>
      <c r="F1024" t="s">
        <v>15</v>
      </c>
      <c r="G1024" t="s">
        <v>30</v>
      </c>
      <c r="H1024">
        <v>2</v>
      </c>
    </row>
    <row r="1025" spans="1:8" x14ac:dyDescent="0.25">
      <c r="A1025">
        <f t="shared" si="15"/>
        <v>1024</v>
      </c>
      <c r="B1025" s="5">
        <v>44980</v>
      </c>
      <c r="C1025" t="s">
        <v>45</v>
      </c>
      <c r="D1025">
        <v>10</v>
      </c>
      <c r="E1025">
        <v>119</v>
      </c>
      <c r="F1025" t="s">
        <v>15</v>
      </c>
      <c r="G1025" t="s">
        <v>41</v>
      </c>
      <c r="H1025">
        <v>3</v>
      </c>
    </row>
    <row r="1026" spans="1:8" x14ac:dyDescent="0.25">
      <c r="A1026">
        <f t="shared" ref="A1026:A1089" si="16">ROW()-1</f>
        <v>1025</v>
      </c>
      <c r="B1026" s="5">
        <v>44980</v>
      </c>
      <c r="C1026" t="s">
        <v>45</v>
      </c>
      <c r="D1026">
        <v>2</v>
      </c>
      <c r="E1026">
        <v>151</v>
      </c>
      <c r="F1026" t="s">
        <v>15</v>
      </c>
      <c r="G1026" t="s">
        <v>30</v>
      </c>
      <c r="H1026">
        <v>2</v>
      </c>
    </row>
    <row r="1027" spans="1:8" x14ac:dyDescent="0.25">
      <c r="A1027">
        <f t="shared" si="16"/>
        <v>1026</v>
      </c>
      <c r="B1027" s="5">
        <v>44980</v>
      </c>
      <c r="C1027" t="s">
        <v>39</v>
      </c>
      <c r="D1027">
        <v>5</v>
      </c>
      <c r="E1027">
        <v>108</v>
      </c>
      <c r="F1027" t="s">
        <v>15</v>
      </c>
      <c r="G1027" t="s">
        <v>61</v>
      </c>
      <c r="H1027">
        <v>1</v>
      </c>
    </row>
    <row r="1028" spans="1:8" x14ac:dyDescent="0.25">
      <c r="A1028">
        <f t="shared" si="16"/>
        <v>1027</v>
      </c>
      <c r="B1028" s="5">
        <v>44980</v>
      </c>
      <c r="C1028" t="s">
        <v>45</v>
      </c>
      <c r="D1028">
        <v>6</v>
      </c>
      <c r="E1028">
        <v>43</v>
      </c>
      <c r="F1028" t="s">
        <v>15</v>
      </c>
      <c r="G1028" t="s">
        <v>58</v>
      </c>
      <c r="H1028">
        <v>4</v>
      </c>
    </row>
    <row r="1029" spans="1:8" x14ac:dyDescent="0.25">
      <c r="A1029">
        <f t="shared" si="16"/>
        <v>1028</v>
      </c>
      <c r="B1029" s="5">
        <v>44980</v>
      </c>
      <c r="C1029" t="s">
        <v>45</v>
      </c>
      <c r="D1029">
        <v>3</v>
      </c>
      <c r="E1029">
        <v>81</v>
      </c>
      <c r="F1029" t="s">
        <v>15</v>
      </c>
      <c r="G1029" t="s">
        <v>49</v>
      </c>
      <c r="H1029">
        <v>3</v>
      </c>
    </row>
    <row r="1030" spans="1:8" x14ac:dyDescent="0.25">
      <c r="A1030">
        <f t="shared" si="16"/>
        <v>1029</v>
      </c>
      <c r="B1030" s="5">
        <v>44980</v>
      </c>
      <c r="C1030" t="s">
        <v>45</v>
      </c>
      <c r="D1030">
        <v>2</v>
      </c>
      <c r="E1030">
        <v>161</v>
      </c>
      <c r="F1030" t="s">
        <v>15</v>
      </c>
      <c r="G1030" t="s">
        <v>49</v>
      </c>
      <c r="H1030">
        <v>1</v>
      </c>
    </row>
    <row r="1031" spans="1:8" x14ac:dyDescent="0.25">
      <c r="A1031">
        <f t="shared" si="16"/>
        <v>1030</v>
      </c>
      <c r="B1031" s="5">
        <v>44980</v>
      </c>
      <c r="C1031" t="s">
        <v>45</v>
      </c>
      <c r="D1031">
        <v>2</v>
      </c>
      <c r="E1031">
        <v>151</v>
      </c>
      <c r="F1031" t="s">
        <v>15</v>
      </c>
      <c r="G1031" t="s">
        <v>30</v>
      </c>
      <c r="H1031">
        <v>2</v>
      </c>
    </row>
    <row r="1032" spans="1:8" x14ac:dyDescent="0.25">
      <c r="A1032">
        <f t="shared" si="16"/>
        <v>1031</v>
      </c>
      <c r="B1032" s="5">
        <v>44981</v>
      </c>
      <c r="C1032" t="s">
        <v>45</v>
      </c>
      <c r="D1032">
        <v>2</v>
      </c>
      <c r="E1032">
        <v>95</v>
      </c>
      <c r="F1032" t="s">
        <v>15</v>
      </c>
      <c r="G1032" t="s">
        <v>66</v>
      </c>
      <c r="H1032">
        <v>5</v>
      </c>
    </row>
    <row r="1033" spans="1:8" x14ac:dyDescent="0.25">
      <c r="A1033">
        <f t="shared" si="16"/>
        <v>1032</v>
      </c>
      <c r="B1033" s="5">
        <v>44981</v>
      </c>
      <c r="C1033" t="s">
        <v>45</v>
      </c>
      <c r="D1033">
        <v>9</v>
      </c>
      <c r="E1033">
        <v>120</v>
      </c>
      <c r="F1033" t="s">
        <v>15</v>
      </c>
      <c r="G1033" t="s">
        <v>66</v>
      </c>
      <c r="H1033">
        <v>4</v>
      </c>
    </row>
    <row r="1034" spans="1:8" x14ac:dyDescent="0.25">
      <c r="A1034">
        <f t="shared" si="16"/>
        <v>1033</v>
      </c>
      <c r="B1034" s="5">
        <v>44981</v>
      </c>
      <c r="C1034" t="s">
        <v>45</v>
      </c>
      <c r="D1034">
        <v>7</v>
      </c>
      <c r="E1034">
        <v>39</v>
      </c>
      <c r="F1034" t="s">
        <v>15</v>
      </c>
      <c r="G1034" t="s">
        <v>61</v>
      </c>
      <c r="H1034">
        <v>3</v>
      </c>
    </row>
    <row r="1035" spans="1:8" x14ac:dyDescent="0.25">
      <c r="A1035">
        <f t="shared" si="16"/>
        <v>1034</v>
      </c>
      <c r="B1035" s="5">
        <v>44981</v>
      </c>
      <c r="C1035" t="s">
        <v>45</v>
      </c>
      <c r="D1035">
        <v>10</v>
      </c>
      <c r="E1035">
        <v>92</v>
      </c>
      <c r="F1035" t="s">
        <v>15</v>
      </c>
      <c r="G1035" t="s">
        <v>49</v>
      </c>
      <c r="H1035">
        <v>4</v>
      </c>
    </row>
    <row r="1036" spans="1:8" x14ac:dyDescent="0.25">
      <c r="A1036">
        <f t="shared" si="16"/>
        <v>1035</v>
      </c>
      <c r="B1036" s="5">
        <v>44981</v>
      </c>
      <c r="C1036" t="s">
        <v>45</v>
      </c>
      <c r="D1036">
        <v>1</v>
      </c>
      <c r="E1036">
        <v>93</v>
      </c>
      <c r="F1036" t="s">
        <v>15</v>
      </c>
      <c r="G1036" t="s">
        <v>66</v>
      </c>
      <c r="H1036">
        <v>3</v>
      </c>
    </row>
    <row r="1037" spans="1:8" x14ac:dyDescent="0.25">
      <c r="A1037">
        <f t="shared" si="16"/>
        <v>1036</v>
      </c>
      <c r="B1037" s="5">
        <v>44981</v>
      </c>
      <c r="C1037" t="s">
        <v>45</v>
      </c>
      <c r="D1037">
        <v>2</v>
      </c>
      <c r="E1037">
        <v>57</v>
      </c>
      <c r="F1037" t="s">
        <v>15</v>
      </c>
      <c r="G1037" t="s">
        <v>30</v>
      </c>
      <c r="H1037">
        <v>1</v>
      </c>
    </row>
    <row r="1038" spans="1:8" x14ac:dyDescent="0.25">
      <c r="A1038">
        <f t="shared" si="16"/>
        <v>1037</v>
      </c>
      <c r="B1038" s="5">
        <v>44981</v>
      </c>
      <c r="C1038" t="s">
        <v>45</v>
      </c>
      <c r="D1038">
        <v>1</v>
      </c>
      <c r="E1038">
        <v>149</v>
      </c>
      <c r="F1038" t="s">
        <v>15</v>
      </c>
      <c r="G1038" t="s">
        <v>49</v>
      </c>
      <c r="H1038">
        <v>2</v>
      </c>
    </row>
    <row r="1039" spans="1:8" x14ac:dyDescent="0.25">
      <c r="A1039">
        <f t="shared" si="16"/>
        <v>1038</v>
      </c>
      <c r="B1039" s="5">
        <v>44982</v>
      </c>
      <c r="C1039" t="s">
        <v>45</v>
      </c>
      <c r="D1039">
        <v>3</v>
      </c>
      <c r="E1039">
        <v>138</v>
      </c>
      <c r="F1039" t="s">
        <v>15</v>
      </c>
      <c r="G1039" t="s">
        <v>66</v>
      </c>
      <c r="H1039">
        <v>1</v>
      </c>
    </row>
    <row r="1040" spans="1:8" x14ac:dyDescent="0.25">
      <c r="A1040">
        <f t="shared" si="16"/>
        <v>1039</v>
      </c>
      <c r="B1040" s="5">
        <v>44982</v>
      </c>
      <c r="C1040" t="s">
        <v>45</v>
      </c>
      <c r="D1040">
        <v>2</v>
      </c>
      <c r="E1040">
        <v>165</v>
      </c>
      <c r="F1040" t="s">
        <v>15</v>
      </c>
      <c r="G1040" t="s">
        <v>49</v>
      </c>
      <c r="H1040">
        <v>3</v>
      </c>
    </row>
    <row r="1041" spans="1:8" x14ac:dyDescent="0.25">
      <c r="A1041">
        <f t="shared" si="16"/>
        <v>1040</v>
      </c>
      <c r="B1041" s="5">
        <v>44982</v>
      </c>
      <c r="C1041" t="s">
        <v>45</v>
      </c>
      <c r="D1041">
        <v>1</v>
      </c>
      <c r="E1041">
        <v>175</v>
      </c>
      <c r="F1041" t="s">
        <v>15</v>
      </c>
      <c r="G1041" t="s">
        <v>49</v>
      </c>
      <c r="H1041">
        <v>2</v>
      </c>
    </row>
    <row r="1042" spans="1:8" x14ac:dyDescent="0.25">
      <c r="A1042">
        <f t="shared" si="16"/>
        <v>1041</v>
      </c>
      <c r="B1042" s="5">
        <v>44982</v>
      </c>
      <c r="C1042" t="s">
        <v>45</v>
      </c>
      <c r="D1042">
        <v>2</v>
      </c>
      <c r="E1042">
        <v>157</v>
      </c>
      <c r="F1042" t="s">
        <v>15</v>
      </c>
      <c r="G1042" t="s">
        <v>58</v>
      </c>
      <c r="H1042">
        <v>4</v>
      </c>
    </row>
    <row r="1043" spans="1:8" x14ac:dyDescent="0.25">
      <c r="A1043">
        <f t="shared" si="16"/>
        <v>1042</v>
      </c>
      <c r="B1043" s="5">
        <v>44982</v>
      </c>
      <c r="C1043" t="s">
        <v>45</v>
      </c>
      <c r="D1043">
        <v>8</v>
      </c>
      <c r="E1043">
        <v>172</v>
      </c>
      <c r="F1043" t="s">
        <v>15</v>
      </c>
      <c r="G1043" t="s">
        <v>49</v>
      </c>
      <c r="H1043">
        <v>2</v>
      </c>
    </row>
    <row r="1044" spans="1:8" x14ac:dyDescent="0.25">
      <c r="A1044">
        <f t="shared" si="16"/>
        <v>1043</v>
      </c>
      <c r="B1044" s="5">
        <v>44982</v>
      </c>
      <c r="C1044" t="s">
        <v>45</v>
      </c>
      <c r="D1044">
        <v>9</v>
      </c>
      <c r="E1044">
        <v>89</v>
      </c>
      <c r="F1044" t="s">
        <v>15</v>
      </c>
      <c r="G1044" t="s">
        <v>61</v>
      </c>
      <c r="H1044">
        <v>1</v>
      </c>
    </row>
    <row r="1045" spans="1:8" x14ac:dyDescent="0.25">
      <c r="A1045">
        <f t="shared" si="16"/>
        <v>1044</v>
      </c>
      <c r="B1045" s="5">
        <v>44982</v>
      </c>
      <c r="C1045" t="s">
        <v>45</v>
      </c>
      <c r="D1045">
        <v>2</v>
      </c>
      <c r="E1045">
        <v>165</v>
      </c>
      <c r="F1045" t="s">
        <v>15</v>
      </c>
      <c r="G1045" t="s">
        <v>49</v>
      </c>
      <c r="H1045">
        <v>3</v>
      </c>
    </row>
    <row r="1046" spans="1:8" x14ac:dyDescent="0.25">
      <c r="A1046">
        <f t="shared" si="16"/>
        <v>1045</v>
      </c>
      <c r="B1046" s="5">
        <v>44983</v>
      </c>
      <c r="C1046" t="s">
        <v>45</v>
      </c>
      <c r="D1046">
        <v>4</v>
      </c>
      <c r="E1046">
        <v>83</v>
      </c>
      <c r="F1046" t="s">
        <v>15</v>
      </c>
      <c r="G1046" t="s">
        <v>66</v>
      </c>
      <c r="H1046">
        <v>3</v>
      </c>
    </row>
    <row r="1047" spans="1:8" x14ac:dyDescent="0.25">
      <c r="A1047">
        <f t="shared" si="16"/>
        <v>1046</v>
      </c>
      <c r="B1047" s="5">
        <v>44983</v>
      </c>
      <c r="C1047" t="s">
        <v>39</v>
      </c>
      <c r="D1047">
        <v>10</v>
      </c>
      <c r="E1047">
        <v>102</v>
      </c>
      <c r="F1047" t="s">
        <v>15</v>
      </c>
      <c r="G1047" t="s">
        <v>61</v>
      </c>
      <c r="H1047">
        <v>1</v>
      </c>
    </row>
    <row r="1048" spans="1:8" x14ac:dyDescent="0.25">
      <c r="A1048">
        <f t="shared" si="16"/>
        <v>1047</v>
      </c>
      <c r="B1048" s="5">
        <v>44983</v>
      </c>
      <c r="C1048" t="s">
        <v>45</v>
      </c>
      <c r="D1048">
        <v>5</v>
      </c>
      <c r="E1048">
        <v>62</v>
      </c>
      <c r="F1048" t="s">
        <v>15</v>
      </c>
      <c r="G1048" t="s">
        <v>30</v>
      </c>
      <c r="H1048">
        <v>4</v>
      </c>
    </row>
    <row r="1049" spans="1:8" x14ac:dyDescent="0.25">
      <c r="A1049">
        <f t="shared" si="16"/>
        <v>1048</v>
      </c>
      <c r="B1049" s="5">
        <v>44983</v>
      </c>
      <c r="C1049" t="s">
        <v>39</v>
      </c>
      <c r="D1049">
        <v>8</v>
      </c>
      <c r="E1049">
        <v>115</v>
      </c>
      <c r="F1049" t="s">
        <v>15</v>
      </c>
      <c r="G1049" t="s">
        <v>58</v>
      </c>
      <c r="H1049">
        <v>4</v>
      </c>
    </row>
    <row r="1050" spans="1:8" x14ac:dyDescent="0.25">
      <c r="A1050">
        <f t="shared" si="16"/>
        <v>1049</v>
      </c>
      <c r="B1050" s="5">
        <v>44983</v>
      </c>
      <c r="C1050" t="s">
        <v>39</v>
      </c>
      <c r="D1050">
        <v>5</v>
      </c>
      <c r="E1050">
        <v>169</v>
      </c>
      <c r="F1050" t="s">
        <v>15</v>
      </c>
      <c r="G1050" t="s">
        <v>41</v>
      </c>
      <c r="H1050">
        <v>5</v>
      </c>
    </row>
    <row r="1051" spans="1:8" x14ac:dyDescent="0.25">
      <c r="A1051">
        <f t="shared" si="16"/>
        <v>1050</v>
      </c>
      <c r="B1051" s="5">
        <v>44983</v>
      </c>
      <c r="C1051" t="s">
        <v>39</v>
      </c>
      <c r="D1051">
        <v>5</v>
      </c>
      <c r="E1051">
        <v>142</v>
      </c>
      <c r="F1051" t="s">
        <v>15</v>
      </c>
      <c r="G1051" t="s">
        <v>58</v>
      </c>
      <c r="H1051">
        <v>3</v>
      </c>
    </row>
    <row r="1052" spans="1:8" x14ac:dyDescent="0.25">
      <c r="A1052">
        <f t="shared" si="16"/>
        <v>1051</v>
      </c>
      <c r="B1052" s="5">
        <v>44983</v>
      </c>
      <c r="C1052" t="s">
        <v>39</v>
      </c>
      <c r="D1052">
        <v>2</v>
      </c>
      <c r="E1052">
        <v>124</v>
      </c>
      <c r="F1052" t="s">
        <v>15</v>
      </c>
      <c r="G1052" t="s">
        <v>58</v>
      </c>
      <c r="H1052">
        <v>4</v>
      </c>
    </row>
    <row r="1053" spans="1:8" x14ac:dyDescent="0.25">
      <c r="A1053">
        <f t="shared" si="16"/>
        <v>1052</v>
      </c>
      <c r="B1053" s="5">
        <v>44983</v>
      </c>
      <c r="C1053" t="s">
        <v>45</v>
      </c>
      <c r="D1053">
        <v>4</v>
      </c>
      <c r="E1053">
        <v>115</v>
      </c>
      <c r="F1053" t="s">
        <v>15</v>
      </c>
      <c r="G1053" t="s">
        <v>41</v>
      </c>
      <c r="H1053">
        <v>5</v>
      </c>
    </row>
    <row r="1054" spans="1:8" x14ac:dyDescent="0.25">
      <c r="A1054">
        <f t="shared" si="16"/>
        <v>1053</v>
      </c>
      <c r="B1054" s="5">
        <v>44983</v>
      </c>
      <c r="C1054" t="s">
        <v>45</v>
      </c>
      <c r="D1054">
        <v>9</v>
      </c>
      <c r="E1054">
        <v>132</v>
      </c>
      <c r="F1054" t="s">
        <v>15</v>
      </c>
      <c r="G1054" t="s">
        <v>49</v>
      </c>
      <c r="H1054">
        <v>4</v>
      </c>
    </row>
    <row r="1055" spans="1:8" x14ac:dyDescent="0.25">
      <c r="A1055">
        <f t="shared" si="16"/>
        <v>1054</v>
      </c>
      <c r="B1055" s="5">
        <v>44983</v>
      </c>
      <c r="C1055" t="s">
        <v>45</v>
      </c>
      <c r="D1055">
        <v>7</v>
      </c>
      <c r="E1055">
        <v>116</v>
      </c>
      <c r="F1055" t="s">
        <v>15</v>
      </c>
      <c r="G1055" t="s">
        <v>61</v>
      </c>
      <c r="H1055">
        <v>1</v>
      </c>
    </row>
    <row r="1056" spans="1:8" x14ac:dyDescent="0.25">
      <c r="A1056">
        <f t="shared" si="16"/>
        <v>1055</v>
      </c>
      <c r="B1056" s="5">
        <v>44983</v>
      </c>
      <c r="C1056" t="s">
        <v>39</v>
      </c>
      <c r="D1056">
        <v>2</v>
      </c>
      <c r="E1056">
        <v>149</v>
      </c>
      <c r="F1056" t="s">
        <v>15</v>
      </c>
      <c r="G1056" t="s">
        <v>49</v>
      </c>
      <c r="H1056">
        <v>4</v>
      </c>
    </row>
    <row r="1057" spans="1:8" x14ac:dyDescent="0.25">
      <c r="A1057">
        <f t="shared" si="16"/>
        <v>1056</v>
      </c>
      <c r="B1057" s="5">
        <v>44983</v>
      </c>
      <c r="C1057" t="s">
        <v>45</v>
      </c>
      <c r="D1057">
        <v>4</v>
      </c>
      <c r="E1057">
        <v>123</v>
      </c>
      <c r="F1057" t="s">
        <v>15</v>
      </c>
      <c r="G1057" t="s">
        <v>30</v>
      </c>
      <c r="H1057">
        <v>2</v>
      </c>
    </row>
    <row r="1058" spans="1:8" x14ac:dyDescent="0.25">
      <c r="A1058">
        <f t="shared" si="16"/>
        <v>1057</v>
      </c>
      <c r="B1058" s="5">
        <v>44984</v>
      </c>
      <c r="C1058" t="s">
        <v>39</v>
      </c>
      <c r="D1058">
        <v>10</v>
      </c>
      <c r="E1058">
        <v>185</v>
      </c>
      <c r="F1058" t="s">
        <v>15</v>
      </c>
      <c r="G1058" t="s">
        <v>61</v>
      </c>
      <c r="H1058">
        <v>1</v>
      </c>
    </row>
    <row r="1059" spans="1:8" x14ac:dyDescent="0.25">
      <c r="A1059">
        <f t="shared" si="16"/>
        <v>1058</v>
      </c>
      <c r="B1059" s="5">
        <v>44984</v>
      </c>
      <c r="C1059" t="s">
        <v>45</v>
      </c>
      <c r="D1059">
        <v>9</v>
      </c>
      <c r="E1059">
        <v>128</v>
      </c>
      <c r="F1059" t="s">
        <v>15</v>
      </c>
      <c r="G1059" t="s">
        <v>41</v>
      </c>
      <c r="H1059">
        <v>3</v>
      </c>
    </row>
    <row r="1060" spans="1:8" x14ac:dyDescent="0.25">
      <c r="A1060">
        <f t="shared" si="16"/>
        <v>1059</v>
      </c>
      <c r="B1060" s="5">
        <v>44984</v>
      </c>
      <c r="C1060" t="s">
        <v>45</v>
      </c>
      <c r="D1060">
        <v>9</v>
      </c>
      <c r="E1060">
        <v>87</v>
      </c>
      <c r="F1060" t="s">
        <v>15</v>
      </c>
      <c r="G1060" t="s">
        <v>58</v>
      </c>
      <c r="H1060">
        <v>5</v>
      </c>
    </row>
    <row r="1061" spans="1:8" x14ac:dyDescent="0.25">
      <c r="A1061">
        <f t="shared" si="16"/>
        <v>1060</v>
      </c>
      <c r="B1061" s="5">
        <v>44984</v>
      </c>
      <c r="C1061" t="s">
        <v>45</v>
      </c>
      <c r="D1061">
        <v>1</v>
      </c>
      <c r="E1061">
        <v>134</v>
      </c>
      <c r="F1061" t="s">
        <v>15</v>
      </c>
      <c r="G1061" t="s">
        <v>66</v>
      </c>
      <c r="H1061">
        <v>5</v>
      </c>
    </row>
    <row r="1062" spans="1:8" x14ac:dyDescent="0.25">
      <c r="A1062">
        <f t="shared" si="16"/>
        <v>1061</v>
      </c>
      <c r="B1062" s="5">
        <v>44984</v>
      </c>
      <c r="C1062" t="s">
        <v>45</v>
      </c>
      <c r="D1062">
        <v>6</v>
      </c>
      <c r="E1062">
        <v>50</v>
      </c>
      <c r="F1062" t="s">
        <v>15</v>
      </c>
      <c r="G1062" t="s">
        <v>58</v>
      </c>
      <c r="H1062">
        <v>4</v>
      </c>
    </row>
    <row r="1063" spans="1:8" x14ac:dyDescent="0.25">
      <c r="A1063">
        <f t="shared" si="16"/>
        <v>1062</v>
      </c>
      <c r="B1063" s="5">
        <v>44984</v>
      </c>
      <c r="C1063" t="s">
        <v>30</v>
      </c>
      <c r="D1063">
        <v>4</v>
      </c>
      <c r="F1063" t="s">
        <v>15</v>
      </c>
      <c r="G1063" t="s">
        <v>66</v>
      </c>
      <c r="H1063">
        <v>5</v>
      </c>
    </row>
    <row r="1064" spans="1:8" x14ac:dyDescent="0.25">
      <c r="A1064">
        <f t="shared" si="16"/>
        <v>1063</v>
      </c>
      <c r="B1064" s="5">
        <v>44984</v>
      </c>
      <c r="C1064" t="s">
        <v>45</v>
      </c>
      <c r="D1064">
        <v>10</v>
      </c>
      <c r="E1064">
        <v>170</v>
      </c>
      <c r="F1064" t="s">
        <v>15</v>
      </c>
      <c r="G1064" t="s">
        <v>30</v>
      </c>
      <c r="H1064">
        <v>3</v>
      </c>
    </row>
    <row r="1065" spans="1:8" x14ac:dyDescent="0.25">
      <c r="A1065">
        <f t="shared" si="16"/>
        <v>1064</v>
      </c>
      <c r="B1065" s="5">
        <v>44984</v>
      </c>
      <c r="C1065" t="s">
        <v>45</v>
      </c>
      <c r="D1065">
        <v>6</v>
      </c>
      <c r="E1065">
        <v>99</v>
      </c>
      <c r="F1065" t="s">
        <v>15</v>
      </c>
      <c r="G1065" t="s">
        <v>61</v>
      </c>
      <c r="H1065">
        <v>4</v>
      </c>
    </row>
    <row r="1066" spans="1:8" x14ac:dyDescent="0.25">
      <c r="A1066">
        <f t="shared" si="16"/>
        <v>1065</v>
      </c>
      <c r="B1066" s="5">
        <v>44984</v>
      </c>
      <c r="C1066" t="s">
        <v>45</v>
      </c>
      <c r="D1066">
        <v>4</v>
      </c>
      <c r="E1066">
        <v>149</v>
      </c>
      <c r="F1066" t="s">
        <v>15</v>
      </c>
      <c r="G1066" t="s">
        <v>66</v>
      </c>
      <c r="H1066">
        <v>5</v>
      </c>
    </row>
    <row r="1067" spans="1:8" x14ac:dyDescent="0.25">
      <c r="A1067">
        <f t="shared" si="16"/>
        <v>1066</v>
      </c>
      <c r="B1067" s="5">
        <v>44985</v>
      </c>
      <c r="C1067" t="s">
        <v>39</v>
      </c>
      <c r="D1067">
        <v>3</v>
      </c>
      <c r="E1067">
        <v>67</v>
      </c>
      <c r="F1067" t="s">
        <v>15</v>
      </c>
      <c r="G1067" t="s">
        <v>49</v>
      </c>
      <c r="H1067">
        <v>4</v>
      </c>
    </row>
    <row r="1068" spans="1:8" x14ac:dyDescent="0.25">
      <c r="A1068">
        <f t="shared" si="16"/>
        <v>1067</v>
      </c>
      <c r="B1068" s="5">
        <v>44985</v>
      </c>
      <c r="C1068" t="s">
        <v>45</v>
      </c>
      <c r="D1068">
        <v>6</v>
      </c>
      <c r="E1068">
        <v>80</v>
      </c>
      <c r="F1068" t="s">
        <v>15</v>
      </c>
      <c r="G1068" t="s">
        <v>41</v>
      </c>
      <c r="H1068">
        <v>1</v>
      </c>
    </row>
    <row r="1069" spans="1:8" x14ac:dyDescent="0.25">
      <c r="A1069">
        <f t="shared" si="16"/>
        <v>1068</v>
      </c>
      <c r="B1069" s="5">
        <v>44985</v>
      </c>
      <c r="C1069" t="s">
        <v>39</v>
      </c>
      <c r="D1069">
        <v>8</v>
      </c>
      <c r="E1069">
        <v>54</v>
      </c>
      <c r="F1069" t="s">
        <v>15</v>
      </c>
      <c r="G1069" t="s">
        <v>58</v>
      </c>
      <c r="H1069">
        <v>3</v>
      </c>
    </row>
    <row r="1070" spans="1:8" x14ac:dyDescent="0.25">
      <c r="A1070">
        <f t="shared" si="16"/>
        <v>1069</v>
      </c>
      <c r="B1070" s="5">
        <v>44985</v>
      </c>
      <c r="C1070" t="s">
        <v>45</v>
      </c>
      <c r="D1070">
        <v>9</v>
      </c>
      <c r="E1070">
        <v>77</v>
      </c>
      <c r="F1070" t="s">
        <v>15</v>
      </c>
      <c r="G1070" t="s">
        <v>66</v>
      </c>
      <c r="H1070">
        <v>3</v>
      </c>
    </row>
    <row r="1071" spans="1:8" x14ac:dyDescent="0.25">
      <c r="A1071">
        <f t="shared" si="16"/>
        <v>1070</v>
      </c>
      <c r="B1071" s="5">
        <v>44985</v>
      </c>
      <c r="C1071" t="s">
        <v>45</v>
      </c>
      <c r="D1071">
        <v>7</v>
      </c>
      <c r="E1071">
        <v>141</v>
      </c>
      <c r="F1071" t="s">
        <v>15</v>
      </c>
      <c r="G1071" t="s">
        <v>61</v>
      </c>
      <c r="H1071">
        <v>3</v>
      </c>
    </row>
    <row r="1072" spans="1:8" x14ac:dyDescent="0.25">
      <c r="A1072">
        <f t="shared" si="16"/>
        <v>1071</v>
      </c>
      <c r="B1072" s="5">
        <v>44985</v>
      </c>
      <c r="C1072" t="s">
        <v>45</v>
      </c>
      <c r="D1072">
        <v>3</v>
      </c>
      <c r="E1072">
        <v>130</v>
      </c>
      <c r="F1072" t="s">
        <v>15</v>
      </c>
      <c r="G1072" t="s">
        <v>58</v>
      </c>
      <c r="H1072">
        <v>5</v>
      </c>
    </row>
    <row r="1073" spans="1:8" x14ac:dyDescent="0.25">
      <c r="A1073">
        <f t="shared" si="16"/>
        <v>1072</v>
      </c>
      <c r="B1073" s="5">
        <v>44985</v>
      </c>
      <c r="C1073" t="s">
        <v>39</v>
      </c>
      <c r="D1073">
        <v>6</v>
      </c>
      <c r="E1073">
        <v>47</v>
      </c>
      <c r="F1073" t="s">
        <v>15</v>
      </c>
      <c r="G1073" t="s">
        <v>66</v>
      </c>
      <c r="H1073">
        <v>5</v>
      </c>
    </row>
    <row r="1074" spans="1:8" x14ac:dyDescent="0.25">
      <c r="A1074">
        <f t="shared" si="16"/>
        <v>1073</v>
      </c>
      <c r="B1074" s="5">
        <v>44985</v>
      </c>
      <c r="C1074" t="s">
        <v>45</v>
      </c>
      <c r="D1074">
        <v>5</v>
      </c>
      <c r="E1074">
        <v>87</v>
      </c>
      <c r="F1074" t="s">
        <v>15</v>
      </c>
      <c r="G1074" t="s">
        <v>49</v>
      </c>
      <c r="H1074">
        <v>4</v>
      </c>
    </row>
    <row r="1075" spans="1:8" x14ac:dyDescent="0.25">
      <c r="A1075">
        <f t="shared" si="16"/>
        <v>1074</v>
      </c>
      <c r="B1075" s="5">
        <v>44985</v>
      </c>
      <c r="C1075" t="s">
        <v>45</v>
      </c>
      <c r="D1075">
        <v>2</v>
      </c>
      <c r="E1075">
        <v>166</v>
      </c>
      <c r="F1075" t="s">
        <v>15</v>
      </c>
      <c r="G1075" t="s">
        <v>66</v>
      </c>
      <c r="H1075">
        <v>4</v>
      </c>
    </row>
    <row r="1076" spans="1:8" x14ac:dyDescent="0.25">
      <c r="A1076">
        <f t="shared" si="16"/>
        <v>1075</v>
      </c>
      <c r="B1076" s="5">
        <v>44985</v>
      </c>
      <c r="C1076" t="s">
        <v>45</v>
      </c>
      <c r="D1076">
        <v>5</v>
      </c>
      <c r="E1076">
        <v>98</v>
      </c>
      <c r="F1076" t="s">
        <v>15</v>
      </c>
      <c r="G1076" t="s">
        <v>30</v>
      </c>
      <c r="H1076">
        <v>5</v>
      </c>
    </row>
    <row r="1077" spans="1:8" x14ac:dyDescent="0.25">
      <c r="A1077">
        <f t="shared" si="16"/>
        <v>1076</v>
      </c>
      <c r="B1077" s="5">
        <v>44985</v>
      </c>
      <c r="C1077" t="s">
        <v>45</v>
      </c>
      <c r="D1077">
        <v>3</v>
      </c>
      <c r="E1077">
        <v>153</v>
      </c>
      <c r="F1077" t="s">
        <v>15</v>
      </c>
      <c r="G1077" t="s">
        <v>30</v>
      </c>
      <c r="H1077">
        <v>4</v>
      </c>
    </row>
    <row r="1078" spans="1:8" x14ac:dyDescent="0.25">
      <c r="A1078">
        <f t="shared" si="16"/>
        <v>1077</v>
      </c>
      <c r="B1078" s="5">
        <v>44985</v>
      </c>
      <c r="C1078" t="s">
        <v>39</v>
      </c>
      <c r="D1078">
        <v>5</v>
      </c>
      <c r="E1078">
        <v>89</v>
      </c>
      <c r="F1078" t="s">
        <v>15</v>
      </c>
      <c r="G1078" t="s">
        <v>58</v>
      </c>
      <c r="H1078">
        <v>3</v>
      </c>
    </row>
    <row r="1079" spans="1:8" x14ac:dyDescent="0.25">
      <c r="A1079">
        <f t="shared" si="16"/>
        <v>1078</v>
      </c>
      <c r="B1079" s="5">
        <v>44985</v>
      </c>
      <c r="C1079" t="s">
        <v>45</v>
      </c>
      <c r="D1079">
        <v>1</v>
      </c>
      <c r="E1079">
        <v>153</v>
      </c>
      <c r="F1079" t="s">
        <v>15</v>
      </c>
      <c r="G1079" t="s">
        <v>30</v>
      </c>
      <c r="H1079">
        <v>4</v>
      </c>
    </row>
    <row r="1080" spans="1:8" x14ac:dyDescent="0.25">
      <c r="A1080">
        <f t="shared" si="16"/>
        <v>1079</v>
      </c>
      <c r="B1080" s="5">
        <v>44986</v>
      </c>
      <c r="C1080" t="s">
        <v>45</v>
      </c>
      <c r="D1080">
        <v>2</v>
      </c>
      <c r="E1080">
        <v>123</v>
      </c>
      <c r="F1080" t="s">
        <v>15</v>
      </c>
      <c r="G1080" t="s">
        <v>41</v>
      </c>
      <c r="H1080">
        <v>1</v>
      </c>
    </row>
    <row r="1081" spans="1:8" x14ac:dyDescent="0.25">
      <c r="A1081">
        <f t="shared" si="16"/>
        <v>1080</v>
      </c>
      <c r="B1081" s="5">
        <v>44986</v>
      </c>
      <c r="C1081" t="s">
        <v>45</v>
      </c>
      <c r="D1081">
        <v>9</v>
      </c>
      <c r="E1081">
        <v>161</v>
      </c>
      <c r="F1081" t="s">
        <v>15</v>
      </c>
      <c r="G1081" t="s">
        <v>61</v>
      </c>
      <c r="H1081">
        <v>5</v>
      </c>
    </row>
    <row r="1082" spans="1:8" x14ac:dyDescent="0.25">
      <c r="A1082">
        <f t="shared" si="16"/>
        <v>1081</v>
      </c>
      <c r="B1082" s="5">
        <v>44986</v>
      </c>
      <c r="C1082" t="s">
        <v>39</v>
      </c>
      <c r="D1082">
        <v>7</v>
      </c>
      <c r="E1082">
        <v>209</v>
      </c>
      <c r="F1082" t="s">
        <v>15</v>
      </c>
      <c r="G1082" t="s">
        <v>41</v>
      </c>
      <c r="H1082">
        <v>2</v>
      </c>
    </row>
    <row r="1083" spans="1:8" x14ac:dyDescent="0.25">
      <c r="A1083">
        <f t="shared" si="16"/>
        <v>1082</v>
      </c>
      <c r="B1083" s="5">
        <v>44986</v>
      </c>
      <c r="C1083" t="s">
        <v>39</v>
      </c>
      <c r="D1083">
        <v>4</v>
      </c>
      <c r="E1083">
        <v>52</v>
      </c>
      <c r="F1083" t="s">
        <v>15</v>
      </c>
      <c r="G1083" t="s">
        <v>66</v>
      </c>
      <c r="H1083">
        <v>4</v>
      </c>
    </row>
    <row r="1084" spans="1:8" x14ac:dyDescent="0.25">
      <c r="A1084">
        <f t="shared" si="16"/>
        <v>1083</v>
      </c>
      <c r="B1084" s="5">
        <v>44986</v>
      </c>
      <c r="C1084" t="s">
        <v>45</v>
      </c>
      <c r="D1084">
        <v>7</v>
      </c>
      <c r="E1084">
        <v>143</v>
      </c>
      <c r="F1084" t="s">
        <v>15</v>
      </c>
      <c r="G1084" t="s">
        <v>61</v>
      </c>
      <c r="H1084">
        <v>4</v>
      </c>
    </row>
    <row r="1085" spans="1:8" x14ac:dyDescent="0.25">
      <c r="A1085">
        <f t="shared" si="16"/>
        <v>1084</v>
      </c>
      <c r="B1085" s="5">
        <v>44987</v>
      </c>
      <c r="C1085" t="s">
        <v>45</v>
      </c>
      <c r="D1085">
        <v>9</v>
      </c>
      <c r="E1085">
        <v>37</v>
      </c>
      <c r="F1085" t="s">
        <v>15</v>
      </c>
      <c r="G1085" t="s">
        <v>61</v>
      </c>
      <c r="H1085">
        <v>1</v>
      </c>
    </row>
    <row r="1086" spans="1:8" x14ac:dyDescent="0.25">
      <c r="A1086">
        <f t="shared" si="16"/>
        <v>1085</v>
      </c>
      <c r="B1086" s="5">
        <v>44987</v>
      </c>
      <c r="C1086" t="s">
        <v>45</v>
      </c>
      <c r="D1086">
        <v>3</v>
      </c>
      <c r="E1086">
        <v>163</v>
      </c>
      <c r="F1086" t="s">
        <v>15</v>
      </c>
      <c r="G1086" t="s">
        <v>58</v>
      </c>
      <c r="H1086">
        <v>4</v>
      </c>
    </row>
    <row r="1087" spans="1:8" x14ac:dyDescent="0.25">
      <c r="A1087">
        <f t="shared" si="16"/>
        <v>1086</v>
      </c>
      <c r="B1087" s="5">
        <v>44987</v>
      </c>
      <c r="C1087" t="s">
        <v>45</v>
      </c>
      <c r="D1087">
        <v>5</v>
      </c>
      <c r="E1087">
        <v>140</v>
      </c>
      <c r="F1087" t="s">
        <v>15</v>
      </c>
      <c r="G1087" t="s">
        <v>66</v>
      </c>
      <c r="H1087">
        <v>1</v>
      </c>
    </row>
    <row r="1088" spans="1:8" x14ac:dyDescent="0.25">
      <c r="A1088">
        <f t="shared" si="16"/>
        <v>1087</v>
      </c>
      <c r="B1088" s="5">
        <v>44987</v>
      </c>
      <c r="C1088" t="s">
        <v>39</v>
      </c>
      <c r="D1088">
        <v>1</v>
      </c>
      <c r="E1088">
        <v>52</v>
      </c>
      <c r="F1088" t="s">
        <v>15</v>
      </c>
      <c r="G1088" t="s">
        <v>58</v>
      </c>
      <c r="H1088">
        <v>2</v>
      </c>
    </row>
    <row r="1089" spans="1:8" x14ac:dyDescent="0.25">
      <c r="A1089">
        <f t="shared" si="16"/>
        <v>1088</v>
      </c>
      <c r="B1089" s="5">
        <v>44987</v>
      </c>
      <c r="C1089" t="s">
        <v>45</v>
      </c>
      <c r="D1089">
        <v>3</v>
      </c>
      <c r="E1089">
        <v>129</v>
      </c>
      <c r="F1089" t="s">
        <v>15</v>
      </c>
      <c r="G1089" t="s">
        <v>30</v>
      </c>
      <c r="H1089">
        <v>3</v>
      </c>
    </row>
    <row r="1090" spans="1:8" x14ac:dyDescent="0.25">
      <c r="A1090">
        <f t="shared" ref="A1090:A1153" si="17">ROW()-1</f>
        <v>1089</v>
      </c>
      <c r="B1090" s="5">
        <v>44987</v>
      </c>
      <c r="C1090" t="s">
        <v>39</v>
      </c>
      <c r="D1090">
        <v>3</v>
      </c>
      <c r="E1090">
        <v>128</v>
      </c>
      <c r="F1090" t="s">
        <v>15</v>
      </c>
      <c r="G1090" t="s">
        <v>66</v>
      </c>
      <c r="H1090">
        <v>4</v>
      </c>
    </row>
    <row r="1091" spans="1:8" x14ac:dyDescent="0.25">
      <c r="A1091">
        <f t="shared" si="17"/>
        <v>1090</v>
      </c>
      <c r="B1091" s="5">
        <v>44987</v>
      </c>
      <c r="C1091" t="s">
        <v>39</v>
      </c>
      <c r="D1091">
        <v>7</v>
      </c>
      <c r="E1091">
        <v>163</v>
      </c>
      <c r="F1091" t="s">
        <v>15</v>
      </c>
      <c r="G1091" t="s">
        <v>41</v>
      </c>
      <c r="H1091">
        <v>4</v>
      </c>
    </row>
    <row r="1092" spans="1:8" x14ac:dyDescent="0.25">
      <c r="A1092">
        <f t="shared" si="17"/>
        <v>1091</v>
      </c>
      <c r="B1092" s="5">
        <v>44987</v>
      </c>
      <c r="C1092" t="s">
        <v>45</v>
      </c>
      <c r="D1092">
        <v>5</v>
      </c>
      <c r="E1092">
        <v>106</v>
      </c>
      <c r="F1092" t="s">
        <v>15</v>
      </c>
      <c r="G1092" t="s">
        <v>41</v>
      </c>
      <c r="H1092">
        <v>2</v>
      </c>
    </row>
    <row r="1093" spans="1:8" x14ac:dyDescent="0.25">
      <c r="A1093">
        <f t="shared" si="17"/>
        <v>1092</v>
      </c>
      <c r="B1093" s="5">
        <v>44988</v>
      </c>
      <c r="C1093" t="s">
        <v>39</v>
      </c>
      <c r="D1093">
        <v>7</v>
      </c>
      <c r="E1093">
        <v>201</v>
      </c>
      <c r="F1093" t="s">
        <v>15</v>
      </c>
      <c r="G1093" t="s">
        <v>49</v>
      </c>
      <c r="H1093">
        <v>1</v>
      </c>
    </row>
    <row r="1094" spans="1:8" x14ac:dyDescent="0.25">
      <c r="A1094">
        <f t="shared" si="17"/>
        <v>1093</v>
      </c>
      <c r="B1094" s="5">
        <v>44988</v>
      </c>
      <c r="C1094" t="s">
        <v>45</v>
      </c>
      <c r="D1094">
        <v>10</v>
      </c>
      <c r="E1094">
        <v>168</v>
      </c>
      <c r="F1094" t="s">
        <v>15</v>
      </c>
      <c r="G1094" t="s">
        <v>41</v>
      </c>
      <c r="H1094">
        <v>3</v>
      </c>
    </row>
    <row r="1095" spans="1:8" x14ac:dyDescent="0.25">
      <c r="A1095">
        <f t="shared" si="17"/>
        <v>1094</v>
      </c>
      <c r="B1095" s="5">
        <v>44988</v>
      </c>
      <c r="C1095" t="s">
        <v>45</v>
      </c>
      <c r="D1095">
        <v>1</v>
      </c>
      <c r="E1095">
        <v>129</v>
      </c>
      <c r="F1095" t="s">
        <v>15</v>
      </c>
      <c r="G1095" t="s">
        <v>66</v>
      </c>
      <c r="H1095">
        <v>4</v>
      </c>
    </row>
    <row r="1096" spans="1:8" x14ac:dyDescent="0.25">
      <c r="A1096">
        <f t="shared" si="17"/>
        <v>1095</v>
      </c>
      <c r="B1096" s="5">
        <v>44988</v>
      </c>
      <c r="C1096" t="s">
        <v>45</v>
      </c>
      <c r="D1096">
        <v>7</v>
      </c>
      <c r="E1096">
        <v>97</v>
      </c>
      <c r="F1096" t="s">
        <v>15</v>
      </c>
      <c r="G1096" t="s">
        <v>58</v>
      </c>
      <c r="H1096">
        <v>5</v>
      </c>
    </row>
    <row r="1097" spans="1:8" x14ac:dyDescent="0.25">
      <c r="A1097">
        <f t="shared" si="17"/>
        <v>1096</v>
      </c>
      <c r="B1097" s="5">
        <v>44988</v>
      </c>
      <c r="C1097" t="s">
        <v>45</v>
      </c>
      <c r="D1097">
        <v>7</v>
      </c>
      <c r="E1097">
        <v>206</v>
      </c>
      <c r="F1097" t="s">
        <v>15</v>
      </c>
      <c r="G1097" t="s">
        <v>49</v>
      </c>
      <c r="H1097">
        <v>1</v>
      </c>
    </row>
    <row r="1098" spans="1:8" x14ac:dyDescent="0.25">
      <c r="A1098">
        <f t="shared" si="17"/>
        <v>1097</v>
      </c>
      <c r="B1098" s="5">
        <v>44988</v>
      </c>
      <c r="C1098" t="s">
        <v>39</v>
      </c>
      <c r="D1098">
        <v>9</v>
      </c>
      <c r="E1098">
        <v>46</v>
      </c>
      <c r="F1098" t="s">
        <v>15</v>
      </c>
      <c r="G1098" t="s">
        <v>61</v>
      </c>
      <c r="H1098">
        <v>4</v>
      </c>
    </row>
    <row r="1099" spans="1:8" x14ac:dyDescent="0.25">
      <c r="A1099">
        <f t="shared" si="17"/>
        <v>1098</v>
      </c>
      <c r="B1099" s="5">
        <v>44989</v>
      </c>
      <c r="C1099" t="s">
        <v>39</v>
      </c>
      <c r="D1099">
        <v>8</v>
      </c>
      <c r="E1099">
        <v>188</v>
      </c>
      <c r="F1099" t="s">
        <v>15</v>
      </c>
      <c r="G1099" t="s">
        <v>66</v>
      </c>
      <c r="H1099">
        <v>2</v>
      </c>
    </row>
    <row r="1100" spans="1:8" x14ac:dyDescent="0.25">
      <c r="A1100">
        <f t="shared" si="17"/>
        <v>1099</v>
      </c>
      <c r="B1100" s="5">
        <v>44989</v>
      </c>
      <c r="C1100" t="s">
        <v>39</v>
      </c>
      <c r="D1100">
        <v>3</v>
      </c>
      <c r="E1100">
        <v>87</v>
      </c>
      <c r="F1100" t="s">
        <v>15</v>
      </c>
      <c r="G1100" t="s">
        <v>61</v>
      </c>
      <c r="H1100">
        <v>1</v>
      </c>
    </row>
    <row r="1101" spans="1:8" x14ac:dyDescent="0.25">
      <c r="A1101">
        <f t="shared" si="17"/>
        <v>1100</v>
      </c>
      <c r="B1101" s="5">
        <v>44989</v>
      </c>
      <c r="C1101" t="s">
        <v>45</v>
      </c>
      <c r="D1101">
        <v>3</v>
      </c>
      <c r="E1101">
        <v>117</v>
      </c>
      <c r="F1101" t="s">
        <v>15</v>
      </c>
      <c r="G1101" t="s">
        <v>66</v>
      </c>
      <c r="H1101">
        <v>1</v>
      </c>
    </row>
    <row r="1102" spans="1:8" x14ac:dyDescent="0.25">
      <c r="A1102">
        <f t="shared" si="17"/>
        <v>1101</v>
      </c>
      <c r="B1102" s="5">
        <v>44989</v>
      </c>
      <c r="C1102" t="s">
        <v>45</v>
      </c>
      <c r="D1102">
        <v>8</v>
      </c>
      <c r="E1102">
        <v>128</v>
      </c>
      <c r="F1102" t="s">
        <v>15</v>
      </c>
      <c r="G1102" t="s">
        <v>41</v>
      </c>
      <c r="H1102">
        <v>2</v>
      </c>
    </row>
    <row r="1103" spans="1:8" x14ac:dyDescent="0.25">
      <c r="A1103">
        <f t="shared" si="17"/>
        <v>1102</v>
      </c>
      <c r="B1103" s="5">
        <v>44989</v>
      </c>
      <c r="C1103" t="s">
        <v>45</v>
      </c>
      <c r="D1103">
        <v>4</v>
      </c>
      <c r="E1103">
        <v>75</v>
      </c>
      <c r="F1103" t="s">
        <v>15</v>
      </c>
      <c r="G1103" t="s">
        <v>49</v>
      </c>
      <c r="H1103">
        <v>3</v>
      </c>
    </row>
    <row r="1104" spans="1:8" x14ac:dyDescent="0.25">
      <c r="A1104">
        <f t="shared" si="17"/>
        <v>1103</v>
      </c>
      <c r="B1104" s="5">
        <v>44989</v>
      </c>
      <c r="C1104" t="s">
        <v>45</v>
      </c>
      <c r="D1104">
        <v>6</v>
      </c>
      <c r="E1104">
        <v>190</v>
      </c>
      <c r="F1104" t="s">
        <v>15</v>
      </c>
      <c r="G1104" t="s">
        <v>66</v>
      </c>
      <c r="H1104">
        <v>2</v>
      </c>
    </row>
    <row r="1105" spans="1:8" x14ac:dyDescent="0.25">
      <c r="A1105">
        <f t="shared" si="17"/>
        <v>1104</v>
      </c>
      <c r="B1105" s="5">
        <v>44990</v>
      </c>
      <c r="C1105" t="s">
        <v>45</v>
      </c>
      <c r="D1105">
        <v>1</v>
      </c>
      <c r="E1105">
        <v>198</v>
      </c>
      <c r="F1105" t="s">
        <v>15</v>
      </c>
      <c r="G1105" t="s">
        <v>66</v>
      </c>
      <c r="H1105">
        <v>3</v>
      </c>
    </row>
    <row r="1106" spans="1:8" x14ac:dyDescent="0.25">
      <c r="A1106">
        <f t="shared" si="17"/>
        <v>1105</v>
      </c>
      <c r="B1106" s="5">
        <v>44990</v>
      </c>
      <c r="C1106" t="s">
        <v>39</v>
      </c>
      <c r="D1106">
        <v>8</v>
      </c>
      <c r="E1106">
        <v>188</v>
      </c>
      <c r="F1106" t="s">
        <v>15</v>
      </c>
      <c r="G1106" t="s">
        <v>49</v>
      </c>
      <c r="H1106">
        <v>1</v>
      </c>
    </row>
    <row r="1107" spans="1:8" x14ac:dyDescent="0.25">
      <c r="A1107">
        <f t="shared" si="17"/>
        <v>1106</v>
      </c>
      <c r="B1107" s="5">
        <v>44990</v>
      </c>
      <c r="C1107" t="s">
        <v>45</v>
      </c>
      <c r="D1107">
        <v>2</v>
      </c>
      <c r="E1107">
        <v>105</v>
      </c>
      <c r="F1107" t="s">
        <v>15</v>
      </c>
      <c r="G1107" t="s">
        <v>66</v>
      </c>
      <c r="H1107">
        <v>4</v>
      </c>
    </row>
    <row r="1108" spans="1:8" x14ac:dyDescent="0.25">
      <c r="A1108">
        <f t="shared" si="17"/>
        <v>1107</v>
      </c>
      <c r="B1108" s="5">
        <v>44990</v>
      </c>
      <c r="C1108" t="s">
        <v>39</v>
      </c>
      <c r="D1108">
        <v>7</v>
      </c>
      <c r="E1108">
        <v>33</v>
      </c>
      <c r="F1108" t="s">
        <v>15</v>
      </c>
      <c r="G1108" t="s">
        <v>49</v>
      </c>
      <c r="H1108">
        <v>1</v>
      </c>
    </row>
    <row r="1109" spans="1:8" x14ac:dyDescent="0.25">
      <c r="A1109">
        <f t="shared" si="17"/>
        <v>1108</v>
      </c>
      <c r="B1109" s="5">
        <v>44990</v>
      </c>
      <c r="C1109" t="s">
        <v>39</v>
      </c>
      <c r="D1109">
        <v>5</v>
      </c>
      <c r="E1109">
        <v>170</v>
      </c>
      <c r="F1109" t="s">
        <v>15</v>
      </c>
      <c r="G1109" t="s">
        <v>30</v>
      </c>
      <c r="H1109">
        <v>1</v>
      </c>
    </row>
    <row r="1110" spans="1:8" x14ac:dyDescent="0.25">
      <c r="A1110">
        <f t="shared" si="17"/>
        <v>1109</v>
      </c>
      <c r="B1110" s="5">
        <v>44990</v>
      </c>
      <c r="C1110" t="s">
        <v>45</v>
      </c>
      <c r="D1110">
        <v>10</v>
      </c>
      <c r="E1110">
        <v>130</v>
      </c>
      <c r="F1110" t="s">
        <v>15</v>
      </c>
      <c r="G1110" t="s">
        <v>41</v>
      </c>
      <c r="H1110">
        <v>2</v>
      </c>
    </row>
    <row r="1111" spans="1:8" x14ac:dyDescent="0.25">
      <c r="A1111">
        <f t="shared" si="17"/>
        <v>1110</v>
      </c>
      <c r="B1111" s="5">
        <v>44990</v>
      </c>
      <c r="C1111" t="s">
        <v>45</v>
      </c>
      <c r="D1111">
        <v>6</v>
      </c>
      <c r="E1111">
        <v>71</v>
      </c>
      <c r="F1111" t="s">
        <v>15</v>
      </c>
      <c r="G1111" t="s">
        <v>66</v>
      </c>
      <c r="H1111">
        <v>3</v>
      </c>
    </row>
    <row r="1112" spans="1:8" x14ac:dyDescent="0.25">
      <c r="A1112">
        <f t="shared" si="17"/>
        <v>1111</v>
      </c>
      <c r="B1112" s="5">
        <v>44990</v>
      </c>
      <c r="C1112" t="s">
        <v>45</v>
      </c>
      <c r="D1112">
        <v>3</v>
      </c>
      <c r="F1112" t="s">
        <v>15</v>
      </c>
      <c r="G1112" t="s">
        <v>49</v>
      </c>
      <c r="H1112">
        <v>3</v>
      </c>
    </row>
    <row r="1113" spans="1:8" x14ac:dyDescent="0.25">
      <c r="A1113">
        <f t="shared" si="17"/>
        <v>1112</v>
      </c>
      <c r="B1113" s="5">
        <v>44990</v>
      </c>
      <c r="C1113" t="s">
        <v>45</v>
      </c>
      <c r="D1113">
        <v>8</v>
      </c>
      <c r="E1113">
        <v>44</v>
      </c>
      <c r="F1113" t="s">
        <v>15</v>
      </c>
      <c r="G1113" t="s">
        <v>61</v>
      </c>
      <c r="H1113">
        <v>1</v>
      </c>
    </row>
    <row r="1114" spans="1:8" x14ac:dyDescent="0.25">
      <c r="A1114">
        <f t="shared" si="17"/>
        <v>1113</v>
      </c>
      <c r="B1114" s="5">
        <v>44990</v>
      </c>
      <c r="C1114" t="s">
        <v>45</v>
      </c>
      <c r="D1114">
        <v>10</v>
      </c>
      <c r="E1114">
        <v>62</v>
      </c>
      <c r="F1114" t="s">
        <v>15</v>
      </c>
      <c r="G1114" t="s">
        <v>61</v>
      </c>
      <c r="H1114">
        <v>3</v>
      </c>
    </row>
    <row r="1115" spans="1:8" x14ac:dyDescent="0.25">
      <c r="A1115">
        <f t="shared" si="17"/>
        <v>1114</v>
      </c>
      <c r="B1115" s="5">
        <v>44990</v>
      </c>
      <c r="C1115" t="s">
        <v>39</v>
      </c>
      <c r="D1115">
        <v>6</v>
      </c>
      <c r="E1115">
        <v>172</v>
      </c>
      <c r="F1115" t="s">
        <v>15</v>
      </c>
      <c r="G1115" t="s">
        <v>30</v>
      </c>
      <c r="H1115">
        <v>2</v>
      </c>
    </row>
    <row r="1116" spans="1:8" x14ac:dyDescent="0.25">
      <c r="A1116">
        <f t="shared" si="17"/>
        <v>1115</v>
      </c>
      <c r="B1116" s="5">
        <v>44991</v>
      </c>
      <c r="C1116" t="s">
        <v>45</v>
      </c>
      <c r="D1116">
        <v>6</v>
      </c>
      <c r="E1116">
        <v>178</v>
      </c>
      <c r="F1116" t="s">
        <v>15</v>
      </c>
      <c r="G1116" t="s">
        <v>61</v>
      </c>
      <c r="H1116">
        <v>1</v>
      </c>
    </row>
    <row r="1117" spans="1:8" x14ac:dyDescent="0.25">
      <c r="A1117">
        <f t="shared" si="17"/>
        <v>1116</v>
      </c>
      <c r="B1117" s="5">
        <v>44991</v>
      </c>
      <c r="C1117" t="s">
        <v>45</v>
      </c>
      <c r="D1117">
        <v>7</v>
      </c>
      <c r="E1117">
        <v>136</v>
      </c>
      <c r="F1117" t="s">
        <v>15</v>
      </c>
      <c r="G1117" t="s">
        <v>30</v>
      </c>
      <c r="H1117">
        <v>1</v>
      </c>
    </row>
    <row r="1118" spans="1:8" x14ac:dyDescent="0.25">
      <c r="A1118">
        <f t="shared" si="17"/>
        <v>1117</v>
      </c>
      <c r="B1118" s="5">
        <v>44991</v>
      </c>
      <c r="C1118" t="s">
        <v>45</v>
      </c>
      <c r="D1118">
        <v>8</v>
      </c>
      <c r="E1118">
        <v>75</v>
      </c>
      <c r="F1118" t="s">
        <v>15</v>
      </c>
      <c r="G1118" t="s">
        <v>41</v>
      </c>
      <c r="H1118">
        <v>4</v>
      </c>
    </row>
    <row r="1119" spans="1:8" x14ac:dyDescent="0.25">
      <c r="A1119">
        <f t="shared" si="17"/>
        <v>1118</v>
      </c>
      <c r="B1119" s="5">
        <v>44992</v>
      </c>
      <c r="C1119" t="s">
        <v>45</v>
      </c>
      <c r="D1119">
        <v>5</v>
      </c>
      <c r="E1119">
        <v>38</v>
      </c>
      <c r="F1119" t="s">
        <v>15</v>
      </c>
      <c r="G1119" t="s">
        <v>61</v>
      </c>
      <c r="H1119">
        <v>5</v>
      </c>
    </row>
    <row r="1120" spans="1:8" x14ac:dyDescent="0.25">
      <c r="A1120">
        <f t="shared" si="17"/>
        <v>1119</v>
      </c>
      <c r="B1120" s="5">
        <v>44992</v>
      </c>
      <c r="C1120" t="s">
        <v>39</v>
      </c>
      <c r="D1120">
        <v>10</v>
      </c>
      <c r="E1120">
        <v>136</v>
      </c>
      <c r="F1120" t="s">
        <v>15</v>
      </c>
      <c r="G1120" t="s">
        <v>66</v>
      </c>
      <c r="H1120">
        <v>4</v>
      </c>
    </row>
    <row r="1121" spans="1:8" x14ac:dyDescent="0.25">
      <c r="A1121">
        <f t="shared" si="17"/>
        <v>1120</v>
      </c>
      <c r="B1121" s="5">
        <v>44992</v>
      </c>
      <c r="C1121" t="s">
        <v>39</v>
      </c>
      <c r="D1121">
        <v>9</v>
      </c>
      <c r="E1121">
        <v>122</v>
      </c>
      <c r="F1121" t="s">
        <v>15</v>
      </c>
      <c r="G1121" t="s">
        <v>41</v>
      </c>
      <c r="H1121">
        <v>1</v>
      </c>
    </row>
    <row r="1122" spans="1:8" x14ac:dyDescent="0.25">
      <c r="A1122">
        <f t="shared" si="17"/>
        <v>1121</v>
      </c>
      <c r="B1122" s="5">
        <v>44992</v>
      </c>
      <c r="C1122" t="s">
        <v>45</v>
      </c>
      <c r="D1122">
        <v>1</v>
      </c>
      <c r="E1122">
        <v>93</v>
      </c>
      <c r="F1122" t="s">
        <v>15</v>
      </c>
      <c r="G1122" t="s">
        <v>49</v>
      </c>
      <c r="H1122">
        <v>4</v>
      </c>
    </row>
    <row r="1123" spans="1:8" x14ac:dyDescent="0.25">
      <c r="A1123">
        <f t="shared" si="17"/>
        <v>1122</v>
      </c>
      <c r="B1123" s="5">
        <v>44992</v>
      </c>
      <c r="C1123" t="s">
        <v>45</v>
      </c>
      <c r="D1123">
        <v>9</v>
      </c>
      <c r="E1123">
        <v>127</v>
      </c>
      <c r="F1123" t="s">
        <v>15</v>
      </c>
      <c r="G1123" t="s">
        <v>61</v>
      </c>
      <c r="H1123">
        <v>3</v>
      </c>
    </row>
    <row r="1124" spans="1:8" x14ac:dyDescent="0.25">
      <c r="A1124">
        <f t="shared" si="17"/>
        <v>1123</v>
      </c>
      <c r="B1124" s="5">
        <v>44992</v>
      </c>
      <c r="C1124" t="s">
        <v>45</v>
      </c>
      <c r="D1124">
        <v>8</v>
      </c>
      <c r="E1124">
        <v>125</v>
      </c>
      <c r="F1124" t="s">
        <v>15</v>
      </c>
      <c r="G1124" t="s">
        <v>58</v>
      </c>
      <c r="H1124">
        <v>4</v>
      </c>
    </row>
    <row r="1125" spans="1:8" x14ac:dyDescent="0.25">
      <c r="A1125">
        <f t="shared" si="17"/>
        <v>1124</v>
      </c>
      <c r="B1125" s="5">
        <v>44992</v>
      </c>
      <c r="C1125" t="s">
        <v>45</v>
      </c>
      <c r="D1125">
        <v>9</v>
      </c>
      <c r="E1125">
        <v>151</v>
      </c>
      <c r="F1125" t="s">
        <v>15</v>
      </c>
      <c r="G1125" t="s">
        <v>61</v>
      </c>
      <c r="H1125">
        <v>1</v>
      </c>
    </row>
    <row r="1126" spans="1:8" x14ac:dyDescent="0.25">
      <c r="A1126">
        <f t="shared" si="17"/>
        <v>1125</v>
      </c>
      <c r="B1126" s="5">
        <v>44992</v>
      </c>
      <c r="C1126" t="s">
        <v>45</v>
      </c>
      <c r="D1126">
        <v>9</v>
      </c>
      <c r="E1126">
        <v>42</v>
      </c>
      <c r="F1126" t="s">
        <v>15</v>
      </c>
      <c r="G1126" t="s">
        <v>41</v>
      </c>
      <c r="H1126">
        <v>5</v>
      </c>
    </row>
    <row r="1127" spans="1:8" x14ac:dyDescent="0.25">
      <c r="A1127">
        <f t="shared" si="17"/>
        <v>1126</v>
      </c>
      <c r="B1127" s="5">
        <v>44993</v>
      </c>
      <c r="C1127" t="s">
        <v>39</v>
      </c>
      <c r="D1127">
        <v>8</v>
      </c>
      <c r="E1127">
        <v>120</v>
      </c>
      <c r="F1127" t="s">
        <v>15</v>
      </c>
      <c r="G1127" t="s">
        <v>61</v>
      </c>
      <c r="H1127">
        <v>2</v>
      </c>
    </row>
    <row r="1128" spans="1:8" x14ac:dyDescent="0.25">
      <c r="A1128">
        <f t="shared" si="17"/>
        <v>1127</v>
      </c>
      <c r="B1128" s="5">
        <v>44993</v>
      </c>
      <c r="C1128" t="s">
        <v>45</v>
      </c>
      <c r="D1128">
        <v>10</v>
      </c>
      <c r="E1128">
        <v>184</v>
      </c>
      <c r="F1128" t="s">
        <v>15</v>
      </c>
      <c r="G1128" t="s">
        <v>30</v>
      </c>
      <c r="H1128">
        <v>1</v>
      </c>
    </row>
    <row r="1129" spans="1:8" x14ac:dyDescent="0.25">
      <c r="A1129">
        <f t="shared" si="17"/>
        <v>1128</v>
      </c>
      <c r="B1129" s="5">
        <v>44993</v>
      </c>
      <c r="C1129" t="s">
        <v>30</v>
      </c>
      <c r="D1129">
        <v>10</v>
      </c>
      <c r="E1129">
        <v>34</v>
      </c>
      <c r="F1129" t="s">
        <v>15</v>
      </c>
      <c r="G1129" t="s">
        <v>41</v>
      </c>
      <c r="H1129">
        <v>1</v>
      </c>
    </row>
    <row r="1130" spans="1:8" x14ac:dyDescent="0.25">
      <c r="A1130">
        <f t="shared" si="17"/>
        <v>1129</v>
      </c>
      <c r="B1130" s="5">
        <v>44993</v>
      </c>
      <c r="C1130" t="s">
        <v>45</v>
      </c>
      <c r="D1130">
        <v>2</v>
      </c>
      <c r="E1130">
        <v>48</v>
      </c>
      <c r="F1130" t="s">
        <v>15</v>
      </c>
      <c r="G1130" t="s">
        <v>66</v>
      </c>
      <c r="H1130">
        <v>4</v>
      </c>
    </row>
    <row r="1131" spans="1:8" x14ac:dyDescent="0.25">
      <c r="A1131">
        <f t="shared" si="17"/>
        <v>1130</v>
      </c>
      <c r="B1131" s="5">
        <v>44993</v>
      </c>
      <c r="C1131" t="s">
        <v>39</v>
      </c>
      <c r="D1131">
        <v>6</v>
      </c>
      <c r="E1131">
        <v>132</v>
      </c>
      <c r="F1131" t="s">
        <v>15</v>
      </c>
      <c r="G1131" t="s">
        <v>41</v>
      </c>
      <c r="H1131">
        <v>4</v>
      </c>
    </row>
    <row r="1132" spans="1:8" x14ac:dyDescent="0.25">
      <c r="A1132">
        <f t="shared" si="17"/>
        <v>1131</v>
      </c>
      <c r="B1132" s="5">
        <v>44993</v>
      </c>
      <c r="C1132" t="s">
        <v>39</v>
      </c>
      <c r="D1132">
        <v>6</v>
      </c>
      <c r="E1132">
        <v>64</v>
      </c>
      <c r="F1132" t="s">
        <v>15</v>
      </c>
      <c r="G1132" t="s">
        <v>41</v>
      </c>
      <c r="H1132">
        <v>3</v>
      </c>
    </row>
    <row r="1133" spans="1:8" x14ac:dyDescent="0.25">
      <c r="A1133">
        <f t="shared" si="17"/>
        <v>1132</v>
      </c>
      <c r="B1133" s="5">
        <v>44993</v>
      </c>
      <c r="C1133" t="s">
        <v>39</v>
      </c>
      <c r="D1133">
        <v>5</v>
      </c>
      <c r="E1133">
        <v>32</v>
      </c>
      <c r="F1133" t="s">
        <v>15</v>
      </c>
      <c r="G1133" t="s">
        <v>58</v>
      </c>
      <c r="H1133">
        <v>5</v>
      </c>
    </row>
    <row r="1134" spans="1:8" x14ac:dyDescent="0.25">
      <c r="A1134">
        <f t="shared" si="17"/>
        <v>1133</v>
      </c>
      <c r="B1134" s="5">
        <v>44994</v>
      </c>
      <c r="C1134" t="s">
        <v>39</v>
      </c>
      <c r="D1134">
        <v>4</v>
      </c>
      <c r="E1134">
        <v>129</v>
      </c>
      <c r="F1134" t="s">
        <v>15</v>
      </c>
      <c r="G1134" t="s">
        <v>49</v>
      </c>
      <c r="H1134">
        <v>4</v>
      </c>
    </row>
    <row r="1135" spans="1:8" x14ac:dyDescent="0.25">
      <c r="A1135">
        <f t="shared" si="17"/>
        <v>1134</v>
      </c>
      <c r="B1135" s="5">
        <v>44994</v>
      </c>
      <c r="C1135" t="s">
        <v>45</v>
      </c>
      <c r="D1135">
        <v>10</v>
      </c>
      <c r="E1135">
        <v>143</v>
      </c>
      <c r="F1135" t="s">
        <v>15</v>
      </c>
      <c r="G1135" t="s">
        <v>58</v>
      </c>
      <c r="H1135">
        <v>3</v>
      </c>
    </row>
    <row r="1136" spans="1:8" x14ac:dyDescent="0.25">
      <c r="A1136">
        <f t="shared" si="17"/>
        <v>1135</v>
      </c>
      <c r="B1136" s="5">
        <v>44994</v>
      </c>
      <c r="C1136" t="s">
        <v>45</v>
      </c>
      <c r="D1136">
        <v>9</v>
      </c>
      <c r="E1136">
        <v>169</v>
      </c>
      <c r="F1136" t="s">
        <v>15</v>
      </c>
      <c r="G1136" t="s">
        <v>61</v>
      </c>
      <c r="H1136">
        <v>2</v>
      </c>
    </row>
    <row r="1137" spans="1:8" x14ac:dyDescent="0.25">
      <c r="A1137">
        <f t="shared" si="17"/>
        <v>1136</v>
      </c>
      <c r="B1137" s="5">
        <v>44994</v>
      </c>
      <c r="C1137" t="s">
        <v>45</v>
      </c>
      <c r="D1137">
        <v>8</v>
      </c>
      <c r="E1137">
        <v>200</v>
      </c>
      <c r="F1137" t="s">
        <v>15</v>
      </c>
      <c r="G1137" t="s">
        <v>30</v>
      </c>
      <c r="H1137">
        <v>5</v>
      </c>
    </row>
    <row r="1138" spans="1:8" x14ac:dyDescent="0.25">
      <c r="A1138">
        <f t="shared" si="17"/>
        <v>1137</v>
      </c>
      <c r="B1138" s="5">
        <v>44994</v>
      </c>
      <c r="C1138" t="s">
        <v>45</v>
      </c>
      <c r="D1138">
        <v>2</v>
      </c>
      <c r="E1138">
        <v>187</v>
      </c>
      <c r="F1138" t="s">
        <v>15</v>
      </c>
      <c r="G1138" t="s">
        <v>49</v>
      </c>
      <c r="H1138">
        <v>4</v>
      </c>
    </row>
    <row r="1139" spans="1:8" x14ac:dyDescent="0.25">
      <c r="A1139">
        <f t="shared" si="17"/>
        <v>1138</v>
      </c>
      <c r="B1139" s="5">
        <v>44994</v>
      </c>
      <c r="C1139" t="s">
        <v>45</v>
      </c>
      <c r="D1139">
        <v>1</v>
      </c>
      <c r="E1139">
        <v>30</v>
      </c>
      <c r="F1139" t="s">
        <v>15</v>
      </c>
      <c r="G1139" t="s">
        <v>41</v>
      </c>
      <c r="H1139">
        <v>2</v>
      </c>
    </row>
    <row r="1140" spans="1:8" x14ac:dyDescent="0.25">
      <c r="A1140">
        <f t="shared" si="17"/>
        <v>1139</v>
      </c>
      <c r="B1140" s="5">
        <v>44994</v>
      </c>
      <c r="C1140" t="s">
        <v>45</v>
      </c>
      <c r="D1140">
        <v>3</v>
      </c>
      <c r="E1140">
        <v>49</v>
      </c>
      <c r="F1140" t="s">
        <v>15</v>
      </c>
      <c r="G1140" t="s">
        <v>66</v>
      </c>
      <c r="H1140">
        <v>2</v>
      </c>
    </row>
    <row r="1141" spans="1:8" x14ac:dyDescent="0.25">
      <c r="A1141">
        <f t="shared" si="17"/>
        <v>1140</v>
      </c>
      <c r="B1141" s="5">
        <v>44994</v>
      </c>
      <c r="C1141" t="s">
        <v>39</v>
      </c>
      <c r="D1141">
        <v>3</v>
      </c>
      <c r="E1141">
        <v>186</v>
      </c>
      <c r="F1141" t="s">
        <v>15</v>
      </c>
      <c r="G1141" t="s">
        <v>58</v>
      </c>
      <c r="H1141">
        <v>5</v>
      </c>
    </row>
    <row r="1142" spans="1:8" x14ac:dyDescent="0.25">
      <c r="A1142">
        <f t="shared" si="17"/>
        <v>1141</v>
      </c>
      <c r="B1142" s="5">
        <v>44994</v>
      </c>
      <c r="C1142" t="s">
        <v>39</v>
      </c>
      <c r="D1142">
        <v>10</v>
      </c>
      <c r="E1142">
        <v>114</v>
      </c>
      <c r="F1142" t="s">
        <v>15</v>
      </c>
      <c r="G1142" t="s">
        <v>61</v>
      </c>
      <c r="H1142">
        <v>2</v>
      </c>
    </row>
    <row r="1143" spans="1:8" x14ac:dyDescent="0.25">
      <c r="A1143">
        <f t="shared" si="17"/>
        <v>1142</v>
      </c>
      <c r="B1143" s="5">
        <v>44994</v>
      </c>
      <c r="C1143" t="s">
        <v>39</v>
      </c>
      <c r="D1143">
        <v>4</v>
      </c>
      <c r="E1143">
        <v>192</v>
      </c>
      <c r="F1143" t="s">
        <v>15</v>
      </c>
      <c r="G1143" t="s">
        <v>58</v>
      </c>
      <c r="H1143">
        <v>4</v>
      </c>
    </row>
    <row r="1144" spans="1:8" x14ac:dyDescent="0.25">
      <c r="A1144">
        <f t="shared" si="17"/>
        <v>1143</v>
      </c>
      <c r="B1144" s="5">
        <v>44995</v>
      </c>
      <c r="C1144" t="s">
        <v>45</v>
      </c>
      <c r="D1144">
        <v>6</v>
      </c>
      <c r="E1144">
        <v>138</v>
      </c>
      <c r="F1144" t="s">
        <v>15</v>
      </c>
      <c r="G1144" t="s">
        <v>41</v>
      </c>
      <c r="H1144">
        <v>4</v>
      </c>
    </row>
    <row r="1145" spans="1:8" x14ac:dyDescent="0.25">
      <c r="A1145">
        <f t="shared" si="17"/>
        <v>1144</v>
      </c>
      <c r="B1145" s="5">
        <v>44995</v>
      </c>
      <c r="C1145" t="s">
        <v>45</v>
      </c>
      <c r="D1145">
        <v>5</v>
      </c>
      <c r="E1145">
        <v>70</v>
      </c>
      <c r="F1145" t="s">
        <v>15</v>
      </c>
      <c r="G1145" t="s">
        <v>66</v>
      </c>
      <c r="H1145">
        <v>4</v>
      </c>
    </row>
    <row r="1146" spans="1:8" x14ac:dyDescent="0.25">
      <c r="A1146">
        <f t="shared" si="17"/>
        <v>1145</v>
      </c>
      <c r="B1146" s="5">
        <v>44995</v>
      </c>
      <c r="C1146" t="s">
        <v>45</v>
      </c>
      <c r="D1146">
        <v>9</v>
      </c>
      <c r="E1146">
        <v>136</v>
      </c>
      <c r="F1146" t="s">
        <v>15</v>
      </c>
      <c r="G1146" t="s">
        <v>30</v>
      </c>
      <c r="H1146">
        <v>3</v>
      </c>
    </row>
    <row r="1147" spans="1:8" x14ac:dyDescent="0.25">
      <c r="A1147">
        <f t="shared" si="17"/>
        <v>1146</v>
      </c>
      <c r="B1147" s="5">
        <v>44995</v>
      </c>
      <c r="C1147" t="s">
        <v>45</v>
      </c>
      <c r="D1147">
        <v>8</v>
      </c>
      <c r="E1147">
        <v>36</v>
      </c>
      <c r="F1147" t="s">
        <v>15</v>
      </c>
      <c r="G1147" t="s">
        <v>66</v>
      </c>
      <c r="H1147">
        <v>2</v>
      </c>
    </row>
    <row r="1148" spans="1:8" x14ac:dyDescent="0.25">
      <c r="A1148">
        <f t="shared" si="17"/>
        <v>1147</v>
      </c>
      <c r="B1148" s="5">
        <v>44996</v>
      </c>
      <c r="C1148" t="s">
        <v>45</v>
      </c>
      <c r="D1148">
        <v>10</v>
      </c>
      <c r="E1148">
        <v>80</v>
      </c>
      <c r="F1148" t="s">
        <v>15</v>
      </c>
      <c r="G1148" t="s">
        <v>66</v>
      </c>
      <c r="H1148">
        <v>2</v>
      </c>
    </row>
    <row r="1149" spans="1:8" x14ac:dyDescent="0.25">
      <c r="A1149">
        <f t="shared" si="17"/>
        <v>1148</v>
      </c>
      <c r="B1149" s="5">
        <v>44996</v>
      </c>
      <c r="C1149" t="s">
        <v>45</v>
      </c>
      <c r="D1149">
        <v>1</v>
      </c>
      <c r="E1149">
        <v>154</v>
      </c>
      <c r="F1149" t="s">
        <v>15</v>
      </c>
      <c r="G1149" t="s">
        <v>66</v>
      </c>
      <c r="H1149">
        <v>2</v>
      </c>
    </row>
    <row r="1150" spans="1:8" x14ac:dyDescent="0.25">
      <c r="A1150">
        <f t="shared" si="17"/>
        <v>1149</v>
      </c>
      <c r="B1150" s="5">
        <v>44996</v>
      </c>
      <c r="C1150" t="s">
        <v>39</v>
      </c>
      <c r="D1150">
        <v>7</v>
      </c>
      <c r="E1150">
        <v>153</v>
      </c>
      <c r="F1150" t="s">
        <v>15</v>
      </c>
      <c r="G1150" t="s">
        <v>58</v>
      </c>
      <c r="H1150">
        <v>2</v>
      </c>
    </row>
    <row r="1151" spans="1:8" x14ac:dyDescent="0.25">
      <c r="A1151">
        <f t="shared" si="17"/>
        <v>1150</v>
      </c>
      <c r="B1151" s="5">
        <v>44996</v>
      </c>
      <c r="C1151" t="s">
        <v>45</v>
      </c>
      <c r="D1151">
        <v>1</v>
      </c>
      <c r="E1151">
        <v>30</v>
      </c>
      <c r="F1151" t="s">
        <v>15</v>
      </c>
      <c r="G1151" t="s">
        <v>58</v>
      </c>
      <c r="H1151">
        <v>4</v>
      </c>
    </row>
    <row r="1152" spans="1:8" x14ac:dyDescent="0.25">
      <c r="A1152">
        <f t="shared" si="17"/>
        <v>1151</v>
      </c>
      <c r="B1152" s="5">
        <v>44996</v>
      </c>
      <c r="C1152" t="s">
        <v>39</v>
      </c>
      <c r="D1152">
        <v>4</v>
      </c>
      <c r="E1152">
        <v>127</v>
      </c>
      <c r="F1152" t="s">
        <v>15</v>
      </c>
      <c r="G1152" t="s">
        <v>49</v>
      </c>
      <c r="H1152">
        <v>5</v>
      </c>
    </row>
    <row r="1153" spans="1:8" x14ac:dyDescent="0.25">
      <c r="A1153">
        <f t="shared" si="17"/>
        <v>1152</v>
      </c>
      <c r="B1153" s="5">
        <v>44996</v>
      </c>
      <c r="C1153" t="s">
        <v>39</v>
      </c>
      <c r="D1153">
        <v>8</v>
      </c>
      <c r="E1153">
        <v>56</v>
      </c>
      <c r="F1153" t="s">
        <v>15</v>
      </c>
      <c r="G1153" t="s">
        <v>30</v>
      </c>
      <c r="H1153">
        <v>2</v>
      </c>
    </row>
    <row r="1154" spans="1:8" x14ac:dyDescent="0.25">
      <c r="A1154">
        <f t="shared" ref="A1154:A1217" si="18">ROW()-1</f>
        <v>1153</v>
      </c>
      <c r="B1154" s="5">
        <v>44996</v>
      </c>
      <c r="C1154" t="s">
        <v>39</v>
      </c>
      <c r="D1154">
        <v>6</v>
      </c>
      <c r="E1154">
        <v>149</v>
      </c>
      <c r="F1154" t="s">
        <v>15</v>
      </c>
      <c r="G1154" t="s">
        <v>61</v>
      </c>
      <c r="H1154">
        <v>1</v>
      </c>
    </row>
    <row r="1155" spans="1:8" x14ac:dyDescent="0.25">
      <c r="A1155">
        <f t="shared" si="18"/>
        <v>1154</v>
      </c>
      <c r="B1155" s="5">
        <v>44996</v>
      </c>
      <c r="C1155" t="s">
        <v>45</v>
      </c>
      <c r="D1155">
        <v>2</v>
      </c>
      <c r="E1155">
        <v>127</v>
      </c>
      <c r="F1155" t="s">
        <v>15</v>
      </c>
      <c r="G1155" t="s">
        <v>61</v>
      </c>
      <c r="H1155">
        <v>3</v>
      </c>
    </row>
    <row r="1156" spans="1:8" x14ac:dyDescent="0.25">
      <c r="A1156">
        <f t="shared" si="18"/>
        <v>1155</v>
      </c>
      <c r="B1156" s="5">
        <v>44996</v>
      </c>
      <c r="C1156" t="s">
        <v>39</v>
      </c>
      <c r="D1156">
        <v>9</v>
      </c>
      <c r="E1156">
        <v>173</v>
      </c>
      <c r="F1156" t="s">
        <v>15</v>
      </c>
      <c r="G1156" t="s">
        <v>58</v>
      </c>
      <c r="H1156">
        <v>1</v>
      </c>
    </row>
    <row r="1157" spans="1:8" x14ac:dyDescent="0.25">
      <c r="A1157">
        <f t="shared" si="18"/>
        <v>1156</v>
      </c>
      <c r="B1157" s="5">
        <v>44996</v>
      </c>
      <c r="C1157" t="s">
        <v>39</v>
      </c>
      <c r="D1157">
        <v>4</v>
      </c>
      <c r="E1157">
        <v>75</v>
      </c>
      <c r="F1157" t="s">
        <v>15</v>
      </c>
      <c r="G1157" t="s">
        <v>58</v>
      </c>
      <c r="H1157">
        <v>4</v>
      </c>
    </row>
    <row r="1158" spans="1:8" x14ac:dyDescent="0.25">
      <c r="A1158">
        <f t="shared" si="18"/>
        <v>1157</v>
      </c>
      <c r="B1158" s="5">
        <v>44996</v>
      </c>
      <c r="C1158" t="s">
        <v>39</v>
      </c>
      <c r="D1158">
        <v>4</v>
      </c>
      <c r="E1158">
        <v>95</v>
      </c>
      <c r="F1158" t="s">
        <v>15</v>
      </c>
      <c r="G1158" t="s">
        <v>49</v>
      </c>
      <c r="H1158">
        <v>4</v>
      </c>
    </row>
    <row r="1159" spans="1:8" x14ac:dyDescent="0.25">
      <c r="A1159">
        <f t="shared" si="18"/>
        <v>1158</v>
      </c>
      <c r="B1159" s="5">
        <v>44997</v>
      </c>
      <c r="C1159" t="s">
        <v>39</v>
      </c>
      <c r="D1159">
        <v>9</v>
      </c>
      <c r="E1159">
        <v>83</v>
      </c>
      <c r="F1159" t="s">
        <v>15</v>
      </c>
      <c r="G1159" t="s">
        <v>58</v>
      </c>
      <c r="H1159">
        <v>4</v>
      </c>
    </row>
    <row r="1160" spans="1:8" x14ac:dyDescent="0.25">
      <c r="A1160">
        <f t="shared" si="18"/>
        <v>1159</v>
      </c>
      <c r="B1160" s="5">
        <v>44997</v>
      </c>
      <c r="C1160" t="s">
        <v>39</v>
      </c>
      <c r="D1160">
        <v>10</v>
      </c>
      <c r="E1160">
        <v>196</v>
      </c>
      <c r="F1160" t="s">
        <v>15</v>
      </c>
      <c r="G1160" t="s">
        <v>49</v>
      </c>
      <c r="H1160">
        <v>4</v>
      </c>
    </row>
    <row r="1161" spans="1:8" x14ac:dyDescent="0.25">
      <c r="A1161">
        <f t="shared" si="18"/>
        <v>1160</v>
      </c>
      <c r="B1161" s="5">
        <v>44997</v>
      </c>
      <c r="C1161" t="s">
        <v>45</v>
      </c>
      <c r="D1161">
        <v>7</v>
      </c>
      <c r="E1161">
        <v>161</v>
      </c>
      <c r="F1161" t="s">
        <v>15</v>
      </c>
      <c r="G1161" t="s">
        <v>61</v>
      </c>
      <c r="H1161">
        <v>4</v>
      </c>
    </row>
    <row r="1162" spans="1:8" x14ac:dyDescent="0.25">
      <c r="A1162">
        <f t="shared" si="18"/>
        <v>1161</v>
      </c>
      <c r="B1162" s="5">
        <v>44997</v>
      </c>
      <c r="C1162" t="s">
        <v>45</v>
      </c>
      <c r="D1162">
        <v>2</v>
      </c>
      <c r="E1162">
        <v>110</v>
      </c>
      <c r="F1162" t="s">
        <v>15</v>
      </c>
      <c r="G1162" t="s">
        <v>66</v>
      </c>
      <c r="H1162">
        <v>5</v>
      </c>
    </row>
    <row r="1163" spans="1:8" x14ac:dyDescent="0.25">
      <c r="A1163">
        <f t="shared" si="18"/>
        <v>1162</v>
      </c>
      <c r="B1163" s="5">
        <v>44997</v>
      </c>
      <c r="C1163" t="s">
        <v>39</v>
      </c>
      <c r="D1163">
        <v>3</v>
      </c>
      <c r="E1163">
        <v>96</v>
      </c>
      <c r="F1163" t="s">
        <v>15</v>
      </c>
      <c r="G1163" t="s">
        <v>49</v>
      </c>
      <c r="H1163">
        <v>4</v>
      </c>
    </row>
    <row r="1164" spans="1:8" x14ac:dyDescent="0.25">
      <c r="A1164">
        <f t="shared" si="18"/>
        <v>1163</v>
      </c>
      <c r="B1164" s="5">
        <v>44997</v>
      </c>
      <c r="C1164" t="s">
        <v>39</v>
      </c>
      <c r="D1164">
        <v>3</v>
      </c>
      <c r="E1164">
        <v>171</v>
      </c>
      <c r="F1164" t="s">
        <v>15</v>
      </c>
      <c r="G1164" t="s">
        <v>49</v>
      </c>
      <c r="H1164">
        <v>4</v>
      </c>
    </row>
    <row r="1165" spans="1:8" x14ac:dyDescent="0.25">
      <c r="A1165">
        <f t="shared" si="18"/>
        <v>1164</v>
      </c>
      <c r="B1165" s="5">
        <v>44997</v>
      </c>
      <c r="C1165" t="s">
        <v>45</v>
      </c>
      <c r="D1165">
        <v>6</v>
      </c>
      <c r="E1165">
        <v>39</v>
      </c>
      <c r="F1165" t="s">
        <v>15</v>
      </c>
      <c r="G1165" t="s">
        <v>66</v>
      </c>
      <c r="H1165">
        <v>3</v>
      </c>
    </row>
    <row r="1166" spans="1:8" x14ac:dyDescent="0.25">
      <c r="A1166">
        <f t="shared" si="18"/>
        <v>1165</v>
      </c>
      <c r="B1166" s="5">
        <v>44998</v>
      </c>
      <c r="C1166" t="s">
        <v>39</v>
      </c>
      <c r="D1166">
        <v>2</v>
      </c>
      <c r="E1166">
        <v>192</v>
      </c>
      <c r="F1166" t="s">
        <v>15</v>
      </c>
      <c r="G1166" t="s">
        <v>30</v>
      </c>
      <c r="H1166">
        <v>3</v>
      </c>
    </row>
    <row r="1167" spans="1:8" x14ac:dyDescent="0.25">
      <c r="A1167">
        <f t="shared" si="18"/>
        <v>1166</v>
      </c>
      <c r="B1167" s="5">
        <v>44998</v>
      </c>
      <c r="C1167" t="s">
        <v>45</v>
      </c>
      <c r="D1167">
        <v>1</v>
      </c>
      <c r="E1167">
        <v>72</v>
      </c>
      <c r="F1167" t="s">
        <v>15</v>
      </c>
      <c r="G1167" t="s">
        <v>61</v>
      </c>
      <c r="H1167">
        <v>4</v>
      </c>
    </row>
    <row r="1168" spans="1:8" x14ac:dyDescent="0.25">
      <c r="A1168">
        <f t="shared" si="18"/>
        <v>1167</v>
      </c>
      <c r="B1168" s="5">
        <v>44998</v>
      </c>
      <c r="C1168" t="s">
        <v>45</v>
      </c>
      <c r="D1168">
        <v>3</v>
      </c>
      <c r="E1168">
        <v>152</v>
      </c>
      <c r="F1168" t="s">
        <v>15</v>
      </c>
      <c r="G1168" t="s">
        <v>66</v>
      </c>
      <c r="H1168">
        <v>5</v>
      </c>
    </row>
    <row r="1169" spans="1:8" x14ac:dyDescent="0.25">
      <c r="A1169">
        <f t="shared" si="18"/>
        <v>1168</v>
      </c>
      <c r="B1169" s="5">
        <v>44998</v>
      </c>
      <c r="C1169" t="s">
        <v>39</v>
      </c>
      <c r="D1169">
        <v>6</v>
      </c>
      <c r="E1169">
        <v>167</v>
      </c>
      <c r="F1169" t="s">
        <v>15</v>
      </c>
      <c r="G1169" t="s">
        <v>41</v>
      </c>
      <c r="H1169">
        <v>3</v>
      </c>
    </row>
    <row r="1170" spans="1:8" x14ac:dyDescent="0.25">
      <c r="A1170">
        <f t="shared" si="18"/>
        <v>1169</v>
      </c>
      <c r="B1170" s="5">
        <v>44999</v>
      </c>
      <c r="C1170" t="s">
        <v>39</v>
      </c>
      <c r="D1170">
        <v>3</v>
      </c>
      <c r="E1170">
        <v>30</v>
      </c>
      <c r="F1170" t="s">
        <v>15</v>
      </c>
      <c r="G1170" t="s">
        <v>66</v>
      </c>
      <c r="H1170">
        <v>2</v>
      </c>
    </row>
    <row r="1171" spans="1:8" x14ac:dyDescent="0.25">
      <c r="A1171">
        <f t="shared" si="18"/>
        <v>1170</v>
      </c>
      <c r="B1171" s="5">
        <v>44999</v>
      </c>
      <c r="C1171" t="s">
        <v>39</v>
      </c>
      <c r="D1171">
        <v>7</v>
      </c>
      <c r="E1171">
        <v>39</v>
      </c>
      <c r="F1171" t="s">
        <v>15</v>
      </c>
      <c r="G1171" t="s">
        <v>61</v>
      </c>
      <c r="H1171">
        <v>2</v>
      </c>
    </row>
    <row r="1172" spans="1:8" x14ac:dyDescent="0.25">
      <c r="A1172">
        <f t="shared" si="18"/>
        <v>1171</v>
      </c>
      <c r="B1172" s="5">
        <v>44999</v>
      </c>
      <c r="C1172" t="s">
        <v>45</v>
      </c>
      <c r="D1172">
        <v>7</v>
      </c>
      <c r="E1172">
        <v>150</v>
      </c>
      <c r="F1172" t="s">
        <v>15</v>
      </c>
      <c r="G1172" t="s">
        <v>41</v>
      </c>
      <c r="H1172">
        <v>4</v>
      </c>
    </row>
    <row r="1173" spans="1:8" x14ac:dyDescent="0.25">
      <c r="A1173">
        <f t="shared" si="18"/>
        <v>1172</v>
      </c>
      <c r="B1173" s="5">
        <v>44999</v>
      </c>
      <c r="C1173" t="s">
        <v>39</v>
      </c>
      <c r="D1173">
        <v>10</v>
      </c>
      <c r="E1173">
        <v>202</v>
      </c>
      <c r="F1173" t="s">
        <v>15</v>
      </c>
      <c r="G1173" t="s">
        <v>58</v>
      </c>
      <c r="H1173">
        <v>3</v>
      </c>
    </row>
    <row r="1174" spans="1:8" x14ac:dyDescent="0.25">
      <c r="A1174">
        <f t="shared" si="18"/>
        <v>1173</v>
      </c>
      <c r="B1174" s="5">
        <v>44999</v>
      </c>
      <c r="C1174" t="s">
        <v>45</v>
      </c>
      <c r="D1174">
        <v>5</v>
      </c>
      <c r="E1174">
        <v>195</v>
      </c>
      <c r="F1174" t="s">
        <v>15</v>
      </c>
      <c r="G1174" t="s">
        <v>66</v>
      </c>
      <c r="H1174">
        <v>4</v>
      </c>
    </row>
    <row r="1175" spans="1:8" x14ac:dyDescent="0.25">
      <c r="A1175">
        <f t="shared" si="18"/>
        <v>1174</v>
      </c>
      <c r="B1175" s="5">
        <v>44999</v>
      </c>
      <c r="C1175" t="s">
        <v>39</v>
      </c>
      <c r="D1175">
        <v>9</v>
      </c>
      <c r="E1175">
        <v>41</v>
      </c>
      <c r="F1175" t="s">
        <v>15</v>
      </c>
      <c r="G1175" t="s">
        <v>66</v>
      </c>
      <c r="H1175">
        <v>5</v>
      </c>
    </row>
    <row r="1176" spans="1:8" x14ac:dyDescent="0.25">
      <c r="A1176">
        <f t="shared" si="18"/>
        <v>1175</v>
      </c>
      <c r="B1176" s="5">
        <v>44999</v>
      </c>
      <c r="C1176" t="s">
        <v>45</v>
      </c>
      <c r="D1176">
        <v>6</v>
      </c>
      <c r="E1176">
        <v>139</v>
      </c>
      <c r="F1176" t="s">
        <v>15</v>
      </c>
      <c r="G1176" t="s">
        <v>41</v>
      </c>
      <c r="H1176">
        <v>3</v>
      </c>
    </row>
    <row r="1177" spans="1:8" x14ac:dyDescent="0.25">
      <c r="A1177">
        <f t="shared" si="18"/>
        <v>1176</v>
      </c>
      <c r="B1177" s="5">
        <v>44999</v>
      </c>
      <c r="C1177" t="s">
        <v>39</v>
      </c>
      <c r="D1177">
        <v>1</v>
      </c>
      <c r="E1177">
        <v>132</v>
      </c>
      <c r="F1177" t="s">
        <v>15</v>
      </c>
      <c r="G1177" t="s">
        <v>41</v>
      </c>
      <c r="H1177">
        <v>5</v>
      </c>
    </row>
    <row r="1178" spans="1:8" x14ac:dyDescent="0.25">
      <c r="A1178">
        <f t="shared" si="18"/>
        <v>1177</v>
      </c>
      <c r="B1178" s="5">
        <v>44999</v>
      </c>
      <c r="C1178" t="s">
        <v>45</v>
      </c>
      <c r="D1178">
        <v>3</v>
      </c>
      <c r="E1178">
        <v>33</v>
      </c>
      <c r="F1178" t="s">
        <v>15</v>
      </c>
      <c r="G1178" t="s">
        <v>66</v>
      </c>
      <c r="H1178">
        <v>1</v>
      </c>
    </row>
    <row r="1179" spans="1:8" x14ac:dyDescent="0.25">
      <c r="A1179">
        <f t="shared" si="18"/>
        <v>1178</v>
      </c>
      <c r="B1179" s="5">
        <v>44999</v>
      </c>
      <c r="C1179" t="s">
        <v>45</v>
      </c>
      <c r="D1179">
        <v>5</v>
      </c>
      <c r="E1179">
        <v>160</v>
      </c>
      <c r="F1179" t="s">
        <v>15</v>
      </c>
      <c r="G1179" t="s">
        <v>49</v>
      </c>
      <c r="H1179">
        <v>3</v>
      </c>
    </row>
    <row r="1180" spans="1:8" x14ac:dyDescent="0.25">
      <c r="A1180">
        <f t="shared" si="18"/>
        <v>1179</v>
      </c>
      <c r="B1180" s="5">
        <v>45000</v>
      </c>
      <c r="C1180" t="s">
        <v>45</v>
      </c>
      <c r="D1180">
        <v>10</v>
      </c>
      <c r="E1180">
        <v>39</v>
      </c>
      <c r="F1180" t="s">
        <v>15</v>
      </c>
      <c r="G1180" t="s">
        <v>66</v>
      </c>
      <c r="H1180">
        <v>5</v>
      </c>
    </row>
    <row r="1181" spans="1:8" x14ac:dyDescent="0.25">
      <c r="A1181">
        <f t="shared" si="18"/>
        <v>1180</v>
      </c>
      <c r="B1181" s="5">
        <v>45000</v>
      </c>
      <c r="C1181" t="s">
        <v>45</v>
      </c>
      <c r="D1181">
        <v>4</v>
      </c>
      <c r="E1181">
        <v>171</v>
      </c>
      <c r="F1181" t="s">
        <v>15</v>
      </c>
      <c r="G1181" t="s">
        <v>61</v>
      </c>
      <c r="H1181">
        <v>3</v>
      </c>
    </row>
    <row r="1182" spans="1:8" x14ac:dyDescent="0.25">
      <c r="A1182">
        <f t="shared" si="18"/>
        <v>1181</v>
      </c>
      <c r="B1182" s="5">
        <v>45000</v>
      </c>
      <c r="C1182" t="s">
        <v>45</v>
      </c>
      <c r="D1182">
        <v>9</v>
      </c>
      <c r="E1182">
        <v>39</v>
      </c>
      <c r="F1182" t="s">
        <v>15</v>
      </c>
      <c r="G1182" t="s">
        <v>30</v>
      </c>
      <c r="H1182">
        <v>4</v>
      </c>
    </row>
    <row r="1183" spans="1:8" x14ac:dyDescent="0.25">
      <c r="A1183">
        <f t="shared" si="18"/>
        <v>1182</v>
      </c>
      <c r="B1183" s="5">
        <v>45000</v>
      </c>
      <c r="C1183" t="s">
        <v>45</v>
      </c>
      <c r="D1183">
        <v>7</v>
      </c>
      <c r="E1183">
        <v>198</v>
      </c>
      <c r="F1183" t="s">
        <v>15</v>
      </c>
      <c r="G1183" t="s">
        <v>58</v>
      </c>
      <c r="H1183">
        <v>2</v>
      </c>
    </row>
    <row r="1184" spans="1:8" x14ac:dyDescent="0.25">
      <c r="A1184">
        <f t="shared" si="18"/>
        <v>1183</v>
      </c>
      <c r="B1184" s="5">
        <v>45000</v>
      </c>
      <c r="C1184" t="s">
        <v>45</v>
      </c>
      <c r="D1184">
        <v>5</v>
      </c>
      <c r="E1184">
        <v>205</v>
      </c>
      <c r="F1184" t="s">
        <v>15</v>
      </c>
      <c r="G1184" t="s">
        <v>30</v>
      </c>
      <c r="H1184">
        <v>3</v>
      </c>
    </row>
    <row r="1185" spans="1:8" x14ac:dyDescent="0.25">
      <c r="A1185">
        <f t="shared" si="18"/>
        <v>1184</v>
      </c>
      <c r="B1185" s="5">
        <v>45000</v>
      </c>
      <c r="C1185" t="s">
        <v>45</v>
      </c>
      <c r="D1185">
        <v>6</v>
      </c>
      <c r="E1185">
        <v>47</v>
      </c>
      <c r="F1185" t="s">
        <v>15</v>
      </c>
      <c r="G1185" t="s">
        <v>41</v>
      </c>
      <c r="H1185">
        <v>2</v>
      </c>
    </row>
    <row r="1186" spans="1:8" x14ac:dyDescent="0.25">
      <c r="A1186">
        <f t="shared" si="18"/>
        <v>1185</v>
      </c>
      <c r="B1186" s="5">
        <v>45000</v>
      </c>
      <c r="C1186" t="s">
        <v>39</v>
      </c>
      <c r="D1186">
        <v>7</v>
      </c>
      <c r="E1186">
        <v>127</v>
      </c>
      <c r="F1186" t="s">
        <v>15</v>
      </c>
      <c r="G1186" t="s">
        <v>61</v>
      </c>
      <c r="H1186">
        <v>2</v>
      </c>
    </row>
    <row r="1187" spans="1:8" x14ac:dyDescent="0.25">
      <c r="A1187">
        <f t="shared" si="18"/>
        <v>1186</v>
      </c>
      <c r="B1187" s="5">
        <v>45000</v>
      </c>
      <c r="C1187" t="s">
        <v>45</v>
      </c>
      <c r="D1187">
        <v>4</v>
      </c>
      <c r="E1187">
        <v>202</v>
      </c>
      <c r="F1187" t="s">
        <v>15</v>
      </c>
      <c r="G1187" t="s">
        <v>61</v>
      </c>
      <c r="H1187">
        <v>3</v>
      </c>
    </row>
    <row r="1188" spans="1:8" x14ac:dyDescent="0.25">
      <c r="A1188">
        <f t="shared" si="18"/>
        <v>1187</v>
      </c>
      <c r="B1188" s="5">
        <v>45000</v>
      </c>
      <c r="C1188" t="s">
        <v>45</v>
      </c>
      <c r="D1188">
        <v>10</v>
      </c>
      <c r="E1188">
        <v>205</v>
      </c>
      <c r="F1188" t="s">
        <v>15</v>
      </c>
      <c r="G1188" t="s">
        <v>58</v>
      </c>
      <c r="H1188">
        <v>5</v>
      </c>
    </row>
    <row r="1189" spans="1:8" x14ac:dyDescent="0.25">
      <c r="A1189">
        <f t="shared" si="18"/>
        <v>1188</v>
      </c>
      <c r="B1189" s="5">
        <v>45000</v>
      </c>
      <c r="C1189" t="s">
        <v>45</v>
      </c>
      <c r="D1189">
        <v>6</v>
      </c>
      <c r="E1189">
        <v>199</v>
      </c>
      <c r="F1189" t="s">
        <v>15</v>
      </c>
      <c r="G1189" t="s">
        <v>49</v>
      </c>
      <c r="H1189">
        <v>1</v>
      </c>
    </row>
    <row r="1190" spans="1:8" x14ac:dyDescent="0.25">
      <c r="A1190">
        <f t="shared" si="18"/>
        <v>1189</v>
      </c>
      <c r="B1190" s="5">
        <v>45001</v>
      </c>
      <c r="C1190" t="s">
        <v>45</v>
      </c>
      <c r="D1190">
        <v>9</v>
      </c>
      <c r="E1190">
        <v>167</v>
      </c>
      <c r="F1190" t="s">
        <v>15</v>
      </c>
      <c r="G1190" t="s">
        <v>66</v>
      </c>
      <c r="H1190">
        <v>5</v>
      </c>
    </row>
    <row r="1191" spans="1:8" x14ac:dyDescent="0.25">
      <c r="A1191">
        <f t="shared" si="18"/>
        <v>1190</v>
      </c>
      <c r="B1191" s="5">
        <v>45001</v>
      </c>
      <c r="C1191" t="s">
        <v>45</v>
      </c>
      <c r="D1191">
        <v>2</v>
      </c>
      <c r="E1191">
        <v>57</v>
      </c>
      <c r="F1191" t="s">
        <v>15</v>
      </c>
      <c r="G1191" t="s">
        <v>30</v>
      </c>
      <c r="H1191">
        <v>4</v>
      </c>
    </row>
    <row r="1192" spans="1:8" x14ac:dyDescent="0.25">
      <c r="A1192">
        <f t="shared" si="18"/>
        <v>1191</v>
      </c>
      <c r="B1192" s="5">
        <v>45001</v>
      </c>
      <c r="C1192" t="s">
        <v>45</v>
      </c>
      <c r="D1192">
        <v>5</v>
      </c>
      <c r="E1192">
        <v>170</v>
      </c>
      <c r="F1192" t="s">
        <v>15</v>
      </c>
      <c r="G1192" t="s">
        <v>61</v>
      </c>
      <c r="H1192">
        <v>5</v>
      </c>
    </row>
    <row r="1193" spans="1:8" x14ac:dyDescent="0.25">
      <c r="A1193">
        <f t="shared" si="18"/>
        <v>1192</v>
      </c>
      <c r="B1193" s="5">
        <v>45001</v>
      </c>
      <c r="C1193" t="s">
        <v>45</v>
      </c>
      <c r="D1193">
        <v>2</v>
      </c>
      <c r="E1193">
        <v>199</v>
      </c>
      <c r="F1193" t="s">
        <v>15</v>
      </c>
      <c r="G1193" t="s">
        <v>58</v>
      </c>
      <c r="H1193">
        <v>3</v>
      </c>
    </row>
    <row r="1194" spans="1:8" x14ac:dyDescent="0.25">
      <c r="A1194">
        <f t="shared" si="18"/>
        <v>1193</v>
      </c>
      <c r="B1194" s="5">
        <v>45001</v>
      </c>
      <c r="C1194" t="s">
        <v>45</v>
      </c>
      <c r="D1194">
        <v>10</v>
      </c>
      <c r="E1194">
        <v>194</v>
      </c>
      <c r="F1194" t="s">
        <v>15</v>
      </c>
      <c r="G1194" t="s">
        <v>49</v>
      </c>
      <c r="H1194">
        <v>2</v>
      </c>
    </row>
    <row r="1195" spans="1:8" x14ac:dyDescent="0.25">
      <c r="A1195">
        <f t="shared" si="18"/>
        <v>1194</v>
      </c>
      <c r="B1195" s="5">
        <v>45001</v>
      </c>
      <c r="C1195" t="s">
        <v>45</v>
      </c>
      <c r="D1195">
        <v>10</v>
      </c>
      <c r="E1195">
        <v>113</v>
      </c>
      <c r="F1195" t="s">
        <v>15</v>
      </c>
      <c r="G1195" t="s">
        <v>58</v>
      </c>
      <c r="H1195">
        <v>1</v>
      </c>
    </row>
    <row r="1196" spans="1:8" x14ac:dyDescent="0.25">
      <c r="A1196">
        <f t="shared" si="18"/>
        <v>1195</v>
      </c>
      <c r="B1196" s="5">
        <v>45002</v>
      </c>
      <c r="C1196" t="s">
        <v>39</v>
      </c>
      <c r="D1196">
        <v>4</v>
      </c>
      <c r="E1196">
        <v>83</v>
      </c>
      <c r="F1196" t="s">
        <v>15</v>
      </c>
      <c r="G1196" t="s">
        <v>30</v>
      </c>
      <c r="H1196">
        <v>5</v>
      </c>
    </row>
    <row r="1197" spans="1:8" x14ac:dyDescent="0.25">
      <c r="A1197">
        <f t="shared" si="18"/>
        <v>1196</v>
      </c>
      <c r="B1197" s="5">
        <v>45002</v>
      </c>
      <c r="C1197" t="s">
        <v>45</v>
      </c>
      <c r="D1197">
        <v>2</v>
      </c>
      <c r="E1197">
        <v>107</v>
      </c>
      <c r="F1197" t="s">
        <v>15</v>
      </c>
      <c r="G1197" t="s">
        <v>61</v>
      </c>
      <c r="H1197">
        <v>5</v>
      </c>
    </row>
    <row r="1198" spans="1:8" x14ac:dyDescent="0.25">
      <c r="A1198">
        <f t="shared" si="18"/>
        <v>1197</v>
      </c>
      <c r="B1198" s="5">
        <v>45002</v>
      </c>
      <c r="C1198" t="s">
        <v>45</v>
      </c>
      <c r="D1198">
        <v>9</v>
      </c>
      <c r="E1198">
        <v>147</v>
      </c>
      <c r="F1198" t="s">
        <v>15</v>
      </c>
      <c r="G1198" t="s">
        <v>41</v>
      </c>
      <c r="H1198">
        <v>1</v>
      </c>
    </row>
    <row r="1199" spans="1:8" x14ac:dyDescent="0.25">
      <c r="A1199">
        <f t="shared" si="18"/>
        <v>1198</v>
      </c>
      <c r="B1199" s="5">
        <v>45002</v>
      </c>
      <c r="C1199" t="s">
        <v>45</v>
      </c>
      <c r="D1199">
        <v>7</v>
      </c>
      <c r="E1199">
        <v>145</v>
      </c>
      <c r="F1199" t="s">
        <v>15</v>
      </c>
      <c r="G1199" t="s">
        <v>30</v>
      </c>
      <c r="H1199">
        <v>3</v>
      </c>
    </row>
    <row r="1200" spans="1:8" x14ac:dyDescent="0.25">
      <c r="A1200">
        <f t="shared" si="18"/>
        <v>1199</v>
      </c>
      <c r="B1200" s="5">
        <v>45003</v>
      </c>
      <c r="C1200" t="s">
        <v>45</v>
      </c>
      <c r="D1200">
        <v>3</v>
      </c>
      <c r="E1200">
        <v>102</v>
      </c>
      <c r="F1200" t="s">
        <v>15</v>
      </c>
      <c r="G1200" t="s">
        <v>30</v>
      </c>
      <c r="H1200">
        <v>1</v>
      </c>
    </row>
    <row r="1201" spans="1:8" x14ac:dyDescent="0.25">
      <c r="A1201">
        <f t="shared" si="18"/>
        <v>1200</v>
      </c>
      <c r="B1201" s="5">
        <v>45003</v>
      </c>
      <c r="C1201" t="s">
        <v>45</v>
      </c>
      <c r="D1201">
        <v>4</v>
      </c>
      <c r="E1201">
        <v>114</v>
      </c>
      <c r="F1201" t="s">
        <v>15</v>
      </c>
      <c r="G1201" t="s">
        <v>30</v>
      </c>
      <c r="H1201">
        <v>3</v>
      </c>
    </row>
    <row r="1202" spans="1:8" x14ac:dyDescent="0.25">
      <c r="A1202">
        <f t="shared" si="18"/>
        <v>1201</v>
      </c>
      <c r="B1202" s="5">
        <v>45003</v>
      </c>
      <c r="C1202" t="s">
        <v>45</v>
      </c>
      <c r="D1202">
        <v>4</v>
      </c>
      <c r="E1202">
        <v>207</v>
      </c>
      <c r="F1202" t="s">
        <v>15</v>
      </c>
      <c r="G1202" t="s">
        <v>61</v>
      </c>
      <c r="H1202">
        <v>1</v>
      </c>
    </row>
    <row r="1203" spans="1:8" x14ac:dyDescent="0.25">
      <c r="A1203">
        <f t="shared" si="18"/>
        <v>1202</v>
      </c>
      <c r="B1203" s="5">
        <v>45003</v>
      </c>
      <c r="C1203" t="s">
        <v>45</v>
      </c>
      <c r="D1203">
        <v>6</v>
      </c>
      <c r="E1203">
        <v>201</v>
      </c>
      <c r="F1203" t="s">
        <v>15</v>
      </c>
      <c r="G1203" t="s">
        <v>66</v>
      </c>
      <c r="H1203">
        <v>5</v>
      </c>
    </row>
    <row r="1204" spans="1:8" x14ac:dyDescent="0.25">
      <c r="A1204">
        <f t="shared" si="18"/>
        <v>1203</v>
      </c>
      <c r="B1204" s="5">
        <v>45003</v>
      </c>
      <c r="C1204" t="s">
        <v>39</v>
      </c>
      <c r="D1204">
        <v>5</v>
      </c>
      <c r="E1204">
        <v>163</v>
      </c>
      <c r="F1204" t="s">
        <v>15</v>
      </c>
      <c r="G1204" t="s">
        <v>41</v>
      </c>
      <c r="H1204">
        <v>2</v>
      </c>
    </row>
    <row r="1205" spans="1:8" x14ac:dyDescent="0.25">
      <c r="A1205">
        <f t="shared" si="18"/>
        <v>1204</v>
      </c>
      <c r="B1205" s="5">
        <v>45003</v>
      </c>
      <c r="C1205" t="s">
        <v>39</v>
      </c>
      <c r="D1205">
        <v>1</v>
      </c>
      <c r="E1205">
        <v>44</v>
      </c>
      <c r="F1205" t="s">
        <v>15</v>
      </c>
      <c r="G1205" t="s">
        <v>66</v>
      </c>
      <c r="H1205">
        <v>3</v>
      </c>
    </row>
    <row r="1206" spans="1:8" x14ac:dyDescent="0.25">
      <c r="A1206">
        <f t="shared" si="18"/>
        <v>1205</v>
      </c>
      <c r="B1206" s="5">
        <v>45003</v>
      </c>
      <c r="C1206" t="s">
        <v>45</v>
      </c>
      <c r="D1206">
        <v>4</v>
      </c>
      <c r="E1206">
        <v>100</v>
      </c>
      <c r="F1206" t="s">
        <v>15</v>
      </c>
      <c r="G1206" t="s">
        <v>58</v>
      </c>
      <c r="H1206">
        <v>2</v>
      </c>
    </row>
    <row r="1207" spans="1:8" x14ac:dyDescent="0.25">
      <c r="A1207">
        <f t="shared" si="18"/>
        <v>1206</v>
      </c>
      <c r="B1207" s="5">
        <v>45003</v>
      </c>
      <c r="C1207" t="s">
        <v>45</v>
      </c>
      <c r="D1207">
        <v>4</v>
      </c>
      <c r="E1207">
        <v>100</v>
      </c>
      <c r="F1207" t="s">
        <v>15</v>
      </c>
      <c r="G1207" t="s">
        <v>58</v>
      </c>
      <c r="H1207">
        <v>2</v>
      </c>
    </row>
    <row r="1208" spans="1:8" x14ac:dyDescent="0.25">
      <c r="A1208">
        <f t="shared" si="18"/>
        <v>1207</v>
      </c>
      <c r="B1208" s="5">
        <v>45004</v>
      </c>
      <c r="C1208" t="s">
        <v>45</v>
      </c>
      <c r="D1208">
        <v>10</v>
      </c>
      <c r="E1208">
        <v>102</v>
      </c>
      <c r="F1208" t="s">
        <v>15</v>
      </c>
      <c r="G1208" t="s">
        <v>30</v>
      </c>
      <c r="H1208">
        <v>2</v>
      </c>
    </row>
    <row r="1209" spans="1:8" x14ac:dyDescent="0.25">
      <c r="A1209">
        <f t="shared" si="18"/>
        <v>1208</v>
      </c>
      <c r="B1209" s="5">
        <v>45004</v>
      </c>
      <c r="C1209" t="s">
        <v>39</v>
      </c>
      <c r="D1209">
        <v>5</v>
      </c>
      <c r="E1209">
        <v>121</v>
      </c>
      <c r="F1209" t="s">
        <v>15</v>
      </c>
      <c r="G1209" t="s">
        <v>66</v>
      </c>
      <c r="H1209">
        <v>5</v>
      </c>
    </row>
    <row r="1210" spans="1:8" x14ac:dyDescent="0.25">
      <c r="A1210">
        <f t="shared" si="18"/>
        <v>1209</v>
      </c>
      <c r="B1210" s="5">
        <v>45004</v>
      </c>
      <c r="C1210" t="s">
        <v>45</v>
      </c>
      <c r="D1210">
        <v>7</v>
      </c>
      <c r="E1210">
        <v>60</v>
      </c>
      <c r="F1210" t="s">
        <v>15</v>
      </c>
      <c r="G1210" t="s">
        <v>61</v>
      </c>
      <c r="H1210">
        <v>1</v>
      </c>
    </row>
    <row r="1211" spans="1:8" x14ac:dyDescent="0.25">
      <c r="A1211">
        <f t="shared" si="18"/>
        <v>1210</v>
      </c>
      <c r="B1211" s="5">
        <v>45004</v>
      </c>
      <c r="C1211" t="s">
        <v>45</v>
      </c>
      <c r="D1211">
        <v>9</v>
      </c>
      <c r="E1211">
        <v>167</v>
      </c>
      <c r="F1211" t="s">
        <v>15</v>
      </c>
      <c r="G1211" t="s">
        <v>61</v>
      </c>
      <c r="H1211">
        <v>3</v>
      </c>
    </row>
    <row r="1212" spans="1:8" x14ac:dyDescent="0.25">
      <c r="A1212">
        <f t="shared" si="18"/>
        <v>1211</v>
      </c>
      <c r="B1212" s="5">
        <v>45004</v>
      </c>
      <c r="C1212" t="s">
        <v>45</v>
      </c>
      <c r="D1212">
        <v>8</v>
      </c>
      <c r="E1212">
        <v>138</v>
      </c>
      <c r="F1212" t="s">
        <v>15</v>
      </c>
      <c r="G1212" t="s">
        <v>58</v>
      </c>
      <c r="H1212">
        <v>2</v>
      </c>
    </row>
    <row r="1213" spans="1:8" x14ac:dyDescent="0.25">
      <c r="A1213">
        <f t="shared" si="18"/>
        <v>1212</v>
      </c>
      <c r="B1213" s="5">
        <v>45004</v>
      </c>
      <c r="C1213" t="s">
        <v>45</v>
      </c>
      <c r="D1213">
        <v>9</v>
      </c>
      <c r="E1213">
        <v>67</v>
      </c>
      <c r="F1213" t="s">
        <v>15</v>
      </c>
      <c r="G1213" t="s">
        <v>61</v>
      </c>
      <c r="H1213">
        <v>1</v>
      </c>
    </row>
    <row r="1214" spans="1:8" x14ac:dyDescent="0.25">
      <c r="A1214">
        <f t="shared" si="18"/>
        <v>1213</v>
      </c>
      <c r="B1214" s="5">
        <v>45004</v>
      </c>
      <c r="C1214" t="s">
        <v>39</v>
      </c>
      <c r="D1214">
        <v>10</v>
      </c>
      <c r="E1214">
        <v>148</v>
      </c>
      <c r="F1214" t="s">
        <v>15</v>
      </c>
      <c r="G1214" t="s">
        <v>58</v>
      </c>
      <c r="H1214">
        <v>1</v>
      </c>
    </row>
    <row r="1215" spans="1:8" x14ac:dyDescent="0.25">
      <c r="A1215">
        <f t="shared" si="18"/>
        <v>1214</v>
      </c>
      <c r="B1215" s="5">
        <v>45004</v>
      </c>
      <c r="C1215" t="s">
        <v>39</v>
      </c>
      <c r="D1215">
        <v>10</v>
      </c>
      <c r="E1215">
        <v>103</v>
      </c>
      <c r="F1215" t="s">
        <v>15</v>
      </c>
      <c r="G1215" t="s">
        <v>61</v>
      </c>
      <c r="H1215">
        <v>4</v>
      </c>
    </row>
    <row r="1216" spans="1:8" x14ac:dyDescent="0.25">
      <c r="A1216">
        <f t="shared" si="18"/>
        <v>1215</v>
      </c>
      <c r="B1216" s="5">
        <v>45004</v>
      </c>
      <c r="C1216" t="s">
        <v>45</v>
      </c>
      <c r="D1216">
        <v>10</v>
      </c>
      <c r="E1216">
        <v>184</v>
      </c>
      <c r="F1216" t="s">
        <v>15</v>
      </c>
      <c r="G1216" t="s">
        <v>30</v>
      </c>
      <c r="H1216">
        <v>1</v>
      </c>
    </row>
    <row r="1217" spans="1:8" x14ac:dyDescent="0.25">
      <c r="A1217">
        <f t="shared" si="18"/>
        <v>1216</v>
      </c>
      <c r="B1217" s="5">
        <v>45004</v>
      </c>
      <c r="C1217" t="s">
        <v>45</v>
      </c>
      <c r="D1217">
        <v>10</v>
      </c>
      <c r="E1217">
        <v>184</v>
      </c>
      <c r="F1217" t="s">
        <v>15</v>
      </c>
      <c r="G1217" t="s">
        <v>61</v>
      </c>
      <c r="H1217">
        <v>1</v>
      </c>
    </row>
    <row r="1218" spans="1:8" x14ac:dyDescent="0.25">
      <c r="A1218">
        <f t="shared" ref="A1218:A1281" si="19">ROW()-1</f>
        <v>1217</v>
      </c>
      <c r="B1218" s="5">
        <v>45005</v>
      </c>
      <c r="C1218" t="s">
        <v>45</v>
      </c>
      <c r="D1218">
        <v>9</v>
      </c>
      <c r="E1218">
        <v>114</v>
      </c>
      <c r="F1218" t="s">
        <v>15</v>
      </c>
      <c r="G1218" t="s">
        <v>61</v>
      </c>
      <c r="H1218">
        <v>1</v>
      </c>
    </row>
    <row r="1219" spans="1:8" x14ac:dyDescent="0.25">
      <c r="A1219">
        <f t="shared" si="19"/>
        <v>1218</v>
      </c>
      <c r="B1219" s="5">
        <v>45005</v>
      </c>
      <c r="C1219" t="s">
        <v>45</v>
      </c>
      <c r="D1219">
        <v>5</v>
      </c>
      <c r="E1219">
        <v>154</v>
      </c>
      <c r="F1219" t="s">
        <v>15</v>
      </c>
      <c r="G1219" t="s">
        <v>49</v>
      </c>
      <c r="H1219">
        <v>1</v>
      </c>
    </row>
    <row r="1220" spans="1:8" x14ac:dyDescent="0.25">
      <c r="A1220">
        <f t="shared" si="19"/>
        <v>1219</v>
      </c>
      <c r="B1220" s="5">
        <v>45005</v>
      </c>
      <c r="C1220" t="s">
        <v>45</v>
      </c>
      <c r="D1220">
        <v>2</v>
      </c>
      <c r="E1220">
        <v>69</v>
      </c>
      <c r="F1220" t="s">
        <v>15</v>
      </c>
      <c r="G1220" t="s">
        <v>49</v>
      </c>
      <c r="H1220">
        <v>5</v>
      </c>
    </row>
    <row r="1221" spans="1:8" x14ac:dyDescent="0.25">
      <c r="A1221">
        <f t="shared" si="19"/>
        <v>1220</v>
      </c>
      <c r="B1221" s="5">
        <v>45005</v>
      </c>
      <c r="C1221" t="s">
        <v>45</v>
      </c>
      <c r="D1221">
        <v>6</v>
      </c>
      <c r="E1221">
        <v>116</v>
      </c>
      <c r="F1221" t="s">
        <v>15</v>
      </c>
      <c r="G1221" t="s">
        <v>61</v>
      </c>
      <c r="H1221">
        <v>2</v>
      </c>
    </row>
    <row r="1222" spans="1:8" x14ac:dyDescent="0.25">
      <c r="A1222">
        <f t="shared" si="19"/>
        <v>1221</v>
      </c>
      <c r="B1222" s="5">
        <v>45005</v>
      </c>
      <c r="C1222" t="s">
        <v>45</v>
      </c>
      <c r="D1222">
        <v>3</v>
      </c>
      <c r="E1222">
        <v>87</v>
      </c>
      <c r="F1222" t="s">
        <v>15</v>
      </c>
      <c r="G1222" t="s">
        <v>61</v>
      </c>
      <c r="H1222">
        <v>1</v>
      </c>
    </row>
    <row r="1223" spans="1:8" x14ac:dyDescent="0.25">
      <c r="A1223">
        <f t="shared" si="19"/>
        <v>1222</v>
      </c>
      <c r="B1223" s="5">
        <v>45005</v>
      </c>
      <c r="C1223" t="s">
        <v>45</v>
      </c>
      <c r="D1223">
        <v>2</v>
      </c>
      <c r="E1223">
        <v>89</v>
      </c>
      <c r="F1223" t="s">
        <v>15</v>
      </c>
      <c r="G1223" t="s">
        <v>49</v>
      </c>
      <c r="H1223">
        <v>5</v>
      </c>
    </row>
    <row r="1224" spans="1:8" x14ac:dyDescent="0.25">
      <c r="A1224">
        <f t="shared" si="19"/>
        <v>1223</v>
      </c>
      <c r="B1224" s="5">
        <v>45005</v>
      </c>
      <c r="C1224" t="s">
        <v>45</v>
      </c>
      <c r="D1224">
        <v>10</v>
      </c>
      <c r="E1224">
        <v>146</v>
      </c>
      <c r="F1224" t="s">
        <v>15</v>
      </c>
      <c r="G1224" t="s">
        <v>58</v>
      </c>
      <c r="H1224">
        <v>3</v>
      </c>
    </row>
    <row r="1225" spans="1:8" x14ac:dyDescent="0.25">
      <c r="A1225">
        <f t="shared" si="19"/>
        <v>1224</v>
      </c>
      <c r="B1225" s="5">
        <v>45005</v>
      </c>
      <c r="C1225" t="s">
        <v>45</v>
      </c>
      <c r="D1225">
        <v>9</v>
      </c>
      <c r="E1225">
        <v>158</v>
      </c>
      <c r="F1225" t="s">
        <v>15</v>
      </c>
      <c r="G1225" t="s">
        <v>66</v>
      </c>
      <c r="H1225">
        <v>5</v>
      </c>
    </row>
    <row r="1226" spans="1:8" x14ac:dyDescent="0.25">
      <c r="A1226">
        <f t="shared" si="19"/>
        <v>1225</v>
      </c>
      <c r="B1226" s="5">
        <v>45005</v>
      </c>
      <c r="C1226" t="s">
        <v>45</v>
      </c>
      <c r="D1226">
        <v>4</v>
      </c>
      <c r="E1226">
        <v>97</v>
      </c>
      <c r="F1226" t="s">
        <v>15</v>
      </c>
      <c r="G1226" t="s">
        <v>66</v>
      </c>
      <c r="H1226">
        <v>5</v>
      </c>
    </row>
    <row r="1227" spans="1:8" x14ac:dyDescent="0.25">
      <c r="A1227">
        <f t="shared" si="19"/>
        <v>1226</v>
      </c>
      <c r="B1227" s="5">
        <v>45005</v>
      </c>
      <c r="C1227" t="s">
        <v>45</v>
      </c>
      <c r="D1227">
        <v>2</v>
      </c>
      <c r="E1227">
        <v>208</v>
      </c>
      <c r="F1227" t="s">
        <v>15</v>
      </c>
      <c r="G1227" t="s">
        <v>41</v>
      </c>
      <c r="H1227">
        <v>1</v>
      </c>
    </row>
    <row r="1228" spans="1:8" x14ac:dyDescent="0.25">
      <c r="A1228">
        <f t="shared" si="19"/>
        <v>1227</v>
      </c>
      <c r="B1228" s="5">
        <v>45005</v>
      </c>
      <c r="C1228" t="s">
        <v>45</v>
      </c>
      <c r="D1228">
        <v>10</v>
      </c>
      <c r="E1228">
        <v>146</v>
      </c>
      <c r="F1228" t="s">
        <v>15</v>
      </c>
      <c r="G1228" t="s">
        <v>58</v>
      </c>
      <c r="H1228">
        <v>3</v>
      </c>
    </row>
    <row r="1229" spans="1:8" x14ac:dyDescent="0.25">
      <c r="A1229">
        <f t="shared" si="19"/>
        <v>1228</v>
      </c>
      <c r="B1229" s="5">
        <v>45006</v>
      </c>
      <c r="C1229" t="s">
        <v>45</v>
      </c>
      <c r="D1229">
        <v>4</v>
      </c>
      <c r="E1229">
        <v>75</v>
      </c>
      <c r="F1229" t="s">
        <v>15</v>
      </c>
      <c r="G1229" t="s">
        <v>41</v>
      </c>
      <c r="H1229">
        <v>2</v>
      </c>
    </row>
    <row r="1230" spans="1:8" x14ac:dyDescent="0.25">
      <c r="A1230">
        <f t="shared" si="19"/>
        <v>1229</v>
      </c>
      <c r="B1230" s="5">
        <v>45006</v>
      </c>
      <c r="C1230" t="s">
        <v>39</v>
      </c>
      <c r="D1230">
        <v>9</v>
      </c>
      <c r="E1230">
        <v>61</v>
      </c>
      <c r="F1230" t="s">
        <v>15</v>
      </c>
      <c r="G1230" t="s">
        <v>30</v>
      </c>
      <c r="H1230">
        <v>1</v>
      </c>
    </row>
    <row r="1231" spans="1:8" x14ac:dyDescent="0.25">
      <c r="A1231">
        <f t="shared" si="19"/>
        <v>1230</v>
      </c>
      <c r="B1231" s="5">
        <v>45006</v>
      </c>
      <c r="C1231" t="s">
        <v>45</v>
      </c>
      <c r="D1231">
        <v>2</v>
      </c>
      <c r="E1231">
        <v>155</v>
      </c>
      <c r="F1231" t="s">
        <v>15</v>
      </c>
      <c r="G1231" t="s">
        <v>41</v>
      </c>
      <c r="H1231">
        <v>3</v>
      </c>
    </row>
    <row r="1232" spans="1:8" x14ac:dyDescent="0.25">
      <c r="A1232">
        <f t="shared" si="19"/>
        <v>1231</v>
      </c>
      <c r="B1232" s="5">
        <v>45006</v>
      </c>
      <c r="C1232" t="s">
        <v>45</v>
      </c>
      <c r="D1232">
        <v>5</v>
      </c>
      <c r="E1232">
        <v>200</v>
      </c>
      <c r="F1232" t="s">
        <v>15</v>
      </c>
      <c r="G1232" t="s">
        <v>58</v>
      </c>
      <c r="H1232">
        <v>3</v>
      </c>
    </row>
    <row r="1233" spans="1:8" x14ac:dyDescent="0.25">
      <c r="A1233">
        <f t="shared" si="19"/>
        <v>1232</v>
      </c>
      <c r="B1233" s="5">
        <v>45006</v>
      </c>
      <c r="C1233" t="s">
        <v>39</v>
      </c>
      <c r="D1233">
        <v>5</v>
      </c>
      <c r="E1233">
        <v>199</v>
      </c>
      <c r="F1233" t="s">
        <v>15</v>
      </c>
      <c r="G1233" t="s">
        <v>30</v>
      </c>
      <c r="H1233">
        <v>1</v>
      </c>
    </row>
    <row r="1234" spans="1:8" x14ac:dyDescent="0.25">
      <c r="A1234">
        <f t="shared" si="19"/>
        <v>1233</v>
      </c>
      <c r="B1234" s="5">
        <v>45006</v>
      </c>
      <c r="C1234" t="s">
        <v>45</v>
      </c>
      <c r="D1234">
        <v>5</v>
      </c>
      <c r="E1234">
        <v>104</v>
      </c>
      <c r="F1234" t="s">
        <v>15</v>
      </c>
      <c r="G1234" t="s">
        <v>49</v>
      </c>
      <c r="H1234">
        <v>3</v>
      </c>
    </row>
    <row r="1235" spans="1:8" x14ac:dyDescent="0.25">
      <c r="A1235">
        <f t="shared" si="19"/>
        <v>1234</v>
      </c>
      <c r="B1235" s="5">
        <v>45007</v>
      </c>
      <c r="C1235" t="s">
        <v>45</v>
      </c>
      <c r="D1235">
        <v>1</v>
      </c>
      <c r="E1235">
        <v>64</v>
      </c>
      <c r="F1235" t="s">
        <v>15</v>
      </c>
      <c r="G1235" t="s">
        <v>41</v>
      </c>
      <c r="H1235">
        <v>2</v>
      </c>
    </row>
    <row r="1236" spans="1:8" x14ac:dyDescent="0.25">
      <c r="A1236">
        <f t="shared" si="19"/>
        <v>1235</v>
      </c>
      <c r="B1236" s="5">
        <v>45007</v>
      </c>
      <c r="C1236" t="s">
        <v>45</v>
      </c>
      <c r="D1236">
        <v>3</v>
      </c>
      <c r="E1236">
        <v>196</v>
      </c>
      <c r="F1236" t="s">
        <v>15</v>
      </c>
      <c r="G1236" t="s">
        <v>66</v>
      </c>
      <c r="H1236">
        <v>4</v>
      </c>
    </row>
    <row r="1237" spans="1:8" x14ac:dyDescent="0.25">
      <c r="A1237">
        <f t="shared" si="19"/>
        <v>1236</v>
      </c>
      <c r="B1237" s="5">
        <v>45007</v>
      </c>
      <c r="C1237" t="s">
        <v>39</v>
      </c>
      <c r="D1237">
        <v>8</v>
      </c>
      <c r="E1237">
        <v>125</v>
      </c>
      <c r="F1237" t="s">
        <v>15</v>
      </c>
      <c r="G1237" t="s">
        <v>66</v>
      </c>
      <c r="H1237">
        <v>4</v>
      </c>
    </row>
    <row r="1238" spans="1:8" x14ac:dyDescent="0.25">
      <c r="A1238">
        <f t="shared" si="19"/>
        <v>1237</v>
      </c>
      <c r="B1238" s="5">
        <v>45007</v>
      </c>
      <c r="C1238" t="s">
        <v>39</v>
      </c>
      <c r="D1238">
        <v>1</v>
      </c>
      <c r="E1238">
        <v>91</v>
      </c>
      <c r="F1238" t="s">
        <v>15</v>
      </c>
      <c r="G1238" t="s">
        <v>58</v>
      </c>
      <c r="H1238">
        <v>3</v>
      </c>
    </row>
    <row r="1239" spans="1:8" x14ac:dyDescent="0.25">
      <c r="A1239">
        <f t="shared" si="19"/>
        <v>1238</v>
      </c>
      <c r="B1239" s="5">
        <v>45007</v>
      </c>
      <c r="C1239" t="s">
        <v>39</v>
      </c>
      <c r="D1239">
        <v>3</v>
      </c>
      <c r="E1239">
        <v>57</v>
      </c>
      <c r="F1239" t="s">
        <v>15</v>
      </c>
      <c r="G1239" t="s">
        <v>49</v>
      </c>
      <c r="H1239">
        <v>4</v>
      </c>
    </row>
    <row r="1240" spans="1:8" x14ac:dyDescent="0.25">
      <c r="A1240">
        <f t="shared" si="19"/>
        <v>1239</v>
      </c>
      <c r="B1240" s="5">
        <v>45007</v>
      </c>
      <c r="C1240" t="s">
        <v>45</v>
      </c>
      <c r="D1240">
        <v>1</v>
      </c>
      <c r="E1240">
        <v>31</v>
      </c>
      <c r="F1240" t="s">
        <v>15</v>
      </c>
      <c r="G1240" t="s">
        <v>41</v>
      </c>
      <c r="H1240">
        <v>3</v>
      </c>
    </row>
    <row r="1241" spans="1:8" x14ac:dyDescent="0.25">
      <c r="A1241">
        <f t="shared" si="19"/>
        <v>1240</v>
      </c>
      <c r="B1241" s="5">
        <v>45007</v>
      </c>
      <c r="C1241" t="s">
        <v>45</v>
      </c>
      <c r="D1241">
        <v>8</v>
      </c>
      <c r="E1241">
        <v>130</v>
      </c>
      <c r="F1241" t="s">
        <v>15</v>
      </c>
      <c r="G1241" t="s">
        <v>58</v>
      </c>
      <c r="H1241">
        <v>2</v>
      </c>
    </row>
    <row r="1242" spans="1:8" x14ac:dyDescent="0.25">
      <c r="A1242">
        <f t="shared" si="19"/>
        <v>1241</v>
      </c>
      <c r="B1242" s="5">
        <v>45007</v>
      </c>
      <c r="C1242" t="s">
        <v>39</v>
      </c>
      <c r="D1242">
        <v>3</v>
      </c>
      <c r="E1242">
        <v>31</v>
      </c>
      <c r="F1242" t="s">
        <v>15</v>
      </c>
      <c r="G1242" t="s">
        <v>41</v>
      </c>
      <c r="H1242">
        <v>3</v>
      </c>
    </row>
    <row r="1243" spans="1:8" x14ac:dyDescent="0.25">
      <c r="A1243">
        <f t="shared" si="19"/>
        <v>1242</v>
      </c>
      <c r="B1243" s="5">
        <v>45008</v>
      </c>
      <c r="C1243" t="s">
        <v>39</v>
      </c>
      <c r="D1243">
        <v>3</v>
      </c>
      <c r="E1243">
        <v>41</v>
      </c>
      <c r="F1243" t="s">
        <v>15</v>
      </c>
      <c r="G1243" t="s">
        <v>61</v>
      </c>
      <c r="H1243">
        <v>4</v>
      </c>
    </row>
    <row r="1244" spans="1:8" x14ac:dyDescent="0.25">
      <c r="A1244">
        <f t="shared" si="19"/>
        <v>1243</v>
      </c>
      <c r="B1244" s="5">
        <v>45008</v>
      </c>
      <c r="C1244" t="s">
        <v>45</v>
      </c>
      <c r="D1244">
        <v>6</v>
      </c>
      <c r="E1244">
        <v>207</v>
      </c>
      <c r="F1244" t="s">
        <v>15</v>
      </c>
      <c r="G1244" t="s">
        <v>49</v>
      </c>
      <c r="H1244">
        <v>4</v>
      </c>
    </row>
    <row r="1245" spans="1:8" x14ac:dyDescent="0.25">
      <c r="A1245">
        <f t="shared" si="19"/>
        <v>1244</v>
      </c>
      <c r="B1245" s="5">
        <v>45008</v>
      </c>
      <c r="C1245" t="s">
        <v>39</v>
      </c>
      <c r="D1245">
        <v>9</v>
      </c>
      <c r="E1245">
        <v>172</v>
      </c>
      <c r="F1245" t="s">
        <v>15</v>
      </c>
      <c r="G1245" t="s">
        <v>49</v>
      </c>
      <c r="H1245">
        <v>3</v>
      </c>
    </row>
    <row r="1246" spans="1:8" x14ac:dyDescent="0.25">
      <c r="A1246">
        <f t="shared" si="19"/>
        <v>1245</v>
      </c>
      <c r="B1246" s="5">
        <v>45009</v>
      </c>
      <c r="C1246" t="s">
        <v>45</v>
      </c>
      <c r="D1246">
        <v>9</v>
      </c>
      <c r="E1246">
        <v>94</v>
      </c>
      <c r="F1246" t="s">
        <v>15</v>
      </c>
      <c r="G1246" t="s">
        <v>41</v>
      </c>
      <c r="H1246">
        <v>4</v>
      </c>
    </row>
    <row r="1247" spans="1:8" x14ac:dyDescent="0.25">
      <c r="A1247">
        <f t="shared" si="19"/>
        <v>1246</v>
      </c>
      <c r="B1247" s="5">
        <v>45009</v>
      </c>
      <c r="C1247" t="s">
        <v>39</v>
      </c>
      <c r="D1247">
        <v>8</v>
      </c>
      <c r="E1247">
        <v>42</v>
      </c>
      <c r="F1247" t="s">
        <v>15</v>
      </c>
      <c r="G1247" t="s">
        <v>61</v>
      </c>
      <c r="H1247">
        <v>2</v>
      </c>
    </row>
    <row r="1248" spans="1:8" x14ac:dyDescent="0.25">
      <c r="A1248">
        <f t="shared" si="19"/>
        <v>1247</v>
      </c>
      <c r="B1248" s="5">
        <v>45009</v>
      </c>
      <c r="C1248" t="s">
        <v>45</v>
      </c>
      <c r="D1248">
        <v>4</v>
      </c>
      <c r="E1248">
        <v>53</v>
      </c>
      <c r="F1248" t="s">
        <v>15</v>
      </c>
      <c r="G1248" t="s">
        <v>61</v>
      </c>
      <c r="H1248">
        <v>2</v>
      </c>
    </row>
    <row r="1249" spans="1:8" x14ac:dyDescent="0.25">
      <c r="A1249">
        <f t="shared" si="19"/>
        <v>1248</v>
      </c>
      <c r="B1249" s="5">
        <v>45009</v>
      </c>
      <c r="C1249" t="s">
        <v>45</v>
      </c>
      <c r="D1249">
        <v>9</v>
      </c>
      <c r="E1249">
        <v>115</v>
      </c>
      <c r="F1249" t="s">
        <v>15</v>
      </c>
      <c r="G1249" t="s">
        <v>41</v>
      </c>
      <c r="H1249">
        <v>3</v>
      </c>
    </row>
    <row r="1250" spans="1:8" x14ac:dyDescent="0.25">
      <c r="A1250">
        <f t="shared" si="19"/>
        <v>1249</v>
      </c>
      <c r="B1250" s="5">
        <v>45009</v>
      </c>
      <c r="C1250" t="s">
        <v>39</v>
      </c>
      <c r="D1250">
        <v>4</v>
      </c>
      <c r="E1250">
        <v>52</v>
      </c>
      <c r="F1250" t="s">
        <v>15</v>
      </c>
      <c r="G1250" t="s">
        <v>61</v>
      </c>
      <c r="H1250">
        <v>1</v>
      </c>
    </row>
    <row r="1251" spans="1:8" x14ac:dyDescent="0.25">
      <c r="A1251">
        <f t="shared" si="19"/>
        <v>1250</v>
      </c>
      <c r="B1251" s="5">
        <v>45009</v>
      </c>
      <c r="C1251" t="s">
        <v>45</v>
      </c>
      <c r="D1251">
        <v>1</v>
      </c>
      <c r="E1251">
        <v>59</v>
      </c>
      <c r="F1251" t="s">
        <v>15</v>
      </c>
      <c r="G1251" t="s">
        <v>58</v>
      </c>
      <c r="H1251">
        <v>4</v>
      </c>
    </row>
    <row r="1252" spans="1:8" x14ac:dyDescent="0.25">
      <c r="A1252">
        <f t="shared" si="19"/>
        <v>1251</v>
      </c>
      <c r="B1252" s="5">
        <v>45009</v>
      </c>
      <c r="C1252" t="s">
        <v>45</v>
      </c>
      <c r="D1252">
        <v>9</v>
      </c>
      <c r="E1252">
        <v>193</v>
      </c>
      <c r="F1252" t="s">
        <v>15</v>
      </c>
      <c r="G1252" t="s">
        <v>58</v>
      </c>
      <c r="H1252">
        <v>3</v>
      </c>
    </row>
    <row r="1253" spans="1:8" x14ac:dyDescent="0.25">
      <c r="A1253">
        <f t="shared" si="19"/>
        <v>1252</v>
      </c>
      <c r="B1253" s="5">
        <v>45009</v>
      </c>
      <c r="C1253" t="s">
        <v>39</v>
      </c>
      <c r="D1253">
        <v>9</v>
      </c>
      <c r="E1253">
        <v>32</v>
      </c>
      <c r="F1253" t="s">
        <v>15</v>
      </c>
      <c r="G1253" t="s">
        <v>66</v>
      </c>
      <c r="H1253">
        <v>3</v>
      </c>
    </row>
    <row r="1254" spans="1:8" x14ac:dyDescent="0.25">
      <c r="A1254">
        <f t="shared" si="19"/>
        <v>1253</v>
      </c>
      <c r="B1254" s="5">
        <v>45009</v>
      </c>
      <c r="C1254" t="s">
        <v>45</v>
      </c>
      <c r="D1254">
        <v>3</v>
      </c>
      <c r="E1254">
        <v>204</v>
      </c>
      <c r="F1254" t="s">
        <v>15</v>
      </c>
      <c r="G1254" t="s">
        <v>58</v>
      </c>
      <c r="H1254">
        <v>1</v>
      </c>
    </row>
    <row r="1255" spans="1:8" x14ac:dyDescent="0.25">
      <c r="A1255">
        <f t="shared" si="19"/>
        <v>1254</v>
      </c>
      <c r="B1255" s="5">
        <v>45009</v>
      </c>
      <c r="C1255" t="s">
        <v>39</v>
      </c>
      <c r="D1255">
        <v>4</v>
      </c>
      <c r="E1255">
        <v>152</v>
      </c>
      <c r="F1255" t="s">
        <v>15</v>
      </c>
      <c r="G1255" t="s">
        <v>61</v>
      </c>
      <c r="H1255">
        <v>5</v>
      </c>
    </row>
    <row r="1256" spans="1:8" x14ac:dyDescent="0.25">
      <c r="A1256">
        <f t="shared" si="19"/>
        <v>1255</v>
      </c>
      <c r="B1256" s="5">
        <v>45009</v>
      </c>
      <c r="C1256" t="s">
        <v>39</v>
      </c>
      <c r="D1256">
        <v>4</v>
      </c>
      <c r="E1256">
        <v>52</v>
      </c>
      <c r="F1256" t="s">
        <v>15</v>
      </c>
      <c r="G1256" t="s">
        <v>61</v>
      </c>
      <c r="H1256">
        <v>1</v>
      </c>
    </row>
    <row r="1257" spans="1:8" x14ac:dyDescent="0.25">
      <c r="A1257">
        <f t="shared" si="19"/>
        <v>1256</v>
      </c>
      <c r="B1257" s="5">
        <v>45010</v>
      </c>
      <c r="C1257" t="s">
        <v>39</v>
      </c>
      <c r="D1257">
        <v>7</v>
      </c>
      <c r="E1257">
        <v>126</v>
      </c>
      <c r="F1257" t="s">
        <v>15</v>
      </c>
      <c r="G1257" t="s">
        <v>58</v>
      </c>
      <c r="H1257">
        <v>1</v>
      </c>
    </row>
    <row r="1258" spans="1:8" x14ac:dyDescent="0.25">
      <c r="A1258">
        <f t="shared" si="19"/>
        <v>1257</v>
      </c>
      <c r="B1258" s="5">
        <v>45010</v>
      </c>
      <c r="C1258" t="s">
        <v>39</v>
      </c>
      <c r="D1258">
        <v>8</v>
      </c>
      <c r="E1258">
        <v>178</v>
      </c>
      <c r="F1258" t="s">
        <v>15</v>
      </c>
      <c r="G1258" t="s">
        <v>66</v>
      </c>
      <c r="H1258">
        <v>2</v>
      </c>
    </row>
    <row r="1259" spans="1:8" x14ac:dyDescent="0.25">
      <c r="A1259">
        <f t="shared" si="19"/>
        <v>1258</v>
      </c>
      <c r="B1259" s="5">
        <v>45010</v>
      </c>
      <c r="C1259" t="s">
        <v>45</v>
      </c>
      <c r="D1259">
        <v>1</v>
      </c>
      <c r="E1259">
        <v>157</v>
      </c>
      <c r="F1259" t="s">
        <v>15</v>
      </c>
      <c r="G1259" t="s">
        <v>41</v>
      </c>
      <c r="H1259">
        <v>1</v>
      </c>
    </row>
    <row r="1260" spans="1:8" x14ac:dyDescent="0.25">
      <c r="A1260">
        <f t="shared" si="19"/>
        <v>1259</v>
      </c>
      <c r="B1260" s="5">
        <v>45010</v>
      </c>
      <c r="C1260" t="s">
        <v>45</v>
      </c>
      <c r="D1260">
        <v>10</v>
      </c>
      <c r="E1260">
        <v>148</v>
      </c>
      <c r="F1260" t="s">
        <v>15</v>
      </c>
      <c r="G1260" t="s">
        <v>66</v>
      </c>
      <c r="H1260">
        <v>4</v>
      </c>
    </row>
    <row r="1261" spans="1:8" x14ac:dyDescent="0.25">
      <c r="A1261">
        <f t="shared" si="19"/>
        <v>1260</v>
      </c>
      <c r="B1261" s="5">
        <v>45010</v>
      </c>
      <c r="C1261" t="s">
        <v>45</v>
      </c>
      <c r="D1261">
        <v>9</v>
      </c>
      <c r="E1261">
        <v>51</v>
      </c>
      <c r="F1261" t="s">
        <v>15</v>
      </c>
      <c r="G1261" t="s">
        <v>58</v>
      </c>
      <c r="H1261">
        <v>1</v>
      </c>
    </row>
    <row r="1262" spans="1:8" x14ac:dyDescent="0.25">
      <c r="A1262">
        <f t="shared" si="19"/>
        <v>1261</v>
      </c>
      <c r="B1262" s="5">
        <v>45010</v>
      </c>
      <c r="C1262" t="s">
        <v>45</v>
      </c>
      <c r="D1262">
        <v>2</v>
      </c>
      <c r="E1262">
        <v>73</v>
      </c>
      <c r="F1262" t="s">
        <v>15</v>
      </c>
      <c r="G1262" t="s">
        <v>41</v>
      </c>
      <c r="H1262">
        <v>4</v>
      </c>
    </row>
    <row r="1263" spans="1:8" x14ac:dyDescent="0.25">
      <c r="A1263">
        <f t="shared" si="19"/>
        <v>1262</v>
      </c>
      <c r="B1263" s="5">
        <v>45010</v>
      </c>
      <c r="C1263" t="s">
        <v>45</v>
      </c>
      <c r="D1263">
        <v>4</v>
      </c>
      <c r="E1263">
        <v>205</v>
      </c>
      <c r="F1263" t="s">
        <v>15</v>
      </c>
      <c r="G1263" t="s">
        <v>61</v>
      </c>
      <c r="H1263">
        <v>2</v>
      </c>
    </row>
    <row r="1264" spans="1:8" x14ac:dyDescent="0.25">
      <c r="A1264">
        <f t="shared" si="19"/>
        <v>1263</v>
      </c>
      <c r="B1264" s="5">
        <v>45010</v>
      </c>
      <c r="C1264" t="s">
        <v>39</v>
      </c>
      <c r="D1264">
        <v>1</v>
      </c>
      <c r="E1264">
        <v>183</v>
      </c>
      <c r="F1264" t="s">
        <v>15</v>
      </c>
      <c r="G1264" t="s">
        <v>58</v>
      </c>
      <c r="H1264">
        <v>4</v>
      </c>
    </row>
    <row r="1265" spans="1:8" x14ac:dyDescent="0.25">
      <c r="A1265">
        <f t="shared" si="19"/>
        <v>1264</v>
      </c>
      <c r="B1265" s="5">
        <v>45010</v>
      </c>
      <c r="C1265" t="s">
        <v>45</v>
      </c>
      <c r="D1265">
        <v>1</v>
      </c>
      <c r="E1265">
        <v>157</v>
      </c>
      <c r="F1265" t="s">
        <v>15</v>
      </c>
      <c r="G1265" t="s">
        <v>41</v>
      </c>
      <c r="H1265">
        <v>1</v>
      </c>
    </row>
    <row r="1266" spans="1:8" x14ac:dyDescent="0.25">
      <c r="A1266">
        <f t="shared" si="19"/>
        <v>1265</v>
      </c>
      <c r="B1266" s="5">
        <v>45010</v>
      </c>
      <c r="C1266" t="s">
        <v>39</v>
      </c>
      <c r="D1266">
        <v>1</v>
      </c>
      <c r="E1266">
        <v>183</v>
      </c>
      <c r="F1266" t="s">
        <v>15</v>
      </c>
      <c r="G1266" t="s">
        <v>58</v>
      </c>
      <c r="H1266">
        <v>4</v>
      </c>
    </row>
    <row r="1267" spans="1:8" x14ac:dyDescent="0.25">
      <c r="A1267">
        <f t="shared" si="19"/>
        <v>1266</v>
      </c>
      <c r="B1267" s="5">
        <v>45011</v>
      </c>
      <c r="C1267" t="s">
        <v>45</v>
      </c>
      <c r="D1267">
        <v>1</v>
      </c>
      <c r="E1267">
        <v>144</v>
      </c>
      <c r="F1267" t="s">
        <v>15</v>
      </c>
      <c r="G1267" t="s">
        <v>41</v>
      </c>
      <c r="H1267">
        <v>1</v>
      </c>
    </row>
    <row r="1268" spans="1:8" x14ac:dyDescent="0.25">
      <c r="A1268">
        <f t="shared" si="19"/>
        <v>1267</v>
      </c>
      <c r="B1268" s="5">
        <v>45011</v>
      </c>
      <c r="C1268" t="s">
        <v>45</v>
      </c>
      <c r="D1268">
        <v>10</v>
      </c>
      <c r="E1268">
        <v>165</v>
      </c>
      <c r="F1268" t="s">
        <v>15</v>
      </c>
      <c r="G1268" t="s">
        <v>58</v>
      </c>
      <c r="H1268">
        <v>5</v>
      </c>
    </row>
    <row r="1269" spans="1:8" x14ac:dyDescent="0.25">
      <c r="A1269">
        <f t="shared" si="19"/>
        <v>1268</v>
      </c>
      <c r="B1269" s="5">
        <v>45011</v>
      </c>
      <c r="C1269" t="s">
        <v>45</v>
      </c>
      <c r="D1269">
        <v>10</v>
      </c>
      <c r="E1269">
        <v>122</v>
      </c>
      <c r="F1269" t="s">
        <v>15</v>
      </c>
      <c r="G1269" t="s">
        <v>49</v>
      </c>
      <c r="H1269">
        <v>4</v>
      </c>
    </row>
    <row r="1270" spans="1:8" x14ac:dyDescent="0.25">
      <c r="A1270">
        <f t="shared" si="19"/>
        <v>1269</v>
      </c>
      <c r="B1270" s="5">
        <v>45011</v>
      </c>
      <c r="C1270" t="s">
        <v>45</v>
      </c>
      <c r="D1270">
        <v>5</v>
      </c>
      <c r="E1270">
        <v>185</v>
      </c>
      <c r="F1270" t="s">
        <v>15</v>
      </c>
      <c r="G1270" t="s">
        <v>58</v>
      </c>
      <c r="H1270">
        <v>5</v>
      </c>
    </row>
    <row r="1271" spans="1:8" x14ac:dyDescent="0.25">
      <c r="A1271">
        <f t="shared" si="19"/>
        <v>1270</v>
      </c>
      <c r="B1271" s="5">
        <v>45012</v>
      </c>
      <c r="C1271" t="s">
        <v>45</v>
      </c>
      <c r="D1271">
        <v>8</v>
      </c>
      <c r="E1271">
        <v>75</v>
      </c>
      <c r="F1271" t="s">
        <v>15</v>
      </c>
      <c r="G1271" t="s">
        <v>58</v>
      </c>
      <c r="H1271">
        <v>5</v>
      </c>
    </row>
    <row r="1272" spans="1:8" x14ac:dyDescent="0.25">
      <c r="A1272">
        <f t="shared" si="19"/>
        <v>1271</v>
      </c>
      <c r="B1272" s="5">
        <v>45012</v>
      </c>
      <c r="C1272" t="s">
        <v>45</v>
      </c>
      <c r="D1272">
        <v>3</v>
      </c>
      <c r="E1272">
        <v>73</v>
      </c>
      <c r="F1272" t="s">
        <v>15</v>
      </c>
      <c r="G1272" t="s">
        <v>30</v>
      </c>
      <c r="H1272">
        <v>3</v>
      </c>
    </row>
    <row r="1273" spans="1:8" x14ac:dyDescent="0.25">
      <c r="A1273">
        <f t="shared" si="19"/>
        <v>1272</v>
      </c>
      <c r="B1273" s="5">
        <v>45012</v>
      </c>
      <c r="C1273" t="s">
        <v>45</v>
      </c>
      <c r="D1273">
        <v>2</v>
      </c>
      <c r="E1273">
        <v>34</v>
      </c>
      <c r="F1273" t="s">
        <v>15</v>
      </c>
      <c r="G1273" t="s">
        <v>66</v>
      </c>
      <c r="H1273">
        <v>5</v>
      </c>
    </row>
    <row r="1274" spans="1:8" x14ac:dyDescent="0.25">
      <c r="A1274">
        <f t="shared" si="19"/>
        <v>1273</v>
      </c>
      <c r="B1274" s="5">
        <v>45012</v>
      </c>
      <c r="C1274" t="s">
        <v>45</v>
      </c>
      <c r="D1274">
        <v>4</v>
      </c>
      <c r="E1274">
        <v>75</v>
      </c>
      <c r="F1274" t="s">
        <v>15</v>
      </c>
      <c r="G1274" t="s">
        <v>49</v>
      </c>
      <c r="H1274">
        <v>5</v>
      </c>
    </row>
    <row r="1275" spans="1:8" x14ac:dyDescent="0.25">
      <c r="A1275">
        <f t="shared" si="19"/>
        <v>1274</v>
      </c>
      <c r="B1275" s="5">
        <v>45012</v>
      </c>
      <c r="C1275" t="s">
        <v>39</v>
      </c>
      <c r="D1275">
        <v>10</v>
      </c>
      <c r="E1275">
        <v>190</v>
      </c>
      <c r="F1275" t="s">
        <v>15</v>
      </c>
      <c r="G1275" t="s">
        <v>49</v>
      </c>
      <c r="H1275">
        <v>2</v>
      </c>
    </row>
    <row r="1276" spans="1:8" x14ac:dyDescent="0.25">
      <c r="A1276">
        <f t="shared" si="19"/>
        <v>1275</v>
      </c>
      <c r="B1276" s="5">
        <v>45012</v>
      </c>
      <c r="C1276" t="s">
        <v>45</v>
      </c>
      <c r="D1276">
        <v>6</v>
      </c>
      <c r="E1276">
        <v>124</v>
      </c>
      <c r="F1276" t="s">
        <v>15</v>
      </c>
      <c r="G1276" t="s">
        <v>49</v>
      </c>
      <c r="H1276">
        <v>4</v>
      </c>
    </row>
    <row r="1277" spans="1:8" x14ac:dyDescent="0.25">
      <c r="A1277">
        <f t="shared" si="19"/>
        <v>1276</v>
      </c>
      <c r="B1277" s="5">
        <v>45012</v>
      </c>
      <c r="C1277" t="s">
        <v>45</v>
      </c>
      <c r="D1277">
        <v>5</v>
      </c>
      <c r="E1277">
        <v>168</v>
      </c>
      <c r="F1277" t="s">
        <v>15</v>
      </c>
      <c r="G1277" t="s">
        <v>30</v>
      </c>
      <c r="H1277">
        <v>1</v>
      </c>
    </row>
    <row r="1278" spans="1:8" x14ac:dyDescent="0.25">
      <c r="A1278">
        <f t="shared" si="19"/>
        <v>1277</v>
      </c>
      <c r="B1278" s="5">
        <v>45012</v>
      </c>
      <c r="C1278" t="s">
        <v>45</v>
      </c>
      <c r="D1278">
        <v>3</v>
      </c>
      <c r="E1278">
        <v>186</v>
      </c>
      <c r="F1278" t="s">
        <v>15</v>
      </c>
      <c r="G1278" t="s">
        <v>61</v>
      </c>
      <c r="H1278">
        <v>2</v>
      </c>
    </row>
    <row r="1279" spans="1:8" x14ac:dyDescent="0.25">
      <c r="A1279">
        <f t="shared" si="19"/>
        <v>1278</v>
      </c>
      <c r="B1279" s="5">
        <v>45012</v>
      </c>
      <c r="C1279" t="s">
        <v>45</v>
      </c>
      <c r="D1279">
        <v>9</v>
      </c>
      <c r="E1279">
        <v>87</v>
      </c>
      <c r="F1279" t="s">
        <v>15</v>
      </c>
      <c r="G1279" t="s">
        <v>58</v>
      </c>
      <c r="H1279">
        <v>1</v>
      </c>
    </row>
    <row r="1280" spans="1:8" x14ac:dyDescent="0.25">
      <c r="A1280">
        <f t="shared" si="19"/>
        <v>1279</v>
      </c>
      <c r="B1280" s="5">
        <v>45012</v>
      </c>
      <c r="C1280" t="s">
        <v>45</v>
      </c>
      <c r="D1280">
        <v>3</v>
      </c>
      <c r="E1280">
        <v>119</v>
      </c>
      <c r="F1280" t="s">
        <v>15</v>
      </c>
      <c r="G1280" t="s">
        <v>30</v>
      </c>
      <c r="H1280">
        <v>3</v>
      </c>
    </row>
    <row r="1281" spans="1:8" x14ac:dyDescent="0.25">
      <c r="A1281">
        <f t="shared" si="19"/>
        <v>1280</v>
      </c>
      <c r="B1281" s="5">
        <v>45013</v>
      </c>
      <c r="C1281" t="s">
        <v>39</v>
      </c>
      <c r="D1281">
        <v>5</v>
      </c>
      <c r="E1281">
        <v>89</v>
      </c>
      <c r="F1281" t="s">
        <v>15</v>
      </c>
      <c r="G1281" t="s">
        <v>41</v>
      </c>
      <c r="H1281">
        <v>3</v>
      </c>
    </row>
    <row r="1282" spans="1:8" x14ac:dyDescent="0.25">
      <c r="A1282">
        <f t="shared" ref="A1282:A1345" si="20">ROW()-1</f>
        <v>1281</v>
      </c>
      <c r="B1282" s="5">
        <v>45013</v>
      </c>
      <c r="C1282" t="s">
        <v>39</v>
      </c>
      <c r="D1282">
        <v>7</v>
      </c>
      <c r="E1282">
        <v>66</v>
      </c>
      <c r="F1282" t="s">
        <v>15</v>
      </c>
      <c r="G1282" t="s">
        <v>66</v>
      </c>
      <c r="H1282">
        <v>2</v>
      </c>
    </row>
    <row r="1283" spans="1:8" x14ac:dyDescent="0.25">
      <c r="A1283">
        <f t="shared" si="20"/>
        <v>1282</v>
      </c>
      <c r="B1283" s="5">
        <v>45013</v>
      </c>
      <c r="C1283" t="s">
        <v>45</v>
      </c>
      <c r="D1283">
        <v>7</v>
      </c>
      <c r="E1283">
        <v>188</v>
      </c>
      <c r="F1283" t="s">
        <v>15</v>
      </c>
      <c r="G1283" t="s">
        <v>61</v>
      </c>
      <c r="H1283">
        <v>5</v>
      </c>
    </row>
    <row r="1284" spans="1:8" x14ac:dyDescent="0.25">
      <c r="A1284">
        <f t="shared" si="20"/>
        <v>1283</v>
      </c>
      <c r="B1284" s="5">
        <v>45014</v>
      </c>
      <c r="C1284" t="s">
        <v>45</v>
      </c>
      <c r="D1284">
        <v>1</v>
      </c>
      <c r="F1284" t="s">
        <v>15</v>
      </c>
      <c r="G1284" t="s">
        <v>49</v>
      </c>
      <c r="H1284">
        <v>4</v>
      </c>
    </row>
    <row r="1285" spans="1:8" x14ac:dyDescent="0.25">
      <c r="A1285">
        <f t="shared" si="20"/>
        <v>1284</v>
      </c>
      <c r="B1285" s="5">
        <v>45014</v>
      </c>
      <c r="C1285" t="s">
        <v>45</v>
      </c>
      <c r="D1285">
        <v>10</v>
      </c>
      <c r="E1285">
        <v>99</v>
      </c>
      <c r="F1285" t="s">
        <v>15</v>
      </c>
      <c r="G1285" t="s">
        <v>66</v>
      </c>
      <c r="H1285">
        <v>5</v>
      </c>
    </row>
    <row r="1286" spans="1:8" x14ac:dyDescent="0.25">
      <c r="A1286">
        <f t="shared" si="20"/>
        <v>1285</v>
      </c>
      <c r="B1286" s="5">
        <v>45014</v>
      </c>
      <c r="C1286" t="s">
        <v>45</v>
      </c>
      <c r="D1286">
        <v>2</v>
      </c>
      <c r="E1286">
        <v>129</v>
      </c>
      <c r="F1286" t="s">
        <v>15</v>
      </c>
      <c r="G1286" t="s">
        <v>49</v>
      </c>
      <c r="H1286">
        <v>3</v>
      </c>
    </row>
    <row r="1287" spans="1:8" x14ac:dyDescent="0.25">
      <c r="A1287">
        <f t="shared" si="20"/>
        <v>1286</v>
      </c>
      <c r="B1287" s="5">
        <v>45014</v>
      </c>
      <c r="C1287" t="s">
        <v>45</v>
      </c>
      <c r="D1287">
        <v>1</v>
      </c>
      <c r="E1287">
        <v>166</v>
      </c>
      <c r="F1287" t="s">
        <v>15</v>
      </c>
      <c r="G1287" t="s">
        <v>58</v>
      </c>
      <c r="H1287">
        <v>5</v>
      </c>
    </row>
    <row r="1288" spans="1:8" x14ac:dyDescent="0.25">
      <c r="A1288">
        <f t="shared" si="20"/>
        <v>1287</v>
      </c>
      <c r="B1288" s="5">
        <v>45014</v>
      </c>
      <c r="C1288" t="s">
        <v>45</v>
      </c>
      <c r="D1288">
        <v>8</v>
      </c>
      <c r="E1288">
        <v>59</v>
      </c>
      <c r="F1288" t="s">
        <v>15</v>
      </c>
      <c r="G1288" t="s">
        <v>61</v>
      </c>
      <c r="H1288">
        <v>3</v>
      </c>
    </row>
    <row r="1289" spans="1:8" x14ac:dyDescent="0.25">
      <c r="A1289">
        <f t="shared" si="20"/>
        <v>1288</v>
      </c>
      <c r="B1289" s="5">
        <v>45014</v>
      </c>
      <c r="C1289" t="s">
        <v>45</v>
      </c>
      <c r="D1289">
        <v>9</v>
      </c>
      <c r="E1289">
        <v>90</v>
      </c>
      <c r="F1289" t="s">
        <v>15</v>
      </c>
      <c r="G1289" t="s">
        <v>41</v>
      </c>
      <c r="H1289">
        <v>4</v>
      </c>
    </row>
    <row r="1290" spans="1:8" x14ac:dyDescent="0.25">
      <c r="A1290">
        <f t="shared" si="20"/>
        <v>1289</v>
      </c>
      <c r="B1290" s="5">
        <v>45014</v>
      </c>
      <c r="C1290" t="s">
        <v>45</v>
      </c>
      <c r="D1290">
        <v>10</v>
      </c>
      <c r="E1290">
        <v>73</v>
      </c>
      <c r="F1290" t="s">
        <v>15</v>
      </c>
      <c r="G1290" t="s">
        <v>61</v>
      </c>
      <c r="H1290">
        <v>2</v>
      </c>
    </row>
    <row r="1291" spans="1:8" x14ac:dyDescent="0.25">
      <c r="A1291">
        <f t="shared" si="20"/>
        <v>1290</v>
      </c>
      <c r="B1291" s="5">
        <v>45014</v>
      </c>
      <c r="C1291" t="s">
        <v>39</v>
      </c>
      <c r="D1291">
        <v>2</v>
      </c>
      <c r="E1291">
        <v>64</v>
      </c>
      <c r="F1291" t="s">
        <v>15</v>
      </c>
      <c r="G1291" t="s">
        <v>41</v>
      </c>
      <c r="H1291">
        <v>2</v>
      </c>
    </row>
    <row r="1292" spans="1:8" x14ac:dyDescent="0.25">
      <c r="A1292">
        <f t="shared" si="20"/>
        <v>1291</v>
      </c>
      <c r="B1292" s="5">
        <v>45014</v>
      </c>
      <c r="C1292" t="s">
        <v>45</v>
      </c>
      <c r="D1292">
        <v>7</v>
      </c>
      <c r="E1292">
        <v>173</v>
      </c>
      <c r="F1292" t="s">
        <v>15</v>
      </c>
      <c r="G1292" t="s">
        <v>41</v>
      </c>
      <c r="H1292">
        <v>3</v>
      </c>
    </row>
    <row r="1293" spans="1:8" x14ac:dyDescent="0.25">
      <c r="A1293">
        <f t="shared" si="20"/>
        <v>1292</v>
      </c>
      <c r="B1293" s="5">
        <v>45014</v>
      </c>
      <c r="C1293" t="s">
        <v>45</v>
      </c>
      <c r="D1293">
        <v>9</v>
      </c>
      <c r="E1293">
        <v>90</v>
      </c>
      <c r="F1293" t="s">
        <v>15</v>
      </c>
      <c r="G1293" t="s">
        <v>41</v>
      </c>
      <c r="H1293">
        <v>4</v>
      </c>
    </row>
    <row r="1294" spans="1:8" x14ac:dyDescent="0.25">
      <c r="A1294">
        <f t="shared" si="20"/>
        <v>1293</v>
      </c>
      <c r="B1294" s="5">
        <v>45015</v>
      </c>
      <c r="C1294" t="s">
        <v>45</v>
      </c>
      <c r="D1294">
        <v>8</v>
      </c>
      <c r="E1294">
        <v>38</v>
      </c>
      <c r="F1294" t="s">
        <v>15</v>
      </c>
      <c r="G1294" t="s">
        <v>61</v>
      </c>
      <c r="H1294">
        <v>1</v>
      </c>
    </row>
    <row r="1295" spans="1:8" x14ac:dyDescent="0.25">
      <c r="A1295">
        <f t="shared" si="20"/>
        <v>1294</v>
      </c>
      <c r="B1295" s="5">
        <v>45015</v>
      </c>
      <c r="C1295" t="s">
        <v>39</v>
      </c>
      <c r="D1295">
        <v>8</v>
      </c>
      <c r="E1295">
        <v>99</v>
      </c>
      <c r="F1295" t="s">
        <v>15</v>
      </c>
      <c r="G1295" t="s">
        <v>58</v>
      </c>
      <c r="H1295">
        <v>5</v>
      </c>
    </row>
    <row r="1296" spans="1:8" x14ac:dyDescent="0.25">
      <c r="A1296">
        <f t="shared" si="20"/>
        <v>1295</v>
      </c>
      <c r="B1296" s="5">
        <v>45015</v>
      </c>
      <c r="C1296" t="s">
        <v>45</v>
      </c>
      <c r="D1296">
        <v>8</v>
      </c>
      <c r="E1296">
        <v>74</v>
      </c>
      <c r="F1296" t="s">
        <v>15</v>
      </c>
      <c r="G1296" t="s">
        <v>61</v>
      </c>
      <c r="H1296">
        <v>1</v>
      </c>
    </row>
    <row r="1297" spans="1:8" x14ac:dyDescent="0.25">
      <c r="A1297">
        <f t="shared" si="20"/>
        <v>1296</v>
      </c>
      <c r="B1297" s="5">
        <v>45015</v>
      </c>
      <c r="C1297" t="s">
        <v>45</v>
      </c>
      <c r="D1297">
        <v>5</v>
      </c>
      <c r="E1297">
        <v>65</v>
      </c>
      <c r="F1297" t="s">
        <v>15</v>
      </c>
      <c r="G1297" t="s">
        <v>41</v>
      </c>
      <c r="H1297">
        <v>4</v>
      </c>
    </row>
    <row r="1298" spans="1:8" x14ac:dyDescent="0.25">
      <c r="A1298">
        <f t="shared" si="20"/>
        <v>1297</v>
      </c>
      <c r="B1298" s="5">
        <v>45015</v>
      </c>
      <c r="C1298" t="s">
        <v>45</v>
      </c>
      <c r="D1298">
        <v>7</v>
      </c>
      <c r="E1298">
        <v>122</v>
      </c>
      <c r="F1298" t="s">
        <v>15</v>
      </c>
      <c r="G1298" t="s">
        <v>30</v>
      </c>
      <c r="H1298">
        <v>3</v>
      </c>
    </row>
    <row r="1299" spans="1:8" x14ac:dyDescent="0.25">
      <c r="A1299">
        <f t="shared" si="20"/>
        <v>1298</v>
      </c>
      <c r="B1299" s="5">
        <v>45015</v>
      </c>
      <c r="C1299" t="s">
        <v>39</v>
      </c>
      <c r="D1299">
        <v>6</v>
      </c>
      <c r="E1299">
        <v>133</v>
      </c>
      <c r="F1299" t="s">
        <v>15</v>
      </c>
      <c r="G1299" t="s">
        <v>41</v>
      </c>
      <c r="H1299">
        <v>4</v>
      </c>
    </row>
    <row r="1300" spans="1:8" x14ac:dyDescent="0.25">
      <c r="A1300">
        <f t="shared" si="20"/>
        <v>1299</v>
      </c>
      <c r="B1300" s="5">
        <v>45016</v>
      </c>
      <c r="C1300" t="s">
        <v>45</v>
      </c>
      <c r="D1300">
        <v>8</v>
      </c>
      <c r="E1300">
        <v>64</v>
      </c>
      <c r="F1300" t="s">
        <v>15</v>
      </c>
      <c r="G1300" t="s">
        <v>58</v>
      </c>
      <c r="H1300">
        <v>4</v>
      </c>
    </row>
    <row r="1301" spans="1:8" x14ac:dyDescent="0.25">
      <c r="A1301">
        <f t="shared" si="20"/>
        <v>1300</v>
      </c>
      <c r="B1301" s="5">
        <v>45016</v>
      </c>
      <c r="C1301" t="s">
        <v>45</v>
      </c>
      <c r="D1301">
        <v>6</v>
      </c>
      <c r="E1301">
        <v>127</v>
      </c>
      <c r="F1301" t="s">
        <v>15</v>
      </c>
      <c r="G1301" t="s">
        <v>66</v>
      </c>
      <c r="H1301">
        <v>1</v>
      </c>
    </row>
    <row r="1302" spans="1:8" x14ac:dyDescent="0.25">
      <c r="A1302">
        <f t="shared" si="20"/>
        <v>1301</v>
      </c>
      <c r="B1302" s="5">
        <v>45016</v>
      </c>
      <c r="C1302" t="s">
        <v>39</v>
      </c>
      <c r="D1302">
        <v>4</v>
      </c>
      <c r="E1302">
        <v>39</v>
      </c>
      <c r="F1302" t="s">
        <v>15</v>
      </c>
      <c r="G1302" t="s">
        <v>41</v>
      </c>
      <c r="H1302">
        <v>4</v>
      </c>
    </row>
    <row r="1303" spans="1:8" x14ac:dyDescent="0.25">
      <c r="A1303">
        <f t="shared" si="20"/>
        <v>1302</v>
      </c>
      <c r="B1303" s="5">
        <v>45016</v>
      </c>
      <c r="C1303" t="s">
        <v>45</v>
      </c>
      <c r="D1303">
        <v>10</v>
      </c>
      <c r="E1303">
        <v>164</v>
      </c>
      <c r="F1303" t="s">
        <v>15</v>
      </c>
      <c r="G1303" t="s">
        <v>61</v>
      </c>
      <c r="H1303">
        <v>4</v>
      </c>
    </row>
    <row r="1304" spans="1:8" x14ac:dyDescent="0.25">
      <c r="A1304">
        <f t="shared" si="20"/>
        <v>1303</v>
      </c>
      <c r="B1304" s="5">
        <v>45016</v>
      </c>
      <c r="C1304" t="s">
        <v>45</v>
      </c>
      <c r="D1304">
        <v>4</v>
      </c>
      <c r="E1304">
        <v>135</v>
      </c>
      <c r="F1304" t="s">
        <v>15</v>
      </c>
      <c r="G1304" t="s">
        <v>49</v>
      </c>
      <c r="H1304">
        <v>2</v>
      </c>
    </row>
    <row r="1305" spans="1:8" x14ac:dyDescent="0.25">
      <c r="A1305">
        <f t="shared" si="20"/>
        <v>1304</v>
      </c>
      <c r="B1305" s="5">
        <v>45016</v>
      </c>
      <c r="C1305" t="s">
        <v>45</v>
      </c>
      <c r="D1305">
        <v>10</v>
      </c>
      <c r="E1305">
        <v>158</v>
      </c>
      <c r="F1305" t="s">
        <v>15</v>
      </c>
      <c r="G1305" t="s">
        <v>30</v>
      </c>
      <c r="H1305">
        <v>4</v>
      </c>
    </row>
    <row r="1306" spans="1:8" x14ac:dyDescent="0.25">
      <c r="A1306">
        <f t="shared" si="20"/>
        <v>1305</v>
      </c>
      <c r="B1306" s="5">
        <v>45016</v>
      </c>
      <c r="C1306" t="s">
        <v>45</v>
      </c>
      <c r="D1306">
        <v>6</v>
      </c>
      <c r="E1306">
        <v>90</v>
      </c>
      <c r="F1306" t="s">
        <v>15</v>
      </c>
      <c r="G1306" t="s">
        <v>41</v>
      </c>
      <c r="H1306">
        <v>3</v>
      </c>
    </row>
    <row r="1307" spans="1:8" x14ac:dyDescent="0.25">
      <c r="A1307">
        <f t="shared" si="20"/>
        <v>1306</v>
      </c>
      <c r="B1307" s="5">
        <v>45016</v>
      </c>
      <c r="C1307" t="s">
        <v>45</v>
      </c>
      <c r="D1307">
        <v>7</v>
      </c>
      <c r="E1307">
        <v>87</v>
      </c>
      <c r="F1307" t="s">
        <v>15</v>
      </c>
      <c r="G1307" t="s">
        <v>61</v>
      </c>
      <c r="H1307">
        <v>1</v>
      </c>
    </row>
    <row r="1308" spans="1:8" x14ac:dyDescent="0.25">
      <c r="A1308">
        <f t="shared" si="20"/>
        <v>1307</v>
      </c>
      <c r="B1308" s="5">
        <v>45016</v>
      </c>
      <c r="C1308" t="s">
        <v>39</v>
      </c>
      <c r="D1308">
        <v>7</v>
      </c>
      <c r="E1308">
        <v>89</v>
      </c>
      <c r="F1308" t="s">
        <v>15</v>
      </c>
      <c r="G1308" t="s">
        <v>41</v>
      </c>
      <c r="H1308">
        <v>4</v>
      </c>
    </row>
    <row r="1309" spans="1:8" x14ac:dyDescent="0.25">
      <c r="A1309">
        <f t="shared" si="20"/>
        <v>1308</v>
      </c>
      <c r="B1309" s="5">
        <v>45016</v>
      </c>
      <c r="C1309" t="s">
        <v>45</v>
      </c>
      <c r="D1309">
        <v>4</v>
      </c>
      <c r="E1309">
        <v>70</v>
      </c>
      <c r="F1309" t="s">
        <v>15</v>
      </c>
      <c r="G1309" t="s">
        <v>41</v>
      </c>
      <c r="H1309">
        <v>1</v>
      </c>
    </row>
    <row r="1310" spans="1:8" x14ac:dyDescent="0.25">
      <c r="A1310">
        <f t="shared" si="20"/>
        <v>1309</v>
      </c>
      <c r="B1310" s="5">
        <v>45017</v>
      </c>
      <c r="C1310" t="s">
        <v>45</v>
      </c>
      <c r="D1310">
        <v>1</v>
      </c>
      <c r="E1310">
        <v>178</v>
      </c>
      <c r="F1310" t="s">
        <v>15</v>
      </c>
      <c r="G1310" t="s">
        <v>49</v>
      </c>
      <c r="H1310">
        <v>3</v>
      </c>
    </row>
    <row r="1311" spans="1:8" x14ac:dyDescent="0.25">
      <c r="A1311">
        <f t="shared" si="20"/>
        <v>1310</v>
      </c>
      <c r="B1311" s="5">
        <v>45017</v>
      </c>
      <c r="C1311" t="s">
        <v>45</v>
      </c>
      <c r="D1311">
        <v>8</v>
      </c>
      <c r="E1311">
        <v>188</v>
      </c>
      <c r="F1311" t="s">
        <v>15</v>
      </c>
      <c r="G1311" t="s">
        <v>41</v>
      </c>
      <c r="H1311">
        <v>4</v>
      </c>
    </row>
    <row r="1312" spans="1:8" x14ac:dyDescent="0.25">
      <c r="A1312">
        <f t="shared" si="20"/>
        <v>1311</v>
      </c>
      <c r="B1312" s="5">
        <v>45017</v>
      </c>
      <c r="C1312" t="s">
        <v>45</v>
      </c>
      <c r="D1312">
        <v>9</v>
      </c>
      <c r="E1312">
        <v>58</v>
      </c>
      <c r="F1312" t="s">
        <v>15</v>
      </c>
      <c r="G1312" t="s">
        <v>58</v>
      </c>
      <c r="H1312">
        <v>5</v>
      </c>
    </row>
    <row r="1313" spans="1:8" x14ac:dyDescent="0.25">
      <c r="A1313">
        <f t="shared" si="20"/>
        <v>1312</v>
      </c>
      <c r="B1313" s="5">
        <v>45017</v>
      </c>
      <c r="C1313" t="s">
        <v>45</v>
      </c>
      <c r="D1313">
        <v>8</v>
      </c>
      <c r="E1313">
        <v>46</v>
      </c>
      <c r="F1313" t="s">
        <v>15</v>
      </c>
      <c r="G1313" t="s">
        <v>61</v>
      </c>
      <c r="H1313">
        <v>4</v>
      </c>
    </row>
    <row r="1314" spans="1:8" x14ac:dyDescent="0.25">
      <c r="A1314">
        <f t="shared" si="20"/>
        <v>1313</v>
      </c>
      <c r="B1314" s="5">
        <v>45017</v>
      </c>
      <c r="C1314" t="s">
        <v>45</v>
      </c>
      <c r="D1314">
        <v>2</v>
      </c>
      <c r="E1314">
        <v>157</v>
      </c>
      <c r="F1314" t="s">
        <v>15</v>
      </c>
      <c r="G1314" t="s">
        <v>41</v>
      </c>
      <c r="H1314">
        <v>1</v>
      </c>
    </row>
    <row r="1315" spans="1:8" x14ac:dyDescent="0.25">
      <c r="A1315">
        <f t="shared" si="20"/>
        <v>1314</v>
      </c>
      <c r="B1315" s="5">
        <v>45017</v>
      </c>
      <c r="C1315" t="s">
        <v>45</v>
      </c>
      <c r="D1315">
        <v>10</v>
      </c>
      <c r="E1315">
        <v>158</v>
      </c>
      <c r="F1315" t="s">
        <v>15</v>
      </c>
      <c r="G1315" t="s">
        <v>41</v>
      </c>
      <c r="H1315">
        <v>3</v>
      </c>
    </row>
    <row r="1316" spans="1:8" x14ac:dyDescent="0.25">
      <c r="A1316">
        <f t="shared" si="20"/>
        <v>1315</v>
      </c>
      <c r="B1316" s="5">
        <v>45017</v>
      </c>
      <c r="C1316" t="s">
        <v>45</v>
      </c>
      <c r="D1316">
        <v>9</v>
      </c>
      <c r="E1316">
        <v>65</v>
      </c>
      <c r="F1316" t="s">
        <v>15</v>
      </c>
      <c r="G1316" t="s">
        <v>30</v>
      </c>
      <c r="H1316">
        <v>5</v>
      </c>
    </row>
    <row r="1317" spans="1:8" x14ac:dyDescent="0.25">
      <c r="A1317">
        <f t="shared" si="20"/>
        <v>1316</v>
      </c>
      <c r="B1317" s="5">
        <v>45017</v>
      </c>
      <c r="C1317" t="s">
        <v>39</v>
      </c>
      <c r="D1317">
        <v>2</v>
      </c>
      <c r="E1317">
        <v>69</v>
      </c>
      <c r="F1317" t="s">
        <v>15</v>
      </c>
      <c r="G1317" t="s">
        <v>41</v>
      </c>
      <c r="H1317">
        <v>4</v>
      </c>
    </row>
    <row r="1318" spans="1:8" x14ac:dyDescent="0.25">
      <c r="A1318">
        <f t="shared" si="20"/>
        <v>1317</v>
      </c>
      <c r="B1318" s="5">
        <v>45017</v>
      </c>
      <c r="C1318" t="s">
        <v>39</v>
      </c>
      <c r="D1318">
        <v>9</v>
      </c>
      <c r="E1318">
        <v>149</v>
      </c>
      <c r="F1318" t="s">
        <v>15</v>
      </c>
      <c r="G1318" t="s">
        <v>61</v>
      </c>
      <c r="H1318">
        <v>2</v>
      </c>
    </row>
    <row r="1319" spans="1:8" x14ac:dyDescent="0.25">
      <c r="A1319">
        <f t="shared" si="20"/>
        <v>1318</v>
      </c>
      <c r="B1319" s="5">
        <v>45017</v>
      </c>
      <c r="C1319" t="s">
        <v>39</v>
      </c>
      <c r="D1319">
        <v>7</v>
      </c>
      <c r="E1319">
        <v>198</v>
      </c>
      <c r="F1319" t="s">
        <v>15</v>
      </c>
      <c r="G1319" t="s">
        <v>58</v>
      </c>
      <c r="H1319">
        <v>4</v>
      </c>
    </row>
    <row r="1320" spans="1:8" x14ac:dyDescent="0.25">
      <c r="A1320">
        <f t="shared" si="20"/>
        <v>1319</v>
      </c>
      <c r="B1320" s="5">
        <v>45017</v>
      </c>
      <c r="C1320" t="s">
        <v>45</v>
      </c>
      <c r="D1320">
        <v>1</v>
      </c>
      <c r="E1320">
        <v>178</v>
      </c>
      <c r="F1320" t="s">
        <v>15</v>
      </c>
      <c r="G1320" t="s">
        <v>49</v>
      </c>
      <c r="H1320">
        <v>3</v>
      </c>
    </row>
    <row r="1321" spans="1:8" x14ac:dyDescent="0.25">
      <c r="A1321">
        <f t="shared" si="20"/>
        <v>1320</v>
      </c>
      <c r="B1321" s="5">
        <v>45018</v>
      </c>
      <c r="C1321" t="s">
        <v>45</v>
      </c>
      <c r="D1321">
        <v>3</v>
      </c>
      <c r="E1321">
        <v>108</v>
      </c>
      <c r="F1321" t="s">
        <v>15</v>
      </c>
      <c r="G1321" t="s">
        <v>66</v>
      </c>
      <c r="H1321">
        <v>1</v>
      </c>
    </row>
    <row r="1322" spans="1:8" x14ac:dyDescent="0.25">
      <c r="A1322">
        <f t="shared" si="20"/>
        <v>1321</v>
      </c>
      <c r="B1322" s="5">
        <v>45018</v>
      </c>
      <c r="C1322" t="s">
        <v>45</v>
      </c>
      <c r="D1322">
        <v>8</v>
      </c>
      <c r="E1322">
        <v>94</v>
      </c>
      <c r="F1322" t="s">
        <v>15</v>
      </c>
      <c r="G1322" t="s">
        <v>58</v>
      </c>
      <c r="H1322">
        <v>3</v>
      </c>
    </row>
    <row r="1323" spans="1:8" x14ac:dyDescent="0.25">
      <c r="A1323">
        <f t="shared" si="20"/>
        <v>1322</v>
      </c>
      <c r="B1323" s="5">
        <v>45018</v>
      </c>
      <c r="C1323" t="s">
        <v>39</v>
      </c>
      <c r="D1323">
        <v>4</v>
      </c>
      <c r="E1323">
        <v>54</v>
      </c>
      <c r="F1323" t="s">
        <v>15</v>
      </c>
      <c r="G1323" t="s">
        <v>61</v>
      </c>
      <c r="H1323">
        <v>2</v>
      </c>
    </row>
    <row r="1324" spans="1:8" x14ac:dyDescent="0.25">
      <c r="A1324">
        <f t="shared" si="20"/>
        <v>1323</v>
      </c>
      <c r="B1324" s="5">
        <v>45018</v>
      </c>
      <c r="C1324" t="s">
        <v>45</v>
      </c>
      <c r="D1324">
        <v>2</v>
      </c>
      <c r="E1324">
        <v>119</v>
      </c>
      <c r="F1324" t="s">
        <v>15</v>
      </c>
      <c r="G1324" t="s">
        <v>61</v>
      </c>
      <c r="H1324">
        <v>3</v>
      </c>
    </row>
    <row r="1325" spans="1:8" x14ac:dyDescent="0.25">
      <c r="A1325">
        <f t="shared" si="20"/>
        <v>1324</v>
      </c>
      <c r="B1325" s="5">
        <v>45018</v>
      </c>
      <c r="C1325" t="s">
        <v>45</v>
      </c>
      <c r="D1325">
        <v>6</v>
      </c>
      <c r="E1325">
        <v>103</v>
      </c>
      <c r="F1325" t="s">
        <v>15</v>
      </c>
      <c r="G1325" t="s">
        <v>49</v>
      </c>
      <c r="H1325">
        <v>5</v>
      </c>
    </row>
    <row r="1326" spans="1:8" x14ac:dyDescent="0.25">
      <c r="A1326">
        <f t="shared" si="20"/>
        <v>1325</v>
      </c>
      <c r="B1326" s="5">
        <v>45019</v>
      </c>
      <c r="C1326" t="s">
        <v>45</v>
      </c>
      <c r="D1326">
        <v>10</v>
      </c>
      <c r="F1326" t="s">
        <v>15</v>
      </c>
      <c r="G1326" t="s">
        <v>66</v>
      </c>
      <c r="H1326">
        <v>5</v>
      </c>
    </row>
    <row r="1327" spans="1:8" x14ac:dyDescent="0.25">
      <c r="A1327">
        <f t="shared" si="20"/>
        <v>1326</v>
      </c>
      <c r="B1327" s="5">
        <v>45019</v>
      </c>
      <c r="C1327" t="s">
        <v>39</v>
      </c>
      <c r="D1327">
        <v>5</v>
      </c>
      <c r="E1327">
        <v>204</v>
      </c>
      <c r="F1327" t="s">
        <v>15</v>
      </c>
      <c r="G1327" t="s">
        <v>30</v>
      </c>
      <c r="H1327">
        <v>4</v>
      </c>
    </row>
    <row r="1328" spans="1:8" x14ac:dyDescent="0.25">
      <c r="A1328">
        <f t="shared" si="20"/>
        <v>1327</v>
      </c>
      <c r="B1328" s="5">
        <v>45019</v>
      </c>
      <c r="C1328" t="s">
        <v>45</v>
      </c>
      <c r="D1328">
        <v>7</v>
      </c>
      <c r="E1328">
        <v>203</v>
      </c>
      <c r="F1328" t="s">
        <v>15</v>
      </c>
      <c r="G1328" t="s">
        <v>30</v>
      </c>
      <c r="H1328">
        <v>5</v>
      </c>
    </row>
    <row r="1329" spans="1:8" x14ac:dyDescent="0.25">
      <c r="A1329">
        <f t="shared" si="20"/>
        <v>1328</v>
      </c>
      <c r="B1329" s="5">
        <v>45019</v>
      </c>
      <c r="C1329" t="s">
        <v>45</v>
      </c>
      <c r="D1329">
        <v>6</v>
      </c>
      <c r="E1329">
        <v>167</v>
      </c>
      <c r="F1329" t="s">
        <v>15</v>
      </c>
      <c r="G1329" t="s">
        <v>66</v>
      </c>
      <c r="H1329">
        <v>1</v>
      </c>
    </row>
    <row r="1330" spans="1:8" x14ac:dyDescent="0.25">
      <c r="A1330">
        <f t="shared" si="20"/>
        <v>1329</v>
      </c>
      <c r="B1330" s="5">
        <v>45019</v>
      </c>
      <c r="C1330" t="s">
        <v>45</v>
      </c>
      <c r="D1330">
        <v>1</v>
      </c>
      <c r="E1330">
        <v>203</v>
      </c>
      <c r="F1330" t="s">
        <v>15</v>
      </c>
      <c r="G1330" t="s">
        <v>30</v>
      </c>
      <c r="H1330">
        <v>5</v>
      </c>
    </row>
    <row r="1331" spans="1:8" x14ac:dyDescent="0.25">
      <c r="A1331">
        <f t="shared" si="20"/>
        <v>1330</v>
      </c>
      <c r="B1331" s="5">
        <v>45019</v>
      </c>
      <c r="C1331" t="s">
        <v>45</v>
      </c>
      <c r="D1331">
        <v>6</v>
      </c>
      <c r="E1331">
        <v>167</v>
      </c>
      <c r="F1331" t="s">
        <v>15</v>
      </c>
      <c r="G1331" t="s">
        <v>66</v>
      </c>
      <c r="H1331">
        <v>1</v>
      </c>
    </row>
    <row r="1332" spans="1:8" x14ac:dyDescent="0.25">
      <c r="A1332">
        <f t="shared" si="20"/>
        <v>1331</v>
      </c>
      <c r="B1332" s="5">
        <v>45019</v>
      </c>
      <c r="C1332" t="s">
        <v>30</v>
      </c>
      <c r="D1332">
        <v>6</v>
      </c>
      <c r="E1332">
        <v>167</v>
      </c>
      <c r="F1332" t="s">
        <v>15</v>
      </c>
      <c r="G1332" t="s">
        <v>66</v>
      </c>
      <c r="H1332">
        <v>1</v>
      </c>
    </row>
    <row r="1333" spans="1:8" x14ac:dyDescent="0.25">
      <c r="A1333">
        <f t="shared" si="20"/>
        <v>1332</v>
      </c>
      <c r="B1333" s="5">
        <v>45020</v>
      </c>
      <c r="C1333" t="s">
        <v>45</v>
      </c>
      <c r="D1333">
        <v>8</v>
      </c>
      <c r="E1333">
        <v>61</v>
      </c>
      <c r="F1333" t="s">
        <v>15</v>
      </c>
      <c r="G1333" t="s">
        <v>61</v>
      </c>
      <c r="H1333">
        <v>4</v>
      </c>
    </row>
    <row r="1334" spans="1:8" x14ac:dyDescent="0.25">
      <c r="A1334">
        <f t="shared" si="20"/>
        <v>1333</v>
      </c>
      <c r="B1334" s="5">
        <v>45020</v>
      </c>
      <c r="C1334" t="s">
        <v>39</v>
      </c>
      <c r="D1334">
        <v>2</v>
      </c>
      <c r="E1334">
        <v>34</v>
      </c>
      <c r="F1334" t="s">
        <v>15</v>
      </c>
      <c r="G1334" t="s">
        <v>58</v>
      </c>
      <c r="H1334">
        <v>1</v>
      </c>
    </row>
    <row r="1335" spans="1:8" x14ac:dyDescent="0.25">
      <c r="A1335">
        <f t="shared" si="20"/>
        <v>1334</v>
      </c>
      <c r="B1335" s="5">
        <v>45020</v>
      </c>
      <c r="C1335" t="s">
        <v>39</v>
      </c>
      <c r="D1335">
        <v>10</v>
      </c>
      <c r="E1335">
        <v>169</v>
      </c>
      <c r="F1335" t="s">
        <v>15</v>
      </c>
      <c r="G1335" t="s">
        <v>58</v>
      </c>
      <c r="H1335">
        <v>1</v>
      </c>
    </row>
    <row r="1336" spans="1:8" x14ac:dyDescent="0.25">
      <c r="A1336">
        <f t="shared" si="20"/>
        <v>1335</v>
      </c>
      <c r="B1336" s="5">
        <v>45020</v>
      </c>
      <c r="C1336" t="s">
        <v>45</v>
      </c>
      <c r="D1336">
        <v>9</v>
      </c>
      <c r="E1336">
        <v>74</v>
      </c>
      <c r="F1336" t="s">
        <v>15</v>
      </c>
      <c r="G1336" t="s">
        <v>61</v>
      </c>
      <c r="H1336">
        <v>2</v>
      </c>
    </row>
    <row r="1337" spans="1:8" x14ac:dyDescent="0.25">
      <c r="A1337">
        <f t="shared" si="20"/>
        <v>1336</v>
      </c>
      <c r="B1337" s="5">
        <v>45020</v>
      </c>
      <c r="C1337" t="s">
        <v>45</v>
      </c>
      <c r="D1337">
        <v>9</v>
      </c>
      <c r="E1337">
        <v>30</v>
      </c>
      <c r="F1337" t="s">
        <v>15</v>
      </c>
      <c r="G1337" t="s">
        <v>66</v>
      </c>
      <c r="H1337">
        <v>2</v>
      </c>
    </row>
    <row r="1338" spans="1:8" x14ac:dyDescent="0.25">
      <c r="A1338">
        <f t="shared" si="20"/>
        <v>1337</v>
      </c>
      <c r="B1338" s="5">
        <v>45020</v>
      </c>
      <c r="C1338" t="s">
        <v>39</v>
      </c>
      <c r="D1338">
        <v>5</v>
      </c>
      <c r="E1338">
        <v>56</v>
      </c>
      <c r="F1338" t="s">
        <v>15</v>
      </c>
      <c r="G1338" t="s">
        <v>41</v>
      </c>
      <c r="H1338">
        <v>3</v>
      </c>
    </row>
    <row r="1339" spans="1:8" x14ac:dyDescent="0.25">
      <c r="A1339">
        <f t="shared" si="20"/>
        <v>1338</v>
      </c>
      <c r="B1339" s="5">
        <v>45020</v>
      </c>
      <c r="C1339" t="s">
        <v>45</v>
      </c>
      <c r="D1339">
        <v>5</v>
      </c>
      <c r="E1339">
        <v>133</v>
      </c>
      <c r="F1339" t="s">
        <v>15</v>
      </c>
      <c r="G1339" t="s">
        <v>41</v>
      </c>
      <c r="H1339">
        <v>3</v>
      </c>
    </row>
    <row r="1340" spans="1:8" x14ac:dyDescent="0.25">
      <c r="A1340">
        <f t="shared" si="20"/>
        <v>1339</v>
      </c>
      <c r="B1340" s="5">
        <v>45020</v>
      </c>
      <c r="C1340" t="s">
        <v>45</v>
      </c>
      <c r="D1340">
        <v>10</v>
      </c>
      <c r="E1340">
        <v>142</v>
      </c>
      <c r="F1340" t="s">
        <v>15</v>
      </c>
      <c r="G1340" t="s">
        <v>30</v>
      </c>
      <c r="H1340">
        <v>4</v>
      </c>
    </row>
    <row r="1341" spans="1:8" x14ac:dyDescent="0.25">
      <c r="A1341">
        <f t="shared" si="20"/>
        <v>1340</v>
      </c>
      <c r="B1341" s="5">
        <v>45020</v>
      </c>
      <c r="C1341" t="s">
        <v>45</v>
      </c>
      <c r="D1341">
        <v>2</v>
      </c>
      <c r="E1341">
        <v>132</v>
      </c>
      <c r="F1341" t="s">
        <v>15</v>
      </c>
      <c r="G1341" t="s">
        <v>41</v>
      </c>
      <c r="H1341">
        <v>5</v>
      </c>
    </row>
    <row r="1342" spans="1:8" x14ac:dyDescent="0.25">
      <c r="A1342">
        <f t="shared" si="20"/>
        <v>1341</v>
      </c>
      <c r="B1342" s="5">
        <v>45020</v>
      </c>
      <c r="C1342" t="s">
        <v>39</v>
      </c>
      <c r="D1342">
        <v>10</v>
      </c>
      <c r="E1342">
        <v>169</v>
      </c>
      <c r="F1342" t="s">
        <v>15</v>
      </c>
      <c r="G1342" t="s">
        <v>58</v>
      </c>
      <c r="H1342">
        <v>1</v>
      </c>
    </row>
    <row r="1343" spans="1:8" x14ac:dyDescent="0.25">
      <c r="A1343">
        <f t="shared" si="20"/>
        <v>1342</v>
      </c>
      <c r="B1343" s="5">
        <v>45021</v>
      </c>
      <c r="C1343" t="s">
        <v>39</v>
      </c>
      <c r="D1343">
        <v>3</v>
      </c>
      <c r="E1343">
        <v>198</v>
      </c>
      <c r="F1343" t="s">
        <v>15</v>
      </c>
      <c r="G1343" t="s">
        <v>41</v>
      </c>
      <c r="H1343">
        <v>5</v>
      </c>
    </row>
    <row r="1344" spans="1:8" x14ac:dyDescent="0.25">
      <c r="A1344">
        <f t="shared" si="20"/>
        <v>1343</v>
      </c>
      <c r="B1344" s="5">
        <v>45021</v>
      </c>
      <c r="C1344" t="s">
        <v>39</v>
      </c>
      <c r="D1344">
        <v>6</v>
      </c>
      <c r="E1344">
        <v>68</v>
      </c>
      <c r="F1344" t="s">
        <v>15</v>
      </c>
      <c r="G1344" t="s">
        <v>30</v>
      </c>
      <c r="H1344">
        <v>3</v>
      </c>
    </row>
    <row r="1345" spans="1:8" x14ac:dyDescent="0.25">
      <c r="A1345">
        <f t="shared" si="20"/>
        <v>1344</v>
      </c>
      <c r="B1345" s="5">
        <v>45021</v>
      </c>
      <c r="C1345" t="s">
        <v>39</v>
      </c>
      <c r="D1345">
        <v>1</v>
      </c>
      <c r="E1345">
        <v>41</v>
      </c>
      <c r="F1345" t="s">
        <v>15</v>
      </c>
      <c r="G1345" t="s">
        <v>61</v>
      </c>
      <c r="H1345">
        <v>1</v>
      </c>
    </row>
    <row r="1346" spans="1:8" x14ac:dyDescent="0.25">
      <c r="A1346">
        <f t="shared" ref="A1346:A1409" si="21">ROW()-1</f>
        <v>1345</v>
      </c>
      <c r="B1346" s="5">
        <v>45021</v>
      </c>
      <c r="C1346" t="s">
        <v>45</v>
      </c>
      <c r="D1346">
        <v>2</v>
      </c>
      <c r="E1346">
        <v>184</v>
      </c>
      <c r="F1346" t="s">
        <v>15</v>
      </c>
      <c r="G1346" t="s">
        <v>61</v>
      </c>
      <c r="H1346">
        <v>3</v>
      </c>
    </row>
    <row r="1347" spans="1:8" x14ac:dyDescent="0.25">
      <c r="A1347">
        <f t="shared" si="21"/>
        <v>1346</v>
      </c>
      <c r="B1347" s="5">
        <v>45021</v>
      </c>
      <c r="C1347" t="s">
        <v>45</v>
      </c>
      <c r="D1347">
        <v>8</v>
      </c>
      <c r="E1347">
        <v>90</v>
      </c>
      <c r="F1347" t="s">
        <v>15</v>
      </c>
      <c r="G1347" t="s">
        <v>30</v>
      </c>
      <c r="H1347">
        <v>2</v>
      </c>
    </row>
    <row r="1348" spans="1:8" x14ac:dyDescent="0.25">
      <c r="A1348">
        <f t="shared" si="21"/>
        <v>1347</v>
      </c>
      <c r="B1348" s="5">
        <v>45021</v>
      </c>
      <c r="C1348" t="s">
        <v>45</v>
      </c>
      <c r="D1348">
        <v>10</v>
      </c>
      <c r="E1348">
        <v>78</v>
      </c>
      <c r="F1348" t="s">
        <v>15</v>
      </c>
      <c r="G1348" t="s">
        <v>49</v>
      </c>
      <c r="H1348">
        <v>4</v>
      </c>
    </row>
    <row r="1349" spans="1:8" x14ac:dyDescent="0.25">
      <c r="A1349">
        <f t="shared" si="21"/>
        <v>1348</v>
      </c>
      <c r="B1349" s="5">
        <v>45021</v>
      </c>
      <c r="C1349" t="s">
        <v>45</v>
      </c>
      <c r="D1349">
        <v>3</v>
      </c>
      <c r="E1349">
        <v>61</v>
      </c>
      <c r="F1349" t="s">
        <v>15</v>
      </c>
      <c r="G1349" t="s">
        <v>61</v>
      </c>
      <c r="H1349">
        <v>3</v>
      </c>
    </row>
    <row r="1350" spans="1:8" x14ac:dyDescent="0.25">
      <c r="A1350">
        <f t="shared" si="21"/>
        <v>1349</v>
      </c>
      <c r="B1350" s="5">
        <v>45021</v>
      </c>
      <c r="C1350" t="s">
        <v>39</v>
      </c>
      <c r="D1350">
        <v>7</v>
      </c>
      <c r="E1350">
        <v>126</v>
      </c>
      <c r="F1350" t="s">
        <v>15</v>
      </c>
      <c r="G1350" t="s">
        <v>41</v>
      </c>
      <c r="H1350">
        <v>3</v>
      </c>
    </row>
    <row r="1351" spans="1:8" x14ac:dyDescent="0.25">
      <c r="A1351">
        <f t="shared" si="21"/>
        <v>1350</v>
      </c>
      <c r="B1351" s="5">
        <v>45021</v>
      </c>
      <c r="C1351" t="s">
        <v>45</v>
      </c>
      <c r="D1351">
        <v>10</v>
      </c>
      <c r="E1351">
        <v>46</v>
      </c>
      <c r="F1351" t="s">
        <v>15</v>
      </c>
      <c r="G1351" t="s">
        <v>49</v>
      </c>
      <c r="H1351">
        <v>4</v>
      </c>
    </row>
    <row r="1352" spans="1:8" x14ac:dyDescent="0.25">
      <c r="A1352">
        <f t="shared" si="21"/>
        <v>1351</v>
      </c>
      <c r="B1352" s="5">
        <v>45021</v>
      </c>
      <c r="C1352" t="s">
        <v>45</v>
      </c>
      <c r="D1352">
        <v>3</v>
      </c>
      <c r="E1352">
        <v>206</v>
      </c>
      <c r="F1352" t="s">
        <v>15</v>
      </c>
      <c r="G1352" t="s">
        <v>66</v>
      </c>
      <c r="H1352">
        <v>4</v>
      </c>
    </row>
    <row r="1353" spans="1:8" x14ac:dyDescent="0.25">
      <c r="A1353">
        <f t="shared" si="21"/>
        <v>1352</v>
      </c>
      <c r="B1353" s="5">
        <v>45022</v>
      </c>
      <c r="C1353" t="s">
        <v>39</v>
      </c>
      <c r="D1353">
        <v>3</v>
      </c>
      <c r="E1353">
        <v>90</v>
      </c>
      <c r="F1353" t="s">
        <v>15</v>
      </c>
      <c r="G1353" t="s">
        <v>49</v>
      </c>
      <c r="H1353">
        <v>1</v>
      </c>
    </row>
    <row r="1354" spans="1:8" x14ac:dyDescent="0.25">
      <c r="A1354">
        <f t="shared" si="21"/>
        <v>1353</v>
      </c>
      <c r="B1354" s="5">
        <v>45022</v>
      </c>
      <c r="C1354" t="s">
        <v>45</v>
      </c>
      <c r="D1354">
        <v>3</v>
      </c>
      <c r="E1354">
        <v>197</v>
      </c>
      <c r="F1354" t="s">
        <v>15</v>
      </c>
      <c r="G1354" t="s">
        <v>41</v>
      </c>
      <c r="H1354">
        <v>2</v>
      </c>
    </row>
    <row r="1355" spans="1:8" x14ac:dyDescent="0.25">
      <c r="A1355">
        <f t="shared" si="21"/>
        <v>1354</v>
      </c>
      <c r="B1355" s="5">
        <v>45022</v>
      </c>
      <c r="C1355" t="s">
        <v>45</v>
      </c>
      <c r="D1355">
        <v>8</v>
      </c>
      <c r="E1355">
        <v>208</v>
      </c>
      <c r="F1355" t="s">
        <v>15</v>
      </c>
      <c r="G1355" t="s">
        <v>66</v>
      </c>
      <c r="H1355">
        <v>5</v>
      </c>
    </row>
    <row r="1356" spans="1:8" x14ac:dyDescent="0.25">
      <c r="A1356">
        <f t="shared" si="21"/>
        <v>1355</v>
      </c>
      <c r="B1356" s="5">
        <v>45022</v>
      </c>
      <c r="C1356" t="s">
        <v>45</v>
      </c>
      <c r="D1356">
        <v>6</v>
      </c>
      <c r="E1356">
        <v>116</v>
      </c>
      <c r="F1356" t="s">
        <v>15</v>
      </c>
      <c r="G1356" t="s">
        <v>61</v>
      </c>
      <c r="H1356">
        <v>2</v>
      </c>
    </row>
    <row r="1357" spans="1:8" x14ac:dyDescent="0.25">
      <c r="A1357">
        <f t="shared" si="21"/>
        <v>1356</v>
      </c>
      <c r="B1357" s="5">
        <v>45022</v>
      </c>
      <c r="C1357" t="s">
        <v>45</v>
      </c>
      <c r="D1357">
        <v>2</v>
      </c>
      <c r="E1357">
        <v>35</v>
      </c>
      <c r="F1357" t="s">
        <v>15</v>
      </c>
      <c r="G1357" t="s">
        <v>49</v>
      </c>
      <c r="H1357">
        <v>5</v>
      </c>
    </row>
    <row r="1358" spans="1:8" x14ac:dyDescent="0.25">
      <c r="A1358">
        <f t="shared" si="21"/>
        <v>1357</v>
      </c>
      <c r="B1358" s="5">
        <v>45022</v>
      </c>
      <c r="C1358" t="s">
        <v>39</v>
      </c>
      <c r="D1358">
        <v>8</v>
      </c>
      <c r="E1358">
        <v>195</v>
      </c>
      <c r="F1358" t="s">
        <v>15</v>
      </c>
      <c r="G1358" t="s">
        <v>30</v>
      </c>
      <c r="H1358">
        <v>2</v>
      </c>
    </row>
    <row r="1359" spans="1:8" x14ac:dyDescent="0.25">
      <c r="A1359">
        <f t="shared" si="21"/>
        <v>1358</v>
      </c>
      <c r="B1359" s="5">
        <v>45022</v>
      </c>
      <c r="C1359" t="s">
        <v>45</v>
      </c>
      <c r="D1359">
        <v>2</v>
      </c>
      <c r="E1359">
        <v>35</v>
      </c>
      <c r="F1359" t="s">
        <v>15</v>
      </c>
      <c r="G1359" t="s">
        <v>49</v>
      </c>
      <c r="H1359">
        <v>5</v>
      </c>
    </row>
    <row r="1360" spans="1:8" x14ac:dyDescent="0.25">
      <c r="A1360">
        <f t="shared" si="21"/>
        <v>1359</v>
      </c>
      <c r="B1360" s="5">
        <v>45023</v>
      </c>
      <c r="C1360" t="s">
        <v>39</v>
      </c>
      <c r="D1360">
        <v>4</v>
      </c>
      <c r="E1360">
        <v>98</v>
      </c>
      <c r="F1360" t="s">
        <v>15</v>
      </c>
      <c r="G1360" t="s">
        <v>49</v>
      </c>
      <c r="H1360">
        <v>2</v>
      </c>
    </row>
    <row r="1361" spans="1:8" x14ac:dyDescent="0.25">
      <c r="A1361">
        <f t="shared" si="21"/>
        <v>1360</v>
      </c>
      <c r="B1361" s="5">
        <v>45023</v>
      </c>
      <c r="C1361" t="s">
        <v>45</v>
      </c>
      <c r="D1361">
        <v>4</v>
      </c>
      <c r="E1361">
        <v>184</v>
      </c>
      <c r="F1361" t="s">
        <v>15</v>
      </c>
      <c r="G1361" t="s">
        <v>49</v>
      </c>
      <c r="H1361">
        <v>2</v>
      </c>
    </row>
    <row r="1362" spans="1:8" x14ac:dyDescent="0.25">
      <c r="A1362">
        <f t="shared" si="21"/>
        <v>1361</v>
      </c>
      <c r="B1362" s="5">
        <v>45023</v>
      </c>
      <c r="C1362" t="s">
        <v>45</v>
      </c>
      <c r="D1362">
        <v>7</v>
      </c>
      <c r="E1362">
        <v>93</v>
      </c>
      <c r="F1362" t="s">
        <v>15</v>
      </c>
      <c r="G1362" t="s">
        <v>61</v>
      </c>
      <c r="H1362">
        <v>3</v>
      </c>
    </row>
    <row r="1363" spans="1:8" x14ac:dyDescent="0.25">
      <c r="A1363">
        <f t="shared" si="21"/>
        <v>1362</v>
      </c>
      <c r="B1363" s="5">
        <v>45023</v>
      </c>
      <c r="C1363" t="s">
        <v>45</v>
      </c>
      <c r="D1363">
        <v>4</v>
      </c>
      <c r="E1363">
        <v>191</v>
      </c>
      <c r="F1363" t="s">
        <v>15</v>
      </c>
      <c r="G1363" t="s">
        <v>49</v>
      </c>
      <c r="H1363">
        <v>3</v>
      </c>
    </row>
    <row r="1364" spans="1:8" x14ac:dyDescent="0.25">
      <c r="A1364">
        <f t="shared" si="21"/>
        <v>1363</v>
      </c>
      <c r="B1364" s="5">
        <v>45023</v>
      </c>
      <c r="C1364" t="s">
        <v>39</v>
      </c>
      <c r="D1364">
        <v>3</v>
      </c>
      <c r="E1364">
        <v>130</v>
      </c>
      <c r="F1364" t="s">
        <v>15</v>
      </c>
      <c r="G1364" t="s">
        <v>61</v>
      </c>
      <c r="H1364">
        <v>2</v>
      </c>
    </row>
    <row r="1365" spans="1:8" x14ac:dyDescent="0.25">
      <c r="A1365">
        <f t="shared" si="21"/>
        <v>1364</v>
      </c>
      <c r="B1365" s="5">
        <v>45023</v>
      </c>
      <c r="C1365" t="s">
        <v>45</v>
      </c>
      <c r="D1365">
        <v>6</v>
      </c>
      <c r="E1365">
        <v>106</v>
      </c>
      <c r="F1365" t="s">
        <v>15</v>
      </c>
      <c r="G1365" t="s">
        <v>30</v>
      </c>
      <c r="H1365">
        <v>3</v>
      </c>
    </row>
    <row r="1366" spans="1:8" x14ac:dyDescent="0.25">
      <c r="A1366">
        <f t="shared" si="21"/>
        <v>1365</v>
      </c>
      <c r="B1366" s="5">
        <v>45023</v>
      </c>
      <c r="C1366" t="s">
        <v>45</v>
      </c>
      <c r="D1366">
        <v>6</v>
      </c>
      <c r="E1366">
        <v>33</v>
      </c>
      <c r="F1366" t="s">
        <v>15</v>
      </c>
      <c r="G1366" t="s">
        <v>61</v>
      </c>
      <c r="H1366">
        <v>4</v>
      </c>
    </row>
    <row r="1367" spans="1:8" x14ac:dyDescent="0.25">
      <c r="A1367">
        <f t="shared" si="21"/>
        <v>1366</v>
      </c>
      <c r="B1367" s="5">
        <v>45023</v>
      </c>
      <c r="C1367" t="s">
        <v>39</v>
      </c>
      <c r="D1367">
        <v>1</v>
      </c>
      <c r="E1367">
        <v>197</v>
      </c>
      <c r="F1367" t="s">
        <v>15</v>
      </c>
      <c r="G1367" t="s">
        <v>66</v>
      </c>
      <c r="H1367">
        <v>3</v>
      </c>
    </row>
    <row r="1368" spans="1:8" x14ac:dyDescent="0.25">
      <c r="A1368">
        <f t="shared" si="21"/>
        <v>1367</v>
      </c>
      <c r="B1368" s="5">
        <v>45023</v>
      </c>
      <c r="C1368" t="s">
        <v>39</v>
      </c>
      <c r="D1368">
        <v>1</v>
      </c>
      <c r="E1368">
        <v>197</v>
      </c>
      <c r="F1368" t="s">
        <v>15</v>
      </c>
      <c r="G1368" t="s">
        <v>66</v>
      </c>
      <c r="H1368">
        <v>3</v>
      </c>
    </row>
    <row r="1369" spans="1:8" x14ac:dyDescent="0.25">
      <c r="A1369">
        <f t="shared" si="21"/>
        <v>1368</v>
      </c>
      <c r="B1369" s="5">
        <v>45068</v>
      </c>
      <c r="C1369" t="s">
        <v>45</v>
      </c>
      <c r="D1369">
        <v>8</v>
      </c>
      <c r="E1369">
        <v>122</v>
      </c>
      <c r="F1369" t="s">
        <v>13</v>
      </c>
      <c r="G1369" t="s">
        <v>30</v>
      </c>
      <c r="H1369">
        <v>4</v>
      </c>
    </row>
    <row r="1370" spans="1:8" x14ac:dyDescent="0.25">
      <c r="A1370">
        <f t="shared" si="21"/>
        <v>1369</v>
      </c>
      <c r="B1370" s="5">
        <v>45068</v>
      </c>
      <c r="C1370" t="s">
        <v>45</v>
      </c>
      <c r="D1370">
        <v>10</v>
      </c>
      <c r="E1370">
        <v>164</v>
      </c>
      <c r="F1370" t="s">
        <v>13</v>
      </c>
      <c r="G1370" t="s">
        <v>30</v>
      </c>
      <c r="H1370">
        <v>1</v>
      </c>
    </row>
    <row r="1371" spans="1:8" x14ac:dyDescent="0.25">
      <c r="A1371">
        <f t="shared" si="21"/>
        <v>1370</v>
      </c>
      <c r="B1371" s="5">
        <v>45068</v>
      </c>
      <c r="C1371" t="s">
        <v>45</v>
      </c>
      <c r="D1371">
        <v>3</v>
      </c>
      <c r="E1371">
        <v>194</v>
      </c>
      <c r="F1371" t="s">
        <v>13</v>
      </c>
      <c r="G1371" t="s">
        <v>58</v>
      </c>
      <c r="H1371">
        <v>3</v>
      </c>
    </row>
    <row r="1372" spans="1:8" x14ac:dyDescent="0.25">
      <c r="A1372">
        <f t="shared" si="21"/>
        <v>1371</v>
      </c>
      <c r="B1372" s="5">
        <v>45068</v>
      </c>
      <c r="C1372" t="s">
        <v>45</v>
      </c>
      <c r="D1372">
        <v>4</v>
      </c>
      <c r="E1372">
        <v>73</v>
      </c>
      <c r="F1372" t="s">
        <v>13</v>
      </c>
      <c r="G1372" t="s">
        <v>41</v>
      </c>
      <c r="H1372">
        <v>2</v>
      </c>
    </row>
    <row r="1373" spans="1:8" x14ac:dyDescent="0.25">
      <c r="A1373">
        <f t="shared" si="21"/>
        <v>1372</v>
      </c>
      <c r="B1373" s="5">
        <v>45068</v>
      </c>
      <c r="C1373" t="s">
        <v>39</v>
      </c>
      <c r="D1373">
        <v>8</v>
      </c>
      <c r="E1373">
        <v>193</v>
      </c>
      <c r="F1373" t="s">
        <v>13</v>
      </c>
      <c r="G1373" t="s">
        <v>61</v>
      </c>
      <c r="H1373">
        <v>4</v>
      </c>
    </row>
    <row r="1374" spans="1:8" x14ac:dyDescent="0.25">
      <c r="A1374">
        <f t="shared" si="21"/>
        <v>1373</v>
      </c>
      <c r="B1374" s="5">
        <v>45068</v>
      </c>
      <c r="C1374" t="s">
        <v>45</v>
      </c>
      <c r="D1374">
        <v>4</v>
      </c>
      <c r="E1374">
        <v>43</v>
      </c>
      <c r="F1374" t="s">
        <v>13</v>
      </c>
      <c r="G1374" t="s">
        <v>41</v>
      </c>
      <c r="H1374">
        <v>1</v>
      </c>
    </row>
    <row r="1375" spans="1:8" x14ac:dyDescent="0.25">
      <c r="A1375">
        <f t="shared" si="21"/>
        <v>1374</v>
      </c>
      <c r="B1375" s="5">
        <v>45068</v>
      </c>
      <c r="C1375" t="s">
        <v>39</v>
      </c>
      <c r="D1375">
        <v>8</v>
      </c>
      <c r="E1375">
        <v>55</v>
      </c>
      <c r="F1375" t="s">
        <v>13</v>
      </c>
      <c r="G1375" t="s">
        <v>41</v>
      </c>
      <c r="H1375">
        <v>3</v>
      </c>
    </row>
    <row r="1376" spans="1:8" x14ac:dyDescent="0.25">
      <c r="A1376">
        <f t="shared" si="21"/>
        <v>1375</v>
      </c>
      <c r="B1376" s="5">
        <v>45068</v>
      </c>
      <c r="C1376" t="s">
        <v>45</v>
      </c>
      <c r="D1376">
        <v>3</v>
      </c>
      <c r="E1376">
        <v>197</v>
      </c>
      <c r="F1376" t="s">
        <v>13</v>
      </c>
      <c r="G1376" t="s">
        <v>58</v>
      </c>
      <c r="H1376">
        <v>5</v>
      </c>
    </row>
    <row r="1377" spans="1:8" x14ac:dyDescent="0.25">
      <c r="A1377">
        <f t="shared" si="21"/>
        <v>1376</v>
      </c>
      <c r="B1377" s="5">
        <v>45069</v>
      </c>
      <c r="C1377" t="s">
        <v>45</v>
      </c>
      <c r="D1377">
        <v>5</v>
      </c>
      <c r="E1377">
        <v>131</v>
      </c>
      <c r="F1377" t="s">
        <v>13</v>
      </c>
      <c r="G1377" t="s">
        <v>58</v>
      </c>
      <c r="H1377">
        <v>4</v>
      </c>
    </row>
    <row r="1378" spans="1:8" x14ac:dyDescent="0.25">
      <c r="A1378">
        <f t="shared" si="21"/>
        <v>1377</v>
      </c>
      <c r="B1378" s="5">
        <v>45069</v>
      </c>
      <c r="C1378" t="s">
        <v>45</v>
      </c>
      <c r="D1378">
        <v>5</v>
      </c>
      <c r="E1378">
        <v>105</v>
      </c>
      <c r="F1378" t="s">
        <v>13</v>
      </c>
      <c r="G1378" t="s">
        <v>30</v>
      </c>
      <c r="H1378">
        <v>5</v>
      </c>
    </row>
    <row r="1379" spans="1:8" x14ac:dyDescent="0.25">
      <c r="A1379">
        <f t="shared" si="21"/>
        <v>1378</v>
      </c>
      <c r="B1379" s="5">
        <v>45069</v>
      </c>
      <c r="C1379" t="s">
        <v>45</v>
      </c>
      <c r="D1379">
        <v>3</v>
      </c>
      <c r="E1379">
        <v>101</v>
      </c>
      <c r="F1379" t="s">
        <v>13</v>
      </c>
      <c r="G1379" t="s">
        <v>66</v>
      </c>
      <c r="H1379">
        <v>1</v>
      </c>
    </row>
    <row r="1380" spans="1:8" x14ac:dyDescent="0.25">
      <c r="A1380">
        <f t="shared" si="21"/>
        <v>1379</v>
      </c>
      <c r="B1380" s="5">
        <v>45069</v>
      </c>
      <c r="C1380" t="s">
        <v>45</v>
      </c>
      <c r="D1380">
        <v>6</v>
      </c>
      <c r="E1380">
        <v>170</v>
      </c>
      <c r="F1380" t="s">
        <v>13</v>
      </c>
      <c r="G1380" t="s">
        <v>49</v>
      </c>
      <c r="H1380">
        <v>3</v>
      </c>
    </row>
    <row r="1381" spans="1:8" x14ac:dyDescent="0.25">
      <c r="A1381">
        <f t="shared" si="21"/>
        <v>1380</v>
      </c>
      <c r="B1381" s="5">
        <v>45069</v>
      </c>
      <c r="C1381" t="s">
        <v>39</v>
      </c>
      <c r="D1381">
        <v>4</v>
      </c>
      <c r="E1381">
        <v>93</v>
      </c>
      <c r="F1381" t="s">
        <v>13</v>
      </c>
      <c r="G1381" t="s">
        <v>58</v>
      </c>
      <c r="H1381">
        <v>4</v>
      </c>
    </row>
    <row r="1382" spans="1:8" x14ac:dyDescent="0.25">
      <c r="A1382">
        <f t="shared" si="21"/>
        <v>1381</v>
      </c>
      <c r="B1382" s="5">
        <v>45070</v>
      </c>
      <c r="C1382" t="s">
        <v>45</v>
      </c>
      <c r="D1382">
        <v>8</v>
      </c>
      <c r="E1382">
        <v>147</v>
      </c>
      <c r="F1382" t="s">
        <v>13</v>
      </c>
      <c r="G1382" t="s">
        <v>49</v>
      </c>
      <c r="H1382">
        <v>3</v>
      </c>
    </row>
    <row r="1383" spans="1:8" x14ac:dyDescent="0.25">
      <c r="A1383">
        <f t="shared" si="21"/>
        <v>1382</v>
      </c>
      <c r="B1383" s="5">
        <v>45070</v>
      </c>
      <c r="C1383" t="s">
        <v>45</v>
      </c>
      <c r="D1383">
        <v>2</v>
      </c>
      <c r="E1383">
        <v>31</v>
      </c>
      <c r="F1383" t="s">
        <v>13</v>
      </c>
      <c r="G1383" t="s">
        <v>61</v>
      </c>
      <c r="H1383">
        <v>4</v>
      </c>
    </row>
    <row r="1384" spans="1:8" x14ac:dyDescent="0.25">
      <c r="A1384">
        <f t="shared" si="21"/>
        <v>1383</v>
      </c>
      <c r="B1384" s="5">
        <v>45070</v>
      </c>
      <c r="C1384" t="s">
        <v>39</v>
      </c>
      <c r="D1384">
        <v>6</v>
      </c>
      <c r="E1384">
        <v>160</v>
      </c>
      <c r="F1384" t="s">
        <v>13</v>
      </c>
      <c r="G1384" t="s">
        <v>58</v>
      </c>
      <c r="H1384">
        <v>3</v>
      </c>
    </row>
    <row r="1385" spans="1:8" x14ac:dyDescent="0.25">
      <c r="A1385">
        <f t="shared" si="21"/>
        <v>1384</v>
      </c>
      <c r="B1385" s="5">
        <v>45070</v>
      </c>
      <c r="C1385" t="s">
        <v>45</v>
      </c>
      <c r="D1385">
        <v>5</v>
      </c>
      <c r="E1385">
        <v>33</v>
      </c>
      <c r="F1385" t="s">
        <v>13</v>
      </c>
      <c r="G1385" t="s">
        <v>66</v>
      </c>
      <c r="H1385">
        <v>5</v>
      </c>
    </row>
    <row r="1386" spans="1:8" x14ac:dyDescent="0.25">
      <c r="A1386">
        <f t="shared" si="21"/>
        <v>1385</v>
      </c>
      <c r="B1386" s="5">
        <v>45070</v>
      </c>
      <c r="C1386" t="s">
        <v>39</v>
      </c>
      <c r="D1386">
        <v>1</v>
      </c>
      <c r="E1386">
        <v>75</v>
      </c>
      <c r="F1386" t="s">
        <v>13</v>
      </c>
      <c r="G1386" t="s">
        <v>49</v>
      </c>
      <c r="H1386">
        <v>2</v>
      </c>
    </row>
    <row r="1387" spans="1:8" x14ac:dyDescent="0.25">
      <c r="A1387">
        <f t="shared" si="21"/>
        <v>1386</v>
      </c>
      <c r="B1387" s="5">
        <v>45070</v>
      </c>
      <c r="C1387" t="s">
        <v>45</v>
      </c>
      <c r="D1387">
        <v>9</v>
      </c>
      <c r="E1387">
        <v>154</v>
      </c>
      <c r="F1387" t="s">
        <v>13</v>
      </c>
      <c r="G1387" t="s">
        <v>49</v>
      </c>
      <c r="H1387">
        <v>1</v>
      </c>
    </row>
    <row r="1388" spans="1:8" x14ac:dyDescent="0.25">
      <c r="A1388">
        <f t="shared" si="21"/>
        <v>1387</v>
      </c>
      <c r="B1388" s="5">
        <v>45070</v>
      </c>
      <c r="C1388" t="s">
        <v>39</v>
      </c>
      <c r="D1388">
        <v>10</v>
      </c>
      <c r="E1388">
        <v>117</v>
      </c>
      <c r="F1388" t="s">
        <v>13</v>
      </c>
      <c r="G1388" t="s">
        <v>30</v>
      </c>
      <c r="H1388">
        <v>3</v>
      </c>
    </row>
    <row r="1389" spans="1:8" x14ac:dyDescent="0.25">
      <c r="A1389">
        <f t="shared" si="21"/>
        <v>1388</v>
      </c>
      <c r="B1389" s="5">
        <v>45070</v>
      </c>
      <c r="C1389" t="s">
        <v>45</v>
      </c>
      <c r="D1389">
        <v>7</v>
      </c>
      <c r="E1389">
        <v>79</v>
      </c>
      <c r="F1389" t="s">
        <v>13</v>
      </c>
      <c r="G1389" t="s">
        <v>58</v>
      </c>
      <c r="H1389">
        <v>1</v>
      </c>
    </row>
    <row r="1390" spans="1:8" x14ac:dyDescent="0.25">
      <c r="A1390">
        <f t="shared" si="21"/>
        <v>1389</v>
      </c>
      <c r="B1390" s="5">
        <v>45070</v>
      </c>
      <c r="C1390" t="s">
        <v>45</v>
      </c>
      <c r="D1390">
        <v>5</v>
      </c>
      <c r="E1390">
        <v>150</v>
      </c>
      <c r="F1390" t="s">
        <v>13</v>
      </c>
      <c r="G1390" t="s">
        <v>61</v>
      </c>
      <c r="H1390">
        <v>5</v>
      </c>
    </row>
    <row r="1391" spans="1:8" x14ac:dyDescent="0.25">
      <c r="A1391">
        <f t="shared" si="21"/>
        <v>1390</v>
      </c>
      <c r="B1391" s="5">
        <v>45071</v>
      </c>
      <c r="C1391" t="s">
        <v>45</v>
      </c>
      <c r="D1391">
        <v>3</v>
      </c>
      <c r="E1391">
        <v>160</v>
      </c>
      <c r="F1391" t="s">
        <v>13</v>
      </c>
      <c r="G1391" t="s">
        <v>49</v>
      </c>
      <c r="H1391">
        <v>4</v>
      </c>
    </row>
    <row r="1392" spans="1:8" x14ac:dyDescent="0.25">
      <c r="A1392">
        <f t="shared" si="21"/>
        <v>1391</v>
      </c>
      <c r="B1392" s="5">
        <v>45071</v>
      </c>
      <c r="C1392" t="s">
        <v>45</v>
      </c>
      <c r="D1392">
        <v>3</v>
      </c>
      <c r="E1392">
        <v>54</v>
      </c>
      <c r="F1392" t="s">
        <v>13</v>
      </c>
      <c r="G1392" t="s">
        <v>58</v>
      </c>
      <c r="H1392">
        <v>1</v>
      </c>
    </row>
    <row r="1393" spans="1:8" x14ac:dyDescent="0.25">
      <c r="A1393">
        <f t="shared" si="21"/>
        <v>1392</v>
      </c>
      <c r="B1393" s="5">
        <v>45071</v>
      </c>
      <c r="C1393" t="s">
        <v>45</v>
      </c>
      <c r="D1393">
        <v>3</v>
      </c>
      <c r="E1393">
        <v>34</v>
      </c>
      <c r="F1393" t="s">
        <v>13</v>
      </c>
      <c r="G1393" t="s">
        <v>30</v>
      </c>
      <c r="H1393">
        <v>1</v>
      </c>
    </row>
    <row r="1394" spans="1:8" x14ac:dyDescent="0.25">
      <c r="A1394">
        <f t="shared" si="21"/>
        <v>1393</v>
      </c>
      <c r="B1394" s="5">
        <v>45071</v>
      </c>
      <c r="C1394" t="s">
        <v>39</v>
      </c>
      <c r="D1394">
        <v>6</v>
      </c>
      <c r="E1394">
        <v>187</v>
      </c>
      <c r="F1394" t="s">
        <v>13</v>
      </c>
      <c r="G1394" t="s">
        <v>41</v>
      </c>
      <c r="H1394">
        <v>2</v>
      </c>
    </row>
    <row r="1395" spans="1:8" x14ac:dyDescent="0.25">
      <c r="A1395">
        <f t="shared" si="21"/>
        <v>1394</v>
      </c>
      <c r="B1395" s="5">
        <v>45071</v>
      </c>
      <c r="C1395" t="s">
        <v>45</v>
      </c>
      <c r="D1395">
        <v>1</v>
      </c>
      <c r="E1395">
        <v>128</v>
      </c>
      <c r="F1395" t="s">
        <v>13</v>
      </c>
      <c r="G1395" t="s">
        <v>61</v>
      </c>
      <c r="H1395">
        <v>1</v>
      </c>
    </row>
    <row r="1396" spans="1:8" x14ac:dyDescent="0.25">
      <c r="A1396">
        <f t="shared" si="21"/>
        <v>1395</v>
      </c>
      <c r="B1396" s="5">
        <v>45071</v>
      </c>
      <c r="C1396" t="s">
        <v>45</v>
      </c>
      <c r="D1396">
        <v>9</v>
      </c>
      <c r="E1396">
        <v>73</v>
      </c>
      <c r="F1396" t="s">
        <v>13</v>
      </c>
      <c r="G1396" t="s">
        <v>30</v>
      </c>
      <c r="H1396">
        <v>3</v>
      </c>
    </row>
    <row r="1397" spans="1:8" x14ac:dyDescent="0.25">
      <c r="A1397">
        <f t="shared" si="21"/>
        <v>1396</v>
      </c>
      <c r="B1397" s="5">
        <v>45071</v>
      </c>
      <c r="C1397" t="s">
        <v>45</v>
      </c>
      <c r="D1397">
        <v>10</v>
      </c>
      <c r="E1397">
        <v>159</v>
      </c>
      <c r="F1397" t="s">
        <v>13</v>
      </c>
      <c r="G1397" t="s">
        <v>61</v>
      </c>
      <c r="H1397">
        <v>3</v>
      </c>
    </row>
    <row r="1398" spans="1:8" x14ac:dyDescent="0.25">
      <c r="A1398">
        <f t="shared" si="21"/>
        <v>1397</v>
      </c>
      <c r="B1398" s="5">
        <v>45071</v>
      </c>
      <c r="C1398" t="s">
        <v>39</v>
      </c>
      <c r="D1398">
        <v>3</v>
      </c>
      <c r="E1398">
        <v>121</v>
      </c>
      <c r="F1398" t="s">
        <v>13</v>
      </c>
      <c r="G1398" t="s">
        <v>61</v>
      </c>
      <c r="H1398">
        <v>3</v>
      </c>
    </row>
    <row r="1399" spans="1:8" x14ac:dyDescent="0.25">
      <c r="A1399">
        <f t="shared" si="21"/>
        <v>1398</v>
      </c>
      <c r="B1399" s="5">
        <v>45071</v>
      </c>
      <c r="C1399" t="s">
        <v>39</v>
      </c>
      <c r="D1399">
        <v>3</v>
      </c>
      <c r="E1399">
        <v>173</v>
      </c>
      <c r="F1399" t="s">
        <v>13</v>
      </c>
      <c r="G1399" t="s">
        <v>61</v>
      </c>
      <c r="H1399">
        <v>5</v>
      </c>
    </row>
    <row r="1400" spans="1:8" x14ac:dyDescent="0.25">
      <c r="A1400">
        <f t="shared" si="21"/>
        <v>1399</v>
      </c>
      <c r="B1400" s="5">
        <v>45071</v>
      </c>
      <c r="C1400" t="s">
        <v>45</v>
      </c>
      <c r="D1400">
        <v>9</v>
      </c>
      <c r="E1400">
        <v>86</v>
      </c>
      <c r="F1400" t="s">
        <v>13</v>
      </c>
      <c r="G1400" t="s">
        <v>58</v>
      </c>
      <c r="H1400">
        <v>4</v>
      </c>
    </row>
    <row r="1401" spans="1:8" x14ac:dyDescent="0.25">
      <c r="A1401">
        <f t="shared" si="21"/>
        <v>1400</v>
      </c>
      <c r="B1401" s="5">
        <v>45071</v>
      </c>
      <c r="C1401" t="s">
        <v>39</v>
      </c>
      <c r="D1401">
        <v>8</v>
      </c>
      <c r="E1401">
        <v>178</v>
      </c>
      <c r="F1401" t="s">
        <v>13</v>
      </c>
      <c r="G1401" t="s">
        <v>61</v>
      </c>
      <c r="H1401">
        <v>2</v>
      </c>
    </row>
    <row r="1402" spans="1:8" x14ac:dyDescent="0.25">
      <c r="A1402">
        <f t="shared" si="21"/>
        <v>1401</v>
      </c>
      <c r="B1402" s="5">
        <v>45071</v>
      </c>
      <c r="C1402" t="s">
        <v>45</v>
      </c>
      <c r="D1402">
        <v>2</v>
      </c>
      <c r="E1402">
        <v>191</v>
      </c>
      <c r="F1402" t="s">
        <v>13</v>
      </c>
      <c r="G1402" t="s">
        <v>41</v>
      </c>
      <c r="H1402">
        <v>3</v>
      </c>
    </row>
    <row r="1403" spans="1:8" x14ac:dyDescent="0.25">
      <c r="A1403">
        <f t="shared" si="21"/>
        <v>1402</v>
      </c>
      <c r="B1403" s="5">
        <v>45071</v>
      </c>
      <c r="C1403" t="s">
        <v>39</v>
      </c>
      <c r="D1403">
        <v>10</v>
      </c>
      <c r="E1403">
        <v>174</v>
      </c>
      <c r="F1403" t="s">
        <v>13</v>
      </c>
      <c r="G1403" t="s">
        <v>49</v>
      </c>
      <c r="H1403">
        <v>1</v>
      </c>
    </row>
    <row r="1404" spans="1:8" x14ac:dyDescent="0.25">
      <c r="A1404">
        <f t="shared" si="21"/>
        <v>1403</v>
      </c>
      <c r="B1404" s="5">
        <v>45072</v>
      </c>
      <c r="C1404" t="s">
        <v>39</v>
      </c>
      <c r="D1404">
        <v>5</v>
      </c>
      <c r="E1404">
        <v>35</v>
      </c>
      <c r="F1404" t="s">
        <v>13</v>
      </c>
      <c r="G1404" t="s">
        <v>61</v>
      </c>
      <c r="H1404">
        <v>2</v>
      </c>
    </row>
    <row r="1405" spans="1:8" x14ac:dyDescent="0.25">
      <c r="A1405">
        <f t="shared" si="21"/>
        <v>1404</v>
      </c>
      <c r="B1405" s="5">
        <v>45072</v>
      </c>
      <c r="C1405" t="s">
        <v>45</v>
      </c>
      <c r="D1405">
        <v>7</v>
      </c>
      <c r="E1405">
        <v>171</v>
      </c>
      <c r="F1405" t="s">
        <v>13</v>
      </c>
      <c r="G1405" t="s">
        <v>41</v>
      </c>
      <c r="H1405">
        <v>3</v>
      </c>
    </row>
    <row r="1406" spans="1:8" x14ac:dyDescent="0.25">
      <c r="A1406">
        <f t="shared" si="21"/>
        <v>1405</v>
      </c>
      <c r="B1406" s="5">
        <v>45073</v>
      </c>
      <c r="C1406" t="s">
        <v>45</v>
      </c>
      <c r="D1406">
        <v>6</v>
      </c>
      <c r="E1406">
        <v>194</v>
      </c>
      <c r="F1406" t="s">
        <v>13</v>
      </c>
      <c r="G1406" t="s">
        <v>61</v>
      </c>
      <c r="H1406">
        <v>3</v>
      </c>
    </row>
    <row r="1407" spans="1:8" x14ac:dyDescent="0.25">
      <c r="A1407">
        <f t="shared" si="21"/>
        <v>1406</v>
      </c>
      <c r="B1407" s="5">
        <v>45073</v>
      </c>
      <c r="C1407" t="s">
        <v>45</v>
      </c>
      <c r="D1407">
        <v>5</v>
      </c>
      <c r="E1407">
        <v>60</v>
      </c>
      <c r="F1407" t="s">
        <v>13</v>
      </c>
      <c r="G1407" t="s">
        <v>66</v>
      </c>
      <c r="H1407">
        <v>1</v>
      </c>
    </row>
    <row r="1408" spans="1:8" x14ac:dyDescent="0.25">
      <c r="A1408">
        <f t="shared" si="21"/>
        <v>1407</v>
      </c>
      <c r="B1408" s="5">
        <v>45073</v>
      </c>
      <c r="C1408" t="s">
        <v>39</v>
      </c>
      <c r="D1408">
        <v>5</v>
      </c>
      <c r="E1408">
        <v>161</v>
      </c>
      <c r="F1408" t="s">
        <v>13</v>
      </c>
      <c r="G1408" t="s">
        <v>61</v>
      </c>
      <c r="H1408">
        <v>5</v>
      </c>
    </row>
    <row r="1409" spans="1:8" x14ac:dyDescent="0.25">
      <c r="A1409">
        <f t="shared" si="21"/>
        <v>1408</v>
      </c>
      <c r="B1409" s="5">
        <v>45073</v>
      </c>
      <c r="C1409" t="s">
        <v>39</v>
      </c>
      <c r="D1409">
        <v>2</v>
      </c>
      <c r="E1409">
        <v>53</v>
      </c>
      <c r="F1409" t="s">
        <v>13</v>
      </c>
      <c r="G1409" t="s">
        <v>66</v>
      </c>
      <c r="H1409">
        <v>4</v>
      </c>
    </row>
    <row r="1410" spans="1:8" x14ac:dyDescent="0.25">
      <c r="A1410">
        <f t="shared" ref="A1410:A1473" si="22">ROW()-1</f>
        <v>1409</v>
      </c>
      <c r="B1410" s="5">
        <v>45073</v>
      </c>
      <c r="C1410" t="s">
        <v>45</v>
      </c>
      <c r="D1410">
        <v>2</v>
      </c>
      <c r="E1410">
        <v>79</v>
      </c>
      <c r="F1410" t="s">
        <v>13</v>
      </c>
      <c r="G1410" t="s">
        <v>66</v>
      </c>
      <c r="H1410">
        <v>3</v>
      </c>
    </row>
    <row r="1411" spans="1:8" x14ac:dyDescent="0.25">
      <c r="A1411">
        <f t="shared" si="22"/>
        <v>1410</v>
      </c>
      <c r="B1411" s="5">
        <v>45073</v>
      </c>
      <c r="C1411" t="s">
        <v>39</v>
      </c>
      <c r="D1411">
        <v>2</v>
      </c>
      <c r="E1411">
        <v>68</v>
      </c>
      <c r="F1411" t="s">
        <v>13</v>
      </c>
      <c r="G1411" t="s">
        <v>61</v>
      </c>
      <c r="H1411">
        <v>3</v>
      </c>
    </row>
    <row r="1412" spans="1:8" x14ac:dyDescent="0.25">
      <c r="A1412">
        <f t="shared" si="22"/>
        <v>1411</v>
      </c>
      <c r="B1412" s="5">
        <v>45073</v>
      </c>
      <c r="C1412" t="s">
        <v>45</v>
      </c>
      <c r="D1412">
        <v>2</v>
      </c>
      <c r="E1412">
        <v>79</v>
      </c>
      <c r="F1412" t="s">
        <v>13</v>
      </c>
      <c r="G1412" t="s">
        <v>66</v>
      </c>
      <c r="H1412">
        <v>3</v>
      </c>
    </row>
    <row r="1413" spans="1:8" x14ac:dyDescent="0.25">
      <c r="A1413">
        <f t="shared" si="22"/>
        <v>1412</v>
      </c>
      <c r="B1413" s="5">
        <v>45074</v>
      </c>
      <c r="C1413" t="s">
        <v>45</v>
      </c>
      <c r="D1413">
        <v>8</v>
      </c>
      <c r="E1413">
        <v>35</v>
      </c>
      <c r="F1413" t="s">
        <v>13</v>
      </c>
      <c r="G1413" t="s">
        <v>61</v>
      </c>
      <c r="H1413">
        <v>1</v>
      </c>
    </row>
    <row r="1414" spans="1:8" x14ac:dyDescent="0.25">
      <c r="A1414">
        <f t="shared" si="22"/>
        <v>1413</v>
      </c>
      <c r="B1414" s="5">
        <v>45074</v>
      </c>
      <c r="C1414" t="s">
        <v>45</v>
      </c>
      <c r="D1414">
        <v>4</v>
      </c>
      <c r="E1414">
        <v>37</v>
      </c>
      <c r="F1414" t="s">
        <v>13</v>
      </c>
      <c r="G1414" t="s">
        <v>58</v>
      </c>
      <c r="H1414">
        <v>4</v>
      </c>
    </row>
    <row r="1415" spans="1:8" x14ac:dyDescent="0.25">
      <c r="A1415">
        <f t="shared" si="22"/>
        <v>1414</v>
      </c>
      <c r="B1415" s="5">
        <v>45074</v>
      </c>
      <c r="C1415" t="s">
        <v>45</v>
      </c>
      <c r="D1415">
        <v>3</v>
      </c>
      <c r="E1415">
        <v>197</v>
      </c>
      <c r="F1415" t="s">
        <v>13</v>
      </c>
      <c r="G1415" t="s">
        <v>49</v>
      </c>
      <c r="H1415">
        <v>1</v>
      </c>
    </row>
    <row r="1416" spans="1:8" x14ac:dyDescent="0.25">
      <c r="A1416">
        <f t="shared" si="22"/>
        <v>1415</v>
      </c>
      <c r="B1416" s="5">
        <v>45074</v>
      </c>
      <c r="C1416" t="s">
        <v>45</v>
      </c>
      <c r="D1416">
        <v>1</v>
      </c>
      <c r="E1416">
        <v>93</v>
      </c>
      <c r="F1416" t="s">
        <v>13</v>
      </c>
      <c r="G1416" t="s">
        <v>41</v>
      </c>
      <c r="H1416">
        <v>5</v>
      </c>
    </row>
    <row r="1417" spans="1:8" x14ac:dyDescent="0.25">
      <c r="A1417">
        <f t="shared" si="22"/>
        <v>1416</v>
      </c>
      <c r="B1417" s="5">
        <v>45074</v>
      </c>
      <c r="C1417" t="s">
        <v>45</v>
      </c>
      <c r="D1417">
        <v>6</v>
      </c>
      <c r="E1417">
        <v>127</v>
      </c>
      <c r="F1417" t="s">
        <v>13</v>
      </c>
      <c r="G1417" t="s">
        <v>41</v>
      </c>
      <c r="H1417">
        <v>5</v>
      </c>
    </row>
    <row r="1418" spans="1:8" x14ac:dyDescent="0.25">
      <c r="A1418">
        <f t="shared" si="22"/>
        <v>1417</v>
      </c>
      <c r="B1418" s="5">
        <v>45074</v>
      </c>
      <c r="C1418" t="s">
        <v>45</v>
      </c>
      <c r="D1418">
        <v>7</v>
      </c>
      <c r="E1418">
        <v>205</v>
      </c>
      <c r="F1418" t="s">
        <v>13</v>
      </c>
      <c r="G1418" t="s">
        <v>49</v>
      </c>
      <c r="H1418">
        <v>3</v>
      </c>
    </row>
    <row r="1419" spans="1:8" x14ac:dyDescent="0.25">
      <c r="A1419">
        <f t="shared" si="22"/>
        <v>1418</v>
      </c>
      <c r="B1419" s="5">
        <v>45074</v>
      </c>
      <c r="C1419" t="s">
        <v>45</v>
      </c>
      <c r="D1419">
        <v>2</v>
      </c>
      <c r="E1419">
        <v>87</v>
      </c>
      <c r="F1419" t="s">
        <v>13</v>
      </c>
      <c r="G1419" t="s">
        <v>30</v>
      </c>
      <c r="H1419">
        <v>5</v>
      </c>
    </row>
    <row r="1420" spans="1:8" x14ac:dyDescent="0.25">
      <c r="A1420">
        <f t="shared" si="22"/>
        <v>1419</v>
      </c>
      <c r="B1420" s="5">
        <v>45075</v>
      </c>
      <c r="C1420" t="s">
        <v>45</v>
      </c>
      <c r="D1420">
        <v>6</v>
      </c>
      <c r="E1420">
        <v>204</v>
      </c>
      <c r="F1420" t="s">
        <v>13</v>
      </c>
      <c r="G1420" t="s">
        <v>58</v>
      </c>
      <c r="H1420">
        <v>4</v>
      </c>
    </row>
    <row r="1421" spans="1:8" x14ac:dyDescent="0.25">
      <c r="A1421">
        <f t="shared" si="22"/>
        <v>1420</v>
      </c>
      <c r="B1421" s="5">
        <v>45075</v>
      </c>
      <c r="C1421" t="s">
        <v>39</v>
      </c>
      <c r="D1421">
        <v>2</v>
      </c>
      <c r="E1421">
        <v>115</v>
      </c>
      <c r="F1421" t="s">
        <v>13</v>
      </c>
      <c r="G1421" t="s">
        <v>61</v>
      </c>
      <c r="H1421">
        <v>1</v>
      </c>
    </row>
    <row r="1422" spans="1:8" x14ac:dyDescent="0.25">
      <c r="A1422">
        <f t="shared" si="22"/>
        <v>1421</v>
      </c>
      <c r="B1422" s="5">
        <v>45075</v>
      </c>
      <c r="C1422" t="s">
        <v>45</v>
      </c>
      <c r="D1422">
        <v>9</v>
      </c>
      <c r="E1422">
        <v>179</v>
      </c>
      <c r="F1422" t="s">
        <v>13</v>
      </c>
      <c r="G1422" t="s">
        <v>58</v>
      </c>
      <c r="H1422">
        <v>4</v>
      </c>
    </row>
    <row r="1423" spans="1:8" x14ac:dyDescent="0.25">
      <c r="A1423">
        <f t="shared" si="22"/>
        <v>1422</v>
      </c>
      <c r="B1423" s="5">
        <v>45075</v>
      </c>
      <c r="C1423" t="s">
        <v>39</v>
      </c>
      <c r="D1423">
        <v>1</v>
      </c>
      <c r="E1423">
        <v>167</v>
      </c>
      <c r="F1423" t="s">
        <v>13</v>
      </c>
      <c r="G1423" t="s">
        <v>49</v>
      </c>
      <c r="H1423">
        <v>5</v>
      </c>
    </row>
    <row r="1424" spans="1:8" x14ac:dyDescent="0.25">
      <c r="A1424">
        <f t="shared" si="22"/>
        <v>1423</v>
      </c>
      <c r="B1424" s="5">
        <v>45075</v>
      </c>
      <c r="C1424" t="s">
        <v>45</v>
      </c>
      <c r="D1424">
        <v>1</v>
      </c>
      <c r="E1424">
        <v>137</v>
      </c>
      <c r="F1424" t="s">
        <v>13</v>
      </c>
      <c r="G1424" t="s">
        <v>58</v>
      </c>
      <c r="H1424">
        <v>4</v>
      </c>
    </row>
    <row r="1425" spans="1:8" x14ac:dyDescent="0.25">
      <c r="A1425">
        <f t="shared" si="22"/>
        <v>1424</v>
      </c>
      <c r="B1425" s="5">
        <v>45075</v>
      </c>
      <c r="C1425" t="s">
        <v>45</v>
      </c>
      <c r="D1425">
        <v>4</v>
      </c>
      <c r="E1425">
        <v>32</v>
      </c>
      <c r="F1425" t="s">
        <v>13</v>
      </c>
      <c r="G1425" t="s">
        <v>66</v>
      </c>
      <c r="H1425">
        <v>1</v>
      </c>
    </row>
    <row r="1426" spans="1:8" x14ac:dyDescent="0.25">
      <c r="A1426">
        <f t="shared" si="22"/>
        <v>1425</v>
      </c>
      <c r="B1426" s="5">
        <v>45075</v>
      </c>
      <c r="C1426" t="s">
        <v>39</v>
      </c>
      <c r="D1426">
        <v>1</v>
      </c>
      <c r="E1426">
        <v>92</v>
      </c>
      <c r="F1426" t="s">
        <v>13</v>
      </c>
      <c r="G1426" t="s">
        <v>49</v>
      </c>
      <c r="H1426">
        <v>1</v>
      </c>
    </row>
    <row r="1427" spans="1:8" x14ac:dyDescent="0.25">
      <c r="A1427">
        <f t="shared" si="22"/>
        <v>1426</v>
      </c>
      <c r="B1427" s="5">
        <v>45075</v>
      </c>
      <c r="C1427" t="s">
        <v>39</v>
      </c>
      <c r="D1427">
        <v>1</v>
      </c>
      <c r="E1427">
        <v>92</v>
      </c>
      <c r="F1427" t="s">
        <v>13</v>
      </c>
      <c r="G1427" t="s">
        <v>49</v>
      </c>
      <c r="H1427">
        <v>1</v>
      </c>
    </row>
    <row r="1428" spans="1:8" x14ac:dyDescent="0.25">
      <c r="A1428">
        <f t="shared" si="22"/>
        <v>1427</v>
      </c>
      <c r="B1428" s="5">
        <v>45076</v>
      </c>
      <c r="C1428" t="s">
        <v>45</v>
      </c>
      <c r="D1428">
        <v>8</v>
      </c>
      <c r="E1428">
        <v>150</v>
      </c>
      <c r="F1428" t="s">
        <v>13</v>
      </c>
      <c r="G1428" t="s">
        <v>61</v>
      </c>
      <c r="H1428">
        <v>3</v>
      </c>
    </row>
    <row r="1429" spans="1:8" x14ac:dyDescent="0.25">
      <c r="A1429">
        <f t="shared" si="22"/>
        <v>1428</v>
      </c>
      <c r="B1429" s="5">
        <v>45076</v>
      </c>
      <c r="C1429" t="s">
        <v>45</v>
      </c>
      <c r="D1429">
        <v>3</v>
      </c>
      <c r="E1429">
        <v>107</v>
      </c>
      <c r="F1429" t="s">
        <v>13</v>
      </c>
      <c r="G1429" t="s">
        <v>41</v>
      </c>
      <c r="H1429">
        <v>3</v>
      </c>
    </row>
    <row r="1430" spans="1:8" x14ac:dyDescent="0.25">
      <c r="A1430">
        <f t="shared" si="22"/>
        <v>1429</v>
      </c>
      <c r="B1430" s="5">
        <v>45076</v>
      </c>
      <c r="C1430" t="s">
        <v>45</v>
      </c>
      <c r="D1430">
        <v>7</v>
      </c>
      <c r="E1430">
        <v>118</v>
      </c>
      <c r="F1430" t="s">
        <v>13</v>
      </c>
      <c r="G1430" t="s">
        <v>66</v>
      </c>
      <c r="H1430">
        <v>1</v>
      </c>
    </row>
    <row r="1431" spans="1:8" x14ac:dyDescent="0.25">
      <c r="A1431">
        <f t="shared" si="22"/>
        <v>1430</v>
      </c>
      <c r="B1431" s="5">
        <v>45076</v>
      </c>
      <c r="C1431" t="s">
        <v>45</v>
      </c>
      <c r="D1431">
        <v>7</v>
      </c>
      <c r="E1431">
        <v>150</v>
      </c>
      <c r="F1431" t="s">
        <v>13</v>
      </c>
      <c r="G1431" t="s">
        <v>30</v>
      </c>
      <c r="H1431">
        <v>5</v>
      </c>
    </row>
    <row r="1432" spans="1:8" x14ac:dyDescent="0.25">
      <c r="A1432">
        <f t="shared" si="22"/>
        <v>1431</v>
      </c>
      <c r="B1432" s="5">
        <v>45076</v>
      </c>
      <c r="C1432" t="s">
        <v>45</v>
      </c>
      <c r="D1432">
        <v>4</v>
      </c>
      <c r="E1432">
        <v>121</v>
      </c>
      <c r="F1432" t="s">
        <v>13</v>
      </c>
      <c r="G1432" t="s">
        <v>61</v>
      </c>
      <c r="H1432">
        <v>5</v>
      </c>
    </row>
    <row r="1433" spans="1:8" x14ac:dyDescent="0.25">
      <c r="A1433">
        <f t="shared" si="22"/>
        <v>1432</v>
      </c>
      <c r="B1433" s="5">
        <v>45076</v>
      </c>
      <c r="C1433" t="s">
        <v>39</v>
      </c>
      <c r="D1433">
        <v>2</v>
      </c>
      <c r="E1433">
        <v>114</v>
      </c>
      <c r="F1433" t="s">
        <v>13</v>
      </c>
      <c r="G1433" t="s">
        <v>41</v>
      </c>
      <c r="H1433">
        <v>4</v>
      </c>
    </row>
    <row r="1434" spans="1:8" x14ac:dyDescent="0.25">
      <c r="A1434">
        <f t="shared" si="22"/>
        <v>1433</v>
      </c>
      <c r="B1434" s="5">
        <v>45076</v>
      </c>
      <c r="C1434" t="s">
        <v>39</v>
      </c>
      <c r="D1434">
        <v>7</v>
      </c>
      <c r="E1434">
        <v>35</v>
      </c>
      <c r="F1434" t="s">
        <v>13</v>
      </c>
      <c r="G1434" t="s">
        <v>30</v>
      </c>
      <c r="H1434">
        <v>2</v>
      </c>
    </row>
    <row r="1435" spans="1:8" x14ac:dyDescent="0.25">
      <c r="A1435">
        <f t="shared" si="22"/>
        <v>1434</v>
      </c>
      <c r="B1435" s="5">
        <v>45076</v>
      </c>
      <c r="C1435" t="s">
        <v>45</v>
      </c>
      <c r="D1435">
        <v>3</v>
      </c>
      <c r="E1435">
        <v>175</v>
      </c>
      <c r="F1435" t="s">
        <v>13</v>
      </c>
      <c r="G1435" t="s">
        <v>61</v>
      </c>
      <c r="H1435">
        <v>5</v>
      </c>
    </row>
    <row r="1436" spans="1:8" x14ac:dyDescent="0.25">
      <c r="A1436">
        <f t="shared" si="22"/>
        <v>1435</v>
      </c>
      <c r="B1436" s="5">
        <v>45076</v>
      </c>
      <c r="C1436" t="s">
        <v>39</v>
      </c>
      <c r="D1436">
        <v>7</v>
      </c>
      <c r="E1436">
        <v>171</v>
      </c>
      <c r="F1436" t="s">
        <v>13</v>
      </c>
      <c r="G1436" t="s">
        <v>41</v>
      </c>
      <c r="H1436">
        <v>1</v>
      </c>
    </row>
    <row r="1437" spans="1:8" x14ac:dyDescent="0.25">
      <c r="A1437">
        <f t="shared" si="22"/>
        <v>1436</v>
      </c>
      <c r="B1437" s="5">
        <v>45076</v>
      </c>
      <c r="C1437" t="s">
        <v>45</v>
      </c>
      <c r="D1437">
        <v>3</v>
      </c>
      <c r="E1437">
        <v>175</v>
      </c>
      <c r="F1437" t="s">
        <v>13</v>
      </c>
      <c r="G1437" t="s">
        <v>61</v>
      </c>
      <c r="H1437">
        <v>5</v>
      </c>
    </row>
    <row r="1438" spans="1:8" x14ac:dyDescent="0.25">
      <c r="A1438">
        <f t="shared" si="22"/>
        <v>1437</v>
      </c>
      <c r="B1438" s="5">
        <v>45076</v>
      </c>
      <c r="C1438" t="s">
        <v>45</v>
      </c>
      <c r="D1438">
        <v>7</v>
      </c>
      <c r="E1438">
        <v>118</v>
      </c>
      <c r="F1438" t="s">
        <v>13</v>
      </c>
      <c r="G1438" t="s">
        <v>66</v>
      </c>
      <c r="H1438">
        <v>1</v>
      </c>
    </row>
    <row r="1439" spans="1:8" x14ac:dyDescent="0.25">
      <c r="A1439">
        <f t="shared" si="22"/>
        <v>1438</v>
      </c>
      <c r="B1439" s="5">
        <v>45077</v>
      </c>
      <c r="C1439" t="s">
        <v>45</v>
      </c>
      <c r="D1439">
        <v>3</v>
      </c>
      <c r="E1439">
        <v>139</v>
      </c>
      <c r="F1439" t="s">
        <v>13</v>
      </c>
      <c r="G1439" t="s">
        <v>49</v>
      </c>
      <c r="H1439">
        <v>3</v>
      </c>
    </row>
    <row r="1440" spans="1:8" x14ac:dyDescent="0.25">
      <c r="A1440">
        <f t="shared" si="22"/>
        <v>1439</v>
      </c>
      <c r="B1440" s="5">
        <v>45077</v>
      </c>
      <c r="C1440" t="s">
        <v>45</v>
      </c>
      <c r="D1440">
        <v>1</v>
      </c>
      <c r="E1440">
        <v>88</v>
      </c>
      <c r="F1440" t="s">
        <v>13</v>
      </c>
      <c r="G1440" t="s">
        <v>30</v>
      </c>
    </row>
    <row r="1441" spans="1:8" x14ac:dyDescent="0.25">
      <c r="A1441">
        <f t="shared" si="22"/>
        <v>1440</v>
      </c>
      <c r="B1441" s="5">
        <v>45077</v>
      </c>
      <c r="C1441" t="s">
        <v>39</v>
      </c>
      <c r="D1441">
        <v>5</v>
      </c>
      <c r="E1441">
        <v>155</v>
      </c>
      <c r="F1441" t="s">
        <v>13</v>
      </c>
      <c r="G1441" t="s">
        <v>41</v>
      </c>
      <c r="H1441">
        <v>3</v>
      </c>
    </row>
    <row r="1442" spans="1:8" x14ac:dyDescent="0.25">
      <c r="A1442">
        <f t="shared" si="22"/>
        <v>1441</v>
      </c>
      <c r="B1442" s="5">
        <v>45077</v>
      </c>
      <c r="C1442" t="s">
        <v>45</v>
      </c>
      <c r="D1442">
        <v>10</v>
      </c>
      <c r="E1442">
        <v>105</v>
      </c>
      <c r="F1442" t="s">
        <v>13</v>
      </c>
      <c r="G1442" t="s">
        <v>66</v>
      </c>
      <c r="H1442">
        <v>3</v>
      </c>
    </row>
    <row r="1443" spans="1:8" x14ac:dyDescent="0.25">
      <c r="A1443">
        <f t="shared" si="22"/>
        <v>1442</v>
      </c>
      <c r="B1443" s="5">
        <v>45077</v>
      </c>
      <c r="C1443" t="s">
        <v>45</v>
      </c>
      <c r="D1443">
        <v>1</v>
      </c>
      <c r="E1443">
        <v>112</v>
      </c>
      <c r="F1443" t="s">
        <v>13</v>
      </c>
      <c r="G1443" t="s">
        <v>66</v>
      </c>
      <c r="H1443">
        <v>4</v>
      </c>
    </row>
    <row r="1444" spans="1:8" x14ac:dyDescent="0.25">
      <c r="A1444">
        <f t="shared" si="22"/>
        <v>1443</v>
      </c>
      <c r="B1444" s="5">
        <v>45078</v>
      </c>
      <c r="C1444" t="s">
        <v>45</v>
      </c>
      <c r="D1444">
        <v>8</v>
      </c>
      <c r="E1444">
        <v>142</v>
      </c>
      <c r="F1444" t="s">
        <v>13</v>
      </c>
      <c r="G1444" t="s">
        <v>41</v>
      </c>
      <c r="H1444">
        <v>4</v>
      </c>
    </row>
    <row r="1445" spans="1:8" x14ac:dyDescent="0.25">
      <c r="A1445">
        <f t="shared" si="22"/>
        <v>1444</v>
      </c>
      <c r="B1445" s="5">
        <v>45078</v>
      </c>
      <c r="C1445" t="s">
        <v>45</v>
      </c>
      <c r="D1445">
        <v>8</v>
      </c>
      <c r="E1445">
        <v>43</v>
      </c>
      <c r="F1445" t="s">
        <v>13</v>
      </c>
      <c r="G1445" t="s">
        <v>41</v>
      </c>
      <c r="H1445">
        <v>1</v>
      </c>
    </row>
    <row r="1446" spans="1:8" x14ac:dyDescent="0.25">
      <c r="A1446">
        <f t="shared" si="22"/>
        <v>1445</v>
      </c>
      <c r="B1446" s="5">
        <v>45078</v>
      </c>
      <c r="C1446" t="s">
        <v>45</v>
      </c>
      <c r="D1446">
        <v>10</v>
      </c>
      <c r="E1446">
        <v>102</v>
      </c>
      <c r="F1446" t="s">
        <v>13</v>
      </c>
      <c r="G1446" t="s">
        <v>61</v>
      </c>
      <c r="H1446">
        <v>1</v>
      </c>
    </row>
    <row r="1447" spans="1:8" x14ac:dyDescent="0.25">
      <c r="A1447">
        <f t="shared" si="22"/>
        <v>1446</v>
      </c>
      <c r="B1447" s="5">
        <v>45078</v>
      </c>
      <c r="C1447" t="s">
        <v>39</v>
      </c>
      <c r="D1447">
        <v>4</v>
      </c>
      <c r="E1447">
        <v>67</v>
      </c>
      <c r="F1447" t="s">
        <v>13</v>
      </c>
      <c r="G1447" t="s">
        <v>41</v>
      </c>
      <c r="H1447">
        <v>5</v>
      </c>
    </row>
    <row r="1448" spans="1:8" x14ac:dyDescent="0.25">
      <c r="A1448">
        <f t="shared" si="22"/>
        <v>1447</v>
      </c>
      <c r="B1448" s="5">
        <v>45078</v>
      </c>
      <c r="C1448" t="s">
        <v>39</v>
      </c>
      <c r="D1448">
        <v>9</v>
      </c>
      <c r="F1448" t="s">
        <v>13</v>
      </c>
      <c r="G1448" t="s">
        <v>58</v>
      </c>
      <c r="H1448">
        <v>1</v>
      </c>
    </row>
    <row r="1449" spans="1:8" x14ac:dyDescent="0.25">
      <c r="A1449">
        <f t="shared" si="22"/>
        <v>1448</v>
      </c>
      <c r="B1449" s="5">
        <v>45078</v>
      </c>
      <c r="C1449" t="s">
        <v>45</v>
      </c>
      <c r="D1449">
        <v>3</v>
      </c>
      <c r="E1449">
        <v>162</v>
      </c>
      <c r="F1449" t="s">
        <v>13</v>
      </c>
      <c r="G1449" t="s">
        <v>61</v>
      </c>
      <c r="H1449">
        <v>1</v>
      </c>
    </row>
    <row r="1450" spans="1:8" x14ac:dyDescent="0.25">
      <c r="A1450">
        <f t="shared" si="22"/>
        <v>1449</v>
      </c>
      <c r="B1450" s="5">
        <v>45078</v>
      </c>
      <c r="C1450" t="s">
        <v>45</v>
      </c>
      <c r="D1450">
        <v>6</v>
      </c>
      <c r="E1450">
        <v>200</v>
      </c>
      <c r="F1450" t="s">
        <v>13</v>
      </c>
      <c r="G1450" t="s">
        <v>61</v>
      </c>
      <c r="H1450">
        <v>1</v>
      </c>
    </row>
    <row r="1451" spans="1:8" x14ac:dyDescent="0.25">
      <c r="A1451">
        <f t="shared" si="22"/>
        <v>1450</v>
      </c>
      <c r="B1451" s="5">
        <v>45078</v>
      </c>
      <c r="C1451" t="s">
        <v>39</v>
      </c>
      <c r="D1451">
        <v>2</v>
      </c>
      <c r="E1451">
        <v>108</v>
      </c>
      <c r="F1451" t="s">
        <v>13</v>
      </c>
      <c r="G1451" t="s">
        <v>41</v>
      </c>
      <c r="H1451">
        <v>5</v>
      </c>
    </row>
    <row r="1452" spans="1:8" x14ac:dyDescent="0.25">
      <c r="A1452">
        <f t="shared" si="22"/>
        <v>1451</v>
      </c>
      <c r="B1452" s="5">
        <v>45078</v>
      </c>
      <c r="C1452" t="s">
        <v>45</v>
      </c>
      <c r="D1452">
        <v>9</v>
      </c>
      <c r="E1452">
        <v>55</v>
      </c>
      <c r="F1452" t="s">
        <v>13</v>
      </c>
      <c r="G1452" t="s">
        <v>49</v>
      </c>
      <c r="H1452">
        <v>2</v>
      </c>
    </row>
    <row r="1453" spans="1:8" x14ac:dyDescent="0.25">
      <c r="A1453">
        <f t="shared" si="22"/>
        <v>1452</v>
      </c>
      <c r="B1453" s="5">
        <v>45078</v>
      </c>
      <c r="C1453" t="s">
        <v>39</v>
      </c>
      <c r="D1453">
        <v>1</v>
      </c>
      <c r="E1453">
        <v>101</v>
      </c>
      <c r="F1453" t="s">
        <v>13</v>
      </c>
      <c r="G1453" t="s">
        <v>41</v>
      </c>
      <c r="H1453">
        <v>3</v>
      </c>
    </row>
    <row r="1454" spans="1:8" x14ac:dyDescent="0.25">
      <c r="A1454">
        <f t="shared" si="22"/>
        <v>1453</v>
      </c>
      <c r="B1454" s="5">
        <v>45078</v>
      </c>
      <c r="C1454" t="s">
        <v>45</v>
      </c>
      <c r="D1454">
        <v>10</v>
      </c>
      <c r="E1454">
        <v>102</v>
      </c>
      <c r="F1454" t="s">
        <v>13</v>
      </c>
      <c r="G1454" t="s">
        <v>61</v>
      </c>
      <c r="H1454">
        <v>1</v>
      </c>
    </row>
    <row r="1455" spans="1:8" x14ac:dyDescent="0.25">
      <c r="A1455">
        <f t="shared" si="22"/>
        <v>1454</v>
      </c>
      <c r="B1455" s="5">
        <v>45079</v>
      </c>
      <c r="C1455" t="s">
        <v>39</v>
      </c>
      <c r="D1455">
        <v>9</v>
      </c>
      <c r="E1455">
        <v>142</v>
      </c>
      <c r="F1455" t="s">
        <v>13</v>
      </c>
      <c r="G1455" t="s">
        <v>61</v>
      </c>
      <c r="H1455">
        <v>4</v>
      </c>
    </row>
    <row r="1456" spans="1:8" x14ac:dyDescent="0.25">
      <c r="A1456">
        <f t="shared" si="22"/>
        <v>1455</v>
      </c>
      <c r="B1456" s="5">
        <v>45079</v>
      </c>
      <c r="C1456" t="s">
        <v>39</v>
      </c>
      <c r="D1456">
        <v>9</v>
      </c>
      <c r="E1456">
        <v>138</v>
      </c>
      <c r="F1456" t="s">
        <v>13</v>
      </c>
      <c r="G1456" t="s">
        <v>61</v>
      </c>
      <c r="H1456">
        <v>2</v>
      </c>
    </row>
    <row r="1457" spans="1:8" x14ac:dyDescent="0.25">
      <c r="A1457">
        <f t="shared" si="22"/>
        <v>1456</v>
      </c>
      <c r="B1457" s="5">
        <v>45079</v>
      </c>
      <c r="C1457" t="s">
        <v>45</v>
      </c>
      <c r="D1457">
        <v>10</v>
      </c>
      <c r="E1457">
        <v>48</v>
      </c>
      <c r="F1457" t="s">
        <v>13</v>
      </c>
      <c r="G1457" t="s">
        <v>41</v>
      </c>
      <c r="H1457">
        <v>2</v>
      </c>
    </row>
    <row r="1458" spans="1:8" x14ac:dyDescent="0.25">
      <c r="A1458">
        <f t="shared" si="22"/>
        <v>1457</v>
      </c>
      <c r="B1458" s="5">
        <v>45079</v>
      </c>
      <c r="C1458" t="s">
        <v>45</v>
      </c>
      <c r="D1458">
        <v>9</v>
      </c>
      <c r="E1458">
        <v>84</v>
      </c>
      <c r="F1458" t="s">
        <v>13</v>
      </c>
      <c r="G1458" t="s">
        <v>30</v>
      </c>
      <c r="H1458">
        <v>2</v>
      </c>
    </row>
    <row r="1459" spans="1:8" x14ac:dyDescent="0.25">
      <c r="A1459">
        <f t="shared" si="22"/>
        <v>1458</v>
      </c>
      <c r="B1459" s="5">
        <v>45079</v>
      </c>
      <c r="C1459" t="s">
        <v>45</v>
      </c>
      <c r="D1459">
        <v>6</v>
      </c>
      <c r="E1459">
        <v>205</v>
      </c>
      <c r="F1459" t="s">
        <v>13</v>
      </c>
      <c r="G1459" t="s">
        <v>66</v>
      </c>
      <c r="H1459">
        <v>2</v>
      </c>
    </row>
    <row r="1460" spans="1:8" x14ac:dyDescent="0.25">
      <c r="A1460">
        <f t="shared" si="22"/>
        <v>1459</v>
      </c>
      <c r="B1460" s="5">
        <v>45079</v>
      </c>
      <c r="C1460" t="s">
        <v>45</v>
      </c>
      <c r="D1460">
        <v>4</v>
      </c>
      <c r="E1460">
        <v>111</v>
      </c>
      <c r="F1460" t="s">
        <v>13</v>
      </c>
      <c r="G1460" t="s">
        <v>30</v>
      </c>
      <c r="H1460">
        <v>2</v>
      </c>
    </row>
    <row r="1461" spans="1:8" x14ac:dyDescent="0.25">
      <c r="A1461">
        <f t="shared" si="22"/>
        <v>1460</v>
      </c>
      <c r="B1461" s="5">
        <v>45079</v>
      </c>
      <c r="C1461" t="s">
        <v>45</v>
      </c>
      <c r="D1461">
        <v>1</v>
      </c>
      <c r="E1461">
        <v>34</v>
      </c>
      <c r="F1461" t="s">
        <v>13</v>
      </c>
      <c r="G1461" t="s">
        <v>58</v>
      </c>
      <c r="H1461">
        <v>4</v>
      </c>
    </row>
    <row r="1462" spans="1:8" x14ac:dyDescent="0.25">
      <c r="A1462">
        <f t="shared" si="22"/>
        <v>1461</v>
      </c>
      <c r="B1462" s="5">
        <v>45079</v>
      </c>
      <c r="C1462" t="s">
        <v>45</v>
      </c>
      <c r="D1462">
        <v>2</v>
      </c>
      <c r="E1462">
        <v>136</v>
      </c>
      <c r="F1462" t="s">
        <v>13</v>
      </c>
      <c r="G1462" t="s">
        <v>49</v>
      </c>
      <c r="H1462">
        <v>2</v>
      </c>
    </row>
    <row r="1463" spans="1:8" x14ac:dyDescent="0.25">
      <c r="A1463">
        <f t="shared" si="22"/>
        <v>1462</v>
      </c>
      <c r="B1463" s="5">
        <v>45079</v>
      </c>
      <c r="C1463" t="s">
        <v>45</v>
      </c>
      <c r="D1463">
        <v>4</v>
      </c>
      <c r="E1463">
        <v>147</v>
      </c>
      <c r="F1463" t="s">
        <v>13</v>
      </c>
      <c r="G1463" t="s">
        <v>30</v>
      </c>
      <c r="H1463">
        <v>3</v>
      </c>
    </row>
    <row r="1464" spans="1:8" x14ac:dyDescent="0.25">
      <c r="A1464">
        <f t="shared" si="22"/>
        <v>1463</v>
      </c>
      <c r="B1464" s="5">
        <v>45079</v>
      </c>
      <c r="C1464" t="s">
        <v>45</v>
      </c>
      <c r="D1464">
        <v>5</v>
      </c>
      <c r="E1464">
        <v>52</v>
      </c>
      <c r="F1464" t="s">
        <v>13</v>
      </c>
      <c r="G1464" t="s">
        <v>61</v>
      </c>
      <c r="H1464">
        <v>2</v>
      </c>
    </row>
    <row r="1465" spans="1:8" x14ac:dyDescent="0.25">
      <c r="A1465">
        <f t="shared" si="22"/>
        <v>1464</v>
      </c>
      <c r="B1465" s="5">
        <v>45079</v>
      </c>
      <c r="C1465" t="s">
        <v>45</v>
      </c>
      <c r="D1465">
        <v>8</v>
      </c>
      <c r="E1465">
        <v>51</v>
      </c>
      <c r="F1465" t="s">
        <v>13</v>
      </c>
      <c r="G1465" t="s">
        <v>49</v>
      </c>
      <c r="H1465">
        <v>5</v>
      </c>
    </row>
    <row r="1466" spans="1:8" x14ac:dyDescent="0.25">
      <c r="A1466">
        <f t="shared" si="22"/>
        <v>1465</v>
      </c>
      <c r="B1466" s="5">
        <v>45079</v>
      </c>
      <c r="C1466" t="s">
        <v>39</v>
      </c>
      <c r="D1466">
        <v>9</v>
      </c>
      <c r="E1466">
        <v>142</v>
      </c>
      <c r="F1466" t="s">
        <v>13</v>
      </c>
      <c r="G1466" t="s">
        <v>61</v>
      </c>
      <c r="H1466">
        <v>4</v>
      </c>
    </row>
    <row r="1467" spans="1:8" x14ac:dyDescent="0.25">
      <c r="A1467">
        <f t="shared" si="22"/>
        <v>1466</v>
      </c>
      <c r="B1467" s="5">
        <v>45080</v>
      </c>
      <c r="C1467" t="s">
        <v>45</v>
      </c>
      <c r="D1467">
        <v>6</v>
      </c>
      <c r="E1467">
        <v>119</v>
      </c>
      <c r="F1467" t="s">
        <v>13</v>
      </c>
      <c r="G1467" t="s">
        <v>66</v>
      </c>
      <c r="H1467">
        <v>4</v>
      </c>
    </row>
    <row r="1468" spans="1:8" x14ac:dyDescent="0.25">
      <c r="A1468">
        <f t="shared" si="22"/>
        <v>1467</v>
      </c>
      <c r="B1468" s="5">
        <v>45080</v>
      </c>
      <c r="C1468" t="s">
        <v>45</v>
      </c>
      <c r="D1468">
        <v>6</v>
      </c>
      <c r="E1468">
        <v>182</v>
      </c>
      <c r="F1468" t="s">
        <v>13</v>
      </c>
      <c r="G1468" t="s">
        <v>41</v>
      </c>
      <c r="H1468">
        <v>3</v>
      </c>
    </row>
    <row r="1469" spans="1:8" x14ac:dyDescent="0.25">
      <c r="A1469">
        <f t="shared" si="22"/>
        <v>1468</v>
      </c>
      <c r="B1469" s="5">
        <v>45080</v>
      </c>
      <c r="C1469" t="s">
        <v>45</v>
      </c>
      <c r="D1469">
        <v>7</v>
      </c>
      <c r="E1469">
        <v>130</v>
      </c>
      <c r="F1469" t="s">
        <v>13</v>
      </c>
      <c r="G1469" t="s">
        <v>66</v>
      </c>
      <c r="H1469">
        <v>3</v>
      </c>
    </row>
    <row r="1470" spans="1:8" x14ac:dyDescent="0.25">
      <c r="A1470">
        <f t="shared" si="22"/>
        <v>1469</v>
      </c>
      <c r="B1470" s="5">
        <v>45081</v>
      </c>
      <c r="C1470" t="s">
        <v>45</v>
      </c>
      <c r="D1470">
        <v>4</v>
      </c>
      <c r="E1470">
        <v>107</v>
      </c>
      <c r="F1470" t="s">
        <v>13</v>
      </c>
      <c r="G1470" t="s">
        <v>41</v>
      </c>
      <c r="H1470">
        <v>3</v>
      </c>
    </row>
    <row r="1471" spans="1:8" x14ac:dyDescent="0.25">
      <c r="A1471">
        <f t="shared" si="22"/>
        <v>1470</v>
      </c>
      <c r="B1471" s="5">
        <v>45081</v>
      </c>
      <c r="C1471" t="s">
        <v>45</v>
      </c>
      <c r="D1471">
        <v>4</v>
      </c>
      <c r="E1471">
        <v>195</v>
      </c>
      <c r="F1471" t="s">
        <v>13</v>
      </c>
      <c r="G1471" t="s">
        <v>66</v>
      </c>
      <c r="H1471">
        <v>1</v>
      </c>
    </row>
    <row r="1472" spans="1:8" x14ac:dyDescent="0.25">
      <c r="A1472">
        <f t="shared" si="22"/>
        <v>1471</v>
      </c>
      <c r="B1472" s="5">
        <v>45081</v>
      </c>
      <c r="C1472" t="s">
        <v>45</v>
      </c>
      <c r="D1472">
        <v>9</v>
      </c>
      <c r="E1472">
        <v>85</v>
      </c>
      <c r="F1472" t="s">
        <v>13</v>
      </c>
      <c r="G1472" t="s">
        <v>49</v>
      </c>
      <c r="H1472">
        <v>3</v>
      </c>
    </row>
    <row r="1473" spans="1:8" x14ac:dyDescent="0.25">
      <c r="A1473">
        <f t="shared" si="22"/>
        <v>1472</v>
      </c>
      <c r="B1473" s="5">
        <v>45081</v>
      </c>
      <c r="C1473" t="s">
        <v>39</v>
      </c>
      <c r="D1473">
        <v>6</v>
      </c>
      <c r="E1473">
        <v>34</v>
      </c>
      <c r="F1473" t="s">
        <v>13</v>
      </c>
      <c r="G1473" t="s">
        <v>30</v>
      </c>
      <c r="H1473">
        <v>5</v>
      </c>
    </row>
    <row r="1474" spans="1:8" x14ac:dyDescent="0.25">
      <c r="A1474">
        <f t="shared" ref="A1474:A1537" si="23">ROW()-1</f>
        <v>1473</v>
      </c>
      <c r="B1474" s="5">
        <v>45081</v>
      </c>
      <c r="C1474" t="s">
        <v>39</v>
      </c>
      <c r="D1474">
        <v>6</v>
      </c>
      <c r="E1474">
        <v>48</v>
      </c>
      <c r="F1474" t="s">
        <v>13</v>
      </c>
      <c r="G1474" t="s">
        <v>66</v>
      </c>
      <c r="H1474">
        <v>4</v>
      </c>
    </row>
    <row r="1475" spans="1:8" x14ac:dyDescent="0.25">
      <c r="A1475">
        <f t="shared" si="23"/>
        <v>1474</v>
      </c>
      <c r="B1475" s="5">
        <v>45081</v>
      </c>
      <c r="C1475" t="s">
        <v>45</v>
      </c>
      <c r="D1475">
        <v>4</v>
      </c>
      <c r="E1475">
        <v>113</v>
      </c>
      <c r="F1475" t="s">
        <v>13</v>
      </c>
      <c r="G1475" t="s">
        <v>30</v>
      </c>
      <c r="H1475">
        <v>4</v>
      </c>
    </row>
    <row r="1476" spans="1:8" x14ac:dyDescent="0.25">
      <c r="A1476">
        <f t="shared" si="23"/>
        <v>1475</v>
      </c>
      <c r="B1476" s="5">
        <v>45081</v>
      </c>
      <c r="C1476" t="s">
        <v>45</v>
      </c>
      <c r="D1476">
        <v>5</v>
      </c>
      <c r="E1476">
        <v>107</v>
      </c>
      <c r="F1476" t="s">
        <v>13</v>
      </c>
      <c r="G1476" t="s">
        <v>41</v>
      </c>
      <c r="H1476">
        <v>5</v>
      </c>
    </row>
    <row r="1477" spans="1:8" x14ac:dyDescent="0.25">
      <c r="A1477">
        <f t="shared" si="23"/>
        <v>1476</v>
      </c>
      <c r="B1477" s="5">
        <v>45081</v>
      </c>
      <c r="C1477" t="s">
        <v>45</v>
      </c>
      <c r="D1477">
        <v>7</v>
      </c>
      <c r="E1477">
        <v>106</v>
      </c>
      <c r="F1477" t="s">
        <v>13</v>
      </c>
      <c r="G1477" t="s">
        <v>61</v>
      </c>
      <c r="H1477">
        <v>5</v>
      </c>
    </row>
    <row r="1478" spans="1:8" x14ac:dyDescent="0.25">
      <c r="A1478">
        <f t="shared" si="23"/>
        <v>1477</v>
      </c>
      <c r="B1478" s="5">
        <v>45081</v>
      </c>
      <c r="C1478" t="s">
        <v>45</v>
      </c>
      <c r="D1478">
        <v>10</v>
      </c>
      <c r="E1478">
        <v>80</v>
      </c>
      <c r="F1478" t="s">
        <v>13</v>
      </c>
      <c r="G1478" t="s">
        <v>58</v>
      </c>
      <c r="H1478">
        <v>2</v>
      </c>
    </row>
    <row r="1479" spans="1:8" x14ac:dyDescent="0.25">
      <c r="A1479">
        <f t="shared" si="23"/>
        <v>1478</v>
      </c>
      <c r="B1479" s="5">
        <v>45081</v>
      </c>
      <c r="C1479" t="s">
        <v>39</v>
      </c>
      <c r="D1479">
        <v>6</v>
      </c>
      <c r="E1479">
        <v>48</v>
      </c>
      <c r="F1479" t="s">
        <v>13</v>
      </c>
      <c r="G1479" t="s">
        <v>66</v>
      </c>
      <c r="H1479">
        <v>4</v>
      </c>
    </row>
    <row r="1480" spans="1:8" x14ac:dyDescent="0.25">
      <c r="A1480">
        <f t="shared" si="23"/>
        <v>1479</v>
      </c>
      <c r="B1480" s="5">
        <v>45082</v>
      </c>
      <c r="C1480" t="s">
        <v>39</v>
      </c>
      <c r="D1480">
        <v>9</v>
      </c>
      <c r="E1480">
        <v>205</v>
      </c>
      <c r="F1480" t="s">
        <v>13</v>
      </c>
      <c r="G1480" t="s">
        <v>49</v>
      </c>
      <c r="H1480">
        <v>3</v>
      </c>
    </row>
    <row r="1481" spans="1:8" x14ac:dyDescent="0.25">
      <c r="A1481">
        <f t="shared" si="23"/>
        <v>1480</v>
      </c>
      <c r="B1481" s="5">
        <v>45082</v>
      </c>
      <c r="C1481" t="s">
        <v>30</v>
      </c>
      <c r="D1481">
        <v>5</v>
      </c>
      <c r="E1481">
        <v>46</v>
      </c>
      <c r="F1481" t="s">
        <v>13</v>
      </c>
      <c r="G1481" t="s">
        <v>58</v>
      </c>
      <c r="H1481">
        <v>1</v>
      </c>
    </row>
    <row r="1482" spans="1:8" x14ac:dyDescent="0.25">
      <c r="A1482">
        <f t="shared" si="23"/>
        <v>1481</v>
      </c>
      <c r="B1482" s="5">
        <v>45082</v>
      </c>
      <c r="C1482" t="s">
        <v>45</v>
      </c>
      <c r="D1482">
        <v>6</v>
      </c>
      <c r="E1482">
        <v>124</v>
      </c>
      <c r="F1482" t="s">
        <v>13</v>
      </c>
      <c r="G1482" t="s">
        <v>61</v>
      </c>
      <c r="H1482">
        <v>2</v>
      </c>
    </row>
    <row r="1483" spans="1:8" x14ac:dyDescent="0.25">
      <c r="A1483">
        <f t="shared" si="23"/>
        <v>1482</v>
      </c>
      <c r="B1483" s="5">
        <v>45082</v>
      </c>
      <c r="C1483" t="s">
        <v>39</v>
      </c>
      <c r="D1483">
        <v>10</v>
      </c>
      <c r="E1483">
        <v>147</v>
      </c>
      <c r="F1483" t="s">
        <v>13</v>
      </c>
      <c r="G1483" t="s">
        <v>58</v>
      </c>
      <c r="H1483">
        <v>3</v>
      </c>
    </row>
    <row r="1484" spans="1:8" x14ac:dyDescent="0.25">
      <c r="A1484">
        <f t="shared" si="23"/>
        <v>1483</v>
      </c>
      <c r="B1484" s="5">
        <v>45082</v>
      </c>
      <c r="C1484" t="s">
        <v>45</v>
      </c>
      <c r="D1484">
        <v>3</v>
      </c>
      <c r="E1484">
        <v>86</v>
      </c>
      <c r="F1484" t="s">
        <v>13</v>
      </c>
      <c r="G1484" t="s">
        <v>49</v>
      </c>
      <c r="H1484">
        <v>4</v>
      </c>
    </row>
    <row r="1485" spans="1:8" x14ac:dyDescent="0.25">
      <c r="A1485">
        <f t="shared" si="23"/>
        <v>1484</v>
      </c>
      <c r="B1485" s="5">
        <v>45082</v>
      </c>
      <c r="C1485" t="s">
        <v>45</v>
      </c>
      <c r="D1485">
        <v>5</v>
      </c>
      <c r="E1485">
        <v>65</v>
      </c>
      <c r="F1485" t="s">
        <v>13</v>
      </c>
      <c r="G1485" t="s">
        <v>66</v>
      </c>
      <c r="H1485">
        <v>3</v>
      </c>
    </row>
    <row r="1486" spans="1:8" x14ac:dyDescent="0.25">
      <c r="A1486">
        <f t="shared" si="23"/>
        <v>1485</v>
      </c>
      <c r="B1486" s="5">
        <v>45082</v>
      </c>
      <c r="C1486" t="s">
        <v>45</v>
      </c>
      <c r="D1486">
        <v>9</v>
      </c>
      <c r="E1486">
        <v>88</v>
      </c>
      <c r="F1486" t="s">
        <v>13</v>
      </c>
      <c r="G1486" t="s">
        <v>61</v>
      </c>
      <c r="H1486">
        <v>3</v>
      </c>
    </row>
    <row r="1487" spans="1:8" x14ac:dyDescent="0.25">
      <c r="A1487">
        <f t="shared" si="23"/>
        <v>1486</v>
      </c>
      <c r="B1487" s="5">
        <v>45082</v>
      </c>
      <c r="C1487" t="s">
        <v>45</v>
      </c>
      <c r="D1487">
        <v>9</v>
      </c>
      <c r="E1487">
        <v>186</v>
      </c>
      <c r="F1487" t="s">
        <v>13</v>
      </c>
      <c r="G1487" t="s">
        <v>58</v>
      </c>
      <c r="H1487">
        <v>1</v>
      </c>
    </row>
    <row r="1488" spans="1:8" x14ac:dyDescent="0.25">
      <c r="A1488">
        <f t="shared" si="23"/>
        <v>1487</v>
      </c>
      <c r="B1488" s="5">
        <v>45082</v>
      </c>
      <c r="C1488" t="s">
        <v>39</v>
      </c>
      <c r="D1488">
        <v>3</v>
      </c>
      <c r="E1488">
        <v>66</v>
      </c>
      <c r="F1488" t="s">
        <v>13</v>
      </c>
      <c r="G1488" t="s">
        <v>30</v>
      </c>
      <c r="H1488">
        <v>2</v>
      </c>
    </row>
    <row r="1489" spans="1:8" x14ac:dyDescent="0.25">
      <c r="A1489">
        <f t="shared" si="23"/>
        <v>1488</v>
      </c>
      <c r="B1489" s="5">
        <v>45082</v>
      </c>
      <c r="C1489" t="s">
        <v>45</v>
      </c>
      <c r="D1489">
        <v>10</v>
      </c>
      <c r="E1489">
        <v>33</v>
      </c>
      <c r="F1489" t="s">
        <v>13</v>
      </c>
      <c r="G1489" t="s">
        <v>49</v>
      </c>
      <c r="H1489">
        <v>3</v>
      </c>
    </row>
    <row r="1490" spans="1:8" x14ac:dyDescent="0.25">
      <c r="A1490">
        <f t="shared" si="23"/>
        <v>1489</v>
      </c>
      <c r="B1490" s="5">
        <v>45082</v>
      </c>
      <c r="C1490" t="s">
        <v>45</v>
      </c>
      <c r="D1490">
        <v>3</v>
      </c>
      <c r="E1490">
        <v>60</v>
      </c>
      <c r="F1490" t="s">
        <v>13</v>
      </c>
      <c r="G1490" t="s">
        <v>30</v>
      </c>
      <c r="H1490">
        <v>2</v>
      </c>
    </row>
    <row r="1491" spans="1:8" x14ac:dyDescent="0.25">
      <c r="A1491">
        <f t="shared" si="23"/>
        <v>1490</v>
      </c>
      <c r="B1491" s="5">
        <v>45082</v>
      </c>
      <c r="C1491" t="s">
        <v>45</v>
      </c>
      <c r="D1491">
        <v>5</v>
      </c>
      <c r="E1491">
        <v>46</v>
      </c>
      <c r="F1491" t="s">
        <v>13</v>
      </c>
      <c r="G1491" t="s">
        <v>58</v>
      </c>
      <c r="H1491">
        <v>1</v>
      </c>
    </row>
    <row r="1492" spans="1:8" x14ac:dyDescent="0.25">
      <c r="A1492">
        <f t="shared" si="23"/>
        <v>1491</v>
      </c>
      <c r="B1492" s="5">
        <v>45083</v>
      </c>
      <c r="C1492" t="s">
        <v>45</v>
      </c>
      <c r="D1492">
        <v>10</v>
      </c>
      <c r="E1492">
        <v>39</v>
      </c>
      <c r="F1492" t="s">
        <v>13</v>
      </c>
      <c r="G1492" t="s">
        <v>61</v>
      </c>
      <c r="H1492">
        <v>1</v>
      </c>
    </row>
    <row r="1493" spans="1:8" x14ac:dyDescent="0.25">
      <c r="A1493">
        <f t="shared" si="23"/>
        <v>1492</v>
      </c>
      <c r="B1493" s="5">
        <v>45083</v>
      </c>
      <c r="C1493" t="s">
        <v>39</v>
      </c>
      <c r="D1493">
        <v>4</v>
      </c>
      <c r="E1493">
        <v>145</v>
      </c>
      <c r="F1493" t="s">
        <v>13</v>
      </c>
      <c r="G1493" t="s">
        <v>30</v>
      </c>
      <c r="H1493">
        <v>3</v>
      </c>
    </row>
    <row r="1494" spans="1:8" x14ac:dyDescent="0.25">
      <c r="A1494">
        <f t="shared" si="23"/>
        <v>1493</v>
      </c>
      <c r="B1494" s="5">
        <v>45083</v>
      </c>
      <c r="C1494" t="s">
        <v>45</v>
      </c>
      <c r="D1494">
        <v>10</v>
      </c>
      <c r="E1494">
        <v>137</v>
      </c>
      <c r="F1494" t="s">
        <v>13</v>
      </c>
      <c r="G1494" t="s">
        <v>58</v>
      </c>
      <c r="H1494">
        <v>3</v>
      </c>
    </row>
    <row r="1495" spans="1:8" x14ac:dyDescent="0.25">
      <c r="A1495">
        <f t="shared" si="23"/>
        <v>1494</v>
      </c>
      <c r="B1495" s="5">
        <v>45083</v>
      </c>
      <c r="C1495" t="s">
        <v>39</v>
      </c>
      <c r="D1495">
        <v>6</v>
      </c>
      <c r="E1495">
        <v>77</v>
      </c>
      <c r="F1495" t="s">
        <v>13</v>
      </c>
      <c r="G1495" t="s">
        <v>41</v>
      </c>
      <c r="H1495">
        <v>3</v>
      </c>
    </row>
    <row r="1496" spans="1:8" x14ac:dyDescent="0.25">
      <c r="A1496">
        <f t="shared" si="23"/>
        <v>1495</v>
      </c>
      <c r="B1496" s="5">
        <v>45083</v>
      </c>
      <c r="C1496" t="s">
        <v>45</v>
      </c>
      <c r="D1496">
        <v>4</v>
      </c>
      <c r="E1496">
        <v>73</v>
      </c>
      <c r="F1496" t="s">
        <v>13</v>
      </c>
      <c r="G1496" t="s">
        <v>61</v>
      </c>
      <c r="H1496">
        <v>3</v>
      </c>
    </row>
    <row r="1497" spans="1:8" x14ac:dyDescent="0.25">
      <c r="A1497">
        <f t="shared" si="23"/>
        <v>1496</v>
      </c>
      <c r="B1497" s="5">
        <v>45083</v>
      </c>
      <c r="C1497" t="s">
        <v>39</v>
      </c>
      <c r="D1497">
        <v>5</v>
      </c>
      <c r="E1497">
        <v>144</v>
      </c>
      <c r="F1497" t="s">
        <v>13</v>
      </c>
      <c r="G1497" t="s">
        <v>49</v>
      </c>
      <c r="H1497">
        <v>2</v>
      </c>
    </row>
    <row r="1498" spans="1:8" x14ac:dyDescent="0.25">
      <c r="A1498">
        <f t="shared" si="23"/>
        <v>1497</v>
      </c>
      <c r="B1498" s="5">
        <v>45083</v>
      </c>
      <c r="C1498" t="s">
        <v>45</v>
      </c>
      <c r="D1498">
        <v>7</v>
      </c>
      <c r="E1498">
        <v>47</v>
      </c>
      <c r="F1498" t="s">
        <v>13</v>
      </c>
      <c r="G1498" t="s">
        <v>58</v>
      </c>
      <c r="H1498">
        <v>4</v>
      </c>
    </row>
    <row r="1499" spans="1:8" x14ac:dyDescent="0.25">
      <c r="A1499">
        <f t="shared" si="23"/>
        <v>1498</v>
      </c>
      <c r="B1499" s="5">
        <v>45083</v>
      </c>
      <c r="C1499" t="s">
        <v>45</v>
      </c>
      <c r="D1499">
        <v>10</v>
      </c>
      <c r="E1499">
        <v>137</v>
      </c>
      <c r="F1499" t="s">
        <v>13</v>
      </c>
      <c r="G1499" t="s">
        <v>58</v>
      </c>
      <c r="H1499">
        <v>3</v>
      </c>
    </row>
    <row r="1500" spans="1:8" x14ac:dyDescent="0.25">
      <c r="A1500">
        <f t="shared" si="23"/>
        <v>1499</v>
      </c>
      <c r="B1500" s="5">
        <v>45083</v>
      </c>
      <c r="C1500" t="s">
        <v>39</v>
      </c>
      <c r="D1500">
        <v>6</v>
      </c>
      <c r="E1500">
        <v>77</v>
      </c>
      <c r="F1500" t="s">
        <v>13</v>
      </c>
      <c r="G1500" t="s">
        <v>41</v>
      </c>
      <c r="H1500">
        <v>3</v>
      </c>
    </row>
    <row r="1501" spans="1:8" x14ac:dyDescent="0.25">
      <c r="A1501">
        <f t="shared" si="23"/>
        <v>1500</v>
      </c>
      <c r="B1501" s="5">
        <v>45084</v>
      </c>
      <c r="C1501" t="s">
        <v>39</v>
      </c>
      <c r="D1501">
        <v>1</v>
      </c>
      <c r="E1501">
        <v>76</v>
      </c>
      <c r="F1501" t="s">
        <v>13</v>
      </c>
      <c r="G1501" t="s">
        <v>66</v>
      </c>
      <c r="H1501">
        <v>1</v>
      </c>
    </row>
    <row r="1502" spans="1:8" x14ac:dyDescent="0.25">
      <c r="A1502">
        <f t="shared" si="23"/>
        <v>1501</v>
      </c>
      <c r="B1502" s="5">
        <v>45084</v>
      </c>
      <c r="C1502" t="s">
        <v>45</v>
      </c>
      <c r="D1502">
        <v>8</v>
      </c>
      <c r="E1502">
        <v>190</v>
      </c>
      <c r="F1502" t="s">
        <v>13</v>
      </c>
      <c r="G1502" t="s">
        <v>58</v>
      </c>
      <c r="H1502">
        <v>5</v>
      </c>
    </row>
    <row r="1503" spans="1:8" x14ac:dyDescent="0.25">
      <c r="A1503">
        <f t="shared" si="23"/>
        <v>1502</v>
      </c>
      <c r="B1503" s="5">
        <v>45084</v>
      </c>
      <c r="C1503" t="s">
        <v>45</v>
      </c>
      <c r="D1503">
        <v>4</v>
      </c>
      <c r="E1503">
        <v>142</v>
      </c>
      <c r="F1503" t="s">
        <v>13</v>
      </c>
      <c r="G1503" t="s">
        <v>41</v>
      </c>
      <c r="H1503">
        <v>3</v>
      </c>
    </row>
    <row r="1504" spans="1:8" x14ac:dyDescent="0.25">
      <c r="A1504">
        <f t="shared" si="23"/>
        <v>1503</v>
      </c>
      <c r="B1504" s="5">
        <v>45085</v>
      </c>
      <c r="C1504" t="s">
        <v>30</v>
      </c>
      <c r="D1504">
        <v>1</v>
      </c>
      <c r="E1504">
        <v>131</v>
      </c>
      <c r="F1504" t="s">
        <v>13</v>
      </c>
      <c r="G1504" t="s">
        <v>49</v>
      </c>
      <c r="H1504">
        <v>4</v>
      </c>
    </row>
    <row r="1505" spans="1:8" x14ac:dyDescent="0.25">
      <c r="A1505">
        <f t="shared" si="23"/>
        <v>1504</v>
      </c>
      <c r="B1505" s="5">
        <v>45085</v>
      </c>
      <c r="C1505" t="s">
        <v>45</v>
      </c>
      <c r="D1505">
        <v>7</v>
      </c>
      <c r="E1505">
        <v>106</v>
      </c>
      <c r="F1505" t="s">
        <v>13</v>
      </c>
      <c r="G1505" t="s">
        <v>49</v>
      </c>
      <c r="H1505">
        <v>2</v>
      </c>
    </row>
    <row r="1506" spans="1:8" x14ac:dyDescent="0.25">
      <c r="A1506">
        <f t="shared" si="23"/>
        <v>1505</v>
      </c>
      <c r="B1506" s="5">
        <v>45085</v>
      </c>
      <c r="C1506" t="s">
        <v>45</v>
      </c>
      <c r="D1506">
        <v>6</v>
      </c>
      <c r="E1506">
        <v>123</v>
      </c>
      <c r="F1506" t="s">
        <v>13</v>
      </c>
      <c r="G1506" t="s">
        <v>30</v>
      </c>
      <c r="H1506">
        <v>2</v>
      </c>
    </row>
    <row r="1507" spans="1:8" x14ac:dyDescent="0.25">
      <c r="A1507">
        <f t="shared" si="23"/>
        <v>1506</v>
      </c>
      <c r="B1507" s="5">
        <v>45085</v>
      </c>
      <c r="C1507" t="s">
        <v>45</v>
      </c>
      <c r="D1507">
        <v>9</v>
      </c>
      <c r="E1507">
        <v>108</v>
      </c>
      <c r="F1507" t="s">
        <v>13</v>
      </c>
      <c r="G1507" t="s">
        <v>61</v>
      </c>
      <c r="H1507">
        <v>1</v>
      </c>
    </row>
    <row r="1508" spans="1:8" x14ac:dyDescent="0.25">
      <c r="A1508">
        <f t="shared" si="23"/>
        <v>1507</v>
      </c>
      <c r="B1508" s="5">
        <v>45085</v>
      </c>
      <c r="C1508" t="s">
        <v>45</v>
      </c>
      <c r="D1508">
        <v>9</v>
      </c>
      <c r="E1508">
        <v>55</v>
      </c>
      <c r="F1508" t="s">
        <v>13</v>
      </c>
      <c r="G1508" t="s">
        <v>41</v>
      </c>
      <c r="H1508">
        <v>1</v>
      </c>
    </row>
    <row r="1509" spans="1:8" x14ac:dyDescent="0.25">
      <c r="A1509">
        <f t="shared" si="23"/>
        <v>1508</v>
      </c>
      <c r="B1509" s="5">
        <v>45085</v>
      </c>
      <c r="C1509" t="s">
        <v>45</v>
      </c>
      <c r="D1509">
        <v>7</v>
      </c>
      <c r="E1509">
        <v>169</v>
      </c>
      <c r="F1509" t="s">
        <v>13</v>
      </c>
      <c r="G1509" t="s">
        <v>49</v>
      </c>
      <c r="H1509">
        <v>5</v>
      </c>
    </row>
    <row r="1510" spans="1:8" x14ac:dyDescent="0.25">
      <c r="A1510">
        <f t="shared" si="23"/>
        <v>1509</v>
      </c>
      <c r="B1510" s="5">
        <v>45085</v>
      </c>
      <c r="C1510" t="s">
        <v>39</v>
      </c>
      <c r="D1510">
        <v>2</v>
      </c>
      <c r="E1510">
        <v>190</v>
      </c>
      <c r="F1510" t="s">
        <v>13</v>
      </c>
      <c r="G1510" t="s">
        <v>58</v>
      </c>
      <c r="H1510">
        <v>5</v>
      </c>
    </row>
    <row r="1511" spans="1:8" x14ac:dyDescent="0.25">
      <c r="A1511">
        <f t="shared" si="23"/>
        <v>1510</v>
      </c>
      <c r="B1511" s="5">
        <v>45085</v>
      </c>
      <c r="C1511" t="s">
        <v>45</v>
      </c>
      <c r="D1511">
        <v>10</v>
      </c>
      <c r="E1511">
        <v>111</v>
      </c>
      <c r="F1511" t="s">
        <v>13</v>
      </c>
      <c r="G1511" t="s">
        <v>41</v>
      </c>
    </row>
    <row r="1512" spans="1:8" x14ac:dyDescent="0.25">
      <c r="A1512">
        <f t="shared" si="23"/>
        <v>1511</v>
      </c>
      <c r="B1512" s="5">
        <v>45085</v>
      </c>
      <c r="C1512" t="s">
        <v>39</v>
      </c>
      <c r="D1512">
        <v>2</v>
      </c>
      <c r="E1512">
        <v>61</v>
      </c>
      <c r="F1512" t="s">
        <v>13</v>
      </c>
      <c r="G1512" t="s">
        <v>58</v>
      </c>
      <c r="H1512">
        <v>2</v>
      </c>
    </row>
    <row r="1513" spans="1:8" x14ac:dyDescent="0.25">
      <c r="A1513">
        <f t="shared" si="23"/>
        <v>1512</v>
      </c>
      <c r="B1513" s="5">
        <v>45085</v>
      </c>
      <c r="C1513" t="s">
        <v>45</v>
      </c>
      <c r="D1513">
        <v>10</v>
      </c>
      <c r="E1513">
        <v>111</v>
      </c>
      <c r="F1513" t="s">
        <v>13</v>
      </c>
      <c r="G1513" t="s">
        <v>41</v>
      </c>
      <c r="H1513">
        <v>2</v>
      </c>
    </row>
    <row r="1514" spans="1:8" x14ac:dyDescent="0.25">
      <c r="A1514">
        <f t="shared" si="23"/>
        <v>1513</v>
      </c>
      <c r="B1514" s="5">
        <v>45086</v>
      </c>
      <c r="C1514" t="s">
        <v>39</v>
      </c>
      <c r="D1514">
        <v>10</v>
      </c>
      <c r="E1514">
        <v>198</v>
      </c>
      <c r="F1514" t="s">
        <v>13</v>
      </c>
      <c r="G1514" t="s">
        <v>66</v>
      </c>
      <c r="H1514">
        <v>4</v>
      </c>
    </row>
    <row r="1515" spans="1:8" x14ac:dyDescent="0.25">
      <c r="A1515">
        <f t="shared" si="23"/>
        <v>1514</v>
      </c>
      <c r="B1515" s="5">
        <v>45086</v>
      </c>
      <c r="C1515" t="s">
        <v>45</v>
      </c>
      <c r="D1515">
        <v>2</v>
      </c>
      <c r="E1515">
        <v>206</v>
      </c>
      <c r="F1515" t="s">
        <v>13</v>
      </c>
      <c r="G1515" t="s">
        <v>41</v>
      </c>
      <c r="H1515">
        <v>2</v>
      </c>
    </row>
    <row r="1516" spans="1:8" x14ac:dyDescent="0.25">
      <c r="A1516">
        <f t="shared" si="23"/>
        <v>1515</v>
      </c>
      <c r="B1516" s="5">
        <v>45086</v>
      </c>
      <c r="C1516" t="s">
        <v>45</v>
      </c>
      <c r="D1516">
        <v>9</v>
      </c>
      <c r="E1516">
        <v>155</v>
      </c>
      <c r="F1516" t="s">
        <v>13</v>
      </c>
      <c r="G1516" t="s">
        <v>41</v>
      </c>
      <c r="H1516">
        <v>5</v>
      </c>
    </row>
    <row r="1517" spans="1:8" x14ac:dyDescent="0.25">
      <c r="A1517">
        <f t="shared" si="23"/>
        <v>1516</v>
      </c>
      <c r="B1517" s="5">
        <v>45086</v>
      </c>
      <c r="C1517" t="s">
        <v>45</v>
      </c>
      <c r="D1517">
        <v>3</v>
      </c>
      <c r="E1517">
        <v>98</v>
      </c>
      <c r="F1517" t="s">
        <v>13</v>
      </c>
      <c r="G1517" t="s">
        <v>58</v>
      </c>
      <c r="H1517">
        <v>2</v>
      </c>
    </row>
    <row r="1518" spans="1:8" x14ac:dyDescent="0.25">
      <c r="A1518">
        <f t="shared" si="23"/>
        <v>1517</v>
      </c>
      <c r="B1518" s="5">
        <v>45086</v>
      </c>
      <c r="C1518" t="s">
        <v>45</v>
      </c>
      <c r="D1518">
        <v>2</v>
      </c>
      <c r="E1518">
        <v>179</v>
      </c>
      <c r="F1518" t="s">
        <v>13</v>
      </c>
      <c r="G1518" t="s">
        <v>49</v>
      </c>
      <c r="H1518">
        <v>1</v>
      </c>
    </row>
    <row r="1519" spans="1:8" x14ac:dyDescent="0.25">
      <c r="A1519">
        <f t="shared" si="23"/>
        <v>1518</v>
      </c>
      <c r="B1519" s="5">
        <v>45087</v>
      </c>
      <c r="C1519" t="s">
        <v>45</v>
      </c>
      <c r="D1519">
        <v>9</v>
      </c>
      <c r="E1519">
        <v>172</v>
      </c>
      <c r="F1519" t="s">
        <v>13</v>
      </c>
      <c r="G1519" t="s">
        <v>41</v>
      </c>
      <c r="H1519">
        <v>2</v>
      </c>
    </row>
    <row r="1520" spans="1:8" x14ac:dyDescent="0.25">
      <c r="A1520">
        <f t="shared" si="23"/>
        <v>1519</v>
      </c>
      <c r="B1520" s="5">
        <v>45087</v>
      </c>
      <c r="C1520" t="s">
        <v>45</v>
      </c>
      <c r="D1520">
        <v>5</v>
      </c>
      <c r="E1520">
        <v>33</v>
      </c>
      <c r="F1520" t="s">
        <v>13</v>
      </c>
      <c r="G1520" t="s">
        <v>30</v>
      </c>
      <c r="H1520">
        <v>4</v>
      </c>
    </row>
    <row r="1521" spans="1:8" x14ac:dyDescent="0.25">
      <c r="A1521">
        <f t="shared" si="23"/>
        <v>1520</v>
      </c>
      <c r="B1521" s="5">
        <v>45087</v>
      </c>
      <c r="C1521" t="s">
        <v>45</v>
      </c>
      <c r="D1521">
        <v>10</v>
      </c>
      <c r="E1521">
        <v>73</v>
      </c>
      <c r="F1521" t="s">
        <v>13</v>
      </c>
      <c r="G1521" t="s">
        <v>58</v>
      </c>
      <c r="H1521">
        <v>2</v>
      </c>
    </row>
    <row r="1522" spans="1:8" x14ac:dyDescent="0.25">
      <c r="A1522">
        <f t="shared" si="23"/>
        <v>1521</v>
      </c>
      <c r="B1522" s="5">
        <v>45087</v>
      </c>
      <c r="C1522" t="s">
        <v>45</v>
      </c>
      <c r="D1522">
        <v>8</v>
      </c>
      <c r="E1522">
        <v>55</v>
      </c>
      <c r="F1522" t="s">
        <v>13</v>
      </c>
      <c r="G1522" t="s">
        <v>66</v>
      </c>
      <c r="H1522">
        <v>4</v>
      </c>
    </row>
    <row r="1523" spans="1:8" x14ac:dyDescent="0.25">
      <c r="A1523">
        <f t="shared" si="23"/>
        <v>1522</v>
      </c>
      <c r="B1523" s="5">
        <v>45087</v>
      </c>
      <c r="C1523" t="s">
        <v>45</v>
      </c>
      <c r="D1523">
        <v>1</v>
      </c>
      <c r="E1523">
        <v>79</v>
      </c>
      <c r="F1523" t="s">
        <v>13</v>
      </c>
      <c r="G1523" t="s">
        <v>58</v>
      </c>
      <c r="H1523">
        <v>2</v>
      </c>
    </row>
    <row r="1524" spans="1:8" x14ac:dyDescent="0.25">
      <c r="A1524">
        <f t="shared" si="23"/>
        <v>1523</v>
      </c>
      <c r="B1524" s="5">
        <v>45087</v>
      </c>
      <c r="C1524" t="s">
        <v>45</v>
      </c>
      <c r="D1524">
        <v>1</v>
      </c>
      <c r="E1524">
        <v>207</v>
      </c>
      <c r="F1524" t="s">
        <v>13</v>
      </c>
      <c r="G1524" t="s">
        <v>58</v>
      </c>
      <c r="H1524">
        <v>4</v>
      </c>
    </row>
    <row r="1525" spans="1:8" x14ac:dyDescent="0.25">
      <c r="A1525">
        <f t="shared" si="23"/>
        <v>1524</v>
      </c>
      <c r="B1525" s="5">
        <v>45087</v>
      </c>
      <c r="C1525" t="s">
        <v>39</v>
      </c>
      <c r="D1525">
        <v>3</v>
      </c>
      <c r="E1525">
        <v>200</v>
      </c>
      <c r="F1525" t="s">
        <v>13</v>
      </c>
      <c r="G1525" t="s">
        <v>66</v>
      </c>
      <c r="H1525">
        <v>5</v>
      </c>
    </row>
    <row r="1526" spans="1:8" x14ac:dyDescent="0.25">
      <c r="A1526">
        <f t="shared" si="23"/>
        <v>1525</v>
      </c>
      <c r="B1526" s="5">
        <v>45087</v>
      </c>
      <c r="C1526" t="s">
        <v>45</v>
      </c>
      <c r="D1526">
        <v>7</v>
      </c>
      <c r="E1526">
        <v>83</v>
      </c>
      <c r="F1526" t="s">
        <v>13</v>
      </c>
      <c r="G1526" t="s">
        <v>66</v>
      </c>
      <c r="H1526">
        <v>4</v>
      </c>
    </row>
    <row r="1527" spans="1:8" x14ac:dyDescent="0.25">
      <c r="A1527">
        <f t="shared" si="23"/>
        <v>1526</v>
      </c>
      <c r="B1527" s="5">
        <v>45087</v>
      </c>
      <c r="C1527" t="s">
        <v>39</v>
      </c>
      <c r="D1527">
        <v>7</v>
      </c>
      <c r="E1527">
        <v>179</v>
      </c>
      <c r="F1527" t="s">
        <v>13</v>
      </c>
      <c r="G1527" t="s">
        <v>30</v>
      </c>
      <c r="H1527">
        <v>3</v>
      </c>
    </row>
    <row r="1528" spans="1:8" x14ac:dyDescent="0.25">
      <c r="A1528">
        <f t="shared" si="23"/>
        <v>1527</v>
      </c>
      <c r="B1528" s="5">
        <v>45087</v>
      </c>
      <c r="C1528" t="s">
        <v>45</v>
      </c>
      <c r="D1528">
        <v>7</v>
      </c>
      <c r="E1528">
        <v>83</v>
      </c>
      <c r="F1528" t="s">
        <v>13</v>
      </c>
      <c r="G1528" t="s">
        <v>66</v>
      </c>
      <c r="H1528">
        <v>4</v>
      </c>
    </row>
    <row r="1529" spans="1:8" x14ac:dyDescent="0.25">
      <c r="A1529">
        <f t="shared" si="23"/>
        <v>1528</v>
      </c>
      <c r="B1529" s="5">
        <v>45088</v>
      </c>
      <c r="C1529" t="s">
        <v>45</v>
      </c>
      <c r="D1529">
        <v>4</v>
      </c>
      <c r="E1529">
        <v>154</v>
      </c>
      <c r="F1529" t="s">
        <v>13</v>
      </c>
      <c r="G1529" t="s">
        <v>61</v>
      </c>
      <c r="H1529">
        <v>4</v>
      </c>
    </row>
    <row r="1530" spans="1:8" x14ac:dyDescent="0.25">
      <c r="A1530">
        <f t="shared" si="23"/>
        <v>1529</v>
      </c>
      <c r="B1530" s="5">
        <v>45088</v>
      </c>
      <c r="C1530" t="s">
        <v>45</v>
      </c>
      <c r="D1530">
        <v>2</v>
      </c>
      <c r="E1530">
        <v>204</v>
      </c>
      <c r="F1530" t="s">
        <v>13</v>
      </c>
      <c r="G1530" t="s">
        <v>61</v>
      </c>
      <c r="H1530">
        <v>1</v>
      </c>
    </row>
    <row r="1531" spans="1:8" x14ac:dyDescent="0.25">
      <c r="A1531">
        <f t="shared" si="23"/>
        <v>1530</v>
      </c>
      <c r="B1531" s="5">
        <v>45088</v>
      </c>
      <c r="C1531" t="s">
        <v>45</v>
      </c>
      <c r="D1531">
        <v>1</v>
      </c>
      <c r="E1531">
        <v>182</v>
      </c>
      <c r="F1531" t="s">
        <v>13</v>
      </c>
      <c r="G1531" t="s">
        <v>30</v>
      </c>
      <c r="H1531">
        <v>4</v>
      </c>
    </row>
    <row r="1532" spans="1:8" x14ac:dyDescent="0.25">
      <c r="A1532">
        <f t="shared" si="23"/>
        <v>1531</v>
      </c>
      <c r="B1532" s="5">
        <v>45088</v>
      </c>
      <c r="C1532" t="s">
        <v>39</v>
      </c>
      <c r="D1532">
        <v>10</v>
      </c>
      <c r="E1532">
        <v>34</v>
      </c>
      <c r="F1532" t="s">
        <v>13</v>
      </c>
      <c r="G1532" t="s">
        <v>30</v>
      </c>
      <c r="H1532">
        <v>1</v>
      </c>
    </row>
    <row r="1533" spans="1:8" x14ac:dyDescent="0.25">
      <c r="A1533">
        <f t="shared" si="23"/>
        <v>1532</v>
      </c>
      <c r="B1533" s="5">
        <v>45088</v>
      </c>
      <c r="C1533" t="s">
        <v>39</v>
      </c>
      <c r="D1533">
        <v>3</v>
      </c>
      <c r="E1533">
        <v>36</v>
      </c>
      <c r="F1533" t="s">
        <v>13</v>
      </c>
      <c r="G1533" t="s">
        <v>49</v>
      </c>
      <c r="H1533">
        <v>4</v>
      </c>
    </row>
    <row r="1534" spans="1:8" x14ac:dyDescent="0.25">
      <c r="A1534">
        <f t="shared" si="23"/>
        <v>1533</v>
      </c>
      <c r="B1534" s="5">
        <v>45088</v>
      </c>
      <c r="C1534" t="s">
        <v>30</v>
      </c>
      <c r="D1534">
        <v>1</v>
      </c>
      <c r="E1534">
        <v>143</v>
      </c>
      <c r="F1534" t="s">
        <v>13</v>
      </c>
      <c r="G1534" t="s">
        <v>49</v>
      </c>
    </row>
    <row r="1535" spans="1:8" x14ac:dyDescent="0.25">
      <c r="A1535">
        <f t="shared" si="23"/>
        <v>1534</v>
      </c>
      <c r="B1535" s="5">
        <v>45089</v>
      </c>
      <c r="C1535" t="s">
        <v>39</v>
      </c>
      <c r="D1535">
        <v>3</v>
      </c>
      <c r="E1535">
        <v>154</v>
      </c>
      <c r="F1535" t="s">
        <v>13</v>
      </c>
      <c r="G1535" t="s">
        <v>61</v>
      </c>
      <c r="H1535">
        <v>3</v>
      </c>
    </row>
    <row r="1536" spans="1:8" x14ac:dyDescent="0.25">
      <c r="A1536">
        <f t="shared" si="23"/>
        <v>1535</v>
      </c>
      <c r="B1536" s="5">
        <v>45089</v>
      </c>
      <c r="C1536" t="s">
        <v>45</v>
      </c>
      <c r="D1536">
        <v>2</v>
      </c>
      <c r="E1536">
        <v>126</v>
      </c>
      <c r="F1536" t="s">
        <v>13</v>
      </c>
      <c r="G1536" t="s">
        <v>66</v>
      </c>
      <c r="H1536">
        <v>3</v>
      </c>
    </row>
    <row r="1537" spans="1:8" x14ac:dyDescent="0.25">
      <c r="A1537">
        <f t="shared" si="23"/>
        <v>1536</v>
      </c>
      <c r="B1537" s="5">
        <v>45089</v>
      </c>
      <c r="C1537" t="s">
        <v>45</v>
      </c>
      <c r="D1537">
        <v>5</v>
      </c>
      <c r="E1537">
        <v>89</v>
      </c>
      <c r="F1537" t="s">
        <v>13</v>
      </c>
      <c r="G1537" t="s">
        <v>61</v>
      </c>
      <c r="H1537">
        <v>3</v>
      </c>
    </row>
    <row r="1538" spans="1:8" x14ac:dyDescent="0.25">
      <c r="A1538">
        <f t="shared" ref="A1538:A1601" si="24">ROW()-1</f>
        <v>1537</v>
      </c>
      <c r="B1538" s="5">
        <v>45089</v>
      </c>
      <c r="C1538" t="s">
        <v>45</v>
      </c>
      <c r="D1538">
        <v>4</v>
      </c>
      <c r="E1538">
        <v>131</v>
      </c>
      <c r="F1538" t="s">
        <v>13</v>
      </c>
      <c r="G1538" t="s">
        <v>58</v>
      </c>
      <c r="H1538">
        <v>4</v>
      </c>
    </row>
    <row r="1539" spans="1:8" x14ac:dyDescent="0.25">
      <c r="A1539">
        <f t="shared" si="24"/>
        <v>1538</v>
      </c>
      <c r="B1539" s="5">
        <v>45089</v>
      </c>
      <c r="C1539" t="s">
        <v>39</v>
      </c>
      <c r="D1539">
        <v>7</v>
      </c>
      <c r="E1539">
        <v>105</v>
      </c>
      <c r="F1539" t="s">
        <v>13</v>
      </c>
      <c r="G1539" t="s">
        <v>58</v>
      </c>
      <c r="H1539">
        <v>5</v>
      </c>
    </row>
    <row r="1540" spans="1:8" x14ac:dyDescent="0.25">
      <c r="A1540">
        <f t="shared" si="24"/>
        <v>1539</v>
      </c>
      <c r="B1540" s="5">
        <v>45089</v>
      </c>
      <c r="C1540" t="s">
        <v>45</v>
      </c>
      <c r="D1540">
        <v>4</v>
      </c>
      <c r="E1540">
        <v>132</v>
      </c>
      <c r="F1540" t="s">
        <v>13</v>
      </c>
      <c r="G1540" t="s">
        <v>66</v>
      </c>
      <c r="H1540">
        <v>3</v>
      </c>
    </row>
    <row r="1541" spans="1:8" x14ac:dyDescent="0.25">
      <c r="A1541">
        <f t="shared" si="24"/>
        <v>1540</v>
      </c>
      <c r="B1541" s="5">
        <v>45090</v>
      </c>
      <c r="C1541" t="s">
        <v>45</v>
      </c>
      <c r="D1541">
        <v>7</v>
      </c>
      <c r="E1541">
        <v>61</v>
      </c>
      <c r="F1541" t="s">
        <v>13</v>
      </c>
      <c r="G1541" t="s">
        <v>61</v>
      </c>
      <c r="H1541">
        <v>2</v>
      </c>
    </row>
    <row r="1542" spans="1:8" x14ac:dyDescent="0.25">
      <c r="A1542">
        <f t="shared" si="24"/>
        <v>1541</v>
      </c>
      <c r="B1542" s="5">
        <v>45090</v>
      </c>
      <c r="C1542" t="s">
        <v>45</v>
      </c>
      <c r="D1542">
        <v>1</v>
      </c>
      <c r="E1542">
        <v>126</v>
      </c>
      <c r="F1542" t="s">
        <v>13</v>
      </c>
      <c r="G1542" t="s">
        <v>49</v>
      </c>
      <c r="H1542">
        <v>2</v>
      </c>
    </row>
    <row r="1543" spans="1:8" x14ac:dyDescent="0.25">
      <c r="A1543">
        <f t="shared" si="24"/>
        <v>1542</v>
      </c>
      <c r="B1543" s="5">
        <v>45090</v>
      </c>
      <c r="C1543" t="s">
        <v>45</v>
      </c>
      <c r="D1543">
        <v>8</v>
      </c>
      <c r="E1543">
        <v>157</v>
      </c>
      <c r="F1543" t="s">
        <v>13</v>
      </c>
      <c r="G1543" t="s">
        <v>30</v>
      </c>
      <c r="H1543">
        <v>3</v>
      </c>
    </row>
    <row r="1544" spans="1:8" x14ac:dyDescent="0.25">
      <c r="A1544">
        <f t="shared" si="24"/>
        <v>1543</v>
      </c>
      <c r="B1544" s="5">
        <v>45090</v>
      </c>
      <c r="C1544" t="s">
        <v>45</v>
      </c>
      <c r="D1544">
        <v>7</v>
      </c>
      <c r="E1544">
        <v>61</v>
      </c>
      <c r="F1544" t="s">
        <v>13</v>
      </c>
      <c r="G1544" t="s">
        <v>61</v>
      </c>
      <c r="H1544">
        <v>2</v>
      </c>
    </row>
    <row r="1545" spans="1:8" x14ac:dyDescent="0.25">
      <c r="A1545">
        <f t="shared" si="24"/>
        <v>1544</v>
      </c>
      <c r="B1545" s="5">
        <v>45091</v>
      </c>
      <c r="C1545" t="s">
        <v>39</v>
      </c>
      <c r="D1545">
        <v>4</v>
      </c>
      <c r="E1545">
        <v>105</v>
      </c>
      <c r="F1545" t="s">
        <v>13</v>
      </c>
      <c r="G1545" t="s">
        <v>66</v>
      </c>
      <c r="H1545">
        <v>5</v>
      </c>
    </row>
    <row r="1546" spans="1:8" x14ac:dyDescent="0.25">
      <c r="A1546">
        <f t="shared" si="24"/>
        <v>1545</v>
      </c>
      <c r="B1546" s="5">
        <v>45091</v>
      </c>
      <c r="C1546" t="s">
        <v>45</v>
      </c>
      <c r="D1546">
        <v>1</v>
      </c>
      <c r="E1546">
        <v>61</v>
      </c>
      <c r="F1546" t="s">
        <v>13</v>
      </c>
      <c r="G1546" t="s">
        <v>58</v>
      </c>
      <c r="H1546">
        <v>5</v>
      </c>
    </row>
    <row r="1547" spans="1:8" x14ac:dyDescent="0.25">
      <c r="A1547">
        <f t="shared" si="24"/>
        <v>1546</v>
      </c>
      <c r="B1547" s="5">
        <v>45091</v>
      </c>
      <c r="C1547" t="s">
        <v>45</v>
      </c>
      <c r="D1547">
        <v>5</v>
      </c>
      <c r="E1547">
        <v>179</v>
      </c>
      <c r="F1547" t="s">
        <v>13</v>
      </c>
      <c r="G1547" t="s">
        <v>41</v>
      </c>
      <c r="H1547">
        <v>2</v>
      </c>
    </row>
    <row r="1548" spans="1:8" x14ac:dyDescent="0.25">
      <c r="A1548">
        <f t="shared" si="24"/>
        <v>1547</v>
      </c>
      <c r="B1548" s="5">
        <v>45091</v>
      </c>
      <c r="C1548" t="s">
        <v>45</v>
      </c>
      <c r="D1548">
        <v>8</v>
      </c>
      <c r="E1548">
        <v>47</v>
      </c>
      <c r="F1548" t="s">
        <v>13</v>
      </c>
      <c r="G1548" t="s">
        <v>61</v>
      </c>
      <c r="H1548">
        <v>5</v>
      </c>
    </row>
    <row r="1549" spans="1:8" x14ac:dyDescent="0.25">
      <c r="A1549">
        <f t="shared" si="24"/>
        <v>1548</v>
      </c>
      <c r="B1549" s="5">
        <v>45091</v>
      </c>
      <c r="C1549" t="s">
        <v>45</v>
      </c>
      <c r="D1549">
        <v>9</v>
      </c>
      <c r="E1549">
        <v>127</v>
      </c>
      <c r="F1549" t="s">
        <v>13</v>
      </c>
      <c r="G1549" t="s">
        <v>49</v>
      </c>
      <c r="H1549">
        <v>2</v>
      </c>
    </row>
    <row r="1550" spans="1:8" x14ac:dyDescent="0.25">
      <c r="A1550">
        <f t="shared" si="24"/>
        <v>1549</v>
      </c>
      <c r="B1550" s="5">
        <v>45091</v>
      </c>
      <c r="C1550" t="s">
        <v>45</v>
      </c>
      <c r="D1550">
        <v>2</v>
      </c>
      <c r="E1550">
        <v>205</v>
      </c>
      <c r="F1550" t="s">
        <v>13</v>
      </c>
      <c r="G1550" t="s">
        <v>66</v>
      </c>
      <c r="H1550">
        <v>2</v>
      </c>
    </row>
    <row r="1551" spans="1:8" x14ac:dyDescent="0.25">
      <c r="A1551">
        <f t="shared" si="24"/>
        <v>1550</v>
      </c>
      <c r="B1551" s="5">
        <v>45091</v>
      </c>
      <c r="C1551" t="s">
        <v>39</v>
      </c>
      <c r="D1551">
        <v>3</v>
      </c>
      <c r="E1551">
        <v>139</v>
      </c>
      <c r="F1551" t="s">
        <v>13</v>
      </c>
      <c r="G1551" t="s">
        <v>41</v>
      </c>
      <c r="H1551">
        <v>1</v>
      </c>
    </row>
    <row r="1552" spans="1:8" x14ac:dyDescent="0.25">
      <c r="A1552">
        <f t="shared" si="24"/>
        <v>1551</v>
      </c>
      <c r="B1552" s="5">
        <v>45091</v>
      </c>
      <c r="C1552" t="s">
        <v>45</v>
      </c>
      <c r="D1552">
        <v>10</v>
      </c>
      <c r="E1552">
        <v>66</v>
      </c>
      <c r="F1552" t="s">
        <v>13</v>
      </c>
      <c r="G1552" t="s">
        <v>30</v>
      </c>
      <c r="H1552">
        <v>3</v>
      </c>
    </row>
    <row r="1553" spans="1:8" x14ac:dyDescent="0.25">
      <c r="A1553">
        <f t="shared" si="24"/>
        <v>1552</v>
      </c>
      <c r="B1553" s="5">
        <v>45092</v>
      </c>
      <c r="C1553" t="s">
        <v>45</v>
      </c>
      <c r="D1553">
        <v>9</v>
      </c>
      <c r="E1553">
        <v>56</v>
      </c>
      <c r="F1553" t="s">
        <v>13</v>
      </c>
      <c r="G1553" t="s">
        <v>66</v>
      </c>
      <c r="H1553">
        <v>4</v>
      </c>
    </row>
    <row r="1554" spans="1:8" x14ac:dyDescent="0.25">
      <c r="A1554">
        <f t="shared" si="24"/>
        <v>1553</v>
      </c>
      <c r="B1554" s="5">
        <v>45092</v>
      </c>
      <c r="C1554" t="s">
        <v>45</v>
      </c>
      <c r="D1554">
        <v>9</v>
      </c>
      <c r="E1554">
        <v>106</v>
      </c>
      <c r="F1554" t="s">
        <v>13</v>
      </c>
      <c r="G1554" t="s">
        <v>49</v>
      </c>
      <c r="H1554">
        <v>2</v>
      </c>
    </row>
    <row r="1555" spans="1:8" x14ac:dyDescent="0.25">
      <c r="A1555">
        <f t="shared" si="24"/>
        <v>1554</v>
      </c>
      <c r="B1555" s="5">
        <v>45092</v>
      </c>
      <c r="C1555" t="s">
        <v>45</v>
      </c>
      <c r="D1555">
        <v>6</v>
      </c>
      <c r="E1555">
        <v>124</v>
      </c>
      <c r="F1555" t="s">
        <v>13</v>
      </c>
      <c r="G1555" t="s">
        <v>58</v>
      </c>
      <c r="H1555">
        <v>4</v>
      </c>
    </row>
    <row r="1556" spans="1:8" x14ac:dyDescent="0.25">
      <c r="A1556">
        <f t="shared" si="24"/>
        <v>1555</v>
      </c>
      <c r="B1556" s="5">
        <v>45092</v>
      </c>
      <c r="C1556" t="s">
        <v>45</v>
      </c>
      <c r="D1556">
        <v>10</v>
      </c>
      <c r="E1556">
        <v>149</v>
      </c>
      <c r="F1556" t="s">
        <v>13</v>
      </c>
      <c r="G1556" t="s">
        <v>49</v>
      </c>
      <c r="H1556">
        <v>2</v>
      </c>
    </row>
    <row r="1557" spans="1:8" x14ac:dyDescent="0.25">
      <c r="A1557">
        <f t="shared" si="24"/>
        <v>1556</v>
      </c>
      <c r="B1557" s="5">
        <v>45092</v>
      </c>
      <c r="C1557" t="s">
        <v>39</v>
      </c>
      <c r="D1557">
        <v>10</v>
      </c>
      <c r="E1557">
        <v>191</v>
      </c>
      <c r="F1557" t="s">
        <v>13</v>
      </c>
      <c r="G1557" t="s">
        <v>49</v>
      </c>
      <c r="H1557">
        <v>5</v>
      </c>
    </row>
    <row r="1558" spans="1:8" x14ac:dyDescent="0.25">
      <c r="A1558">
        <f t="shared" si="24"/>
        <v>1557</v>
      </c>
      <c r="B1558" s="5">
        <v>45092</v>
      </c>
      <c r="C1558" t="s">
        <v>45</v>
      </c>
      <c r="D1558">
        <v>6</v>
      </c>
      <c r="E1558">
        <v>68</v>
      </c>
      <c r="F1558" t="s">
        <v>13</v>
      </c>
      <c r="G1558" t="s">
        <v>30</v>
      </c>
      <c r="H1558">
        <v>1</v>
      </c>
    </row>
    <row r="1559" spans="1:8" x14ac:dyDescent="0.25">
      <c r="A1559">
        <f t="shared" si="24"/>
        <v>1558</v>
      </c>
      <c r="B1559" s="5">
        <v>45092</v>
      </c>
      <c r="C1559" t="s">
        <v>45</v>
      </c>
      <c r="D1559">
        <v>5</v>
      </c>
      <c r="E1559">
        <v>54</v>
      </c>
      <c r="F1559" t="s">
        <v>13</v>
      </c>
      <c r="G1559" t="s">
        <v>66</v>
      </c>
      <c r="H1559">
        <v>5</v>
      </c>
    </row>
    <row r="1560" spans="1:8" x14ac:dyDescent="0.25">
      <c r="A1560">
        <f t="shared" si="24"/>
        <v>1559</v>
      </c>
      <c r="B1560" s="5">
        <v>45092</v>
      </c>
      <c r="C1560" t="s">
        <v>45</v>
      </c>
      <c r="D1560">
        <v>4</v>
      </c>
      <c r="E1560">
        <v>44</v>
      </c>
      <c r="F1560" t="s">
        <v>13</v>
      </c>
      <c r="G1560" t="s">
        <v>41</v>
      </c>
      <c r="H1560">
        <v>4</v>
      </c>
    </row>
    <row r="1561" spans="1:8" x14ac:dyDescent="0.25">
      <c r="A1561">
        <f t="shared" si="24"/>
        <v>1560</v>
      </c>
      <c r="B1561" s="5">
        <v>45092</v>
      </c>
      <c r="C1561" t="s">
        <v>45</v>
      </c>
      <c r="D1561">
        <v>3</v>
      </c>
      <c r="E1561">
        <v>39</v>
      </c>
      <c r="F1561" t="s">
        <v>13</v>
      </c>
      <c r="G1561" t="s">
        <v>41</v>
      </c>
      <c r="H1561">
        <v>4</v>
      </c>
    </row>
    <row r="1562" spans="1:8" x14ac:dyDescent="0.25">
      <c r="A1562">
        <f t="shared" si="24"/>
        <v>1561</v>
      </c>
      <c r="B1562" s="5">
        <v>45092</v>
      </c>
      <c r="C1562" t="s">
        <v>45</v>
      </c>
      <c r="D1562">
        <v>3</v>
      </c>
      <c r="E1562">
        <v>39</v>
      </c>
      <c r="F1562" t="s">
        <v>13</v>
      </c>
      <c r="G1562" t="s">
        <v>41</v>
      </c>
      <c r="H1562">
        <v>4</v>
      </c>
    </row>
    <row r="1563" spans="1:8" x14ac:dyDescent="0.25">
      <c r="A1563">
        <f t="shared" si="24"/>
        <v>1562</v>
      </c>
      <c r="B1563" s="5">
        <v>45093</v>
      </c>
      <c r="C1563" t="s">
        <v>45</v>
      </c>
      <c r="D1563">
        <v>4</v>
      </c>
      <c r="E1563">
        <v>93</v>
      </c>
      <c r="F1563" t="s">
        <v>13</v>
      </c>
      <c r="G1563" t="s">
        <v>66</v>
      </c>
      <c r="H1563">
        <v>4</v>
      </c>
    </row>
    <row r="1564" spans="1:8" x14ac:dyDescent="0.25">
      <c r="A1564">
        <f t="shared" si="24"/>
        <v>1563</v>
      </c>
      <c r="B1564" s="5">
        <v>45093</v>
      </c>
      <c r="C1564" t="s">
        <v>39</v>
      </c>
      <c r="D1564">
        <v>9</v>
      </c>
      <c r="E1564">
        <v>133</v>
      </c>
      <c r="F1564" t="s">
        <v>9</v>
      </c>
      <c r="G1564" t="s">
        <v>61</v>
      </c>
      <c r="H1564">
        <v>3</v>
      </c>
    </row>
    <row r="1565" spans="1:8" x14ac:dyDescent="0.25">
      <c r="A1565">
        <f t="shared" si="24"/>
        <v>1564</v>
      </c>
      <c r="B1565" s="5">
        <v>45093</v>
      </c>
      <c r="C1565" t="s">
        <v>45</v>
      </c>
      <c r="D1565">
        <v>2</v>
      </c>
      <c r="E1565">
        <v>134</v>
      </c>
      <c r="F1565" t="s">
        <v>13</v>
      </c>
      <c r="G1565" t="s">
        <v>41</v>
      </c>
      <c r="H1565">
        <v>1</v>
      </c>
    </row>
    <row r="1566" spans="1:8" x14ac:dyDescent="0.25">
      <c r="A1566">
        <f t="shared" si="24"/>
        <v>1565</v>
      </c>
      <c r="B1566" s="5">
        <v>45093</v>
      </c>
      <c r="C1566" t="s">
        <v>39</v>
      </c>
      <c r="D1566">
        <v>3</v>
      </c>
      <c r="E1566">
        <v>81</v>
      </c>
      <c r="F1566" t="s">
        <v>13</v>
      </c>
      <c r="G1566" t="s">
        <v>41</v>
      </c>
      <c r="H1566">
        <v>1</v>
      </c>
    </row>
    <row r="1567" spans="1:8" x14ac:dyDescent="0.25">
      <c r="A1567">
        <f t="shared" si="24"/>
        <v>1566</v>
      </c>
      <c r="B1567" s="5">
        <v>45093</v>
      </c>
      <c r="C1567" t="s">
        <v>39</v>
      </c>
      <c r="D1567">
        <v>8</v>
      </c>
      <c r="E1567">
        <v>162</v>
      </c>
      <c r="F1567" t="s">
        <v>13</v>
      </c>
      <c r="G1567" t="s">
        <v>61</v>
      </c>
      <c r="H1567">
        <v>5</v>
      </c>
    </row>
    <row r="1568" spans="1:8" x14ac:dyDescent="0.25">
      <c r="A1568">
        <f t="shared" si="24"/>
        <v>1567</v>
      </c>
      <c r="B1568" s="5">
        <v>45093</v>
      </c>
      <c r="C1568" t="s">
        <v>45</v>
      </c>
      <c r="D1568">
        <v>1</v>
      </c>
      <c r="E1568">
        <v>181</v>
      </c>
      <c r="F1568" t="s">
        <v>9</v>
      </c>
      <c r="G1568" t="s">
        <v>58</v>
      </c>
      <c r="H1568">
        <v>2</v>
      </c>
    </row>
    <row r="1569" spans="1:8" x14ac:dyDescent="0.25">
      <c r="A1569">
        <f t="shared" si="24"/>
        <v>1568</v>
      </c>
      <c r="B1569" s="5">
        <v>45093</v>
      </c>
      <c r="C1569" t="s">
        <v>39</v>
      </c>
      <c r="D1569">
        <v>4</v>
      </c>
      <c r="E1569">
        <v>52</v>
      </c>
      <c r="F1569" t="s">
        <v>13</v>
      </c>
      <c r="G1569" t="s">
        <v>66</v>
      </c>
      <c r="H1569">
        <v>4</v>
      </c>
    </row>
    <row r="1570" spans="1:8" x14ac:dyDescent="0.25">
      <c r="A1570">
        <f t="shared" si="24"/>
        <v>1569</v>
      </c>
      <c r="B1570" s="5">
        <v>45093</v>
      </c>
      <c r="C1570" t="s">
        <v>45</v>
      </c>
      <c r="D1570">
        <v>5</v>
      </c>
      <c r="E1570">
        <v>174</v>
      </c>
      <c r="F1570" t="s">
        <v>13</v>
      </c>
      <c r="G1570" t="s">
        <v>61</v>
      </c>
      <c r="H1570">
        <v>1</v>
      </c>
    </row>
    <row r="1571" spans="1:8" x14ac:dyDescent="0.25">
      <c r="A1571">
        <f t="shared" si="24"/>
        <v>1570</v>
      </c>
      <c r="B1571" s="5">
        <v>45093</v>
      </c>
      <c r="C1571" t="s">
        <v>45</v>
      </c>
      <c r="D1571">
        <v>10</v>
      </c>
      <c r="E1571">
        <v>86</v>
      </c>
      <c r="F1571" t="s">
        <v>13</v>
      </c>
      <c r="G1571" t="s">
        <v>30</v>
      </c>
      <c r="H1571">
        <v>4</v>
      </c>
    </row>
    <row r="1572" spans="1:8" x14ac:dyDescent="0.25">
      <c r="A1572">
        <f t="shared" si="24"/>
        <v>1571</v>
      </c>
      <c r="B1572" s="5">
        <v>45093</v>
      </c>
      <c r="C1572" t="s">
        <v>39</v>
      </c>
      <c r="D1572">
        <v>3</v>
      </c>
      <c r="E1572">
        <v>151</v>
      </c>
      <c r="F1572" t="s">
        <v>13</v>
      </c>
      <c r="G1572" t="s">
        <v>66</v>
      </c>
      <c r="H1572">
        <v>5</v>
      </c>
    </row>
    <row r="1573" spans="1:8" x14ac:dyDescent="0.25">
      <c r="A1573">
        <f t="shared" si="24"/>
        <v>1572</v>
      </c>
      <c r="B1573" s="5">
        <v>45093</v>
      </c>
      <c r="C1573" t="s">
        <v>45</v>
      </c>
      <c r="D1573">
        <v>2</v>
      </c>
      <c r="E1573">
        <v>134</v>
      </c>
      <c r="F1573" t="s">
        <v>13</v>
      </c>
      <c r="G1573" t="s">
        <v>41</v>
      </c>
      <c r="H1573">
        <v>1</v>
      </c>
    </row>
    <row r="1574" spans="1:8" x14ac:dyDescent="0.25">
      <c r="A1574">
        <f t="shared" si="24"/>
        <v>1573</v>
      </c>
      <c r="B1574" s="5">
        <v>45093</v>
      </c>
      <c r="C1574" t="s">
        <v>39</v>
      </c>
      <c r="D1574">
        <v>4</v>
      </c>
      <c r="E1574">
        <v>52</v>
      </c>
      <c r="F1574" t="s">
        <v>13</v>
      </c>
      <c r="G1574" t="s">
        <v>66</v>
      </c>
      <c r="H1574">
        <v>4</v>
      </c>
    </row>
    <row r="1575" spans="1:8" x14ac:dyDescent="0.25">
      <c r="A1575">
        <f t="shared" si="24"/>
        <v>1574</v>
      </c>
      <c r="B1575" s="5">
        <v>45093</v>
      </c>
      <c r="C1575" t="s">
        <v>39</v>
      </c>
      <c r="D1575">
        <v>8</v>
      </c>
      <c r="E1575">
        <v>162</v>
      </c>
      <c r="F1575" t="s">
        <v>13</v>
      </c>
      <c r="G1575" t="s">
        <v>61</v>
      </c>
      <c r="H1575">
        <v>5</v>
      </c>
    </row>
    <row r="1576" spans="1:8" x14ac:dyDescent="0.25">
      <c r="A1576">
        <f t="shared" si="24"/>
        <v>1575</v>
      </c>
      <c r="B1576" s="5">
        <v>45094</v>
      </c>
      <c r="C1576" t="s">
        <v>39</v>
      </c>
      <c r="D1576">
        <v>2</v>
      </c>
      <c r="E1576">
        <v>193</v>
      </c>
      <c r="F1576" t="s">
        <v>13</v>
      </c>
      <c r="G1576" t="s">
        <v>49</v>
      </c>
      <c r="H1576">
        <v>1</v>
      </c>
    </row>
    <row r="1577" spans="1:8" x14ac:dyDescent="0.25">
      <c r="A1577">
        <f t="shared" si="24"/>
        <v>1576</v>
      </c>
      <c r="B1577" s="5">
        <v>45094</v>
      </c>
      <c r="C1577" t="s">
        <v>45</v>
      </c>
      <c r="D1577">
        <v>7</v>
      </c>
      <c r="E1577">
        <v>141</v>
      </c>
      <c r="F1577" t="s">
        <v>9</v>
      </c>
      <c r="G1577" t="s">
        <v>66</v>
      </c>
      <c r="H1577">
        <v>2</v>
      </c>
    </row>
    <row r="1578" spans="1:8" x14ac:dyDescent="0.25">
      <c r="A1578">
        <f t="shared" si="24"/>
        <v>1577</v>
      </c>
      <c r="B1578" s="5">
        <v>45094</v>
      </c>
      <c r="C1578" t="s">
        <v>45</v>
      </c>
      <c r="D1578">
        <v>4</v>
      </c>
      <c r="E1578">
        <v>189</v>
      </c>
      <c r="F1578" t="s">
        <v>13</v>
      </c>
      <c r="G1578" t="s">
        <v>30</v>
      </c>
      <c r="H1578">
        <v>2</v>
      </c>
    </row>
    <row r="1579" spans="1:8" x14ac:dyDescent="0.25">
      <c r="A1579">
        <f t="shared" si="24"/>
        <v>1578</v>
      </c>
      <c r="B1579" s="5">
        <v>45094</v>
      </c>
      <c r="C1579" t="s">
        <v>45</v>
      </c>
      <c r="D1579">
        <v>5</v>
      </c>
      <c r="E1579">
        <v>76</v>
      </c>
      <c r="F1579" t="s">
        <v>9</v>
      </c>
      <c r="G1579" t="s">
        <v>30</v>
      </c>
      <c r="H1579">
        <v>1</v>
      </c>
    </row>
    <row r="1580" spans="1:8" x14ac:dyDescent="0.25">
      <c r="A1580">
        <f t="shared" si="24"/>
        <v>1579</v>
      </c>
      <c r="B1580" s="5">
        <v>45094</v>
      </c>
      <c r="C1580" t="s">
        <v>45</v>
      </c>
      <c r="D1580">
        <v>6</v>
      </c>
      <c r="E1580">
        <v>68</v>
      </c>
      <c r="F1580" t="s">
        <v>9</v>
      </c>
      <c r="G1580" t="s">
        <v>58</v>
      </c>
      <c r="H1580">
        <v>4</v>
      </c>
    </row>
    <row r="1581" spans="1:8" x14ac:dyDescent="0.25">
      <c r="A1581">
        <f t="shared" si="24"/>
        <v>1580</v>
      </c>
      <c r="B1581" s="5">
        <v>45094</v>
      </c>
      <c r="C1581" t="s">
        <v>39</v>
      </c>
      <c r="D1581">
        <v>7</v>
      </c>
      <c r="E1581">
        <v>74</v>
      </c>
      <c r="F1581" t="s">
        <v>13</v>
      </c>
      <c r="G1581" t="s">
        <v>61</v>
      </c>
      <c r="H1581">
        <v>3</v>
      </c>
    </row>
    <row r="1582" spans="1:8" x14ac:dyDescent="0.25">
      <c r="A1582">
        <f t="shared" si="24"/>
        <v>1581</v>
      </c>
      <c r="B1582" s="5">
        <v>45094</v>
      </c>
      <c r="C1582" t="s">
        <v>45</v>
      </c>
      <c r="D1582">
        <v>1</v>
      </c>
      <c r="E1582">
        <v>104</v>
      </c>
      <c r="F1582" t="s">
        <v>13</v>
      </c>
      <c r="G1582" t="s">
        <v>58</v>
      </c>
      <c r="H1582">
        <v>1</v>
      </c>
    </row>
    <row r="1583" spans="1:8" x14ac:dyDescent="0.25">
      <c r="A1583">
        <f t="shared" si="24"/>
        <v>1582</v>
      </c>
      <c r="B1583" s="5">
        <v>45094</v>
      </c>
      <c r="C1583" t="s">
        <v>39</v>
      </c>
      <c r="D1583">
        <v>5</v>
      </c>
      <c r="E1583">
        <v>49</v>
      </c>
      <c r="F1583" t="s">
        <v>13</v>
      </c>
      <c r="G1583" t="s">
        <v>61</v>
      </c>
      <c r="H1583">
        <v>5</v>
      </c>
    </row>
    <row r="1584" spans="1:8" x14ac:dyDescent="0.25">
      <c r="A1584">
        <f t="shared" si="24"/>
        <v>1583</v>
      </c>
      <c r="B1584" s="5">
        <v>45094</v>
      </c>
      <c r="C1584" t="s">
        <v>45</v>
      </c>
      <c r="D1584">
        <v>6</v>
      </c>
      <c r="E1584">
        <v>124</v>
      </c>
      <c r="F1584" t="s">
        <v>9</v>
      </c>
      <c r="G1584" t="s">
        <v>66</v>
      </c>
      <c r="H1584">
        <v>5</v>
      </c>
    </row>
    <row r="1585" spans="1:8" x14ac:dyDescent="0.25">
      <c r="A1585">
        <f t="shared" si="24"/>
        <v>1584</v>
      </c>
      <c r="B1585" s="5">
        <v>45094</v>
      </c>
      <c r="C1585" t="s">
        <v>45</v>
      </c>
      <c r="D1585">
        <v>4</v>
      </c>
      <c r="E1585">
        <v>37</v>
      </c>
      <c r="F1585" t="s">
        <v>13</v>
      </c>
      <c r="G1585" t="s">
        <v>58</v>
      </c>
      <c r="H1585">
        <v>4</v>
      </c>
    </row>
    <row r="1586" spans="1:8" x14ac:dyDescent="0.25">
      <c r="A1586">
        <f t="shared" si="24"/>
        <v>1585</v>
      </c>
      <c r="B1586" s="5">
        <v>45094</v>
      </c>
      <c r="C1586" t="s">
        <v>45</v>
      </c>
      <c r="D1586">
        <v>2</v>
      </c>
      <c r="E1586">
        <v>82</v>
      </c>
      <c r="F1586" t="s">
        <v>9</v>
      </c>
      <c r="G1586" t="s">
        <v>61</v>
      </c>
      <c r="H1586">
        <v>5</v>
      </c>
    </row>
    <row r="1587" spans="1:8" x14ac:dyDescent="0.25">
      <c r="A1587">
        <f t="shared" si="24"/>
        <v>1586</v>
      </c>
      <c r="B1587" s="5">
        <v>45094</v>
      </c>
      <c r="C1587" t="s">
        <v>39</v>
      </c>
      <c r="D1587">
        <v>7</v>
      </c>
      <c r="E1587">
        <v>139</v>
      </c>
      <c r="F1587" t="s">
        <v>9</v>
      </c>
      <c r="G1587" t="s">
        <v>66</v>
      </c>
      <c r="H1587">
        <v>2</v>
      </c>
    </row>
    <row r="1588" spans="1:8" x14ac:dyDescent="0.25">
      <c r="A1588">
        <f t="shared" si="24"/>
        <v>1587</v>
      </c>
      <c r="B1588" s="5">
        <v>45094</v>
      </c>
      <c r="C1588" t="s">
        <v>39</v>
      </c>
      <c r="D1588">
        <v>9</v>
      </c>
      <c r="E1588">
        <v>189</v>
      </c>
      <c r="F1588" t="s">
        <v>9</v>
      </c>
      <c r="G1588" t="s">
        <v>58</v>
      </c>
      <c r="H1588">
        <v>1</v>
      </c>
    </row>
    <row r="1589" spans="1:8" x14ac:dyDescent="0.25">
      <c r="A1589">
        <f t="shared" si="24"/>
        <v>1588</v>
      </c>
      <c r="B1589" s="5">
        <v>45094</v>
      </c>
      <c r="C1589" t="s">
        <v>45</v>
      </c>
      <c r="D1589">
        <v>5</v>
      </c>
      <c r="E1589">
        <v>40</v>
      </c>
      <c r="F1589" t="s">
        <v>13</v>
      </c>
      <c r="G1589" t="s">
        <v>41</v>
      </c>
      <c r="H1589">
        <v>5</v>
      </c>
    </row>
    <row r="1590" spans="1:8" x14ac:dyDescent="0.25">
      <c r="A1590">
        <f t="shared" si="24"/>
        <v>1589</v>
      </c>
      <c r="B1590" s="5">
        <v>45094</v>
      </c>
      <c r="C1590" t="s">
        <v>39</v>
      </c>
      <c r="D1590">
        <v>10</v>
      </c>
      <c r="E1590">
        <v>60</v>
      </c>
      <c r="F1590" t="s">
        <v>13</v>
      </c>
      <c r="G1590" t="s">
        <v>41</v>
      </c>
      <c r="H1590">
        <v>3</v>
      </c>
    </row>
    <row r="1591" spans="1:8" x14ac:dyDescent="0.25">
      <c r="A1591">
        <f t="shared" si="24"/>
        <v>1590</v>
      </c>
      <c r="B1591" s="5">
        <v>45094</v>
      </c>
      <c r="C1591" t="s">
        <v>45</v>
      </c>
      <c r="D1591">
        <v>8</v>
      </c>
      <c r="E1591">
        <v>182</v>
      </c>
      <c r="F1591" t="s">
        <v>13</v>
      </c>
      <c r="G1591" t="s">
        <v>41</v>
      </c>
      <c r="H1591">
        <v>1</v>
      </c>
    </row>
    <row r="1592" spans="1:8" x14ac:dyDescent="0.25">
      <c r="A1592">
        <f t="shared" si="24"/>
        <v>1591</v>
      </c>
      <c r="B1592" s="5">
        <v>45095</v>
      </c>
      <c r="C1592" t="s">
        <v>45</v>
      </c>
      <c r="D1592">
        <v>1</v>
      </c>
      <c r="E1592">
        <v>50</v>
      </c>
      <c r="F1592" t="s">
        <v>9</v>
      </c>
      <c r="G1592" t="s">
        <v>30</v>
      </c>
      <c r="H1592">
        <v>2</v>
      </c>
    </row>
    <row r="1593" spans="1:8" x14ac:dyDescent="0.25">
      <c r="A1593">
        <f t="shared" si="24"/>
        <v>1592</v>
      </c>
      <c r="B1593" s="5">
        <v>45095</v>
      </c>
      <c r="C1593" t="s">
        <v>45</v>
      </c>
      <c r="D1593">
        <v>3</v>
      </c>
      <c r="E1593">
        <v>135</v>
      </c>
      <c r="F1593" t="s">
        <v>13</v>
      </c>
      <c r="G1593" t="s">
        <v>41</v>
      </c>
      <c r="H1593">
        <v>5</v>
      </c>
    </row>
    <row r="1594" spans="1:8" x14ac:dyDescent="0.25">
      <c r="A1594">
        <f t="shared" si="24"/>
        <v>1593</v>
      </c>
      <c r="B1594" s="5">
        <v>45095</v>
      </c>
      <c r="C1594" t="s">
        <v>45</v>
      </c>
      <c r="D1594">
        <v>1</v>
      </c>
      <c r="E1594">
        <v>209</v>
      </c>
      <c r="F1594" t="s">
        <v>13</v>
      </c>
      <c r="G1594" t="s">
        <v>30</v>
      </c>
      <c r="H1594">
        <v>5</v>
      </c>
    </row>
    <row r="1595" spans="1:8" x14ac:dyDescent="0.25">
      <c r="A1595">
        <f t="shared" si="24"/>
        <v>1594</v>
      </c>
      <c r="B1595" s="5">
        <v>45095</v>
      </c>
      <c r="C1595" t="s">
        <v>39</v>
      </c>
      <c r="D1595">
        <v>5</v>
      </c>
      <c r="E1595">
        <v>70</v>
      </c>
      <c r="F1595" t="s">
        <v>9</v>
      </c>
      <c r="G1595" t="s">
        <v>61</v>
      </c>
      <c r="H1595">
        <v>3</v>
      </c>
    </row>
    <row r="1596" spans="1:8" x14ac:dyDescent="0.25">
      <c r="A1596">
        <f t="shared" si="24"/>
        <v>1595</v>
      </c>
      <c r="B1596" s="5">
        <v>45095</v>
      </c>
      <c r="C1596" t="s">
        <v>45</v>
      </c>
      <c r="D1596">
        <v>10</v>
      </c>
      <c r="E1596">
        <v>74</v>
      </c>
      <c r="F1596" t="s">
        <v>13</v>
      </c>
      <c r="G1596" t="s">
        <v>61</v>
      </c>
      <c r="H1596">
        <v>2</v>
      </c>
    </row>
    <row r="1597" spans="1:8" x14ac:dyDescent="0.25">
      <c r="A1597">
        <f t="shared" si="24"/>
        <v>1596</v>
      </c>
      <c r="B1597" s="5">
        <v>45095</v>
      </c>
      <c r="C1597" t="s">
        <v>45</v>
      </c>
      <c r="D1597">
        <v>8</v>
      </c>
      <c r="E1597">
        <v>205</v>
      </c>
      <c r="F1597" t="s">
        <v>13</v>
      </c>
      <c r="G1597" t="s">
        <v>41</v>
      </c>
      <c r="H1597">
        <v>5</v>
      </c>
    </row>
    <row r="1598" spans="1:8" x14ac:dyDescent="0.25">
      <c r="A1598">
        <f t="shared" si="24"/>
        <v>1597</v>
      </c>
      <c r="B1598" s="5">
        <v>45095</v>
      </c>
      <c r="C1598" t="s">
        <v>39</v>
      </c>
      <c r="D1598">
        <v>7</v>
      </c>
      <c r="E1598">
        <v>196</v>
      </c>
      <c r="F1598" t="s">
        <v>9</v>
      </c>
      <c r="G1598" t="s">
        <v>41</v>
      </c>
      <c r="H1598">
        <v>5</v>
      </c>
    </row>
    <row r="1599" spans="1:8" x14ac:dyDescent="0.25">
      <c r="A1599">
        <f t="shared" si="24"/>
        <v>1598</v>
      </c>
      <c r="B1599" s="5">
        <v>45095</v>
      </c>
      <c r="C1599" t="s">
        <v>45</v>
      </c>
      <c r="D1599">
        <v>2</v>
      </c>
      <c r="E1599">
        <v>36</v>
      </c>
      <c r="F1599" t="s">
        <v>9</v>
      </c>
      <c r="G1599" t="s">
        <v>41</v>
      </c>
      <c r="H1599">
        <v>4</v>
      </c>
    </row>
    <row r="1600" spans="1:8" x14ac:dyDescent="0.25">
      <c r="A1600">
        <f t="shared" si="24"/>
        <v>1599</v>
      </c>
      <c r="B1600" s="5">
        <v>45095</v>
      </c>
      <c r="C1600" t="s">
        <v>39</v>
      </c>
      <c r="D1600">
        <v>7</v>
      </c>
      <c r="E1600">
        <v>59</v>
      </c>
      <c r="F1600" t="s">
        <v>13</v>
      </c>
      <c r="G1600" t="s">
        <v>58</v>
      </c>
      <c r="H1600">
        <v>5</v>
      </c>
    </row>
    <row r="1601" spans="1:8" x14ac:dyDescent="0.25">
      <c r="A1601">
        <f t="shared" si="24"/>
        <v>1600</v>
      </c>
      <c r="B1601" s="5">
        <v>45095</v>
      </c>
      <c r="C1601" t="s">
        <v>45</v>
      </c>
      <c r="D1601">
        <v>9</v>
      </c>
      <c r="E1601">
        <v>127</v>
      </c>
      <c r="F1601" t="s">
        <v>9</v>
      </c>
      <c r="G1601" t="s">
        <v>49</v>
      </c>
      <c r="H1601">
        <v>5</v>
      </c>
    </row>
    <row r="1602" spans="1:8" x14ac:dyDescent="0.25">
      <c r="A1602">
        <f t="shared" ref="A1602:A1665" si="25">ROW()-1</f>
        <v>1601</v>
      </c>
      <c r="B1602" s="5">
        <v>45096</v>
      </c>
      <c r="C1602" t="s">
        <v>45</v>
      </c>
      <c r="D1602">
        <v>9</v>
      </c>
      <c r="E1602">
        <v>38</v>
      </c>
      <c r="F1602" t="s">
        <v>9</v>
      </c>
      <c r="G1602" t="s">
        <v>41</v>
      </c>
      <c r="H1602">
        <v>4</v>
      </c>
    </row>
    <row r="1603" spans="1:8" x14ac:dyDescent="0.25">
      <c r="A1603">
        <f t="shared" si="25"/>
        <v>1602</v>
      </c>
      <c r="B1603" s="5">
        <v>45096</v>
      </c>
      <c r="C1603" t="s">
        <v>45</v>
      </c>
      <c r="D1603">
        <v>9</v>
      </c>
      <c r="E1603">
        <v>122</v>
      </c>
      <c r="F1603" t="s">
        <v>13</v>
      </c>
      <c r="G1603" t="s">
        <v>30</v>
      </c>
      <c r="H1603">
        <v>4</v>
      </c>
    </row>
    <row r="1604" spans="1:8" x14ac:dyDescent="0.25">
      <c r="A1604">
        <f t="shared" si="25"/>
        <v>1603</v>
      </c>
      <c r="B1604" s="5">
        <v>45096</v>
      </c>
      <c r="C1604" t="s">
        <v>45</v>
      </c>
      <c r="D1604">
        <v>5</v>
      </c>
      <c r="E1604">
        <v>169</v>
      </c>
      <c r="F1604" t="s">
        <v>9</v>
      </c>
      <c r="G1604" t="s">
        <v>49</v>
      </c>
      <c r="H1604">
        <v>5</v>
      </c>
    </row>
    <row r="1605" spans="1:8" x14ac:dyDescent="0.25">
      <c r="A1605">
        <f t="shared" si="25"/>
        <v>1604</v>
      </c>
      <c r="B1605" s="5">
        <v>45096</v>
      </c>
      <c r="C1605" t="s">
        <v>45</v>
      </c>
      <c r="D1605">
        <v>8</v>
      </c>
      <c r="E1605">
        <v>63</v>
      </c>
      <c r="F1605" t="s">
        <v>13</v>
      </c>
      <c r="G1605" t="s">
        <v>30</v>
      </c>
      <c r="H1605">
        <v>2</v>
      </c>
    </row>
    <row r="1606" spans="1:8" x14ac:dyDescent="0.25">
      <c r="A1606">
        <f t="shared" si="25"/>
        <v>1605</v>
      </c>
      <c r="B1606" s="5">
        <v>45096</v>
      </c>
      <c r="C1606" t="s">
        <v>39</v>
      </c>
      <c r="D1606">
        <v>7</v>
      </c>
      <c r="E1606">
        <v>163</v>
      </c>
      <c r="F1606" t="s">
        <v>13</v>
      </c>
      <c r="G1606" t="s">
        <v>58</v>
      </c>
      <c r="H1606">
        <v>2</v>
      </c>
    </row>
    <row r="1607" spans="1:8" x14ac:dyDescent="0.25">
      <c r="A1607">
        <f t="shared" si="25"/>
        <v>1606</v>
      </c>
      <c r="B1607" s="5">
        <v>45096</v>
      </c>
      <c r="C1607" t="s">
        <v>45</v>
      </c>
      <c r="D1607">
        <v>4</v>
      </c>
      <c r="E1607">
        <v>91</v>
      </c>
      <c r="F1607" t="s">
        <v>13</v>
      </c>
      <c r="G1607" t="s">
        <v>58</v>
      </c>
      <c r="H1607">
        <v>3</v>
      </c>
    </row>
    <row r="1608" spans="1:8" x14ac:dyDescent="0.25">
      <c r="A1608">
        <f t="shared" si="25"/>
        <v>1607</v>
      </c>
      <c r="B1608" s="5">
        <v>45096</v>
      </c>
      <c r="C1608" t="s">
        <v>45</v>
      </c>
      <c r="D1608">
        <v>5</v>
      </c>
      <c r="E1608">
        <v>209</v>
      </c>
      <c r="F1608" t="s">
        <v>13</v>
      </c>
      <c r="G1608" t="s">
        <v>49</v>
      </c>
      <c r="H1608">
        <v>4</v>
      </c>
    </row>
    <row r="1609" spans="1:8" x14ac:dyDescent="0.25">
      <c r="A1609">
        <f t="shared" si="25"/>
        <v>1608</v>
      </c>
      <c r="B1609" s="5">
        <v>45096</v>
      </c>
      <c r="C1609" t="s">
        <v>39</v>
      </c>
      <c r="D1609">
        <v>8</v>
      </c>
      <c r="E1609">
        <v>177</v>
      </c>
      <c r="F1609" t="s">
        <v>9</v>
      </c>
      <c r="G1609" t="s">
        <v>66</v>
      </c>
      <c r="H1609">
        <v>5</v>
      </c>
    </row>
    <row r="1610" spans="1:8" x14ac:dyDescent="0.25">
      <c r="A1610">
        <f t="shared" si="25"/>
        <v>1609</v>
      </c>
      <c r="B1610" s="5">
        <v>45096</v>
      </c>
      <c r="C1610" t="s">
        <v>45</v>
      </c>
      <c r="D1610">
        <v>1</v>
      </c>
      <c r="E1610">
        <v>49</v>
      </c>
      <c r="F1610" t="s">
        <v>9</v>
      </c>
      <c r="G1610" t="s">
        <v>58</v>
      </c>
      <c r="H1610">
        <v>3</v>
      </c>
    </row>
    <row r="1611" spans="1:8" x14ac:dyDescent="0.25">
      <c r="A1611">
        <f t="shared" si="25"/>
        <v>1610</v>
      </c>
      <c r="B1611" s="5">
        <v>45096</v>
      </c>
      <c r="C1611" t="s">
        <v>39</v>
      </c>
      <c r="D1611">
        <v>7</v>
      </c>
      <c r="E1611">
        <v>55</v>
      </c>
      <c r="F1611" t="s">
        <v>9</v>
      </c>
      <c r="G1611" t="s">
        <v>58</v>
      </c>
      <c r="H1611">
        <v>3</v>
      </c>
    </row>
    <row r="1612" spans="1:8" x14ac:dyDescent="0.25">
      <c r="A1612">
        <f t="shared" si="25"/>
        <v>1611</v>
      </c>
      <c r="B1612" s="5">
        <v>45096</v>
      </c>
      <c r="C1612" t="s">
        <v>39</v>
      </c>
      <c r="D1612">
        <v>8</v>
      </c>
      <c r="E1612">
        <v>48</v>
      </c>
      <c r="F1612" t="s">
        <v>9</v>
      </c>
      <c r="G1612" t="s">
        <v>41</v>
      </c>
      <c r="H1612">
        <v>3</v>
      </c>
    </row>
    <row r="1613" spans="1:8" x14ac:dyDescent="0.25">
      <c r="A1613">
        <f t="shared" si="25"/>
        <v>1612</v>
      </c>
      <c r="B1613" s="5">
        <v>45096</v>
      </c>
      <c r="C1613" t="s">
        <v>45</v>
      </c>
      <c r="D1613">
        <v>5</v>
      </c>
      <c r="F1613" t="s">
        <v>13</v>
      </c>
      <c r="G1613" t="s">
        <v>49</v>
      </c>
      <c r="H1613">
        <v>4</v>
      </c>
    </row>
    <row r="1614" spans="1:8" x14ac:dyDescent="0.25">
      <c r="A1614">
        <f t="shared" si="25"/>
        <v>1613</v>
      </c>
      <c r="B1614" s="5">
        <v>45097</v>
      </c>
      <c r="C1614" t="s">
        <v>45</v>
      </c>
      <c r="D1614">
        <v>5</v>
      </c>
      <c r="E1614">
        <v>58</v>
      </c>
      <c r="F1614" t="s">
        <v>9</v>
      </c>
      <c r="G1614" t="s">
        <v>49</v>
      </c>
      <c r="H1614">
        <v>1</v>
      </c>
    </row>
    <row r="1615" spans="1:8" x14ac:dyDescent="0.25">
      <c r="A1615">
        <f t="shared" si="25"/>
        <v>1614</v>
      </c>
      <c r="B1615" s="5">
        <v>45097</v>
      </c>
      <c r="C1615" t="s">
        <v>39</v>
      </c>
      <c r="D1615">
        <v>10</v>
      </c>
      <c r="E1615">
        <v>132</v>
      </c>
      <c r="F1615" t="s">
        <v>9</v>
      </c>
      <c r="G1615" t="s">
        <v>41</v>
      </c>
      <c r="H1615">
        <v>3</v>
      </c>
    </row>
    <row r="1616" spans="1:8" x14ac:dyDescent="0.25">
      <c r="A1616">
        <f t="shared" si="25"/>
        <v>1615</v>
      </c>
      <c r="B1616" s="5">
        <v>45097</v>
      </c>
      <c r="C1616" t="s">
        <v>30</v>
      </c>
      <c r="D1616">
        <v>10</v>
      </c>
      <c r="E1616">
        <v>194</v>
      </c>
      <c r="F1616" t="s">
        <v>9</v>
      </c>
      <c r="G1616" t="s">
        <v>41</v>
      </c>
      <c r="H1616">
        <v>4</v>
      </c>
    </row>
    <row r="1617" spans="1:8" x14ac:dyDescent="0.25">
      <c r="A1617">
        <f t="shared" si="25"/>
        <v>1616</v>
      </c>
      <c r="B1617" s="5">
        <v>45097</v>
      </c>
      <c r="C1617" t="s">
        <v>45</v>
      </c>
      <c r="D1617">
        <v>8</v>
      </c>
      <c r="E1617">
        <v>58</v>
      </c>
      <c r="F1617" t="s">
        <v>9</v>
      </c>
      <c r="G1617" t="s">
        <v>61</v>
      </c>
      <c r="H1617">
        <v>3</v>
      </c>
    </row>
    <row r="1618" spans="1:8" x14ac:dyDescent="0.25">
      <c r="A1618">
        <f t="shared" si="25"/>
        <v>1617</v>
      </c>
      <c r="B1618" s="5">
        <v>45097</v>
      </c>
      <c r="C1618" t="s">
        <v>45</v>
      </c>
      <c r="D1618">
        <v>6</v>
      </c>
      <c r="E1618">
        <v>125</v>
      </c>
      <c r="F1618" t="s">
        <v>13</v>
      </c>
      <c r="G1618" t="s">
        <v>49</v>
      </c>
      <c r="H1618">
        <v>4</v>
      </c>
    </row>
    <row r="1619" spans="1:8" x14ac:dyDescent="0.25">
      <c r="A1619">
        <f t="shared" si="25"/>
        <v>1618</v>
      </c>
      <c r="B1619" s="5">
        <v>45097</v>
      </c>
      <c r="C1619" t="s">
        <v>45</v>
      </c>
      <c r="D1619">
        <v>4</v>
      </c>
      <c r="E1619">
        <v>32</v>
      </c>
      <c r="F1619" t="s">
        <v>13</v>
      </c>
      <c r="G1619" t="s">
        <v>66</v>
      </c>
      <c r="H1619">
        <v>1</v>
      </c>
    </row>
    <row r="1620" spans="1:8" x14ac:dyDescent="0.25">
      <c r="A1620">
        <f t="shared" si="25"/>
        <v>1619</v>
      </c>
      <c r="B1620" s="5">
        <v>45097</v>
      </c>
      <c r="C1620" t="s">
        <v>39</v>
      </c>
      <c r="D1620">
        <v>9</v>
      </c>
      <c r="E1620">
        <v>134</v>
      </c>
      <c r="F1620" t="s">
        <v>9</v>
      </c>
      <c r="G1620" t="s">
        <v>66</v>
      </c>
      <c r="H1620">
        <v>3</v>
      </c>
    </row>
    <row r="1621" spans="1:8" x14ac:dyDescent="0.25">
      <c r="A1621">
        <f t="shared" si="25"/>
        <v>1620</v>
      </c>
      <c r="B1621" s="5">
        <v>45097</v>
      </c>
      <c r="C1621" t="s">
        <v>39</v>
      </c>
      <c r="D1621">
        <v>7</v>
      </c>
      <c r="E1621">
        <v>165</v>
      </c>
      <c r="F1621" t="s">
        <v>13</v>
      </c>
      <c r="G1621" t="s">
        <v>30</v>
      </c>
      <c r="H1621">
        <v>2</v>
      </c>
    </row>
    <row r="1622" spans="1:8" x14ac:dyDescent="0.25">
      <c r="A1622">
        <f t="shared" si="25"/>
        <v>1621</v>
      </c>
      <c r="B1622" s="5">
        <v>45097</v>
      </c>
      <c r="C1622" t="s">
        <v>45</v>
      </c>
      <c r="D1622">
        <v>7</v>
      </c>
      <c r="E1622">
        <v>203</v>
      </c>
      <c r="F1622" t="s">
        <v>9</v>
      </c>
      <c r="G1622" t="s">
        <v>58</v>
      </c>
      <c r="H1622">
        <v>2</v>
      </c>
    </row>
    <row r="1623" spans="1:8" x14ac:dyDescent="0.25">
      <c r="A1623">
        <f t="shared" si="25"/>
        <v>1622</v>
      </c>
      <c r="B1623" s="5">
        <v>45097</v>
      </c>
      <c r="C1623" t="s">
        <v>39</v>
      </c>
      <c r="D1623">
        <v>1</v>
      </c>
      <c r="E1623">
        <v>127</v>
      </c>
      <c r="F1623" t="s">
        <v>13</v>
      </c>
      <c r="G1623" t="s">
        <v>49</v>
      </c>
      <c r="H1623">
        <v>3</v>
      </c>
    </row>
    <row r="1624" spans="1:8" x14ac:dyDescent="0.25">
      <c r="A1624">
        <f t="shared" si="25"/>
        <v>1623</v>
      </c>
      <c r="B1624" s="5">
        <v>45097</v>
      </c>
      <c r="C1624" t="s">
        <v>45</v>
      </c>
      <c r="D1624">
        <v>1</v>
      </c>
      <c r="E1624">
        <v>76</v>
      </c>
      <c r="F1624" t="s">
        <v>13</v>
      </c>
      <c r="G1624" t="s">
        <v>41</v>
      </c>
      <c r="H1624">
        <v>4</v>
      </c>
    </row>
    <row r="1625" spans="1:8" x14ac:dyDescent="0.25">
      <c r="A1625">
        <f t="shared" si="25"/>
        <v>1624</v>
      </c>
      <c r="B1625" s="5">
        <v>45097</v>
      </c>
      <c r="C1625" t="s">
        <v>39</v>
      </c>
      <c r="D1625">
        <v>7</v>
      </c>
      <c r="E1625">
        <v>57</v>
      </c>
      <c r="F1625" t="s">
        <v>13</v>
      </c>
      <c r="G1625" t="s">
        <v>58</v>
      </c>
      <c r="H1625">
        <v>2</v>
      </c>
    </row>
    <row r="1626" spans="1:8" x14ac:dyDescent="0.25">
      <c r="A1626">
        <f t="shared" si="25"/>
        <v>1625</v>
      </c>
      <c r="B1626" s="5">
        <v>45097</v>
      </c>
      <c r="C1626" t="s">
        <v>45</v>
      </c>
      <c r="D1626">
        <v>7</v>
      </c>
      <c r="E1626">
        <v>157</v>
      </c>
      <c r="F1626" t="s">
        <v>13</v>
      </c>
      <c r="G1626" t="s">
        <v>49</v>
      </c>
      <c r="H1626">
        <v>5</v>
      </c>
    </row>
    <row r="1627" spans="1:8" x14ac:dyDescent="0.25">
      <c r="A1627">
        <f t="shared" si="25"/>
        <v>1626</v>
      </c>
      <c r="B1627" s="5">
        <v>45097</v>
      </c>
      <c r="C1627" t="s">
        <v>45</v>
      </c>
      <c r="D1627">
        <v>6</v>
      </c>
      <c r="E1627">
        <v>112</v>
      </c>
      <c r="F1627" t="s">
        <v>9</v>
      </c>
      <c r="G1627" t="s">
        <v>49</v>
      </c>
      <c r="H1627">
        <v>1</v>
      </c>
    </row>
    <row r="1628" spans="1:8" x14ac:dyDescent="0.25">
      <c r="A1628">
        <f t="shared" si="25"/>
        <v>1627</v>
      </c>
      <c r="B1628" s="5">
        <v>45097</v>
      </c>
      <c r="C1628" t="s">
        <v>45</v>
      </c>
      <c r="D1628">
        <v>9</v>
      </c>
      <c r="E1628">
        <v>180</v>
      </c>
      <c r="F1628" t="s">
        <v>13</v>
      </c>
      <c r="G1628" t="s">
        <v>58</v>
      </c>
      <c r="H1628">
        <v>4</v>
      </c>
    </row>
    <row r="1629" spans="1:8" x14ac:dyDescent="0.25">
      <c r="A1629">
        <f t="shared" si="25"/>
        <v>1628</v>
      </c>
      <c r="B1629" s="5">
        <v>45097</v>
      </c>
      <c r="C1629" t="s">
        <v>39</v>
      </c>
      <c r="D1629">
        <v>3</v>
      </c>
      <c r="E1629">
        <v>189</v>
      </c>
      <c r="F1629" t="s">
        <v>13</v>
      </c>
      <c r="G1629" t="s">
        <v>66</v>
      </c>
      <c r="H1629">
        <v>1</v>
      </c>
    </row>
    <row r="1630" spans="1:8" x14ac:dyDescent="0.25">
      <c r="A1630">
        <f t="shared" si="25"/>
        <v>1629</v>
      </c>
      <c r="B1630" s="5">
        <v>45097</v>
      </c>
      <c r="C1630" t="s">
        <v>45</v>
      </c>
      <c r="D1630">
        <v>9</v>
      </c>
      <c r="E1630">
        <v>141</v>
      </c>
      <c r="F1630" t="s">
        <v>9</v>
      </c>
      <c r="G1630" t="s">
        <v>41</v>
      </c>
      <c r="H1630">
        <v>2</v>
      </c>
    </row>
    <row r="1631" spans="1:8" x14ac:dyDescent="0.25">
      <c r="A1631">
        <f t="shared" si="25"/>
        <v>1630</v>
      </c>
      <c r="B1631" s="5">
        <v>45098</v>
      </c>
      <c r="C1631" t="s">
        <v>39</v>
      </c>
      <c r="D1631">
        <v>9</v>
      </c>
      <c r="E1631">
        <v>146</v>
      </c>
      <c r="F1631" t="s">
        <v>9</v>
      </c>
      <c r="G1631" t="s">
        <v>61</v>
      </c>
      <c r="H1631">
        <v>3</v>
      </c>
    </row>
    <row r="1632" spans="1:8" x14ac:dyDescent="0.25">
      <c r="A1632">
        <f t="shared" si="25"/>
        <v>1631</v>
      </c>
      <c r="B1632" s="5">
        <v>45098</v>
      </c>
      <c r="C1632" t="s">
        <v>45</v>
      </c>
      <c r="D1632">
        <v>7</v>
      </c>
      <c r="E1632">
        <v>145</v>
      </c>
      <c r="F1632" t="s">
        <v>13</v>
      </c>
      <c r="G1632" t="s">
        <v>30</v>
      </c>
      <c r="H1632">
        <v>2</v>
      </c>
    </row>
    <row r="1633" spans="1:8" x14ac:dyDescent="0.25">
      <c r="A1633">
        <f t="shared" si="25"/>
        <v>1632</v>
      </c>
      <c r="B1633" s="5">
        <v>45098</v>
      </c>
      <c r="C1633" t="s">
        <v>45</v>
      </c>
      <c r="D1633">
        <v>6</v>
      </c>
      <c r="E1633">
        <v>146</v>
      </c>
      <c r="F1633" t="s">
        <v>13</v>
      </c>
      <c r="G1633" t="s">
        <v>30</v>
      </c>
      <c r="H1633">
        <v>5</v>
      </c>
    </row>
    <row r="1634" spans="1:8" x14ac:dyDescent="0.25">
      <c r="A1634">
        <f t="shared" si="25"/>
        <v>1633</v>
      </c>
      <c r="B1634" s="5">
        <v>45098</v>
      </c>
      <c r="C1634" t="s">
        <v>39</v>
      </c>
      <c r="D1634">
        <v>1</v>
      </c>
      <c r="E1634">
        <v>95</v>
      </c>
      <c r="F1634" t="s">
        <v>13</v>
      </c>
      <c r="G1634" t="s">
        <v>66</v>
      </c>
      <c r="H1634">
        <v>1</v>
      </c>
    </row>
    <row r="1635" spans="1:8" x14ac:dyDescent="0.25">
      <c r="A1635">
        <f t="shared" si="25"/>
        <v>1634</v>
      </c>
      <c r="B1635" s="5">
        <v>45098</v>
      </c>
      <c r="C1635" t="s">
        <v>39</v>
      </c>
      <c r="D1635">
        <v>9</v>
      </c>
      <c r="E1635">
        <v>140</v>
      </c>
      <c r="F1635" t="s">
        <v>9</v>
      </c>
      <c r="G1635" t="s">
        <v>66</v>
      </c>
      <c r="H1635">
        <v>4</v>
      </c>
    </row>
    <row r="1636" spans="1:8" x14ac:dyDescent="0.25">
      <c r="A1636">
        <f t="shared" si="25"/>
        <v>1635</v>
      </c>
      <c r="B1636" s="5">
        <v>45098</v>
      </c>
      <c r="C1636" t="s">
        <v>45</v>
      </c>
      <c r="D1636">
        <v>1</v>
      </c>
      <c r="E1636">
        <v>86</v>
      </c>
      <c r="F1636" t="s">
        <v>9</v>
      </c>
      <c r="G1636" t="s">
        <v>30</v>
      </c>
      <c r="H1636">
        <v>3</v>
      </c>
    </row>
    <row r="1637" spans="1:8" x14ac:dyDescent="0.25">
      <c r="A1637">
        <f t="shared" si="25"/>
        <v>1636</v>
      </c>
      <c r="B1637" s="5">
        <v>45098</v>
      </c>
      <c r="C1637" t="s">
        <v>39</v>
      </c>
      <c r="D1637">
        <v>3</v>
      </c>
      <c r="E1637">
        <v>60</v>
      </c>
      <c r="F1637" t="s">
        <v>13</v>
      </c>
      <c r="G1637" t="s">
        <v>49</v>
      </c>
      <c r="H1637">
        <v>5</v>
      </c>
    </row>
    <row r="1638" spans="1:8" x14ac:dyDescent="0.25">
      <c r="A1638">
        <f t="shared" si="25"/>
        <v>1637</v>
      </c>
      <c r="B1638" s="5">
        <v>45098</v>
      </c>
      <c r="C1638" t="s">
        <v>45</v>
      </c>
      <c r="D1638">
        <v>10</v>
      </c>
      <c r="E1638">
        <v>102</v>
      </c>
      <c r="F1638" t="s">
        <v>13</v>
      </c>
      <c r="G1638" t="s">
        <v>30</v>
      </c>
      <c r="H1638">
        <v>5</v>
      </c>
    </row>
    <row r="1639" spans="1:8" x14ac:dyDescent="0.25">
      <c r="A1639">
        <f t="shared" si="25"/>
        <v>1638</v>
      </c>
      <c r="B1639" s="5">
        <v>45098</v>
      </c>
      <c r="C1639" t="s">
        <v>39</v>
      </c>
      <c r="D1639">
        <v>9</v>
      </c>
      <c r="E1639">
        <v>144</v>
      </c>
      <c r="F1639" t="s">
        <v>9</v>
      </c>
      <c r="G1639" t="s">
        <v>66</v>
      </c>
      <c r="H1639">
        <v>5</v>
      </c>
    </row>
    <row r="1640" spans="1:8" x14ac:dyDescent="0.25">
      <c r="A1640">
        <f t="shared" si="25"/>
        <v>1639</v>
      </c>
      <c r="B1640" s="5">
        <v>45098</v>
      </c>
      <c r="C1640" t="s">
        <v>39</v>
      </c>
      <c r="D1640">
        <v>7</v>
      </c>
      <c r="E1640">
        <v>109</v>
      </c>
      <c r="F1640" t="s">
        <v>13</v>
      </c>
      <c r="G1640" t="s">
        <v>41</v>
      </c>
      <c r="H1640">
        <v>5</v>
      </c>
    </row>
    <row r="1641" spans="1:8" x14ac:dyDescent="0.25">
      <c r="A1641">
        <f t="shared" si="25"/>
        <v>1640</v>
      </c>
      <c r="B1641" s="5">
        <v>45098</v>
      </c>
      <c r="C1641" t="s">
        <v>39</v>
      </c>
      <c r="D1641">
        <v>5</v>
      </c>
      <c r="E1641">
        <v>50</v>
      </c>
      <c r="F1641" t="s">
        <v>9</v>
      </c>
      <c r="G1641" t="s">
        <v>58</v>
      </c>
      <c r="H1641">
        <v>4</v>
      </c>
    </row>
    <row r="1642" spans="1:8" x14ac:dyDescent="0.25">
      <c r="A1642">
        <f t="shared" si="25"/>
        <v>1641</v>
      </c>
      <c r="B1642" s="5">
        <v>45098</v>
      </c>
      <c r="C1642" t="s">
        <v>39</v>
      </c>
      <c r="D1642">
        <v>7</v>
      </c>
      <c r="E1642">
        <v>140</v>
      </c>
      <c r="F1642" t="s">
        <v>13</v>
      </c>
      <c r="G1642" t="s">
        <v>49</v>
      </c>
      <c r="H1642">
        <v>2</v>
      </c>
    </row>
    <row r="1643" spans="1:8" x14ac:dyDescent="0.25">
      <c r="A1643">
        <f t="shared" si="25"/>
        <v>1642</v>
      </c>
      <c r="B1643" s="5">
        <v>45098</v>
      </c>
      <c r="C1643" t="s">
        <v>39</v>
      </c>
      <c r="D1643">
        <v>10</v>
      </c>
      <c r="E1643">
        <v>72</v>
      </c>
      <c r="F1643" t="s">
        <v>9</v>
      </c>
      <c r="G1643" t="s">
        <v>41</v>
      </c>
      <c r="H1643">
        <v>3</v>
      </c>
    </row>
    <row r="1644" spans="1:8" x14ac:dyDescent="0.25">
      <c r="A1644">
        <f t="shared" si="25"/>
        <v>1643</v>
      </c>
      <c r="B1644" s="5">
        <v>45098</v>
      </c>
      <c r="C1644" t="s">
        <v>39</v>
      </c>
      <c r="D1644">
        <v>4</v>
      </c>
      <c r="E1644">
        <v>65</v>
      </c>
      <c r="F1644" t="s">
        <v>13</v>
      </c>
      <c r="G1644" t="s">
        <v>30</v>
      </c>
      <c r="H1644">
        <v>5</v>
      </c>
    </row>
    <row r="1645" spans="1:8" x14ac:dyDescent="0.25">
      <c r="A1645">
        <f t="shared" si="25"/>
        <v>1644</v>
      </c>
      <c r="B1645" s="5">
        <v>45098</v>
      </c>
      <c r="C1645" t="s">
        <v>45</v>
      </c>
      <c r="D1645">
        <v>5</v>
      </c>
      <c r="E1645">
        <v>68</v>
      </c>
      <c r="F1645" t="s">
        <v>9</v>
      </c>
      <c r="G1645" t="s">
        <v>49</v>
      </c>
      <c r="H1645">
        <v>1</v>
      </c>
    </row>
    <row r="1646" spans="1:8" x14ac:dyDescent="0.25">
      <c r="A1646">
        <f t="shared" si="25"/>
        <v>1645</v>
      </c>
      <c r="B1646" s="5">
        <v>45098</v>
      </c>
      <c r="C1646" t="s">
        <v>45</v>
      </c>
      <c r="D1646">
        <v>6</v>
      </c>
      <c r="E1646">
        <v>50</v>
      </c>
      <c r="F1646" t="s">
        <v>13</v>
      </c>
      <c r="G1646" t="s">
        <v>30</v>
      </c>
      <c r="H1646">
        <v>2</v>
      </c>
    </row>
    <row r="1647" spans="1:8" x14ac:dyDescent="0.25">
      <c r="A1647">
        <f t="shared" si="25"/>
        <v>1646</v>
      </c>
      <c r="B1647" s="5">
        <v>45099</v>
      </c>
      <c r="C1647" t="s">
        <v>45</v>
      </c>
      <c r="D1647">
        <v>1</v>
      </c>
      <c r="E1647">
        <v>88</v>
      </c>
      <c r="F1647" t="s">
        <v>9</v>
      </c>
      <c r="G1647" t="s">
        <v>66</v>
      </c>
      <c r="H1647">
        <v>5</v>
      </c>
    </row>
    <row r="1648" spans="1:8" x14ac:dyDescent="0.25">
      <c r="A1648">
        <f t="shared" si="25"/>
        <v>1647</v>
      </c>
      <c r="B1648" s="5">
        <v>45099</v>
      </c>
      <c r="C1648" t="s">
        <v>45</v>
      </c>
      <c r="D1648">
        <v>4</v>
      </c>
      <c r="E1648">
        <v>143</v>
      </c>
      <c r="F1648" t="s">
        <v>13</v>
      </c>
      <c r="G1648" t="s">
        <v>58</v>
      </c>
      <c r="H1648">
        <v>1</v>
      </c>
    </row>
    <row r="1649" spans="1:8" x14ac:dyDescent="0.25">
      <c r="A1649">
        <f t="shared" si="25"/>
        <v>1648</v>
      </c>
      <c r="B1649" s="5">
        <v>45099</v>
      </c>
      <c r="C1649" t="s">
        <v>45</v>
      </c>
      <c r="D1649">
        <v>3</v>
      </c>
      <c r="E1649">
        <v>47</v>
      </c>
      <c r="F1649" t="s">
        <v>13</v>
      </c>
      <c r="G1649" t="s">
        <v>41</v>
      </c>
      <c r="H1649">
        <v>1</v>
      </c>
    </row>
    <row r="1650" spans="1:8" x14ac:dyDescent="0.25">
      <c r="A1650">
        <f t="shared" si="25"/>
        <v>1649</v>
      </c>
      <c r="B1650" s="5">
        <v>45099</v>
      </c>
      <c r="C1650" t="s">
        <v>39</v>
      </c>
      <c r="D1650">
        <v>1</v>
      </c>
      <c r="E1650">
        <v>199</v>
      </c>
      <c r="F1650" t="s">
        <v>9</v>
      </c>
      <c r="G1650" t="s">
        <v>66</v>
      </c>
      <c r="H1650">
        <v>5</v>
      </c>
    </row>
    <row r="1651" spans="1:8" x14ac:dyDescent="0.25">
      <c r="A1651">
        <f t="shared" si="25"/>
        <v>1650</v>
      </c>
      <c r="B1651" s="5">
        <v>45099</v>
      </c>
      <c r="C1651" t="s">
        <v>45</v>
      </c>
      <c r="D1651">
        <v>2</v>
      </c>
      <c r="E1651">
        <v>43</v>
      </c>
      <c r="F1651" t="s">
        <v>9</v>
      </c>
      <c r="G1651" t="s">
        <v>61</v>
      </c>
      <c r="H1651">
        <v>3</v>
      </c>
    </row>
    <row r="1652" spans="1:8" x14ac:dyDescent="0.25">
      <c r="A1652">
        <f t="shared" si="25"/>
        <v>1651</v>
      </c>
      <c r="B1652" s="5">
        <v>45099</v>
      </c>
      <c r="C1652" t="s">
        <v>45</v>
      </c>
      <c r="D1652">
        <v>7</v>
      </c>
      <c r="E1652">
        <v>176</v>
      </c>
      <c r="F1652" t="s">
        <v>9</v>
      </c>
      <c r="G1652" t="s">
        <v>30</v>
      </c>
      <c r="H1652">
        <v>3</v>
      </c>
    </row>
    <row r="1653" spans="1:8" x14ac:dyDescent="0.25">
      <c r="A1653">
        <f t="shared" si="25"/>
        <v>1652</v>
      </c>
      <c r="B1653" s="5">
        <v>45099</v>
      </c>
      <c r="C1653" t="s">
        <v>39</v>
      </c>
      <c r="D1653">
        <v>1</v>
      </c>
      <c r="E1653">
        <v>171</v>
      </c>
      <c r="F1653" t="s">
        <v>9</v>
      </c>
      <c r="G1653" t="s">
        <v>41</v>
      </c>
      <c r="H1653">
        <v>5</v>
      </c>
    </row>
    <row r="1654" spans="1:8" x14ac:dyDescent="0.25">
      <c r="A1654">
        <f t="shared" si="25"/>
        <v>1653</v>
      </c>
      <c r="B1654" s="5">
        <v>45099</v>
      </c>
      <c r="C1654" t="s">
        <v>45</v>
      </c>
      <c r="D1654">
        <v>5</v>
      </c>
      <c r="E1654">
        <v>142</v>
      </c>
      <c r="F1654" t="s">
        <v>13</v>
      </c>
      <c r="G1654" t="s">
        <v>49</v>
      </c>
      <c r="H1654">
        <v>1</v>
      </c>
    </row>
    <row r="1655" spans="1:8" x14ac:dyDescent="0.25">
      <c r="A1655">
        <f t="shared" si="25"/>
        <v>1654</v>
      </c>
      <c r="B1655" s="5">
        <v>45099</v>
      </c>
      <c r="C1655" t="s">
        <v>39</v>
      </c>
      <c r="D1655">
        <v>5</v>
      </c>
      <c r="E1655">
        <v>173</v>
      </c>
      <c r="F1655" t="s">
        <v>13</v>
      </c>
      <c r="G1655" t="s">
        <v>30</v>
      </c>
      <c r="H1655">
        <v>2</v>
      </c>
    </row>
    <row r="1656" spans="1:8" x14ac:dyDescent="0.25">
      <c r="A1656">
        <f t="shared" si="25"/>
        <v>1655</v>
      </c>
      <c r="B1656" s="5">
        <v>45099</v>
      </c>
      <c r="C1656" t="s">
        <v>45</v>
      </c>
      <c r="D1656">
        <v>1</v>
      </c>
      <c r="E1656">
        <v>129</v>
      </c>
      <c r="F1656" t="s">
        <v>9</v>
      </c>
      <c r="G1656" t="s">
        <v>58</v>
      </c>
      <c r="H1656">
        <v>2</v>
      </c>
    </row>
    <row r="1657" spans="1:8" x14ac:dyDescent="0.25">
      <c r="A1657">
        <f t="shared" si="25"/>
        <v>1656</v>
      </c>
      <c r="B1657" s="5">
        <v>45099</v>
      </c>
      <c r="C1657" t="s">
        <v>45</v>
      </c>
      <c r="D1657">
        <v>9</v>
      </c>
      <c r="E1657">
        <v>44</v>
      </c>
      <c r="F1657" t="s">
        <v>13</v>
      </c>
      <c r="G1657" t="s">
        <v>49</v>
      </c>
      <c r="H1657">
        <v>2</v>
      </c>
    </row>
    <row r="1658" spans="1:8" x14ac:dyDescent="0.25">
      <c r="A1658">
        <f t="shared" si="25"/>
        <v>1657</v>
      </c>
      <c r="B1658" s="5">
        <v>45099</v>
      </c>
      <c r="C1658" t="s">
        <v>45</v>
      </c>
      <c r="D1658">
        <v>4</v>
      </c>
      <c r="E1658">
        <v>79</v>
      </c>
      <c r="F1658" t="s">
        <v>13</v>
      </c>
      <c r="G1658" t="s">
        <v>41</v>
      </c>
      <c r="H1658">
        <v>2</v>
      </c>
    </row>
    <row r="1659" spans="1:8" x14ac:dyDescent="0.25">
      <c r="A1659">
        <f t="shared" si="25"/>
        <v>1658</v>
      </c>
      <c r="B1659" s="5">
        <v>45099</v>
      </c>
      <c r="C1659" t="s">
        <v>45</v>
      </c>
      <c r="D1659">
        <v>10</v>
      </c>
      <c r="E1659">
        <v>172</v>
      </c>
      <c r="F1659" t="s">
        <v>9</v>
      </c>
      <c r="G1659" t="s">
        <v>58</v>
      </c>
      <c r="H1659">
        <v>5</v>
      </c>
    </row>
    <row r="1660" spans="1:8" x14ac:dyDescent="0.25">
      <c r="A1660">
        <f t="shared" si="25"/>
        <v>1659</v>
      </c>
      <c r="B1660" s="5">
        <v>45099</v>
      </c>
      <c r="C1660" t="s">
        <v>45</v>
      </c>
      <c r="D1660">
        <v>3</v>
      </c>
      <c r="E1660">
        <v>189</v>
      </c>
      <c r="F1660" t="s">
        <v>13</v>
      </c>
      <c r="G1660" t="s">
        <v>66</v>
      </c>
      <c r="H1660">
        <v>2</v>
      </c>
    </row>
    <row r="1661" spans="1:8" x14ac:dyDescent="0.25">
      <c r="A1661">
        <f t="shared" si="25"/>
        <v>1660</v>
      </c>
      <c r="B1661" s="5">
        <v>45099</v>
      </c>
      <c r="C1661" t="s">
        <v>45</v>
      </c>
      <c r="D1661">
        <v>10</v>
      </c>
      <c r="E1661">
        <v>196</v>
      </c>
      <c r="F1661" t="s">
        <v>9</v>
      </c>
      <c r="G1661" t="s">
        <v>58</v>
      </c>
      <c r="H1661">
        <v>4</v>
      </c>
    </row>
    <row r="1662" spans="1:8" x14ac:dyDescent="0.25">
      <c r="A1662">
        <f t="shared" si="25"/>
        <v>1661</v>
      </c>
      <c r="B1662" s="5">
        <v>45099</v>
      </c>
      <c r="C1662" t="s">
        <v>45</v>
      </c>
      <c r="D1662">
        <v>8</v>
      </c>
      <c r="E1662">
        <v>45</v>
      </c>
      <c r="F1662" t="s">
        <v>9</v>
      </c>
      <c r="G1662" t="s">
        <v>41</v>
      </c>
      <c r="H1662">
        <v>5</v>
      </c>
    </row>
    <row r="1663" spans="1:8" x14ac:dyDescent="0.25">
      <c r="A1663">
        <f t="shared" si="25"/>
        <v>1662</v>
      </c>
      <c r="B1663" s="5">
        <v>45099</v>
      </c>
      <c r="C1663" t="s">
        <v>45</v>
      </c>
      <c r="D1663">
        <v>2</v>
      </c>
      <c r="E1663">
        <v>132</v>
      </c>
      <c r="F1663" t="s">
        <v>13</v>
      </c>
      <c r="G1663" t="s">
        <v>49</v>
      </c>
      <c r="H1663">
        <v>5</v>
      </c>
    </row>
    <row r="1664" spans="1:8" x14ac:dyDescent="0.25">
      <c r="A1664">
        <f t="shared" si="25"/>
        <v>1663</v>
      </c>
      <c r="B1664" s="5">
        <v>45099</v>
      </c>
      <c r="C1664" t="s">
        <v>45</v>
      </c>
      <c r="D1664">
        <v>6</v>
      </c>
      <c r="E1664">
        <v>189</v>
      </c>
      <c r="F1664" t="s">
        <v>13</v>
      </c>
      <c r="G1664" t="s">
        <v>49</v>
      </c>
      <c r="H1664">
        <v>1</v>
      </c>
    </row>
    <row r="1665" spans="1:8" x14ac:dyDescent="0.25">
      <c r="A1665">
        <f t="shared" si="25"/>
        <v>1664</v>
      </c>
      <c r="B1665" s="5">
        <v>45099</v>
      </c>
      <c r="C1665" t="s">
        <v>39</v>
      </c>
      <c r="D1665">
        <v>3</v>
      </c>
      <c r="E1665">
        <v>123</v>
      </c>
      <c r="F1665" t="s">
        <v>13</v>
      </c>
      <c r="G1665" t="s">
        <v>41</v>
      </c>
      <c r="H1665">
        <v>4</v>
      </c>
    </row>
    <row r="1666" spans="1:8" x14ac:dyDescent="0.25">
      <c r="A1666">
        <f t="shared" ref="A1666:A1729" si="26">ROW()-1</f>
        <v>1665</v>
      </c>
      <c r="B1666" s="5">
        <v>45099</v>
      </c>
      <c r="C1666" t="s">
        <v>39</v>
      </c>
      <c r="D1666">
        <v>1</v>
      </c>
      <c r="E1666">
        <v>199</v>
      </c>
      <c r="F1666" t="s">
        <v>9</v>
      </c>
      <c r="G1666" t="s">
        <v>66</v>
      </c>
    </row>
    <row r="1667" spans="1:8" x14ac:dyDescent="0.25">
      <c r="A1667">
        <f t="shared" si="26"/>
        <v>1666</v>
      </c>
      <c r="B1667" s="5">
        <v>45100</v>
      </c>
      <c r="C1667" t="s">
        <v>39</v>
      </c>
      <c r="D1667">
        <v>3</v>
      </c>
      <c r="E1667">
        <v>159</v>
      </c>
      <c r="F1667" t="s">
        <v>13</v>
      </c>
      <c r="G1667" t="s">
        <v>49</v>
      </c>
      <c r="H1667">
        <v>1</v>
      </c>
    </row>
    <row r="1668" spans="1:8" x14ac:dyDescent="0.25">
      <c r="A1668">
        <f t="shared" si="26"/>
        <v>1667</v>
      </c>
      <c r="B1668" s="5">
        <v>45100</v>
      </c>
      <c r="C1668" t="s">
        <v>39</v>
      </c>
      <c r="D1668">
        <v>1</v>
      </c>
      <c r="E1668">
        <v>38</v>
      </c>
      <c r="F1668" t="s">
        <v>13</v>
      </c>
      <c r="G1668" t="s">
        <v>49</v>
      </c>
      <c r="H1668">
        <v>4</v>
      </c>
    </row>
    <row r="1669" spans="1:8" x14ac:dyDescent="0.25">
      <c r="A1669">
        <f t="shared" si="26"/>
        <v>1668</v>
      </c>
      <c r="B1669" s="5">
        <v>45100</v>
      </c>
      <c r="C1669" t="s">
        <v>45</v>
      </c>
      <c r="D1669">
        <v>3</v>
      </c>
      <c r="E1669">
        <v>111</v>
      </c>
      <c r="F1669" t="s">
        <v>9</v>
      </c>
      <c r="G1669" t="s">
        <v>41</v>
      </c>
      <c r="H1669">
        <v>4</v>
      </c>
    </row>
    <row r="1670" spans="1:8" x14ac:dyDescent="0.25">
      <c r="A1670">
        <f t="shared" si="26"/>
        <v>1669</v>
      </c>
      <c r="B1670" s="5">
        <v>45100</v>
      </c>
      <c r="C1670" t="s">
        <v>39</v>
      </c>
      <c r="D1670">
        <v>9</v>
      </c>
      <c r="E1670">
        <v>170</v>
      </c>
      <c r="F1670" t="s">
        <v>9</v>
      </c>
      <c r="G1670" t="s">
        <v>58</v>
      </c>
      <c r="H1670">
        <v>5</v>
      </c>
    </row>
    <row r="1671" spans="1:8" x14ac:dyDescent="0.25">
      <c r="A1671">
        <f t="shared" si="26"/>
        <v>1670</v>
      </c>
      <c r="B1671" s="5">
        <v>45100</v>
      </c>
      <c r="C1671" t="s">
        <v>39</v>
      </c>
      <c r="D1671">
        <v>8</v>
      </c>
      <c r="E1671">
        <v>140</v>
      </c>
      <c r="F1671" t="s">
        <v>13</v>
      </c>
      <c r="G1671" t="s">
        <v>58</v>
      </c>
      <c r="H1671">
        <v>3</v>
      </c>
    </row>
    <row r="1672" spans="1:8" x14ac:dyDescent="0.25">
      <c r="A1672">
        <f t="shared" si="26"/>
        <v>1671</v>
      </c>
      <c r="B1672" s="5">
        <v>45100</v>
      </c>
      <c r="C1672" t="s">
        <v>39</v>
      </c>
      <c r="D1672">
        <v>4</v>
      </c>
      <c r="E1672">
        <v>201</v>
      </c>
      <c r="F1672" t="s">
        <v>13</v>
      </c>
      <c r="G1672" t="s">
        <v>61</v>
      </c>
      <c r="H1672">
        <v>5</v>
      </c>
    </row>
    <row r="1673" spans="1:8" x14ac:dyDescent="0.25">
      <c r="A1673">
        <f t="shared" si="26"/>
        <v>1672</v>
      </c>
      <c r="B1673" s="5">
        <v>45100</v>
      </c>
      <c r="C1673" t="s">
        <v>45</v>
      </c>
      <c r="D1673">
        <v>3</v>
      </c>
      <c r="E1673">
        <v>103</v>
      </c>
      <c r="F1673" t="s">
        <v>9</v>
      </c>
      <c r="G1673" t="s">
        <v>41</v>
      </c>
      <c r="H1673">
        <v>5</v>
      </c>
    </row>
    <row r="1674" spans="1:8" x14ac:dyDescent="0.25">
      <c r="A1674">
        <f t="shared" si="26"/>
        <v>1673</v>
      </c>
      <c r="B1674" s="5">
        <v>45100</v>
      </c>
      <c r="C1674" t="s">
        <v>39</v>
      </c>
      <c r="D1674">
        <v>3</v>
      </c>
      <c r="E1674">
        <v>94</v>
      </c>
      <c r="F1674" t="s">
        <v>9</v>
      </c>
      <c r="G1674" t="s">
        <v>58</v>
      </c>
      <c r="H1674">
        <v>5</v>
      </c>
    </row>
    <row r="1675" spans="1:8" x14ac:dyDescent="0.25">
      <c r="A1675">
        <f t="shared" si="26"/>
        <v>1674</v>
      </c>
      <c r="B1675" s="5">
        <v>45100</v>
      </c>
      <c r="C1675" t="s">
        <v>45</v>
      </c>
      <c r="D1675">
        <v>5</v>
      </c>
      <c r="E1675">
        <v>65</v>
      </c>
      <c r="F1675" t="s">
        <v>13</v>
      </c>
      <c r="G1675" t="s">
        <v>41</v>
      </c>
      <c r="H1675">
        <v>2</v>
      </c>
    </row>
    <row r="1676" spans="1:8" x14ac:dyDescent="0.25">
      <c r="A1676">
        <f t="shared" si="26"/>
        <v>1675</v>
      </c>
      <c r="B1676" s="5">
        <v>45100</v>
      </c>
      <c r="C1676" t="s">
        <v>45</v>
      </c>
      <c r="D1676">
        <v>2</v>
      </c>
      <c r="E1676">
        <v>76</v>
      </c>
      <c r="F1676" t="s">
        <v>13</v>
      </c>
      <c r="G1676" t="s">
        <v>66</v>
      </c>
      <c r="H1676">
        <v>2</v>
      </c>
    </row>
    <row r="1677" spans="1:8" x14ac:dyDescent="0.25">
      <c r="A1677">
        <f t="shared" si="26"/>
        <v>1676</v>
      </c>
      <c r="B1677" s="5">
        <v>45100</v>
      </c>
      <c r="C1677" t="s">
        <v>45</v>
      </c>
      <c r="D1677">
        <v>7</v>
      </c>
      <c r="E1677">
        <v>207</v>
      </c>
      <c r="F1677" t="s">
        <v>13</v>
      </c>
      <c r="G1677" t="s">
        <v>41</v>
      </c>
      <c r="H1677">
        <v>4</v>
      </c>
    </row>
    <row r="1678" spans="1:8" x14ac:dyDescent="0.25">
      <c r="A1678">
        <f t="shared" si="26"/>
        <v>1677</v>
      </c>
      <c r="B1678" s="5">
        <v>45100</v>
      </c>
      <c r="C1678" t="s">
        <v>39</v>
      </c>
      <c r="D1678">
        <v>1</v>
      </c>
      <c r="E1678">
        <v>146</v>
      </c>
      <c r="F1678" t="s">
        <v>9</v>
      </c>
      <c r="G1678" t="s">
        <v>58</v>
      </c>
      <c r="H1678">
        <v>5</v>
      </c>
    </row>
    <row r="1679" spans="1:8" x14ac:dyDescent="0.25">
      <c r="A1679">
        <f t="shared" si="26"/>
        <v>1678</v>
      </c>
      <c r="B1679" s="5">
        <v>45100</v>
      </c>
      <c r="C1679" t="s">
        <v>45</v>
      </c>
      <c r="D1679">
        <v>1</v>
      </c>
      <c r="E1679">
        <v>103</v>
      </c>
      <c r="F1679" t="s">
        <v>9</v>
      </c>
      <c r="G1679" t="s">
        <v>41</v>
      </c>
      <c r="H1679">
        <v>5</v>
      </c>
    </row>
    <row r="1680" spans="1:8" x14ac:dyDescent="0.25">
      <c r="A1680">
        <f t="shared" si="26"/>
        <v>1679</v>
      </c>
      <c r="B1680" s="5">
        <v>45101</v>
      </c>
      <c r="C1680" t="s">
        <v>45</v>
      </c>
      <c r="D1680">
        <v>5</v>
      </c>
      <c r="E1680">
        <v>82</v>
      </c>
      <c r="F1680" t="s">
        <v>9</v>
      </c>
      <c r="G1680" t="s">
        <v>66</v>
      </c>
      <c r="H1680">
        <v>5</v>
      </c>
    </row>
    <row r="1681" spans="1:8" x14ac:dyDescent="0.25">
      <c r="A1681">
        <f t="shared" si="26"/>
        <v>1680</v>
      </c>
      <c r="B1681" s="5">
        <v>45101</v>
      </c>
      <c r="C1681" t="s">
        <v>45</v>
      </c>
      <c r="D1681">
        <v>4</v>
      </c>
      <c r="E1681">
        <v>168</v>
      </c>
      <c r="F1681" t="s">
        <v>9</v>
      </c>
      <c r="G1681" t="s">
        <v>49</v>
      </c>
      <c r="H1681">
        <v>3</v>
      </c>
    </row>
    <row r="1682" spans="1:8" x14ac:dyDescent="0.25">
      <c r="A1682">
        <f t="shared" si="26"/>
        <v>1681</v>
      </c>
      <c r="B1682" s="5">
        <v>45101</v>
      </c>
      <c r="C1682" t="s">
        <v>39</v>
      </c>
      <c r="D1682">
        <v>8</v>
      </c>
      <c r="E1682">
        <v>185</v>
      </c>
      <c r="F1682" t="s">
        <v>13</v>
      </c>
      <c r="G1682" t="s">
        <v>30</v>
      </c>
      <c r="H1682">
        <v>1</v>
      </c>
    </row>
    <row r="1683" spans="1:8" x14ac:dyDescent="0.25">
      <c r="A1683">
        <f t="shared" si="26"/>
        <v>1682</v>
      </c>
      <c r="B1683" s="5">
        <v>45101</v>
      </c>
      <c r="C1683" t="s">
        <v>39</v>
      </c>
      <c r="D1683">
        <v>5</v>
      </c>
      <c r="E1683">
        <v>63</v>
      </c>
      <c r="F1683" t="s">
        <v>9</v>
      </c>
      <c r="G1683" t="s">
        <v>49</v>
      </c>
      <c r="H1683">
        <v>4</v>
      </c>
    </row>
    <row r="1684" spans="1:8" x14ac:dyDescent="0.25">
      <c r="A1684">
        <f t="shared" si="26"/>
        <v>1683</v>
      </c>
      <c r="B1684" s="5">
        <v>45101</v>
      </c>
      <c r="C1684" t="s">
        <v>39</v>
      </c>
      <c r="D1684">
        <v>3</v>
      </c>
      <c r="E1684">
        <v>195</v>
      </c>
      <c r="F1684" t="s">
        <v>9</v>
      </c>
      <c r="G1684" t="s">
        <v>30</v>
      </c>
      <c r="H1684">
        <v>3</v>
      </c>
    </row>
    <row r="1685" spans="1:8" x14ac:dyDescent="0.25">
      <c r="A1685">
        <f t="shared" si="26"/>
        <v>1684</v>
      </c>
      <c r="B1685" s="5">
        <v>45101</v>
      </c>
      <c r="C1685" t="s">
        <v>45</v>
      </c>
      <c r="D1685">
        <v>8</v>
      </c>
      <c r="E1685">
        <v>96</v>
      </c>
      <c r="F1685" t="s">
        <v>13</v>
      </c>
      <c r="G1685" t="s">
        <v>61</v>
      </c>
      <c r="H1685">
        <v>4</v>
      </c>
    </row>
    <row r="1686" spans="1:8" x14ac:dyDescent="0.25">
      <c r="A1686">
        <f t="shared" si="26"/>
        <v>1685</v>
      </c>
      <c r="B1686" s="5">
        <v>45101</v>
      </c>
      <c r="C1686" t="s">
        <v>39</v>
      </c>
      <c r="D1686">
        <v>6</v>
      </c>
      <c r="E1686">
        <v>108</v>
      </c>
      <c r="F1686" t="s">
        <v>13</v>
      </c>
      <c r="G1686" t="s">
        <v>61</v>
      </c>
      <c r="H1686">
        <v>2</v>
      </c>
    </row>
    <row r="1687" spans="1:8" x14ac:dyDescent="0.25">
      <c r="A1687">
        <f t="shared" si="26"/>
        <v>1686</v>
      </c>
      <c r="B1687" s="5">
        <v>45101</v>
      </c>
      <c r="C1687" t="s">
        <v>39</v>
      </c>
      <c r="D1687">
        <v>8</v>
      </c>
      <c r="E1687">
        <v>85</v>
      </c>
      <c r="F1687" t="s">
        <v>13</v>
      </c>
      <c r="G1687" t="s">
        <v>41</v>
      </c>
      <c r="H1687">
        <v>5</v>
      </c>
    </row>
    <row r="1688" spans="1:8" x14ac:dyDescent="0.25">
      <c r="A1688">
        <f t="shared" si="26"/>
        <v>1687</v>
      </c>
      <c r="B1688" s="5">
        <v>45101</v>
      </c>
      <c r="C1688" t="s">
        <v>45</v>
      </c>
      <c r="D1688">
        <v>1</v>
      </c>
      <c r="E1688">
        <v>108</v>
      </c>
      <c r="F1688" t="s">
        <v>9</v>
      </c>
      <c r="G1688" t="s">
        <v>49</v>
      </c>
      <c r="H1688">
        <v>3</v>
      </c>
    </row>
    <row r="1689" spans="1:8" x14ac:dyDescent="0.25">
      <c r="A1689">
        <f t="shared" si="26"/>
        <v>1688</v>
      </c>
      <c r="B1689" s="5">
        <v>45101</v>
      </c>
      <c r="C1689" t="s">
        <v>39</v>
      </c>
      <c r="D1689">
        <v>3</v>
      </c>
      <c r="E1689">
        <v>114</v>
      </c>
      <c r="F1689" t="s">
        <v>13</v>
      </c>
      <c r="G1689" t="s">
        <v>41</v>
      </c>
      <c r="H1689">
        <v>2</v>
      </c>
    </row>
    <row r="1690" spans="1:8" x14ac:dyDescent="0.25">
      <c r="A1690">
        <f t="shared" si="26"/>
        <v>1689</v>
      </c>
      <c r="B1690" s="5">
        <v>45101</v>
      </c>
      <c r="C1690" t="s">
        <v>39</v>
      </c>
      <c r="D1690">
        <v>6</v>
      </c>
      <c r="E1690">
        <v>179</v>
      </c>
      <c r="F1690" t="s">
        <v>13</v>
      </c>
      <c r="G1690" t="s">
        <v>30</v>
      </c>
      <c r="H1690">
        <v>5</v>
      </c>
    </row>
    <row r="1691" spans="1:8" x14ac:dyDescent="0.25">
      <c r="A1691">
        <f t="shared" si="26"/>
        <v>1690</v>
      </c>
      <c r="B1691" s="5">
        <v>45101</v>
      </c>
      <c r="C1691" t="s">
        <v>45</v>
      </c>
      <c r="D1691">
        <v>7</v>
      </c>
      <c r="E1691">
        <v>122</v>
      </c>
      <c r="F1691" t="s">
        <v>13</v>
      </c>
      <c r="G1691" t="s">
        <v>58</v>
      </c>
      <c r="H1691">
        <v>1</v>
      </c>
    </row>
    <row r="1692" spans="1:8" x14ac:dyDescent="0.25">
      <c r="A1692">
        <f t="shared" si="26"/>
        <v>1691</v>
      </c>
      <c r="B1692" s="5">
        <v>45101</v>
      </c>
      <c r="C1692" t="s">
        <v>45</v>
      </c>
      <c r="D1692">
        <v>5</v>
      </c>
      <c r="E1692">
        <v>82</v>
      </c>
      <c r="F1692" t="s">
        <v>9</v>
      </c>
      <c r="G1692" t="s">
        <v>66</v>
      </c>
      <c r="H1692">
        <v>5</v>
      </c>
    </row>
    <row r="1693" spans="1:8" x14ac:dyDescent="0.25">
      <c r="A1693">
        <f t="shared" si="26"/>
        <v>1692</v>
      </c>
      <c r="B1693" s="5">
        <v>45101</v>
      </c>
      <c r="C1693" t="s">
        <v>45</v>
      </c>
      <c r="D1693">
        <v>4</v>
      </c>
      <c r="E1693">
        <v>168</v>
      </c>
      <c r="F1693" t="s">
        <v>9</v>
      </c>
      <c r="G1693" t="s">
        <v>30</v>
      </c>
      <c r="H1693">
        <v>3</v>
      </c>
    </row>
    <row r="1694" spans="1:8" x14ac:dyDescent="0.25">
      <c r="A1694">
        <f t="shared" si="26"/>
        <v>1693</v>
      </c>
      <c r="B1694" s="5">
        <v>45102</v>
      </c>
      <c r="C1694" t="s">
        <v>45</v>
      </c>
      <c r="D1694">
        <v>3</v>
      </c>
      <c r="E1694">
        <v>154</v>
      </c>
      <c r="F1694" t="s">
        <v>13</v>
      </c>
      <c r="G1694" t="s">
        <v>61</v>
      </c>
      <c r="H1694">
        <v>3</v>
      </c>
    </row>
    <row r="1695" spans="1:8" x14ac:dyDescent="0.25">
      <c r="A1695">
        <f t="shared" si="26"/>
        <v>1694</v>
      </c>
      <c r="B1695" s="5">
        <v>45102</v>
      </c>
      <c r="C1695" t="s">
        <v>45</v>
      </c>
      <c r="D1695">
        <v>9</v>
      </c>
      <c r="F1695" t="s">
        <v>13</v>
      </c>
      <c r="G1695" t="s">
        <v>49</v>
      </c>
      <c r="H1695">
        <v>2</v>
      </c>
    </row>
    <row r="1696" spans="1:8" x14ac:dyDescent="0.25">
      <c r="A1696">
        <f t="shared" si="26"/>
        <v>1695</v>
      </c>
      <c r="B1696" s="5">
        <v>45102</v>
      </c>
      <c r="C1696" t="s">
        <v>45</v>
      </c>
      <c r="D1696">
        <v>8</v>
      </c>
      <c r="E1696">
        <v>180</v>
      </c>
      <c r="F1696" t="s">
        <v>9</v>
      </c>
      <c r="G1696" t="s">
        <v>30</v>
      </c>
      <c r="H1696">
        <v>4</v>
      </c>
    </row>
    <row r="1697" spans="1:8" x14ac:dyDescent="0.25">
      <c r="A1697">
        <f t="shared" si="26"/>
        <v>1696</v>
      </c>
      <c r="B1697" s="5">
        <v>45102</v>
      </c>
      <c r="C1697" t="s">
        <v>45</v>
      </c>
      <c r="D1697">
        <v>3</v>
      </c>
      <c r="E1697">
        <v>105</v>
      </c>
      <c r="F1697" t="s">
        <v>13</v>
      </c>
      <c r="G1697" t="s">
        <v>41</v>
      </c>
      <c r="H1697">
        <v>3</v>
      </c>
    </row>
    <row r="1698" spans="1:8" x14ac:dyDescent="0.25">
      <c r="A1698">
        <f t="shared" si="26"/>
        <v>1697</v>
      </c>
      <c r="B1698" s="5">
        <v>45102</v>
      </c>
      <c r="C1698" t="s">
        <v>45</v>
      </c>
      <c r="D1698">
        <v>10</v>
      </c>
      <c r="E1698">
        <v>193</v>
      </c>
      <c r="F1698" t="s">
        <v>13</v>
      </c>
      <c r="G1698" t="s">
        <v>49</v>
      </c>
      <c r="H1698">
        <v>5</v>
      </c>
    </row>
    <row r="1699" spans="1:8" x14ac:dyDescent="0.25">
      <c r="A1699">
        <f t="shared" si="26"/>
        <v>1698</v>
      </c>
      <c r="B1699" s="5">
        <v>45102</v>
      </c>
      <c r="C1699" t="s">
        <v>45</v>
      </c>
      <c r="D1699">
        <v>7</v>
      </c>
      <c r="E1699">
        <v>188</v>
      </c>
      <c r="F1699" t="s">
        <v>9</v>
      </c>
      <c r="G1699" t="s">
        <v>49</v>
      </c>
      <c r="H1699">
        <v>3</v>
      </c>
    </row>
    <row r="1700" spans="1:8" x14ac:dyDescent="0.25">
      <c r="A1700">
        <f t="shared" si="26"/>
        <v>1699</v>
      </c>
      <c r="B1700" s="5">
        <v>45102</v>
      </c>
      <c r="C1700" t="s">
        <v>45</v>
      </c>
      <c r="D1700">
        <v>10</v>
      </c>
      <c r="E1700">
        <v>105</v>
      </c>
      <c r="F1700" t="s">
        <v>9</v>
      </c>
      <c r="G1700" t="s">
        <v>58</v>
      </c>
      <c r="H1700">
        <v>5</v>
      </c>
    </row>
    <row r="1701" spans="1:8" x14ac:dyDescent="0.25">
      <c r="A1701">
        <f t="shared" si="26"/>
        <v>1700</v>
      </c>
      <c r="B1701" s="5">
        <v>45102</v>
      </c>
      <c r="C1701" t="s">
        <v>39</v>
      </c>
      <c r="D1701">
        <v>2</v>
      </c>
      <c r="E1701">
        <v>51</v>
      </c>
      <c r="F1701" t="s">
        <v>13</v>
      </c>
      <c r="G1701" t="s">
        <v>30</v>
      </c>
      <c r="H1701">
        <v>4</v>
      </c>
    </row>
    <row r="1702" spans="1:8" x14ac:dyDescent="0.25">
      <c r="A1702">
        <f t="shared" si="26"/>
        <v>1701</v>
      </c>
      <c r="B1702" s="5">
        <v>45102</v>
      </c>
      <c r="C1702" t="s">
        <v>45</v>
      </c>
      <c r="D1702">
        <v>4</v>
      </c>
      <c r="E1702">
        <v>45</v>
      </c>
      <c r="F1702" t="s">
        <v>9</v>
      </c>
      <c r="G1702" t="s">
        <v>58</v>
      </c>
      <c r="H1702">
        <v>2</v>
      </c>
    </row>
    <row r="1703" spans="1:8" x14ac:dyDescent="0.25">
      <c r="A1703">
        <f t="shared" si="26"/>
        <v>1702</v>
      </c>
      <c r="B1703" s="5">
        <v>45102</v>
      </c>
      <c r="C1703" t="s">
        <v>45</v>
      </c>
      <c r="D1703">
        <v>7</v>
      </c>
      <c r="E1703">
        <v>158</v>
      </c>
      <c r="F1703" t="s">
        <v>9</v>
      </c>
      <c r="G1703" t="s">
        <v>30</v>
      </c>
      <c r="H1703">
        <v>1</v>
      </c>
    </row>
    <row r="1704" spans="1:8" x14ac:dyDescent="0.25">
      <c r="A1704">
        <f t="shared" si="26"/>
        <v>1703</v>
      </c>
      <c r="B1704" s="5">
        <v>45102</v>
      </c>
      <c r="C1704" t="s">
        <v>39</v>
      </c>
      <c r="D1704">
        <v>1</v>
      </c>
      <c r="E1704">
        <v>174</v>
      </c>
      <c r="F1704" t="s">
        <v>13</v>
      </c>
      <c r="G1704" t="s">
        <v>49</v>
      </c>
      <c r="H1704">
        <v>5</v>
      </c>
    </row>
    <row r="1705" spans="1:8" x14ac:dyDescent="0.25">
      <c r="A1705">
        <f t="shared" si="26"/>
        <v>1704</v>
      </c>
      <c r="B1705" s="5">
        <v>45102</v>
      </c>
      <c r="C1705" t="s">
        <v>39</v>
      </c>
      <c r="D1705">
        <v>2</v>
      </c>
      <c r="F1705" t="s">
        <v>13</v>
      </c>
      <c r="G1705" t="s">
        <v>30</v>
      </c>
    </row>
    <row r="1706" spans="1:8" x14ac:dyDescent="0.25">
      <c r="A1706">
        <f t="shared" si="26"/>
        <v>1705</v>
      </c>
      <c r="B1706" s="5">
        <v>45103</v>
      </c>
      <c r="C1706" t="s">
        <v>45</v>
      </c>
      <c r="D1706">
        <v>4</v>
      </c>
      <c r="E1706">
        <v>194</v>
      </c>
      <c r="F1706" t="s">
        <v>13</v>
      </c>
      <c r="G1706" t="s">
        <v>61</v>
      </c>
      <c r="H1706">
        <v>5</v>
      </c>
    </row>
    <row r="1707" spans="1:8" x14ac:dyDescent="0.25">
      <c r="A1707">
        <f t="shared" si="26"/>
        <v>1706</v>
      </c>
      <c r="B1707" s="5">
        <v>45103</v>
      </c>
      <c r="C1707" t="s">
        <v>39</v>
      </c>
      <c r="D1707">
        <v>3</v>
      </c>
      <c r="E1707">
        <v>198</v>
      </c>
      <c r="F1707" t="s">
        <v>9</v>
      </c>
      <c r="G1707" t="s">
        <v>66</v>
      </c>
      <c r="H1707">
        <v>3</v>
      </c>
    </row>
    <row r="1708" spans="1:8" x14ac:dyDescent="0.25">
      <c r="A1708">
        <f t="shared" si="26"/>
        <v>1707</v>
      </c>
      <c r="B1708" s="5">
        <v>45103</v>
      </c>
      <c r="C1708" t="s">
        <v>45</v>
      </c>
      <c r="D1708">
        <v>3</v>
      </c>
      <c r="E1708">
        <v>110</v>
      </c>
      <c r="F1708" t="s">
        <v>13</v>
      </c>
      <c r="G1708" t="s">
        <v>61</v>
      </c>
      <c r="H1708">
        <v>4</v>
      </c>
    </row>
    <row r="1709" spans="1:8" x14ac:dyDescent="0.25">
      <c r="A1709">
        <f t="shared" si="26"/>
        <v>1708</v>
      </c>
      <c r="B1709" s="5">
        <v>45103</v>
      </c>
      <c r="C1709" t="s">
        <v>45</v>
      </c>
      <c r="D1709">
        <v>2</v>
      </c>
      <c r="E1709">
        <v>204</v>
      </c>
      <c r="F1709" t="s">
        <v>9</v>
      </c>
      <c r="G1709" t="s">
        <v>66</v>
      </c>
      <c r="H1709">
        <v>3</v>
      </c>
    </row>
    <row r="1710" spans="1:8" x14ac:dyDescent="0.25">
      <c r="A1710">
        <f t="shared" si="26"/>
        <v>1709</v>
      </c>
      <c r="B1710" s="5">
        <v>45103</v>
      </c>
      <c r="C1710" t="s">
        <v>39</v>
      </c>
      <c r="D1710">
        <v>7</v>
      </c>
      <c r="E1710">
        <v>151</v>
      </c>
      <c r="F1710" t="s">
        <v>9</v>
      </c>
      <c r="G1710" t="s">
        <v>49</v>
      </c>
      <c r="H1710">
        <v>5</v>
      </c>
    </row>
    <row r="1711" spans="1:8" x14ac:dyDescent="0.25">
      <c r="A1711">
        <f t="shared" si="26"/>
        <v>1710</v>
      </c>
      <c r="B1711" s="5">
        <v>45103</v>
      </c>
      <c r="C1711" t="s">
        <v>39</v>
      </c>
      <c r="D1711">
        <v>10</v>
      </c>
      <c r="E1711">
        <v>195</v>
      </c>
      <c r="F1711" t="s">
        <v>13</v>
      </c>
      <c r="G1711" t="s">
        <v>41</v>
      </c>
      <c r="H1711">
        <v>1</v>
      </c>
    </row>
    <row r="1712" spans="1:8" x14ac:dyDescent="0.25">
      <c r="A1712">
        <f t="shared" si="26"/>
        <v>1711</v>
      </c>
      <c r="B1712" s="5">
        <v>45103</v>
      </c>
      <c r="C1712" t="s">
        <v>39</v>
      </c>
      <c r="D1712">
        <v>6</v>
      </c>
      <c r="E1712">
        <v>199</v>
      </c>
      <c r="F1712" t="s">
        <v>9</v>
      </c>
      <c r="G1712" t="s">
        <v>58</v>
      </c>
      <c r="H1712">
        <v>3</v>
      </c>
    </row>
    <row r="1713" spans="1:8" x14ac:dyDescent="0.25">
      <c r="A1713">
        <f t="shared" si="26"/>
        <v>1712</v>
      </c>
      <c r="B1713" s="5">
        <v>45103</v>
      </c>
      <c r="C1713" t="s">
        <v>45</v>
      </c>
      <c r="D1713">
        <v>5</v>
      </c>
      <c r="E1713">
        <v>204</v>
      </c>
      <c r="F1713" t="s">
        <v>9</v>
      </c>
      <c r="G1713" t="s">
        <v>49</v>
      </c>
      <c r="H1713">
        <v>3</v>
      </c>
    </row>
    <row r="1714" spans="1:8" x14ac:dyDescent="0.25">
      <c r="A1714">
        <f t="shared" si="26"/>
        <v>1713</v>
      </c>
      <c r="B1714" s="5">
        <v>45103</v>
      </c>
      <c r="C1714" t="s">
        <v>45</v>
      </c>
      <c r="D1714">
        <v>8</v>
      </c>
      <c r="E1714">
        <v>116</v>
      </c>
      <c r="F1714" t="s">
        <v>9</v>
      </c>
      <c r="G1714" t="s">
        <v>58</v>
      </c>
      <c r="H1714">
        <v>5</v>
      </c>
    </row>
    <row r="1715" spans="1:8" x14ac:dyDescent="0.25">
      <c r="A1715">
        <f t="shared" si="26"/>
        <v>1714</v>
      </c>
      <c r="B1715" s="5">
        <v>45103</v>
      </c>
      <c r="C1715" t="s">
        <v>39</v>
      </c>
      <c r="D1715">
        <v>7</v>
      </c>
      <c r="E1715">
        <v>70</v>
      </c>
      <c r="F1715" t="s">
        <v>13</v>
      </c>
      <c r="G1715" t="s">
        <v>41</v>
      </c>
      <c r="H1715">
        <v>5</v>
      </c>
    </row>
    <row r="1716" spans="1:8" x14ac:dyDescent="0.25">
      <c r="A1716">
        <f t="shared" si="26"/>
        <v>1715</v>
      </c>
      <c r="B1716" s="5">
        <v>45103</v>
      </c>
      <c r="C1716" t="s">
        <v>45</v>
      </c>
      <c r="D1716">
        <v>6</v>
      </c>
      <c r="E1716">
        <v>129</v>
      </c>
      <c r="F1716" t="s">
        <v>9</v>
      </c>
      <c r="G1716" t="s">
        <v>30</v>
      </c>
      <c r="H1716">
        <v>1</v>
      </c>
    </row>
    <row r="1717" spans="1:8" x14ac:dyDescent="0.25">
      <c r="A1717">
        <f t="shared" si="26"/>
        <v>1716</v>
      </c>
      <c r="B1717" s="5">
        <v>45103</v>
      </c>
      <c r="C1717" t="s">
        <v>39</v>
      </c>
      <c r="D1717">
        <v>1</v>
      </c>
      <c r="E1717">
        <v>141</v>
      </c>
      <c r="F1717" t="s">
        <v>9</v>
      </c>
      <c r="G1717" t="s">
        <v>58</v>
      </c>
      <c r="H1717">
        <v>4</v>
      </c>
    </row>
    <row r="1718" spans="1:8" x14ac:dyDescent="0.25">
      <c r="A1718">
        <f t="shared" si="26"/>
        <v>1717</v>
      </c>
      <c r="B1718" s="5">
        <v>45103</v>
      </c>
      <c r="C1718" t="s">
        <v>39</v>
      </c>
      <c r="D1718">
        <v>7</v>
      </c>
      <c r="E1718">
        <v>151</v>
      </c>
      <c r="F1718" t="s">
        <v>9</v>
      </c>
      <c r="G1718" t="s">
        <v>49</v>
      </c>
      <c r="H1718">
        <v>5</v>
      </c>
    </row>
    <row r="1719" spans="1:8" x14ac:dyDescent="0.25">
      <c r="A1719">
        <f t="shared" si="26"/>
        <v>1718</v>
      </c>
      <c r="B1719" s="5">
        <v>45104</v>
      </c>
      <c r="C1719" t="s">
        <v>45</v>
      </c>
      <c r="D1719">
        <v>9</v>
      </c>
      <c r="E1719">
        <v>155</v>
      </c>
      <c r="F1719" t="s">
        <v>13</v>
      </c>
      <c r="G1719" t="s">
        <v>30</v>
      </c>
      <c r="H1719">
        <v>1</v>
      </c>
    </row>
    <row r="1720" spans="1:8" x14ac:dyDescent="0.25">
      <c r="A1720">
        <f t="shared" si="26"/>
        <v>1719</v>
      </c>
      <c r="B1720" s="5">
        <v>45104</v>
      </c>
      <c r="C1720" t="s">
        <v>45</v>
      </c>
      <c r="D1720">
        <v>5</v>
      </c>
      <c r="E1720">
        <v>61</v>
      </c>
      <c r="F1720" t="s">
        <v>9</v>
      </c>
      <c r="G1720" t="s">
        <v>61</v>
      </c>
      <c r="H1720">
        <v>5</v>
      </c>
    </row>
    <row r="1721" spans="1:8" x14ac:dyDescent="0.25">
      <c r="A1721">
        <f t="shared" si="26"/>
        <v>1720</v>
      </c>
      <c r="B1721" s="5">
        <v>45104</v>
      </c>
      <c r="C1721" t="s">
        <v>39</v>
      </c>
      <c r="D1721">
        <v>4</v>
      </c>
      <c r="E1721">
        <v>132</v>
      </c>
      <c r="F1721" t="s">
        <v>9</v>
      </c>
      <c r="G1721" t="s">
        <v>41</v>
      </c>
      <c r="H1721">
        <v>4</v>
      </c>
    </row>
    <row r="1722" spans="1:8" x14ac:dyDescent="0.25">
      <c r="A1722">
        <f t="shared" si="26"/>
        <v>1721</v>
      </c>
      <c r="B1722" s="5">
        <v>45104</v>
      </c>
      <c r="C1722" t="s">
        <v>45</v>
      </c>
      <c r="D1722">
        <v>3</v>
      </c>
      <c r="E1722">
        <v>98</v>
      </c>
      <c r="F1722" t="s">
        <v>13</v>
      </c>
      <c r="G1722" t="s">
        <v>61</v>
      </c>
      <c r="H1722">
        <v>4</v>
      </c>
    </row>
    <row r="1723" spans="1:8" x14ac:dyDescent="0.25">
      <c r="A1723">
        <f t="shared" si="26"/>
        <v>1722</v>
      </c>
      <c r="B1723" s="5">
        <v>45104</v>
      </c>
      <c r="C1723" t="s">
        <v>39</v>
      </c>
      <c r="D1723">
        <v>2</v>
      </c>
      <c r="E1723">
        <v>145</v>
      </c>
      <c r="F1723" t="s">
        <v>9</v>
      </c>
      <c r="G1723" t="s">
        <v>49</v>
      </c>
      <c r="H1723">
        <v>2</v>
      </c>
    </row>
    <row r="1724" spans="1:8" x14ac:dyDescent="0.25">
      <c r="A1724">
        <f t="shared" si="26"/>
        <v>1723</v>
      </c>
      <c r="B1724" s="5">
        <v>45104</v>
      </c>
      <c r="C1724" t="s">
        <v>45</v>
      </c>
      <c r="D1724">
        <v>7</v>
      </c>
      <c r="E1724">
        <v>40</v>
      </c>
      <c r="F1724" t="s">
        <v>13</v>
      </c>
      <c r="G1724" t="s">
        <v>61</v>
      </c>
      <c r="H1724">
        <v>4</v>
      </c>
    </row>
    <row r="1725" spans="1:8" x14ac:dyDescent="0.25">
      <c r="A1725">
        <f t="shared" si="26"/>
        <v>1724</v>
      </c>
      <c r="B1725" s="5">
        <v>45104</v>
      </c>
      <c r="C1725" t="s">
        <v>39</v>
      </c>
      <c r="D1725">
        <v>8</v>
      </c>
      <c r="E1725">
        <v>42</v>
      </c>
      <c r="F1725" t="s">
        <v>13</v>
      </c>
      <c r="G1725" t="s">
        <v>58</v>
      </c>
      <c r="H1725">
        <v>4</v>
      </c>
    </row>
    <row r="1726" spans="1:8" x14ac:dyDescent="0.25">
      <c r="A1726">
        <f t="shared" si="26"/>
        <v>1725</v>
      </c>
      <c r="B1726" s="5">
        <v>45104</v>
      </c>
      <c r="C1726" t="s">
        <v>45</v>
      </c>
      <c r="D1726">
        <v>8</v>
      </c>
      <c r="E1726">
        <v>180</v>
      </c>
      <c r="F1726" t="s">
        <v>13</v>
      </c>
      <c r="G1726" t="s">
        <v>49</v>
      </c>
      <c r="H1726">
        <v>2</v>
      </c>
    </row>
    <row r="1727" spans="1:8" x14ac:dyDescent="0.25">
      <c r="A1727">
        <f t="shared" si="26"/>
        <v>1726</v>
      </c>
      <c r="B1727" s="5">
        <v>45104</v>
      </c>
      <c r="C1727" t="s">
        <v>45</v>
      </c>
      <c r="D1727">
        <v>9</v>
      </c>
      <c r="E1727">
        <v>93</v>
      </c>
      <c r="F1727" t="s">
        <v>13</v>
      </c>
      <c r="G1727" t="s">
        <v>41</v>
      </c>
      <c r="H1727">
        <v>5</v>
      </c>
    </row>
    <row r="1728" spans="1:8" x14ac:dyDescent="0.25">
      <c r="A1728">
        <f t="shared" si="26"/>
        <v>1727</v>
      </c>
      <c r="B1728" s="5">
        <v>45104</v>
      </c>
      <c r="C1728" t="s">
        <v>45</v>
      </c>
      <c r="D1728">
        <v>5</v>
      </c>
      <c r="E1728">
        <v>70</v>
      </c>
      <c r="F1728" t="s">
        <v>9</v>
      </c>
      <c r="G1728" t="s">
        <v>30</v>
      </c>
      <c r="H1728">
        <v>2</v>
      </c>
    </row>
    <row r="1729" spans="1:8" x14ac:dyDescent="0.25">
      <c r="A1729">
        <f t="shared" si="26"/>
        <v>1728</v>
      </c>
      <c r="B1729" s="5">
        <v>45104</v>
      </c>
      <c r="C1729" t="s">
        <v>45</v>
      </c>
      <c r="D1729">
        <v>3</v>
      </c>
      <c r="E1729">
        <v>94</v>
      </c>
      <c r="F1729" t="s">
        <v>9</v>
      </c>
      <c r="G1729" t="s">
        <v>41</v>
      </c>
      <c r="H1729">
        <v>4</v>
      </c>
    </row>
    <row r="1730" spans="1:8" x14ac:dyDescent="0.25">
      <c r="A1730">
        <f t="shared" ref="A1730:A1793" si="27">ROW()-1</f>
        <v>1729</v>
      </c>
      <c r="B1730" s="5">
        <v>45104</v>
      </c>
      <c r="C1730" t="s">
        <v>39</v>
      </c>
      <c r="D1730">
        <v>5</v>
      </c>
      <c r="E1730">
        <v>74</v>
      </c>
      <c r="F1730" t="s">
        <v>9</v>
      </c>
      <c r="G1730" t="s">
        <v>66</v>
      </c>
      <c r="H1730">
        <v>3</v>
      </c>
    </row>
    <row r="1731" spans="1:8" x14ac:dyDescent="0.25">
      <c r="A1731">
        <f t="shared" si="27"/>
        <v>1730</v>
      </c>
      <c r="B1731" s="5">
        <v>45104</v>
      </c>
      <c r="C1731" t="s">
        <v>45</v>
      </c>
      <c r="D1731">
        <v>8</v>
      </c>
      <c r="E1731">
        <v>159</v>
      </c>
      <c r="F1731" t="s">
        <v>13</v>
      </c>
      <c r="G1731" t="s">
        <v>41</v>
      </c>
      <c r="H1731">
        <v>2</v>
      </c>
    </row>
    <row r="1732" spans="1:8" x14ac:dyDescent="0.25">
      <c r="A1732">
        <f t="shared" si="27"/>
        <v>1731</v>
      </c>
      <c r="B1732" s="5">
        <v>45104</v>
      </c>
      <c r="C1732" t="s">
        <v>39</v>
      </c>
      <c r="D1732">
        <v>1</v>
      </c>
      <c r="E1732">
        <v>108</v>
      </c>
      <c r="F1732" t="s">
        <v>9</v>
      </c>
      <c r="G1732" t="s">
        <v>58</v>
      </c>
      <c r="H1732">
        <v>2</v>
      </c>
    </row>
    <row r="1733" spans="1:8" x14ac:dyDescent="0.25">
      <c r="A1733">
        <f t="shared" si="27"/>
        <v>1732</v>
      </c>
      <c r="B1733" s="5">
        <v>45104</v>
      </c>
      <c r="C1733" t="s">
        <v>45</v>
      </c>
      <c r="D1733">
        <v>6</v>
      </c>
      <c r="E1733">
        <v>79</v>
      </c>
      <c r="F1733" t="s">
        <v>9</v>
      </c>
      <c r="G1733" t="s">
        <v>49</v>
      </c>
      <c r="H1733">
        <v>5</v>
      </c>
    </row>
    <row r="1734" spans="1:8" x14ac:dyDescent="0.25">
      <c r="A1734">
        <f t="shared" si="27"/>
        <v>1733</v>
      </c>
      <c r="B1734" s="5">
        <v>45104</v>
      </c>
      <c r="C1734" t="s">
        <v>45</v>
      </c>
      <c r="D1734">
        <v>1</v>
      </c>
      <c r="E1734">
        <v>61</v>
      </c>
      <c r="F1734" t="s">
        <v>9</v>
      </c>
      <c r="G1734" t="s">
        <v>66</v>
      </c>
      <c r="H1734">
        <v>1</v>
      </c>
    </row>
    <row r="1735" spans="1:8" x14ac:dyDescent="0.25">
      <c r="A1735">
        <f t="shared" si="27"/>
        <v>1734</v>
      </c>
      <c r="B1735" s="5">
        <v>45104</v>
      </c>
      <c r="C1735" t="s">
        <v>39</v>
      </c>
      <c r="D1735">
        <v>6</v>
      </c>
      <c r="E1735">
        <v>151</v>
      </c>
      <c r="F1735" t="s">
        <v>9</v>
      </c>
      <c r="G1735" t="s">
        <v>41</v>
      </c>
      <c r="H1735">
        <v>2</v>
      </c>
    </row>
    <row r="1736" spans="1:8" x14ac:dyDescent="0.25">
      <c r="A1736">
        <f t="shared" si="27"/>
        <v>1735</v>
      </c>
      <c r="B1736" s="5">
        <v>45104</v>
      </c>
      <c r="C1736" t="s">
        <v>45</v>
      </c>
      <c r="D1736">
        <v>8</v>
      </c>
      <c r="E1736">
        <v>180</v>
      </c>
      <c r="F1736" t="s">
        <v>13</v>
      </c>
      <c r="G1736" t="s">
        <v>49</v>
      </c>
      <c r="H1736">
        <v>2</v>
      </c>
    </row>
    <row r="1737" spans="1:8" x14ac:dyDescent="0.25">
      <c r="A1737">
        <f t="shared" si="27"/>
        <v>1736</v>
      </c>
      <c r="B1737" s="5">
        <v>45104</v>
      </c>
      <c r="C1737" t="s">
        <v>45</v>
      </c>
      <c r="D1737">
        <v>8</v>
      </c>
      <c r="E1737">
        <v>180</v>
      </c>
      <c r="F1737" t="s">
        <v>13</v>
      </c>
      <c r="G1737" t="s">
        <v>49</v>
      </c>
      <c r="H1737">
        <v>2</v>
      </c>
    </row>
    <row r="1738" spans="1:8" x14ac:dyDescent="0.25">
      <c r="A1738">
        <f t="shared" si="27"/>
        <v>1737</v>
      </c>
      <c r="B1738" s="5">
        <v>45105</v>
      </c>
      <c r="C1738" t="s">
        <v>45</v>
      </c>
      <c r="D1738">
        <v>3</v>
      </c>
      <c r="E1738">
        <v>192</v>
      </c>
      <c r="F1738" t="s">
        <v>9</v>
      </c>
      <c r="G1738" t="s">
        <v>30</v>
      </c>
      <c r="H1738">
        <v>4</v>
      </c>
    </row>
    <row r="1739" spans="1:8" x14ac:dyDescent="0.25">
      <c r="A1739">
        <f t="shared" si="27"/>
        <v>1738</v>
      </c>
      <c r="B1739" s="5">
        <v>45105</v>
      </c>
      <c r="C1739" t="s">
        <v>30</v>
      </c>
      <c r="D1739">
        <v>7</v>
      </c>
      <c r="E1739">
        <v>54</v>
      </c>
      <c r="F1739" t="s">
        <v>13</v>
      </c>
      <c r="G1739" t="s">
        <v>49</v>
      </c>
      <c r="H1739">
        <v>2</v>
      </c>
    </row>
    <row r="1740" spans="1:8" x14ac:dyDescent="0.25">
      <c r="A1740">
        <f t="shared" si="27"/>
        <v>1739</v>
      </c>
      <c r="B1740" s="5">
        <v>45105</v>
      </c>
      <c r="C1740" t="s">
        <v>45</v>
      </c>
      <c r="D1740">
        <v>8</v>
      </c>
      <c r="E1740">
        <v>138</v>
      </c>
      <c r="F1740" t="s">
        <v>9</v>
      </c>
      <c r="G1740" t="s">
        <v>41</v>
      </c>
      <c r="H1740">
        <v>5</v>
      </c>
    </row>
    <row r="1741" spans="1:8" x14ac:dyDescent="0.25">
      <c r="A1741">
        <f t="shared" si="27"/>
        <v>1740</v>
      </c>
      <c r="B1741" s="5">
        <v>45105</v>
      </c>
      <c r="C1741" t="s">
        <v>45</v>
      </c>
      <c r="D1741">
        <v>2</v>
      </c>
      <c r="E1741">
        <v>82</v>
      </c>
      <c r="F1741" t="s">
        <v>9</v>
      </c>
      <c r="G1741" t="s">
        <v>61</v>
      </c>
      <c r="H1741">
        <v>3</v>
      </c>
    </row>
    <row r="1742" spans="1:8" x14ac:dyDescent="0.25">
      <c r="A1742">
        <f t="shared" si="27"/>
        <v>1741</v>
      </c>
      <c r="B1742" s="5">
        <v>45105</v>
      </c>
      <c r="C1742" t="s">
        <v>39</v>
      </c>
      <c r="D1742">
        <v>5</v>
      </c>
      <c r="E1742">
        <v>206</v>
      </c>
      <c r="F1742" t="s">
        <v>13</v>
      </c>
      <c r="G1742" t="s">
        <v>58</v>
      </c>
      <c r="H1742">
        <v>2</v>
      </c>
    </row>
    <row r="1743" spans="1:8" x14ac:dyDescent="0.25">
      <c r="A1743">
        <f t="shared" si="27"/>
        <v>1742</v>
      </c>
      <c r="B1743" s="5">
        <v>45105</v>
      </c>
      <c r="C1743" t="s">
        <v>45</v>
      </c>
      <c r="D1743">
        <v>9</v>
      </c>
      <c r="E1743">
        <v>156</v>
      </c>
      <c r="F1743" t="s">
        <v>13</v>
      </c>
      <c r="G1743" t="s">
        <v>49</v>
      </c>
      <c r="H1743">
        <v>2</v>
      </c>
    </row>
    <row r="1744" spans="1:8" x14ac:dyDescent="0.25">
      <c r="A1744">
        <f t="shared" si="27"/>
        <v>1743</v>
      </c>
      <c r="B1744" s="5">
        <v>45105</v>
      </c>
      <c r="C1744" t="s">
        <v>45</v>
      </c>
      <c r="D1744">
        <v>4</v>
      </c>
      <c r="E1744">
        <v>193</v>
      </c>
      <c r="F1744" t="s">
        <v>9</v>
      </c>
      <c r="G1744" t="s">
        <v>66</v>
      </c>
      <c r="H1744">
        <v>2</v>
      </c>
    </row>
    <row r="1745" spans="1:8" x14ac:dyDescent="0.25">
      <c r="A1745">
        <f t="shared" si="27"/>
        <v>1744</v>
      </c>
      <c r="B1745" s="5">
        <v>45105</v>
      </c>
      <c r="C1745" t="s">
        <v>45</v>
      </c>
      <c r="D1745">
        <v>9</v>
      </c>
      <c r="E1745">
        <v>67</v>
      </c>
      <c r="F1745" t="s">
        <v>9</v>
      </c>
      <c r="G1745" t="s">
        <v>30</v>
      </c>
      <c r="H1745">
        <v>2</v>
      </c>
    </row>
    <row r="1746" spans="1:8" x14ac:dyDescent="0.25">
      <c r="A1746">
        <f t="shared" si="27"/>
        <v>1745</v>
      </c>
      <c r="B1746" s="5">
        <v>45105</v>
      </c>
      <c r="C1746" t="s">
        <v>45</v>
      </c>
      <c r="D1746">
        <v>6</v>
      </c>
      <c r="E1746">
        <v>89</v>
      </c>
      <c r="F1746" t="s">
        <v>13</v>
      </c>
      <c r="G1746" t="s">
        <v>30</v>
      </c>
      <c r="H1746">
        <v>5</v>
      </c>
    </row>
    <row r="1747" spans="1:8" x14ac:dyDescent="0.25">
      <c r="A1747">
        <f t="shared" si="27"/>
        <v>1746</v>
      </c>
      <c r="B1747" s="5">
        <v>45105</v>
      </c>
      <c r="C1747" t="s">
        <v>45</v>
      </c>
      <c r="D1747">
        <v>1</v>
      </c>
      <c r="E1747">
        <v>199</v>
      </c>
      <c r="F1747" t="s">
        <v>13</v>
      </c>
      <c r="G1747" t="s">
        <v>58</v>
      </c>
      <c r="H1747">
        <v>4</v>
      </c>
    </row>
    <row r="1748" spans="1:8" x14ac:dyDescent="0.25">
      <c r="A1748">
        <f t="shared" si="27"/>
        <v>1747</v>
      </c>
      <c r="B1748" s="5">
        <v>45105</v>
      </c>
      <c r="C1748" t="s">
        <v>45</v>
      </c>
      <c r="D1748">
        <v>1</v>
      </c>
      <c r="E1748">
        <v>148</v>
      </c>
      <c r="F1748" t="s">
        <v>13</v>
      </c>
      <c r="G1748" t="s">
        <v>49</v>
      </c>
      <c r="H1748">
        <v>5</v>
      </c>
    </row>
    <row r="1749" spans="1:8" x14ac:dyDescent="0.25">
      <c r="A1749">
        <f t="shared" si="27"/>
        <v>1748</v>
      </c>
      <c r="B1749" s="5">
        <v>45105</v>
      </c>
      <c r="C1749" t="s">
        <v>45</v>
      </c>
      <c r="D1749">
        <v>10</v>
      </c>
      <c r="E1749">
        <v>118</v>
      </c>
      <c r="F1749" t="s">
        <v>13</v>
      </c>
      <c r="G1749" t="s">
        <v>49</v>
      </c>
      <c r="H1749">
        <v>5</v>
      </c>
    </row>
    <row r="1750" spans="1:8" x14ac:dyDescent="0.25">
      <c r="A1750">
        <f t="shared" si="27"/>
        <v>1749</v>
      </c>
      <c r="B1750" s="5">
        <v>45105</v>
      </c>
      <c r="C1750" t="s">
        <v>45</v>
      </c>
      <c r="D1750">
        <v>7</v>
      </c>
      <c r="E1750">
        <v>171</v>
      </c>
      <c r="F1750" t="s">
        <v>13</v>
      </c>
      <c r="G1750" t="s">
        <v>61</v>
      </c>
      <c r="H1750">
        <v>5</v>
      </c>
    </row>
    <row r="1751" spans="1:8" x14ac:dyDescent="0.25">
      <c r="A1751">
        <f t="shared" si="27"/>
        <v>1750</v>
      </c>
      <c r="B1751" s="5">
        <v>45105</v>
      </c>
      <c r="C1751" t="s">
        <v>45</v>
      </c>
      <c r="D1751">
        <v>7</v>
      </c>
      <c r="E1751">
        <v>38</v>
      </c>
      <c r="F1751" t="s">
        <v>9</v>
      </c>
      <c r="G1751" t="s">
        <v>66</v>
      </c>
      <c r="H1751">
        <v>2</v>
      </c>
    </row>
    <row r="1752" spans="1:8" x14ac:dyDescent="0.25">
      <c r="A1752">
        <f t="shared" si="27"/>
        <v>1751</v>
      </c>
      <c r="B1752" s="5">
        <v>45105</v>
      </c>
      <c r="C1752" t="s">
        <v>39</v>
      </c>
      <c r="D1752">
        <v>1</v>
      </c>
      <c r="E1752">
        <v>136</v>
      </c>
      <c r="F1752" t="s">
        <v>9</v>
      </c>
      <c r="G1752" t="s">
        <v>66</v>
      </c>
      <c r="H1752">
        <v>5</v>
      </c>
    </row>
    <row r="1753" spans="1:8" x14ac:dyDescent="0.25">
      <c r="A1753">
        <f t="shared" si="27"/>
        <v>1752</v>
      </c>
      <c r="B1753" s="5">
        <v>45105</v>
      </c>
      <c r="C1753" t="s">
        <v>45</v>
      </c>
      <c r="D1753">
        <v>9</v>
      </c>
      <c r="E1753">
        <v>135</v>
      </c>
      <c r="F1753" t="s">
        <v>9</v>
      </c>
      <c r="G1753" t="s">
        <v>58</v>
      </c>
      <c r="H1753">
        <v>1</v>
      </c>
    </row>
    <row r="1754" spans="1:8" x14ac:dyDescent="0.25">
      <c r="A1754">
        <f t="shared" si="27"/>
        <v>1753</v>
      </c>
      <c r="B1754" s="5">
        <v>45106</v>
      </c>
      <c r="C1754" t="s">
        <v>45</v>
      </c>
      <c r="D1754">
        <v>3</v>
      </c>
      <c r="E1754">
        <v>35</v>
      </c>
      <c r="F1754" t="s">
        <v>13</v>
      </c>
      <c r="G1754" t="s">
        <v>49</v>
      </c>
      <c r="H1754">
        <v>1</v>
      </c>
    </row>
    <row r="1755" spans="1:8" x14ac:dyDescent="0.25">
      <c r="A1755">
        <f t="shared" si="27"/>
        <v>1754</v>
      </c>
      <c r="B1755" s="5">
        <v>45106</v>
      </c>
      <c r="C1755" t="s">
        <v>45</v>
      </c>
      <c r="D1755">
        <v>3</v>
      </c>
      <c r="E1755">
        <v>133</v>
      </c>
      <c r="F1755" t="s">
        <v>9</v>
      </c>
      <c r="G1755" t="s">
        <v>30</v>
      </c>
      <c r="H1755">
        <v>4</v>
      </c>
    </row>
    <row r="1756" spans="1:8" x14ac:dyDescent="0.25">
      <c r="A1756">
        <f t="shared" si="27"/>
        <v>1755</v>
      </c>
      <c r="B1756" s="5">
        <v>45106</v>
      </c>
      <c r="C1756" t="s">
        <v>39</v>
      </c>
      <c r="D1756">
        <v>9</v>
      </c>
      <c r="E1756">
        <v>43</v>
      </c>
      <c r="F1756" t="s">
        <v>13</v>
      </c>
      <c r="G1756" t="s">
        <v>30</v>
      </c>
      <c r="H1756">
        <v>1</v>
      </c>
    </row>
    <row r="1757" spans="1:8" x14ac:dyDescent="0.25">
      <c r="A1757">
        <f t="shared" si="27"/>
        <v>1756</v>
      </c>
      <c r="B1757" s="5">
        <v>45106</v>
      </c>
      <c r="C1757" t="s">
        <v>45</v>
      </c>
      <c r="D1757">
        <v>3</v>
      </c>
      <c r="E1757">
        <v>45</v>
      </c>
      <c r="F1757" t="s">
        <v>13</v>
      </c>
      <c r="G1757" t="s">
        <v>61</v>
      </c>
      <c r="H1757">
        <v>2</v>
      </c>
    </row>
    <row r="1758" spans="1:8" x14ac:dyDescent="0.25">
      <c r="A1758">
        <f t="shared" si="27"/>
        <v>1757</v>
      </c>
      <c r="B1758" s="5">
        <v>45106</v>
      </c>
      <c r="C1758" t="s">
        <v>45</v>
      </c>
      <c r="D1758">
        <v>8</v>
      </c>
      <c r="E1758">
        <v>119</v>
      </c>
      <c r="F1758" t="s">
        <v>9</v>
      </c>
      <c r="G1758" t="s">
        <v>66</v>
      </c>
      <c r="H1758">
        <v>2</v>
      </c>
    </row>
    <row r="1759" spans="1:8" x14ac:dyDescent="0.25">
      <c r="A1759">
        <f t="shared" si="27"/>
        <v>1758</v>
      </c>
      <c r="B1759" s="5">
        <v>45106</v>
      </c>
      <c r="C1759" t="s">
        <v>45</v>
      </c>
      <c r="D1759">
        <v>6</v>
      </c>
      <c r="E1759">
        <v>79</v>
      </c>
      <c r="F1759" t="s">
        <v>9</v>
      </c>
      <c r="G1759" t="s">
        <v>49</v>
      </c>
      <c r="H1759">
        <v>4</v>
      </c>
    </row>
    <row r="1760" spans="1:8" x14ac:dyDescent="0.25">
      <c r="A1760">
        <f t="shared" si="27"/>
        <v>1759</v>
      </c>
      <c r="B1760" s="5">
        <v>45106</v>
      </c>
      <c r="C1760" t="s">
        <v>45</v>
      </c>
      <c r="D1760">
        <v>5</v>
      </c>
      <c r="E1760">
        <v>54</v>
      </c>
      <c r="F1760" t="s">
        <v>9</v>
      </c>
      <c r="G1760" t="s">
        <v>61</v>
      </c>
      <c r="H1760">
        <v>4</v>
      </c>
    </row>
    <row r="1761" spans="1:8" x14ac:dyDescent="0.25">
      <c r="A1761">
        <f t="shared" si="27"/>
        <v>1760</v>
      </c>
      <c r="B1761" s="5">
        <v>45106</v>
      </c>
      <c r="C1761" t="s">
        <v>45</v>
      </c>
      <c r="D1761">
        <v>4</v>
      </c>
      <c r="E1761">
        <v>154</v>
      </c>
      <c r="F1761" t="s">
        <v>13</v>
      </c>
      <c r="G1761" t="s">
        <v>49</v>
      </c>
      <c r="H1761">
        <v>5</v>
      </c>
    </row>
    <row r="1762" spans="1:8" x14ac:dyDescent="0.25">
      <c r="A1762">
        <f t="shared" si="27"/>
        <v>1761</v>
      </c>
      <c r="B1762" s="5">
        <v>45106</v>
      </c>
      <c r="C1762" t="s">
        <v>45</v>
      </c>
      <c r="D1762">
        <v>5</v>
      </c>
      <c r="E1762">
        <v>191</v>
      </c>
      <c r="F1762" t="s">
        <v>13</v>
      </c>
      <c r="G1762" t="s">
        <v>61</v>
      </c>
      <c r="H1762">
        <v>2</v>
      </c>
    </row>
    <row r="1763" spans="1:8" x14ac:dyDescent="0.25">
      <c r="A1763">
        <f t="shared" si="27"/>
        <v>1762</v>
      </c>
      <c r="B1763" s="5">
        <v>45106</v>
      </c>
      <c r="C1763" t="s">
        <v>45</v>
      </c>
      <c r="D1763">
        <v>6</v>
      </c>
      <c r="E1763">
        <v>113</v>
      </c>
      <c r="F1763" t="s">
        <v>9</v>
      </c>
      <c r="G1763" t="s">
        <v>30</v>
      </c>
      <c r="H1763">
        <v>2</v>
      </c>
    </row>
    <row r="1764" spans="1:8" x14ac:dyDescent="0.25">
      <c r="A1764">
        <f t="shared" si="27"/>
        <v>1763</v>
      </c>
      <c r="B1764" s="5">
        <v>45106</v>
      </c>
      <c r="C1764" t="s">
        <v>45</v>
      </c>
      <c r="D1764">
        <v>10</v>
      </c>
      <c r="E1764">
        <v>186</v>
      </c>
      <c r="F1764" t="s">
        <v>9</v>
      </c>
      <c r="G1764" t="s">
        <v>58</v>
      </c>
      <c r="H1764">
        <v>4</v>
      </c>
    </row>
    <row r="1765" spans="1:8" x14ac:dyDescent="0.25">
      <c r="A1765">
        <f t="shared" si="27"/>
        <v>1764</v>
      </c>
      <c r="B1765" s="5">
        <v>45106</v>
      </c>
      <c r="C1765" t="s">
        <v>39</v>
      </c>
      <c r="D1765">
        <v>2</v>
      </c>
      <c r="E1765">
        <v>72</v>
      </c>
      <c r="F1765" t="s">
        <v>13</v>
      </c>
      <c r="G1765" t="s">
        <v>66</v>
      </c>
      <c r="H1765">
        <v>2</v>
      </c>
    </row>
    <row r="1766" spans="1:8" x14ac:dyDescent="0.25">
      <c r="A1766">
        <f t="shared" si="27"/>
        <v>1765</v>
      </c>
      <c r="B1766" s="5">
        <v>45106</v>
      </c>
      <c r="C1766" t="s">
        <v>39</v>
      </c>
      <c r="D1766">
        <v>2</v>
      </c>
      <c r="E1766">
        <v>194</v>
      </c>
      <c r="F1766" t="s">
        <v>13</v>
      </c>
      <c r="G1766" t="s">
        <v>30</v>
      </c>
      <c r="H1766">
        <v>1</v>
      </c>
    </row>
    <row r="1767" spans="1:8" x14ac:dyDescent="0.25">
      <c r="A1767">
        <f t="shared" si="27"/>
        <v>1766</v>
      </c>
      <c r="B1767" s="5">
        <v>45106</v>
      </c>
      <c r="C1767" t="s">
        <v>45</v>
      </c>
      <c r="D1767">
        <v>6</v>
      </c>
      <c r="E1767">
        <v>94</v>
      </c>
      <c r="F1767" t="s">
        <v>9</v>
      </c>
      <c r="G1767" t="s">
        <v>61</v>
      </c>
      <c r="H1767">
        <v>2</v>
      </c>
    </row>
    <row r="1768" spans="1:8" x14ac:dyDescent="0.25">
      <c r="A1768">
        <f t="shared" si="27"/>
        <v>1767</v>
      </c>
      <c r="B1768" s="5">
        <v>45107</v>
      </c>
      <c r="C1768" t="s">
        <v>39</v>
      </c>
      <c r="D1768">
        <v>4</v>
      </c>
      <c r="E1768">
        <v>60</v>
      </c>
      <c r="F1768" t="s">
        <v>9</v>
      </c>
      <c r="G1768" t="s">
        <v>41</v>
      </c>
      <c r="H1768">
        <v>1</v>
      </c>
    </row>
    <row r="1769" spans="1:8" x14ac:dyDescent="0.25">
      <c r="A1769">
        <f t="shared" si="27"/>
        <v>1768</v>
      </c>
      <c r="B1769" s="5">
        <v>45107</v>
      </c>
      <c r="C1769" t="s">
        <v>45</v>
      </c>
      <c r="D1769">
        <v>7</v>
      </c>
      <c r="E1769">
        <v>71</v>
      </c>
      <c r="F1769" t="s">
        <v>9</v>
      </c>
      <c r="G1769" t="s">
        <v>30</v>
      </c>
      <c r="H1769">
        <v>5</v>
      </c>
    </row>
    <row r="1770" spans="1:8" x14ac:dyDescent="0.25">
      <c r="A1770">
        <f t="shared" si="27"/>
        <v>1769</v>
      </c>
      <c r="B1770" s="5">
        <v>45107</v>
      </c>
      <c r="C1770" t="s">
        <v>45</v>
      </c>
      <c r="D1770">
        <v>8</v>
      </c>
      <c r="E1770">
        <v>174</v>
      </c>
      <c r="F1770" t="s">
        <v>13</v>
      </c>
      <c r="G1770" t="s">
        <v>61</v>
      </c>
      <c r="H1770">
        <v>4</v>
      </c>
    </row>
    <row r="1771" spans="1:8" x14ac:dyDescent="0.25">
      <c r="A1771">
        <f t="shared" si="27"/>
        <v>1770</v>
      </c>
      <c r="B1771" s="5">
        <v>45107</v>
      </c>
      <c r="C1771" t="s">
        <v>45</v>
      </c>
      <c r="D1771">
        <v>4</v>
      </c>
      <c r="E1771">
        <v>41</v>
      </c>
      <c r="F1771" t="s">
        <v>9</v>
      </c>
      <c r="G1771" t="s">
        <v>41</v>
      </c>
      <c r="H1771">
        <v>2</v>
      </c>
    </row>
    <row r="1772" spans="1:8" x14ac:dyDescent="0.25">
      <c r="A1772">
        <f t="shared" si="27"/>
        <v>1771</v>
      </c>
      <c r="B1772" s="5">
        <v>45107</v>
      </c>
      <c r="C1772" t="s">
        <v>45</v>
      </c>
      <c r="D1772">
        <v>4</v>
      </c>
      <c r="E1772">
        <v>43</v>
      </c>
      <c r="F1772" t="s">
        <v>9</v>
      </c>
      <c r="G1772" t="s">
        <v>49</v>
      </c>
      <c r="H1772">
        <v>5</v>
      </c>
    </row>
    <row r="1773" spans="1:8" x14ac:dyDescent="0.25">
      <c r="A1773">
        <f t="shared" si="27"/>
        <v>1772</v>
      </c>
      <c r="B1773" s="5">
        <v>45107</v>
      </c>
      <c r="C1773" t="s">
        <v>45</v>
      </c>
      <c r="D1773">
        <v>2</v>
      </c>
      <c r="E1773">
        <v>193</v>
      </c>
      <c r="F1773" t="s">
        <v>13</v>
      </c>
      <c r="G1773" t="s">
        <v>58</v>
      </c>
      <c r="H1773">
        <v>4</v>
      </c>
    </row>
    <row r="1774" spans="1:8" x14ac:dyDescent="0.25">
      <c r="A1774">
        <f t="shared" si="27"/>
        <v>1773</v>
      </c>
      <c r="B1774" s="5">
        <v>45107</v>
      </c>
      <c r="C1774" t="s">
        <v>45</v>
      </c>
      <c r="D1774">
        <v>10</v>
      </c>
      <c r="E1774">
        <v>206</v>
      </c>
      <c r="F1774" t="s">
        <v>13</v>
      </c>
      <c r="G1774" t="s">
        <v>41</v>
      </c>
      <c r="H1774">
        <v>1</v>
      </c>
    </row>
    <row r="1775" spans="1:8" x14ac:dyDescent="0.25">
      <c r="A1775">
        <f t="shared" si="27"/>
        <v>1774</v>
      </c>
      <c r="B1775" s="5">
        <v>45107</v>
      </c>
      <c r="C1775" t="s">
        <v>39</v>
      </c>
      <c r="D1775">
        <v>7</v>
      </c>
      <c r="E1775">
        <v>195</v>
      </c>
      <c r="F1775" t="s">
        <v>9</v>
      </c>
      <c r="G1775" t="s">
        <v>49</v>
      </c>
      <c r="H1775">
        <v>4</v>
      </c>
    </row>
    <row r="1776" spans="1:8" x14ac:dyDescent="0.25">
      <c r="A1776">
        <f t="shared" si="27"/>
        <v>1775</v>
      </c>
      <c r="B1776" s="5">
        <v>45107</v>
      </c>
      <c r="C1776" t="s">
        <v>39</v>
      </c>
      <c r="D1776">
        <v>2</v>
      </c>
      <c r="E1776">
        <v>92</v>
      </c>
      <c r="F1776" t="s">
        <v>9</v>
      </c>
      <c r="G1776" t="s">
        <v>41</v>
      </c>
      <c r="H1776">
        <v>4</v>
      </c>
    </row>
    <row r="1777" spans="1:8" x14ac:dyDescent="0.25">
      <c r="A1777">
        <f t="shared" si="27"/>
        <v>1776</v>
      </c>
      <c r="B1777" s="5">
        <v>45107</v>
      </c>
      <c r="C1777" t="s">
        <v>45</v>
      </c>
      <c r="D1777">
        <v>10</v>
      </c>
      <c r="E1777">
        <v>45</v>
      </c>
      <c r="F1777" t="s">
        <v>13</v>
      </c>
      <c r="G1777" t="s">
        <v>58</v>
      </c>
      <c r="H1777">
        <v>5</v>
      </c>
    </row>
    <row r="1778" spans="1:8" x14ac:dyDescent="0.25">
      <c r="A1778">
        <f t="shared" si="27"/>
        <v>1777</v>
      </c>
      <c r="B1778" s="5">
        <v>45107</v>
      </c>
      <c r="C1778" t="s">
        <v>45</v>
      </c>
      <c r="D1778">
        <v>10</v>
      </c>
      <c r="E1778">
        <v>133</v>
      </c>
      <c r="F1778" t="s">
        <v>9</v>
      </c>
      <c r="G1778" t="s">
        <v>30</v>
      </c>
      <c r="H1778">
        <v>1</v>
      </c>
    </row>
    <row r="1779" spans="1:8" x14ac:dyDescent="0.25">
      <c r="A1779">
        <f t="shared" si="27"/>
        <v>1778</v>
      </c>
      <c r="B1779" s="5">
        <v>45107</v>
      </c>
      <c r="C1779" t="s">
        <v>45</v>
      </c>
      <c r="D1779">
        <v>10</v>
      </c>
      <c r="E1779">
        <v>96</v>
      </c>
      <c r="F1779" t="s">
        <v>13</v>
      </c>
      <c r="G1779" t="s">
        <v>61</v>
      </c>
      <c r="H1779">
        <v>3</v>
      </c>
    </row>
    <row r="1780" spans="1:8" x14ac:dyDescent="0.25">
      <c r="A1780">
        <f t="shared" si="27"/>
        <v>1779</v>
      </c>
      <c r="B1780" s="5">
        <v>45107</v>
      </c>
      <c r="C1780" t="s">
        <v>45</v>
      </c>
      <c r="D1780">
        <v>9</v>
      </c>
      <c r="E1780">
        <v>86</v>
      </c>
      <c r="F1780" t="s">
        <v>9</v>
      </c>
      <c r="G1780" t="s">
        <v>58</v>
      </c>
      <c r="H1780">
        <v>1</v>
      </c>
    </row>
    <row r="1781" spans="1:8" x14ac:dyDescent="0.25">
      <c r="A1781">
        <f t="shared" si="27"/>
        <v>1780</v>
      </c>
      <c r="B1781" s="5">
        <v>45107</v>
      </c>
      <c r="C1781" t="s">
        <v>45</v>
      </c>
      <c r="D1781">
        <v>5</v>
      </c>
      <c r="E1781">
        <v>128</v>
      </c>
      <c r="F1781" t="s">
        <v>13</v>
      </c>
      <c r="G1781" t="s">
        <v>58</v>
      </c>
      <c r="H1781">
        <v>2</v>
      </c>
    </row>
    <row r="1782" spans="1:8" x14ac:dyDescent="0.25">
      <c r="A1782">
        <f t="shared" si="27"/>
        <v>1781</v>
      </c>
      <c r="B1782" s="5">
        <v>45107</v>
      </c>
      <c r="C1782" t="s">
        <v>39</v>
      </c>
      <c r="D1782">
        <v>7</v>
      </c>
      <c r="E1782">
        <v>195</v>
      </c>
      <c r="F1782" t="s">
        <v>9</v>
      </c>
      <c r="G1782" t="s">
        <v>30</v>
      </c>
      <c r="H1782">
        <v>4</v>
      </c>
    </row>
    <row r="1783" spans="1:8" x14ac:dyDescent="0.25">
      <c r="A1783">
        <f t="shared" si="27"/>
        <v>1782</v>
      </c>
      <c r="B1783" s="5">
        <v>45108</v>
      </c>
      <c r="C1783" t="s">
        <v>45</v>
      </c>
      <c r="D1783">
        <v>10</v>
      </c>
      <c r="E1783">
        <v>195</v>
      </c>
      <c r="F1783" t="s">
        <v>13</v>
      </c>
      <c r="G1783" t="s">
        <v>61</v>
      </c>
      <c r="H1783">
        <v>2</v>
      </c>
    </row>
    <row r="1784" spans="1:8" x14ac:dyDescent="0.25">
      <c r="A1784">
        <f t="shared" si="27"/>
        <v>1783</v>
      </c>
      <c r="B1784" s="5">
        <v>45108</v>
      </c>
      <c r="C1784" t="s">
        <v>45</v>
      </c>
      <c r="D1784">
        <v>6</v>
      </c>
      <c r="E1784">
        <v>181</v>
      </c>
      <c r="F1784" t="s">
        <v>9</v>
      </c>
      <c r="G1784" t="s">
        <v>61</v>
      </c>
      <c r="H1784">
        <v>4</v>
      </c>
    </row>
    <row r="1785" spans="1:8" x14ac:dyDescent="0.25">
      <c r="A1785">
        <f t="shared" si="27"/>
        <v>1784</v>
      </c>
      <c r="B1785" s="5">
        <v>45108</v>
      </c>
      <c r="C1785" t="s">
        <v>39</v>
      </c>
      <c r="D1785">
        <v>8</v>
      </c>
      <c r="E1785">
        <v>176</v>
      </c>
      <c r="F1785" t="s">
        <v>9</v>
      </c>
      <c r="G1785" t="s">
        <v>30</v>
      </c>
      <c r="H1785">
        <v>4</v>
      </c>
    </row>
    <row r="1786" spans="1:8" x14ac:dyDescent="0.25">
      <c r="A1786">
        <f t="shared" si="27"/>
        <v>1785</v>
      </c>
      <c r="B1786" s="5">
        <v>45108</v>
      </c>
      <c r="C1786" t="s">
        <v>45</v>
      </c>
      <c r="D1786">
        <v>3</v>
      </c>
      <c r="E1786">
        <v>169</v>
      </c>
      <c r="F1786" t="s">
        <v>13</v>
      </c>
      <c r="G1786" t="s">
        <v>58</v>
      </c>
      <c r="H1786">
        <v>3</v>
      </c>
    </row>
    <row r="1787" spans="1:8" x14ac:dyDescent="0.25">
      <c r="A1787">
        <f t="shared" si="27"/>
        <v>1786</v>
      </c>
      <c r="B1787" s="5">
        <v>45108</v>
      </c>
      <c r="C1787" t="s">
        <v>39</v>
      </c>
      <c r="D1787">
        <v>3</v>
      </c>
      <c r="E1787">
        <v>94</v>
      </c>
      <c r="F1787" t="s">
        <v>13</v>
      </c>
      <c r="G1787" t="s">
        <v>30</v>
      </c>
      <c r="H1787">
        <v>1</v>
      </c>
    </row>
    <row r="1788" spans="1:8" x14ac:dyDescent="0.25">
      <c r="A1788">
        <f t="shared" si="27"/>
        <v>1787</v>
      </c>
      <c r="B1788" s="5">
        <v>45108</v>
      </c>
      <c r="C1788" t="s">
        <v>45</v>
      </c>
      <c r="D1788">
        <v>9</v>
      </c>
      <c r="E1788">
        <v>64</v>
      </c>
      <c r="F1788" t="s">
        <v>9</v>
      </c>
      <c r="G1788" t="s">
        <v>61</v>
      </c>
      <c r="H1788">
        <v>3</v>
      </c>
    </row>
    <row r="1789" spans="1:8" x14ac:dyDescent="0.25">
      <c r="A1789">
        <f t="shared" si="27"/>
        <v>1788</v>
      </c>
      <c r="B1789" s="5">
        <v>45108</v>
      </c>
      <c r="C1789" t="s">
        <v>45</v>
      </c>
      <c r="D1789">
        <v>3</v>
      </c>
      <c r="E1789">
        <v>106</v>
      </c>
      <c r="F1789" t="s">
        <v>9</v>
      </c>
      <c r="G1789" t="s">
        <v>58</v>
      </c>
      <c r="H1789">
        <v>3</v>
      </c>
    </row>
    <row r="1790" spans="1:8" x14ac:dyDescent="0.25">
      <c r="A1790">
        <f t="shared" si="27"/>
        <v>1789</v>
      </c>
      <c r="B1790" s="5">
        <v>45108</v>
      </c>
      <c r="C1790" t="s">
        <v>45</v>
      </c>
      <c r="D1790">
        <v>6</v>
      </c>
      <c r="E1790">
        <v>176</v>
      </c>
      <c r="F1790" t="s">
        <v>13</v>
      </c>
      <c r="G1790" t="s">
        <v>58</v>
      </c>
      <c r="H1790">
        <v>4</v>
      </c>
    </row>
    <row r="1791" spans="1:8" x14ac:dyDescent="0.25">
      <c r="A1791">
        <f t="shared" si="27"/>
        <v>1790</v>
      </c>
      <c r="B1791" s="5">
        <v>45108</v>
      </c>
      <c r="C1791" t="s">
        <v>45</v>
      </c>
      <c r="D1791">
        <v>9</v>
      </c>
      <c r="E1791">
        <v>33</v>
      </c>
      <c r="F1791" t="s">
        <v>13</v>
      </c>
      <c r="G1791" t="s">
        <v>61</v>
      </c>
      <c r="H1791">
        <v>5</v>
      </c>
    </row>
    <row r="1792" spans="1:8" x14ac:dyDescent="0.25">
      <c r="A1792">
        <f t="shared" si="27"/>
        <v>1791</v>
      </c>
      <c r="B1792" s="5">
        <v>45108</v>
      </c>
      <c r="C1792" t="s">
        <v>45</v>
      </c>
      <c r="D1792">
        <v>9</v>
      </c>
      <c r="E1792">
        <v>138</v>
      </c>
      <c r="F1792" t="s">
        <v>9</v>
      </c>
      <c r="G1792" t="s">
        <v>41</v>
      </c>
      <c r="H1792">
        <v>3</v>
      </c>
    </row>
    <row r="1793" spans="1:8" x14ac:dyDescent="0.25">
      <c r="A1793">
        <f t="shared" si="27"/>
        <v>1792</v>
      </c>
      <c r="B1793" s="5">
        <v>45108</v>
      </c>
      <c r="C1793" t="s">
        <v>39</v>
      </c>
      <c r="D1793">
        <v>4</v>
      </c>
      <c r="E1793">
        <v>91</v>
      </c>
      <c r="F1793" t="s">
        <v>9</v>
      </c>
      <c r="G1793" t="s">
        <v>61</v>
      </c>
      <c r="H1793">
        <v>4</v>
      </c>
    </row>
    <row r="1794" spans="1:8" x14ac:dyDescent="0.25">
      <c r="A1794">
        <f t="shared" ref="A1794:A1857" si="28">ROW()-1</f>
        <v>1793</v>
      </c>
      <c r="B1794" s="5">
        <v>45108</v>
      </c>
      <c r="C1794" t="s">
        <v>45</v>
      </c>
      <c r="D1794">
        <v>5</v>
      </c>
      <c r="E1794">
        <v>117</v>
      </c>
      <c r="F1794" t="s">
        <v>13</v>
      </c>
      <c r="G1794" t="s">
        <v>66</v>
      </c>
      <c r="H1794">
        <v>1</v>
      </c>
    </row>
    <row r="1795" spans="1:8" x14ac:dyDescent="0.25">
      <c r="A1795">
        <f t="shared" si="28"/>
        <v>1794</v>
      </c>
      <c r="B1795" s="5">
        <v>45108</v>
      </c>
      <c r="C1795" t="s">
        <v>39</v>
      </c>
      <c r="D1795">
        <v>6</v>
      </c>
      <c r="E1795">
        <v>139</v>
      </c>
      <c r="F1795" t="s">
        <v>9</v>
      </c>
      <c r="G1795" t="s">
        <v>58</v>
      </c>
      <c r="H1795">
        <v>5</v>
      </c>
    </row>
    <row r="1796" spans="1:8" x14ac:dyDescent="0.25">
      <c r="A1796">
        <f t="shared" si="28"/>
        <v>1795</v>
      </c>
      <c r="B1796" s="5">
        <v>45108</v>
      </c>
      <c r="C1796" t="s">
        <v>45</v>
      </c>
      <c r="D1796">
        <v>3</v>
      </c>
      <c r="E1796">
        <v>117</v>
      </c>
      <c r="F1796" t="s">
        <v>9</v>
      </c>
      <c r="G1796" t="s">
        <v>41</v>
      </c>
      <c r="H1796">
        <v>3</v>
      </c>
    </row>
    <row r="1797" spans="1:8" x14ac:dyDescent="0.25">
      <c r="A1797">
        <f t="shared" si="28"/>
        <v>1796</v>
      </c>
      <c r="B1797" s="5">
        <v>45108</v>
      </c>
      <c r="C1797" t="s">
        <v>45</v>
      </c>
      <c r="D1797">
        <v>10</v>
      </c>
      <c r="E1797">
        <v>85</v>
      </c>
      <c r="F1797" t="s">
        <v>13</v>
      </c>
      <c r="G1797" t="s">
        <v>30</v>
      </c>
      <c r="H1797">
        <v>3</v>
      </c>
    </row>
    <row r="1798" spans="1:8" x14ac:dyDescent="0.25">
      <c r="A1798">
        <f t="shared" si="28"/>
        <v>1797</v>
      </c>
      <c r="B1798" s="5">
        <v>45108</v>
      </c>
      <c r="C1798" t="s">
        <v>45</v>
      </c>
      <c r="D1798">
        <v>1</v>
      </c>
      <c r="E1798">
        <v>108</v>
      </c>
      <c r="F1798" t="s">
        <v>13</v>
      </c>
      <c r="G1798" t="s">
        <v>61</v>
      </c>
      <c r="H1798">
        <v>4</v>
      </c>
    </row>
    <row r="1799" spans="1:8" x14ac:dyDescent="0.25">
      <c r="A1799">
        <f t="shared" si="28"/>
        <v>1798</v>
      </c>
      <c r="B1799" s="5">
        <v>45108</v>
      </c>
      <c r="C1799" t="s">
        <v>45</v>
      </c>
      <c r="D1799">
        <v>4</v>
      </c>
      <c r="E1799">
        <v>117</v>
      </c>
      <c r="F1799" t="s">
        <v>13</v>
      </c>
      <c r="G1799" t="s">
        <v>30</v>
      </c>
      <c r="H1799">
        <v>4</v>
      </c>
    </row>
    <row r="1800" spans="1:8" x14ac:dyDescent="0.25">
      <c r="A1800">
        <f t="shared" si="28"/>
        <v>1799</v>
      </c>
      <c r="B1800" s="5">
        <v>45108</v>
      </c>
      <c r="C1800" t="s">
        <v>45</v>
      </c>
      <c r="D1800">
        <v>3</v>
      </c>
      <c r="E1800">
        <v>163</v>
      </c>
      <c r="F1800" t="s">
        <v>9</v>
      </c>
      <c r="G1800" t="s">
        <v>41</v>
      </c>
      <c r="H1800">
        <v>3</v>
      </c>
    </row>
    <row r="1801" spans="1:8" x14ac:dyDescent="0.25">
      <c r="A1801">
        <f t="shared" si="28"/>
        <v>1800</v>
      </c>
      <c r="B1801" s="5">
        <v>45108</v>
      </c>
      <c r="C1801" t="s">
        <v>45</v>
      </c>
      <c r="D1801">
        <v>3</v>
      </c>
      <c r="E1801">
        <v>132</v>
      </c>
      <c r="F1801" t="s">
        <v>13</v>
      </c>
      <c r="G1801" t="s">
        <v>61</v>
      </c>
      <c r="H1801">
        <v>5</v>
      </c>
    </row>
    <row r="1802" spans="1:8" x14ac:dyDescent="0.25">
      <c r="A1802">
        <f t="shared" si="28"/>
        <v>1801</v>
      </c>
      <c r="B1802" s="5">
        <v>45108</v>
      </c>
      <c r="C1802" t="s">
        <v>45</v>
      </c>
      <c r="D1802">
        <v>4</v>
      </c>
      <c r="E1802">
        <v>185</v>
      </c>
      <c r="F1802" t="s">
        <v>9</v>
      </c>
      <c r="G1802" t="s">
        <v>61</v>
      </c>
      <c r="H1802">
        <v>5</v>
      </c>
    </row>
    <row r="1803" spans="1:8" x14ac:dyDescent="0.25">
      <c r="A1803">
        <f t="shared" si="28"/>
        <v>1802</v>
      </c>
      <c r="B1803" s="5">
        <v>45108</v>
      </c>
      <c r="C1803" t="s">
        <v>45</v>
      </c>
      <c r="D1803">
        <v>10</v>
      </c>
      <c r="E1803">
        <v>76</v>
      </c>
      <c r="F1803" t="s">
        <v>9</v>
      </c>
      <c r="G1803" t="s">
        <v>61</v>
      </c>
      <c r="H1803">
        <v>4</v>
      </c>
    </row>
    <row r="1804" spans="1:8" x14ac:dyDescent="0.25">
      <c r="A1804">
        <f t="shared" si="28"/>
        <v>1803</v>
      </c>
      <c r="B1804" s="5">
        <v>45108</v>
      </c>
      <c r="C1804" t="s">
        <v>45</v>
      </c>
      <c r="D1804">
        <v>3</v>
      </c>
      <c r="E1804">
        <v>163</v>
      </c>
      <c r="F1804" t="s">
        <v>9</v>
      </c>
      <c r="G1804" t="s">
        <v>41</v>
      </c>
      <c r="H1804">
        <v>3</v>
      </c>
    </row>
    <row r="1805" spans="1:8" x14ac:dyDescent="0.25">
      <c r="A1805">
        <f t="shared" si="28"/>
        <v>1804</v>
      </c>
      <c r="B1805" s="5">
        <v>45109</v>
      </c>
      <c r="C1805" t="s">
        <v>45</v>
      </c>
      <c r="D1805">
        <v>4</v>
      </c>
      <c r="E1805">
        <v>150</v>
      </c>
      <c r="F1805" t="s">
        <v>9</v>
      </c>
      <c r="G1805" t="s">
        <v>30</v>
      </c>
      <c r="H1805">
        <v>2</v>
      </c>
    </row>
    <row r="1806" spans="1:8" x14ac:dyDescent="0.25">
      <c r="A1806">
        <f t="shared" si="28"/>
        <v>1805</v>
      </c>
      <c r="B1806" s="5">
        <v>45109</v>
      </c>
      <c r="C1806" t="s">
        <v>45</v>
      </c>
      <c r="D1806">
        <v>3</v>
      </c>
      <c r="E1806">
        <v>112</v>
      </c>
      <c r="F1806" t="s">
        <v>13</v>
      </c>
      <c r="G1806" t="s">
        <v>58</v>
      </c>
      <c r="H1806">
        <v>4</v>
      </c>
    </row>
    <row r="1807" spans="1:8" x14ac:dyDescent="0.25">
      <c r="A1807">
        <f t="shared" si="28"/>
        <v>1806</v>
      </c>
      <c r="B1807" s="5">
        <v>45109</v>
      </c>
      <c r="C1807" t="s">
        <v>45</v>
      </c>
      <c r="D1807">
        <v>5</v>
      </c>
      <c r="E1807">
        <v>137</v>
      </c>
      <c r="F1807" t="s">
        <v>9</v>
      </c>
      <c r="G1807" t="s">
        <v>61</v>
      </c>
      <c r="H1807">
        <v>1</v>
      </c>
    </row>
    <row r="1808" spans="1:8" x14ac:dyDescent="0.25">
      <c r="A1808">
        <f t="shared" si="28"/>
        <v>1807</v>
      </c>
      <c r="B1808" s="5">
        <v>45109</v>
      </c>
      <c r="C1808" t="s">
        <v>45</v>
      </c>
      <c r="D1808">
        <v>3</v>
      </c>
      <c r="E1808">
        <v>189</v>
      </c>
      <c r="F1808" t="s">
        <v>13</v>
      </c>
      <c r="G1808" t="s">
        <v>41</v>
      </c>
      <c r="H1808">
        <v>3</v>
      </c>
    </row>
    <row r="1809" spans="1:8" x14ac:dyDescent="0.25">
      <c r="A1809">
        <f t="shared" si="28"/>
        <v>1808</v>
      </c>
      <c r="B1809" s="5">
        <v>45109</v>
      </c>
      <c r="C1809" t="s">
        <v>39</v>
      </c>
      <c r="D1809">
        <v>3</v>
      </c>
      <c r="E1809">
        <v>73</v>
      </c>
      <c r="F1809" t="s">
        <v>13</v>
      </c>
      <c r="G1809" t="s">
        <v>49</v>
      </c>
      <c r="H1809">
        <v>2</v>
      </c>
    </row>
    <row r="1810" spans="1:8" x14ac:dyDescent="0.25">
      <c r="A1810">
        <f t="shared" si="28"/>
        <v>1809</v>
      </c>
      <c r="B1810" s="5">
        <v>45109</v>
      </c>
      <c r="C1810" t="s">
        <v>45</v>
      </c>
      <c r="D1810">
        <v>4</v>
      </c>
      <c r="E1810">
        <v>136</v>
      </c>
      <c r="F1810" t="s">
        <v>9</v>
      </c>
      <c r="G1810" t="s">
        <v>61</v>
      </c>
      <c r="H1810">
        <v>5</v>
      </c>
    </row>
    <row r="1811" spans="1:8" x14ac:dyDescent="0.25">
      <c r="A1811">
        <f t="shared" si="28"/>
        <v>1810</v>
      </c>
      <c r="B1811" s="5">
        <v>45109</v>
      </c>
      <c r="C1811" t="s">
        <v>45</v>
      </c>
      <c r="D1811">
        <v>2</v>
      </c>
      <c r="E1811">
        <v>165</v>
      </c>
      <c r="F1811" t="s">
        <v>9</v>
      </c>
      <c r="G1811" t="s">
        <v>30</v>
      </c>
      <c r="H1811">
        <v>3</v>
      </c>
    </row>
    <row r="1812" spans="1:8" x14ac:dyDescent="0.25">
      <c r="A1812">
        <f t="shared" si="28"/>
        <v>1811</v>
      </c>
      <c r="B1812" s="5">
        <v>45109</v>
      </c>
      <c r="C1812" t="s">
        <v>45</v>
      </c>
      <c r="D1812">
        <v>2</v>
      </c>
      <c r="E1812">
        <v>155</v>
      </c>
      <c r="F1812" t="s">
        <v>9</v>
      </c>
      <c r="G1812" t="s">
        <v>30</v>
      </c>
      <c r="H1812">
        <v>1</v>
      </c>
    </row>
    <row r="1813" spans="1:8" x14ac:dyDescent="0.25">
      <c r="A1813">
        <f t="shared" si="28"/>
        <v>1812</v>
      </c>
      <c r="B1813" s="5">
        <v>45109</v>
      </c>
      <c r="C1813" t="s">
        <v>45</v>
      </c>
      <c r="D1813">
        <v>10</v>
      </c>
      <c r="E1813">
        <v>44</v>
      </c>
      <c r="F1813" t="s">
        <v>9</v>
      </c>
      <c r="G1813" t="s">
        <v>58</v>
      </c>
      <c r="H1813">
        <v>4</v>
      </c>
    </row>
    <row r="1814" spans="1:8" x14ac:dyDescent="0.25">
      <c r="A1814">
        <f t="shared" si="28"/>
        <v>1813</v>
      </c>
      <c r="B1814" s="5">
        <v>45109</v>
      </c>
      <c r="C1814" t="s">
        <v>45</v>
      </c>
      <c r="D1814">
        <v>6</v>
      </c>
      <c r="E1814">
        <v>153</v>
      </c>
      <c r="F1814" t="s">
        <v>9</v>
      </c>
      <c r="G1814" t="s">
        <v>66</v>
      </c>
      <c r="H1814">
        <v>5</v>
      </c>
    </row>
    <row r="1815" spans="1:8" x14ac:dyDescent="0.25">
      <c r="A1815">
        <f t="shared" si="28"/>
        <v>1814</v>
      </c>
      <c r="B1815" s="5">
        <v>45109</v>
      </c>
      <c r="C1815" t="s">
        <v>45</v>
      </c>
      <c r="D1815">
        <v>1</v>
      </c>
      <c r="E1815">
        <v>79</v>
      </c>
      <c r="F1815" t="s">
        <v>13</v>
      </c>
      <c r="G1815" t="s">
        <v>41</v>
      </c>
      <c r="H1815">
        <v>4</v>
      </c>
    </row>
    <row r="1816" spans="1:8" x14ac:dyDescent="0.25">
      <c r="A1816">
        <f t="shared" si="28"/>
        <v>1815</v>
      </c>
      <c r="B1816" s="5">
        <v>45109</v>
      </c>
      <c r="C1816" t="s">
        <v>45</v>
      </c>
      <c r="D1816">
        <v>7</v>
      </c>
      <c r="E1816">
        <v>157</v>
      </c>
      <c r="F1816" t="s">
        <v>13</v>
      </c>
      <c r="G1816" t="s">
        <v>30</v>
      </c>
      <c r="H1816">
        <v>5</v>
      </c>
    </row>
    <row r="1817" spans="1:8" x14ac:dyDescent="0.25">
      <c r="A1817">
        <f t="shared" si="28"/>
        <v>1816</v>
      </c>
      <c r="B1817" s="5">
        <v>45110</v>
      </c>
      <c r="C1817" t="s">
        <v>45</v>
      </c>
      <c r="D1817">
        <v>5</v>
      </c>
      <c r="E1817">
        <v>154</v>
      </c>
      <c r="F1817" t="s">
        <v>13</v>
      </c>
      <c r="G1817" t="s">
        <v>61</v>
      </c>
      <c r="H1817">
        <v>4</v>
      </c>
    </row>
    <row r="1818" spans="1:8" x14ac:dyDescent="0.25">
      <c r="A1818">
        <f t="shared" si="28"/>
        <v>1817</v>
      </c>
      <c r="B1818" s="5">
        <v>45110</v>
      </c>
      <c r="C1818" t="s">
        <v>39</v>
      </c>
      <c r="D1818">
        <v>1</v>
      </c>
      <c r="E1818">
        <v>204</v>
      </c>
      <c r="F1818" t="s">
        <v>9</v>
      </c>
      <c r="G1818" t="s">
        <v>61</v>
      </c>
      <c r="H1818">
        <v>2</v>
      </c>
    </row>
    <row r="1819" spans="1:8" x14ac:dyDescent="0.25">
      <c r="A1819">
        <f t="shared" si="28"/>
        <v>1818</v>
      </c>
      <c r="B1819" s="5">
        <v>45110</v>
      </c>
      <c r="C1819" t="s">
        <v>45</v>
      </c>
      <c r="D1819">
        <v>1</v>
      </c>
      <c r="E1819">
        <v>156</v>
      </c>
      <c r="F1819" t="s">
        <v>13</v>
      </c>
      <c r="G1819" t="s">
        <v>41</v>
      </c>
      <c r="H1819">
        <v>2</v>
      </c>
    </row>
    <row r="1820" spans="1:8" x14ac:dyDescent="0.25">
      <c r="A1820">
        <f t="shared" si="28"/>
        <v>1819</v>
      </c>
      <c r="B1820" s="5">
        <v>45110</v>
      </c>
      <c r="C1820" t="s">
        <v>45</v>
      </c>
      <c r="D1820">
        <v>5</v>
      </c>
      <c r="E1820">
        <v>151</v>
      </c>
      <c r="F1820" t="s">
        <v>13</v>
      </c>
      <c r="G1820" t="s">
        <v>41</v>
      </c>
      <c r="H1820">
        <v>5</v>
      </c>
    </row>
    <row r="1821" spans="1:8" x14ac:dyDescent="0.25">
      <c r="A1821">
        <f t="shared" si="28"/>
        <v>1820</v>
      </c>
      <c r="B1821" s="5">
        <v>45110</v>
      </c>
      <c r="C1821" t="s">
        <v>45</v>
      </c>
      <c r="D1821">
        <v>8</v>
      </c>
      <c r="E1821">
        <v>84</v>
      </c>
      <c r="F1821" t="s">
        <v>9</v>
      </c>
      <c r="G1821" t="s">
        <v>66</v>
      </c>
      <c r="H1821">
        <v>5</v>
      </c>
    </row>
    <row r="1822" spans="1:8" x14ac:dyDescent="0.25">
      <c r="A1822">
        <f t="shared" si="28"/>
        <v>1821</v>
      </c>
      <c r="B1822" s="5">
        <v>45110</v>
      </c>
      <c r="C1822" t="s">
        <v>45</v>
      </c>
      <c r="D1822">
        <v>5</v>
      </c>
      <c r="E1822">
        <v>198</v>
      </c>
      <c r="F1822" t="s">
        <v>9</v>
      </c>
      <c r="G1822" t="s">
        <v>61</v>
      </c>
      <c r="H1822">
        <v>3</v>
      </c>
    </row>
    <row r="1823" spans="1:8" x14ac:dyDescent="0.25">
      <c r="A1823">
        <f t="shared" si="28"/>
        <v>1822</v>
      </c>
      <c r="B1823" s="5">
        <v>45110</v>
      </c>
      <c r="C1823" t="s">
        <v>39</v>
      </c>
      <c r="D1823">
        <v>10</v>
      </c>
      <c r="E1823">
        <v>69</v>
      </c>
      <c r="F1823" t="s">
        <v>9</v>
      </c>
      <c r="G1823" t="s">
        <v>41</v>
      </c>
      <c r="H1823">
        <v>4</v>
      </c>
    </row>
    <row r="1824" spans="1:8" x14ac:dyDescent="0.25">
      <c r="A1824">
        <f t="shared" si="28"/>
        <v>1823</v>
      </c>
      <c r="B1824" s="5">
        <v>45110</v>
      </c>
      <c r="C1824" t="s">
        <v>45</v>
      </c>
      <c r="D1824">
        <v>10</v>
      </c>
      <c r="E1824">
        <v>58</v>
      </c>
      <c r="F1824" t="s">
        <v>9</v>
      </c>
      <c r="G1824" t="s">
        <v>66</v>
      </c>
      <c r="H1824">
        <v>1</v>
      </c>
    </row>
    <row r="1825" spans="1:8" x14ac:dyDescent="0.25">
      <c r="A1825">
        <f t="shared" si="28"/>
        <v>1824</v>
      </c>
      <c r="B1825" s="5">
        <v>45110</v>
      </c>
      <c r="C1825" t="s">
        <v>39</v>
      </c>
      <c r="D1825">
        <v>1</v>
      </c>
      <c r="E1825">
        <v>143</v>
      </c>
      <c r="F1825" t="s">
        <v>13</v>
      </c>
      <c r="G1825" t="s">
        <v>66</v>
      </c>
      <c r="H1825">
        <v>1</v>
      </c>
    </row>
    <row r="1826" spans="1:8" x14ac:dyDescent="0.25">
      <c r="A1826">
        <f t="shared" si="28"/>
        <v>1825</v>
      </c>
      <c r="B1826" s="5">
        <v>45110</v>
      </c>
      <c r="C1826" t="s">
        <v>45</v>
      </c>
      <c r="D1826">
        <v>10</v>
      </c>
      <c r="E1826">
        <v>189</v>
      </c>
      <c r="F1826" t="s">
        <v>9</v>
      </c>
      <c r="G1826" t="s">
        <v>30</v>
      </c>
      <c r="H1826">
        <v>5</v>
      </c>
    </row>
    <row r="1827" spans="1:8" x14ac:dyDescent="0.25">
      <c r="A1827">
        <f t="shared" si="28"/>
        <v>1826</v>
      </c>
      <c r="B1827" s="5">
        <v>45110</v>
      </c>
      <c r="C1827" t="s">
        <v>39</v>
      </c>
      <c r="D1827">
        <v>1</v>
      </c>
      <c r="E1827">
        <v>132</v>
      </c>
      <c r="F1827" t="s">
        <v>9</v>
      </c>
      <c r="G1827" t="s">
        <v>61</v>
      </c>
      <c r="H1827">
        <v>3</v>
      </c>
    </row>
    <row r="1828" spans="1:8" x14ac:dyDescent="0.25">
      <c r="A1828">
        <f t="shared" si="28"/>
        <v>1827</v>
      </c>
      <c r="B1828" s="5">
        <v>45110</v>
      </c>
      <c r="C1828" t="s">
        <v>45</v>
      </c>
      <c r="D1828">
        <v>3</v>
      </c>
      <c r="E1828">
        <v>149</v>
      </c>
      <c r="F1828" t="s">
        <v>9</v>
      </c>
      <c r="G1828" t="s">
        <v>49</v>
      </c>
      <c r="H1828">
        <v>5</v>
      </c>
    </row>
    <row r="1829" spans="1:8" x14ac:dyDescent="0.25">
      <c r="A1829">
        <f t="shared" si="28"/>
        <v>1828</v>
      </c>
      <c r="B1829" s="5">
        <v>45110</v>
      </c>
      <c r="C1829" t="s">
        <v>45</v>
      </c>
      <c r="D1829">
        <v>2</v>
      </c>
      <c r="E1829">
        <v>75</v>
      </c>
      <c r="F1829" t="s">
        <v>9</v>
      </c>
      <c r="G1829" t="s">
        <v>41</v>
      </c>
      <c r="H1829">
        <v>1</v>
      </c>
    </row>
    <row r="1830" spans="1:8" x14ac:dyDescent="0.25">
      <c r="A1830">
        <f t="shared" si="28"/>
        <v>1829</v>
      </c>
      <c r="B1830" s="5">
        <v>45110</v>
      </c>
      <c r="C1830" t="s">
        <v>45</v>
      </c>
      <c r="D1830">
        <v>1</v>
      </c>
      <c r="E1830">
        <v>93</v>
      </c>
      <c r="F1830" t="s">
        <v>9</v>
      </c>
      <c r="G1830" t="s">
        <v>41</v>
      </c>
      <c r="H1830">
        <v>4</v>
      </c>
    </row>
    <row r="1831" spans="1:8" x14ac:dyDescent="0.25">
      <c r="A1831">
        <f t="shared" si="28"/>
        <v>1830</v>
      </c>
      <c r="B1831" s="5">
        <v>45110</v>
      </c>
      <c r="C1831" t="s">
        <v>45</v>
      </c>
      <c r="D1831">
        <v>5</v>
      </c>
      <c r="E1831">
        <v>154</v>
      </c>
      <c r="F1831" t="s">
        <v>13</v>
      </c>
      <c r="G1831" t="s">
        <v>61</v>
      </c>
      <c r="H1831">
        <v>4</v>
      </c>
    </row>
    <row r="1832" spans="1:8" x14ac:dyDescent="0.25">
      <c r="A1832">
        <f t="shared" si="28"/>
        <v>1831</v>
      </c>
      <c r="B1832" s="5">
        <v>45110</v>
      </c>
      <c r="C1832" t="s">
        <v>39</v>
      </c>
      <c r="D1832">
        <v>10</v>
      </c>
      <c r="E1832">
        <v>69</v>
      </c>
      <c r="F1832" t="s">
        <v>9</v>
      </c>
      <c r="G1832" t="s">
        <v>41</v>
      </c>
      <c r="H1832">
        <v>4</v>
      </c>
    </row>
    <row r="1833" spans="1:8" x14ac:dyDescent="0.25">
      <c r="A1833">
        <f t="shared" si="28"/>
        <v>1832</v>
      </c>
      <c r="B1833" s="5">
        <v>45111</v>
      </c>
      <c r="C1833" t="s">
        <v>45</v>
      </c>
      <c r="D1833">
        <v>10</v>
      </c>
      <c r="E1833">
        <v>154</v>
      </c>
      <c r="F1833" t="s">
        <v>9</v>
      </c>
      <c r="G1833" t="s">
        <v>58</v>
      </c>
      <c r="H1833">
        <v>3</v>
      </c>
    </row>
    <row r="1834" spans="1:8" x14ac:dyDescent="0.25">
      <c r="A1834">
        <f t="shared" si="28"/>
        <v>1833</v>
      </c>
      <c r="B1834" s="5">
        <v>45111</v>
      </c>
      <c r="C1834" t="s">
        <v>45</v>
      </c>
      <c r="D1834">
        <v>3</v>
      </c>
      <c r="E1834">
        <v>174</v>
      </c>
      <c r="F1834" t="s">
        <v>9</v>
      </c>
      <c r="G1834" t="s">
        <v>30</v>
      </c>
      <c r="H1834">
        <v>4</v>
      </c>
    </row>
    <row r="1835" spans="1:8" x14ac:dyDescent="0.25">
      <c r="A1835">
        <f t="shared" si="28"/>
        <v>1834</v>
      </c>
      <c r="B1835" s="5">
        <v>45111</v>
      </c>
      <c r="C1835" t="s">
        <v>45</v>
      </c>
      <c r="D1835">
        <v>2</v>
      </c>
      <c r="E1835">
        <v>169</v>
      </c>
      <c r="F1835" t="s">
        <v>13</v>
      </c>
      <c r="G1835" t="s">
        <v>30</v>
      </c>
      <c r="H1835">
        <v>5</v>
      </c>
    </row>
    <row r="1836" spans="1:8" x14ac:dyDescent="0.25">
      <c r="A1836">
        <f t="shared" si="28"/>
        <v>1835</v>
      </c>
      <c r="B1836" s="5">
        <v>45111</v>
      </c>
      <c r="C1836" t="s">
        <v>45</v>
      </c>
      <c r="D1836">
        <v>3</v>
      </c>
      <c r="E1836">
        <v>160</v>
      </c>
      <c r="F1836" t="s">
        <v>9</v>
      </c>
      <c r="G1836" t="s">
        <v>41</v>
      </c>
      <c r="H1836">
        <v>3</v>
      </c>
    </row>
    <row r="1837" spans="1:8" x14ac:dyDescent="0.25">
      <c r="A1837">
        <f t="shared" si="28"/>
        <v>1836</v>
      </c>
      <c r="B1837" s="5">
        <v>45111</v>
      </c>
      <c r="C1837" t="s">
        <v>45</v>
      </c>
      <c r="D1837">
        <v>9</v>
      </c>
      <c r="E1837">
        <v>140</v>
      </c>
      <c r="F1837" t="s">
        <v>9</v>
      </c>
      <c r="G1837" t="s">
        <v>61</v>
      </c>
      <c r="H1837">
        <v>4</v>
      </c>
    </row>
    <row r="1838" spans="1:8" x14ac:dyDescent="0.25">
      <c r="A1838">
        <f t="shared" si="28"/>
        <v>1837</v>
      </c>
      <c r="B1838" s="5">
        <v>45111</v>
      </c>
      <c r="C1838" t="s">
        <v>45</v>
      </c>
      <c r="D1838">
        <v>5</v>
      </c>
      <c r="E1838">
        <v>151</v>
      </c>
      <c r="F1838" t="s">
        <v>13</v>
      </c>
      <c r="G1838" t="s">
        <v>49</v>
      </c>
      <c r="H1838">
        <v>5</v>
      </c>
    </row>
    <row r="1839" spans="1:8" x14ac:dyDescent="0.25">
      <c r="A1839">
        <f t="shared" si="28"/>
        <v>1838</v>
      </c>
      <c r="B1839" s="5">
        <v>45111</v>
      </c>
      <c r="C1839" t="s">
        <v>39</v>
      </c>
      <c r="D1839">
        <v>9</v>
      </c>
      <c r="E1839">
        <v>80</v>
      </c>
      <c r="F1839" t="s">
        <v>9</v>
      </c>
      <c r="G1839" t="s">
        <v>66</v>
      </c>
      <c r="H1839">
        <v>2</v>
      </c>
    </row>
    <row r="1840" spans="1:8" x14ac:dyDescent="0.25">
      <c r="A1840">
        <f t="shared" si="28"/>
        <v>1839</v>
      </c>
      <c r="B1840" s="5">
        <v>45111</v>
      </c>
      <c r="C1840" t="s">
        <v>45</v>
      </c>
      <c r="D1840">
        <v>3</v>
      </c>
      <c r="E1840">
        <v>71</v>
      </c>
      <c r="F1840" t="s">
        <v>9</v>
      </c>
      <c r="G1840" t="s">
        <v>58</v>
      </c>
      <c r="H1840">
        <v>1</v>
      </c>
    </row>
    <row r="1841" spans="1:8" x14ac:dyDescent="0.25">
      <c r="A1841">
        <f t="shared" si="28"/>
        <v>1840</v>
      </c>
      <c r="B1841" s="5">
        <v>45111</v>
      </c>
      <c r="C1841" t="s">
        <v>45</v>
      </c>
      <c r="D1841">
        <v>1</v>
      </c>
      <c r="E1841">
        <v>42</v>
      </c>
      <c r="F1841" t="s">
        <v>13</v>
      </c>
      <c r="G1841" t="s">
        <v>49</v>
      </c>
      <c r="H1841">
        <v>2</v>
      </c>
    </row>
    <row r="1842" spans="1:8" x14ac:dyDescent="0.25">
      <c r="A1842">
        <f t="shared" si="28"/>
        <v>1841</v>
      </c>
      <c r="B1842" s="5">
        <v>45111</v>
      </c>
      <c r="C1842" t="s">
        <v>45</v>
      </c>
      <c r="D1842">
        <v>9</v>
      </c>
      <c r="E1842">
        <v>101</v>
      </c>
      <c r="F1842" t="s">
        <v>13</v>
      </c>
      <c r="G1842" t="s">
        <v>30</v>
      </c>
      <c r="H1842">
        <v>1</v>
      </c>
    </row>
    <row r="1843" spans="1:8" x14ac:dyDescent="0.25">
      <c r="A1843">
        <f t="shared" si="28"/>
        <v>1842</v>
      </c>
      <c r="B1843" s="5">
        <v>45111</v>
      </c>
      <c r="C1843" t="s">
        <v>39</v>
      </c>
      <c r="D1843">
        <v>6</v>
      </c>
      <c r="E1843">
        <v>184</v>
      </c>
      <c r="F1843" t="s">
        <v>13</v>
      </c>
      <c r="G1843" t="s">
        <v>61</v>
      </c>
      <c r="H1843">
        <v>4</v>
      </c>
    </row>
    <row r="1844" spans="1:8" x14ac:dyDescent="0.25">
      <c r="A1844">
        <f t="shared" si="28"/>
        <v>1843</v>
      </c>
      <c r="B1844" s="5">
        <v>45111</v>
      </c>
      <c r="C1844" t="s">
        <v>45</v>
      </c>
      <c r="D1844">
        <v>1</v>
      </c>
      <c r="E1844">
        <v>198</v>
      </c>
      <c r="F1844" t="s">
        <v>13</v>
      </c>
      <c r="G1844" t="s">
        <v>30</v>
      </c>
      <c r="H1844">
        <v>1</v>
      </c>
    </row>
    <row r="1845" spans="1:8" x14ac:dyDescent="0.25">
      <c r="A1845">
        <f t="shared" si="28"/>
        <v>1844</v>
      </c>
      <c r="B1845" s="5">
        <v>45111</v>
      </c>
      <c r="C1845" t="s">
        <v>45</v>
      </c>
      <c r="D1845">
        <v>4</v>
      </c>
      <c r="E1845">
        <v>35</v>
      </c>
      <c r="F1845" t="s">
        <v>9</v>
      </c>
      <c r="G1845" t="s">
        <v>41</v>
      </c>
      <c r="H1845">
        <v>2</v>
      </c>
    </row>
    <row r="1846" spans="1:8" x14ac:dyDescent="0.25">
      <c r="A1846">
        <f t="shared" si="28"/>
        <v>1845</v>
      </c>
      <c r="B1846" s="5">
        <v>45111</v>
      </c>
      <c r="C1846" t="s">
        <v>45</v>
      </c>
      <c r="D1846">
        <v>8</v>
      </c>
      <c r="E1846">
        <v>123</v>
      </c>
      <c r="F1846" t="s">
        <v>13</v>
      </c>
      <c r="G1846" t="s">
        <v>30</v>
      </c>
      <c r="H1846">
        <v>2</v>
      </c>
    </row>
    <row r="1847" spans="1:8" x14ac:dyDescent="0.25">
      <c r="A1847">
        <f t="shared" si="28"/>
        <v>1846</v>
      </c>
      <c r="B1847" s="5">
        <v>45111</v>
      </c>
      <c r="C1847" t="s">
        <v>45</v>
      </c>
      <c r="D1847">
        <v>2</v>
      </c>
      <c r="E1847">
        <v>94</v>
      </c>
      <c r="F1847" t="s">
        <v>9</v>
      </c>
      <c r="G1847" t="s">
        <v>41</v>
      </c>
      <c r="H1847">
        <v>5</v>
      </c>
    </row>
    <row r="1848" spans="1:8" x14ac:dyDescent="0.25">
      <c r="A1848">
        <f t="shared" si="28"/>
        <v>1847</v>
      </c>
      <c r="B1848" s="5">
        <v>45112</v>
      </c>
      <c r="C1848" t="s">
        <v>45</v>
      </c>
      <c r="D1848">
        <v>5</v>
      </c>
      <c r="E1848">
        <v>70</v>
      </c>
      <c r="F1848" t="s">
        <v>9</v>
      </c>
      <c r="G1848" t="s">
        <v>58</v>
      </c>
      <c r="H1848">
        <v>3</v>
      </c>
    </row>
    <row r="1849" spans="1:8" x14ac:dyDescent="0.25">
      <c r="A1849">
        <f t="shared" si="28"/>
        <v>1848</v>
      </c>
      <c r="B1849" s="5">
        <v>45112</v>
      </c>
      <c r="C1849" t="s">
        <v>39</v>
      </c>
      <c r="D1849">
        <v>1</v>
      </c>
      <c r="E1849">
        <v>49</v>
      </c>
      <c r="F1849" t="s">
        <v>9</v>
      </c>
      <c r="G1849" t="s">
        <v>49</v>
      </c>
      <c r="H1849">
        <v>4</v>
      </c>
    </row>
    <row r="1850" spans="1:8" x14ac:dyDescent="0.25">
      <c r="A1850">
        <f t="shared" si="28"/>
        <v>1849</v>
      </c>
      <c r="B1850" s="5">
        <v>45112</v>
      </c>
      <c r="C1850" t="s">
        <v>39</v>
      </c>
      <c r="D1850">
        <v>8</v>
      </c>
      <c r="E1850">
        <v>62</v>
      </c>
      <c r="F1850" t="s">
        <v>9</v>
      </c>
      <c r="G1850" t="s">
        <v>66</v>
      </c>
      <c r="H1850">
        <v>3</v>
      </c>
    </row>
    <row r="1851" spans="1:8" x14ac:dyDescent="0.25">
      <c r="A1851">
        <f t="shared" si="28"/>
        <v>1850</v>
      </c>
      <c r="B1851" s="5">
        <v>45112</v>
      </c>
      <c r="C1851" t="s">
        <v>45</v>
      </c>
      <c r="D1851">
        <v>3</v>
      </c>
      <c r="E1851">
        <v>97</v>
      </c>
      <c r="F1851" t="s">
        <v>9</v>
      </c>
      <c r="G1851" t="s">
        <v>41</v>
      </c>
      <c r="H1851">
        <v>3</v>
      </c>
    </row>
    <row r="1852" spans="1:8" x14ac:dyDescent="0.25">
      <c r="A1852">
        <f t="shared" si="28"/>
        <v>1851</v>
      </c>
      <c r="B1852" s="5">
        <v>45112</v>
      </c>
      <c r="C1852" t="s">
        <v>39</v>
      </c>
      <c r="D1852">
        <v>3</v>
      </c>
      <c r="E1852">
        <v>70</v>
      </c>
      <c r="F1852" t="s">
        <v>13</v>
      </c>
      <c r="G1852" t="s">
        <v>61</v>
      </c>
      <c r="H1852">
        <v>5</v>
      </c>
    </row>
    <row r="1853" spans="1:8" x14ac:dyDescent="0.25">
      <c r="A1853">
        <f t="shared" si="28"/>
        <v>1852</v>
      </c>
      <c r="B1853" s="5">
        <v>45112</v>
      </c>
      <c r="C1853" t="s">
        <v>39</v>
      </c>
      <c r="D1853">
        <v>9</v>
      </c>
      <c r="E1853">
        <v>59</v>
      </c>
      <c r="F1853" t="s">
        <v>13</v>
      </c>
      <c r="G1853" t="s">
        <v>30</v>
      </c>
      <c r="H1853">
        <v>2</v>
      </c>
    </row>
    <row r="1854" spans="1:8" x14ac:dyDescent="0.25">
      <c r="A1854">
        <f t="shared" si="28"/>
        <v>1853</v>
      </c>
      <c r="B1854" s="5">
        <v>45112</v>
      </c>
      <c r="C1854" t="s">
        <v>45</v>
      </c>
      <c r="D1854">
        <v>4</v>
      </c>
      <c r="E1854">
        <v>33</v>
      </c>
      <c r="F1854" t="s">
        <v>13</v>
      </c>
      <c r="G1854" t="s">
        <v>30</v>
      </c>
      <c r="H1854">
        <v>5</v>
      </c>
    </row>
    <row r="1855" spans="1:8" x14ac:dyDescent="0.25">
      <c r="A1855">
        <f t="shared" si="28"/>
        <v>1854</v>
      </c>
      <c r="B1855" s="5">
        <v>45112</v>
      </c>
      <c r="C1855" t="s">
        <v>45</v>
      </c>
      <c r="D1855">
        <v>1</v>
      </c>
      <c r="E1855">
        <v>64</v>
      </c>
      <c r="F1855" t="s">
        <v>13</v>
      </c>
      <c r="G1855" t="s">
        <v>30</v>
      </c>
      <c r="H1855">
        <v>1</v>
      </c>
    </row>
    <row r="1856" spans="1:8" x14ac:dyDescent="0.25">
      <c r="A1856">
        <f t="shared" si="28"/>
        <v>1855</v>
      </c>
      <c r="B1856" s="5">
        <v>45112</v>
      </c>
      <c r="C1856" t="s">
        <v>45</v>
      </c>
      <c r="D1856">
        <v>5</v>
      </c>
      <c r="E1856">
        <v>200</v>
      </c>
      <c r="F1856" t="s">
        <v>13</v>
      </c>
      <c r="G1856" t="s">
        <v>41</v>
      </c>
      <c r="H1856">
        <v>1</v>
      </c>
    </row>
    <row r="1857" spans="1:8" x14ac:dyDescent="0.25">
      <c r="A1857">
        <f t="shared" si="28"/>
        <v>1856</v>
      </c>
      <c r="B1857" s="5">
        <v>45112</v>
      </c>
      <c r="C1857" t="s">
        <v>45</v>
      </c>
      <c r="D1857">
        <v>2</v>
      </c>
      <c r="E1857">
        <v>195</v>
      </c>
      <c r="F1857" t="s">
        <v>13</v>
      </c>
      <c r="G1857" t="s">
        <v>49</v>
      </c>
      <c r="H1857">
        <v>3</v>
      </c>
    </row>
    <row r="1858" spans="1:8" x14ac:dyDescent="0.25">
      <c r="A1858">
        <f t="shared" ref="A1858:A1921" si="29">ROW()-1</f>
        <v>1857</v>
      </c>
      <c r="B1858" s="5">
        <v>45112</v>
      </c>
      <c r="C1858" t="s">
        <v>45</v>
      </c>
      <c r="D1858">
        <v>1</v>
      </c>
      <c r="E1858">
        <v>81</v>
      </c>
      <c r="F1858" t="s">
        <v>9</v>
      </c>
      <c r="G1858" t="s">
        <v>41</v>
      </c>
      <c r="H1858">
        <v>2</v>
      </c>
    </row>
    <row r="1859" spans="1:8" x14ac:dyDescent="0.25">
      <c r="A1859">
        <f t="shared" si="29"/>
        <v>1858</v>
      </c>
      <c r="B1859" s="5">
        <v>45112</v>
      </c>
      <c r="C1859" t="s">
        <v>39</v>
      </c>
      <c r="D1859">
        <v>8</v>
      </c>
      <c r="E1859">
        <v>185</v>
      </c>
      <c r="F1859" t="s">
        <v>13</v>
      </c>
      <c r="G1859" t="s">
        <v>41</v>
      </c>
      <c r="H1859">
        <v>2</v>
      </c>
    </row>
    <row r="1860" spans="1:8" x14ac:dyDescent="0.25">
      <c r="A1860">
        <f t="shared" si="29"/>
        <v>1859</v>
      </c>
      <c r="B1860" s="5">
        <v>45112</v>
      </c>
      <c r="C1860" t="s">
        <v>45</v>
      </c>
      <c r="D1860">
        <v>4</v>
      </c>
      <c r="E1860">
        <v>95</v>
      </c>
      <c r="F1860" t="s">
        <v>13</v>
      </c>
      <c r="G1860" t="s">
        <v>41</v>
      </c>
      <c r="H1860">
        <v>1</v>
      </c>
    </row>
    <row r="1861" spans="1:8" x14ac:dyDescent="0.25">
      <c r="A1861">
        <f t="shared" si="29"/>
        <v>1860</v>
      </c>
      <c r="B1861" s="5">
        <v>45112</v>
      </c>
      <c r="C1861" t="s">
        <v>45</v>
      </c>
      <c r="D1861">
        <v>1</v>
      </c>
      <c r="E1861">
        <v>64</v>
      </c>
      <c r="F1861" t="s">
        <v>13</v>
      </c>
      <c r="G1861" t="s">
        <v>30</v>
      </c>
      <c r="H1861">
        <v>1</v>
      </c>
    </row>
    <row r="1862" spans="1:8" x14ac:dyDescent="0.25">
      <c r="A1862">
        <f t="shared" si="29"/>
        <v>1861</v>
      </c>
      <c r="B1862" s="5">
        <v>45113</v>
      </c>
      <c r="C1862" t="s">
        <v>45</v>
      </c>
      <c r="D1862">
        <v>2</v>
      </c>
      <c r="E1862">
        <v>95</v>
      </c>
      <c r="F1862" t="s">
        <v>13</v>
      </c>
      <c r="G1862" t="s">
        <v>58</v>
      </c>
      <c r="H1862">
        <v>1</v>
      </c>
    </row>
    <row r="1863" spans="1:8" x14ac:dyDescent="0.25">
      <c r="A1863">
        <f t="shared" si="29"/>
        <v>1862</v>
      </c>
      <c r="B1863" s="5">
        <v>45113</v>
      </c>
      <c r="C1863" t="s">
        <v>45</v>
      </c>
      <c r="D1863">
        <v>4</v>
      </c>
      <c r="E1863">
        <v>118</v>
      </c>
      <c r="F1863" t="s">
        <v>9</v>
      </c>
      <c r="G1863" t="s">
        <v>58</v>
      </c>
      <c r="H1863">
        <v>2</v>
      </c>
    </row>
    <row r="1864" spans="1:8" x14ac:dyDescent="0.25">
      <c r="A1864">
        <f t="shared" si="29"/>
        <v>1863</v>
      </c>
      <c r="B1864" s="5">
        <v>45113</v>
      </c>
      <c r="C1864" t="s">
        <v>39</v>
      </c>
      <c r="D1864">
        <v>6</v>
      </c>
      <c r="E1864">
        <v>182</v>
      </c>
      <c r="F1864" t="s">
        <v>9</v>
      </c>
      <c r="G1864" t="s">
        <v>66</v>
      </c>
      <c r="H1864">
        <v>1</v>
      </c>
    </row>
    <row r="1865" spans="1:8" x14ac:dyDescent="0.25">
      <c r="A1865">
        <f t="shared" si="29"/>
        <v>1864</v>
      </c>
      <c r="B1865" s="5">
        <v>45113</v>
      </c>
      <c r="C1865" t="s">
        <v>45</v>
      </c>
      <c r="D1865">
        <v>2</v>
      </c>
      <c r="E1865">
        <v>107</v>
      </c>
      <c r="F1865" t="s">
        <v>13</v>
      </c>
      <c r="G1865" t="s">
        <v>58</v>
      </c>
      <c r="H1865">
        <v>1</v>
      </c>
    </row>
    <row r="1866" spans="1:8" x14ac:dyDescent="0.25">
      <c r="A1866">
        <f t="shared" si="29"/>
        <v>1865</v>
      </c>
      <c r="B1866" s="5">
        <v>45113</v>
      </c>
      <c r="C1866" t="s">
        <v>45</v>
      </c>
      <c r="D1866">
        <v>6</v>
      </c>
      <c r="E1866">
        <v>105</v>
      </c>
      <c r="F1866" t="s">
        <v>13</v>
      </c>
      <c r="G1866" t="s">
        <v>58</v>
      </c>
      <c r="H1866">
        <v>1</v>
      </c>
    </row>
    <row r="1867" spans="1:8" x14ac:dyDescent="0.25">
      <c r="A1867">
        <f t="shared" si="29"/>
        <v>1866</v>
      </c>
      <c r="B1867" s="5">
        <v>45113</v>
      </c>
      <c r="C1867" t="s">
        <v>45</v>
      </c>
      <c r="D1867">
        <v>6</v>
      </c>
      <c r="E1867">
        <v>41</v>
      </c>
      <c r="F1867" t="s">
        <v>9</v>
      </c>
      <c r="G1867" t="s">
        <v>49</v>
      </c>
      <c r="H1867">
        <v>3</v>
      </c>
    </row>
    <row r="1868" spans="1:8" x14ac:dyDescent="0.25">
      <c r="A1868">
        <f t="shared" si="29"/>
        <v>1867</v>
      </c>
      <c r="B1868" s="5">
        <v>45113</v>
      </c>
      <c r="C1868" t="s">
        <v>39</v>
      </c>
      <c r="D1868">
        <v>9</v>
      </c>
      <c r="E1868">
        <v>65</v>
      </c>
      <c r="F1868" t="s">
        <v>9</v>
      </c>
      <c r="G1868" t="s">
        <v>49</v>
      </c>
      <c r="H1868">
        <v>3</v>
      </c>
    </row>
    <row r="1869" spans="1:8" x14ac:dyDescent="0.25">
      <c r="A1869">
        <f t="shared" si="29"/>
        <v>1868</v>
      </c>
      <c r="B1869" s="5">
        <v>45113</v>
      </c>
      <c r="C1869" t="s">
        <v>39</v>
      </c>
      <c r="D1869">
        <v>7</v>
      </c>
      <c r="E1869">
        <v>180</v>
      </c>
      <c r="F1869" t="s">
        <v>13</v>
      </c>
      <c r="G1869" t="s">
        <v>66</v>
      </c>
      <c r="H1869">
        <v>5</v>
      </c>
    </row>
    <row r="1870" spans="1:8" x14ac:dyDescent="0.25">
      <c r="A1870">
        <f t="shared" si="29"/>
        <v>1869</v>
      </c>
      <c r="B1870" s="5">
        <v>45113</v>
      </c>
      <c r="C1870" t="s">
        <v>30</v>
      </c>
      <c r="D1870">
        <v>9</v>
      </c>
      <c r="E1870">
        <v>109</v>
      </c>
      <c r="F1870" t="s">
        <v>9</v>
      </c>
      <c r="G1870" t="s">
        <v>58</v>
      </c>
      <c r="H1870">
        <v>5</v>
      </c>
    </row>
    <row r="1871" spans="1:8" x14ac:dyDescent="0.25">
      <c r="A1871">
        <f t="shared" si="29"/>
        <v>1870</v>
      </c>
      <c r="B1871" s="5">
        <v>45113</v>
      </c>
      <c r="C1871" t="s">
        <v>45</v>
      </c>
      <c r="D1871">
        <v>1</v>
      </c>
      <c r="E1871">
        <v>154</v>
      </c>
      <c r="F1871" t="s">
        <v>9</v>
      </c>
      <c r="G1871" t="s">
        <v>61</v>
      </c>
      <c r="H1871">
        <v>4</v>
      </c>
    </row>
    <row r="1872" spans="1:8" x14ac:dyDescent="0.25">
      <c r="A1872">
        <f t="shared" si="29"/>
        <v>1871</v>
      </c>
      <c r="B1872" s="5">
        <v>45113</v>
      </c>
      <c r="C1872" t="s">
        <v>45</v>
      </c>
      <c r="D1872">
        <v>8</v>
      </c>
      <c r="E1872">
        <v>63</v>
      </c>
      <c r="F1872" t="s">
        <v>13</v>
      </c>
      <c r="G1872" t="s">
        <v>30</v>
      </c>
      <c r="H1872">
        <v>1</v>
      </c>
    </row>
    <row r="1873" spans="1:8" x14ac:dyDescent="0.25">
      <c r="A1873">
        <f t="shared" si="29"/>
        <v>1872</v>
      </c>
      <c r="B1873" s="5">
        <v>45113</v>
      </c>
      <c r="C1873" t="s">
        <v>39</v>
      </c>
      <c r="D1873">
        <v>6</v>
      </c>
      <c r="E1873">
        <v>182</v>
      </c>
      <c r="F1873" t="s">
        <v>9</v>
      </c>
      <c r="G1873" t="s">
        <v>66</v>
      </c>
      <c r="H1873">
        <v>1</v>
      </c>
    </row>
    <row r="1874" spans="1:8" x14ac:dyDescent="0.25">
      <c r="A1874">
        <f t="shared" si="29"/>
        <v>1873</v>
      </c>
      <c r="B1874" s="5">
        <v>45113</v>
      </c>
      <c r="C1874" t="s">
        <v>45</v>
      </c>
      <c r="D1874">
        <v>9</v>
      </c>
      <c r="E1874">
        <v>109</v>
      </c>
      <c r="F1874" t="s">
        <v>9</v>
      </c>
      <c r="G1874" t="s">
        <v>58</v>
      </c>
      <c r="H1874">
        <v>5</v>
      </c>
    </row>
    <row r="1875" spans="1:8" x14ac:dyDescent="0.25">
      <c r="A1875">
        <f t="shared" si="29"/>
        <v>1874</v>
      </c>
      <c r="B1875" s="5">
        <v>45114</v>
      </c>
      <c r="C1875" t="s">
        <v>45</v>
      </c>
      <c r="D1875">
        <v>5</v>
      </c>
      <c r="E1875">
        <v>70</v>
      </c>
      <c r="F1875" t="s">
        <v>13</v>
      </c>
      <c r="G1875" t="s">
        <v>41</v>
      </c>
      <c r="H1875">
        <v>5</v>
      </c>
    </row>
    <row r="1876" spans="1:8" x14ac:dyDescent="0.25">
      <c r="A1876">
        <f t="shared" si="29"/>
        <v>1875</v>
      </c>
      <c r="B1876" s="5">
        <v>45114</v>
      </c>
      <c r="C1876" t="s">
        <v>45</v>
      </c>
      <c r="D1876">
        <v>2</v>
      </c>
      <c r="E1876">
        <v>108</v>
      </c>
      <c r="F1876" t="s">
        <v>9</v>
      </c>
      <c r="G1876" t="s">
        <v>61</v>
      </c>
      <c r="H1876">
        <v>1</v>
      </c>
    </row>
    <row r="1877" spans="1:8" x14ac:dyDescent="0.25">
      <c r="A1877">
        <f t="shared" si="29"/>
        <v>1876</v>
      </c>
      <c r="B1877" s="5">
        <v>45114</v>
      </c>
      <c r="C1877" t="s">
        <v>45</v>
      </c>
      <c r="D1877">
        <v>10</v>
      </c>
      <c r="E1877">
        <v>135</v>
      </c>
      <c r="F1877" t="s">
        <v>9</v>
      </c>
      <c r="G1877" t="s">
        <v>58</v>
      </c>
      <c r="H1877">
        <v>4</v>
      </c>
    </row>
    <row r="1878" spans="1:8" x14ac:dyDescent="0.25">
      <c r="A1878">
        <f t="shared" si="29"/>
        <v>1877</v>
      </c>
      <c r="B1878" s="5">
        <v>45114</v>
      </c>
      <c r="C1878" t="s">
        <v>45</v>
      </c>
      <c r="D1878">
        <v>10</v>
      </c>
      <c r="E1878">
        <v>165</v>
      </c>
      <c r="F1878" t="s">
        <v>13</v>
      </c>
      <c r="G1878" t="s">
        <v>61</v>
      </c>
      <c r="H1878">
        <v>1</v>
      </c>
    </row>
    <row r="1879" spans="1:8" x14ac:dyDescent="0.25">
      <c r="A1879">
        <f t="shared" si="29"/>
        <v>1878</v>
      </c>
      <c r="B1879" s="5">
        <v>45114</v>
      </c>
      <c r="C1879" t="s">
        <v>39</v>
      </c>
      <c r="D1879">
        <v>10</v>
      </c>
      <c r="E1879">
        <v>91</v>
      </c>
      <c r="F1879" t="s">
        <v>9</v>
      </c>
      <c r="G1879" t="s">
        <v>49</v>
      </c>
      <c r="H1879">
        <v>1</v>
      </c>
    </row>
    <row r="1880" spans="1:8" x14ac:dyDescent="0.25">
      <c r="A1880">
        <f t="shared" si="29"/>
        <v>1879</v>
      </c>
      <c r="B1880" s="5">
        <v>45114</v>
      </c>
      <c r="C1880" t="s">
        <v>45</v>
      </c>
      <c r="D1880">
        <v>1</v>
      </c>
      <c r="E1880">
        <v>30</v>
      </c>
      <c r="F1880" t="s">
        <v>9</v>
      </c>
      <c r="G1880" t="s">
        <v>30</v>
      </c>
      <c r="H1880">
        <v>3</v>
      </c>
    </row>
    <row r="1881" spans="1:8" x14ac:dyDescent="0.25">
      <c r="A1881">
        <f t="shared" si="29"/>
        <v>1880</v>
      </c>
      <c r="B1881" s="5">
        <v>45114</v>
      </c>
      <c r="C1881" t="s">
        <v>39</v>
      </c>
      <c r="D1881">
        <v>5</v>
      </c>
      <c r="E1881">
        <v>107</v>
      </c>
      <c r="F1881" t="s">
        <v>9</v>
      </c>
      <c r="G1881" t="s">
        <v>49</v>
      </c>
      <c r="H1881">
        <v>2</v>
      </c>
    </row>
    <row r="1882" spans="1:8" x14ac:dyDescent="0.25">
      <c r="A1882">
        <f t="shared" si="29"/>
        <v>1881</v>
      </c>
      <c r="B1882" s="5">
        <v>45114</v>
      </c>
      <c r="C1882" t="s">
        <v>45</v>
      </c>
      <c r="D1882">
        <v>3</v>
      </c>
      <c r="E1882">
        <v>53</v>
      </c>
      <c r="F1882" t="s">
        <v>9</v>
      </c>
      <c r="G1882" t="s">
        <v>66</v>
      </c>
      <c r="H1882">
        <v>4</v>
      </c>
    </row>
    <row r="1883" spans="1:8" x14ac:dyDescent="0.25">
      <c r="A1883">
        <f t="shared" si="29"/>
        <v>1882</v>
      </c>
      <c r="B1883" s="5">
        <v>45114</v>
      </c>
      <c r="C1883" t="s">
        <v>39</v>
      </c>
      <c r="D1883">
        <v>5</v>
      </c>
      <c r="E1883">
        <v>206</v>
      </c>
      <c r="F1883" t="s">
        <v>9</v>
      </c>
      <c r="G1883" t="s">
        <v>49</v>
      </c>
      <c r="H1883">
        <v>4</v>
      </c>
    </row>
    <row r="1884" spans="1:8" x14ac:dyDescent="0.25">
      <c r="A1884">
        <f t="shared" si="29"/>
        <v>1883</v>
      </c>
      <c r="B1884" s="5">
        <v>45114</v>
      </c>
      <c r="C1884" t="s">
        <v>45</v>
      </c>
      <c r="D1884">
        <v>6</v>
      </c>
      <c r="E1884">
        <v>194</v>
      </c>
      <c r="F1884" t="s">
        <v>13</v>
      </c>
      <c r="G1884" t="s">
        <v>49</v>
      </c>
      <c r="H1884">
        <v>2</v>
      </c>
    </row>
    <row r="1885" spans="1:8" x14ac:dyDescent="0.25">
      <c r="A1885">
        <f t="shared" si="29"/>
        <v>1884</v>
      </c>
      <c r="B1885" s="5">
        <v>45114</v>
      </c>
      <c r="C1885" t="s">
        <v>45</v>
      </c>
      <c r="D1885">
        <v>8</v>
      </c>
      <c r="E1885">
        <v>150</v>
      </c>
      <c r="F1885" t="s">
        <v>13</v>
      </c>
      <c r="G1885" t="s">
        <v>66</v>
      </c>
      <c r="H1885">
        <v>3</v>
      </c>
    </row>
    <row r="1886" spans="1:8" x14ac:dyDescent="0.25">
      <c r="A1886">
        <f t="shared" si="29"/>
        <v>1885</v>
      </c>
      <c r="B1886" s="5">
        <v>45114</v>
      </c>
      <c r="C1886" t="s">
        <v>45</v>
      </c>
      <c r="D1886">
        <v>2</v>
      </c>
      <c r="E1886">
        <v>85</v>
      </c>
      <c r="F1886" t="s">
        <v>13</v>
      </c>
      <c r="G1886" t="s">
        <v>49</v>
      </c>
      <c r="H1886">
        <v>1</v>
      </c>
    </row>
    <row r="1887" spans="1:8" x14ac:dyDescent="0.25">
      <c r="A1887">
        <f t="shared" si="29"/>
        <v>1886</v>
      </c>
      <c r="B1887" s="5">
        <v>45114</v>
      </c>
      <c r="C1887" t="s">
        <v>45</v>
      </c>
      <c r="D1887">
        <v>10</v>
      </c>
      <c r="E1887">
        <v>33</v>
      </c>
      <c r="F1887" t="s">
        <v>9</v>
      </c>
      <c r="G1887" t="s">
        <v>61</v>
      </c>
      <c r="H1887">
        <v>2</v>
      </c>
    </row>
    <row r="1888" spans="1:8" x14ac:dyDescent="0.25">
      <c r="A1888">
        <f t="shared" si="29"/>
        <v>1887</v>
      </c>
      <c r="B1888" s="5">
        <v>45114</v>
      </c>
      <c r="C1888" t="s">
        <v>45</v>
      </c>
      <c r="D1888">
        <v>5</v>
      </c>
      <c r="E1888">
        <v>68</v>
      </c>
      <c r="F1888" t="s">
        <v>9</v>
      </c>
      <c r="G1888" t="s">
        <v>41</v>
      </c>
      <c r="H1888">
        <v>5</v>
      </c>
    </row>
    <row r="1889" spans="1:8" x14ac:dyDescent="0.25">
      <c r="A1889">
        <f t="shared" si="29"/>
        <v>1888</v>
      </c>
      <c r="B1889" s="5">
        <v>45114</v>
      </c>
      <c r="C1889" t="s">
        <v>45</v>
      </c>
      <c r="D1889">
        <v>2</v>
      </c>
      <c r="E1889">
        <v>161</v>
      </c>
      <c r="F1889" t="s">
        <v>13</v>
      </c>
      <c r="G1889" t="s">
        <v>49</v>
      </c>
      <c r="H1889">
        <v>2</v>
      </c>
    </row>
    <row r="1890" spans="1:8" x14ac:dyDescent="0.25">
      <c r="A1890">
        <f t="shared" si="29"/>
        <v>1889</v>
      </c>
      <c r="B1890" s="5">
        <v>45114</v>
      </c>
      <c r="C1890" t="s">
        <v>45</v>
      </c>
      <c r="D1890">
        <v>2</v>
      </c>
      <c r="E1890">
        <v>108</v>
      </c>
      <c r="F1890" t="s">
        <v>9</v>
      </c>
      <c r="G1890" t="s">
        <v>61</v>
      </c>
      <c r="H1890">
        <v>1</v>
      </c>
    </row>
    <row r="1891" spans="1:8" x14ac:dyDescent="0.25">
      <c r="A1891">
        <f t="shared" si="29"/>
        <v>1890</v>
      </c>
      <c r="B1891" s="5">
        <v>45115</v>
      </c>
      <c r="C1891" t="s">
        <v>45</v>
      </c>
      <c r="D1891">
        <v>4</v>
      </c>
      <c r="E1891">
        <v>97</v>
      </c>
      <c r="F1891" t="s">
        <v>9</v>
      </c>
      <c r="G1891" t="s">
        <v>30</v>
      </c>
      <c r="H1891">
        <v>4</v>
      </c>
    </row>
    <row r="1892" spans="1:8" x14ac:dyDescent="0.25">
      <c r="A1892">
        <f t="shared" si="29"/>
        <v>1891</v>
      </c>
      <c r="B1892" s="5">
        <v>45115</v>
      </c>
      <c r="C1892" t="s">
        <v>39</v>
      </c>
      <c r="D1892">
        <v>3</v>
      </c>
      <c r="E1892">
        <v>164</v>
      </c>
      <c r="F1892" t="s">
        <v>13</v>
      </c>
      <c r="G1892" t="s">
        <v>66</v>
      </c>
      <c r="H1892">
        <v>1</v>
      </c>
    </row>
    <row r="1893" spans="1:8" x14ac:dyDescent="0.25">
      <c r="A1893">
        <f t="shared" si="29"/>
        <v>1892</v>
      </c>
      <c r="B1893" s="5">
        <v>45115</v>
      </c>
      <c r="C1893" t="s">
        <v>45</v>
      </c>
      <c r="D1893">
        <v>7</v>
      </c>
      <c r="E1893">
        <v>197</v>
      </c>
      <c r="F1893" t="s">
        <v>9</v>
      </c>
      <c r="G1893" t="s">
        <v>66</v>
      </c>
      <c r="H1893">
        <v>1</v>
      </c>
    </row>
    <row r="1894" spans="1:8" x14ac:dyDescent="0.25">
      <c r="A1894">
        <f t="shared" si="29"/>
        <v>1893</v>
      </c>
      <c r="B1894" s="5">
        <v>45115</v>
      </c>
      <c r="C1894" t="s">
        <v>45</v>
      </c>
      <c r="D1894">
        <v>5</v>
      </c>
      <c r="E1894">
        <v>184</v>
      </c>
      <c r="F1894" t="s">
        <v>13</v>
      </c>
      <c r="G1894" t="s">
        <v>58</v>
      </c>
      <c r="H1894">
        <v>4</v>
      </c>
    </row>
    <row r="1895" spans="1:8" x14ac:dyDescent="0.25">
      <c r="A1895">
        <f t="shared" si="29"/>
        <v>1894</v>
      </c>
      <c r="B1895" s="5">
        <v>45115</v>
      </c>
      <c r="C1895" t="s">
        <v>39</v>
      </c>
      <c r="D1895">
        <v>3</v>
      </c>
      <c r="E1895">
        <v>141</v>
      </c>
      <c r="F1895" t="s">
        <v>9</v>
      </c>
      <c r="G1895" t="s">
        <v>58</v>
      </c>
      <c r="H1895">
        <v>3</v>
      </c>
    </row>
    <row r="1896" spans="1:8" x14ac:dyDescent="0.25">
      <c r="A1896">
        <f t="shared" si="29"/>
        <v>1895</v>
      </c>
      <c r="B1896" s="5">
        <v>45115</v>
      </c>
      <c r="C1896" t="s">
        <v>45</v>
      </c>
      <c r="D1896">
        <v>9</v>
      </c>
      <c r="E1896">
        <v>171</v>
      </c>
      <c r="F1896" t="s">
        <v>13</v>
      </c>
      <c r="G1896" t="s">
        <v>41</v>
      </c>
      <c r="H1896">
        <v>3</v>
      </c>
    </row>
    <row r="1897" spans="1:8" x14ac:dyDescent="0.25">
      <c r="A1897">
        <f t="shared" si="29"/>
        <v>1896</v>
      </c>
      <c r="B1897" s="5">
        <v>45115</v>
      </c>
      <c r="C1897" t="s">
        <v>45</v>
      </c>
      <c r="D1897">
        <v>2</v>
      </c>
      <c r="E1897">
        <v>34</v>
      </c>
      <c r="F1897" t="s">
        <v>9</v>
      </c>
      <c r="G1897" t="s">
        <v>30</v>
      </c>
      <c r="H1897">
        <v>2</v>
      </c>
    </row>
    <row r="1898" spans="1:8" x14ac:dyDescent="0.25">
      <c r="A1898">
        <f t="shared" si="29"/>
        <v>1897</v>
      </c>
      <c r="B1898" s="5">
        <v>45115</v>
      </c>
      <c r="C1898" t="s">
        <v>39</v>
      </c>
      <c r="D1898">
        <v>1</v>
      </c>
      <c r="E1898">
        <v>184</v>
      </c>
      <c r="F1898" t="s">
        <v>13</v>
      </c>
      <c r="G1898" t="s">
        <v>41</v>
      </c>
      <c r="H1898">
        <v>2</v>
      </c>
    </row>
    <row r="1899" spans="1:8" x14ac:dyDescent="0.25">
      <c r="A1899">
        <f t="shared" si="29"/>
        <v>1898</v>
      </c>
      <c r="B1899" s="5">
        <v>45115</v>
      </c>
      <c r="C1899" t="s">
        <v>45</v>
      </c>
      <c r="D1899">
        <v>1</v>
      </c>
      <c r="E1899">
        <v>162</v>
      </c>
      <c r="F1899" t="s">
        <v>13</v>
      </c>
      <c r="G1899" t="s">
        <v>30</v>
      </c>
      <c r="H1899">
        <v>4</v>
      </c>
    </row>
    <row r="1900" spans="1:8" x14ac:dyDescent="0.25">
      <c r="A1900">
        <f t="shared" si="29"/>
        <v>1899</v>
      </c>
      <c r="B1900" s="5">
        <v>45115</v>
      </c>
      <c r="C1900" t="s">
        <v>45</v>
      </c>
      <c r="D1900">
        <v>2</v>
      </c>
      <c r="E1900">
        <v>127</v>
      </c>
      <c r="F1900" t="s">
        <v>13</v>
      </c>
      <c r="G1900" t="s">
        <v>41</v>
      </c>
      <c r="H1900">
        <v>3</v>
      </c>
    </row>
    <row r="1901" spans="1:8" x14ac:dyDescent="0.25">
      <c r="A1901">
        <f t="shared" si="29"/>
        <v>1900</v>
      </c>
      <c r="B1901" s="5">
        <v>45115</v>
      </c>
      <c r="C1901" t="s">
        <v>45</v>
      </c>
      <c r="D1901">
        <v>1</v>
      </c>
      <c r="E1901">
        <v>37</v>
      </c>
      <c r="F1901" t="s">
        <v>13</v>
      </c>
      <c r="G1901" t="s">
        <v>58</v>
      </c>
      <c r="H1901">
        <v>5</v>
      </c>
    </row>
    <row r="1902" spans="1:8" x14ac:dyDescent="0.25">
      <c r="A1902">
        <f t="shared" si="29"/>
        <v>1901</v>
      </c>
      <c r="B1902" s="5">
        <v>45115</v>
      </c>
      <c r="C1902" t="s">
        <v>45</v>
      </c>
      <c r="D1902">
        <v>4</v>
      </c>
      <c r="E1902">
        <v>121</v>
      </c>
      <c r="F1902" t="s">
        <v>13</v>
      </c>
      <c r="G1902" t="s">
        <v>58</v>
      </c>
      <c r="H1902">
        <v>1</v>
      </c>
    </row>
    <row r="1903" spans="1:8" x14ac:dyDescent="0.25">
      <c r="A1903">
        <f t="shared" si="29"/>
        <v>1902</v>
      </c>
      <c r="B1903" s="5">
        <v>45115</v>
      </c>
      <c r="C1903" t="s">
        <v>45</v>
      </c>
      <c r="D1903">
        <v>5</v>
      </c>
      <c r="E1903">
        <v>108</v>
      </c>
      <c r="F1903" t="s">
        <v>13</v>
      </c>
      <c r="G1903" t="s">
        <v>61</v>
      </c>
      <c r="H1903">
        <v>5</v>
      </c>
    </row>
    <row r="1904" spans="1:8" x14ac:dyDescent="0.25">
      <c r="A1904">
        <f t="shared" si="29"/>
        <v>1903</v>
      </c>
      <c r="B1904" s="5">
        <v>45115</v>
      </c>
      <c r="C1904" t="s">
        <v>45</v>
      </c>
      <c r="D1904">
        <v>2</v>
      </c>
      <c r="E1904">
        <v>181</v>
      </c>
      <c r="F1904" t="s">
        <v>13</v>
      </c>
      <c r="G1904" t="s">
        <v>58</v>
      </c>
      <c r="H1904">
        <v>3</v>
      </c>
    </row>
    <row r="1905" spans="1:8" x14ac:dyDescent="0.25">
      <c r="A1905">
        <f t="shared" si="29"/>
        <v>1904</v>
      </c>
      <c r="B1905" s="5">
        <v>45115</v>
      </c>
      <c r="C1905" t="s">
        <v>45</v>
      </c>
      <c r="D1905">
        <v>5</v>
      </c>
      <c r="E1905">
        <v>108</v>
      </c>
      <c r="F1905" t="s">
        <v>13</v>
      </c>
      <c r="G1905" t="s">
        <v>61</v>
      </c>
      <c r="H1905">
        <v>5</v>
      </c>
    </row>
    <row r="1906" spans="1:8" x14ac:dyDescent="0.25">
      <c r="A1906">
        <f t="shared" si="29"/>
        <v>1905</v>
      </c>
      <c r="B1906" s="5">
        <v>45116</v>
      </c>
      <c r="C1906" t="s">
        <v>45</v>
      </c>
      <c r="D1906">
        <v>2</v>
      </c>
      <c r="F1906" t="s">
        <v>13</v>
      </c>
      <c r="G1906" t="s">
        <v>61</v>
      </c>
      <c r="H1906">
        <v>5</v>
      </c>
    </row>
    <row r="1907" spans="1:8" x14ac:dyDescent="0.25">
      <c r="A1907">
        <f t="shared" si="29"/>
        <v>1906</v>
      </c>
      <c r="B1907" s="5">
        <v>45116</v>
      </c>
      <c r="C1907" t="s">
        <v>39</v>
      </c>
      <c r="D1907">
        <v>4</v>
      </c>
      <c r="E1907">
        <v>44</v>
      </c>
      <c r="F1907" t="s">
        <v>13</v>
      </c>
      <c r="G1907" t="s">
        <v>30</v>
      </c>
      <c r="H1907">
        <v>1</v>
      </c>
    </row>
    <row r="1908" spans="1:8" x14ac:dyDescent="0.25">
      <c r="A1908">
        <f t="shared" si="29"/>
        <v>1907</v>
      </c>
      <c r="B1908" s="5">
        <v>45116</v>
      </c>
      <c r="C1908" t="s">
        <v>45</v>
      </c>
      <c r="D1908">
        <v>8</v>
      </c>
      <c r="E1908">
        <v>79</v>
      </c>
      <c r="F1908" t="s">
        <v>13</v>
      </c>
      <c r="G1908" t="s">
        <v>30</v>
      </c>
      <c r="H1908">
        <v>3</v>
      </c>
    </row>
    <row r="1909" spans="1:8" x14ac:dyDescent="0.25">
      <c r="A1909">
        <f t="shared" si="29"/>
        <v>1908</v>
      </c>
      <c r="B1909" s="5">
        <v>45116</v>
      </c>
      <c r="C1909" t="s">
        <v>45</v>
      </c>
      <c r="D1909">
        <v>9</v>
      </c>
      <c r="E1909">
        <v>189</v>
      </c>
      <c r="F1909" t="s">
        <v>9</v>
      </c>
      <c r="G1909" t="s">
        <v>61</v>
      </c>
      <c r="H1909">
        <v>3</v>
      </c>
    </row>
    <row r="1910" spans="1:8" x14ac:dyDescent="0.25">
      <c r="A1910">
        <f t="shared" si="29"/>
        <v>1909</v>
      </c>
      <c r="B1910" s="5">
        <v>45116</v>
      </c>
      <c r="C1910" t="s">
        <v>45</v>
      </c>
      <c r="D1910">
        <v>10</v>
      </c>
      <c r="E1910">
        <v>56</v>
      </c>
      <c r="F1910" t="s">
        <v>9</v>
      </c>
      <c r="G1910" t="s">
        <v>30</v>
      </c>
      <c r="H1910">
        <v>2</v>
      </c>
    </row>
    <row r="1911" spans="1:8" x14ac:dyDescent="0.25">
      <c r="A1911">
        <f t="shared" si="29"/>
        <v>1910</v>
      </c>
      <c r="B1911" s="5">
        <v>45116</v>
      </c>
      <c r="C1911" t="s">
        <v>45</v>
      </c>
      <c r="D1911">
        <v>10</v>
      </c>
      <c r="E1911">
        <v>106</v>
      </c>
      <c r="F1911" t="s">
        <v>9</v>
      </c>
      <c r="G1911" t="s">
        <v>58</v>
      </c>
      <c r="H1911">
        <v>1</v>
      </c>
    </row>
    <row r="1912" spans="1:8" x14ac:dyDescent="0.25">
      <c r="A1912">
        <f t="shared" si="29"/>
        <v>1911</v>
      </c>
      <c r="B1912" s="5">
        <v>45116</v>
      </c>
      <c r="C1912" t="s">
        <v>39</v>
      </c>
      <c r="D1912">
        <v>1</v>
      </c>
      <c r="E1912">
        <v>126</v>
      </c>
      <c r="F1912" t="s">
        <v>13</v>
      </c>
      <c r="G1912" t="s">
        <v>49</v>
      </c>
      <c r="H1912">
        <v>3</v>
      </c>
    </row>
    <row r="1913" spans="1:8" x14ac:dyDescent="0.25">
      <c r="A1913">
        <f t="shared" si="29"/>
        <v>1912</v>
      </c>
      <c r="B1913" s="5">
        <v>45116</v>
      </c>
      <c r="C1913" t="s">
        <v>45</v>
      </c>
      <c r="D1913">
        <v>8</v>
      </c>
      <c r="E1913">
        <v>196</v>
      </c>
      <c r="F1913" t="s">
        <v>9</v>
      </c>
      <c r="G1913" t="s">
        <v>58</v>
      </c>
      <c r="H1913">
        <v>3</v>
      </c>
    </row>
    <row r="1914" spans="1:8" x14ac:dyDescent="0.25">
      <c r="A1914">
        <f t="shared" si="29"/>
        <v>1913</v>
      </c>
      <c r="B1914" s="5">
        <v>45116</v>
      </c>
      <c r="C1914" t="s">
        <v>45</v>
      </c>
      <c r="D1914">
        <v>9</v>
      </c>
      <c r="E1914">
        <v>35</v>
      </c>
      <c r="F1914" t="s">
        <v>13</v>
      </c>
      <c r="G1914" t="s">
        <v>66</v>
      </c>
      <c r="H1914">
        <v>4</v>
      </c>
    </row>
    <row r="1915" spans="1:8" x14ac:dyDescent="0.25">
      <c r="A1915">
        <f t="shared" si="29"/>
        <v>1914</v>
      </c>
      <c r="B1915" s="5">
        <v>45116</v>
      </c>
      <c r="C1915" t="s">
        <v>45</v>
      </c>
      <c r="D1915">
        <v>2</v>
      </c>
      <c r="E1915">
        <v>122</v>
      </c>
      <c r="F1915" t="s">
        <v>9</v>
      </c>
      <c r="G1915" t="s">
        <v>66</v>
      </c>
      <c r="H1915">
        <v>4</v>
      </c>
    </row>
    <row r="1916" spans="1:8" x14ac:dyDescent="0.25">
      <c r="A1916">
        <f t="shared" si="29"/>
        <v>1915</v>
      </c>
      <c r="B1916" s="5">
        <v>45116</v>
      </c>
      <c r="C1916" t="s">
        <v>39</v>
      </c>
      <c r="D1916">
        <v>3</v>
      </c>
      <c r="E1916">
        <v>116</v>
      </c>
      <c r="F1916" t="s">
        <v>9</v>
      </c>
      <c r="G1916" t="s">
        <v>49</v>
      </c>
      <c r="H1916">
        <v>3</v>
      </c>
    </row>
    <row r="1917" spans="1:8" x14ac:dyDescent="0.25">
      <c r="A1917">
        <f t="shared" si="29"/>
        <v>1916</v>
      </c>
      <c r="B1917" s="5">
        <v>45116</v>
      </c>
      <c r="C1917" t="s">
        <v>39</v>
      </c>
      <c r="D1917">
        <v>3</v>
      </c>
      <c r="E1917">
        <v>61</v>
      </c>
      <c r="F1917" t="s">
        <v>13</v>
      </c>
      <c r="G1917" t="s">
        <v>58</v>
      </c>
      <c r="H1917">
        <v>4</v>
      </c>
    </row>
    <row r="1918" spans="1:8" x14ac:dyDescent="0.25">
      <c r="A1918">
        <f t="shared" si="29"/>
        <v>1917</v>
      </c>
      <c r="B1918" s="5">
        <v>45116</v>
      </c>
      <c r="C1918" t="s">
        <v>45</v>
      </c>
      <c r="D1918">
        <v>2</v>
      </c>
      <c r="E1918">
        <v>83</v>
      </c>
      <c r="F1918" t="s">
        <v>13</v>
      </c>
      <c r="G1918" t="s">
        <v>49</v>
      </c>
      <c r="H1918">
        <v>1</v>
      </c>
    </row>
    <row r="1919" spans="1:8" x14ac:dyDescent="0.25">
      <c r="A1919">
        <f t="shared" si="29"/>
        <v>1918</v>
      </c>
      <c r="B1919" s="5">
        <v>45116</v>
      </c>
      <c r="C1919" t="s">
        <v>45</v>
      </c>
      <c r="D1919">
        <v>2</v>
      </c>
      <c r="E1919">
        <v>83</v>
      </c>
      <c r="F1919" t="s">
        <v>13</v>
      </c>
      <c r="G1919" t="s">
        <v>49</v>
      </c>
    </row>
    <row r="1920" spans="1:8" x14ac:dyDescent="0.25">
      <c r="A1920">
        <f t="shared" si="29"/>
        <v>1919</v>
      </c>
      <c r="B1920" s="5">
        <v>45117</v>
      </c>
      <c r="C1920" t="s">
        <v>45</v>
      </c>
      <c r="D1920">
        <v>6</v>
      </c>
      <c r="E1920">
        <v>122</v>
      </c>
      <c r="F1920" t="s">
        <v>9</v>
      </c>
      <c r="G1920" t="s">
        <v>66</v>
      </c>
      <c r="H1920">
        <v>2</v>
      </c>
    </row>
    <row r="1921" spans="1:8" x14ac:dyDescent="0.25">
      <c r="A1921">
        <f t="shared" si="29"/>
        <v>1920</v>
      </c>
      <c r="B1921" s="5">
        <v>45117</v>
      </c>
      <c r="C1921" t="s">
        <v>39</v>
      </c>
      <c r="D1921">
        <v>9</v>
      </c>
      <c r="E1921">
        <v>177</v>
      </c>
      <c r="F1921" t="s">
        <v>9</v>
      </c>
      <c r="G1921" t="s">
        <v>49</v>
      </c>
      <c r="H1921">
        <v>5</v>
      </c>
    </row>
    <row r="1922" spans="1:8" x14ac:dyDescent="0.25">
      <c r="A1922">
        <f t="shared" ref="A1922:A1985" si="30">ROW()-1</f>
        <v>1921</v>
      </c>
      <c r="B1922" s="5">
        <v>45117</v>
      </c>
      <c r="C1922" t="s">
        <v>45</v>
      </c>
      <c r="D1922">
        <v>7</v>
      </c>
      <c r="E1922">
        <v>119</v>
      </c>
      <c r="F1922" t="s">
        <v>13</v>
      </c>
      <c r="G1922" t="s">
        <v>49</v>
      </c>
      <c r="H1922">
        <v>5</v>
      </c>
    </row>
    <row r="1923" spans="1:8" x14ac:dyDescent="0.25">
      <c r="A1923">
        <f t="shared" si="30"/>
        <v>1922</v>
      </c>
      <c r="B1923" s="5">
        <v>45117</v>
      </c>
      <c r="C1923" t="s">
        <v>45</v>
      </c>
      <c r="D1923">
        <v>1</v>
      </c>
      <c r="E1923">
        <v>38</v>
      </c>
      <c r="F1923" t="s">
        <v>9</v>
      </c>
      <c r="G1923" t="s">
        <v>58</v>
      </c>
      <c r="H1923">
        <v>1</v>
      </c>
    </row>
    <row r="1924" spans="1:8" x14ac:dyDescent="0.25">
      <c r="A1924">
        <f t="shared" si="30"/>
        <v>1923</v>
      </c>
      <c r="B1924" s="5">
        <v>45117</v>
      </c>
      <c r="C1924" t="s">
        <v>45</v>
      </c>
      <c r="D1924">
        <v>10</v>
      </c>
      <c r="E1924">
        <v>191</v>
      </c>
      <c r="F1924" t="s">
        <v>9</v>
      </c>
      <c r="G1924" t="s">
        <v>66</v>
      </c>
      <c r="H1924">
        <v>1</v>
      </c>
    </row>
    <row r="1925" spans="1:8" x14ac:dyDescent="0.25">
      <c r="A1925">
        <f t="shared" si="30"/>
        <v>1924</v>
      </c>
      <c r="B1925" s="5">
        <v>45117</v>
      </c>
      <c r="C1925" t="s">
        <v>45</v>
      </c>
      <c r="D1925">
        <v>7</v>
      </c>
      <c r="E1925">
        <v>91</v>
      </c>
      <c r="F1925" t="s">
        <v>13</v>
      </c>
      <c r="G1925" t="s">
        <v>61</v>
      </c>
      <c r="H1925">
        <v>1</v>
      </c>
    </row>
    <row r="1926" spans="1:8" x14ac:dyDescent="0.25">
      <c r="A1926">
        <f t="shared" si="30"/>
        <v>1925</v>
      </c>
      <c r="B1926" s="5">
        <v>45117</v>
      </c>
      <c r="C1926" t="s">
        <v>45</v>
      </c>
      <c r="D1926">
        <v>2</v>
      </c>
      <c r="E1926">
        <v>65</v>
      </c>
      <c r="F1926" t="s">
        <v>13</v>
      </c>
      <c r="G1926" t="s">
        <v>66</v>
      </c>
      <c r="H1926">
        <v>5</v>
      </c>
    </row>
    <row r="1927" spans="1:8" x14ac:dyDescent="0.25">
      <c r="A1927">
        <f t="shared" si="30"/>
        <v>1926</v>
      </c>
      <c r="B1927" s="5">
        <v>45117</v>
      </c>
      <c r="C1927" t="s">
        <v>45</v>
      </c>
      <c r="D1927">
        <v>10</v>
      </c>
      <c r="E1927">
        <v>70</v>
      </c>
      <c r="F1927" t="s">
        <v>9</v>
      </c>
      <c r="G1927" t="s">
        <v>49</v>
      </c>
      <c r="H1927">
        <v>4</v>
      </c>
    </row>
    <row r="1928" spans="1:8" x14ac:dyDescent="0.25">
      <c r="A1928">
        <f t="shared" si="30"/>
        <v>1927</v>
      </c>
      <c r="B1928" s="5">
        <v>45117</v>
      </c>
      <c r="C1928" t="s">
        <v>45</v>
      </c>
      <c r="D1928">
        <v>5</v>
      </c>
      <c r="E1928">
        <v>120</v>
      </c>
      <c r="F1928" t="s">
        <v>13</v>
      </c>
      <c r="G1928" t="s">
        <v>61</v>
      </c>
      <c r="H1928">
        <v>1</v>
      </c>
    </row>
    <row r="1929" spans="1:8" x14ac:dyDescent="0.25">
      <c r="A1929">
        <f t="shared" si="30"/>
        <v>1928</v>
      </c>
      <c r="B1929" s="5">
        <v>45117</v>
      </c>
      <c r="C1929" t="s">
        <v>45</v>
      </c>
      <c r="D1929">
        <v>5</v>
      </c>
      <c r="E1929">
        <v>185</v>
      </c>
      <c r="F1929" t="s">
        <v>9</v>
      </c>
      <c r="G1929" t="s">
        <v>41</v>
      </c>
      <c r="H1929">
        <v>2</v>
      </c>
    </row>
    <row r="1930" spans="1:8" x14ac:dyDescent="0.25">
      <c r="A1930">
        <f t="shared" si="30"/>
        <v>1929</v>
      </c>
      <c r="B1930" s="5">
        <v>45117</v>
      </c>
      <c r="C1930" t="s">
        <v>45</v>
      </c>
      <c r="D1930">
        <v>4</v>
      </c>
      <c r="E1930">
        <v>127</v>
      </c>
      <c r="F1930" t="s">
        <v>9</v>
      </c>
      <c r="G1930" t="s">
        <v>66</v>
      </c>
      <c r="H1930">
        <v>5</v>
      </c>
    </row>
    <row r="1931" spans="1:8" x14ac:dyDescent="0.25">
      <c r="A1931">
        <f t="shared" si="30"/>
        <v>1930</v>
      </c>
      <c r="B1931" s="5">
        <v>45117</v>
      </c>
      <c r="C1931" t="s">
        <v>45</v>
      </c>
      <c r="D1931">
        <v>6</v>
      </c>
      <c r="E1931">
        <v>136</v>
      </c>
      <c r="F1931" t="s">
        <v>9</v>
      </c>
      <c r="G1931" t="s">
        <v>49</v>
      </c>
      <c r="H1931">
        <v>1</v>
      </c>
    </row>
    <row r="1932" spans="1:8" x14ac:dyDescent="0.25">
      <c r="A1932">
        <f t="shared" si="30"/>
        <v>1931</v>
      </c>
      <c r="B1932" s="5">
        <v>45117</v>
      </c>
      <c r="C1932" t="s">
        <v>45</v>
      </c>
      <c r="D1932">
        <v>3</v>
      </c>
      <c r="E1932">
        <v>98</v>
      </c>
      <c r="F1932" t="s">
        <v>9</v>
      </c>
      <c r="G1932" t="s">
        <v>58</v>
      </c>
      <c r="H1932">
        <v>4</v>
      </c>
    </row>
    <row r="1933" spans="1:8" x14ac:dyDescent="0.25">
      <c r="A1933">
        <f t="shared" si="30"/>
        <v>1932</v>
      </c>
      <c r="B1933" s="5">
        <v>45117</v>
      </c>
      <c r="C1933" t="s">
        <v>45</v>
      </c>
      <c r="D1933">
        <v>4</v>
      </c>
      <c r="E1933">
        <v>127</v>
      </c>
      <c r="F1933" t="s">
        <v>9</v>
      </c>
      <c r="G1933" t="s">
        <v>58</v>
      </c>
      <c r="H1933">
        <v>5</v>
      </c>
    </row>
    <row r="1934" spans="1:8" x14ac:dyDescent="0.25">
      <c r="A1934">
        <f t="shared" si="30"/>
        <v>1933</v>
      </c>
      <c r="B1934" s="5">
        <v>45117</v>
      </c>
      <c r="C1934" t="s">
        <v>45</v>
      </c>
      <c r="D1934">
        <v>10</v>
      </c>
      <c r="E1934">
        <v>45</v>
      </c>
      <c r="F1934" t="s">
        <v>13</v>
      </c>
      <c r="G1934" t="s">
        <v>41</v>
      </c>
      <c r="H1934">
        <v>4</v>
      </c>
    </row>
    <row r="1935" spans="1:8" x14ac:dyDescent="0.25">
      <c r="A1935">
        <f t="shared" si="30"/>
        <v>1934</v>
      </c>
      <c r="B1935" s="5">
        <v>45117</v>
      </c>
      <c r="C1935" t="s">
        <v>45</v>
      </c>
      <c r="D1935">
        <v>1</v>
      </c>
      <c r="E1935">
        <v>39</v>
      </c>
      <c r="F1935" t="s">
        <v>13</v>
      </c>
      <c r="G1935" t="s">
        <v>58</v>
      </c>
      <c r="H1935">
        <v>5</v>
      </c>
    </row>
    <row r="1936" spans="1:8" x14ac:dyDescent="0.25">
      <c r="A1936">
        <f t="shared" si="30"/>
        <v>1935</v>
      </c>
      <c r="B1936" s="5">
        <v>45117</v>
      </c>
      <c r="C1936" t="s">
        <v>45</v>
      </c>
      <c r="D1936">
        <v>5</v>
      </c>
      <c r="E1936">
        <v>159</v>
      </c>
      <c r="F1936" t="s">
        <v>13</v>
      </c>
      <c r="G1936" t="s">
        <v>61</v>
      </c>
      <c r="H1936">
        <v>2</v>
      </c>
    </row>
    <row r="1937" spans="1:8" x14ac:dyDescent="0.25">
      <c r="A1937">
        <f t="shared" si="30"/>
        <v>1936</v>
      </c>
      <c r="B1937" s="5">
        <v>45117</v>
      </c>
      <c r="C1937" t="s">
        <v>45</v>
      </c>
      <c r="D1937">
        <v>4</v>
      </c>
      <c r="E1937">
        <v>37</v>
      </c>
      <c r="F1937" t="s">
        <v>9</v>
      </c>
      <c r="G1937" t="s">
        <v>58</v>
      </c>
      <c r="H1937">
        <v>4</v>
      </c>
    </row>
    <row r="1938" spans="1:8" x14ac:dyDescent="0.25">
      <c r="A1938">
        <f t="shared" si="30"/>
        <v>1937</v>
      </c>
      <c r="B1938" s="5">
        <v>45117</v>
      </c>
      <c r="C1938" t="s">
        <v>45</v>
      </c>
      <c r="D1938">
        <v>4</v>
      </c>
      <c r="E1938">
        <v>84</v>
      </c>
      <c r="F1938" t="s">
        <v>13</v>
      </c>
      <c r="G1938" t="s">
        <v>66</v>
      </c>
      <c r="H1938">
        <v>3</v>
      </c>
    </row>
    <row r="1939" spans="1:8" x14ac:dyDescent="0.25">
      <c r="A1939">
        <f t="shared" si="30"/>
        <v>1938</v>
      </c>
      <c r="B1939" s="5">
        <v>45117</v>
      </c>
      <c r="C1939" t="s">
        <v>45</v>
      </c>
      <c r="D1939">
        <v>7</v>
      </c>
      <c r="E1939">
        <v>119</v>
      </c>
      <c r="F1939" t="s">
        <v>13</v>
      </c>
      <c r="G1939" t="s">
        <v>49</v>
      </c>
      <c r="H1939">
        <v>5</v>
      </c>
    </row>
    <row r="1940" spans="1:8" x14ac:dyDescent="0.25">
      <c r="A1940">
        <f t="shared" si="30"/>
        <v>1939</v>
      </c>
      <c r="B1940" s="5">
        <v>45117</v>
      </c>
      <c r="C1940" t="s">
        <v>45</v>
      </c>
      <c r="D1940">
        <v>3</v>
      </c>
      <c r="E1940">
        <v>98</v>
      </c>
      <c r="F1940" t="s">
        <v>9</v>
      </c>
      <c r="G1940" t="s">
        <v>58</v>
      </c>
      <c r="H1940">
        <v>4</v>
      </c>
    </row>
    <row r="1941" spans="1:8" x14ac:dyDescent="0.25">
      <c r="A1941">
        <f t="shared" si="30"/>
        <v>1940</v>
      </c>
      <c r="B1941" s="5">
        <v>45118</v>
      </c>
      <c r="C1941" t="s">
        <v>45</v>
      </c>
      <c r="D1941">
        <v>2</v>
      </c>
      <c r="E1941">
        <v>178</v>
      </c>
      <c r="F1941" t="s">
        <v>13</v>
      </c>
      <c r="G1941" t="s">
        <v>41</v>
      </c>
      <c r="H1941">
        <v>1</v>
      </c>
    </row>
    <row r="1942" spans="1:8" x14ac:dyDescent="0.25">
      <c r="A1942">
        <f t="shared" si="30"/>
        <v>1941</v>
      </c>
      <c r="B1942" s="5">
        <v>45118</v>
      </c>
      <c r="C1942" t="s">
        <v>45</v>
      </c>
      <c r="D1942">
        <v>4</v>
      </c>
      <c r="E1942">
        <v>70</v>
      </c>
      <c r="F1942" t="s">
        <v>13</v>
      </c>
      <c r="G1942" t="s">
        <v>61</v>
      </c>
      <c r="H1942">
        <v>2</v>
      </c>
    </row>
    <row r="1943" spans="1:8" x14ac:dyDescent="0.25">
      <c r="A1943">
        <f t="shared" si="30"/>
        <v>1942</v>
      </c>
      <c r="B1943" s="5">
        <v>45118</v>
      </c>
      <c r="C1943" t="s">
        <v>45</v>
      </c>
      <c r="D1943">
        <v>10</v>
      </c>
      <c r="E1943">
        <v>48</v>
      </c>
      <c r="F1943" t="s">
        <v>9</v>
      </c>
      <c r="G1943" t="s">
        <v>41</v>
      </c>
      <c r="H1943">
        <v>3</v>
      </c>
    </row>
    <row r="1944" spans="1:8" x14ac:dyDescent="0.25">
      <c r="A1944">
        <f t="shared" si="30"/>
        <v>1943</v>
      </c>
      <c r="B1944" s="5">
        <v>45118</v>
      </c>
      <c r="C1944" t="s">
        <v>45</v>
      </c>
      <c r="D1944">
        <v>7</v>
      </c>
      <c r="E1944">
        <v>81</v>
      </c>
      <c r="F1944" t="s">
        <v>9</v>
      </c>
      <c r="G1944" t="s">
        <v>61</v>
      </c>
      <c r="H1944">
        <v>3</v>
      </c>
    </row>
    <row r="1945" spans="1:8" x14ac:dyDescent="0.25">
      <c r="A1945">
        <f t="shared" si="30"/>
        <v>1944</v>
      </c>
      <c r="B1945" s="5">
        <v>45118</v>
      </c>
      <c r="C1945" t="s">
        <v>45</v>
      </c>
      <c r="D1945">
        <v>5</v>
      </c>
      <c r="E1945">
        <v>170</v>
      </c>
      <c r="F1945" t="s">
        <v>13</v>
      </c>
      <c r="G1945" t="s">
        <v>49</v>
      </c>
      <c r="H1945">
        <v>2</v>
      </c>
    </row>
    <row r="1946" spans="1:8" x14ac:dyDescent="0.25">
      <c r="A1946">
        <f t="shared" si="30"/>
        <v>1945</v>
      </c>
      <c r="B1946" s="5">
        <v>45118</v>
      </c>
      <c r="C1946" t="s">
        <v>39</v>
      </c>
      <c r="D1946">
        <v>4</v>
      </c>
      <c r="E1946">
        <v>170</v>
      </c>
      <c r="F1946" t="s">
        <v>9</v>
      </c>
      <c r="G1946" t="s">
        <v>66</v>
      </c>
      <c r="H1946">
        <v>5</v>
      </c>
    </row>
    <row r="1947" spans="1:8" x14ac:dyDescent="0.25">
      <c r="A1947">
        <f t="shared" si="30"/>
        <v>1946</v>
      </c>
      <c r="B1947" s="5">
        <v>45118</v>
      </c>
      <c r="C1947" t="s">
        <v>45</v>
      </c>
      <c r="D1947">
        <v>3</v>
      </c>
      <c r="E1947">
        <v>191</v>
      </c>
      <c r="F1947" t="s">
        <v>9</v>
      </c>
      <c r="G1947" t="s">
        <v>49</v>
      </c>
      <c r="H1947">
        <v>3</v>
      </c>
    </row>
    <row r="1948" spans="1:8" x14ac:dyDescent="0.25">
      <c r="A1948">
        <f t="shared" si="30"/>
        <v>1947</v>
      </c>
      <c r="B1948" s="5">
        <v>45118</v>
      </c>
      <c r="C1948" t="s">
        <v>45</v>
      </c>
      <c r="D1948">
        <v>10</v>
      </c>
      <c r="E1948">
        <v>167</v>
      </c>
      <c r="F1948" t="s">
        <v>9</v>
      </c>
      <c r="G1948" t="s">
        <v>61</v>
      </c>
      <c r="H1948">
        <v>3</v>
      </c>
    </row>
    <row r="1949" spans="1:8" x14ac:dyDescent="0.25">
      <c r="A1949">
        <f t="shared" si="30"/>
        <v>1948</v>
      </c>
      <c r="B1949" s="5">
        <v>45118</v>
      </c>
      <c r="C1949" t="s">
        <v>39</v>
      </c>
      <c r="D1949">
        <v>8</v>
      </c>
      <c r="E1949">
        <v>184</v>
      </c>
      <c r="F1949" t="s">
        <v>9</v>
      </c>
      <c r="G1949" t="s">
        <v>66</v>
      </c>
      <c r="H1949">
        <v>1</v>
      </c>
    </row>
    <row r="1950" spans="1:8" x14ac:dyDescent="0.25">
      <c r="A1950">
        <f t="shared" si="30"/>
        <v>1949</v>
      </c>
      <c r="B1950" s="5">
        <v>45118</v>
      </c>
      <c r="C1950" t="s">
        <v>39</v>
      </c>
      <c r="D1950">
        <v>4</v>
      </c>
      <c r="E1950">
        <v>70</v>
      </c>
      <c r="F1950" t="s">
        <v>9</v>
      </c>
      <c r="G1950" t="s">
        <v>66</v>
      </c>
      <c r="H1950">
        <v>4</v>
      </c>
    </row>
    <row r="1951" spans="1:8" x14ac:dyDescent="0.25">
      <c r="A1951">
        <f t="shared" si="30"/>
        <v>1950</v>
      </c>
      <c r="B1951" s="5">
        <v>45118</v>
      </c>
      <c r="C1951" t="s">
        <v>45</v>
      </c>
      <c r="D1951">
        <v>2</v>
      </c>
      <c r="E1951">
        <v>82</v>
      </c>
      <c r="F1951" t="s">
        <v>9</v>
      </c>
      <c r="G1951" t="s">
        <v>61</v>
      </c>
      <c r="H1951">
        <v>1</v>
      </c>
    </row>
    <row r="1952" spans="1:8" x14ac:dyDescent="0.25">
      <c r="A1952">
        <f t="shared" si="30"/>
        <v>1951</v>
      </c>
      <c r="B1952" s="5">
        <v>45118</v>
      </c>
      <c r="C1952" t="s">
        <v>45</v>
      </c>
      <c r="D1952">
        <v>9</v>
      </c>
      <c r="E1952">
        <v>65</v>
      </c>
      <c r="F1952" t="s">
        <v>13</v>
      </c>
      <c r="G1952" t="s">
        <v>61</v>
      </c>
      <c r="H1952">
        <v>4</v>
      </c>
    </row>
    <row r="1953" spans="1:8" x14ac:dyDescent="0.25">
      <c r="A1953">
        <f t="shared" si="30"/>
        <v>1952</v>
      </c>
      <c r="B1953" s="5">
        <v>45118</v>
      </c>
      <c r="C1953" t="s">
        <v>39</v>
      </c>
      <c r="D1953">
        <v>5</v>
      </c>
      <c r="E1953">
        <v>59</v>
      </c>
      <c r="F1953" t="s">
        <v>9</v>
      </c>
      <c r="G1953" t="s">
        <v>49</v>
      </c>
      <c r="H1953">
        <v>4</v>
      </c>
    </row>
    <row r="1954" spans="1:8" x14ac:dyDescent="0.25">
      <c r="A1954">
        <f t="shared" si="30"/>
        <v>1953</v>
      </c>
      <c r="B1954" s="5">
        <v>45118</v>
      </c>
      <c r="C1954" t="s">
        <v>45</v>
      </c>
      <c r="D1954">
        <v>2</v>
      </c>
      <c r="E1954">
        <v>209</v>
      </c>
      <c r="F1954" t="s">
        <v>13</v>
      </c>
      <c r="G1954" t="s">
        <v>58</v>
      </c>
      <c r="H1954">
        <v>3</v>
      </c>
    </row>
    <row r="1955" spans="1:8" x14ac:dyDescent="0.25">
      <c r="A1955">
        <f t="shared" si="30"/>
        <v>1954</v>
      </c>
      <c r="B1955" s="5">
        <v>45118</v>
      </c>
      <c r="C1955" t="s">
        <v>45</v>
      </c>
      <c r="D1955">
        <v>3</v>
      </c>
      <c r="E1955">
        <v>118</v>
      </c>
      <c r="F1955" t="s">
        <v>13</v>
      </c>
      <c r="G1955" t="s">
        <v>66</v>
      </c>
      <c r="H1955">
        <v>3</v>
      </c>
    </row>
    <row r="1956" spans="1:8" x14ac:dyDescent="0.25">
      <c r="A1956">
        <f t="shared" si="30"/>
        <v>1955</v>
      </c>
      <c r="B1956" s="5">
        <v>45118</v>
      </c>
      <c r="C1956" t="s">
        <v>45</v>
      </c>
      <c r="D1956">
        <v>5</v>
      </c>
      <c r="E1956">
        <v>170</v>
      </c>
      <c r="F1956" t="s">
        <v>13</v>
      </c>
      <c r="G1956" t="s">
        <v>30</v>
      </c>
      <c r="H1956">
        <v>2</v>
      </c>
    </row>
    <row r="1957" spans="1:8" x14ac:dyDescent="0.25">
      <c r="A1957">
        <f t="shared" si="30"/>
        <v>1956</v>
      </c>
      <c r="B1957" s="5">
        <v>45118</v>
      </c>
      <c r="C1957" t="s">
        <v>45</v>
      </c>
      <c r="D1957">
        <v>5</v>
      </c>
      <c r="E1957">
        <v>170</v>
      </c>
      <c r="F1957" t="s">
        <v>13</v>
      </c>
      <c r="G1957" t="s">
        <v>49</v>
      </c>
      <c r="H1957">
        <v>2</v>
      </c>
    </row>
    <row r="1958" spans="1:8" x14ac:dyDescent="0.25">
      <c r="A1958">
        <f t="shared" si="30"/>
        <v>1957</v>
      </c>
      <c r="B1958" s="5">
        <v>45119</v>
      </c>
      <c r="C1958" t="s">
        <v>45</v>
      </c>
      <c r="D1958">
        <v>10</v>
      </c>
      <c r="E1958">
        <v>119</v>
      </c>
      <c r="F1958" t="s">
        <v>13</v>
      </c>
      <c r="G1958" t="s">
        <v>30</v>
      </c>
      <c r="H1958">
        <v>4</v>
      </c>
    </row>
    <row r="1959" spans="1:8" x14ac:dyDescent="0.25">
      <c r="A1959">
        <f t="shared" si="30"/>
        <v>1958</v>
      </c>
      <c r="B1959" s="5">
        <v>45119</v>
      </c>
      <c r="C1959" t="s">
        <v>39</v>
      </c>
      <c r="D1959">
        <v>1</v>
      </c>
      <c r="E1959">
        <v>141</v>
      </c>
      <c r="F1959" t="s">
        <v>9</v>
      </c>
      <c r="G1959" t="s">
        <v>58</v>
      </c>
      <c r="H1959">
        <v>4</v>
      </c>
    </row>
    <row r="1960" spans="1:8" x14ac:dyDescent="0.25">
      <c r="A1960">
        <f t="shared" si="30"/>
        <v>1959</v>
      </c>
      <c r="B1960" s="5">
        <v>45119</v>
      </c>
      <c r="C1960" t="s">
        <v>45</v>
      </c>
      <c r="D1960">
        <v>6</v>
      </c>
      <c r="E1960">
        <v>64</v>
      </c>
      <c r="F1960" t="s">
        <v>13</v>
      </c>
      <c r="G1960" t="s">
        <v>30</v>
      </c>
      <c r="H1960">
        <v>5</v>
      </c>
    </row>
    <row r="1961" spans="1:8" x14ac:dyDescent="0.25">
      <c r="A1961">
        <f t="shared" si="30"/>
        <v>1960</v>
      </c>
      <c r="B1961" s="5">
        <v>45119</v>
      </c>
      <c r="C1961" t="s">
        <v>45</v>
      </c>
      <c r="D1961">
        <v>10</v>
      </c>
      <c r="E1961">
        <v>47</v>
      </c>
      <c r="F1961" t="s">
        <v>9</v>
      </c>
      <c r="G1961" t="s">
        <v>41</v>
      </c>
      <c r="H1961">
        <v>3</v>
      </c>
    </row>
    <row r="1962" spans="1:8" x14ac:dyDescent="0.25">
      <c r="A1962">
        <f t="shared" si="30"/>
        <v>1961</v>
      </c>
      <c r="B1962" s="5">
        <v>45119</v>
      </c>
      <c r="C1962" t="s">
        <v>45</v>
      </c>
      <c r="D1962">
        <v>5</v>
      </c>
      <c r="E1962">
        <v>105</v>
      </c>
      <c r="F1962" t="s">
        <v>13</v>
      </c>
      <c r="G1962" t="s">
        <v>58</v>
      </c>
      <c r="H1962">
        <v>5</v>
      </c>
    </row>
    <row r="1963" spans="1:8" x14ac:dyDescent="0.25">
      <c r="A1963">
        <f t="shared" si="30"/>
        <v>1962</v>
      </c>
      <c r="B1963" s="5">
        <v>45119</v>
      </c>
      <c r="C1963" t="s">
        <v>45</v>
      </c>
      <c r="D1963">
        <v>8</v>
      </c>
      <c r="E1963">
        <v>150</v>
      </c>
      <c r="F1963" t="s">
        <v>9</v>
      </c>
      <c r="G1963" t="s">
        <v>41</v>
      </c>
      <c r="H1963">
        <v>2</v>
      </c>
    </row>
    <row r="1964" spans="1:8" x14ac:dyDescent="0.25">
      <c r="A1964">
        <f t="shared" si="30"/>
        <v>1963</v>
      </c>
      <c r="B1964" s="5">
        <v>45119</v>
      </c>
      <c r="C1964" t="s">
        <v>45</v>
      </c>
      <c r="D1964">
        <v>5</v>
      </c>
      <c r="E1964">
        <v>167</v>
      </c>
      <c r="F1964" t="s">
        <v>9</v>
      </c>
      <c r="G1964" t="s">
        <v>30</v>
      </c>
      <c r="H1964">
        <v>5</v>
      </c>
    </row>
    <row r="1965" spans="1:8" x14ac:dyDescent="0.25">
      <c r="A1965">
        <f t="shared" si="30"/>
        <v>1964</v>
      </c>
      <c r="B1965" s="5">
        <v>45119</v>
      </c>
      <c r="C1965" t="s">
        <v>39</v>
      </c>
      <c r="D1965">
        <v>7</v>
      </c>
      <c r="E1965">
        <v>33</v>
      </c>
      <c r="F1965" t="s">
        <v>13</v>
      </c>
      <c r="G1965" t="s">
        <v>58</v>
      </c>
      <c r="H1965">
        <v>2</v>
      </c>
    </row>
    <row r="1966" spans="1:8" x14ac:dyDescent="0.25">
      <c r="A1966">
        <f t="shared" si="30"/>
        <v>1965</v>
      </c>
      <c r="B1966" s="5">
        <v>45119</v>
      </c>
      <c r="C1966" t="s">
        <v>45</v>
      </c>
      <c r="D1966">
        <v>10</v>
      </c>
      <c r="E1966">
        <v>151</v>
      </c>
      <c r="F1966" t="s">
        <v>13</v>
      </c>
      <c r="G1966" t="s">
        <v>49</v>
      </c>
      <c r="H1966">
        <v>1</v>
      </c>
    </row>
    <row r="1967" spans="1:8" x14ac:dyDescent="0.25">
      <c r="A1967">
        <f t="shared" si="30"/>
        <v>1966</v>
      </c>
      <c r="B1967" s="5">
        <v>45119</v>
      </c>
      <c r="C1967" t="s">
        <v>45</v>
      </c>
      <c r="D1967">
        <v>1</v>
      </c>
      <c r="E1967">
        <v>96</v>
      </c>
      <c r="F1967" t="s">
        <v>13</v>
      </c>
      <c r="G1967" t="s">
        <v>61</v>
      </c>
      <c r="H1967">
        <v>4</v>
      </c>
    </row>
    <row r="1968" spans="1:8" x14ac:dyDescent="0.25">
      <c r="A1968">
        <f t="shared" si="30"/>
        <v>1967</v>
      </c>
      <c r="B1968" s="5">
        <v>45119</v>
      </c>
      <c r="C1968" t="s">
        <v>45</v>
      </c>
      <c r="D1968">
        <v>2</v>
      </c>
      <c r="E1968">
        <v>45</v>
      </c>
      <c r="F1968" t="s">
        <v>9</v>
      </c>
      <c r="G1968" t="s">
        <v>61</v>
      </c>
      <c r="H1968">
        <v>1</v>
      </c>
    </row>
    <row r="1969" spans="1:8" x14ac:dyDescent="0.25">
      <c r="A1969">
        <f t="shared" si="30"/>
        <v>1968</v>
      </c>
      <c r="B1969" s="5">
        <v>45119</v>
      </c>
      <c r="C1969" t="s">
        <v>45</v>
      </c>
      <c r="D1969">
        <v>9</v>
      </c>
      <c r="E1969">
        <v>131</v>
      </c>
      <c r="F1969" t="s">
        <v>13</v>
      </c>
      <c r="G1969" t="s">
        <v>58</v>
      </c>
      <c r="H1969">
        <v>5</v>
      </c>
    </row>
    <row r="1970" spans="1:8" x14ac:dyDescent="0.25">
      <c r="A1970">
        <f t="shared" si="30"/>
        <v>1969</v>
      </c>
      <c r="B1970" s="5">
        <v>45120</v>
      </c>
      <c r="C1970" t="s">
        <v>45</v>
      </c>
      <c r="D1970">
        <v>2</v>
      </c>
      <c r="E1970">
        <v>35</v>
      </c>
      <c r="F1970" t="s">
        <v>9</v>
      </c>
      <c r="G1970" t="s">
        <v>58</v>
      </c>
      <c r="H1970">
        <v>4</v>
      </c>
    </row>
    <row r="1971" spans="1:8" x14ac:dyDescent="0.25">
      <c r="A1971">
        <f t="shared" si="30"/>
        <v>1970</v>
      </c>
      <c r="B1971" s="5">
        <v>45120</v>
      </c>
      <c r="C1971" t="s">
        <v>39</v>
      </c>
      <c r="D1971">
        <v>5</v>
      </c>
      <c r="E1971">
        <v>197</v>
      </c>
      <c r="F1971" t="s">
        <v>9</v>
      </c>
      <c r="G1971" t="s">
        <v>66</v>
      </c>
      <c r="H1971">
        <v>2</v>
      </c>
    </row>
    <row r="1972" spans="1:8" x14ac:dyDescent="0.25">
      <c r="A1972">
        <f t="shared" si="30"/>
        <v>1971</v>
      </c>
      <c r="B1972" s="5">
        <v>45120</v>
      </c>
      <c r="C1972" t="s">
        <v>45</v>
      </c>
      <c r="D1972">
        <v>6</v>
      </c>
      <c r="E1972">
        <v>157</v>
      </c>
      <c r="F1972" t="s">
        <v>13</v>
      </c>
      <c r="G1972" t="s">
        <v>30</v>
      </c>
      <c r="H1972">
        <v>4</v>
      </c>
    </row>
    <row r="1973" spans="1:8" x14ac:dyDescent="0.25">
      <c r="A1973">
        <f t="shared" si="30"/>
        <v>1972</v>
      </c>
      <c r="B1973" s="5">
        <v>45120</v>
      </c>
      <c r="C1973" t="s">
        <v>45</v>
      </c>
      <c r="D1973">
        <v>6</v>
      </c>
      <c r="E1973">
        <v>112</v>
      </c>
      <c r="F1973" t="s">
        <v>9</v>
      </c>
      <c r="G1973" t="s">
        <v>66</v>
      </c>
      <c r="H1973">
        <v>3</v>
      </c>
    </row>
    <row r="1974" spans="1:8" x14ac:dyDescent="0.25">
      <c r="A1974">
        <f t="shared" si="30"/>
        <v>1973</v>
      </c>
      <c r="B1974" s="5">
        <v>45120</v>
      </c>
      <c r="C1974" t="s">
        <v>39</v>
      </c>
      <c r="D1974">
        <v>9</v>
      </c>
      <c r="E1974">
        <v>100</v>
      </c>
      <c r="F1974" t="s">
        <v>9</v>
      </c>
      <c r="G1974" t="s">
        <v>49</v>
      </c>
      <c r="H1974">
        <v>2</v>
      </c>
    </row>
    <row r="1975" spans="1:8" x14ac:dyDescent="0.25">
      <c r="A1975">
        <f t="shared" si="30"/>
        <v>1974</v>
      </c>
      <c r="B1975" s="5">
        <v>45120</v>
      </c>
      <c r="C1975" t="s">
        <v>45</v>
      </c>
      <c r="D1975">
        <v>1</v>
      </c>
      <c r="E1975">
        <v>110</v>
      </c>
      <c r="F1975" t="s">
        <v>13</v>
      </c>
      <c r="G1975" t="s">
        <v>41</v>
      </c>
      <c r="H1975">
        <v>5</v>
      </c>
    </row>
    <row r="1976" spans="1:8" x14ac:dyDescent="0.25">
      <c r="A1976">
        <f t="shared" si="30"/>
        <v>1975</v>
      </c>
      <c r="B1976" s="5">
        <v>45120</v>
      </c>
      <c r="C1976" t="s">
        <v>45</v>
      </c>
      <c r="D1976">
        <v>1</v>
      </c>
      <c r="E1976">
        <v>78</v>
      </c>
      <c r="F1976" t="s">
        <v>9</v>
      </c>
      <c r="G1976" t="s">
        <v>30</v>
      </c>
      <c r="H1976">
        <v>5</v>
      </c>
    </row>
    <row r="1977" spans="1:8" x14ac:dyDescent="0.25">
      <c r="A1977">
        <f t="shared" si="30"/>
        <v>1976</v>
      </c>
      <c r="B1977" s="5">
        <v>45120</v>
      </c>
      <c r="C1977" t="s">
        <v>45</v>
      </c>
      <c r="D1977">
        <v>7</v>
      </c>
      <c r="E1977">
        <v>118</v>
      </c>
      <c r="F1977" t="s">
        <v>13</v>
      </c>
      <c r="G1977" t="s">
        <v>49</v>
      </c>
      <c r="H1977">
        <v>4</v>
      </c>
    </row>
    <row r="1978" spans="1:8" x14ac:dyDescent="0.25">
      <c r="A1978">
        <f t="shared" si="30"/>
        <v>1977</v>
      </c>
      <c r="B1978" s="5">
        <v>45120</v>
      </c>
      <c r="C1978" t="s">
        <v>39</v>
      </c>
      <c r="D1978">
        <v>9</v>
      </c>
      <c r="E1978">
        <v>101</v>
      </c>
      <c r="F1978" t="s">
        <v>9</v>
      </c>
      <c r="G1978" t="s">
        <v>61</v>
      </c>
      <c r="H1978">
        <v>4</v>
      </c>
    </row>
    <row r="1979" spans="1:8" x14ac:dyDescent="0.25">
      <c r="A1979">
        <f t="shared" si="30"/>
        <v>1978</v>
      </c>
      <c r="B1979" s="5">
        <v>45120</v>
      </c>
      <c r="C1979" t="s">
        <v>45</v>
      </c>
      <c r="D1979">
        <v>5</v>
      </c>
      <c r="E1979">
        <v>52</v>
      </c>
      <c r="F1979" t="s">
        <v>9</v>
      </c>
      <c r="G1979" t="s">
        <v>58</v>
      </c>
      <c r="H1979">
        <v>3</v>
      </c>
    </row>
    <row r="1980" spans="1:8" x14ac:dyDescent="0.25">
      <c r="A1980">
        <f t="shared" si="30"/>
        <v>1979</v>
      </c>
      <c r="B1980" s="5">
        <v>45120</v>
      </c>
      <c r="C1980" t="s">
        <v>45</v>
      </c>
      <c r="D1980">
        <v>9</v>
      </c>
      <c r="E1980">
        <v>115</v>
      </c>
      <c r="F1980" t="s">
        <v>9</v>
      </c>
      <c r="G1980" t="s">
        <v>66</v>
      </c>
      <c r="H1980">
        <v>4</v>
      </c>
    </row>
    <row r="1981" spans="1:8" x14ac:dyDescent="0.25">
      <c r="A1981">
        <f t="shared" si="30"/>
        <v>1980</v>
      </c>
      <c r="B1981" s="5">
        <v>45120</v>
      </c>
      <c r="C1981" t="s">
        <v>45</v>
      </c>
      <c r="D1981">
        <v>6</v>
      </c>
      <c r="E1981">
        <v>138</v>
      </c>
      <c r="F1981" t="s">
        <v>13</v>
      </c>
      <c r="G1981" t="s">
        <v>61</v>
      </c>
      <c r="H1981">
        <v>3</v>
      </c>
    </row>
    <row r="1982" spans="1:8" x14ac:dyDescent="0.25">
      <c r="A1982">
        <f t="shared" si="30"/>
        <v>1981</v>
      </c>
      <c r="B1982" s="5">
        <v>45120</v>
      </c>
      <c r="C1982" t="s">
        <v>45</v>
      </c>
      <c r="D1982">
        <v>9</v>
      </c>
      <c r="E1982">
        <v>43</v>
      </c>
      <c r="F1982" t="s">
        <v>13</v>
      </c>
      <c r="G1982" t="s">
        <v>58</v>
      </c>
      <c r="H1982">
        <v>5</v>
      </c>
    </row>
    <row r="1983" spans="1:8" x14ac:dyDescent="0.25">
      <c r="A1983">
        <f t="shared" si="30"/>
        <v>1982</v>
      </c>
      <c r="B1983" s="5">
        <v>45120</v>
      </c>
      <c r="C1983" t="s">
        <v>45</v>
      </c>
      <c r="D1983">
        <v>5</v>
      </c>
      <c r="E1983">
        <v>134</v>
      </c>
      <c r="F1983" t="s">
        <v>9</v>
      </c>
      <c r="G1983" t="s">
        <v>58</v>
      </c>
      <c r="H1983">
        <v>2</v>
      </c>
    </row>
    <row r="1984" spans="1:8" x14ac:dyDescent="0.25">
      <c r="A1984">
        <f t="shared" si="30"/>
        <v>1983</v>
      </c>
      <c r="B1984" s="5">
        <v>45120</v>
      </c>
      <c r="C1984" t="s">
        <v>45</v>
      </c>
      <c r="D1984">
        <v>3</v>
      </c>
      <c r="E1984">
        <v>194</v>
      </c>
      <c r="F1984" t="s">
        <v>9</v>
      </c>
      <c r="G1984" t="s">
        <v>30</v>
      </c>
      <c r="H1984">
        <v>3</v>
      </c>
    </row>
    <row r="1985" spans="1:8" x14ac:dyDescent="0.25">
      <c r="A1985">
        <f t="shared" si="30"/>
        <v>1984</v>
      </c>
      <c r="B1985" s="5">
        <v>45120</v>
      </c>
      <c r="C1985" t="s">
        <v>45</v>
      </c>
      <c r="D1985">
        <v>1</v>
      </c>
      <c r="F1985" t="s">
        <v>9</v>
      </c>
      <c r="G1985" t="s">
        <v>66</v>
      </c>
      <c r="H1985">
        <v>4</v>
      </c>
    </row>
    <row r="1986" spans="1:8" x14ac:dyDescent="0.25">
      <c r="A1986">
        <f t="shared" ref="A1986:A2049" si="31">ROW()-1</f>
        <v>1985</v>
      </c>
      <c r="B1986" s="5">
        <v>45121</v>
      </c>
      <c r="C1986" t="s">
        <v>45</v>
      </c>
      <c r="D1986">
        <v>8</v>
      </c>
      <c r="E1986">
        <v>94</v>
      </c>
      <c r="F1986" t="s">
        <v>13</v>
      </c>
      <c r="G1986" t="s">
        <v>41</v>
      </c>
      <c r="H1986">
        <v>2</v>
      </c>
    </row>
    <row r="1987" spans="1:8" x14ac:dyDescent="0.25">
      <c r="A1987">
        <f t="shared" si="31"/>
        <v>1986</v>
      </c>
      <c r="B1987" s="5">
        <v>45121</v>
      </c>
      <c r="C1987" t="s">
        <v>39</v>
      </c>
      <c r="D1987">
        <v>8</v>
      </c>
      <c r="E1987">
        <v>138</v>
      </c>
      <c r="F1987" t="s">
        <v>9</v>
      </c>
      <c r="G1987" t="s">
        <v>41</v>
      </c>
      <c r="H1987">
        <v>4</v>
      </c>
    </row>
    <row r="1988" spans="1:8" x14ac:dyDescent="0.25">
      <c r="A1988">
        <f t="shared" si="31"/>
        <v>1987</v>
      </c>
      <c r="B1988" s="5">
        <v>45121</v>
      </c>
      <c r="C1988" t="s">
        <v>45</v>
      </c>
      <c r="D1988">
        <v>9</v>
      </c>
      <c r="E1988">
        <v>184</v>
      </c>
      <c r="F1988" t="s">
        <v>13</v>
      </c>
      <c r="G1988" t="s">
        <v>30</v>
      </c>
      <c r="H1988">
        <v>1</v>
      </c>
    </row>
    <row r="1989" spans="1:8" x14ac:dyDescent="0.25">
      <c r="A1989">
        <f t="shared" si="31"/>
        <v>1988</v>
      </c>
      <c r="B1989" s="5">
        <v>45121</v>
      </c>
      <c r="C1989" t="s">
        <v>45</v>
      </c>
      <c r="D1989">
        <v>6</v>
      </c>
      <c r="E1989">
        <v>140</v>
      </c>
      <c r="F1989" t="s">
        <v>13</v>
      </c>
      <c r="G1989" t="s">
        <v>41</v>
      </c>
      <c r="H1989">
        <v>4</v>
      </c>
    </row>
    <row r="1990" spans="1:8" x14ac:dyDescent="0.25">
      <c r="A1990">
        <f t="shared" si="31"/>
        <v>1989</v>
      </c>
      <c r="B1990" s="5">
        <v>45121</v>
      </c>
      <c r="C1990" t="s">
        <v>45</v>
      </c>
      <c r="D1990">
        <v>5</v>
      </c>
      <c r="E1990">
        <v>207</v>
      </c>
      <c r="F1990" t="s">
        <v>13</v>
      </c>
      <c r="G1990" t="s">
        <v>61</v>
      </c>
      <c r="H1990">
        <v>3</v>
      </c>
    </row>
    <row r="1991" spans="1:8" x14ac:dyDescent="0.25">
      <c r="A1991">
        <f t="shared" si="31"/>
        <v>1990</v>
      </c>
      <c r="B1991" s="5">
        <v>45121</v>
      </c>
      <c r="C1991" t="s">
        <v>45</v>
      </c>
      <c r="D1991">
        <v>2</v>
      </c>
      <c r="E1991">
        <v>187</v>
      </c>
      <c r="F1991" t="s">
        <v>13</v>
      </c>
      <c r="G1991" t="s">
        <v>58</v>
      </c>
      <c r="H1991">
        <v>2</v>
      </c>
    </row>
    <row r="1992" spans="1:8" x14ac:dyDescent="0.25">
      <c r="A1992">
        <f t="shared" si="31"/>
        <v>1991</v>
      </c>
      <c r="B1992" s="5">
        <v>45121</v>
      </c>
      <c r="C1992" t="s">
        <v>45</v>
      </c>
      <c r="D1992">
        <v>10</v>
      </c>
      <c r="E1992">
        <v>90</v>
      </c>
      <c r="F1992" t="s">
        <v>9</v>
      </c>
      <c r="G1992" t="s">
        <v>30</v>
      </c>
      <c r="H1992">
        <v>3</v>
      </c>
    </row>
    <row r="1993" spans="1:8" x14ac:dyDescent="0.25">
      <c r="A1993">
        <f t="shared" si="31"/>
        <v>1992</v>
      </c>
      <c r="B1993" s="5">
        <v>45121</v>
      </c>
      <c r="C1993" t="s">
        <v>39</v>
      </c>
      <c r="D1993">
        <v>8</v>
      </c>
      <c r="E1993">
        <v>127</v>
      </c>
      <c r="F1993" t="s">
        <v>9</v>
      </c>
      <c r="G1993" t="s">
        <v>66</v>
      </c>
      <c r="H1993">
        <v>2</v>
      </c>
    </row>
    <row r="1994" spans="1:8" x14ac:dyDescent="0.25">
      <c r="A1994">
        <f t="shared" si="31"/>
        <v>1993</v>
      </c>
      <c r="B1994" s="5">
        <v>45121</v>
      </c>
      <c r="C1994" t="s">
        <v>39</v>
      </c>
      <c r="D1994">
        <v>4</v>
      </c>
      <c r="E1994">
        <v>89</v>
      </c>
      <c r="F1994" t="s">
        <v>13</v>
      </c>
      <c r="G1994" t="s">
        <v>66</v>
      </c>
      <c r="H1994">
        <v>3</v>
      </c>
    </row>
    <row r="1995" spans="1:8" x14ac:dyDescent="0.25">
      <c r="A1995">
        <f t="shared" si="31"/>
        <v>1994</v>
      </c>
      <c r="B1995" s="5">
        <v>45121</v>
      </c>
      <c r="C1995" t="s">
        <v>45</v>
      </c>
      <c r="D1995">
        <v>9</v>
      </c>
      <c r="E1995">
        <v>194</v>
      </c>
      <c r="F1995" t="s">
        <v>9</v>
      </c>
      <c r="G1995" t="s">
        <v>66</v>
      </c>
      <c r="H1995">
        <v>5</v>
      </c>
    </row>
    <row r="1996" spans="1:8" x14ac:dyDescent="0.25">
      <c r="A1996">
        <f t="shared" si="31"/>
        <v>1995</v>
      </c>
      <c r="B1996" s="5">
        <v>45121</v>
      </c>
      <c r="C1996" t="s">
        <v>45</v>
      </c>
      <c r="D1996">
        <v>10</v>
      </c>
      <c r="E1996">
        <v>198</v>
      </c>
      <c r="F1996" t="s">
        <v>9</v>
      </c>
      <c r="G1996" t="s">
        <v>66</v>
      </c>
      <c r="H1996">
        <v>4</v>
      </c>
    </row>
    <row r="1997" spans="1:8" x14ac:dyDescent="0.25">
      <c r="A1997">
        <f t="shared" si="31"/>
        <v>1996</v>
      </c>
      <c r="B1997" s="5">
        <v>45121</v>
      </c>
      <c r="C1997" t="s">
        <v>39</v>
      </c>
      <c r="D1997">
        <v>10</v>
      </c>
      <c r="E1997">
        <v>119</v>
      </c>
      <c r="F1997" t="s">
        <v>9</v>
      </c>
      <c r="G1997" t="s">
        <v>61</v>
      </c>
      <c r="H1997">
        <v>1</v>
      </c>
    </row>
    <row r="1998" spans="1:8" x14ac:dyDescent="0.25">
      <c r="A1998">
        <f t="shared" si="31"/>
        <v>1997</v>
      </c>
      <c r="B1998" s="5">
        <v>45121</v>
      </c>
      <c r="C1998" t="s">
        <v>45</v>
      </c>
      <c r="D1998">
        <v>1</v>
      </c>
      <c r="E1998">
        <v>83</v>
      </c>
      <c r="F1998" t="s">
        <v>13</v>
      </c>
      <c r="G1998" t="s">
        <v>66</v>
      </c>
      <c r="H1998">
        <v>4</v>
      </c>
    </row>
    <row r="1999" spans="1:8" x14ac:dyDescent="0.25">
      <c r="A1999">
        <f t="shared" si="31"/>
        <v>1998</v>
      </c>
      <c r="B1999" s="5">
        <v>45122</v>
      </c>
      <c r="C1999" t="s">
        <v>45</v>
      </c>
      <c r="D1999">
        <v>9</v>
      </c>
      <c r="E1999">
        <v>182</v>
      </c>
      <c r="F1999" t="s">
        <v>13</v>
      </c>
      <c r="G1999" t="s">
        <v>41</v>
      </c>
      <c r="H1999">
        <v>2</v>
      </c>
    </row>
    <row r="2000" spans="1:8" x14ac:dyDescent="0.25">
      <c r="A2000">
        <f t="shared" si="31"/>
        <v>1999</v>
      </c>
      <c r="B2000" s="5">
        <v>45122</v>
      </c>
      <c r="C2000" t="s">
        <v>45</v>
      </c>
      <c r="D2000">
        <v>9</v>
      </c>
      <c r="E2000">
        <v>148</v>
      </c>
      <c r="F2000" t="s">
        <v>9</v>
      </c>
      <c r="G2000" t="s">
        <v>66</v>
      </c>
      <c r="H2000">
        <v>3</v>
      </c>
    </row>
    <row r="2001" spans="1:8" x14ac:dyDescent="0.25">
      <c r="A2001">
        <f t="shared" si="31"/>
        <v>2000</v>
      </c>
      <c r="B2001" s="5">
        <v>45122</v>
      </c>
      <c r="C2001" t="s">
        <v>45</v>
      </c>
      <c r="D2001">
        <v>5</v>
      </c>
      <c r="E2001">
        <v>135</v>
      </c>
      <c r="F2001" t="s">
        <v>9</v>
      </c>
      <c r="G2001" t="s">
        <v>41</v>
      </c>
      <c r="H2001">
        <v>1</v>
      </c>
    </row>
    <row r="2002" spans="1:8" x14ac:dyDescent="0.25">
      <c r="A2002">
        <f t="shared" si="31"/>
        <v>2001</v>
      </c>
      <c r="B2002" s="5">
        <v>45122</v>
      </c>
      <c r="C2002" t="s">
        <v>39</v>
      </c>
      <c r="D2002">
        <v>5</v>
      </c>
      <c r="E2002">
        <v>122</v>
      </c>
      <c r="F2002" t="s">
        <v>13</v>
      </c>
      <c r="G2002" t="s">
        <v>66</v>
      </c>
      <c r="H2002">
        <v>5</v>
      </c>
    </row>
    <row r="2003" spans="1:8" x14ac:dyDescent="0.25">
      <c r="A2003">
        <f t="shared" si="31"/>
        <v>2002</v>
      </c>
      <c r="B2003" s="5">
        <v>45122</v>
      </c>
      <c r="C2003" t="s">
        <v>45</v>
      </c>
      <c r="D2003">
        <v>3</v>
      </c>
      <c r="E2003">
        <v>151</v>
      </c>
      <c r="F2003" t="s">
        <v>13</v>
      </c>
      <c r="G2003" t="s">
        <v>66</v>
      </c>
      <c r="H2003">
        <v>2</v>
      </c>
    </row>
    <row r="2004" spans="1:8" x14ac:dyDescent="0.25">
      <c r="A2004">
        <f t="shared" si="31"/>
        <v>2003</v>
      </c>
      <c r="B2004" s="5">
        <v>45122</v>
      </c>
      <c r="C2004" t="s">
        <v>45</v>
      </c>
      <c r="D2004">
        <v>5</v>
      </c>
      <c r="E2004">
        <v>109</v>
      </c>
      <c r="F2004" t="s">
        <v>13</v>
      </c>
      <c r="G2004" t="s">
        <v>58</v>
      </c>
      <c r="H2004">
        <v>1</v>
      </c>
    </row>
    <row r="2005" spans="1:8" x14ac:dyDescent="0.25">
      <c r="A2005">
        <f t="shared" si="31"/>
        <v>2004</v>
      </c>
      <c r="B2005" s="5">
        <v>45122</v>
      </c>
      <c r="C2005" t="s">
        <v>45</v>
      </c>
      <c r="D2005">
        <v>5</v>
      </c>
      <c r="E2005">
        <v>104</v>
      </c>
      <c r="F2005" t="s">
        <v>13</v>
      </c>
      <c r="G2005" t="s">
        <v>66</v>
      </c>
      <c r="H2005">
        <v>5</v>
      </c>
    </row>
    <row r="2006" spans="1:8" x14ac:dyDescent="0.25">
      <c r="A2006">
        <f t="shared" si="31"/>
        <v>2005</v>
      </c>
      <c r="B2006" s="5">
        <v>45122</v>
      </c>
      <c r="C2006" t="s">
        <v>45</v>
      </c>
      <c r="D2006">
        <v>4</v>
      </c>
      <c r="E2006">
        <v>69</v>
      </c>
      <c r="F2006" t="s">
        <v>13</v>
      </c>
      <c r="G2006" t="s">
        <v>61</v>
      </c>
      <c r="H2006">
        <v>1</v>
      </c>
    </row>
    <row r="2007" spans="1:8" x14ac:dyDescent="0.25">
      <c r="A2007">
        <f t="shared" si="31"/>
        <v>2006</v>
      </c>
      <c r="B2007" s="5">
        <v>45122</v>
      </c>
      <c r="C2007" t="s">
        <v>39</v>
      </c>
      <c r="D2007">
        <v>9</v>
      </c>
      <c r="E2007">
        <v>53</v>
      </c>
      <c r="F2007" t="s">
        <v>9</v>
      </c>
      <c r="G2007" t="s">
        <v>41</v>
      </c>
      <c r="H2007">
        <v>3</v>
      </c>
    </row>
    <row r="2008" spans="1:8" x14ac:dyDescent="0.25">
      <c r="A2008">
        <f t="shared" si="31"/>
        <v>2007</v>
      </c>
      <c r="B2008" s="5">
        <v>45122</v>
      </c>
      <c r="C2008" t="s">
        <v>45</v>
      </c>
      <c r="D2008">
        <v>10</v>
      </c>
      <c r="E2008">
        <v>35</v>
      </c>
      <c r="F2008" t="s">
        <v>9</v>
      </c>
      <c r="G2008" t="s">
        <v>30</v>
      </c>
      <c r="H2008">
        <v>2</v>
      </c>
    </row>
    <row r="2009" spans="1:8" x14ac:dyDescent="0.25">
      <c r="A2009">
        <f t="shared" si="31"/>
        <v>2008</v>
      </c>
      <c r="B2009" s="5">
        <v>45122</v>
      </c>
      <c r="C2009" t="s">
        <v>45</v>
      </c>
      <c r="D2009">
        <v>6</v>
      </c>
      <c r="E2009">
        <v>182</v>
      </c>
      <c r="F2009" t="s">
        <v>13</v>
      </c>
      <c r="G2009" t="s">
        <v>61</v>
      </c>
      <c r="H2009">
        <v>2</v>
      </c>
    </row>
    <row r="2010" spans="1:8" x14ac:dyDescent="0.25">
      <c r="A2010">
        <f t="shared" si="31"/>
        <v>2009</v>
      </c>
      <c r="B2010" s="5">
        <v>45122</v>
      </c>
      <c r="C2010" t="s">
        <v>45</v>
      </c>
      <c r="D2010">
        <v>4</v>
      </c>
      <c r="E2010">
        <v>129</v>
      </c>
      <c r="F2010" t="s">
        <v>9</v>
      </c>
      <c r="G2010" t="s">
        <v>66</v>
      </c>
      <c r="H2010">
        <v>5</v>
      </c>
    </row>
    <row r="2011" spans="1:8" x14ac:dyDescent="0.25">
      <c r="A2011">
        <f t="shared" si="31"/>
        <v>2010</v>
      </c>
      <c r="B2011" s="5">
        <v>45122</v>
      </c>
      <c r="C2011" t="s">
        <v>39</v>
      </c>
      <c r="D2011">
        <v>6</v>
      </c>
      <c r="E2011">
        <v>124</v>
      </c>
      <c r="F2011" t="s">
        <v>9</v>
      </c>
      <c r="G2011" t="s">
        <v>41</v>
      </c>
      <c r="H2011">
        <v>5</v>
      </c>
    </row>
    <row r="2012" spans="1:8" x14ac:dyDescent="0.25">
      <c r="A2012">
        <f t="shared" si="31"/>
        <v>2011</v>
      </c>
      <c r="B2012" s="5">
        <v>45122</v>
      </c>
      <c r="C2012" t="s">
        <v>45</v>
      </c>
      <c r="D2012">
        <v>5</v>
      </c>
      <c r="E2012">
        <v>162</v>
      </c>
      <c r="F2012" t="s">
        <v>13</v>
      </c>
      <c r="G2012" t="s">
        <v>61</v>
      </c>
      <c r="H2012">
        <v>4</v>
      </c>
    </row>
    <row r="2013" spans="1:8" x14ac:dyDescent="0.25">
      <c r="A2013">
        <f t="shared" si="31"/>
        <v>2012</v>
      </c>
      <c r="B2013" s="5">
        <v>45122</v>
      </c>
      <c r="C2013" t="s">
        <v>39</v>
      </c>
      <c r="D2013">
        <v>3</v>
      </c>
      <c r="E2013">
        <v>96</v>
      </c>
      <c r="F2013" t="s">
        <v>9</v>
      </c>
      <c r="G2013" t="s">
        <v>49</v>
      </c>
      <c r="H2013">
        <v>3</v>
      </c>
    </row>
    <row r="2014" spans="1:8" x14ac:dyDescent="0.25">
      <c r="A2014">
        <f t="shared" si="31"/>
        <v>2013</v>
      </c>
      <c r="B2014" s="5">
        <v>45122</v>
      </c>
      <c r="C2014" t="s">
        <v>39</v>
      </c>
      <c r="D2014">
        <v>10</v>
      </c>
      <c r="E2014">
        <v>201</v>
      </c>
      <c r="F2014" t="s">
        <v>13</v>
      </c>
      <c r="G2014" t="s">
        <v>30</v>
      </c>
      <c r="H2014">
        <v>4</v>
      </c>
    </row>
    <row r="2015" spans="1:8" x14ac:dyDescent="0.25">
      <c r="A2015">
        <f t="shared" si="31"/>
        <v>2014</v>
      </c>
      <c r="B2015" s="5">
        <v>45122</v>
      </c>
      <c r="C2015" t="s">
        <v>45</v>
      </c>
      <c r="D2015">
        <v>9</v>
      </c>
      <c r="E2015">
        <v>70</v>
      </c>
      <c r="F2015" t="s">
        <v>13</v>
      </c>
      <c r="G2015" t="s">
        <v>41</v>
      </c>
    </row>
    <row r="2016" spans="1:8" x14ac:dyDescent="0.25">
      <c r="A2016">
        <f t="shared" si="31"/>
        <v>2015</v>
      </c>
      <c r="B2016" s="5">
        <v>45122</v>
      </c>
      <c r="C2016" t="s">
        <v>45</v>
      </c>
      <c r="D2016">
        <v>8</v>
      </c>
      <c r="E2016">
        <v>45</v>
      </c>
      <c r="F2016" t="s">
        <v>13</v>
      </c>
      <c r="G2016" t="s">
        <v>30</v>
      </c>
      <c r="H2016">
        <v>2</v>
      </c>
    </row>
    <row r="2017" spans="1:8" x14ac:dyDescent="0.25">
      <c r="A2017">
        <f t="shared" si="31"/>
        <v>2016</v>
      </c>
      <c r="B2017" s="5">
        <v>45122</v>
      </c>
      <c r="C2017" t="s">
        <v>45</v>
      </c>
      <c r="D2017">
        <v>6</v>
      </c>
      <c r="E2017">
        <v>168</v>
      </c>
      <c r="F2017" t="s">
        <v>13</v>
      </c>
      <c r="G2017" t="s">
        <v>49</v>
      </c>
      <c r="H2017">
        <v>1</v>
      </c>
    </row>
    <row r="2018" spans="1:8" x14ac:dyDescent="0.25">
      <c r="A2018">
        <f t="shared" si="31"/>
        <v>2017</v>
      </c>
      <c r="B2018" s="5">
        <v>45122</v>
      </c>
      <c r="C2018" t="s">
        <v>45</v>
      </c>
      <c r="D2018">
        <v>9</v>
      </c>
      <c r="E2018">
        <v>70</v>
      </c>
      <c r="F2018" t="s">
        <v>13</v>
      </c>
      <c r="G2018" t="s">
        <v>41</v>
      </c>
      <c r="H2018">
        <v>4</v>
      </c>
    </row>
    <row r="2019" spans="1:8" x14ac:dyDescent="0.25">
      <c r="A2019">
        <f t="shared" si="31"/>
        <v>2018</v>
      </c>
      <c r="B2019" s="5">
        <v>45123</v>
      </c>
      <c r="C2019" t="s">
        <v>45</v>
      </c>
      <c r="D2019">
        <v>6</v>
      </c>
      <c r="E2019">
        <v>137</v>
      </c>
      <c r="F2019" t="s">
        <v>13</v>
      </c>
      <c r="G2019" t="s">
        <v>58</v>
      </c>
      <c r="H2019">
        <v>5</v>
      </c>
    </row>
    <row r="2020" spans="1:8" x14ac:dyDescent="0.25">
      <c r="A2020">
        <f t="shared" si="31"/>
        <v>2019</v>
      </c>
      <c r="B2020" s="5">
        <v>45123</v>
      </c>
      <c r="C2020" t="s">
        <v>45</v>
      </c>
      <c r="D2020">
        <v>2</v>
      </c>
      <c r="E2020">
        <v>201</v>
      </c>
      <c r="F2020" t="s">
        <v>13</v>
      </c>
      <c r="G2020" t="s">
        <v>61</v>
      </c>
      <c r="H2020">
        <v>1</v>
      </c>
    </row>
    <row r="2021" spans="1:8" x14ac:dyDescent="0.25">
      <c r="A2021">
        <f t="shared" si="31"/>
        <v>2020</v>
      </c>
      <c r="B2021" s="5">
        <v>45123</v>
      </c>
      <c r="C2021" t="s">
        <v>45</v>
      </c>
      <c r="D2021">
        <v>2</v>
      </c>
      <c r="E2021">
        <v>121</v>
      </c>
      <c r="F2021" t="s">
        <v>13</v>
      </c>
      <c r="G2021" t="s">
        <v>61</v>
      </c>
      <c r="H2021">
        <v>1</v>
      </c>
    </row>
    <row r="2022" spans="1:8" x14ac:dyDescent="0.25">
      <c r="A2022">
        <f t="shared" si="31"/>
        <v>2021</v>
      </c>
      <c r="B2022" s="5">
        <v>45123</v>
      </c>
      <c r="C2022" t="s">
        <v>45</v>
      </c>
      <c r="D2022">
        <v>10</v>
      </c>
      <c r="E2022">
        <v>197</v>
      </c>
      <c r="F2022" t="s">
        <v>13</v>
      </c>
      <c r="G2022" t="s">
        <v>49</v>
      </c>
      <c r="H2022">
        <v>3</v>
      </c>
    </row>
    <row r="2023" spans="1:8" x14ac:dyDescent="0.25">
      <c r="A2023">
        <f t="shared" si="31"/>
        <v>2022</v>
      </c>
      <c r="B2023" s="5">
        <v>45123</v>
      </c>
      <c r="C2023" t="s">
        <v>39</v>
      </c>
      <c r="D2023">
        <v>7</v>
      </c>
      <c r="E2023">
        <v>134</v>
      </c>
      <c r="F2023" t="s">
        <v>9</v>
      </c>
      <c r="G2023" t="s">
        <v>58</v>
      </c>
      <c r="H2023">
        <v>3</v>
      </c>
    </row>
    <row r="2024" spans="1:8" x14ac:dyDescent="0.25">
      <c r="A2024">
        <f t="shared" si="31"/>
        <v>2023</v>
      </c>
      <c r="B2024" s="5">
        <v>45123</v>
      </c>
      <c r="C2024" t="s">
        <v>45</v>
      </c>
      <c r="D2024">
        <v>1</v>
      </c>
      <c r="E2024">
        <v>77</v>
      </c>
      <c r="F2024" t="s">
        <v>9</v>
      </c>
      <c r="G2024" t="s">
        <v>41</v>
      </c>
      <c r="H2024">
        <v>3</v>
      </c>
    </row>
    <row r="2025" spans="1:8" x14ac:dyDescent="0.25">
      <c r="A2025">
        <f t="shared" si="31"/>
        <v>2024</v>
      </c>
      <c r="B2025" s="5">
        <v>45123</v>
      </c>
      <c r="C2025" t="s">
        <v>45</v>
      </c>
      <c r="D2025">
        <v>7</v>
      </c>
      <c r="E2025">
        <v>120</v>
      </c>
      <c r="F2025" t="s">
        <v>9</v>
      </c>
      <c r="G2025" t="s">
        <v>61</v>
      </c>
      <c r="H2025">
        <v>1</v>
      </c>
    </row>
    <row r="2026" spans="1:8" x14ac:dyDescent="0.25">
      <c r="A2026">
        <f t="shared" si="31"/>
        <v>2025</v>
      </c>
      <c r="B2026" s="5">
        <v>45123</v>
      </c>
      <c r="C2026" t="s">
        <v>39</v>
      </c>
      <c r="D2026">
        <v>10</v>
      </c>
      <c r="E2026">
        <v>127</v>
      </c>
      <c r="F2026" t="s">
        <v>9</v>
      </c>
      <c r="G2026" t="s">
        <v>58</v>
      </c>
      <c r="H2026">
        <v>3</v>
      </c>
    </row>
    <row r="2027" spans="1:8" x14ac:dyDescent="0.25">
      <c r="A2027">
        <f t="shared" si="31"/>
        <v>2026</v>
      </c>
      <c r="B2027" s="5">
        <v>45123</v>
      </c>
      <c r="C2027" t="s">
        <v>45</v>
      </c>
      <c r="D2027">
        <v>5</v>
      </c>
      <c r="E2027">
        <v>62</v>
      </c>
      <c r="F2027" t="s">
        <v>13</v>
      </c>
      <c r="G2027" t="s">
        <v>66</v>
      </c>
      <c r="H2027">
        <v>5</v>
      </c>
    </row>
    <row r="2028" spans="1:8" x14ac:dyDescent="0.25">
      <c r="A2028">
        <f t="shared" si="31"/>
        <v>2027</v>
      </c>
      <c r="B2028" s="5">
        <v>45123</v>
      </c>
      <c r="C2028" t="s">
        <v>45</v>
      </c>
      <c r="D2028">
        <v>10</v>
      </c>
      <c r="E2028">
        <v>133</v>
      </c>
      <c r="F2028" t="s">
        <v>13</v>
      </c>
      <c r="G2028" t="s">
        <v>41</v>
      </c>
      <c r="H2028">
        <v>5</v>
      </c>
    </row>
    <row r="2029" spans="1:8" x14ac:dyDescent="0.25">
      <c r="A2029">
        <f t="shared" si="31"/>
        <v>2028</v>
      </c>
      <c r="B2029" s="5">
        <v>45123</v>
      </c>
      <c r="C2029" t="s">
        <v>39</v>
      </c>
      <c r="D2029">
        <v>10</v>
      </c>
      <c r="E2029">
        <v>33</v>
      </c>
      <c r="F2029" t="s">
        <v>9</v>
      </c>
      <c r="G2029" t="s">
        <v>41</v>
      </c>
      <c r="H2029">
        <v>3</v>
      </c>
    </row>
    <row r="2030" spans="1:8" x14ac:dyDescent="0.25">
      <c r="A2030">
        <f t="shared" si="31"/>
        <v>2029</v>
      </c>
      <c r="B2030" s="5">
        <v>45123</v>
      </c>
      <c r="C2030" t="s">
        <v>45</v>
      </c>
      <c r="D2030">
        <v>1</v>
      </c>
      <c r="E2030">
        <v>50</v>
      </c>
      <c r="F2030" t="s">
        <v>9</v>
      </c>
      <c r="G2030" t="s">
        <v>66</v>
      </c>
      <c r="H2030">
        <v>5</v>
      </c>
    </row>
    <row r="2031" spans="1:8" x14ac:dyDescent="0.25">
      <c r="A2031">
        <f t="shared" si="31"/>
        <v>2030</v>
      </c>
      <c r="B2031" s="5">
        <v>45123</v>
      </c>
      <c r="C2031" t="s">
        <v>45</v>
      </c>
      <c r="D2031">
        <v>8</v>
      </c>
      <c r="E2031">
        <v>33</v>
      </c>
      <c r="F2031" t="s">
        <v>9</v>
      </c>
      <c r="G2031" t="s">
        <v>66</v>
      </c>
      <c r="H2031">
        <v>5</v>
      </c>
    </row>
    <row r="2032" spans="1:8" x14ac:dyDescent="0.25">
      <c r="A2032">
        <f t="shared" si="31"/>
        <v>2031</v>
      </c>
      <c r="B2032" s="5">
        <v>45123</v>
      </c>
      <c r="C2032" t="s">
        <v>45</v>
      </c>
      <c r="D2032">
        <v>8</v>
      </c>
      <c r="E2032">
        <v>30</v>
      </c>
      <c r="F2032" t="s">
        <v>13</v>
      </c>
      <c r="G2032" t="s">
        <v>49</v>
      </c>
      <c r="H2032">
        <v>5</v>
      </c>
    </row>
    <row r="2033" spans="1:8" x14ac:dyDescent="0.25">
      <c r="A2033">
        <f t="shared" si="31"/>
        <v>2032</v>
      </c>
      <c r="B2033" s="5">
        <v>45123</v>
      </c>
      <c r="C2033" t="s">
        <v>45</v>
      </c>
      <c r="D2033">
        <v>4</v>
      </c>
      <c r="E2033">
        <v>34</v>
      </c>
      <c r="F2033" t="s">
        <v>13</v>
      </c>
      <c r="G2033" t="s">
        <v>30</v>
      </c>
      <c r="H2033">
        <v>4</v>
      </c>
    </row>
    <row r="2034" spans="1:8" x14ac:dyDescent="0.25">
      <c r="A2034">
        <f t="shared" si="31"/>
        <v>2033</v>
      </c>
      <c r="B2034" s="5">
        <v>45123</v>
      </c>
      <c r="C2034" t="s">
        <v>45</v>
      </c>
      <c r="D2034">
        <v>2</v>
      </c>
      <c r="E2034">
        <v>39</v>
      </c>
      <c r="F2034" t="s">
        <v>13</v>
      </c>
      <c r="G2034" t="s">
        <v>30</v>
      </c>
      <c r="H2034">
        <v>5</v>
      </c>
    </row>
    <row r="2035" spans="1:8" x14ac:dyDescent="0.25">
      <c r="A2035">
        <f t="shared" si="31"/>
        <v>2034</v>
      </c>
      <c r="B2035" s="5">
        <v>45123</v>
      </c>
      <c r="C2035" t="s">
        <v>45</v>
      </c>
      <c r="D2035">
        <v>6</v>
      </c>
      <c r="E2035">
        <v>107</v>
      </c>
      <c r="F2035" t="s">
        <v>13</v>
      </c>
      <c r="G2035" t="s">
        <v>41</v>
      </c>
      <c r="H2035">
        <v>4</v>
      </c>
    </row>
    <row r="2036" spans="1:8" x14ac:dyDescent="0.25">
      <c r="A2036">
        <f t="shared" si="31"/>
        <v>2035</v>
      </c>
      <c r="B2036" s="5">
        <v>45123</v>
      </c>
      <c r="C2036" t="s">
        <v>45</v>
      </c>
      <c r="D2036">
        <v>5</v>
      </c>
      <c r="E2036">
        <v>51</v>
      </c>
      <c r="F2036" t="s">
        <v>9</v>
      </c>
      <c r="G2036" t="s">
        <v>49</v>
      </c>
      <c r="H2036">
        <v>1</v>
      </c>
    </row>
    <row r="2037" spans="1:8" x14ac:dyDescent="0.25">
      <c r="A2037">
        <f t="shared" si="31"/>
        <v>2036</v>
      </c>
      <c r="B2037" s="5">
        <v>45123</v>
      </c>
      <c r="C2037" t="s">
        <v>45</v>
      </c>
      <c r="D2037">
        <v>8</v>
      </c>
      <c r="E2037">
        <v>117</v>
      </c>
      <c r="F2037" t="s">
        <v>13</v>
      </c>
      <c r="G2037" t="s">
        <v>30</v>
      </c>
      <c r="H2037">
        <v>1</v>
      </c>
    </row>
    <row r="2038" spans="1:8" x14ac:dyDescent="0.25">
      <c r="A2038">
        <f t="shared" si="31"/>
        <v>2037</v>
      </c>
      <c r="B2038" s="5">
        <v>45123</v>
      </c>
      <c r="C2038" t="s">
        <v>45</v>
      </c>
      <c r="D2038">
        <v>9</v>
      </c>
      <c r="E2038">
        <v>72</v>
      </c>
      <c r="F2038" t="s">
        <v>9</v>
      </c>
      <c r="G2038" t="s">
        <v>41</v>
      </c>
      <c r="H2038">
        <v>5</v>
      </c>
    </row>
    <row r="2039" spans="1:8" x14ac:dyDescent="0.25">
      <c r="A2039">
        <f t="shared" si="31"/>
        <v>2038</v>
      </c>
      <c r="B2039" s="5">
        <v>45123</v>
      </c>
      <c r="C2039" t="s">
        <v>45</v>
      </c>
      <c r="D2039">
        <v>3</v>
      </c>
      <c r="E2039">
        <v>205</v>
      </c>
      <c r="F2039" t="s">
        <v>13</v>
      </c>
      <c r="G2039" t="s">
        <v>58</v>
      </c>
      <c r="H2039">
        <v>5</v>
      </c>
    </row>
    <row r="2040" spans="1:8" x14ac:dyDescent="0.25">
      <c r="A2040">
        <f t="shared" si="31"/>
        <v>2039</v>
      </c>
      <c r="B2040" s="5">
        <v>45123</v>
      </c>
      <c r="C2040" t="s">
        <v>39</v>
      </c>
      <c r="D2040">
        <v>4</v>
      </c>
      <c r="E2040">
        <v>63</v>
      </c>
      <c r="F2040" t="s">
        <v>13</v>
      </c>
      <c r="G2040" t="s">
        <v>66</v>
      </c>
      <c r="H2040">
        <v>3</v>
      </c>
    </row>
    <row r="2041" spans="1:8" x14ac:dyDescent="0.25">
      <c r="A2041">
        <f t="shared" si="31"/>
        <v>2040</v>
      </c>
      <c r="B2041" s="5">
        <v>45123</v>
      </c>
      <c r="C2041" t="s">
        <v>45</v>
      </c>
      <c r="D2041">
        <v>7</v>
      </c>
      <c r="E2041">
        <v>143</v>
      </c>
      <c r="F2041" t="s">
        <v>13</v>
      </c>
      <c r="G2041" t="s">
        <v>30</v>
      </c>
      <c r="H2041">
        <v>4</v>
      </c>
    </row>
    <row r="2042" spans="1:8" x14ac:dyDescent="0.25">
      <c r="A2042">
        <f t="shared" si="31"/>
        <v>2041</v>
      </c>
      <c r="B2042" s="5">
        <v>45123</v>
      </c>
      <c r="C2042" t="s">
        <v>45</v>
      </c>
      <c r="D2042">
        <v>10</v>
      </c>
      <c r="E2042">
        <v>133</v>
      </c>
      <c r="F2042" t="s">
        <v>13</v>
      </c>
      <c r="G2042" t="s">
        <v>41</v>
      </c>
      <c r="H2042">
        <v>5</v>
      </c>
    </row>
    <row r="2043" spans="1:8" x14ac:dyDescent="0.25">
      <c r="A2043">
        <f t="shared" si="31"/>
        <v>2042</v>
      </c>
      <c r="B2043" s="5">
        <v>45124</v>
      </c>
      <c r="C2043" t="s">
        <v>45</v>
      </c>
      <c r="D2043">
        <v>8</v>
      </c>
      <c r="E2043">
        <v>69</v>
      </c>
      <c r="F2043" t="s">
        <v>13</v>
      </c>
      <c r="G2043" t="s">
        <v>61</v>
      </c>
      <c r="H2043">
        <v>1</v>
      </c>
    </row>
    <row r="2044" spans="1:8" x14ac:dyDescent="0.25">
      <c r="A2044">
        <f t="shared" si="31"/>
        <v>2043</v>
      </c>
      <c r="B2044" s="5">
        <v>45124</v>
      </c>
      <c r="C2044" t="s">
        <v>45</v>
      </c>
      <c r="D2044">
        <v>5</v>
      </c>
      <c r="E2044">
        <v>155</v>
      </c>
      <c r="F2044" t="s">
        <v>9</v>
      </c>
      <c r="G2044" t="s">
        <v>66</v>
      </c>
      <c r="H2044">
        <v>1</v>
      </c>
    </row>
    <row r="2045" spans="1:8" x14ac:dyDescent="0.25">
      <c r="A2045">
        <f t="shared" si="31"/>
        <v>2044</v>
      </c>
      <c r="B2045" s="5">
        <v>45124</v>
      </c>
      <c r="C2045" t="s">
        <v>45</v>
      </c>
      <c r="D2045">
        <v>9</v>
      </c>
      <c r="E2045">
        <v>198</v>
      </c>
      <c r="F2045" t="s">
        <v>9</v>
      </c>
      <c r="G2045" t="s">
        <v>58</v>
      </c>
      <c r="H2045">
        <v>5</v>
      </c>
    </row>
    <row r="2046" spans="1:8" x14ac:dyDescent="0.25">
      <c r="A2046">
        <f t="shared" si="31"/>
        <v>2045</v>
      </c>
      <c r="B2046" s="5">
        <v>45124</v>
      </c>
      <c r="C2046" t="s">
        <v>39</v>
      </c>
      <c r="D2046">
        <v>3</v>
      </c>
      <c r="E2046">
        <v>147</v>
      </c>
      <c r="F2046" t="s">
        <v>13</v>
      </c>
      <c r="G2046" t="s">
        <v>49</v>
      </c>
      <c r="H2046">
        <v>3</v>
      </c>
    </row>
    <row r="2047" spans="1:8" x14ac:dyDescent="0.25">
      <c r="A2047">
        <f t="shared" si="31"/>
        <v>2046</v>
      </c>
      <c r="B2047" s="5">
        <v>45124</v>
      </c>
      <c r="C2047" t="s">
        <v>45</v>
      </c>
      <c r="D2047">
        <v>1</v>
      </c>
      <c r="E2047">
        <v>67</v>
      </c>
      <c r="F2047" t="s">
        <v>9</v>
      </c>
      <c r="G2047" t="s">
        <v>49</v>
      </c>
      <c r="H2047">
        <v>1</v>
      </c>
    </row>
    <row r="2048" spans="1:8" x14ac:dyDescent="0.25">
      <c r="A2048">
        <f t="shared" si="31"/>
        <v>2047</v>
      </c>
      <c r="B2048" s="5">
        <v>45124</v>
      </c>
      <c r="C2048" t="s">
        <v>45</v>
      </c>
      <c r="D2048">
        <v>10</v>
      </c>
      <c r="E2048">
        <v>109</v>
      </c>
      <c r="F2048" t="s">
        <v>13</v>
      </c>
      <c r="G2048" t="s">
        <v>30</v>
      </c>
      <c r="H2048">
        <v>5</v>
      </c>
    </row>
    <row r="2049" spans="1:8" x14ac:dyDescent="0.25">
      <c r="A2049">
        <f t="shared" si="31"/>
        <v>2048</v>
      </c>
      <c r="B2049" s="5">
        <v>45124</v>
      </c>
      <c r="C2049" t="s">
        <v>45</v>
      </c>
      <c r="D2049">
        <v>9</v>
      </c>
      <c r="E2049">
        <v>111</v>
      </c>
      <c r="F2049" t="s">
        <v>9</v>
      </c>
      <c r="G2049" t="s">
        <v>66</v>
      </c>
      <c r="H2049">
        <v>2</v>
      </c>
    </row>
    <row r="2050" spans="1:8" x14ac:dyDescent="0.25">
      <c r="A2050">
        <f t="shared" ref="A2050:A2113" si="32">ROW()-1</f>
        <v>2049</v>
      </c>
      <c r="B2050" s="5">
        <v>45124</v>
      </c>
      <c r="C2050" t="s">
        <v>45</v>
      </c>
      <c r="D2050">
        <v>7</v>
      </c>
      <c r="E2050">
        <v>192</v>
      </c>
      <c r="F2050" t="s">
        <v>9</v>
      </c>
      <c r="G2050" t="s">
        <v>61</v>
      </c>
      <c r="H2050">
        <v>1</v>
      </c>
    </row>
    <row r="2051" spans="1:8" x14ac:dyDescent="0.25">
      <c r="A2051">
        <f t="shared" si="32"/>
        <v>2050</v>
      </c>
      <c r="B2051" s="5">
        <v>45124</v>
      </c>
      <c r="C2051" t="s">
        <v>45</v>
      </c>
      <c r="D2051">
        <v>9</v>
      </c>
      <c r="E2051">
        <v>182</v>
      </c>
      <c r="F2051" t="s">
        <v>13</v>
      </c>
      <c r="G2051" t="s">
        <v>66</v>
      </c>
      <c r="H2051">
        <v>4</v>
      </c>
    </row>
    <row r="2052" spans="1:8" x14ac:dyDescent="0.25">
      <c r="A2052">
        <f t="shared" si="32"/>
        <v>2051</v>
      </c>
      <c r="B2052" s="5">
        <v>45124</v>
      </c>
      <c r="C2052" t="s">
        <v>30</v>
      </c>
      <c r="D2052">
        <v>2</v>
      </c>
      <c r="E2052">
        <v>88</v>
      </c>
      <c r="F2052" t="s">
        <v>13</v>
      </c>
      <c r="G2052" t="s">
        <v>49</v>
      </c>
      <c r="H2052">
        <v>5</v>
      </c>
    </row>
    <row r="2053" spans="1:8" x14ac:dyDescent="0.25">
      <c r="A2053">
        <f t="shared" si="32"/>
        <v>2052</v>
      </c>
      <c r="B2053" s="5">
        <v>45124</v>
      </c>
      <c r="C2053" t="s">
        <v>45</v>
      </c>
      <c r="D2053">
        <v>3</v>
      </c>
      <c r="E2053">
        <v>97</v>
      </c>
      <c r="F2053" t="s">
        <v>13</v>
      </c>
      <c r="G2053" t="s">
        <v>58</v>
      </c>
      <c r="H2053">
        <v>4</v>
      </c>
    </row>
    <row r="2054" spans="1:8" x14ac:dyDescent="0.25">
      <c r="A2054">
        <f t="shared" si="32"/>
        <v>2053</v>
      </c>
      <c r="B2054" s="5">
        <v>45124</v>
      </c>
      <c r="C2054" t="s">
        <v>39</v>
      </c>
      <c r="D2054">
        <v>9</v>
      </c>
      <c r="E2054">
        <v>82</v>
      </c>
      <c r="F2054" t="s">
        <v>9</v>
      </c>
      <c r="G2054" t="s">
        <v>49</v>
      </c>
      <c r="H2054">
        <v>2</v>
      </c>
    </row>
    <row r="2055" spans="1:8" x14ac:dyDescent="0.25">
      <c r="A2055">
        <f t="shared" si="32"/>
        <v>2054</v>
      </c>
      <c r="B2055" s="5">
        <v>45124</v>
      </c>
      <c r="C2055" t="s">
        <v>45</v>
      </c>
      <c r="D2055">
        <v>10</v>
      </c>
      <c r="E2055">
        <v>142</v>
      </c>
      <c r="F2055" t="s">
        <v>13</v>
      </c>
      <c r="G2055" t="s">
        <v>49</v>
      </c>
      <c r="H2055">
        <v>1</v>
      </c>
    </row>
    <row r="2056" spans="1:8" x14ac:dyDescent="0.25">
      <c r="A2056">
        <f t="shared" si="32"/>
        <v>2055</v>
      </c>
      <c r="B2056" s="5">
        <v>45124</v>
      </c>
      <c r="C2056" t="s">
        <v>39</v>
      </c>
      <c r="D2056">
        <v>4</v>
      </c>
      <c r="E2056">
        <v>87</v>
      </c>
      <c r="F2056" t="s">
        <v>13</v>
      </c>
      <c r="G2056" t="s">
        <v>49</v>
      </c>
      <c r="H2056">
        <v>3</v>
      </c>
    </row>
    <row r="2057" spans="1:8" x14ac:dyDescent="0.25">
      <c r="A2057">
        <f t="shared" si="32"/>
        <v>2056</v>
      </c>
      <c r="B2057" s="5">
        <v>45124</v>
      </c>
      <c r="C2057" t="s">
        <v>45</v>
      </c>
      <c r="D2057">
        <v>3</v>
      </c>
      <c r="E2057">
        <v>190</v>
      </c>
      <c r="F2057" t="s">
        <v>9</v>
      </c>
      <c r="G2057" t="s">
        <v>66</v>
      </c>
      <c r="H2057">
        <v>2</v>
      </c>
    </row>
    <row r="2058" spans="1:8" x14ac:dyDescent="0.25">
      <c r="A2058">
        <f t="shared" si="32"/>
        <v>2057</v>
      </c>
      <c r="B2058" s="5">
        <v>45124</v>
      </c>
      <c r="C2058" t="s">
        <v>45</v>
      </c>
      <c r="D2058">
        <v>7</v>
      </c>
      <c r="E2058">
        <v>106</v>
      </c>
      <c r="F2058" t="s">
        <v>13</v>
      </c>
      <c r="G2058" t="s">
        <v>41</v>
      </c>
      <c r="H2058">
        <v>3</v>
      </c>
    </row>
    <row r="2059" spans="1:8" x14ac:dyDescent="0.25">
      <c r="A2059">
        <f t="shared" si="32"/>
        <v>2058</v>
      </c>
      <c r="B2059" s="5">
        <v>45124</v>
      </c>
      <c r="C2059" t="s">
        <v>45</v>
      </c>
      <c r="D2059">
        <v>4</v>
      </c>
      <c r="F2059" t="s">
        <v>9</v>
      </c>
      <c r="G2059" t="s">
        <v>41</v>
      </c>
      <c r="H2059">
        <v>1</v>
      </c>
    </row>
    <row r="2060" spans="1:8" x14ac:dyDescent="0.25">
      <c r="A2060">
        <f t="shared" si="32"/>
        <v>2059</v>
      </c>
      <c r="B2060" s="5">
        <v>45124</v>
      </c>
      <c r="C2060" t="s">
        <v>45</v>
      </c>
      <c r="D2060">
        <v>7</v>
      </c>
      <c r="E2060">
        <v>106</v>
      </c>
      <c r="F2060" t="s">
        <v>13</v>
      </c>
      <c r="G2060" t="s">
        <v>41</v>
      </c>
      <c r="H2060">
        <v>3</v>
      </c>
    </row>
    <row r="2061" spans="1:8" x14ac:dyDescent="0.25">
      <c r="A2061">
        <f t="shared" si="32"/>
        <v>2060</v>
      </c>
      <c r="B2061" s="5">
        <v>45125</v>
      </c>
      <c r="C2061" t="s">
        <v>45</v>
      </c>
      <c r="D2061">
        <v>4</v>
      </c>
      <c r="E2061">
        <v>171</v>
      </c>
      <c r="F2061" t="s">
        <v>13</v>
      </c>
      <c r="G2061" t="s">
        <v>61</v>
      </c>
      <c r="H2061">
        <v>4</v>
      </c>
    </row>
    <row r="2062" spans="1:8" x14ac:dyDescent="0.25">
      <c r="A2062">
        <f t="shared" si="32"/>
        <v>2061</v>
      </c>
      <c r="B2062" s="5">
        <v>45125</v>
      </c>
      <c r="C2062" t="s">
        <v>39</v>
      </c>
      <c r="D2062">
        <v>3</v>
      </c>
      <c r="E2062">
        <v>96</v>
      </c>
      <c r="F2062" t="s">
        <v>9</v>
      </c>
      <c r="G2062" t="s">
        <v>30</v>
      </c>
      <c r="H2062">
        <v>1</v>
      </c>
    </row>
    <row r="2063" spans="1:8" x14ac:dyDescent="0.25">
      <c r="A2063">
        <f t="shared" si="32"/>
        <v>2062</v>
      </c>
      <c r="B2063" s="5">
        <v>45125</v>
      </c>
      <c r="C2063" t="s">
        <v>45</v>
      </c>
      <c r="D2063">
        <v>1</v>
      </c>
      <c r="E2063">
        <v>161</v>
      </c>
      <c r="F2063" t="s">
        <v>9</v>
      </c>
      <c r="G2063" t="s">
        <v>66</v>
      </c>
      <c r="H2063">
        <v>4</v>
      </c>
    </row>
    <row r="2064" spans="1:8" x14ac:dyDescent="0.25">
      <c r="A2064">
        <f t="shared" si="32"/>
        <v>2063</v>
      </c>
      <c r="B2064" s="5">
        <v>45125</v>
      </c>
      <c r="C2064" t="s">
        <v>45</v>
      </c>
      <c r="D2064">
        <v>5</v>
      </c>
      <c r="E2064">
        <v>72</v>
      </c>
      <c r="F2064" t="s">
        <v>9</v>
      </c>
      <c r="G2064" t="s">
        <v>66</v>
      </c>
      <c r="H2064">
        <v>3</v>
      </c>
    </row>
    <row r="2065" spans="1:8" x14ac:dyDescent="0.25">
      <c r="A2065">
        <f t="shared" si="32"/>
        <v>2064</v>
      </c>
      <c r="B2065" s="5">
        <v>45125</v>
      </c>
      <c r="C2065" t="s">
        <v>45</v>
      </c>
      <c r="D2065">
        <v>4</v>
      </c>
      <c r="E2065">
        <v>77</v>
      </c>
      <c r="F2065" t="s">
        <v>13</v>
      </c>
      <c r="G2065" t="s">
        <v>61</v>
      </c>
      <c r="H2065">
        <v>5</v>
      </c>
    </row>
    <row r="2066" spans="1:8" x14ac:dyDescent="0.25">
      <c r="A2066">
        <f t="shared" si="32"/>
        <v>2065</v>
      </c>
      <c r="B2066" s="5">
        <v>45125</v>
      </c>
      <c r="C2066" t="s">
        <v>45</v>
      </c>
      <c r="D2066">
        <v>1</v>
      </c>
      <c r="E2066">
        <v>118</v>
      </c>
      <c r="F2066" t="s">
        <v>9</v>
      </c>
      <c r="G2066" t="s">
        <v>41</v>
      </c>
      <c r="H2066">
        <v>2</v>
      </c>
    </row>
    <row r="2067" spans="1:8" x14ac:dyDescent="0.25">
      <c r="A2067">
        <f t="shared" si="32"/>
        <v>2066</v>
      </c>
      <c r="B2067" s="5">
        <v>45125</v>
      </c>
      <c r="C2067" t="s">
        <v>45</v>
      </c>
      <c r="D2067">
        <v>9</v>
      </c>
      <c r="E2067">
        <v>145</v>
      </c>
      <c r="F2067" t="s">
        <v>9</v>
      </c>
      <c r="G2067" t="s">
        <v>58</v>
      </c>
      <c r="H2067">
        <v>3</v>
      </c>
    </row>
    <row r="2068" spans="1:8" x14ac:dyDescent="0.25">
      <c r="A2068">
        <f t="shared" si="32"/>
        <v>2067</v>
      </c>
      <c r="B2068" s="5">
        <v>45125</v>
      </c>
      <c r="C2068" t="s">
        <v>45</v>
      </c>
      <c r="D2068">
        <v>1</v>
      </c>
      <c r="E2068">
        <v>118</v>
      </c>
      <c r="F2068" t="s">
        <v>9</v>
      </c>
      <c r="G2068" t="s">
        <v>41</v>
      </c>
      <c r="H2068">
        <v>2</v>
      </c>
    </row>
    <row r="2069" spans="1:8" x14ac:dyDescent="0.25">
      <c r="A2069">
        <f t="shared" si="32"/>
        <v>2068</v>
      </c>
      <c r="B2069" s="5">
        <v>45126</v>
      </c>
      <c r="C2069" t="s">
        <v>45</v>
      </c>
      <c r="D2069">
        <v>4</v>
      </c>
      <c r="E2069">
        <v>116</v>
      </c>
      <c r="F2069" t="s">
        <v>9</v>
      </c>
      <c r="G2069" t="s">
        <v>58</v>
      </c>
      <c r="H2069">
        <v>3</v>
      </c>
    </row>
    <row r="2070" spans="1:8" x14ac:dyDescent="0.25">
      <c r="A2070">
        <f t="shared" si="32"/>
        <v>2069</v>
      </c>
      <c r="B2070" s="5">
        <v>45126</v>
      </c>
      <c r="C2070" t="s">
        <v>45</v>
      </c>
      <c r="D2070">
        <v>6</v>
      </c>
      <c r="E2070">
        <v>45</v>
      </c>
      <c r="F2070" t="s">
        <v>13</v>
      </c>
      <c r="G2070" t="s">
        <v>30</v>
      </c>
      <c r="H2070">
        <v>5</v>
      </c>
    </row>
    <row r="2071" spans="1:8" x14ac:dyDescent="0.25">
      <c r="A2071">
        <f t="shared" si="32"/>
        <v>2070</v>
      </c>
      <c r="B2071" s="5">
        <v>45126</v>
      </c>
      <c r="C2071" t="s">
        <v>39</v>
      </c>
      <c r="D2071">
        <v>9</v>
      </c>
      <c r="E2071">
        <v>126</v>
      </c>
      <c r="F2071" t="s">
        <v>13</v>
      </c>
      <c r="G2071" t="s">
        <v>58</v>
      </c>
      <c r="H2071">
        <v>5</v>
      </c>
    </row>
    <row r="2072" spans="1:8" x14ac:dyDescent="0.25">
      <c r="A2072">
        <f t="shared" si="32"/>
        <v>2071</v>
      </c>
      <c r="B2072" s="5">
        <v>45126</v>
      </c>
      <c r="C2072" t="s">
        <v>39</v>
      </c>
      <c r="D2072">
        <v>2</v>
      </c>
      <c r="E2072">
        <v>152</v>
      </c>
      <c r="F2072" t="s">
        <v>13</v>
      </c>
      <c r="G2072" t="s">
        <v>41</v>
      </c>
      <c r="H2072">
        <v>5</v>
      </c>
    </row>
    <row r="2073" spans="1:8" x14ac:dyDescent="0.25">
      <c r="A2073">
        <f t="shared" si="32"/>
        <v>2072</v>
      </c>
      <c r="B2073" s="5">
        <v>45126</v>
      </c>
      <c r="C2073" t="s">
        <v>45</v>
      </c>
      <c r="D2073">
        <v>2</v>
      </c>
      <c r="E2073">
        <v>111</v>
      </c>
      <c r="F2073" t="s">
        <v>9</v>
      </c>
      <c r="G2073" t="s">
        <v>58</v>
      </c>
      <c r="H2073">
        <v>4</v>
      </c>
    </row>
    <row r="2074" spans="1:8" x14ac:dyDescent="0.25">
      <c r="A2074">
        <f t="shared" si="32"/>
        <v>2073</v>
      </c>
      <c r="B2074" s="5">
        <v>45126</v>
      </c>
      <c r="C2074" t="s">
        <v>39</v>
      </c>
      <c r="D2074">
        <v>5</v>
      </c>
      <c r="E2074">
        <v>152</v>
      </c>
      <c r="F2074" t="s">
        <v>9</v>
      </c>
      <c r="G2074" t="s">
        <v>58</v>
      </c>
      <c r="H2074">
        <v>3</v>
      </c>
    </row>
    <row r="2075" spans="1:8" x14ac:dyDescent="0.25">
      <c r="A2075">
        <f t="shared" si="32"/>
        <v>2074</v>
      </c>
      <c r="B2075" s="5">
        <v>45126</v>
      </c>
      <c r="C2075" t="s">
        <v>45</v>
      </c>
      <c r="D2075">
        <v>7</v>
      </c>
      <c r="E2075">
        <v>159</v>
      </c>
      <c r="F2075" t="s">
        <v>9</v>
      </c>
      <c r="G2075" t="s">
        <v>58</v>
      </c>
      <c r="H2075">
        <v>3</v>
      </c>
    </row>
    <row r="2076" spans="1:8" x14ac:dyDescent="0.25">
      <c r="A2076">
        <f t="shared" si="32"/>
        <v>2075</v>
      </c>
      <c r="B2076" s="5">
        <v>45126</v>
      </c>
      <c r="C2076" t="s">
        <v>39</v>
      </c>
      <c r="D2076">
        <v>4</v>
      </c>
      <c r="E2076">
        <v>74</v>
      </c>
      <c r="F2076" t="s">
        <v>9</v>
      </c>
      <c r="G2076" t="s">
        <v>41</v>
      </c>
      <c r="H2076">
        <v>4</v>
      </c>
    </row>
    <row r="2077" spans="1:8" x14ac:dyDescent="0.25">
      <c r="A2077">
        <f t="shared" si="32"/>
        <v>2076</v>
      </c>
      <c r="B2077" s="5">
        <v>45126</v>
      </c>
      <c r="C2077" t="s">
        <v>45</v>
      </c>
      <c r="D2077">
        <v>4</v>
      </c>
      <c r="E2077">
        <v>195</v>
      </c>
      <c r="F2077" t="s">
        <v>13</v>
      </c>
      <c r="G2077" t="s">
        <v>49</v>
      </c>
      <c r="H2077">
        <v>3</v>
      </c>
    </row>
    <row r="2078" spans="1:8" x14ac:dyDescent="0.25">
      <c r="A2078">
        <f t="shared" si="32"/>
        <v>2077</v>
      </c>
      <c r="B2078" s="5">
        <v>45126</v>
      </c>
      <c r="C2078" t="s">
        <v>45</v>
      </c>
      <c r="D2078">
        <v>7</v>
      </c>
      <c r="E2078">
        <v>108</v>
      </c>
      <c r="F2078" t="s">
        <v>13</v>
      </c>
      <c r="G2078" t="s">
        <v>41</v>
      </c>
      <c r="H2078">
        <v>4</v>
      </c>
    </row>
    <row r="2079" spans="1:8" x14ac:dyDescent="0.25">
      <c r="A2079">
        <f t="shared" si="32"/>
        <v>2078</v>
      </c>
      <c r="B2079" s="5">
        <v>45126</v>
      </c>
      <c r="C2079" t="s">
        <v>45</v>
      </c>
      <c r="D2079">
        <v>2</v>
      </c>
      <c r="E2079">
        <v>87</v>
      </c>
      <c r="F2079" t="s">
        <v>9</v>
      </c>
      <c r="G2079" t="s">
        <v>41</v>
      </c>
      <c r="H2079">
        <v>1</v>
      </c>
    </row>
    <row r="2080" spans="1:8" x14ac:dyDescent="0.25">
      <c r="A2080">
        <f t="shared" si="32"/>
        <v>2079</v>
      </c>
      <c r="B2080" s="5">
        <v>45126</v>
      </c>
      <c r="C2080" t="s">
        <v>45</v>
      </c>
      <c r="D2080">
        <v>8</v>
      </c>
      <c r="E2080">
        <v>179</v>
      </c>
      <c r="F2080" t="s">
        <v>13</v>
      </c>
      <c r="G2080" t="s">
        <v>61</v>
      </c>
      <c r="H2080">
        <v>5</v>
      </c>
    </row>
    <row r="2081" spans="1:8" x14ac:dyDescent="0.25">
      <c r="A2081">
        <f t="shared" si="32"/>
        <v>2080</v>
      </c>
      <c r="B2081" s="5">
        <v>45126</v>
      </c>
      <c r="C2081" t="s">
        <v>45</v>
      </c>
      <c r="D2081">
        <v>9</v>
      </c>
      <c r="E2081">
        <v>107</v>
      </c>
      <c r="F2081" t="s">
        <v>9</v>
      </c>
      <c r="G2081" t="s">
        <v>58</v>
      </c>
      <c r="H2081">
        <v>4</v>
      </c>
    </row>
    <row r="2082" spans="1:8" x14ac:dyDescent="0.25">
      <c r="A2082">
        <f t="shared" si="32"/>
        <v>2081</v>
      </c>
      <c r="B2082" s="5">
        <v>45126</v>
      </c>
      <c r="C2082" t="s">
        <v>45</v>
      </c>
      <c r="D2082">
        <v>6</v>
      </c>
      <c r="E2082">
        <v>134</v>
      </c>
      <c r="F2082" t="s">
        <v>9</v>
      </c>
      <c r="G2082" t="s">
        <v>49</v>
      </c>
      <c r="H2082">
        <v>3</v>
      </c>
    </row>
    <row r="2083" spans="1:8" x14ac:dyDescent="0.25">
      <c r="A2083">
        <f t="shared" si="32"/>
        <v>2082</v>
      </c>
      <c r="B2083" s="5">
        <v>45126</v>
      </c>
      <c r="C2083" t="s">
        <v>39</v>
      </c>
      <c r="D2083">
        <v>5</v>
      </c>
      <c r="F2083" t="s">
        <v>9</v>
      </c>
      <c r="G2083" t="s">
        <v>49</v>
      </c>
      <c r="H2083">
        <v>1</v>
      </c>
    </row>
    <row r="2084" spans="1:8" x14ac:dyDescent="0.25">
      <c r="A2084">
        <f t="shared" si="32"/>
        <v>2083</v>
      </c>
      <c r="B2084" s="5">
        <v>45126</v>
      </c>
      <c r="C2084" t="s">
        <v>39</v>
      </c>
      <c r="D2084">
        <v>10</v>
      </c>
      <c r="E2084">
        <v>39</v>
      </c>
      <c r="F2084" t="s">
        <v>13</v>
      </c>
      <c r="G2084" t="s">
        <v>49</v>
      </c>
      <c r="H2084">
        <v>3</v>
      </c>
    </row>
    <row r="2085" spans="1:8" x14ac:dyDescent="0.25">
      <c r="A2085">
        <f t="shared" si="32"/>
        <v>2084</v>
      </c>
      <c r="B2085" s="5">
        <v>45126</v>
      </c>
      <c r="C2085" t="s">
        <v>30</v>
      </c>
      <c r="D2085">
        <v>5</v>
      </c>
      <c r="E2085">
        <v>195</v>
      </c>
      <c r="F2085" t="s">
        <v>9</v>
      </c>
      <c r="G2085" t="s">
        <v>49</v>
      </c>
      <c r="H2085">
        <v>1</v>
      </c>
    </row>
    <row r="2086" spans="1:8" x14ac:dyDescent="0.25">
      <c r="A2086">
        <f t="shared" si="32"/>
        <v>2085</v>
      </c>
      <c r="B2086" s="5">
        <v>45127</v>
      </c>
      <c r="C2086" t="s">
        <v>45</v>
      </c>
      <c r="D2086">
        <v>1</v>
      </c>
      <c r="E2086">
        <v>106</v>
      </c>
      <c r="F2086" t="s">
        <v>9</v>
      </c>
      <c r="G2086" t="s">
        <v>58</v>
      </c>
      <c r="H2086">
        <v>3</v>
      </c>
    </row>
    <row r="2087" spans="1:8" x14ac:dyDescent="0.25">
      <c r="A2087">
        <f t="shared" si="32"/>
        <v>2086</v>
      </c>
      <c r="B2087" s="5">
        <v>45127</v>
      </c>
      <c r="C2087" t="s">
        <v>45</v>
      </c>
      <c r="D2087">
        <v>6</v>
      </c>
      <c r="E2087">
        <v>40</v>
      </c>
      <c r="F2087" t="s">
        <v>9</v>
      </c>
      <c r="G2087" t="s">
        <v>30</v>
      </c>
      <c r="H2087">
        <v>5</v>
      </c>
    </row>
    <row r="2088" spans="1:8" x14ac:dyDescent="0.25">
      <c r="A2088">
        <f t="shared" si="32"/>
        <v>2087</v>
      </c>
      <c r="B2088" s="5">
        <v>45127</v>
      </c>
      <c r="C2088" t="s">
        <v>45</v>
      </c>
      <c r="D2088">
        <v>10</v>
      </c>
      <c r="E2088">
        <v>194</v>
      </c>
      <c r="F2088" t="s">
        <v>13</v>
      </c>
      <c r="G2088" t="s">
        <v>61</v>
      </c>
      <c r="H2088">
        <v>5</v>
      </c>
    </row>
    <row r="2089" spans="1:8" x14ac:dyDescent="0.25">
      <c r="A2089">
        <f t="shared" si="32"/>
        <v>2088</v>
      </c>
      <c r="B2089" s="5">
        <v>45127</v>
      </c>
      <c r="C2089" t="s">
        <v>39</v>
      </c>
      <c r="D2089">
        <v>7</v>
      </c>
      <c r="E2089">
        <v>78</v>
      </c>
      <c r="F2089" t="s">
        <v>13</v>
      </c>
      <c r="G2089" t="s">
        <v>30</v>
      </c>
      <c r="H2089">
        <v>2</v>
      </c>
    </row>
    <row r="2090" spans="1:8" x14ac:dyDescent="0.25">
      <c r="A2090">
        <f t="shared" si="32"/>
        <v>2089</v>
      </c>
      <c r="B2090" s="5">
        <v>45127</v>
      </c>
      <c r="C2090" t="s">
        <v>45</v>
      </c>
      <c r="D2090">
        <v>3</v>
      </c>
      <c r="E2090">
        <v>109</v>
      </c>
      <c r="F2090" t="s">
        <v>9</v>
      </c>
      <c r="G2090" t="s">
        <v>66</v>
      </c>
      <c r="H2090">
        <v>3</v>
      </c>
    </row>
    <row r="2091" spans="1:8" x14ac:dyDescent="0.25">
      <c r="A2091">
        <f t="shared" si="32"/>
        <v>2090</v>
      </c>
      <c r="B2091" s="5">
        <v>45127</v>
      </c>
      <c r="C2091" t="s">
        <v>45</v>
      </c>
      <c r="D2091">
        <v>7</v>
      </c>
      <c r="E2091">
        <v>71</v>
      </c>
      <c r="F2091" t="s">
        <v>13</v>
      </c>
      <c r="G2091" t="s">
        <v>58</v>
      </c>
      <c r="H2091">
        <v>5</v>
      </c>
    </row>
    <row r="2092" spans="1:8" x14ac:dyDescent="0.25">
      <c r="A2092">
        <f t="shared" si="32"/>
        <v>2091</v>
      </c>
      <c r="B2092" s="5">
        <v>45127</v>
      </c>
      <c r="C2092" t="s">
        <v>45</v>
      </c>
      <c r="D2092">
        <v>8</v>
      </c>
      <c r="E2092">
        <v>93</v>
      </c>
      <c r="F2092" t="s">
        <v>9</v>
      </c>
      <c r="G2092" t="s">
        <v>58</v>
      </c>
      <c r="H2092">
        <v>5</v>
      </c>
    </row>
    <row r="2093" spans="1:8" x14ac:dyDescent="0.25">
      <c r="A2093">
        <f t="shared" si="32"/>
        <v>2092</v>
      </c>
      <c r="B2093" s="5">
        <v>45127</v>
      </c>
      <c r="C2093" t="s">
        <v>39</v>
      </c>
      <c r="D2093">
        <v>5</v>
      </c>
      <c r="E2093">
        <v>195</v>
      </c>
      <c r="F2093" t="s">
        <v>9</v>
      </c>
      <c r="G2093" t="s">
        <v>30</v>
      </c>
      <c r="H2093">
        <v>3</v>
      </c>
    </row>
    <row r="2094" spans="1:8" x14ac:dyDescent="0.25">
      <c r="A2094">
        <f t="shared" si="32"/>
        <v>2093</v>
      </c>
      <c r="B2094" s="5">
        <v>45128</v>
      </c>
      <c r="C2094" t="s">
        <v>45</v>
      </c>
      <c r="D2094">
        <v>9</v>
      </c>
      <c r="E2094">
        <v>123</v>
      </c>
      <c r="F2094" t="s">
        <v>9</v>
      </c>
      <c r="G2094" t="s">
        <v>49</v>
      </c>
      <c r="H2094">
        <v>3</v>
      </c>
    </row>
    <row r="2095" spans="1:8" x14ac:dyDescent="0.25">
      <c r="A2095">
        <f t="shared" si="32"/>
        <v>2094</v>
      </c>
      <c r="B2095" s="5">
        <v>45128</v>
      </c>
      <c r="C2095" t="s">
        <v>45</v>
      </c>
      <c r="D2095">
        <v>2</v>
      </c>
      <c r="E2095">
        <v>201</v>
      </c>
      <c r="F2095" t="s">
        <v>9</v>
      </c>
      <c r="G2095" t="s">
        <v>30</v>
      </c>
      <c r="H2095">
        <v>2</v>
      </c>
    </row>
    <row r="2096" spans="1:8" x14ac:dyDescent="0.25">
      <c r="A2096">
        <f t="shared" si="32"/>
        <v>2095</v>
      </c>
      <c r="B2096" s="5">
        <v>45128</v>
      </c>
      <c r="C2096" t="s">
        <v>45</v>
      </c>
      <c r="D2096">
        <v>8</v>
      </c>
      <c r="E2096">
        <v>152</v>
      </c>
      <c r="F2096" t="s">
        <v>13</v>
      </c>
      <c r="G2096" t="s">
        <v>49</v>
      </c>
      <c r="H2096">
        <v>5</v>
      </c>
    </row>
    <row r="2097" spans="1:8" x14ac:dyDescent="0.25">
      <c r="A2097">
        <f t="shared" si="32"/>
        <v>2096</v>
      </c>
      <c r="B2097" s="5">
        <v>45128</v>
      </c>
      <c r="C2097" t="s">
        <v>45</v>
      </c>
      <c r="D2097">
        <v>6</v>
      </c>
      <c r="E2097">
        <v>62</v>
      </c>
      <c r="F2097" t="s">
        <v>9</v>
      </c>
      <c r="G2097" t="s">
        <v>49</v>
      </c>
      <c r="H2097">
        <v>1</v>
      </c>
    </row>
    <row r="2098" spans="1:8" x14ac:dyDescent="0.25">
      <c r="A2098">
        <f t="shared" si="32"/>
        <v>2097</v>
      </c>
      <c r="B2098" s="5">
        <v>45128</v>
      </c>
      <c r="C2098" t="s">
        <v>45</v>
      </c>
      <c r="D2098">
        <v>5</v>
      </c>
      <c r="E2098">
        <v>124</v>
      </c>
      <c r="F2098" t="s">
        <v>9</v>
      </c>
      <c r="G2098" t="s">
        <v>58</v>
      </c>
      <c r="H2098">
        <v>2</v>
      </c>
    </row>
    <row r="2099" spans="1:8" x14ac:dyDescent="0.25">
      <c r="A2099">
        <f t="shared" si="32"/>
        <v>2098</v>
      </c>
      <c r="B2099" s="5">
        <v>45128</v>
      </c>
      <c r="C2099" t="s">
        <v>45</v>
      </c>
      <c r="D2099">
        <v>4</v>
      </c>
      <c r="F2099" t="s">
        <v>13</v>
      </c>
      <c r="G2099" t="s">
        <v>66</v>
      </c>
      <c r="H2099">
        <v>1</v>
      </c>
    </row>
    <row r="2100" spans="1:8" x14ac:dyDescent="0.25">
      <c r="A2100">
        <f t="shared" si="32"/>
        <v>2099</v>
      </c>
      <c r="B2100" s="5">
        <v>45128</v>
      </c>
      <c r="C2100" t="s">
        <v>45</v>
      </c>
      <c r="D2100">
        <v>9</v>
      </c>
      <c r="E2100">
        <v>49</v>
      </c>
      <c r="F2100" t="s">
        <v>13</v>
      </c>
      <c r="G2100" t="s">
        <v>49</v>
      </c>
      <c r="H2100">
        <v>2</v>
      </c>
    </row>
    <row r="2101" spans="1:8" x14ac:dyDescent="0.25">
      <c r="A2101">
        <f t="shared" si="32"/>
        <v>2100</v>
      </c>
      <c r="B2101" s="5">
        <v>45128</v>
      </c>
      <c r="C2101" t="s">
        <v>45</v>
      </c>
      <c r="D2101">
        <v>7</v>
      </c>
      <c r="E2101">
        <v>30</v>
      </c>
      <c r="F2101" t="s">
        <v>13</v>
      </c>
      <c r="G2101" t="s">
        <v>61</v>
      </c>
      <c r="H2101">
        <v>1</v>
      </c>
    </row>
    <row r="2102" spans="1:8" x14ac:dyDescent="0.25">
      <c r="A2102">
        <f t="shared" si="32"/>
        <v>2101</v>
      </c>
      <c r="B2102" s="5">
        <v>45128</v>
      </c>
      <c r="C2102" t="s">
        <v>45</v>
      </c>
      <c r="D2102">
        <v>2</v>
      </c>
      <c r="E2102">
        <v>111</v>
      </c>
      <c r="F2102" t="s">
        <v>13</v>
      </c>
      <c r="G2102" t="s">
        <v>66</v>
      </c>
      <c r="H2102">
        <v>4</v>
      </c>
    </row>
    <row r="2103" spans="1:8" x14ac:dyDescent="0.25">
      <c r="A2103">
        <f t="shared" si="32"/>
        <v>2102</v>
      </c>
      <c r="B2103" s="5">
        <v>45128</v>
      </c>
      <c r="C2103" t="s">
        <v>45</v>
      </c>
      <c r="D2103">
        <v>2</v>
      </c>
      <c r="E2103">
        <v>91</v>
      </c>
      <c r="F2103" t="s">
        <v>13</v>
      </c>
      <c r="G2103" t="s">
        <v>61</v>
      </c>
      <c r="H2103">
        <v>1</v>
      </c>
    </row>
    <row r="2104" spans="1:8" x14ac:dyDescent="0.25">
      <c r="A2104">
        <f t="shared" si="32"/>
        <v>2103</v>
      </c>
      <c r="B2104" s="5">
        <v>45128</v>
      </c>
      <c r="C2104" t="s">
        <v>45</v>
      </c>
      <c r="D2104">
        <v>7</v>
      </c>
      <c r="E2104">
        <v>53</v>
      </c>
      <c r="F2104" t="s">
        <v>9</v>
      </c>
      <c r="G2104" t="s">
        <v>66</v>
      </c>
      <c r="H2104">
        <v>5</v>
      </c>
    </row>
    <row r="2105" spans="1:8" x14ac:dyDescent="0.25">
      <c r="A2105">
        <f t="shared" si="32"/>
        <v>2104</v>
      </c>
      <c r="B2105" s="5">
        <v>45128</v>
      </c>
      <c r="C2105" t="s">
        <v>39</v>
      </c>
      <c r="D2105">
        <v>8</v>
      </c>
      <c r="E2105">
        <v>188</v>
      </c>
      <c r="F2105" t="s">
        <v>13</v>
      </c>
      <c r="G2105" t="s">
        <v>49</v>
      </c>
      <c r="H2105">
        <v>3</v>
      </c>
    </row>
    <row r="2106" spans="1:8" x14ac:dyDescent="0.25">
      <c r="A2106">
        <f t="shared" si="32"/>
        <v>2105</v>
      </c>
      <c r="B2106" s="5">
        <v>45128</v>
      </c>
      <c r="C2106" t="s">
        <v>45</v>
      </c>
      <c r="D2106">
        <v>4</v>
      </c>
      <c r="E2106">
        <v>168</v>
      </c>
      <c r="F2106" t="s">
        <v>13</v>
      </c>
      <c r="G2106" t="s">
        <v>49</v>
      </c>
      <c r="H2106">
        <v>4</v>
      </c>
    </row>
    <row r="2107" spans="1:8" x14ac:dyDescent="0.25">
      <c r="A2107">
        <f t="shared" si="32"/>
        <v>2106</v>
      </c>
      <c r="B2107" s="5">
        <v>45128</v>
      </c>
      <c r="C2107" t="s">
        <v>45</v>
      </c>
      <c r="D2107">
        <v>3</v>
      </c>
      <c r="E2107">
        <v>65</v>
      </c>
      <c r="F2107" t="s">
        <v>13</v>
      </c>
      <c r="G2107" t="s">
        <v>66</v>
      </c>
      <c r="H2107">
        <v>4</v>
      </c>
    </row>
    <row r="2108" spans="1:8" x14ac:dyDescent="0.25">
      <c r="A2108">
        <f t="shared" si="32"/>
        <v>2107</v>
      </c>
      <c r="B2108" s="5">
        <v>45128</v>
      </c>
      <c r="C2108" t="s">
        <v>45</v>
      </c>
      <c r="D2108">
        <v>6</v>
      </c>
      <c r="E2108">
        <v>62</v>
      </c>
      <c r="F2108" t="s">
        <v>9</v>
      </c>
      <c r="G2108" t="s">
        <v>49</v>
      </c>
    </row>
    <row r="2109" spans="1:8" x14ac:dyDescent="0.25">
      <c r="A2109">
        <f t="shared" si="32"/>
        <v>2108</v>
      </c>
      <c r="B2109" s="5">
        <v>45129</v>
      </c>
      <c r="C2109" t="s">
        <v>45</v>
      </c>
      <c r="D2109">
        <v>4</v>
      </c>
      <c r="E2109">
        <v>59</v>
      </c>
      <c r="F2109" t="s">
        <v>9</v>
      </c>
      <c r="G2109" t="s">
        <v>30</v>
      </c>
      <c r="H2109">
        <v>1</v>
      </c>
    </row>
    <row r="2110" spans="1:8" x14ac:dyDescent="0.25">
      <c r="A2110">
        <f t="shared" si="32"/>
        <v>2109</v>
      </c>
      <c r="B2110" s="5">
        <v>45129</v>
      </c>
      <c r="C2110" t="s">
        <v>45</v>
      </c>
      <c r="D2110">
        <v>5</v>
      </c>
      <c r="E2110">
        <v>67</v>
      </c>
      <c r="F2110" t="s">
        <v>13</v>
      </c>
      <c r="G2110" t="s">
        <v>30</v>
      </c>
      <c r="H2110">
        <v>2</v>
      </c>
    </row>
    <row r="2111" spans="1:8" x14ac:dyDescent="0.25">
      <c r="A2111">
        <f t="shared" si="32"/>
        <v>2110</v>
      </c>
      <c r="B2111" s="5">
        <v>45129</v>
      </c>
      <c r="C2111" t="s">
        <v>45</v>
      </c>
      <c r="D2111">
        <v>10</v>
      </c>
      <c r="E2111">
        <v>144</v>
      </c>
      <c r="F2111" t="s">
        <v>9</v>
      </c>
      <c r="G2111" t="s">
        <v>58</v>
      </c>
      <c r="H2111">
        <v>5</v>
      </c>
    </row>
    <row r="2112" spans="1:8" x14ac:dyDescent="0.25">
      <c r="A2112">
        <f t="shared" si="32"/>
        <v>2111</v>
      </c>
      <c r="B2112" s="5">
        <v>45129</v>
      </c>
      <c r="C2112" t="s">
        <v>45</v>
      </c>
      <c r="D2112">
        <v>7</v>
      </c>
      <c r="E2112">
        <v>199</v>
      </c>
      <c r="F2112" t="s">
        <v>9</v>
      </c>
      <c r="G2112" t="s">
        <v>41</v>
      </c>
      <c r="H2112">
        <v>5</v>
      </c>
    </row>
    <row r="2113" spans="1:8" x14ac:dyDescent="0.25">
      <c r="A2113">
        <f t="shared" si="32"/>
        <v>2112</v>
      </c>
      <c r="B2113" s="5">
        <v>45129</v>
      </c>
      <c r="C2113" t="s">
        <v>45</v>
      </c>
      <c r="D2113">
        <v>10</v>
      </c>
      <c r="E2113">
        <v>69</v>
      </c>
      <c r="F2113" t="s">
        <v>13</v>
      </c>
      <c r="G2113" t="s">
        <v>61</v>
      </c>
      <c r="H2113">
        <v>1</v>
      </c>
    </row>
    <row r="2114" spans="1:8" x14ac:dyDescent="0.25">
      <c r="A2114">
        <f t="shared" ref="A2114:A2177" si="33">ROW()-1</f>
        <v>2113</v>
      </c>
      <c r="B2114" s="5">
        <v>45129</v>
      </c>
      <c r="C2114" t="s">
        <v>45</v>
      </c>
      <c r="D2114">
        <v>2</v>
      </c>
      <c r="E2114">
        <v>31</v>
      </c>
      <c r="F2114" t="s">
        <v>9</v>
      </c>
      <c r="G2114" t="s">
        <v>61</v>
      </c>
      <c r="H2114">
        <v>1</v>
      </c>
    </row>
    <row r="2115" spans="1:8" x14ac:dyDescent="0.25">
      <c r="A2115">
        <f t="shared" si="33"/>
        <v>2114</v>
      </c>
      <c r="B2115" s="5">
        <v>45129</v>
      </c>
      <c r="C2115" t="s">
        <v>45</v>
      </c>
      <c r="D2115">
        <v>1</v>
      </c>
      <c r="E2115">
        <v>155</v>
      </c>
      <c r="F2115" t="s">
        <v>13</v>
      </c>
      <c r="G2115" t="s">
        <v>41</v>
      </c>
      <c r="H2115">
        <v>5</v>
      </c>
    </row>
    <row r="2116" spans="1:8" x14ac:dyDescent="0.25">
      <c r="A2116">
        <f t="shared" si="33"/>
        <v>2115</v>
      </c>
      <c r="B2116" s="5">
        <v>45129</v>
      </c>
      <c r="C2116" t="s">
        <v>45</v>
      </c>
      <c r="D2116">
        <v>7</v>
      </c>
      <c r="E2116">
        <v>167</v>
      </c>
      <c r="F2116" t="s">
        <v>9</v>
      </c>
      <c r="G2116" t="s">
        <v>49</v>
      </c>
      <c r="H2116">
        <v>5</v>
      </c>
    </row>
    <row r="2117" spans="1:8" x14ac:dyDescent="0.25">
      <c r="A2117">
        <f t="shared" si="33"/>
        <v>2116</v>
      </c>
      <c r="B2117" s="5">
        <v>45129</v>
      </c>
      <c r="C2117" t="s">
        <v>45</v>
      </c>
      <c r="D2117">
        <v>1</v>
      </c>
      <c r="E2117">
        <v>97</v>
      </c>
      <c r="F2117" t="s">
        <v>9</v>
      </c>
      <c r="G2117" t="s">
        <v>30</v>
      </c>
      <c r="H2117">
        <v>1</v>
      </c>
    </row>
    <row r="2118" spans="1:8" x14ac:dyDescent="0.25">
      <c r="A2118">
        <f t="shared" si="33"/>
        <v>2117</v>
      </c>
      <c r="B2118" s="5">
        <v>45129</v>
      </c>
      <c r="C2118" t="s">
        <v>45</v>
      </c>
      <c r="D2118">
        <v>1</v>
      </c>
      <c r="E2118">
        <v>131</v>
      </c>
      <c r="F2118" t="s">
        <v>9</v>
      </c>
      <c r="G2118" t="s">
        <v>49</v>
      </c>
      <c r="H2118">
        <v>4</v>
      </c>
    </row>
    <row r="2119" spans="1:8" x14ac:dyDescent="0.25">
      <c r="A2119">
        <f t="shared" si="33"/>
        <v>2118</v>
      </c>
      <c r="B2119" s="5">
        <v>45129</v>
      </c>
      <c r="C2119" t="s">
        <v>45</v>
      </c>
      <c r="D2119">
        <v>5</v>
      </c>
      <c r="E2119">
        <v>67</v>
      </c>
      <c r="F2119" t="s">
        <v>13</v>
      </c>
      <c r="G2119" t="s">
        <v>30</v>
      </c>
      <c r="H2119">
        <v>2</v>
      </c>
    </row>
    <row r="2120" spans="1:8" x14ac:dyDescent="0.25">
      <c r="A2120">
        <f t="shared" si="33"/>
        <v>2119</v>
      </c>
      <c r="B2120" s="5">
        <v>45129</v>
      </c>
      <c r="C2120" t="s">
        <v>45</v>
      </c>
      <c r="D2120">
        <v>5</v>
      </c>
      <c r="E2120">
        <v>67</v>
      </c>
      <c r="F2120" t="s">
        <v>13</v>
      </c>
      <c r="G2120" t="s">
        <v>30</v>
      </c>
      <c r="H2120">
        <v>2</v>
      </c>
    </row>
    <row r="2121" spans="1:8" x14ac:dyDescent="0.25">
      <c r="A2121">
        <f t="shared" si="33"/>
        <v>2120</v>
      </c>
      <c r="B2121" s="5">
        <v>45129</v>
      </c>
      <c r="C2121" t="s">
        <v>45</v>
      </c>
      <c r="D2121">
        <v>7</v>
      </c>
      <c r="F2121" t="s">
        <v>9</v>
      </c>
      <c r="G2121" t="s">
        <v>49</v>
      </c>
      <c r="H2121">
        <v>5</v>
      </c>
    </row>
    <row r="2122" spans="1:8" x14ac:dyDescent="0.25">
      <c r="A2122">
        <f t="shared" si="33"/>
        <v>2121</v>
      </c>
      <c r="B2122" s="5">
        <v>45130</v>
      </c>
      <c r="C2122" t="s">
        <v>45</v>
      </c>
      <c r="D2122">
        <v>1</v>
      </c>
      <c r="E2122">
        <v>84</v>
      </c>
      <c r="F2122" t="s">
        <v>9</v>
      </c>
      <c r="G2122" t="s">
        <v>49</v>
      </c>
      <c r="H2122">
        <v>2</v>
      </c>
    </row>
    <row r="2123" spans="1:8" x14ac:dyDescent="0.25">
      <c r="A2123">
        <f t="shared" si="33"/>
        <v>2122</v>
      </c>
      <c r="B2123" s="5">
        <v>45130</v>
      </c>
      <c r="C2123" t="s">
        <v>45</v>
      </c>
      <c r="D2123">
        <v>1</v>
      </c>
      <c r="E2123">
        <v>134</v>
      </c>
      <c r="F2123" t="s">
        <v>13</v>
      </c>
      <c r="G2123" t="s">
        <v>49</v>
      </c>
      <c r="H2123">
        <v>5</v>
      </c>
    </row>
    <row r="2124" spans="1:8" x14ac:dyDescent="0.25">
      <c r="A2124">
        <f t="shared" si="33"/>
        <v>2123</v>
      </c>
      <c r="B2124" s="5">
        <v>45130</v>
      </c>
      <c r="C2124" t="s">
        <v>39</v>
      </c>
      <c r="D2124">
        <v>5</v>
      </c>
      <c r="E2124">
        <v>178</v>
      </c>
      <c r="F2124" t="s">
        <v>13</v>
      </c>
      <c r="G2124" t="s">
        <v>61</v>
      </c>
      <c r="H2124">
        <v>2</v>
      </c>
    </row>
    <row r="2125" spans="1:8" x14ac:dyDescent="0.25">
      <c r="A2125">
        <f t="shared" si="33"/>
        <v>2124</v>
      </c>
      <c r="B2125" s="5">
        <v>45130</v>
      </c>
      <c r="C2125" t="s">
        <v>45</v>
      </c>
      <c r="D2125">
        <v>4</v>
      </c>
      <c r="E2125">
        <v>141</v>
      </c>
      <c r="F2125" t="s">
        <v>13</v>
      </c>
      <c r="G2125" t="s">
        <v>66</v>
      </c>
      <c r="H2125">
        <v>1</v>
      </c>
    </row>
    <row r="2126" spans="1:8" x14ac:dyDescent="0.25">
      <c r="A2126">
        <f t="shared" si="33"/>
        <v>2125</v>
      </c>
      <c r="B2126" s="5">
        <v>45130</v>
      </c>
      <c r="C2126" t="s">
        <v>45</v>
      </c>
      <c r="D2126">
        <v>4</v>
      </c>
      <c r="E2126">
        <v>191</v>
      </c>
      <c r="F2126" t="s">
        <v>13</v>
      </c>
      <c r="G2126" t="s">
        <v>61</v>
      </c>
      <c r="H2126">
        <v>1</v>
      </c>
    </row>
    <row r="2127" spans="1:8" x14ac:dyDescent="0.25">
      <c r="A2127">
        <f t="shared" si="33"/>
        <v>2126</v>
      </c>
      <c r="B2127" s="5">
        <v>45130</v>
      </c>
      <c r="C2127" t="s">
        <v>45</v>
      </c>
      <c r="D2127">
        <v>2</v>
      </c>
      <c r="E2127">
        <v>175</v>
      </c>
      <c r="F2127" t="s">
        <v>13</v>
      </c>
      <c r="G2127" t="s">
        <v>41</v>
      </c>
      <c r="H2127">
        <v>3</v>
      </c>
    </row>
    <row r="2128" spans="1:8" x14ac:dyDescent="0.25">
      <c r="A2128">
        <f t="shared" si="33"/>
        <v>2127</v>
      </c>
      <c r="B2128" s="5">
        <v>45130</v>
      </c>
      <c r="C2128" t="s">
        <v>45</v>
      </c>
      <c r="D2128">
        <v>1</v>
      </c>
      <c r="E2128">
        <v>69</v>
      </c>
      <c r="F2128" t="s">
        <v>9</v>
      </c>
      <c r="G2128" t="s">
        <v>66</v>
      </c>
      <c r="H2128">
        <v>1</v>
      </c>
    </row>
    <row r="2129" spans="1:8" x14ac:dyDescent="0.25">
      <c r="A2129">
        <f t="shared" si="33"/>
        <v>2128</v>
      </c>
      <c r="B2129" s="5">
        <v>45130</v>
      </c>
      <c r="C2129" t="s">
        <v>45</v>
      </c>
      <c r="D2129">
        <v>2</v>
      </c>
      <c r="E2129">
        <v>97</v>
      </c>
      <c r="F2129" t="s">
        <v>13</v>
      </c>
      <c r="G2129" t="s">
        <v>30</v>
      </c>
      <c r="H2129">
        <v>3</v>
      </c>
    </row>
    <row r="2130" spans="1:8" x14ac:dyDescent="0.25">
      <c r="A2130">
        <f t="shared" si="33"/>
        <v>2129</v>
      </c>
      <c r="B2130" s="5">
        <v>45130</v>
      </c>
      <c r="C2130" t="s">
        <v>45</v>
      </c>
      <c r="D2130">
        <v>2</v>
      </c>
      <c r="E2130">
        <v>168</v>
      </c>
      <c r="F2130" t="s">
        <v>9</v>
      </c>
      <c r="G2130" t="s">
        <v>41</v>
      </c>
      <c r="H2130">
        <v>4</v>
      </c>
    </row>
    <row r="2131" spans="1:8" x14ac:dyDescent="0.25">
      <c r="A2131">
        <f t="shared" si="33"/>
        <v>2130</v>
      </c>
      <c r="B2131" s="5">
        <v>45130</v>
      </c>
      <c r="C2131" t="s">
        <v>45</v>
      </c>
      <c r="D2131">
        <v>5</v>
      </c>
      <c r="E2131">
        <v>157</v>
      </c>
      <c r="F2131" t="s">
        <v>13</v>
      </c>
      <c r="G2131" t="s">
        <v>61</v>
      </c>
      <c r="H2131">
        <v>1</v>
      </c>
    </row>
    <row r="2132" spans="1:8" x14ac:dyDescent="0.25">
      <c r="A2132">
        <f t="shared" si="33"/>
        <v>2131</v>
      </c>
      <c r="B2132" s="5">
        <v>45130</v>
      </c>
      <c r="C2132" t="s">
        <v>45</v>
      </c>
      <c r="D2132">
        <v>8</v>
      </c>
      <c r="E2132">
        <v>71</v>
      </c>
      <c r="F2132" t="s">
        <v>9</v>
      </c>
      <c r="G2132" t="s">
        <v>61</v>
      </c>
      <c r="H2132">
        <v>1</v>
      </c>
    </row>
    <row r="2133" spans="1:8" x14ac:dyDescent="0.25">
      <c r="A2133">
        <f t="shared" si="33"/>
        <v>2132</v>
      </c>
      <c r="B2133" s="5">
        <v>45130</v>
      </c>
      <c r="C2133" t="s">
        <v>45</v>
      </c>
      <c r="D2133">
        <v>10</v>
      </c>
      <c r="E2133">
        <v>181</v>
      </c>
      <c r="F2133" t="s">
        <v>9</v>
      </c>
      <c r="G2133" t="s">
        <v>66</v>
      </c>
      <c r="H2133">
        <v>4</v>
      </c>
    </row>
    <row r="2134" spans="1:8" x14ac:dyDescent="0.25">
      <c r="A2134">
        <f t="shared" si="33"/>
        <v>2133</v>
      </c>
      <c r="B2134" s="5">
        <v>45130</v>
      </c>
      <c r="C2134" t="s">
        <v>45</v>
      </c>
      <c r="D2134">
        <v>10</v>
      </c>
      <c r="E2134">
        <v>208</v>
      </c>
      <c r="F2134" t="s">
        <v>13</v>
      </c>
      <c r="G2134" t="s">
        <v>58</v>
      </c>
      <c r="H2134">
        <v>1</v>
      </c>
    </row>
    <row r="2135" spans="1:8" x14ac:dyDescent="0.25">
      <c r="A2135">
        <f t="shared" si="33"/>
        <v>2134</v>
      </c>
      <c r="B2135" s="5">
        <v>45130</v>
      </c>
      <c r="C2135" t="s">
        <v>45</v>
      </c>
      <c r="D2135">
        <v>8</v>
      </c>
      <c r="E2135">
        <v>99</v>
      </c>
      <c r="F2135" t="s">
        <v>13</v>
      </c>
      <c r="G2135" t="s">
        <v>30</v>
      </c>
      <c r="H2135">
        <v>3</v>
      </c>
    </row>
    <row r="2136" spans="1:8" x14ac:dyDescent="0.25">
      <c r="A2136">
        <f t="shared" si="33"/>
        <v>2135</v>
      </c>
      <c r="B2136" s="5">
        <v>45130</v>
      </c>
      <c r="C2136" t="s">
        <v>45</v>
      </c>
      <c r="D2136">
        <v>2</v>
      </c>
      <c r="E2136">
        <v>138</v>
      </c>
      <c r="F2136" t="s">
        <v>9</v>
      </c>
      <c r="G2136" t="s">
        <v>30</v>
      </c>
      <c r="H2136">
        <v>1</v>
      </c>
    </row>
    <row r="2137" spans="1:8" x14ac:dyDescent="0.25">
      <c r="A2137">
        <f t="shared" si="33"/>
        <v>2136</v>
      </c>
      <c r="B2137" s="5">
        <v>45130</v>
      </c>
      <c r="C2137" t="s">
        <v>45</v>
      </c>
      <c r="D2137">
        <v>10</v>
      </c>
      <c r="E2137">
        <v>93</v>
      </c>
      <c r="F2137" t="s">
        <v>13</v>
      </c>
      <c r="G2137" t="s">
        <v>30</v>
      </c>
      <c r="H2137">
        <v>2</v>
      </c>
    </row>
    <row r="2138" spans="1:8" x14ac:dyDescent="0.25">
      <c r="A2138">
        <f t="shared" si="33"/>
        <v>2137</v>
      </c>
      <c r="B2138" s="5">
        <v>45130</v>
      </c>
      <c r="C2138" t="s">
        <v>45</v>
      </c>
      <c r="D2138">
        <v>4</v>
      </c>
      <c r="E2138">
        <v>116</v>
      </c>
      <c r="F2138" t="s">
        <v>9</v>
      </c>
      <c r="G2138" t="s">
        <v>49</v>
      </c>
      <c r="H2138">
        <v>3</v>
      </c>
    </row>
    <row r="2139" spans="1:8" x14ac:dyDescent="0.25">
      <c r="A2139">
        <f t="shared" si="33"/>
        <v>2138</v>
      </c>
      <c r="B2139" s="5">
        <v>45130</v>
      </c>
      <c r="C2139" t="s">
        <v>45</v>
      </c>
      <c r="D2139">
        <v>9</v>
      </c>
      <c r="E2139">
        <v>178</v>
      </c>
      <c r="F2139" t="s">
        <v>9</v>
      </c>
      <c r="G2139" t="s">
        <v>41</v>
      </c>
      <c r="H2139">
        <v>5</v>
      </c>
    </row>
    <row r="2140" spans="1:8" x14ac:dyDescent="0.25">
      <c r="A2140">
        <f t="shared" si="33"/>
        <v>2139</v>
      </c>
      <c r="B2140" s="5">
        <v>45130</v>
      </c>
      <c r="C2140" t="s">
        <v>45</v>
      </c>
      <c r="D2140">
        <v>8</v>
      </c>
      <c r="E2140">
        <v>196</v>
      </c>
      <c r="F2140" t="s">
        <v>9</v>
      </c>
      <c r="G2140" t="s">
        <v>30</v>
      </c>
      <c r="H2140">
        <v>5</v>
      </c>
    </row>
    <row r="2141" spans="1:8" x14ac:dyDescent="0.25">
      <c r="A2141">
        <f t="shared" si="33"/>
        <v>2140</v>
      </c>
      <c r="B2141" s="5">
        <v>45130</v>
      </c>
      <c r="C2141" t="s">
        <v>45</v>
      </c>
      <c r="D2141">
        <v>5</v>
      </c>
      <c r="E2141">
        <v>63</v>
      </c>
      <c r="F2141" t="s">
        <v>13</v>
      </c>
      <c r="G2141" t="s">
        <v>49</v>
      </c>
      <c r="H2141">
        <v>4</v>
      </c>
    </row>
    <row r="2142" spans="1:8" x14ac:dyDescent="0.25">
      <c r="A2142">
        <f t="shared" si="33"/>
        <v>2141</v>
      </c>
      <c r="B2142" s="5">
        <v>45130</v>
      </c>
      <c r="C2142" t="s">
        <v>45</v>
      </c>
      <c r="D2142">
        <v>10</v>
      </c>
      <c r="E2142">
        <v>208</v>
      </c>
      <c r="F2142" t="s">
        <v>13</v>
      </c>
      <c r="G2142" t="s">
        <v>58</v>
      </c>
      <c r="H2142">
        <v>1</v>
      </c>
    </row>
    <row r="2143" spans="1:8" x14ac:dyDescent="0.25">
      <c r="A2143">
        <f t="shared" si="33"/>
        <v>2142</v>
      </c>
      <c r="B2143" s="5">
        <v>45130</v>
      </c>
      <c r="C2143" t="s">
        <v>45</v>
      </c>
      <c r="D2143">
        <v>1</v>
      </c>
      <c r="E2143">
        <v>69</v>
      </c>
      <c r="F2143" t="s">
        <v>9</v>
      </c>
      <c r="G2143" t="s">
        <v>66</v>
      </c>
      <c r="H2143">
        <v>1</v>
      </c>
    </row>
    <row r="2144" spans="1:8" x14ac:dyDescent="0.25">
      <c r="A2144">
        <f t="shared" si="33"/>
        <v>2143</v>
      </c>
      <c r="B2144" s="5">
        <v>45130</v>
      </c>
      <c r="C2144" t="s">
        <v>45</v>
      </c>
      <c r="D2144">
        <v>4</v>
      </c>
      <c r="E2144">
        <v>191</v>
      </c>
      <c r="F2144" t="s">
        <v>13</v>
      </c>
      <c r="G2144" t="s">
        <v>61</v>
      </c>
      <c r="H2144">
        <v>1</v>
      </c>
    </row>
    <row r="2145" spans="1:8" x14ac:dyDescent="0.25">
      <c r="A2145">
        <f t="shared" si="33"/>
        <v>2144</v>
      </c>
      <c r="B2145" s="5">
        <v>45130</v>
      </c>
      <c r="C2145" t="s">
        <v>30</v>
      </c>
      <c r="D2145">
        <v>8</v>
      </c>
      <c r="E2145">
        <v>71</v>
      </c>
      <c r="F2145" t="s">
        <v>9</v>
      </c>
      <c r="G2145" t="s">
        <v>61</v>
      </c>
      <c r="H2145">
        <v>1</v>
      </c>
    </row>
    <row r="2146" spans="1:8" x14ac:dyDescent="0.25">
      <c r="A2146">
        <f t="shared" si="33"/>
        <v>2145</v>
      </c>
      <c r="B2146" s="5">
        <v>45131</v>
      </c>
      <c r="C2146" t="s">
        <v>39</v>
      </c>
      <c r="D2146">
        <v>6</v>
      </c>
      <c r="E2146">
        <v>160</v>
      </c>
      <c r="F2146" t="s">
        <v>9</v>
      </c>
      <c r="G2146" t="s">
        <v>66</v>
      </c>
      <c r="H2146">
        <v>3</v>
      </c>
    </row>
    <row r="2147" spans="1:8" x14ac:dyDescent="0.25">
      <c r="A2147">
        <f t="shared" si="33"/>
        <v>2146</v>
      </c>
      <c r="B2147" s="5">
        <v>45131</v>
      </c>
      <c r="C2147" t="s">
        <v>39</v>
      </c>
      <c r="D2147">
        <v>6</v>
      </c>
      <c r="E2147">
        <v>43</v>
      </c>
      <c r="F2147" t="s">
        <v>9</v>
      </c>
      <c r="G2147" t="s">
        <v>61</v>
      </c>
      <c r="H2147">
        <v>5</v>
      </c>
    </row>
    <row r="2148" spans="1:8" x14ac:dyDescent="0.25">
      <c r="A2148">
        <f t="shared" si="33"/>
        <v>2147</v>
      </c>
      <c r="B2148" s="5">
        <v>45131</v>
      </c>
      <c r="C2148" t="s">
        <v>45</v>
      </c>
      <c r="D2148">
        <v>3</v>
      </c>
      <c r="E2148">
        <v>207</v>
      </c>
      <c r="F2148" t="s">
        <v>9</v>
      </c>
      <c r="G2148" t="s">
        <v>58</v>
      </c>
      <c r="H2148">
        <v>5</v>
      </c>
    </row>
    <row r="2149" spans="1:8" x14ac:dyDescent="0.25">
      <c r="A2149">
        <f t="shared" si="33"/>
        <v>2148</v>
      </c>
      <c r="B2149" s="5">
        <v>45131</v>
      </c>
      <c r="C2149" t="s">
        <v>45</v>
      </c>
      <c r="D2149">
        <v>3</v>
      </c>
      <c r="E2149">
        <v>39</v>
      </c>
      <c r="F2149" t="s">
        <v>9</v>
      </c>
      <c r="G2149" t="s">
        <v>49</v>
      </c>
      <c r="H2149">
        <v>2</v>
      </c>
    </row>
    <row r="2150" spans="1:8" x14ac:dyDescent="0.25">
      <c r="A2150">
        <f t="shared" si="33"/>
        <v>2149</v>
      </c>
      <c r="B2150" s="5">
        <v>45131</v>
      </c>
      <c r="C2150" t="s">
        <v>45</v>
      </c>
      <c r="D2150">
        <v>8</v>
      </c>
      <c r="E2150">
        <v>144</v>
      </c>
      <c r="F2150" t="s">
        <v>9</v>
      </c>
      <c r="G2150" t="s">
        <v>49</v>
      </c>
      <c r="H2150">
        <v>1</v>
      </c>
    </row>
    <row r="2151" spans="1:8" x14ac:dyDescent="0.25">
      <c r="A2151">
        <f t="shared" si="33"/>
        <v>2150</v>
      </c>
      <c r="B2151" s="5">
        <v>45131</v>
      </c>
      <c r="C2151" t="s">
        <v>45</v>
      </c>
      <c r="D2151">
        <v>9</v>
      </c>
      <c r="E2151">
        <v>106</v>
      </c>
      <c r="F2151" t="s">
        <v>13</v>
      </c>
      <c r="G2151" t="s">
        <v>66</v>
      </c>
      <c r="H2151">
        <v>5</v>
      </c>
    </row>
    <row r="2152" spans="1:8" x14ac:dyDescent="0.25">
      <c r="A2152">
        <f t="shared" si="33"/>
        <v>2151</v>
      </c>
      <c r="B2152" s="5">
        <v>45131</v>
      </c>
      <c r="C2152" t="s">
        <v>45</v>
      </c>
      <c r="D2152">
        <v>6</v>
      </c>
      <c r="E2152">
        <v>56</v>
      </c>
      <c r="F2152" t="s">
        <v>9</v>
      </c>
      <c r="G2152" t="s">
        <v>66</v>
      </c>
      <c r="H2152">
        <v>5</v>
      </c>
    </row>
    <row r="2153" spans="1:8" x14ac:dyDescent="0.25">
      <c r="A2153">
        <f t="shared" si="33"/>
        <v>2152</v>
      </c>
      <c r="B2153" s="5">
        <v>45131</v>
      </c>
      <c r="C2153" t="s">
        <v>45</v>
      </c>
      <c r="D2153">
        <v>1</v>
      </c>
      <c r="E2153">
        <v>44</v>
      </c>
      <c r="F2153" t="s">
        <v>9</v>
      </c>
      <c r="G2153" t="s">
        <v>30</v>
      </c>
      <c r="H2153">
        <v>4</v>
      </c>
    </row>
    <row r="2154" spans="1:8" x14ac:dyDescent="0.25">
      <c r="A2154">
        <f t="shared" si="33"/>
        <v>2153</v>
      </c>
      <c r="B2154" s="5">
        <v>45131</v>
      </c>
      <c r="C2154" t="s">
        <v>45</v>
      </c>
      <c r="D2154">
        <v>4</v>
      </c>
      <c r="E2154">
        <v>180</v>
      </c>
      <c r="F2154" t="s">
        <v>13</v>
      </c>
      <c r="G2154" t="s">
        <v>49</v>
      </c>
      <c r="H2154">
        <v>5</v>
      </c>
    </row>
    <row r="2155" spans="1:8" x14ac:dyDescent="0.25">
      <c r="A2155">
        <f t="shared" si="33"/>
        <v>2154</v>
      </c>
      <c r="B2155" s="5">
        <v>45131</v>
      </c>
      <c r="C2155" t="s">
        <v>39</v>
      </c>
      <c r="D2155">
        <v>9</v>
      </c>
      <c r="E2155">
        <v>123</v>
      </c>
      <c r="F2155" t="s">
        <v>9</v>
      </c>
      <c r="G2155" t="s">
        <v>49</v>
      </c>
      <c r="H2155">
        <v>3</v>
      </c>
    </row>
    <row r="2156" spans="1:8" x14ac:dyDescent="0.25">
      <c r="A2156">
        <f t="shared" si="33"/>
        <v>2155</v>
      </c>
      <c r="B2156" s="5">
        <v>45131</v>
      </c>
      <c r="C2156" t="s">
        <v>45</v>
      </c>
      <c r="D2156">
        <v>6</v>
      </c>
      <c r="E2156">
        <v>57</v>
      </c>
      <c r="F2156" t="s">
        <v>9</v>
      </c>
      <c r="G2156" t="s">
        <v>61</v>
      </c>
      <c r="H2156">
        <v>1</v>
      </c>
    </row>
    <row r="2157" spans="1:8" x14ac:dyDescent="0.25">
      <c r="A2157">
        <f t="shared" si="33"/>
        <v>2156</v>
      </c>
      <c r="B2157" s="5">
        <v>45131</v>
      </c>
      <c r="C2157" t="s">
        <v>39</v>
      </c>
      <c r="D2157">
        <v>3</v>
      </c>
      <c r="E2157">
        <v>139</v>
      </c>
      <c r="F2157" t="s">
        <v>9</v>
      </c>
      <c r="G2157" t="s">
        <v>49</v>
      </c>
      <c r="H2157">
        <v>1</v>
      </c>
    </row>
    <row r="2158" spans="1:8" x14ac:dyDescent="0.25">
      <c r="A2158">
        <f t="shared" si="33"/>
        <v>2157</v>
      </c>
      <c r="B2158" s="5">
        <v>45131</v>
      </c>
      <c r="C2158" t="s">
        <v>45</v>
      </c>
      <c r="D2158">
        <v>4</v>
      </c>
      <c r="E2158">
        <v>195</v>
      </c>
      <c r="F2158" t="s">
        <v>9</v>
      </c>
      <c r="G2158" t="s">
        <v>58</v>
      </c>
      <c r="H2158">
        <v>1</v>
      </c>
    </row>
    <row r="2159" spans="1:8" x14ac:dyDescent="0.25">
      <c r="A2159">
        <f t="shared" si="33"/>
        <v>2158</v>
      </c>
      <c r="B2159" s="5">
        <v>45131</v>
      </c>
      <c r="C2159" t="s">
        <v>39</v>
      </c>
      <c r="D2159">
        <v>8</v>
      </c>
      <c r="E2159">
        <v>33</v>
      </c>
      <c r="F2159" t="s">
        <v>9</v>
      </c>
      <c r="G2159" t="s">
        <v>61</v>
      </c>
      <c r="H2159">
        <v>1</v>
      </c>
    </row>
    <row r="2160" spans="1:8" x14ac:dyDescent="0.25">
      <c r="A2160">
        <f t="shared" si="33"/>
        <v>2159</v>
      </c>
      <c r="B2160" s="5">
        <v>45131</v>
      </c>
      <c r="C2160" t="s">
        <v>39</v>
      </c>
      <c r="D2160">
        <v>3</v>
      </c>
      <c r="E2160">
        <v>139</v>
      </c>
      <c r="F2160" t="s">
        <v>9</v>
      </c>
      <c r="G2160" t="s">
        <v>49</v>
      </c>
      <c r="H2160">
        <v>1</v>
      </c>
    </row>
    <row r="2161" spans="1:8" x14ac:dyDescent="0.25">
      <c r="A2161">
        <f t="shared" si="33"/>
        <v>2160</v>
      </c>
      <c r="B2161" s="5">
        <v>45132</v>
      </c>
      <c r="C2161" t="s">
        <v>39</v>
      </c>
      <c r="D2161">
        <v>3</v>
      </c>
      <c r="E2161">
        <v>130</v>
      </c>
      <c r="F2161" t="s">
        <v>9</v>
      </c>
      <c r="G2161" t="s">
        <v>41</v>
      </c>
      <c r="H2161">
        <v>1</v>
      </c>
    </row>
    <row r="2162" spans="1:8" x14ac:dyDescent="0.25">
      <c r="A2162">
        <f t="shared" si="33"/>
        <v>2161</v>
      </c>
      <c r="B2162" s="5">
        <v>45132</v>
      </c>
      <c r="C2162" t="s">
        <v>45</v>
      </c>
      <c r="D2162">
        <v>3</v>
      </c>
      <c r="E2162">
        <v>197</v>
      </c>
      <c r="F2162" t="s">
        <v>13</v>
      </c>
      <c r="G2162" t="s">
        <v>61</v>
      </c>
      <c r="H2162">
        <v>2</v>
      </c>
    </row>
    <row r="2163" spans="1:8" x14ac:dyDescent="0.25">
      <c r="A2163">
        <f t="shared" si="33"/>
        <v>2162</v>
      </c>
      <c r="B2163" s="5">
        <v>45132</v>
      </c>
      <c r="C2163" t="s">
        <v>39</v>
      </c>
      <c r="D2163">
        <v>4</v>
      </c>
      <c r="E2163">
        <v>57</v>
      </c>
      <c r="F2163" t="s">
        <v>9</v>
      </c>
      <c r="G2163" t="s">
        <v>41</v>
      </c>
      <c r="H2163">
        <v>1</v>
      </c>
    </row>
    <row r="2164" spans="1:8" x14ac:dyDescent="0.25">
      <c r="A2164">
        <f t="shared" si="33"/>
        <v>2163</v>
      </c>
      <c r="B2164" s="5">
        <v>45132</v>
      </c>
      <c r="C2164" t="s">
        <v>39</v>
      </c>
      <c r="D2164">
        <v>5</v>
      </c>
      <c r="E2164">
        <v>40</v>
      </c>
      <c r="F2164" t="s">
        <v>9</v>
      </c>
      <c r="G2164" t="s">
        <v>49</v>
      </c>
      <c r="H2164">
        <v>2</v>
      </c>
    </row>
    <row r="2165" spans="1:8" x14ac:dyDescent="0.25">
      <c r="A2165">
        <f t="shared" si="33"/>
        <v>2164</v>
      </c>
      <c r="B2165" s="5">
        <v>45132</v>
      </c>
      <c r="C2165" t="s">
        <v>45</v>
      </c>
      <c r="D2165">
        <v>8</v>
      </c>
      <c r="E2165">
        <v>203</v>
      </c>
      <c r="F2165" t="s">
        <v>9</v>
      </c>
      <c r="G2165" t="s">
        <v>41</v>
      </c>
      <c r="H2165">
        <v>3</v>
      </c>
    </row>
    <row r="2166" spans="1:8" x14ac:dyDescent="0.25">
      <c r="A2166">
        <f t="shared" si="33"/>
        <v>2165</v>
      </c>
      <c r="B2166" s="5">
        <v>45132</v>
      </c>
      <c r="C2166" t="s">
        <v>45</v>
      </c>
      <c r="D2166">
        <v>2</v>
      </c>
      <c r="E2166">
        <v>59</v>
      </c>
      <c r="F2166" t="s">
        <v>13</v>
      </c>
      <c r="G2166" t="s">
        <v>66</v>
      </c>
      <c r="H2166">
        <v>1</v>
      </c>
    </row>
    <row r="2167" spans="1:8" x14ac:dyDescent="0.25">
      <c r="A2167">
        <f t="shared" si="33"/>
        <v>2166</v>
      </c>
      <c r="B2167" s="5">
        <v>45132</v>
      </c>
      <c r="C2167" t="s">
        <v>39</v>
      </c>
      <c r="D2167">
        <v>3</v>
      </c>
      <c r="E2167">
        <v>107</v>
      </c>
      <c r="F2167" t="s">
        <v>9</v>
      </c>
      <c r="G2167" t="s">
        <v>49</v>
      </c>
      <c r="H2167">
        <v>3</v>
      </c>
    </row>
    <row r="2168" spans="1:8" x14ac:dyDescent="0.25">
      <c r="A2168">
        <f t="shared" si="33"/>
        <v>2167</v>
      </c>
      <c r="B2168" s="5">
        <v>45132</v>
      </c>
      <c r="C2168" t="s">
        <v>39</v>
      </c>
      <c r="D2168">
        <v>1</v>
      </c>
      <c r="E2168">
        <v>131</v>
      </c>
      <c r="F2168" t="s">
        <v>13</v>
      </c>
      <c r="G2168" t="s">
        <v>41</v>
      </c>
      <c r="H2168">
        <v>3</v>
      </c>
    </row>
    <row r="2169" spans="1:8" x14ac:dyDescent="0.25">
      <c r="A2169">
        <f t="shared" si="33"/>
        <v>2168</v>
      </c>
      <c r="B2169" s="5">
        <v>45132</v>
      </c>
      <c r="C2169" t="s">
        <v>45</v>
      </c>
      <c r="D2169">
        <v>2</v>
      </c>
      <c r="E2169">
        <v>39</v>
      </c>
      <c r="F2169" t="s">
        <v>13</v>
      </c>
      <c r="G2169" t="s">
        <v>61</v>
      </c>
      <c r="H2169">
        <v>4</v>
      </c>
    </row>
    <row r="2170" spans="1:8" x14ac:dyDescent="0.25">
      <c r="A2170">
        <f t="shared" si="33"/>
        <v>2169</v>
      </c>
      <c r="B2170" s="5">
        <v>45132</v>
      </c>
      <c r="C2170" t="s">
        <v>39</v>
      </c>
      <c r="D2170">
        <v>2</v>
      </c>
      <c r="E2170">
        <v>126</v>
      </c>
      <c r="F2170" t="s">
        <v>13</v>
      </c>
      <c r="G2170" t="s">
        <v>30</v>
      </c>
      <c r="H2170">
        <v>3</v>
      </c>
    </row>
    <row r="2171" spans="1:8" x14ac:dyDescent="0.25">
      <c r="A2171">
        <f t="shared" si="33"/>
        <v>2170</v>
      </c>
      <c r="B2171" s="5">
        <v>45132</v>
      </c>
      <c r="C2171" t="s">
        <v>45</v>
      </c>
      <c r="D2171">
        <v>10</v>
      </c>
      <c r="E2171">
        <v>99</v>
      </c>
      <c r="F2171" t="s">
        <v>9</v>
      </c>
      <c r="G2171" t="s">
        <v>49</v>
      </c>
      <c r="H2171">
        <v>2</v>
      </c>
    </row>
    <row r="2172" spans="1:8" x14ac:dyDescent="0.25">
      <c r="A2172">
        <f t="shared" si="33"/>
        <v>2171</v>
      </c>
      <c r="B2172" s="5">
        <v>45132</v>
      </c>
      <c r="C2172" t="s">
        <v>39</v>
      </c>
      <c r="D2172">
        <v>3</v>
      </c>
      <c r="E2172">
        <v>107</v>
      </c>
      <c r="F2172" t="s">
        <v>9</v>
      </c>
      <c r="G2172" t="s">
        <v>49</v>
      </c>
      <c r="H2172">
        <v>3</v>
      </c>
    </row>
    <row r="2173" spans="1:8" x14ac:dyDescent="0.25">
      <c r="A2173">
        <f t="shared" si="33"/>
        <v>2172</v>
      </c>
      <c r="B2173" s="5">
        <v>45132</v>
      </c>
      <c r="C2173" t="s">
        <v>45</v>
      </c>
      <c r="D2173">
        <v>2</v>
      </c>
      <c r="E2173">
        <v>39</v>
      </c>
      <c r="F2173" t="s">
        <v>13</v>
      </c>
      <c r="G2173" t="s">
        <v>61</v>
      </c>
      <c r="H2173">
        <v>4</v>
      </c>
    </row>
    <row r="2174" spans="1:8" x14ac:dyDescent="0.25">
      <c r="A2174">
        <f t="shared" si="33"/>
        <v>2173</v>
      </c>
      <c r="B2174" s="5">
        <v>45133</v>
      </c>
      <c r="C2174" t="s">
        <v>39</v>
      </c>
      <c r="D2174">
        <v>2</v>
      </c>
      <c r="E2174">
        <v>47</v>
      </c>
      <c r="F2174" t="s">
        <v>9</v>
      </c>
      <c r="G2174" t="s">
        <v>61</v>
      </c>
      <c r="H2174">
        <v>3</v>
      </c>
    </row>
    <row r="2175" spans="1:8" x14ac:dyDescent="0.25">
      <c r="A2175">
        <f t="shared" si="33"/>
        <v>2174</v>
      </c>
      <c r="B2175" s="5">
        <v>45133</v>
      </c>
      <c r="C2175" t="s">
        <v>39</v>
      </c>
      <c r="D2175">
        <v>8</v>
      </c>
      <c r="E2175">
        <v>54</v>
      </c>
      <c r="F2175" t="s">
        <v>13</v>
      </c>
      <c r="G2175" t="s">
        <v>58</v>
      </c>
      <c r="H2175">
        <v>4</v>
      </c>
    </row>
    <row r="2176" spans="1:8" x14ac:dyDescent="0.25">
      <c r="A2176">
        <f t="shared" si="33"/>
        <v>2175</v>
      </c>
      <c r="B2176" s="5">
        <v>45133</v>
      </c>
      <c r="C2176" t="s">
        <v>45</v>
      </c>
      <c r="D2176">
        <v>6</v>
      </c>
      <c r="E2176">
        <v>173</v>
      </c>
      <c r="F2176" t="s">
        <v>9</v>
      </c>
      <c r="G2176" t="s">
        <v>61</v>
      </c>
      <c r="H2176">
        <v>3</v>
      </c>
    </row>
    <row r="2177" spans="1:8" x14ac:dyDescent="0.25">
      <c r="A2177">
        <f t="shared" si="33"/>
        <v>2176</v>
      </c>
      <c r="B2177" s="5">
        <v>45133</v>
      </c>
      <c r="C2177" t="s">
        <v>39</v>
      </c>
      <c r="D2177">
        <v>4</v>
      </c>
      <c r="E2177">
        <v>83</v>
      </c>
      <c r="F2177" t="s">
        <v>13</v>
      </c>
      <c r="G2177" t="s">
        <v>66</v>
      </c>
      <c r="H2177">
        <v>1</v>
      </c>
    </row>
    <row r="2178" spans="1:8" x14ac:dyDescent="0.25">
      <c r="A2178">
        <f t="shared" ref="A2178:A2241" si="34">ROW()-1</f>
        <v>2177</v>
      </c>
      <c r="B2178" s="5">
        <v>45133</v>
      </c>
      <c r="C2178" t="s">
        <v>45</v>
      </c>
      <c r="D2178">
        <v>5</v>
      </c>
      <c r="E2178">
        <v>201</v>
      </c>
      <c r="F2178" t="s">
        <v>13</v>
      </c>
      <c r="G2178" t="s">
        <v>30</v>
      </c>
      <c r="H2178">
        <v>4</v>
      </c>
    </row>
    <row r="2179" spans="1:8" x14ac:dyDescent="0.25">
      <c r="A2179">
        <f t="shared" si="34"/>
        <v>2178</v>
      </c>
      <c r="B2179" s="5">
        <v>45133</v>
      </c>
      <c r="C2179" t="s">
        <v>45</v>
      </c>
      <c r="D2179">
        <v>3</v>
      </c>
      <c r="E2179">
        <v>185</v>
      </c>
      <c r="F2179" t="s">
        <v>13</v>
      </c>
      <c r="G2179" t="s">
        <v>58</v>
      </c>
      <c r="H2179">
        <v>1</v>
      </c>
    </row>
    <row r="2180" spans="1:8" x14ac:dyDescent="0.25">
      <c r="A2180">
        <f t="shared" si="34"/>
        <v>2179</v>
      </c>
      <c r="B2180" s="5">
        <v>45133</v>
      </c>
      <c r="C2180" t="s">
        <v>39</v>
      </c>
      <c r="D2180">
        <v>10</v>
      </c>
      <c r="E2180">
        <v>32</v>
      </c>
      <c r="F2180" t="s">
        <v>13</v>
      </c>
      <c r="G2180" t="s">
        <v>30</v>
      </c>
      <c r="H2180">
        <v>3</v>
      </c>
    </row>
    <row r="2181" spans="1:8" x14ac:dyDescent="0.25">
      <c r="A2181">
        <f t="shared" si="34"/>
        <v>2180</v>
      </c>
      <c r="B2181" s="5">
        <v>45133</v>
      </c>
      <c r="C2181" t="s">
        <v>45</v>
      </c>
      <c r="D2181">
        <v>6</v>
      </c>
      <c r="E2181">
        <v>102</v>
      </c>
      <c r="F2181" t="s">
        <v>9</v>
      </c>
      <c r="G2181" t="s">
        <v>58</v>
      </c>
      <c r="H2181">
        <v>1</v>
      </c>
    </row>
    <row r="2182" spans="1:8" x14ac:dyDescent="0.25">
      <c r="A2182">
        <f t="shared" si="34"/>
        <v>2181</v>
      </c>
      <c r="B2182" s="5">
        <v>45133</v>
      </c>
      <c r="C2182" t="s">
        <v>45</v>
      </c>
      <c r="D2182">
        <v>8</v>
      </c>
      <c r="E2182">
        <v>198</v>
      </c>
      <c r="F2182" t="s">
        <v>9</v>
      </c>
      <c r="G2182" t="s">
        <v>58</v>
      </c>
      <c r="H2182">
        <v>5</v>
      </c>
    </row>
    <row r="2183" spans="1:8" x14ac:dyDescent="0.25">
      <c r="A2183">
        <f t="shared" si="34"/>
        <v>2182</v>
      </c>
      <c r="B2183" s="5">
        <v>45133</v>
      </c>
      <c r="C2183" t="s">
        <v>39</v>
      </c>
      <c r="D2183">
        <v>4</v>
      </c>
      <c r="E2183">
        <v>153</v>
      </c>
      <c r="F2183" t="s">
        <v>9</v>
      </c>
      <c r="G2183" t="s">
        <v>49</v>
      </c>
      <c r="H2183">
        <v>5</v>
      </c>
    </row>
    <row r="2184" spans="1:8" x14ac:dyDescent="0.25">
      <c r="A2184">
        <f t="shared" si="34"/>
        <v>2183</v>
      </c>
      <c r="B2184" s="5">
        <v>45133</v>
      </c>
      <c r="C2184" t="s">
        <v>45</v>
      </c>
      <c r="D2184">
        <v>6</v>
      </c>
      <c r="E2184">
        <v>102</v>
      </c>
      <c r="F2184" t="s">
        <v>9</v>
      </c>
      <c r="G2184" t="s">
        <v>58</v>
      </c>
      <c r="H2184">
        <v>1</v>
      </c>
    </row>
    <row r="2185" spans="1:8" x14ac:dyDescent="0.25">
      <c r="A2185">
        <f t="shared" si="34"/>
        <v>2184</v>
      </c>
      <c r="B2185" s="5">
        <v>45134</v>
      </c>
      <c r="C2185" t="s">
        <v>45</v>
      </c>
      <c r="D2185">
        <v>5</v>
      </c>
      <c r="E2185">
        <v>123</v>
      </c>
      <c r="F2185" t="s">
        <v>13</v>
      </c>
      <c r="G2185" t="s">
        <v>49</v>
      </c>
      <c r="H2185">
        <v>3</v>
      </c>
    </row>
    <row r="2186" spans="1:8" x14ac:dyDescent="0.25">
      <c r="A2186">
        <f t="shared" si="34"/>
        <v>2185</v>
      </c>
      <c r="B2186" s="5">
        <v>45134</v>
      </c>
      <c r="C2186" t="s">
        <v>39</v>
      </c>
      <c r="D2186">
        <v>10</v>
      </c>
      <c r="E2186">
        <v>180</v>
      </c>
      <c r="F2186" t="s">
        <v>9</v>
      </c>
      <c r="G2186" t="s">
        <v>49</v>
      </c>
      <c r="H2186">
        <v>2</v>
      </c>
    </row>
    <row r="2187" spans="1:8" x14ac:dyDescent="0.25">
      <c r="A2187">
        <f t="shared" si="34"/>
        <v>2186</v>
      </c>
      <c r="B2187" s="5">
        <v>45134</v>
      </c>
      <c r="C2187" t="s">
        <v>45</v>
      </c>
      <c r="D2187">
        <v>9</v>
      </c>
      <c r="E2187">
        <v>74</v>
      </c>
      <c r="F2187" t="s">
        <v>13</v>
      </c>
      <c r="G2187" t="s">
        <v>61</v>
      </c>
      <c r="H2187">
        <v>2</v>
      </c>
    </row>
    <row r="2188" spans="1:8" x14ac:dyDescent="0.25">
      <c r="A2188">
        <f t="shared" si="34"/>
        <v>2187</v>
      </c>
      <c r="B2188" s="5">
        <v>45134</v>
      </c>
      <c r="C2188" t="s">
        <v>45</v>
      </c>
      <c r="D2188">
        <v>1</v>
      </c>
      <c r="E2188">
        <v>209</v>
      </c>
      <c r="F2188" t="s">
        <v>13</v>
      </c>
      <c r="G2188" t="s">
        <v>49</v>
      </c>
      <c r="H2188">
        <v>4</v>
      </c>
    </row>
    <row r="2189" spans="1:8" x14ac:dyDescent="0.25">
      <c r="A2189">
        <f t="shared" si="34"/>
        <v>2188</v>
      </c>
      <c r="B2189" s="5">
        <v>45134</v>
      </c>
      <c r="C2189" t="s">
        <v>45</v>
      </c>
      <c r="D2189">
        <v>1</v>
      </c>
      <c r="E2189">
        <v>196</v>
      </c>
      <c r="F2189" t="s">
        <v>9</v>
      </c>
      <c r="G2189" t="s">
        <v>58</v>
      </c>
      <c r="H2189">
        <v>4</v>
      </c>
    </row>
    <row r="2190" spans="1:8" x14ac:dyDescent="0.25">
      <c r="A2190">
        <f t="shared" si="34"/>
        <v>2189</v>
      </c>
      <c r="B2190" s="5">
        <v>45134</v>
      </c>
      <c r="C2190" t="s">
        <v>45</v>
      </c>
      <c r="D2190">
        <v>1</v>
      </c>
      <c r="E2190">
        <v>185</v>
      </c>
      <c r="F2190" t="s">
        <v>13</v>
      </c>
      <c r="G2190" t="s">
        <v>61</v>
      </c>
      <c r="H2190">
        <v>1</v>
      </c>
    </row>
    <row r="2191" spans="1:8" x14ac:dyDescent="0.25">
      <c r="A2191">
        <f t="shared" si="34"/>
        <v>2190</v>
      </c>
      <c r="B2191" s="5">
        <v>45134</v>
      </c>
      <c r="C2191" t="s">
        <v>39</v>
      </c>
      <c r="D2191">
        <v>4</v>
      </c>
      <c r="E2191">
        <v>91</v>
      </c>
      <c r="F2191" t="s">
        <v>9</v>
      </c>
      <c r="G2191" t="s">
        <v>30</v>
      </c>
      <c r="H2191">
        <v>5</v>
      </c>
    </row>
    <row r="2192" spans="1:8" x14ac:dyDescent="0.25">
      <c r="A2192">
        <f t="shared" si="34"/>
        <v>2191</v>
      </c>
      <c r="B2192" s="5">
        <v>45134</v>
      </c>
      <c r="C2192" t="s">
        <v>39</v>
      </c>
      <c r="D2192">
        <v>9</v>
      </c>
      <c r="E2192">
        <v>30</v>
      </c>
      <c r="F2192" t="s">
        <v>9</v>
      </c>
      <c r="G2192" t="s">
        <v>30</v>
      </c>
      <c r="H2192">
        <v>1</v>
      </c>
    </row>
    <row r="2193" spans="1:8" x14ac:dyDescent="0.25">
      <c r="A2193">
        <f t="shared" si="34"/>
        <v>2192</v>
      </c>
      <c r="B2193" s="5">
        <v>45134</v>
      </c>
      <c r="C2193" t="s">
        <v>39</v>
      </c>
      <c r="D2193">
        <v>5</v>
      </c>
      <c r="E2193">
        <v>204</v>
      </c>
      <c r="F2193" t="s">
        <v>13</v>
      </c>
      <c r="G2193" t="s">
        <v>41</v>
      </c>
      <c r="H2193">
        <v>1</v>
      </c>
    </row>
    <row r="2194" spans="1:8" x14ac:dyDescent="0.25">
      <c r="A2194">
        <f t="shared" si="34"/>
        <v>2193</v>
      </c>
      <c r="B2194" s="5">
        <v>45134</v>
      </c>
      <c r="C2194" t="s">
        <v>45</v>
      </c>
      <c r="D2194">
        <v>3</v>
      </c>
      <c r="E2194">
        <v>110</v>
      </c>
      <c r="F2194" t="s">
        <v>13</v>
      </c>
      <c r="G2194" t="s">
        <v>49</v>
      </c>
      <c r="H2194">
        <v>2</v>
      </c>
    </row>
    <row r="2195" spans="1:8" x14ac:dyDescent="0.25">
      <c r="A2195">
        <f t="shared" si="34"/>
        <v>2194</v>
      </c>
      <c r="B2195" s="5">
        <v>45134</v>
      </c>
      <c r="C2195" t="s">
        <v>39</v>
      </c>
      <c r="D2195">
        <v>4</v>
      </c>
      <c r="E2195">
        <v>91</v>
      </c>
      <c r="F2195" t="s">
        <v>9</v>
      </c>
      <c r="G2195" t="s">
        <v>30</v>
      </c>
      <c r="H2195">
        <v>5</v>
      </c>
    </row>
    <row r="2196" spans="1:8" x14ac:dyDescent="0.25">
      <c r="A2196">
        <f t="shared" si="34"/>
        <v>2195</v>
      </c>
      <c r="B2196" s="5">
        <v>45135</v>
      </c>
      <c r="C2196" t="s">
        <v>45</v>
      </c>
      <c r="D2196">
        <v>1</v>
      </c>
      <c r="E2196">
        <v>43</v>
      </c>
      <c r="F2196" t="s">
        <v>9</v>
      </c>
      <c r="G2196" t="s">
        <v>58</v>
      </c>
      <c r="H2196">
        <v>1</v>
      </c>
    </row>
    <row r="2197" spans="1:8" x14ac:dyDescent="0.25">
      <c r="A2197">
        <f t="shared" si="34"/>
        <v>2196</v>
      </c>
      <c r="B2197" s="5">
        <v>45135</v>
      </c>
      <c r="C2197" t="s">
        <v>39</v>
      </c>
      <c r="D2197">
        <v>8</v>
      </c>
      <c r="E2197">
        <v>79</v>
      </c>
      <c r="F2197" t="s">
        <v>9</v>
      </c>
      <c r="G2197" t="s">
        <v>61</v>
      </c>
      <c r="H2197">
        <v>3</v>
      </c>
    </row>
    <row r="2198" spans="1:8" x14ac:dyDescent="0.25">
      <c r="A2198">
        <f t="shared" si="34"/>
        <v>2197</v>
      </c>
      <c r="B2198" s="5">
        <v>45135</v>
      </c>
      <c r="C2198" t="s">
        <v>45</v>
      </c>
      <c r="D2198">
        <v>6</v>
      </c>
      <c r="E2198">
        <v>154</v>
      </c>
      <c r="F2198" t="s">
        <v>9</v>
      </c>
      <c r="G2198" t="s">
        <v>61</v>
      </c>
      <c r="H2198">
        <v>4</v>
      </c>
    </row>
    <row r="2199" spans="1:8" x14ac:dyDescent="0.25">
      <c r="A2199">
        <f t="shared" si="34"/>
        <v>2198</v>
      </c>
      <c r="B2199" s="5">
        <v>45135</v>
      </c>
      <c r="C2199" t="s">
        <v>45</v>
      </c>
      <c r="D2199">
        <v>1</v>
      </c>
      <c r="E2199">
        <v>205</v>
      </c>
      <c r="F2199" t="s">
        <v>9</v>
      </c>
      <c r="G2199" t="s">
        <v>61</v>
      </c>
      <c r="H2199">
        <v>4</v>
      </c>
    </row>
    <row r="2200" spans="1:8" x14ac:dyDescent="0.25">
      <c r="A2200">
        <f t="shared" si="34"/>
        <v>2199</v>
      </c>
      <c r="B2200" s="5">
        <v>45135</v>
      </c>
      <c r="C2200" t="s">
        <v>45</v>
      </c>
      <c r="D2200">
        <v>3</v>
      </c>
      <c r="E2200">
        <v>140</v>
      </c>
      <c r="F2200" t="s">
        <v>9</v>
      </c>
      <c r="G2200" t="s">
        <v>66</v>
      </c>
      <c r="H2200">
        <v>1</v>
      </c>
    </row>
    <row r="2201" spans="1:8" x14ac:dyDescent="0.25">
      <c r="A2201">
        <f t="shared" si="34"/>
        <v>2200</v>
      </c>
      <c r="B2201" s="5">
        <v>45135</v>
      </c>
      <c r="C2201" t="s">
        <v>45</v>
      </c>
      <c r="D2201">
        <v>6</v>
      </c>
      <c r="E2201">
        <v>32</v>
      </c>
      <c r="F2201" t="s">
        <v>9</v>
      </c>
      <c r="G2201" t="s">
        <v>61</v>
      </c>
      <c r="H2201">
        <v>5</v>
      </c>
    </row>
    <row r="2202" spans="1:8" x14ac:dyDescent="0.25">
      <c r="A2202">
        <f t="shared" si="34"/>
        <v>2201</v>
      </c>
      <c r="B2202" s="5">
        <v>45135</v>
      </c>
      <c r="C2202" t="s">
        <v>39</v>
      </c>
      <c r="D2202">
        <v>3</v>
      </c>
      <c r="E2202">
        <v>50</v>
      </c>
      <c r="F2202" t="s">
        <v>9</v>
      </c>
      <c r="G2202" t="s">
        <v>58</v>
      </c>
      <c r="H2202">
        <v>2</v>
      </c>
    </row>
    <row r="2203" spans="1:8" x14ac:dyDescent="0.25">
      <c r="A2203">
        <f t="shared" si="34"/>
        <v>2202</v>
      </c>
      <c r="B2203" s="5">
        <v>45135</v>
      </c>
      <c r="C2203" t="s">
        <v>45</v>
      </c>
      <c r="D2203">
        <v>7</v>
      </c>
      <c r="E2203">
        <v>91</v>
      </c>
      <c r="F2203" t="s">
        <v>13</v>
      </c>
      <c r="G2203" t="s">
        <v>49</v>
      </c>
      <c r="H2203">
        <v>1</v>
      </c>
    </row>
    <row r="2204" spans="1:8" x14ac:dyDescent="0.25">
      <c r="A2204">
        <f t="shared" si="34"/>
        <v>2203</v>
      </c>
      <c r="B2204" s="5">
        <v>45135</v>
      </c>
      <c r="C2204" t="s">
        <v>45</v>
      </c>
      <c r="D2204">
        <v>2</v>
      </c>
      <c r="E2204">
        <v>45</v>
      </c>
      <c r="F2204" t="s">
        <v>9</v>
      </c>
      <c r="G2204" t="s">
        <v>58</v>
      </c>
      <c r="H2204">
        <v>3</v>
      </c>
    </row>
    <row r="2205" spans="1:8" x14ac:dyDescent="0.25">
      <c r="A2205">
        <f t="shared" si="34"/>
        <v>2204</v>
      </c>
      <c r="B2205" s="5">
        <v>45135</v>
      </c>
      <c r="C2205" t="s">
        <v>45</v>
      </c>
      <c r="D2205">
        <v>2</v>
      </c>
      <c r="E2205">
        <v>206</v>
      </c>
      <c r="F2205" t="s">
        <v>9</v>
      </c>
      <c r="G2205" t="s">
        <v>41</v>
      </c>
      <c r="H2205">
        <v>5</v>
      </c>
    </row>
    <row r="2206" spans="1:8" x14ac:dyDescent="0.25">
      <c r="A2206">
        <f t="shared" si="34"/>
        <v>2205</v>
      </c>
      <c r="B2206" s="5">
        <v>45135</v>
      </c>
      <c r="C2206" t="s">
        <v>39</v>
      </c>
      <c r="D2206">
        <v>1</v>
      </c>
      <c r="E2206">
        <v>122</v>
      </c>
      <c r="F2206" t="s">
        <v>9</v>
      </c>
      <c r="G2206" t="s">
        <v>58</v>
      </c>
      <c r="H2206">
        <v>2</v>
      </c>
    </row>
    <row r="2207" spans="1:8" x14ac:dyDescent="0.25">
      <c r="A2207">
        <f t="shared" si="34"/>
        <v>2206</v>
      </c>
      <c r="B2207" s="5">
        <v>45135</v>
      </c>
      <c r="C2207" t="s">
        <v>39</v>
      </c>
      <c r="D2207">
        <v>2</v>
      </c>
      <c r="E2207">
        <v>120</v>
      </c>
      <c r="F2207" t="s">
        <v>13</v>
      </c>
      <c r="G2207" t="s">
        <v>66</v>
      </c>
      <c r="H2207">
        <v>5</v>
      </c>
    </row>
    <row r="2208" spans="1:8" x14ac:dyDescent="0.25">
      <c r="A2208">
        <f t="shared" si="34"/>
        <v>2207</v>
      </c>
      <c r="B2208" s="5">
        <v>45135</v>
      </c>
      <c r="C2208" t="s">
        <v>45</v>
      </c>
      <c r="D2208">
        <v>8</v>
      </c>
      <c r="E2208">
        <v>69</v>
      </c>
      <c r="F2208" t="s">
        <v>13</v>
      </c>
      <c r="G2208" t="s">
        <v>61</v>
      </c>
      <c r="H2208">
        <v>3</v>
      </c>
    </row>
    <row r="2209" spans="1:8" x14ac:dyDescent="0.25">
      <c r="A2209">
        <f t="shared" si="34"/>
        <v>2208</v>
      </c>
      <c r="B2209" s="5">
        <v>45135</v>
      </c>
      <c r="C2209" t="s">
        <v>39</v>
      </c>
      <c r="D2209">
        <v>6</v>
      </c>
      <c r="E2209">
        <v>35</v>
      </c>
      <c r="F2209" t="s">
        <v>13</v>
      </c>
      <c r="G2209" t="s">
        <v>30</v>
      </c>
      <c r="H2209">
        <v>5</v>
      </c>
    </row>
    <row r="2210" spans="1:8" x14ac:dyDescent="0.25">
      <c r="A2210">
        <f t="shared" si="34"/>
        <v>2209</v>
      </c>
      <c r="B2210" s="5">
        <v>45135</v>
      </c>
      <c r="C2210" t="s">
        <v>39</v>
      </c>
      <c r="D2210">
        <v>9</v>
      </c>
      <c r="E2210">
        <v>159</v>
      </c>
      <c r="F2210" t="s">
        <v>13</v>
      </c>
      <c r="G2210" t="s">
        <v>61</v>
      </c>
      <c r="H2210">
        <v>3</v>
      </c>
    </row>
    <row r="2211" spans="1:8" x14ac:dyDescent="0.25">
      <c r="A2211">
        <f t="shared" si="34"/>
        <v>2210</v>
      </c>
      <c r="B2211" s="5">
        <v>45135</v>
      </c>
      <c r="C2211" t="s">
        <v>39</v>
      </c>
      <c r="D2211">
        <v>9</v>
      </c>
      <c r="E2211">
        <v>159</v>
      </c>
      <c r="F2211" t="s">
        <v>13</v>
      </c>
      <c r="G2211" t="s">
        <v>61</v>
      </c>
      <c r="H2211">
        <v>3</v>
      </c>
    </row>
    <row r="2212" spans="1:8" x14ac:dyDescent="0.25">
      <c r="A2212">
        <f t="shared" si="34"/>
        <v>2211</v>
      </c>
      <c r="B2212" s="5">
        <v>45136</v>
      </c>
      <c r="C2212" t="s">
        <v>45</v>
      </c>
      <c r="D2212">
        <v>7</v>
      </c>
      <c r="E2212">
        <v>160</v>
      </c>
      <c r="F2212" t="s">
        <v>13</v>
      </c>
      <c r="G2212" t="s">
        <v>30</v>
      </c>
      <c r="H2212">
        <v>3</v>
      </c>
    </row>
    <row r="2213" spans="1:8" x14ac:dyDescent="0.25">
      <c r="A2213">
        <f t="shared" si="34"/>
        <v>2212</v>
      </c>
      <c r="B2213" s="5">
        <v>45136</v>
      </c>
      <c r="C2213" t="s">
        <v>45</v>
      </c>
      <c r="D2213">
        <v>2</v>
      </c>
      <c r="E2213">
        <v>170</v>
      </c>
      <c r="F2213" t="s">
        <v>13</v>
      </c>
      <c r="G2213" t="s">
        <v>61</v>
      </c>
      <c r="H2213">
        <v>3</v>
      </c>
    </row>
    <row r="2214" spans="1:8" x14ac:dyDescent="0.25">
      <c r="A2214">
        <f t="shared" si="34"/>
        <v>2213</v>
      </c>
      <c r="B2214" s="5">
        <v>45136</v>
      </c>
      <c r="C2214" t="s">
        <v>45</v>
      </c>
      <c r="D2214">
        <v>9</v>
      </c>
      <c r="E2214">
        <v>141</v>
      </c>
      <c r="F2214" t="s">
        <v>9</v>
      </c>
      <c r="G2214" t="s">
        <v>58</v>
      </c>
      <c r="H2214">
        <v>4</v>
      </c>
    </row>
    <row r="2215" spans="1:8" x14ac:dyDescent="0.25">
      <c r="A2215">
        <f t="shared" si="34"/>
        <v>2214</v>
      </c>
      <c r="B2215" s="5">
        <v>45136</v>
      </c>
      <c r="C2215" t="s">
        <v>45</v>
      </c>
      <c r="D2215">
        <v>5</v>
      </c>
      <c r="E2215">
        <v>87</v>
      </c>
      <c r="F2215" t="s">
        <v>13</v>
      </c>
      <c r="G2215" t="s">
        <v>66</v>
      </c>
      <c r="H2215">
        <v>2</v>
      </c>
    </row>
    <row r="2216" spans="1:8" x14ac:dyDescent="0.25">
      <c r="A2216">
        <f t="shared" si="34"/>
        <v>2215</v>
      </c>
      <c r="B2216" s="5">
        <v>45136</v>
      </c>
      <c r="C2216" t="s">
        <v>39</v>
      </c>
      <c r="D2216">
        <v>1</v>
      </c>
      <c r="E2216">
        <v>148</v>
      </c>
      <c r="F2216" t="s">
        <v>13</v>
      </c>
      <c r="G2216" t="s">
        <v>41</v>
      </c>
      <c r="H2216">
        <v>1</v>
      </c>
    </row>
    <row r="2217" spans="1:8" x14ac:dyDescent="0.25">
      <c r="A2217">
        <f t="shared" si="34"/>
        <v>2216</v>
      </c>
      <c r="B2217" s="5">
        <v>45136</v>
      </c>
      <c r="C2217" t="s">
        <v>45</v>
      </c>
      <c r="D2217">
        <v>2</v>
      </c>
      <c r="E2217">
        <v>182</v>
      </c>
      <c r="F2217" t="s">
        <v>13</v>
      </c>
      <c r="G2217" t="s">
        <v>66</v>
      </c>
      <c r="H2217">
        <v>2</v>
      </c>
    </row>
    <row r="2218" spans="1:8" x14ac:dyDescent="0.25">
      <c r="A2218">
        <f t="shared" si="34"/>
        <v>2217</v>
      </c>
      <c r="B2218" s="5">
        <v>45136</v>
      </c>
      <c r="C2218" t="s">
        <v>45</v>
      </c>
      <c r="D2218">
        <v>4</v>
      </c>
      <c r="E2218">
        <v>86</v>
      </c>
      <c r="F2218" t="s">
        <v>13</v>
      </c>
      <c r="G2218" t="s">
        <v>30</v>
      </c>
      <c r="H2218">
        <v>2</v>
      </c>
    </row>
    <row r="2219" spans="1:8" x14ac:dyDescent="0.25">
      <c r="A2219">
        <f t="shared" si="34"/>
        <v>2218</v>
      </c>
      <c r="B2219" s="5">
        <v>45136</v>
      </c>
      <c r="C2219" t="s">
        <v>39</v>
      </c>
      <c r="D2219">
        <v>6</v>
      </c>
      <c r="E2219">
        <v>117</v>
      </c>
      <c r="F2219" t="s">
        <v>13</v>
      </c>
      <c r="G2219" t="s">
        <v>58</v>
      </c>
      <c r="H2219">
        <v>5</v>
      </c>
    </row>
    <row r="2220" spans="1:8" x14ac:dyDescent="0.25">
      <c r="A2220">
        <f t="shared" si="34"/>
        <v>2219</v>
      </c>
      <c r="B2220" s="5">
        <v>45136</v>
      </c>
      <c r="C2220" t="s">
        <v>45</v>
      </c>
      <c r="D2220">
        <v>8</v>
      </c>
      <c r="E2220">
        <v>105</v>
      </c>
      <c r="F2220" t="s">
        <v>13</v>
      </c>
      <c r="G2220" t="s">
        <v>66</v>
      </c>
      <c r="H2220">
        <v>1</v>
      </c>
    </row>
    <row r="2221" spans="1:8" x14ac:dyDescent="0.25">
      <c r="A2221">
        <f t="shared" si="34"/>
        <v>2220</v>
      </c>
      <c r="B2221" s="5">
        <v>45136</v>
      </c>
      <c r="C2221" t="s">
        <v>45</v>
      </c>
      <c r="D2221">
        <v>10</v>
      </c>
      <c r="E2221">
        <v>144</v>
      </c>
      <c r="F2221" t="s">
        <v>9</v>
      </c>
      <c r="G2221" t="s">
        <v>30</v>
      </c>
      <c r="H2221">
        <v>3</v>
      </c>
    </row>
    <row r="2222" spans="1:8" x14ac:dyDescent="0.25">
      <c r="A2222">
        <f t="shared" si="34"/>
        <v>2221</v>
      </c>
      <c r="B2222" s="5">
        <v>45136</v>
      </c>
      <c r="C2222" t="s">
        <v>39</v>
      </c>
      <c r="D2222">
        <v>10</v>
      </c>
      <c r="E2222">
        <v>122</v>
      </c>
      <c r="F2222" t="s">
        <v>9</v>
      </c>
      <c r="G2222" t="s">
        <v>66</v>
      </c>
      <c r="H2222">
        <v>4</v>
      </c>
    </row>
    <row r="2223" spans="1:8" x14ac:dyDescent="0.25">
      <c r="A2223">
        <f t="shared" si="34"/>
        <v>2222</v>
      </c>
      <c r="B2223" s="5">
        <v>45136</v>
      </c>
      <c r="C2223" t="s">
        <v>45</v>
      </c>
      <c r="D2223">
        <v>7</v>
      </c>
      <c r="E2223">
        <v>187</v>
      </c>
      <c r="F2223" t="s">
        <v>9</v>
      </c>
      <c r="G2223" t="s">
        <v>66</v>
      </c>
      <c r="H2223">
        <v>3</v>
      </c>
    </row>
    <row r="2224" spans="1:8" x14ac:dyDescent="0.25">
      <c r="A2224">
        <f t="shared" si="34"/>
        <v>2223</v>
      </c>
      <c r="B2224" s="5">
        <v>45137</v>
      </c>
      <c r="C2224" t="s">
        <v>45</v>
      </c>
      <c r="D2224">
        <v>10</v>
      </c>
      <c r="E2224">
        <v>132</v>
      </c>
      <c r="F2224" t="s">
        <v>13</v>
      </c>
      <c r="G2224" t="s">
        <v>41</v>
      </c>
      <c r="H2224">
        <v>4</v>
      </c>
    </row>
    <row r="2225" spans="1:8" x14ac:dyDescent="0.25">
      <c r="A2225">
        <f t="shared" si="34"/>
        <v>2224</v>
      </c>
      <c r="B2225" s="5">
        <v>45137</v>
      </c>
      <c r="C2225" t="s">
        <v>45</v>
      </c>
      <c r="D2225">
        <v>4</v>
      </c>
      <c r="E2225">
        <v>198</v>
      </c>
      <c r="F2225" t="s">
        <v>9</v>
      </c>
      <c r="G2225" t="s">
        <v>30</v>
      </c>
      <c r="H2225">
        <v>3</v>
      </c>
    </row>
    <row r="2226" spans="1:8" x14ac:dyDescent="0.25">
      <c r="A2226">
        <f t="shared" si="34"/>
        <v>2225</v>
      </c>
      <c r="B2226" s="5">
        <v>45137</v>
      </c>
      <c r="C2226" t="s">
        <v>39</v>
      </c>
      <c r="D2226">
        <v>8</v>
      </c>
      <c r="E2226">
        <v>57</v>
      </c>
      <c r="F2226" t="s">
        <v>13</v>
      </c>
      <c r="G2226" t="s">
        <v>41</v>
      </c>
      <c r="H2226">
        <v>3</v>
      </c>
    </row>
    <row r="2227" spans="1:8" x14ac:dyDescent="0.25">
      <c r="A2227">
        <f t="shared" si="34"/>
        <v>2226</v>
      </c>
      <c r="B2227" s="5">
        <v>45137</v>
      </c>
      <c r="C2227" t="s">
        <v>45</v>
      </c>
      <c r="D2227">
        <v>3</v>
      </c>
      <c r="E2227">
        <v>187</v>
      </c>
      <c r="F2227" t="s">
        <v>9</v>
      </c>
      <c r="G2227" t="s">
        <v>61</v>
      </c>
      <c r="H2227">
        <v>5</v>
      </c>
    </row>
    <row r="2228" spans="1:8" x14ac:dyDescent="0.25">
      <c r="A2228">
        <f t="shared" si="34"/>
        <v>2227</v>
      </c>
      <c r="B2228" s="5">
        <v>45137</v>
      </c>
      <c r="C2228" t="s">
        <v>45</v>
      </c>
      <c r="D2228">
        <v>6</v>
      </c>
      <c r="E2228">
        <v>193</v>
      </c>
      <c r="F2228" t="s">
        <v>13</v>
      </c>
      <c r="G2228" t="s">
        <v>66</v>
      </c>
      <c r="H2228">
        <v>2</v>
      </c>
    </row>
    <row r="2229" spans="1:8" x14ac:dyDescent="0.25">
      <c r="A2229">
        <f t="shared" si="34"/>
        <v>2228</v>
      </c>
      <c r="B2229" s="5">
        <v>45137</v>
      </c>
      <c r="C2229" t="s">
        <v>45</v>
      </c>
      <c r="D2229">
        <v>1</v>
      </c>
      <c r="E2229">
        <v>101</v>
      </c>
      <c r="F2229" t="s">
        <v>9</v>
      </c>
      <c r="G2229" t="s">
        <v>30</v>
      </c>
      <c r="H2229">
        <v>3</v>
      </c>
    </row>
    <row r="2230" spans="1:8" x14ac:dyDescent="0.25">
      <c r="A2230">
        <f t="shared" si="34"/>
        <v>2229</v>
      </c>
      <c r="B2230" s="5">
        <v>45137</v>
      </c>
      <c r="C2230" t="s">
        <v>45</v>
      </c>
      <c r="D2230">
        <v>5</v>
      </c>
      <c r="E2230">
        <v>43</v>
      </c>
      <c r="F2230" t="s">
        <v>13</v>
      </c>
      <c r="G2230" t="s">
        <v>49</v>
      </c>
      <c r="H2230">
        <v>3</v>
      </c>
    </row>
    <row r="2231" spans="1:8" x14ac:dyDescent="0.25">
      <c r="A2231">
        <f t="shared" si="34"/>
        <v>2230</v>
      </c>
      <c r="B2231" s="5">
        <v>45137</v>
      </c>
      <c r="C2231" t="s">
        <v>45</v>
      </c>
      <c r="D2231">
        <v>5</v>
      </c>
      <c r="E2231">
        <v>164</v>
      </c>
      <c r="F2231" t="s">
        <v>9</v>
      </c>
      <c r="G2231" t="s">
        <v>30</v>
      </c>
      <c r="H2231">
        <v>5</v>
      </c>
    </row>
    <row r="2232" spans="1:8" x14ac:dyDescent="0.25">
      <c r="A2232">
        <f t="shared" si="34"/>
        <v>2231</v>
      </c>
      <c r="B2232" s="5">
        <v>45137</v>
      </c>
      <c r="C2232" t="s">
        <v>45</v>
      </c>
      <c r="D2232">
        <v>7</v>
      </c>
      <c r="E2232">
        <v>174</v>
      </c>
      <c r="F2232" t="s">
        <v>13</v>
      </c>
      <c r="G2232" t="s">
        <v>61</v>
      </c>
      <c r="H2232">
        <v>3</v>
      </c>
    </row>
    <row r="2233" spans="1:8" x14ac:dyDescent="0.25">
      <c r="A2233">
        <f t="shared" si="34"/>
        <v>2232</v>
      </c>
      <c r="B2233" s="5">
        <v>45137</v>
      </c>
      <c r="C2233" t="s">
        <v>45</v>
      </c>
      <c r="D2233">
        <v>5</v>
      </c>
      <c r="E2233">
        <v>83</v>
      </c>
      <c r="F2233" t="s">
        <v>9</v>
      </c>
      <c r="G2233" t="s">
        <v>61</v>
      </c>
      <c r="H2233">
        <v>4</v>
      </c>
    </row>
    <row r="2234" spans="1:8" x14ac:dyDescent="0.25">
      <c r="A2234">
        <f t="shared" si="34"/>
        <v>2233</v>
      </c>
      <c r="B2234" s="5">
        <v>45137</v>
      </c>
      <c r="C2234" t="s">
        <v>45</v>
      </c>
      <c r="D2234">
        <v>7</v>
      </c>
      <c r="E2234">
        <v>174</v>
      </c>
      <c r="F2234" t="s">
        <v>13</v>
      </c>
      <c r="G2234" t="s">
        <v>61</v>
      </c>
      <c r="H2234">
        <v>3</v>
      </c>
    </row>
    <row r="2235" spans="1:8" x14ac:dyDescent="0.25">
      <c r="A2235">
        <f t="shared" si="34"/>
        <v>2234</v>
      </c>
      <c r="B2235" s="5">
        <v>45137</v>
      </c>
      <c r="C2235" t="s">
        <v>45</v>
      </c>
      <c r="D2235">
        <v>1</v>
      </c>
      <c r="E2235">
        <v>101</v>
      </c>
      <c r="F2235" t="s">
        <v>9</v>
      </c>
      <c r="G2235" t="s">
        <v>30</v>
      </c>
      <c r="H2235">
        <v>3</v>
      </c>
    </row>
    <row r="2236" spans="1:8" x14ac:dyDescent="0.25">
      <c r="A2236">
        <f t="shared" si="34"/>
        <v>2235</v>
      </c>
      <c r="B2236" s="5">
        <v>45137</v>
      </c>
      <c r="C2236" t="s">
        <v>45</v>
      </c>
      <c r="D2236">
        <v>5</v>
      </c>
      <c r="E2236">
        <v>83</v>
      </c>
      <c r="F2236" t="s">
        <v>9</v>
      </c>
      <c r="G2236" t="s">
        <v>61</v>
      </c>
      <c r="H2236">
        <v>4</v>
      </c>
    </row>
    <row r="2237" spans="1:8" x14ac:dyDescent="0.25">
      <c r="A2237">
        <f t="shared" si="34"/>
        <v>2236</v>
      </c>
      <c r="B2237" s="5">
        <v>45137</v>
      </c>
      <c r="C2237" t="s">
        <v>45</v>
      </c>
      <c r="D2237">
        <v>10</v>
      </c>
      <c r="F2237" t="s">
        <v>13</v>
      </c>
      <c r="G2237" t="s">
        <v>41</v>
      </c>
      <c r="H2237">
        <v>4</v>
      </c>
    </row>
    <row r="2238" spans="1:8" x14ac:dyDescent="0.25">
      <c r="A2238">
        <f t="shared" si="34"/>
        <v>2237</v>
      </c>
      <c r="B2238" s="5">
        <v>45138</v>
      </c>
      <c r="C2238" t="s">
        <v>45</v>
      </c>
      <c r="D2238">
        <v>6</v>
      </c>
      <c r="E2238">
        <v>171</v>
      </c>
      <c r="F2238" t="s">
        <v>9</v>
      </c>
      <c r="G2238" t="s">
        <v>61</v>
      </c>
      <c r="H2238">
        <v>5</v>
      </c>
    </row>
    <row r="2239" spans="1:8" x14ac:dyDescent="0.25">
      <c r="A2239">
        <f t="shared" si="34"/>
        <v>2238</v>
      </c>
      <c r="B2239" s="5">
        <v>45138</v>
      </c>
      <c r="C2239" t="s">
        <v>39</v>
      </c>
      <c r="D2239">
        <v>1</v>
      </c>
      <c r="E2239">
        <v>79</v>
      </c>
      <c r="F2239" t="s">
        <v>9</v>
      </c>
      <c r="G2239" t="s">
        <v>30</v>
      </c>
      <c r="H2239">
        <v>4</v>
      </c>
    </row>
    <row r="2240" spans="1:8" x14ac:dyDescent="0.25">
      <c r="A2240">
        <f t="shared" si="34"/>
        <v>2239</v>
      </c>
      <c r="B2240" s="5">
        <v>45138</v>
      </c>
      <c r="C2240" t="s">
        <v>45</v>
      </c>
      <c r="D2240">
        <v>6</v>
      </c>
      <c r="E2240">
        <v>159</v>
      </c>
      <c r="F2240" t="s">
        <v>13</v>
      </c>
      <c r="G2240" t="s">
        <v>58</v>
      </c>
      <c r="H2240">
        <v>5</v>
      </c>
    </row>
    <row r="2241" spans="1:8" x14ac:dyDescent="0.25">
      <c r="A2241">
        <f t="shared" si="34"/>
        <v>2240</v>
      </c>
      <c r="B2241" s="5">
        <v>45138</v>
      </c>
      <c r="C2241" t="s">
        <v>39</v>
      </c>
      <c r="D2241">
        <v>8</v>
      </c>
      <c r="E2241">
        <v>66</v>
      </c>
      <c r="F2241" t="s">
        <v>13</v>
      </c>
      <c r="G2241" t="s">
        <v>49</v>
      </c>
      <c r="H2241">
        <v>5</v>
      </c>
    </row>
    <row r="2242" spans="1:8" x14ac:dyDescent="0.25">
      <c r="A2242">
        <f t="shared" ref="A2242:A2305" si="35">ROW()-1</f>
        <v>2241</v>
      </c>
      <c r="B2242" s="5">
        <v>45138</v>
      </c>
      <c r="C2242" t="s">
        <v>45</v>
      </c>
      <c r="D2242">
        <v>5</v>
      </c>
      <c r="F2242" t="s">
        <v>13</v>
      </c>
      <c r="G2242" t="s">
        <v>61</v>
      </c>
      <c r="H2242">
        <v>1</v>
      </c>
    </row>
    <row r="2243" spans="1:8" x14ac:dyDescent="0.25">
      <c r="A2243">
        <f t="shared" si="35"/>
        <v>2242</v>
      </c>
      <c r="B2243" s="5">
        <v>45138</v>
      </c>
      <c r="C2243" t="s">
        <v>45</v>
      </c>
      <c r="D2243">
        <v>8</v>
      </c>
      <c r="E2243">
        <v>68</v>
      </c>
      <c r="F2243" t="s">
        <v>13</v>
      </c>
      <c r="G2243" t="s">
        <v>41</v>
      </c>
      <c r="H2243">
        <v>1</v>
      </c>
    </row>
    <row r="2244" spans="1:8" x14ac:dyDescent="0.25">
      <c r="A2244">
        <f t="shared" si="35"/>
        <v>2243</v>
      </c>
      <c r="B2244" s="5">
        <v>45138</v>
      </c>
      <c r="C2244" t="s">
        <v>45</v>
      </c>
      <c r="D2244">
        <v>10</v>
      </c>
      <c r="E2244">
        <v>97</v>
      </c>
      <c r="F2244" t="s">
        <v>13</v>
      </c>
      <c r="G2244" t="s">
        <v>49</v>
      </c>
      <c r="H2244">
        <v>2</v>
      </c>
    </row>
    <row r="2245" spans="1:8" x14ac:dyDescent="0.25">
      <c r="A2245">
        <f t="shared" si="35"/>
        <v>2244</v>
      </c>
      <c r="B2245" s="5">
        <v>45138</v>
      </c>
      <c r="C2245" t="s">
        <v>45</v>
      </c>
      <c r="D2245">
        <v>6</v>
      </c>
      <c r="E2245">
        <v>152</v>
      </c>
      <c r="F2245" t="s">
        <v>9</v>
      </c>
      <c r="G2245" t="s">
        <v>66</v>
      </c>
      <c r="H2245">
        <v>2</v>
      </c>
    </row>
    <row r="2246" spans="1:8" x14ac:dyDescent="0.25">
      <c r="A2246">
        <f t="shared" si="35"/>
        <v>2245</v>
      </c>
      <c r="B2246" s="5">
        <v>45138</v>
      </c>
      <c r="C2246" t="s">
        <v>45</v>
      </c>
      <c r="D2246">
        <v>3</v>
      </c>
      <c r="E2246">
        <v>31</v>
      </c>
      <c r="F2246" t="s">
        <v>9</v>
      </c>
      <c r="G2246" t="s">
        <v>58</v>
      </c>
      <c r="H2246">
        <v>1</v>
      </c>
    </row>
    <row r="2247" spans="1:8" x14ac:dyDescent="0.25">
      <c r="A2247">
        <f t="shared" si="35"/>
        <v>2246</v>
      </c>
      <c r="B2247" s="5">
        <v>45138</v>
      </c>
      <c r="C2247" t="s">
        <v>45</v>
      </c>
      <c r="D2247">
        <v>6</v>
      </c>
      <c r="E2247">
        <v>209</v>
      </c>
      <c r="F2247" t="s">
        <v>13</v>
      </c>
      <c r="G2247" t="s">
        <v>58</v>
      </c>
      <c r="H2247">
        <v>1</v>
      </c>
    </row>
    <row r="2248" spans="1:8" x14ac:dyDescent="0.25">
      <c r="A2248">
        <f t="shared" si="35"/>
        <v>2247</v>
      </c>
      <c r="B2248" s="5">
        <v>45138</v>
      </c>
      <c r="C2248" t="s">
        <v>39</v>
      </c>
      <c r="D2248">
        <v>10</v>
      </c>
      <c r="E2248">
        <v>176</v>
      </c>
      <c r="F2248" t="s">
        <v>13</v>
      </c>
      <c r="G2248" t="s">
        <v>49</v>
      </c>
      <c r="H2248">
        <v>3</v>
      </c>
    </row>
    <row r="2249" spans="1:8" x14ac:dyDescent="0.25">
      <c r="A2249">
        <f t="shared" si="35"/>
        <v>2248</v>
      </c>
      <c r="B2249" s="5">
        <v>45138</v>
      </c>
      <c r="C2249" t="s">
        <v>39</v>
      </c>
      <c r="D2249">
        <v>7</v>
      </c>
      <c r="E2249">
        <v>146</v>
      </c>
      <c r="F2249" t="s">
        <v>9</v>
      </c>
      <c r="G2249" t="s">
        <v>49</v>
      </c>
      <c r="H2249">
        <v>2</v>
      </c>
    </row>
    <row r="2250" spans="1:8" x14ac:dyDescent="0.25">
      <c r="A2250">
        <f t="shared" si="35"/>
        <v>2249</v>
      </c>
      <c r="B2250" s="5">
        <v>45138</v>
      </c>
      <c r="C2250" t="s">
        <v>45</v>
      </c>
      <c r="D2250">
        <v>2</v>
      </c>
      <c r="E2250">
        <v>57</v>
      </c>
      <c r="F2250" t="s">
        <v>9</v>
      </c>
      <c r="G2250" t="s">
        <v>58</v>
      </c>
      <c r="H2250">
        <v>5</v>
      </c>
    </row>
    <row r="2251" spans="1:8" x14ac:dyDescent="0.25">
      <c r="A2251">
        <f t="shared" si="35"/>
        <v>2250</v>
      </c>
      <c r="B2251" s="5">
        <v>45138</v>
      </c>
      <c r="C2251" t="s">
        <v>45</v>
      </c>
      <c r="D2251">
        <v>4</v>
      </c>
      <c r="E2251">
        <v>120</v>
      </c>
      <c r="F2251" t="s">
        <v>13</v>
      </c>
      <c r="G2251" t="s">
        <v>66</v>
      </c>
      <c r="H2251">
        <v>1</v>
      </c>
    </row>
    <row r="2252" spans="1:8" x14ac:dyDescent="0.25">
      <c r="A2252">
        <f t="shared" si="35"/>
        <v>2251</v>
      </c>
      <c r="B2252" s="5">
        <v>45138</v>
      </c>
      <c r="C2252" t="s">
        <v>45</v>
      </c>
      <c r="D2252">
        <v>9</v>
      </c>
      <c r="E2252">
        <v>103</v>
      </c>
      <c r="F2252" t="s">
        <v>13</v>
      </c>
      <c r="G2252" t="s">
        <v>41</v>
      </c>
      <c r="H2252">
        <v>5</v>
      </c>
    </row>
    <row r="2253" spans="1:8" x14ac:dyDescent="0.25">
      <c r="A2253">
        <f t="shared" si="35"/>
        <v>2252</v>
      </c>
      <c r="B2253" s="5">
        <v>45138</v>
      </c>
      <c r="C2253" t="s">
        <v>39</v>
      </c>
      <c r="D2253">
        <v>7</v>
      </c>
      <c r="E2253">
        <v>87</v>
      </c>
      <c r="F2253" t="s">
        <v>13</v>
      </c>
      <c r="G2253" t="s">
        <v>58</v>
      </c>
      <c r="H2253">
        <v>5</v>
      </c>
    </row>
    <row r="2254" spans="1:8" x14ac:dyDescent="0.25">
      <c r="A2254">
        <f t="shared" si="35"/>
        <v>2253</v>
      </c>
      <c r="B2254" s="5">
        <v>45138</v>
      </c>
      <c r="C2254" t="s">
        <v>39</v>
      </c>
      <c r="D2254">
        <v>8</v>
      </c>
      <c r="E2254">
        <v>201</v>
      </c>
      <c r="F2254" t="s">
        <v>13</v>
      </c>
      <c r="G2254" t="s">
        <v>49</v>
      </c>
      <c r="H2254">
        <v>1</v>
      </c>
    </row>
    <row r="2255" spans="1:8" x14ac:dyDescent="0.25">
      <c r="A2255">
        <f t="shared" si="35"/>
        <v>2254</v>
      </c>
      <c r="B2255" s="5">
        <v>45138</v>
      </c>
      <c r="C2255" t="s">
        <v>45</v>
      </c>
      <c r="D2255">
        <v>4</v>
      </c>
      <c r="E2255">
        <v>208</v>
      </c>
      <c r="F2255" t="s">
        <v>9</v>
      </c>
      <c r="G2255" t="s">
        <v>30</v>
      </c>
      <c r="H2255">
        <v>1</v>
      </c>
    </row>
    <row r="2256" spans="1:8" x14ac:dyDescent="0.25">
      <c r="A2256">
        <f t="shared" si="35"/>
        <v>2255</v>
      </c>
      <c r="B2256" s="5">
        <v>45138</v>
      </c>
      <c r="C2256" t="s">
        <v>45</v>
      </c>
      <c r="D2256">
        <v>9</v>
      </c>
      <c r="E2256">
        <v>152</v>
      </c>
      <c r="F2256" t="s">
        <v>9</v>
      </c>
      <c r="G2256" t="s">
        <v>61</v>
      </c>
      <c r="H2256">
        <v>5</v>
      </c>
    </row>
    <row r="2257" spans="1:8" x14ac:dyDescent="0.25">
      <c r="A2257">
        <f t="shared" si="35"/>
        <v>2256</v>
      </c>
      <c r="B2257" s="5">
        <v>45138</v>
      </c>
      <c r="C2257" t="s">
        <v>45</v>
      </c>
      <c r="D2257">
        <v>2</v>
      </c>
      <c r="E2257">
        <v>57</v>
      </c>
      <c r="F2257" t="s">
        <v>9</v>
      </c>
      <c r="G2257" t="s">
        <v>58</v>
      </c>
      <c r="H2257">
        <v>5</v>
      </c>
    </row>
    <row r="2258" spans="1:8" x14ac:dyDescent="0.25">
      <c r="A2258">
        <f t="shared" si="35"/>
        <v>2257</v>
      </c>
      <c r="B2258" s="5">
        <v>45139</v>
      </c>
      <c r="C2258" t="s">
        <v>45</v>
      </c>
      <c r="D2258">
        <v>8</v>
      </c>
      <c r="E2258">
        <v>78</v>
      </c>
      <c r="F2258" t="s">
        <v>9</v>
      </c>
      <c r="G2258" t="s">
        <v>61</v>
      </c>
      <c r="H2258">
        <v>4</v>
      </c>
    </row>
    <row r="2259" spans="1:8" x14ac:dyDescent="0.25">
      <c r="A2259">
        <f t="shared" si="35"/>
        <v>2258</v>
      </c>
      <c r="B2259" s="5">
        <v>45139</v>
      </c>
      <c r="C2259" t="s">
        <v>45</v>
      </c>
      <c r="D2259">
        <v>7</v>
      </c>
      <c r="E2259">
        <v>176</v>
      </c>
      <c r="F2259" t="s">
        <v>9</v>
      </c>
      <c r="G2259" t="s">
        <v>30</v>
      </c>
      <c r="H2259">
        <v>4</v>
      </c>
    </row>
    <row r="2260" spans="1:8" x14ac:dyDescent="0.25">
      <c r="A2260">
        <f t="shared" si="35"/>
        <v>2259</v>
      </c>
      <c r="B2260" s="5">
        <v>45139</v>
      </c>
      <c r="C2260" t="s">
        <v>45</v>
      </c>
      <c r="D2260">
        <v>9</v>
      </c>
      <c r="E2260">
        <v>143</v>
      </c>
      <c r="F2260" t="s">
        <v>13</v>
      </c>
      <c r="G2260" t="s">
        <v>49</v>
      </c>
      <c r="H2260">
        <v>2</v>
      </c>
    </row>
    <row r="2261" spans="1:8" x14ac:dyDescent="0.25">
      <c r="A2261">
        <f t="shared" si="35"/>
        <v>2260</v>
      </c>
      <c r="B2261" s="5">
        <v>45139</v>
      </c>
      <c r="C2261" t="s">
        <v>45</v>
      </c>
      <c r="D2261">
        <v>3</v>
      </c>
      <c r="E2261">
        <v>187</v>
      </c>
      <c r="F2261" t="s">
        <v>13</v>
      </c>
      <c r="G2261" t="s">
        <v>41</v>
      </c>
      <c r="H2261">
        <v>3</v>
      </c>
    </row>
    <row r="2262" spans="1:8" x14ac:dyDescent="0.25">
      <c r="A2262">
        <f t="shared" si="35"/>
        <v>2261</v>
      </c>
      <c r="B2262" s="5">
        <v>45139</v>
      </c>
      <c r="C2262" t="s">
        <v>45</v>
      </c>
      <c r="D2262">
        <v>9</v>
      </c>
      <c r="E2262">
        <v>144</v>
      </c>
      <c r="F2262" t="s">
        <v>9</v>
      </c>
      <c r="G2262" t="s">
        <v>58</v>
      </c>
      <c r="H2262">
        <v>5</v>
      </c>
    </row>
    <row r="2263" spans="1:8" x14ac:dyDescent="0.25">
      <c r="A2263">
        <f t="shared" si="35"/>
        <v>2262</v>
      </c>
      <c r="B2263" s="5">
        <v>45139</v>
      </c>
      <c r="C2263" t="s">
        <v>39</v>
      </c>
      <c r="D2263">
        <v>7</v>
      </c>
      <c r="E2263">
        <v>36</v>
      </c>
      <c r="F2263" t="s">
        <v>9</v>
      </c>
      <c r="G2263" t="s">
        <v>58</v>
      </c>
      <c r="H2263">
        <v>5</v>
      </c>
    </row>
    <row r="2264" spans="1:8" x14ac:dyDescent="0.25">
      <c r="A2264">
        <f t="shared" si="35"/>
        <v>2263</v>
      </c>
      <c r="B2264" s="5">
        <v>45139</v>
      </c>
      <c r="C2264" t="s">
        <v>45</v>
      </c>
      <c r="D2264">
        <v>8</v>
      </c>
      <c r="E2264">
        <v>103</v>
      </c>
      <c r="F2264" t="s">
        <v>9</v>
      </c>
      <c r="G2264" t="s">
        <v>66</v>
      </c>
      <c r="H2264">
        <v>3</v>
      </c>
    </row>
    <row r="2265" spans="1:8" x14ac:dyDescent="0.25">
      <c r="A2265">
        <f t="shared" si="35"/>
        <v>2264</v>
      </c>
      <c r="B2265" s="5">
        <v>45139</v>
      </c>
      <c r="C2265" t="s">
        <v>39</v>
      </c>
      <c r="D2265">
        <v>4</v>
      </c>
      <c r="E2265">
        <v>112</v>
      </c>
      <c r="F2265" t="s">
        <v>13</v>
      </c>
      <c r="G2265" t="s">
        <v>61</v>
      </c>
      <c r="H2265">
        <v>4</v>
      </c>
    </row>
    <row r="2266" spans="1:8" x14ac:dyDescent="0.25">
      <c r="A2266">
        <f t="shared" si="35"/>
        <v>2265</v>
      </c>
      <c r="B2266" s="5">
        <v>45139</v>
      </c>
      <c r="C2266" t="s">
        <v>45</v>
      </c>
      <c r="D2266">
        <v>6</v>
      </c>
      <c r="E2266">
        <v>65</v>
      </c>
      <c r="F2266" t="s">
        <v>9</v>
      </c>
      <c r="G2266" t="s">
        <v>66</v>
      </c>
      <c r="H2266">
        <v>1</v>
      </c>
    </row>
    <row r="2267" spans="1:8" x14ac:dyDescent="0.25">
      <c r="A2267">
        <f t="shared" si="35"/>
        <v>2266</v>
      </c>
      <c r="B2267" s="5">
        <v>45139</v>
      </c>
      <c r="C2267" t="s">
        <v>39</v>
      </c>
      <c r="D2267">
        <v>10</v>
      </c>
      <c r="E2267">
        <v>163</v>
      </c>
      <c r="F2267" t="s">
        <v>13</v>
      </c>
      <c r="G2267" t="s">
        <v>61</v>
      </c>
      <c r="H2267">
        <v>4</v>
      </c>
    </row>
    <row r="2268" spans="1:8" x14ac:dyDescent="0.25">
      <c r="A2268">
        <f t="shared" si="35"/>
        <v>2267</v>
      </c>
      <c r="B2268" s="5">
        <v>45140</v>
      </c>
      <c r="C2268" t="s">
        <v>45</v>
      </c>
      <c r="D2268">
        <v>8</v>
      </c>
      <c r="E2268">
        <v>48</v>
      </c>
      <c r="F2268" t="s">
        <v>9</v>
      </c>
      <c r="G2268" t="s">
        <v>66</v>
      </c>
      <c r="H2268">
        <v>5</v>
      </c>
    </row>
    <row r="2269" spans="1:8" x14ac:dyDescent="0.25">
      <c r="A2269">
        <f t="shared" si="35"/>
        <v>2268</v>
      </c>
      <c r="B2269" s="5">
        <v>45140</v>
      </c>
      <c r="C2269" t="s">
        <v>45</v>
      </c>
      <c r="D2269">
        <v>1</v>
      </c>
      <c r="E2269">
        <v>151</v>
      </c>
      <c r="F2269" t="s">
        <v>13</v>
      </c>
      <c r="G2269" t="s">
        <v>49</v>
      </c>
      <c r="H2269">
        <v>5</v>
      </c>
    </row>
    <row r="2270" spans="1:8" x14ac:dyDescent="0.25">
      <c r="A2270">
        <f t="shared" si="35"/>
        <v>2269</v>
      </c>
      <c r="B2270" s="5">
        <v>45140</v>
      </c>
      <c r="C2270" t="s">
        <v>45</v>
      </c>
      <c r="D2270">
        <v>6</v>
      </c>
      <c r="E2270">
        <v>107</v>
      </c>
      <c r="F2270" t="s">
        <v>9</v>
      </c>
      <c r="G2270" t="s">
        <v>49</v>
      </c>
      <c r="H2270">
        <v>2</v>
      </c>
    </row>
    <row r="2271" spans="1:8" x14ac:dyDescent="0.25">
      <c r="A2271">
        <f t="shared" si="35"/>
        <v>2270</v>
      </c>
      <c r="B2271" s="5">
        <v>45140</v>
      </c>
      <c r="C2271" t="s">
        <v>45</v>
      </c>
      <c r="D2271">
        <v>2</v>
      </c>
      <c r="E2271">
        <v>86</v>
      </c>
      <c r="F2271" t="s">
        <v>9</v>
      </c>
      <c r="G2271" t="s">
        <v>30</v>
      </c>
      <c r="H2271">
        <v>3</v>
      </c>
    </row>
    <row r="2272" spans="1:8" x14ac:dyDescent="0.25">
      <c r="A2272">
        <f t="shared" si="35"/>
        <v>2271</v>
      </c>
      <c r="B2272" s="5">
        <v>45140</v>
      </c>
      <c r="C2272" t="s">
        <v>45</v>
      </c>
      <c r="D2272">
        <v>2</v>
      </c>
      <c r="E2272">
        <v>81</v>
      </c>
      <c r="F2272" t="s">
        <v>9</v>
      </c>
      <c r="G2272" t="s">
        <v>66</v>
      </c>
      <c r="H2272">
        <v>5</v>
      </c>
    </row>
    <row r="2273" spans="1:8" x14ac:dyDescent="0.25">
      <c r="A2273">
        <f t="shared" si="35"/>
        <v>2272</v>
      </c>
      <c r="B2273" s="5">
        <v>45140</v>
      </c>
      <c r="C2273" t="s">
        <v>45</v>
      </c>
      <c r="D2273">
        <v>7</v>
      </c>
      <c r="E2273">
        <v>46</v>
      </c>
      <c r="F2273" t="s">
        <v>13</v>
      </c>
      <c r="G2273" t="s">
        <v>41</v>
      </c>
      <c r="H2273">
        <v>5</v>
      </c>
    </row>
    <row r="2274" spans="1:8" x14ac:dyDescent="0.25">
      <c r="A2274">
        <f t="shared" si="35"/>
        <v>2273</v>
      </c>
      <c r="B2274" s="5">
        <v>45140</v>
      </c>
      <c r="C2274" t="s">
        <v>45</v>
      </c>
      <c r="D2274">
        <v>6</v>
      </c>
      <c r="E2274">
        <v>201</v>
      </c>
      <c r="F2274" t="s">
        <v>13</v>
      </c>
      <c r="G2274" t="s">
        <v>61</v>
      </c>
      <c r="H2274">
        <v>1</v>
      </c>
    </row>
    <row r="2275" spans="1:8" x14ac:dyDescent="0.25">
      <c r="A2275">
        <f t="shared" si="35"/>
        <v>2274</v>
      </c>
      <c r="B2275" s="5">
        <v>45140</v>
      </c>
      <c r="C2275" t="s">
        <v>39</v>
      </c>
      <c r="D2275">
        <v>4</v>
      </c>
      <c r="E2275">
        <v>145</v>
      </c>
      <c r="F2275" t="s">
        <v>9</v>
      </c>
      <c r="G2275" t="s">
        <v>41</v>
      </c>
      <c r="H2275">
        <v>4</v>
      </c>
    </row>
    <row r="2276" spans="1:8" x14ac:dyDescent="0.25">
      <c r="A2276">
        <f t="shared" si="35"/>
        <v>2275</v>
      </c>
      <c r="B2276" s="5">
        <v>45140</v>
      </c>
      <c r="C2276" t="s">
        <v>39</v>
      </c>
      <c r="D2276">
        <v>9</v>
      </c>
      <c r="E2276">
        <v>36</v>
      </c>
      <c r="F2276" t="s">
        <v>9</v>
      </c>
      <c r="G2276" t="s">
        <v>30</v>
      </c>
      <c r="H2276">
        <v>2</v>
      </c>
    </row>
    <row r="2277" spans="1:8" x14ac:dyDescent="0.25">
      <c r="A2277">
        <f t="shared" si="35"/>
        <v>2276</v>
      </c>
      <c r="B2277" s="5">
        <v>45140</v>
      </c>
      <c r="C2277" t="s">
        <v>45</v>
      </c>
      <c r="D2277">
        <v>1</v>
      </c>
      <c r="E2277">
        <v>35</v>
      </c>
      <c r="F2277" t="s">
        <v>9</v>
      </c>
      <c r="G2277" t="s">
        <v>41</v>
      </c>
      <c r="H2277">
        <v>4</v>
      </c>
    </row>
    <row r="2278" spans="1:8" x14ac:dyDescent="0.25">
      <c r="A2278">
        <f t="shared" si="35"/>
        <v>2277</v>
      </c>
      <c r="B2278" s="5">
        <v>45140</v>
      </c>
      <c r="C2278" t="s">
        <v>45</v>
      </c>
      <c r="D2278">
        <v>6</v>
      </c>
      <c r="E2278">
        <v>201</v>
      </c>
      <c r="F2278" t="s">
        <v>13</v>
      </c>
      <c r="G2278" t="s">
        <v>61</v>
      </c>
    </row>
    <row r="2279" spans="1:8" x14ac:dyDescent="0.25">
      <c r="A2279">
        <f t="shared" si="35"/>
        <v>2278</v>
      </c>
      <c r="B2279" s="5">
        <v>45141</v>
      </c>
      <c r="C2279" t="s">
        <v>45</v>
      </c>
      <c r="D2279">
        <v>9</v>
      </c>
      <c r="E2279">
        <v>123</v>
      </c>
      <c r="F2279" t="s">
        <v>9</v>
      </c>
      <c r="G2279" t="s">
        <v>41</v>
      </c>
      <c r="H2279">
        <v>4</v>
      </c>
    </row>
    <row r="2280" spans="1:8" x14ac:dyDescent="0.25">
      <c r="A2280">
        <f t="shared" si="35"/>
        <v>2279</v>
      </c>
      <c r="B2280" s="5">
        <v>45141</v>
      </c>
      <c r="C2280" t="s">
        <v>39</v>
      </c>
      <c r="D2280">
        <v>6</v>
      </c>
      <c r="E2280">
        <v>51</v>
      </c>
      <c r="F2280" t="s">
        <v>9</v>
      </c>
      <c r="G2280" t="s">
        <v>61</v>
      </c>
      <c r="H2280">
        <v>2</v>
      </c>
    </row>
    <row r="2281" spans="1:8" x14ac:dyDescent="0.25">
      <c r="A2281">
        <f t="shared" si="35"/>
        <v>2280</v>
      </c>
      <c r="B2281" s="5">
        <v>45141</v>
      </c>
      <c r="C2281" t="s">
        <v>45</v>
      </c>
      <c r="D2281">
        <v>8</v>
      </c>
      <c r="E2281">
        <v>156</v>
      </c>
      <c r="F2281" t="s">
        <v>13</v>
      </c>
      <c r="G2281" t="s">
        <v>49</v>
      </c>
      <c r="H2281">
        <v>1</v>
      </c>
    </row>
    <row r="2282" spans="1:8" x14ac:dyDescent="0.25">
      <c r="A2282">
        <f t="shared" si="35"/>
        <v>2281</v>
      </c>
      <c r="B2282" s="5">
        <v>45141</v>
      </c>
      <c r="C2282" t="s">
        <v>45</v>
      </c>
      <c r="D2282">
        <v>8</v>
      </c>
      <c r="E2282">
        <v>157</v>
      </c>
      <c r="F2282" t="s">
        <v>9</v>
      </c>
      <c r="G2282" t="s">
        <v>66</v>
      </c>
      <c r="H2282">
        <v>4</v>
      </c>
    </row>
    <row r="2283" spans="1:8" x14ac:dyDescent="0.25">
      <c r="A2283">
        <f t="shared" si="35"/>
        <v>2282</v>
      </c>
      <c r="B2283" s="5">
        <v>45141</v>
      </c>
      <c r="C2283" t="s">
        <v>45</v>
      </c>
      <c r="D2283">
        <v>4</v>
      </c>
      <c r="E2283">
        <v>124</v>
      </c>
      <c r="F2283" t="s">
        <v>9</v>
      </c>
      <c r="G2283" t="s">
        <v>61</v>
      </c>
      <c r="H2283">
        <v>4</v>
      </c>
    </row>
    <row r="2284" spans="1:8" x14ac:dyDescent="0.25">
      <c r="A2284">
        <f t="shared" si="35"/>
        <v>2283</v>
      </c>
      <c r="B2284" s="5">
        <v>45141</v>
      </c>
      <c r="C2284" t="s">
        <v>39</v>
      </c>
      <c r="D2284">
        <v>6</v>
      </c>
      <c r="E2284">
        <v>116</v>
      </c>
      <c r="F2284" t="s">
        <v>9</v>
      </c>
      <c r="G2284" t="s">
        <v>66</v>
      </c>
      <c r="H2284">
        <v>4</v>
      </c>
    </row>
    <row r="2285" spans="1:8" x14ac:dyDescent="0.25">
      <c r="A2285">
        <f t="shared" si="35"/>
        <v>2284</v>
      </c>
      <c r="B2285" s="5">
        <v>45141</v>
      </c>
      <c r="C2285" t="s">
        <v>45</v>
      </c>
      <c r="D2285">
        <v>7</v>
      </c>
      <c r="E2285">
        <v>72</v>
      </c>
      <c r="F2285" t="s">
        <v>9</v>
      </c>
      <c r="G2285" t="s">
        <v>58</v>
      </c>
      <c r="H2285">
        <v>3</v>
      </c>
    </row>
    <row r="2286" spans="1:8" x14ac:dyDescent="0.25">
      <c r="A2286">
        <f t="shared" si="35"/>
        <v>2285</v>
      </c>
      <c r="B2286" s="5">
        <v>45141</v>
      </c>
      <c r="C2286" t="s">
        <v>39</v>
      </c>
      <c r="D2286">
        <v>9</v>
      </c>
      <c r="E2286">
        <v>46</v>
      </c>
      <c r="F2286" t="s">
        <v>9</v>
      </c>
      <c r="G2286" t="s">
        <v>58</v>
      </c>
      <c r="H2286">
        <v>5</v>
      </c>
    </row>
    <row r="2287" spans="1:8" x14ac:dyDescent="0.25">
      <c r="A2287">
        <f t="shared" si="35"/>
        <v>2286</v>
      </c>
      <c r="B2287" s="5">
        <v>45141</v>
      </c>
      <c r="C2287" t="s">
        <v>39</v>
      </c>
      <c r="D2287">
        <v>7</v>
      </c>
      <c r="E2287">
        <v>175</v>
      </c>
      <c r="F2287" t="s">
        <v>13</v>
      </c>
      <c r="G2287" t="s">
        <v>61</v>
      </c>
      <c r="H2287">
        <v>4</v>
      </c>
    </row>
    <row r="2288" spans="1:8" x14ac:dyDescent="0.25">
      <c r="A2288">
        <f t="shared" si="35"/>
        <v>2287</v>
      </c>
      <c r="B2288" s="5">
        <v>45141</v>
      </c>
      <c r="C2288" t="s">
        <v>39</v>
      </c>
      <c r="D2288">
        <v>6</v>
      </c>
      <c r="E2288">
        <v>94</v>
      </c>
      <c r="F2288" t="s">
        <v>9</v>
      </c>
      <c r="G2288" t="s">
        <v>66</v>
      </c>
      <c r="H2288">
        <v>3</v>
      </c>
    </row>
    <row r="2289" spans="1:8" x14ac:dyDescent="0.25">
      <c r="A2289">
        <f t="shared" si="35"/>
        <v>2288</v>
      </c>
      <c r="B2289" s="5">
        <v>45141</v>
      </c>
      <c r="C2289" t="s">
        <v>45</v>
      </c>
      <c r="D2289">
        <v>5</v>
      </c>
      <c r="E2289">
        <v>38</v>
      </c>
      <c r="F2289" t="s">
        <v>9</v>
      </c>
      <c r="G2289" t="s">
        <v>58</v>
      </c>
      <c r="H2289">
        <v>5</v>
      </c>
    </row>
    <row r="2290" spans="1:8" x14ac:dyDescent="0.25">
      <c r="A2290">
        <f t="shared" si="35"/>
        <v>2289</v>
      </c>
      <c r="B2290" s="5">
        <v>45142</v>
      </c>
      <c r="C2290" t="s">
        <v>45</v>
      </c>
      <c r="D2290">
        <v>10</v>
      </c>
      <c r="E2290">
        <v>129</v>
      </c>
      <c r="F2290" t="s">
        <v>9</v>
      </c>
      <c r="G2290" t="s">
        <v>49</v>
      </c>
      <c r="H2290">
        <v>5</v>
      </c>
    </row>
    <row r="2291" spans="1:8" x14ac:dyDescent="0.25">
      <c r="A2291">
        <f t="shared" si="35"/>
        <v>2290</v>
      </c>
      <c r="B2291" s="5">
        <v>45142</v>
      </c>
      <c r="C2291" t="s">
        <v>45</v>
      </c>
      <c r="D2291">
        <v>2</v>
      </c>
      <c r="E2291">
        <v>155</v>
      </c>
      <c r="F2291" t="s">
        <v>13</v>
      </c>
      <c r="G2291" t="s">
        <v>61</v>
      </c>
      <c r="H2291">
        <v>5</v>
      </c>
    </row>
    <row r="2292" spans="1:8" x14ac:dyDescent="0.25">
      <c r="A2292">
        <f t="shared" si="35"/>
        <v>2291</v>
      </c>
      <c r="B2292" s="5">
        <v>45142</v>
      </c>
      <c r="C2292" t="s">
        <v>39</v>
      </c>
      <c r="D2292">
        <v>6</v>
      </c>
      <c r="E2292">
        <v>47</v>
      </c>
      <c r="F2292" t="s">
        <v>9</v>
      </c>
      <c r="G2292" t="s">
        <v>61</v>
      </c>
      <c r="H2292">
        <v>4</v>
      </c>
    </row>
    <row r="2293" spans="1:8" x14ac:dyDescent="0.25">
      <c r="A2293">
        <f t="shared" si="35"/>
        <v>2292</v>
      </c>
      <c r="B2293" s="5">
        <v>45142</v>
      </c>
      <c r="C2293" t="s">
        <v>45</v>
      </c>
      <c r="D2293">
        <v>9</v>
      </c>
      <c r="E2293">
        <v>38</v>
      </c>
      <c r="F2293" t="s">
        <v>9</v>
      </c>
      <c r="G2293" t="s">
        <v>58</v>
      </c>
      <c r="H2293">
        <v>5</v>
      </c>
    </row>
    <row r="2294" spans="1:8" x14ac:dyDescent="0.25">
      <c r="A2294">
        <f t="shared" si="35"/>
        <v>2293</v>
      </c>
      <c r="B2294" s="5">
        <v>45142</v>
      </c>
      <c r="C2294" t="s">
        <v>39</v>
      </c>
      <c r="D2294">
        <v>8</v>
      </c>
      <c r="E2294">
        <v>156</v>
      </c>
      <c r="F2294" t="s">
        <v>9</v>
      </c>
      <c r="G2294" t="s">
        <v>30</v>
      </c>
      <c r="H2294">
        <v>4</v>
      </c>
    </row>
    <row r="2295" spans="1:8" x14ac:dyDescent="0.25">
      <c r="A2295">
        <f t="shared" si="35"/>
        <v>2294</v>
      </c>
      <c r="B2295" s="5">
        <v>45142</v>
      </c>
      <c r="C2295" t="s">
        <v>45</v>
      </c>
      <c r="D2295">
        <v>7</v>
      </c>
      <c r="E2295">
        <v>97</v>
      </c>
      <c r="F2295" t="s">
        <v>9</v>
      </c>
      <c r="G2295" t="s">
        <v>58</v>
      </c>
      <c r="H2295">
        <v>2</v>
      </c>
    </row>
    <row r="2296" spans="1:8" x14ac:dyDescent="0.25">
      <c r="A2296">
        <f t="shared" si="35"/>
        <v>2295</v>
      </c>
      <c r="B2296" s="5">
        <v>45142</v>
      </c>
      <c r="C2296" t="s">
        <v>45</v>
      </c>
      <c r="D2296">
        <v>1</v>
      </c>
      <c r="E2296">
        <v>93</v>
      </c>
      <c r="F2296" t="s">
        <v>9</v>
      </c>
      <c r="G2296" t="s">
        <v>58</v>
      </c>
      <c r="H2296">
        <v>5</v>
      </c>
    </row>
    <row r="2297" spans="1:8" x14ac:dyDescent="0.25">
      <c r="A2297">
        <f t="shared" si="35"/>
        <v>2296</v>
      </c>
      <c r="B2297" s="5">
        <v>45142</v>
      </c>
      <c r="C2297" t="s">
        <v>45</v>
      </c>
      <c r="D2297">
        <v>2</v>
      </c>
      <c r="E2297">
        <v>93</v>
      </c>
      <c r="F2297" t="s">
        <v>9</v>
      </c>
      <c r="G2297" t="s">
        <v>58</v>
      </c>
      <c r="H2297">
        <v>5</v>
      </c>
    </row>
    <row r="2298" spans="1:8" x14ac:dyDescent="0.25">
      <c r="A2298">
        <f t="shared" si="35"/>
        <v>2297</v>
      </c>
      <c r="B2298" s="5">
        <v>45143</v>
      </c>
      <c r="C2298" t="s">
        <v>45</v>
      </c>
      <c r="D2298">
        <v>7</v>
      </c>
      <c r="E2298">
        <v>186</v>
      </c>
      <c r="F2298" t="s">
        <v>9</v>
      </c>
      <c r="G2298" t="s">
        <v>61</v>
      </c>
      <c r="H2298">
        <v>4</v>
      </c>
    </row>
    <row r="2299" spans="1:8" x14ac:dyDescent="0.25">
      <c r="A2299">
        <f t="shared" si="35"/>
        <v>2298</v>
      </c>
      <c r="B2299" s="5">
        <v>45143</v>
      </c>
      <c r="C2299" t="s">
        <v>45</v>
      </c>
      <c r="D2299">
        <v>1</v>
      </c>
      <c r="E2299">
        <v>183</v>
      </c>
      <c r="F2299" t="s">
        <v>9</v>
      </c>
      <c r="G2299" t="s">
        <v>58</v>
      </c>
      <c r="H2299">
        <v>1</v>
      </c>
    </row>
    <row r="2300" spans="1:8" x14ac:dyDescent="0.25">
      <c r="A2300">
        <f t="shared" si="35"/>
        <v>2299</v>
      </c>
      <c r="B2300" s="5">
        <v>45143</v>
      </c>
      <c r="C2300" t="s">
        <v>45</v>
      </c>
      <c r="D2300">
        <v>2</v>
      </c>
      <c r="E2300">
        <v>82</v>
      </c>
      <c r="F2300" t="s">
        <v>13</v>
      </c>
      <c r="G2300" t="s">
        <v>58</v>
      </c>
      <c r="H2300">
        <v>2</v>
      </c>
    </row>
    <row r="2301" spans="1:8" x14ac:dyDescent="0.25">
      <c r="A2301">
        <f t="shared" si="35"/>
        <v>2300</v>
      </c>
      <c r="B2301" s="5">
        <v>45143</v>
      </c>
      <c r="C2301" t="s">
        <v>45</v>
      </c>
      <c r="D2301">
        <v>8</v>
      </c>
      <c r="E2301">
        <v>60</v>
      </c>
      <c r="F2301" t="s">
        <v>9</v>
      </c>
      <c r="G2301" t="s">
        <v>41</v>
      </c>
      <c r="H2301">
        <v>1</v>
      </c>
    </row>
    <row r="2302" spans="1:8" x14ac:dyDescent="0.25">
      <c r="A2302">
        <f t="shared" si="35"/>
        <v>2301</v>
      </c>
      <c r="B2302" s="5">
        <v>45143</v>
      </c>
      <c r="C2302" t="s">
        <v>39</v>
      </c>
      <c r="D2302">
        <v>5</v>
      </c>
      <c r="E2302">
        <v>124</v>
      </c>
      <c r="F2302" t="s">
        <v>13</v>
      </c>
      <c r="G2302" t="s">
        <v>66</v>
      </c>
      <c r="H2302">
        <v>3</v>
      </c>
    </row>
    <row r="2303" spans="1:8" x14ac:dyDescent="0.25">
      <c r="A2303">
        <f t="shared" si="35"/>
        <v>2302</v>
      </c>
      <c r="B2303" s="5">
        <v>45143</v>
      </c>
      <c r="C2303" t="s">
        <v>39</v>
      </c>
      <c r="D2303">
        <v>10</v>
      </c>
      <c r="E2303">
        <v>180</v>
      </c>
      <c r="F2303" t="s">
        <v>13</v>
      </c>
      <c r="G2303" t="s">
        <v>49</v>
      </c>
      <c r="H2303">
        <v>5</v>
      </c>
    </row>
    <row r="2304" spans="1:8" x14ac:dyDescent="0.25">
      <c r="A2304">
        <f t="shared" si="35"/>
        <v>2303</v>
      </c>
      <c r="B2304" s="5">
        <v>45143</v>
      </c>
      <c r="C2304" t="s">
        <v>39</v>
      </c>
      <c r="D2304">
        <v>5</v>
      </c>
      <c r="E2304">
        <v>94</v>
      </c>
      <c r="F2304" t="s">
        <v>9</v>
      </c>
      <c r="G2304" t="s">
        <v>41</v>
      </c>
      <c r="H2304">
        <v>3</v>
      </c>
    </row>
    <row r="2305" spans="1:8" x14ac:dyDescent="0.25">
      <c r="A2305">
        <f t="shared" si="35"/>
        <v>2304</v>
      </c>
      <c r="B2305" s="5">
        <v>45143</v>
      </c>
      <c r="C2305" t="s">
        <v>39</v>
      </c>
      <c r="D2305">
        <v>10</v>
      </c>
      <c r="E2305">
        <v>95</v>
      </c>
      <c r="F2305" t="s">
        <v>13</v>
      </c>
      <c r="G2305" t="s">
        <v>61</v>
      </c>
      <c r="H2305">
        <v>3</v>
      </c>
    </row>
    <row r="2306" spans="1:8" x14ac:dyDescent="0.25">
      <c r="A2306">
        <f t="shared" ref="A2306:A2369" si="36">ROW()-1</f>
        <v>2305</v>
      </c>
      <c r="B2306" s="5">
        <v>45144</v>
      </c>
      <c r="C2306" t="s">
        <v>45</v>
      </c>
      <c r="D2306">
        <v>2</v>
      </c>
      <c r="E2306">
        <v>193</v>
      </c>
      <c r="F2306" t="s">
        <v>9</v>
      </c>
      <c r="G2306" t="s">
        <v>58</v>
      </c>
      <c r="H2306">
        <v>3</v>
      </c>
    </row>
    <row r="2307" spans="1:8" x14ac:dyDescent="0.25">
      <c r="A2307">
        <f t="shared" si="36"/>
        <v>2306</v>
      </c>
      <c r="B2307" s="5">
        <v>45144</v>
      </c>
      <c r="C2307" t="s">
        <v>45</v>
      </c>
      <c r="D2307">
        <v>8</v>
      </c>
      <c r="E2307">
        <v>88</v>
      </c>
      <c r="F2307" t="s">
        <v>9</v>
      </c>
      <c r="G2307" t="s">
        <v>30</v>
      </c>
      <c r="H2307">
        <v>5</v>
      </c>
    </row>
    <row r="2308" spans="1:8" x14ac:dyDescent="0.25">
      <c r="A2308">
        <f t="shared" si="36"/>
        <v>2307</v>
      </c>
      <c r="B2308" s="5">
        <v>45144</v>
      </c>
      <c r="C2308" t="s">
        <v>45</v>
      </c>
      <c r="D2308">
        <v>8</v>
      </c>
      <c r="E2308">
        <v>127</v>
      </c>
      <c r="F2308" t="s">
        <v>9</v>
      </c>
      <c r="G2308" t="s">
        <v>41</v>
      </c>
      <c r="H2308">
        <v>2</v>
      </c>
    </row>
    <row r="2309" spans="1:8" x14ac:dyDescent="0.25">
      <c r="A2309">
        <f t="shared" si="36"/>
        <v>2308</v>
      </c>
      <c r="B2309" s="5">
        <v>45144</v>
      </c>
      <c r="C2309" t="s">
        <v>39</v>
      </c>
      <c r="D2309">
        <v>10</v>
      </c>
      <c r="E2309">
        <v>206</v>
      </c>
      <c r="F2309" t="s">
        <v>9</v>
      </c>
      <c r="G2309" t="s">
        <v>49</v>
      </c>
      <c r="H2309">
        <v>2</v>
      </c>
    </row>
    <row r="2310" spans="1:8" x14ac:dyDescent="0.25">
      <c r="A2310">
        <f t="shared" si="36"/>
        <v>2309</v>
      </c>
      <c r="B2310" s="5">
        <v>45144</v>
      </c>
      <c r="C2310" t="s">
        <v>39</v>
      </c>
      <c r="D2310">
        <v>8</v>
      </c>
      <c r="E2310">
        <v>200</v>
      </c>
      <c r="F2310" t="s">
        <v>13</v>
      </c>
      <c r="G2310" t="s">
        <v>49</v>
      </c>
      <c r="H2310">
        <v>3</v>
      </c>
    </row>
    <row r="2311" spans="1:8" x14ac:dyDescent="0.25">
      <c r="A2311">
        <f t="shared" si="36"/>
        <v>2310</v>
      </c>
      <c r="B2311" s="5">
        <v>45144</v>
      </c>
      <c r="C2311" t="s">
        <v>45</v>
      </c>
      <c r="D2311">
        <v>1</v>
      </c>
      <c r="E2311">
        <v>195</v>
      </c>
      <c r="F2311" t="s">
        <v>13</v>
      </c>
      <c r="G2311" t="s">
        <v>58</v>
      </c>
      <c r="H2311">
        <v>1</v>
      </c>
    </row>
    <row r="2312" spans="1:8" x14ac:dyDescent="0.25">
      <c r="A2312">
        <f t="shared" si="36"/>
        <v>2311</v>
      </c>
      <c r="B2312" s="5">
        <v>45144</v>
      </c>
      <c r="C2312" t="s">
        <v>45</v>
      </c>
      <c r="D2312">
        <v>9</v>
      </c>
      <c r="E2312">
        <v>79</v>
      </c>
      <c r="F2312" t="s">
        <v>13</v>
      </c>
      <c r="G2312" t="s">
        <v>61</v>
      </c>
      <c r="H2312">
        <v>3</v>
      </c>
    </row>
    <row r="2313" spans="1:8" x14ac:dyDescent="0.25">
      <c r="A2313">
        <f t="shared" si="36"/>
        <v>2312</v>
      </c>
      <c r="B2313" s="5">
        <v>45144</v>
      </c>
      <c r="C2313" t="s">
        <v>39</v>
      </c>
      <c r="D2313">
        <v>2</v>
      </c>
      <c r="E2313">
        <v>147</v>
      </c>
      <c r="F2313" t="s">
        <v>9</v>
      </c>
      <c r="G2313" t="s">
        <v>30</v>
      </c>
      <c r="H2313">
        <v>1</v>
      </c>
    </row>
    <row r="2314" spans="1:8" x14ac:dyDescent="0.25">
      <c r="A2314">
        <f t="shared" si="36"/>
        <v>2313</v>
      </c>
      <c r="B2314" s="5">
        <v>45144</v>
      </c>
      <c r="C2314" t="s">
        <v>39</v>
      </c>
      <c r="D2314">
        <v>4</v>
      </c>
      <c r="E2314">
        <v>163</v>
      </c>
      <c r="F2314" t="s">
        <v>13</v>
      </c>
      <c r="G2314" t="s">
        <v>58</v>
      </c>
      <c r="H2314">
        <v>2</v>
      </c>
    </row>
    <row r="2315" spans="1:8" x14ac:dyDescent="0.25">
      <c r="A2315">
        <f t="shared" si="36"/>
        <v>2314</v>
      </c>
      <c r="B2315" s="5">
        <v>45144</v>
      </c>
      <c r="C2315" t="s">
        <v>45</v>
      </c>
      <c r="D2315">
        <v>7</v>
      </c>
      <c r="E2315">
        <v>116</v>
      </c>
      <c r="F2315" t="s">
        <v>9</v>
      </c>
      <c r="G2315" t="s">
        <v>30</v>
      </c>
      <c r="H2315">
        <v>2</v>
      </c>
    </row>
    <row r="2316" spans="1:8" x14ac:dyDescent="0.25">
      <c r="A2316">
        <f t="shared" si="36"/>
        <v>2315</v>
      </c>
      <c r="B2316" s="5">
        <v>45144</v>
      </c>
      <c r="C2316" t="s">
        <v>45</v>
      </c>
      <c r="D2316">
        <v>2</v>
      </c>
      <c r="E2316">
        <v>172</v>
      </c>
      <c r="F2316" t="s">
        <v>13</v>
      </c>
      <c r="G2316" t="s">
        <v>61</v>
      </c>
      <c r="H2316">
        <v>3</v>
      </c>
    </row>
    <row r="2317" spans="1:8" x14ac:dyDescent="0.25">
      <c r="A2317">
        <f t="shared" si="36"/>
        <v>2316</v>
      </c>
      <c r="B2317" s="5">
        <v>45144</v>
      </c>
      <c r="C2317" t="s">
        <v>45</v>
      </c>
      <c r="D2317">
        <v>2</v>
      </c>
      <c r="E2317">
        <v>66</v>
      </c>
      <c r="F2317" t="s">
        <v>13</v>
      </c>
      <c r="G2317" t="s">
        <v>30</v>
      </c>
      <c r="H2317">
        <v>5</v>
      </c>
    </row>
    <row r="2318" spans="1:8" x14ac:dyDescent="0.25">
      <c r="A2318">
        <f t="shared" si="36"/>
        <v>2317</v>
      </c>
      <c r="B2318" s="5">
        <v>45144</v>
      </c>
      <c r="C2318" t="s">
        <v>45</v>
      </c>
      <c r="D2318">
        <v>8</v>
      </c>
      <c r="E2318">
        <v>173</v>
      </c>
      <c r="F2318" t="s">
        <v>9</v>
      </c>
      <c r="G2318" t="s">
        <v>30</v>
      </c>
      <c r="H2318">
        <v>3</v>
      </c>
    </row>
    <row r="2319" spans="1:8" x14ac:dyDescent="0.25">
      <c r="A2319">
        <f t="shared" si="36"/>
        <v>2318</v>
      </c>
      <c r="B2319" s="5">
        <v>45144</v>
      </c>
      <c r="C2319" t="s">
        <v>45</v>
      </c>
      <c r="D2319">
        <v>6</v>
      </c>
      <c r="E2319">
        <v>81</v>
      </c>
      <c r="F2319" t="s">
        <v>13</v>
      </c>
      <c r="G2319" t="s">
        <v>30</v>
      </c>
      <c r="H2319">
        <v>1</v>
      </c>
    </row>
    <row r="2320" spans="1:8" x14ac:dyDescent="0.25">
      <c r="A2320">
        <f t="shared" si="36"/>
        <v>2319</v>
      </c>
      <c r="B2320" s="5">
        <v>45145</v>
      </c>
      <c r="C2320" t="s">
        <v>39</v>
      </c>
      <c r="D2320">
        <v>9</v>
      </c>
      <c r="E2320">
        <v>64</v>
      </c>
      <c r="F2320" t="s">
        <v>13</v>
      </c>
      <c r="G2320" t="s">
        <v>61</v>
      </c>
      <c r="H2320">
        <v>3</v>
      </c>
    </row>
    <row r="2321" spans="1:8" x14ac:dyDescent="0.25">
      <c r="A2321">
        <f t="shared" si="36"/>
        <v>2320</v>
      </c>
      <c r="B2321" s="5">
        <v>45145</v>
      </c>
      <c r="C2321" t="s">
        <v>39</v>
      </c>
      <c r="D2321">
        <v>7</v>
      </c>
      <c r="E2321">
        <v>34</v>
      </c>
      <c r="F2321" t="s">
        <v>13</v>
      </c>
      <c r="G2321" t="s">
        <v>41</v>
      </c>
      <c r="H2321">
        <v>2</v>
      </c>
    </row>
    <row r="2322" spans="1:8" x14ac:dyDescent="0.25">
      <c r="A2322">
        <f t="shared" si="36"/>
        <v>2321</v>
      </c>
      <c r="B2322" s="5">
        <v>45145</v>
      </c>
      <c r="C2322" t="s">
        <v>39</v>
      </c>
      <c r="D2322">
        <v>3</v>
      </c>
      <c r="E2322">
        <v>117</v>
      </c>
      <c r="F2322" t="s">
        <v>9</v>
      </c>
      <c r="G2322" t="s">
        <v>61</v>
      </c>
      <c r="H2322">
        <v>4</v>
      </c>
    </row>
    <row r="2323" spans="1:8" x14ac:dyDescent="0.25">
      <c r="A2323">
        <f t="shared" si="36"/>
        <v>2322</v>
      </c>
      <c r="B2323" s="5">
        <v>45145</v>
      </c>
      <c r="C2323" t="s">
        <v>39</v>
      </c>
      <c r="D2323">
        <v>1</v>
      </c>
      <c r="E2323">
        <v>194</v>
      </c>
      <c r="F2323" t="s">
        <v>13</v>
      </c>
      <c r="G2323" t="s">
        <v>61</v>
      </c>
      <c r="H2323">
        <v>2</v>
      </c>
    </row>
    <row r="2324" spans="1:8" x14ac:dyDescent="0.25">
      <c r="A2324">
        <f t="shared" si="36"/>
        <v>2323</v>
      </c>
      <c r="B2324" s="5">
        <v>45145</v>
      </c>
      <c r="C2324" t="s">
        <v>45</v>
      </c>
      <c r="D2324">
        <v>3</v>
      </c>
      <c r="E2324">
        <v>165</v>
      </c>
      <c r="F2324" t="s">
        <v>13</v>
      </c>
      <c r="G2324" t="s">
        <v>66</v>
      </c>
      <c r="H2324">
        <v>4</v>
      </c>
    </row>
    <row r="2325" spans="1:8" x14ac:dyDescent="0.25">
      <c r="A2325">
        <f t="shared" si="36"/>
        <v>2324</v>
      </c>
      <c r="B2325" s="5">
        <v>45145</v>
      </c>
      <c r="C2325" t="s">
        <v>45</v>
      </c>
      <c r="D2325">
        <v>1</v>
      </c>
      <c r="E2325">
        <v>177</v>
      </c>
      <c r="F2325" t="s">
        <v>13</v>
      </c>
      <c r="G2325" t="s">
        <v>66</v>
      </c>
      <c r="H2325">
        <v>4</v>
      </c>
    </row>
    <row r="2326" spans="1:8" x14ac:dyDescent="0.25">
      <c r="A2326">
        <f t="shared" si="36"/>
        <v>2325</v>
      </c>
      <c r="B2326" s="5">
        <v>45145</v>
      </c>
      <c r="C2326" t="s">
        <v>39</v>
      </c>
      <c r="D2326">
        <v>8</v>
      </c>
      <c r="E2326">
        <v>153</v>
      </c>
      <c r="F2326" t="s">
        <v>9</v>
      </c>
      <c r="G2326" t="s">
        <v>58</v>
      </c>
      <c r="H2326">
        <v>5</v>
      </c>
    </row>
    <row r="2327" spans="1:8" x14ac:dyDescent="0.25">
      <c r="A2327">
        <f t="shared" si="36"/>
        <v>2326</v>
      </c>
      <c r="B2327" s="5">
        <v>45145</v>
      </c>
      <c r="C2327" t="s">
        <v>45</v>
      </c>
      <c r="D2327">
        <v>1</v>
      </c>
      <c r="E2327">
        <v>57</v>
      </c>
      <c r="F2327" t="s">
        <v>13</v>
      </c>
      <c r="G2327" t="s">
        <v>66</v>
      </c>
      <c r="H2327">
        <v>2</v>
      </c>
    </row>
    <row r="2328" spans="1:8" x14ac:dyDescent="0.25">
      <c r="A2328">
        <f t="shared" si="36"/>
        <v>2327</v>
      </c>
      <c r="B2328" s="5">
        <v>45145</v>
      </c>
      <c r="C2328" t="s">
        <v>45</v>
      </c>
      <c r="D2328">
        <v>8</v>
      </c>
      <c r="E2328">
        <v>55</v>
      </c>
      <c r="F2328" t="s">
        <v>9</v>
      </c>
      <c r="G2328" t="s">
        <v>49</v>
      </c>
      <c r="H2328">
        <v>4</v>
      </c>
    </row>
    <row r="2329" spans="1:8" x14ac:dyDescent="0.25">
      <c r="A2329">
        <f t="shared" si="36"/>
        <v>2328</v>
      </c>
      <c r="B2329" s="5">
        <v>45145</v>
      </c>
      <c r="C2329" t="s">
        <v>45</v>
      </c>
      <c r="D2329">
        <v>9</v>
      </c>
      <c r="E2329">
        <v>202</v>
      </c>
      <c r="F2329" t="s">
        <v>13</v>
      </c>
      <c r="G2329" t="s">
        <v>58</v>
      </c>
      <c r="H2329">
        <v>3</v>
      </c>
    </row>
    <row r="2330" spans="1:8" x14ac:dyDescent="0.25">
      <c r="A2330">
        <f t="shared" si="36"/>
        <v>2329</v>
      </c>
      <c r="B2330" s="5">
        <v>45145</v>
      </c>
      <c r="C2330" t="s">
        <v>39</v>
      </c>
      <c r="D2330">
        <v>6</v>
      </c>
      <c r="E2330">
        <v>180</v>
      </c>
      <c r="F2330" t="s">
        <v>9</v>
      </c>
      <c r="G2330" t="s">
        <v>30</v>
      </c>
      <c r="H2330">
        <v>3</v>
      </c>
    </row>
    <row r="2331" spans="1:8" x14ac:dyDescent="0.25">
      <c r="A2331">
        <f t="shared" si="36"/>
        <v>2330</v>
      </c>
      <c r="B2331" s="5">
        <v>45145</v>
      </c>
      <c r="C2331" t="s">
        <v>45</v>
      </c>
      <c r="D2331">
        <v>5</v>
      </c>
      <c r="E2331">
        <v>129</v>
      </c>
      <c r="F2331" t="s">
        <v>9</v>
      </c>
      <c r="G2331" t="s">
        <v>58</v>
      </c>
      <c r="H2331">
        <v>3</v>
      </c>
    </row>
    <row r="2332" spans="1:8" x14ac:dyDescent="0.25">
      <c r="A2332">
        <f t="shared" si="36"/>
        <v>2331</v>
      </c>
      <c r="B2332" s="5">
        <v>45145</v>
      </c>
      <c r="C2332" t="s">
        <v>45</v>
      </c>
      <c r="D2332">
        <v>9</v>
      </c>
      <c r="E2332">
        <v>183</v>
      </c>
      <c r="F2332" t="s">
        <v>13</v>
      </c>
      <c r="G2332" t="s">
        <v>58</v>
      </c>
      <c r="H2332">
        <v>4</v>
      </c>
    </row>
    <row r="2333" spans="1:8" x14ac:dyDescent="0.25">
      <c r="A2333">
        <f t="shared" si="36"/>
        <v>2332</v>
      </c>
      <c r="B2333" s="5">
        <v>45145</v>
      </c>
      <c r="C2333" t="s">
        <v>45</v>
      </c>
      <c r="D2333">
        <v>1</v>
      </c>
      <c r="E2333">
        <v>91</v>
      </c>
      <c r="F2333" t="s">
        <v>13</v>
      </c>
      <c r="G2333" t="s">
        <v>61</v>
      </c>
      <c r="H2333">
        <v>3</v>
      </c>
    </row>
    <row r="2334" spans="1:8" x14ac:dyDescent="0.25">
      <c r="A2334">
        <f t="shared" si="36"/>
        <v>2333</v>
      </c>
      <c r="B2334" s="5">
        <v>45145</v>
      </c>
      <c r="C2334" t="s">
        <v>39</v>
      </c>
      <c r="D2334">
        <v>5</v>
      </c>
      <c r="E2334">
        <v>185</v>
      </c>
      <c r="F2334" t="s">
        <v>13</v>
      </c>
      <c r="G2334" t="s">
        <v>61</v>
      </c>
      <c r="H2334">
        <v>2</v>
      </c>
    </row>
    <row r="2335" spans="1:8" x14ac:dyDescent="0.25">
      <c r="A2335">
        <f t="shared" si="36"/>
        <v>2334</v>
      </c>
      <c r="B2335" s="5">
        <v>45145</v>
      </c>
      <c r="C2335" t="s">
        <v>45</v>
      </c>
      <c r="D2335">
        <v>5</v>
      </c>
      <c r="E2335">
        <v>99</v>
      </c>
      <c r="F2335" t="s">
        <v>13</v>
      </c>
      <c r="G2335" t="s">
        <v>30</v>
      </c>
      <c r="H2335">
        <v>5</v>
      </c>
    </row>
    <row r="2336" spans="1:8" x14ac:dyDescent="0.25">
      <c r="A2336">
        <f t="shared" si="36"/>
        <v>2335</v>
      </c>
      <c r="B2336" s="5">
        <v>45145</v>
      </c>
      <c r="C2336" t="s">
        <v>39</v>
      </c>
      <c r="D2336">
        <v>6</v>
      </c>
      <c r="E2336">
        <v>184</v>
      </c>
      <c r="F2336" t="s">
        <v>13</v>
      </c>
      <c r="G2336" t="s">
        <v>30</v>
      </c>
      <c r="H2336">
        <v>3</v>
      </c>
    </row>
    <row r="2337" spans="1:8" x14ac:dyDescent="0.25">
      <c r="A2337">
        <f t="shared" si="36"/>
        <v>2336</v>
      </c>
      <c r="B2337" s="5">
        <v>45145</v>
      </c>
      <c r="C2337" t="s">
        <v>45</v>
      </c>
      <c r="D2337">
        <v>1</v>
      </c>
      <c r="E2337">
        <v>54</v>
      </c>
      <c r="F2337" t="s">
        <v>13</v>
      </c>
      <c r="G2337" t="s">
        <v>58</v>
      </c>
      <c r="H2337">
        <v>4</v>
      </c>
    </row>
    <row r="2338" spans="1:8" x14ac:dyDescent="0.25">
      <c r="A2338">
        <f t="shared" si="36"/>
        <v>2337</v>
      </c>
      <c r="B2338" s="5">
        <v>45145</v>
      </c>
      <c r="C2338" t="s">
        <v>39</v>
      </c>
      <c r="D2338">
        <v>2</v>
      </c>
      <c r="E2338">
        <v>200</v>
      </c>
      <c r="F2338" t="s">
        <v>9</v>
      </c>
      <c r="G2338" t="s">
        <v>30</v>
      </c>
      <c r="H2338">
        <v>5</v>
      </c>
    </row>
    <row r="2339" spans="1:8" x14ac:dyDescent="0.25">
      <c r="A2339">
        <f t="shared" si="36"/>
        <v>2338</v>
      </c>
      <c r="B2339" s="5">
        <v>45146</v>
      </c>
      <c r="C2339" t="s">
        <v>45</v>
      </c>
      <c r="D2339">
        <v>6</v>
      </c>
      <c r="E2339">
        <v>152</v>
      </c>
      <c r="F2339" t="s">
        <v>9</v>
      </c>
      <c r="G2339" t="s">
        <v>58</v>
      </c>
      <c r="H2339">
        <v>4</v>
      </c>
    </row>
    <row r="2340" spans="1:8" x14ac:dyDescent="0.25">
      <c r="A2340">
        <f t="shared" si="36"/>
        <v>2339</v>
      </c>
      <c r="B2340" s="5">
        <v>45146</v>
      </c>
      <c r="C2340" t="s">
        <v>45</v>
      </c>
      <c r="D2340">
        <v>7</v>
      </c>
      <c r="E2340">
        <v>168</v>
      </c>
      <c r="F2340" t="s">
        <v>9</v>
      </c>
      <c r="G2340" t="s">
        <v>61</v>
      </c>
      <c r="H2340">
        <v>3</v>
      </c>
    </row>
    <row r="2341" spans="1:8" x14ac:dyDescent="0.25">
      <c r="A2341">
        <f t="shared" si="36"/>
        <v>2340</v>
      </c>
      <c r="B2341" s="5">
        <v>45146</v>
      </c>
      <c r="C2341" t="s">
        <v>45</v>
      </c>
      <c r="D2341">
        <v>8</v>
      </c>
      <c r="E2341">
        <v>189</v>
      </c>
      <c r="F2341" t="s">
        <v>13</v>
      </c>
      <c r="G2341" t="s">
        <v>49</v>
      </c>
      <c r="H2341">
        <v>5</v>
      </c>
    </row>
    <row r="2342" spans="1:8" x14ac:dyDescent="0.25">
      <c r="A2342">
        <f t="shared" si="36"/>
        <v>2341</v>
      </c>
      <c r="B2342" s="5">
        <v>45146</v>
      </c>
      <c r="C2342" t="s">
        <v>39</v>
      </c>
      <c r="D2342">
        <v>9</v>
      </c>
      <c r="E2342">
        <v>100</v>
      </c>
      <c r="F2342" t="s">
        <v>9</v>
      </c>
      <c r="G2342" t="s">
        <v>30</v>
      </c>
      <c r="H2342">
        <v>3</v>
      </c>
    </row>
    <row r="2343" spans="1:8" x14ac:dyDescent="0.25">
      <c r="A2343">
        <f t="shared" si="36"/>
        <v>2342</v>
      </c>
      <c r="B2343" s="5">
        <v>45146</v>
      </c>
      <c r="C2343" t="s">
        <v>45</v>
      </c>
      <c r="D2343">
        <v>8</v>
      </c>
      <c r="E2343">
        <v>187</v>
      </c>
      <c r="F2343" t="s">
        <v>9</v>
      </c>
      <c r="G2343" t="s">
        <v>41</v>
      </c>
      <c r="H2343">
        <v>2</v>
      </c>
    </row>
    <row r="2344" spans="1:8" x14ac:dyDescent="0.25">
      <c r="A2344">
        <f t="shared" si="36"/>
        <v>2343</v>
      </c>
      <c r="B2344" s="5">
        <v>45146</v>
      </c>
      <c r="C2344" t="s">
        <v>45</v>
      </c>
      <c r="D2344">
        <v>2</v>
      </c>
      <c r="E2344">
        <v>159</v>
      </c>
      <c r="F2344" t="s">
        <v>9</v>
      </c>
      <c r="G2344" t="s">
        <v>49</v>
      </c>
      <c r="H2344">
        <v>1</v>
      </c>
    </row>
    <row r="2345" spans="1:8" x14ac:dyDescent="0.25">
      <c r="A2345">
        <f t="shared" si="36"/>
        <v>2344</v>
      </c>
      <c r="B2345" s="5">
        <v>45146</v>
      </c>
      <c r="C2345" t="s">
        <v>45</v>
      </c>
      <c r="D2345">
        <v>2</v>
      </c>
      <c r="E2345">
        <v>33</v>
      </c>
      <c r="F2345" t="s">
        <v>13</v>
      </c>
      <c r="G2345" t="s">
        <v>41</v>
      </c>
      <c r="H2345">
        <v>5</v>
      </c>
    </row>
    <row r="2346" spans="1:8" x14ac:dyDescent="0.25">
      <c r="A2346">
        <f t="shared" si="36"/>
        <v>2345</v>
      </c>
      <c r="B2346" s="5">
        <v>45146</v>
      </c>
      <c r="C2346" t="s">
        <v>39</v>
      </c>
      <c r="D2346">
        <v>5</v>
      </c>
      <c r="E2346">
        <v>205</v>
      </c>
      <c r="F2346" t="s">
        <v>13</v>
      </c>
      <c r="G2346" t="s">
        <v>41</v>
      </c>
      <c r="H2346">
        <v>1</v>
      </c>
    </row>
    <row r="2347" spans="1:8" x14ac:dyDescent="0.25">
      <c r="A2347">
        <f t="shared" si="36"/>
        <v>2346</v>
      </c>
      <c r="B2347" s="5">
        <v>45146</v>
      </c>
      <c r="C2347" t="s">
        <v>45</v>
      </c>
      <c r="D2347">
        <v>6</v>
      </c>
      <c r="E2347">
        <v>134</v>
      </c>
      <c r="F2347" t="s">
        <v>9</v>
      </c>
      <c r="G2347" t="s">
        <v>58</v>
      </c>
      <c r="H2347">
        <v>3</v>
      </c>
    </row>
    <row r="2348" spans="1:8" x14ac:dyDescent="0.25">
      <c r="A2348">
        <f t="shared" si="36"/>
        <v>2347</v>
      </c>
      <c r="B2348" s="5">
        <v>45146</v>
      </c>
      <c r="C2348" t="s">
        <v>45</v>
      </c>
      <c r="D2348">
        <v>4</v>
      </c>
      <c r="E2348">
        <v>62</v>
      </c>
      <c r="F2348" t="s">
        <v>13</v>
      </c>
      <c r="G2348" t="s">
        <v>30</v>
      </c>
      <c r="H2348">
        <v>2</v>
      </c>
    </row>
    <row r="2349" spans="1:8" x14ac:dyDescent="0.25">
      <c r="A2349">
        <f t="shared" si="36"/>
        <v>2348</v>
      </c>
      <c r="B2349" s="5">
        <v>45146</v>
      </c>
      <c r="C2349" t="s">
        <v>45</v>
      </c>
      <c r="D2349">
        <v>2</v>
      </c>
      <c r="E2349">
        <v>173</v>
      </c>
      <c r="F2349" t="s">
        <v>9</v>
      </c>
      <c r="G2349" t="s">
        <v>41</v>
      </c>
      <c r="H2349">
        <v>5</v>
      </c>
    </row>
    <row r="2350" spans="1:8" x14ac:dyDescent="0.25">
      <c r="A2350">
        <f t="shared" si="36"/>
        <v>2349</v>
      </c>
      <c r="B2350" s="5">
        <v>45146</v>
      </c>
      <c r="C2350" t="s">
        <v>45</v>
      </c>
      <c r="D2350">
        <v>9</v>
      </c>
      <c r="E2350">
        <v>106</v>
      </c>
      <c r="F2350" t="s">
        <v>9</v>
      </c>
      <c r="G2350" t="s">
        <v>61</v>
      </c>
      <c r="H2350">
        <v>1</v>
      </c>
    </row>
    <row r="2351" spans="1:8" x14ac:dyDescent="0.25">
      <c r="A2351">
        <f t="shared" si="36"/>
        <v>2350</v>
      </c>
      <c r="B2351" s="5">
        <v>45146</v>
      </c>
      <c r="C2351" t="s">
        <v>39</v>
      </c>
      <c r="D2351">
        <v>3</v>
      </c>
      <c r="E2351">
        <v>33</v>
      </c>
      <c r="F2351" t="s">
        <v>13</v>
      </c>
      <c r="G2351" t="s">
        <v>49</v>
      </c>
      <c r="H2351">
        <v>4</v>
      </c>
    </row>
    <row r="2352" spans="1:8" x14ac:dyDescent="0.25">
      <c r="A2352">
        <f t="shared" si="36"/>
        <v>2351</v>
      </c>
      <c r="B2352" s="5">
        <v>45146</v>
      </c>
      <c r="C2352" t="s">
        <v>39</v>
      </c>
      <c r="D2352">
        <v>2</v>
      </c>
      <c r="E2352">
        <v>41</v>
      </c>
      <c r="F2352" t="s">
        <v>13</v>
      </c>
      <c r="G2352" t="s">
        <v>66</v>
      </c>
      <c r="H2352">
        <v>4</v>
      </c>
    </row>
    <row r="2353" spans="1:8" x14ac:dyDescent="0.25">
      <c r="A2353">
        <f t="shared" si="36"/>
        <v>2352</v>
      </c>
      <c r="B2353" s="5">
        <v>45146</v>
      </c>
      <c r="C2353" t="s">
        <v>45</v>
      </c>
      <c r="D2353">
        <v>6</v>
      </c>
      <c r="E2353">
        <v>186</v>
      </c>
      <c r="F2353" t="s">
        <v>13</v>
      </c>
      <c r="G2353" t="s">
        <v>58</v>
      </c>
      <c r="H2353">
        <v>5</v>
      </c>
    </row>
    <row r="2354" spans="1:8" x14ac:dyDescent="0.25">
      <c r="A2354">
        <f t="shared" si="36"/>
        <v>2353</v>
      </c>
      <c r="B2354" s="5">
        <v>45146</v>
      </c>
      <c r="C2354" t="s">
        <v>45</v>
      </c>
      <c r="D2354">
        <v>3</v>
      </c>
      <c r="E2354">
        <v>165</v>
      </c>
      <c r="F2354" t="s">
        <v>9</v>
      </c>
      <c r="G2354" t="s">
        <v>61</v>
      </c>
      <c r="H2354">
        <v>1</v>
      </c>
    </row>
    <row r="2355" spans="1:8" x14ac:dyDescent="0.25">
      <c r="A2355">
        <f t="shared" si="36"/>
        <v>2354</v>
      </c>
      <c r="B2355" s="5">
        <v>45146</v>
      </c>
      <c r="C2355" t="s">
        <v>45</v>
      </c>
      <c r="D2355">
        <v>4</v>
      </c>
      <c r="E2355">
        <v>147</v>
      </c>
      <c r="F2355" t="s">
        <v>9</v>
      </c>
      <c r="G2355" t="s">
        <v>61</v>
      </c>
      <c r="H2355">
        <v>2</v>
      </c>
    </row>
    <row r="2356" spans="1:8" x14ac:dyDescent="0.25">
      <c r="A2356">
        <f t="shared" si="36"/>
        <v>2355</v>
      </c>
      <c r="B2356" s="5">
        <v>45146</v>
      </c>
      <c r="C2356" t="s">
        <v>45</v>
      </c>
      <c r="D2356">
        <v>10</v>
      </c>
      <c r="E2356">
        <v>98</v>
      </c>
      <c r="F2356" t="s">
        <v>13</v>
      </c>
      <c r="G2356" t="s">
        <v>66</v>
      </c>
      <c r="H2356">
        <v>4</v>
      </c>
    </row>
    <row r="2357" spans="1:8" x14ac:dyDescent="0.25">
      <c r="A2357">
        <f t="shared" si="36"/>
        <v>2356</v>
      </c>
      <c r="B2357" s="5">
        <v>45146</v>
      </c>
      <c r="C2357" t="s">
        <v>39</v>
      </c>
      <c r="D2357">
        <v>3</v>
      </c>
      <c r="E2357">
        <v>102</v>
      </c>
      <c r="F2357" t="s">
        <v>13</v>
      </c>
      <c r="G2357" t="s">
        <v>30</v>
      </c>
      <c r="H2357">
        <v>5</v>
      </c>
    </row>
    <row r="2358" spans="1:8" x14ac:dyDescent="0.25">
      <c r="A2358">
        <f t="shared" si="36"/>
        <v>2357</v>
      </c>
      <c r="B2358" s="5">
        <v>45146</v>
      </c>
      <c r="C2358" t="s">
        <v>39</v>
      </c>
      <c r="D2358">
        <v>8</v>
      </c>
      <c r="E2358">
        <v>122</v>
      </c>
      <c r="F2358" t="s">
        <v>13</v>
      </c>
      <c r="G2358" t="s">
        <v>30</v>
      </c>
      <c r="H2358">
        <v>1</v>
      </c>
    </row>
    <row r="2359" spans="1:8" x14ac:dyDescent="0.25">
      <c r="A2359">
        <f t="shared" si="36"/>
        <v>2358</v>
      </c>
      <c r="B2359" s="5">
        <v>45146</v>
      </c>
      <c r="C2359" t="s">
        <v>45</v>
      </c>
      <c r="D2359">
        <v>2</v>
      </c>
      <c r="E2359">
        <v>89</v>
      </c>
      <c r="F2359" t="s">
        <v>13</v>
      </c>
      <c r="G2359" t="s">
        <v>66</v>
      </c>
      <c r="H2359">
        <v>5</v>
      </c>
    </row>
    <row r="2360" spans="1:8" x14ac:dyDescent="0.25">
      <c r="A2360">
        <f t="shared" si="36"/>
        <v>2359</v>
      </c>
      <c r="B2360" s="5">
        <v>45146</v>
      </c>
      <c r="C2360" t="s">
        <v>45</v>
      </c>
      <c r="D2360">
        <v>6</v>
      </c>
      <c r="E2360">
        <v>202</v>
      </c>
      <c r="F2360" t="s">
        <v>9</v>
      </c>
      <c r="G2360" t="s">
        <v>58</v>
      </c>
      <c r="H2360">
        <v>5</v>
      </c>
    </row>
    <row r="2361" spans="1:8" x14ac:dyDescent="0.25">
      <c r="A2361">
        <f t="shared" si="36"/>
        <v>2360</v>
      </c>
      <c r="B2361" s="5">
        <v>45146</v>
      </c>
      <c r="C2361" t="s">
        <v>45</v>
      </c>
      <c r="D2361">
        <v>7</v>
      </c>
      <c r="E2361">
        <v>174</v>
      </c>
      <c r="F2361" t="s">
        <v>9</v>
      </c>
      <c r="G2361" t="s">
        <v>61</v>
      </c>
      <c r="H2361">
        <v>4</v>
      </c>
    </row>
    <row r="2362" spans="1:8" x14ac:dyDescent="0.25">
      <c r="A2362">
        <f t="shared" si="36"/>
        <v>2361</v>
      </c>
      <c r="B2362" s="5">
        <v>45146</v>
      </c>
      <c r="C2362" t="s">
        <v>39</v>
      </c>
      <c r="D2362">
        <v>8</v>
      </c>
      <c r="F2362" t="s">
        <v>13</v>
      </c>
      <c r="G2362" t="s">
        <v>30</v>
      </c>
      <c r="H2362">
        <v>1</v>
      </c>
    </row>
    <row r="2363" spans="1:8" x14ac:dyDescent="0.25">
      <c r="A2363">
        <f t="shared" si="36"/>
        <v>2362</v>
      </c>
      <c r="B2363" s="5">
        <v>45147</v>
      </c>
      <c r="C2363" t="s">
        <v>39</v>
      </c>
      <c r="D2363">
        <v>4</v>
      </c>
      <c r="E2363">
        <v>163</v>
      </c>
      <c r="F2363" t="s">
        <v>13</v>
      </c>
      <c r="G2363" t="s">
        <v>49</v>
      </c>
      <c r="H2363">
        <v>1</v>
      </c>
    </row>
    <row r="2364" spans="1:8" x14ac:dyDescent="0.25">
      <c r="A2364">
        <f t="shared" si="36"/>
        <v>2363</v>
      </c>
      <c r="B2364" s="5">
        <v>45147</v>
      </c>
      <c r="C2364" t="s">
        <v>39</v>
      </c>
      <c r="D2364">
        <v>7</v>
      </c>
      <c r="E2364">
        <v>98</v>
      </c>
      <c r="F2364" t="s">
        <v>9</v>
      </c>
      <c r="G2364" t="s">
        <v>49</v>
      </c>
      <c r="H2364">
        <v>2</v>
      </c>
    </row>
    <row r="2365" spans="1:8" x14ac:dyDescent="0.25">
      <c r="A2365">
        <f t="shared" si="36"/>
        <v>2364</v>
      </c>
      <c r="B2365" s="5">
        <v>45147</v>
      </c>
      <c r="C2365" t="s">
        <v>39</v>
      </c>
      <c r="D2365">
        <v>6</v>
      </c>
      <c r="E2365">
        <v>162</v>
      </c>
      <c r="F2365" t="s">
        <v>9</v>
      </c>
      <c r="G2365" t="s">
        <v>58</v>
      </c>
      <c r="H2365">
        <v>3</v>
      </c>
    </row>
    <row r="2366" spans="1:8" x14ac:dyDescent="0.25">
      <c r="A2366">
        <f t="shared" si="36"/>
        <v>2365</v>
      </c>
      <c r="B2366" s="5">
        <v>45147</v>
      </c>
      <c r="C2366" t="s">
        <v>45</v>
      </c>
      <c r="D2366">
        <v>7</v>
      </c>
      <c r="E2366">
        <v>135</v>
      </c>
      <c r="F2366" t="s">
        <v>13</v>
      </c>
      <c r="G2366" t="s">
        <v>49</v>
      </c>
      <c r="H2366">
        <v>4</v>
      </c>
    </row>
    <row r="2367" spans="1:8" x14ac:dyDescent="0.25">
      <c r="A2367">
        <f t="shared" si="36"/>
        <v>2366</v>
      </c>
      <c r="B2367" s="5">
        <v>45147</v>
      </c>
      <c r="C2367" t="s">
        <v>45</v>
      </c>
      <c r="D2367">
        <v>10</v>
      </c>
      <c r="E2367">
        <v>64</v>
      </c>
      <c r="F2367" t="s">
        <v>13</v>
      </c>
      <c r="G2367" t="s">
        <v>66</v>
      </c>
      <c r="H2367">
        <v>1</v>
      </c>
    </row>
    <row r="2368" spans="1:8" x14ac:dyDescent="0.25">
      <c r="A2368">
        <f t="shared" si="36"/>
        <v>2367</v>
      </c>
      <c r="B2368" s="5">
        <v>45147</v>
      </c>
      <c r="C2368" t="s">
        <v>45</v>
      </c>
      <c r="D2368">
        <v>7</v>
      </c>
      <c r="E2368">
        <v>176</v>
      </c>
      <c r="F2368" t="s">
        <v>13</v>
      </c>
      <c r="G2368" t="s">
        <v>41</v>
      </c>
      <c r="H2368">
        <v>2</v>
      </c>
    </row>
    <row r="2369" spans="1:8" x14ac:dyDescent="0.25">
      <c r="A2369">
        <f t="shared" si="36"/>
        <v>2368</v>
      </c>
      <c r="B2369" s="5">
        <v>45147</v>
      </c>
      <c r="C2369" t="s">
        <v>45</v>
      </c>
      <c r="D2369">
        <v>4</v>
      </c>
      <c r="E2369">
        <v>74</v>
      </c>
      <c r="F2369" t="s">
        <v>13</v>
      </c>
      <c r="G2369" t="s">
        <v>66</v>
      </c>
      <c r="H2369">
        <v>1</v>
      </c>
    </row>
    <row r="2370" spans="1:8" x14ac:dyDescent="0.25">
      <c r="A2370">
        <f t="shared" ref="A2370:A2433" si="37">ROW()-1</f>
        <v>2369</v>
      </c>
      <c r="B2370" s="5">
        <v>45147</v>
      </c>
      <c r="C2370" t="s">
        <v>39</v>
      </c>
      <c r="D2370">
        <v>9</v>
      </c>
      <c r="E2370">
        <v>187</v>
      </c>
      <c r="F2370" t="s">
        <v>13</v>
      </c>
      <c r="G2370" t="s">
        <v>30</v>
      </c>
      <c r="H2370">
        <v>5</v>
      </c>
    </row>
    <row r="2371" spans="1:8" x14ac:dyDescent="0.25">
      <c r="A2371">
        <f t="shared" si="37"/>
        <v>2370</v>
      </c>
      <c r="B2371" s="5">
        <v>45147</v>
      </c>
      <c r="C2371" t="s">
        <v>39</v>
      </c>
      <c r="D2371">
        <v>2</v>
      </c>
      <c r="E2371">
        <v>31</v>
      </c>
      <c r="F2371" t="s">
        <v>13</v>
      </c>
      <c r="G2371" t="s">
        <v>30</v>
      </c>
      <c r="H2371">
        <v>5</v>
      </c>
    </row>
    <row r="2372" spans="1:8" x14ac:dyDescent="0.25">
      <c r="A2372">
        <f t="shared" si="37"/>
        <v>2371</v>
      </c>
      <c r="B2372" s="5">
        <v>45147</v>
      </c>
      <c r="C2372" t="s">
        <v>39</v>
      </c>
      <c r="D2372">
        <v>4</v>
      </c>
      <c r="E2372">
        <v>163</v>
      </c>
      <c r="F2372" t="s">
        <v>13</v>
      </c>
      <c r="G2372" t="s">
        <v>49</v>
      </c>
      <c r="H2372">
        <v>1</v>
      </c>
    </row>
    <row r="2373" spans="1:8" x14ac:dyDescent="0.25">
      <c r="A2373">
        <f t="shared" si="37"/>
        <v>2372</v>
      </c>
      <c r="B2373" s="5">
        <v>45147</v>
      </c>
      <c r="C2373" t="s">
        <v>39</v>
      </c>
      <c r="D2373">
        <v>6</v>
      </c>
      <c r="E2373">
        <v>162</v>
      </c>
      <c r="F2373" t="s">
        <v>9</v>
      </c>
      <c r="G2373" t="s">
        <v>58</v>
      </c>
      <c r="H2373">
        <v>3</v>
      </c>
    </row>
    <row r="2374" spans="1:8" x14ac:dyDescent="0.25">
      <c r="A2374">
        <f t="shared" si="37"/>
        <v>2373</v>
      </c>
      <c r="B2374" s="5">
        <v>45148</v>
      </c>
      <c r="C2374" t="s">
        <v>45</v>
      </c>
      <c r="D2374">
        <v>1</v>
      </c>
      <c r="E2374">
        <v>130</v>
      </c>
      <c r="F2374" t="s">
        <v>9</v>
      </c>
      <c r="G2374" t="s">
        <v>30</v>
      </c>
      <c r="H2374">
        <v>4</v>
      </c>
    </row>
    <row r="2375" spans="1:8" x14ac:dyDescent="0.25">
      <c r="A2375">
        <f t="shared" si="37"/>
        <v>2374</v>
      </c>
      <c r="B2375" s="5">
        <v>45148</v>
      </c>
      <c r="C2375" t="s">
        <v>39</v>
      </c>
      <c r="D2375">
        <v>10</v>
      </c>
      <c r="E2375">
        <v>184</v>
      </c>
      <c r="F2375" t="s">
        <v>13</v>
      </c>
      <c r="G2375" t="s">
        <v>58</v>
      </c>
      <c r="H2375">
        <v>1</v>
      </c>
    </row>
    <row r="2376" spans="1:8" x14ac:dyDescent="0.25">
      <c r="A2376">
        <f t="shared" si="37"/>
        <v>2375</v>
      </c>
      <c r="B2376" s="5">
        <v>45148</v>
      </c>
      <c r="C2376" t="s">
        <v>45</v>
      </c>
      <c r="D2376">
        <v>6</v>
      </c>
      <c r="E2376">
        <v>127</v>
      </c>
      <c r="F2376" t="s">
        <v>9</v>
      </c>
      <c r="G2376" t="s">
        <v>30</v>
      </c>
      <c r="H2376">
        <v>5</v>
      </c>
    </row>
    <row r="2377" spans="1:8" x14ac:dyDescent="0.25">
      <c r="A2377">
        <f t="shared" si="37"/>
        <v>2376</v>
      </c>
      <c r="B2377" s="5">
        <v>45148</v>
      </c>
      <c r="C2377" t="s">
        <v>39</v>
      </c>
      <c r="D2377">
        <v>6</v>
      </c>
      <c r="E2377">
        <v>32</v>
      </c>
      <c r="F2377" t="s">
        <v>13</v>
      </c>
      <c r="G2377" t="s">
        <v>58</v>
      </c>
      <c r="H2377">
        <v>5</v>
      </c>
    </row>
    <row r="2378" spans="1:8" x14ac:dyDescent="0.25">
      <c r="A2378">
        <f t="shared" si="37"/>
        <v>2377</v>
      </c>
      <c r="B2378" s="5">
        <v>45148</v>
      </c>
      <c r="C2378" t="s">
        <v>39</v>
      </c>
      <c r="D2378">
        <v>2</v>
      </c>
      <c r="E2378">
        <v>37</v>
      </c>
      <c r="F2378" t="s">
        <v>9</v>
      </c>
      <c r="G2378" t="s">
        <v>66</v>
      </c>
      <c r="H2378">
        <v>4</v>
      </c>
    </row>
    <row r="2379" spans="1:8" x14ac:dyDescent="0.25">
      <c r="A2379">
        <f t="shared" si="37"/>
        <v>2378</v>
      </c>
      <c r="B2379" s="5">
        <v>45148</v>
      </c>
      <c r="C2379" t="s">
        <v>45</v>
      </c>
      <c r="D2379">
        <v>10</v>
      </c>
      <c r="E2379">
        <v>57</v>
      </c>
      <c r="F2379" t="s">
        <v>13</v>
      </c>
      <c r="G2379" t="s">
        <v>41</v>
      </c>
      <c r="H2379">
        <v>1</v>
      </c>
    </row>
    <row r="2380" spans="1:8" x14ac:dyDescent="0.25">
      <c r="A2380">
        <f t="shared" si="37"/>
        <v>2379</v>
      </c>
      <c r="B2380" s="5">
        <v>45148</v>
      </c>
      <c r="C2380" t="s">
        <v>39</v>
      </c>
      <c r="D2380">
        <v>10</v>
      </c>
      <c r="E2380">
        <v>205</v>
      </c>
      <c r="F2380" t="s">
        <v>13</v>
      </c>
      <c r="G2380" t="s">
        <v>61</v>
      </c>
      <c r="H2380">
        <v>3</v>
      </c>
    </row>
    <row r="2381" spans="1:8" x14ac:dyDescent="0.25">
      <c r="A2381">
        <f t="shared" si="37"/>
        <v>2380</v>
      </c>
      <c r="B2381" s="5">
        <v>45148</v>
      </c>
      <c r="C2381" t="s">
        <v>39</v>
      </c>
      <c r="D2381">
        <v>5</v>
      </c>
      <c r="E2381">
        <v>182</v>
      </c>
      <c r="F2381" t="s">
        <v>9</v>
      </c>
      <c r="G2381" t="s">
        <v>66</v>
      </c>
      <c r="H2381">
        <v>3</v>
      </c>
    </row>
    <row r="2382" spans="1:8" x14ac:dyDescent="0.25">
      <c r="A2382">
        <f t="shared" si="37"/>
        <v>2381</v>
      </c>
      <c r="B2382" s="5">
        <v>45148</v>
      </c>
      <c r="C2382" t="s">
        <v>39</v>
      </c>
      <c r="D2382">
        <v>6</v>
      </c>
      <c r="E2382">
        <v>107</v>
      </c>
      <c r="F2382" t="s">
        <v>9</v>
      </c>
      <c r="G2382" t="s">
        <v>30</v>
      </c>
      <c r="H2382">
        <v>1</v>
      </c>
    </row>
    <row r="2383" spans="1:8" x14ac:dyDescent="0.25">
      <c r="A2383">
        <f t="shared" si="37"/>
        <v>2382</v>
      </c>
      <c r="B2383" s="5">
        <v>45148</v>
      </c>
      <c r="C2383" t="s">
        <v>45</v>
      </c>
      <c r="D2383">
        <v>4</v>
      </c>
      <c r="E2383">
        <v>57</v>
      </c>
      <c r="F2383" t="s">
        <v>9</v>
      </c>
      <c r="G2383" t="s">
        <v>49</v>
      </c>
      <c r="H2383">
        <v>5</v>
      </c>
    </row>
    <row r="2384" spans="1:8" x14ac:dyDescent="0.25">
      <c r="A2384">
        <f t="shared" si="37"/>
        <v>2383</v>
      </c>
      <c r="B2384" s="5">
        <v>45148</v>
      </c>
      <c r="C2384" t="s">
        <v>39</v>
      </c>
      <c r="D2384">
        <v>6</v>
      </c>
      <c r="E2384">
        <v>107</v>
      </c>
      <c r="F2384" t="s">
        <v>9</v>
      </c>
      <c r="G2384" t="s">
        <v>30</v>
      </c>
      <c r="H2384">
        <v>1</v>
      </c>
    </row>
    <row r="2385" spans="1:8" x14ac:dyDescent="0.25">
      <c r="A2385">
        <f t="shared" si="37"/>
        <v>2384</v>
      </c>
      <c r="B2385" s="5">
        <v>45149</v>
      </c>
      <c r="C2385" t="s">
        <v>39</v>
      </c>
      <c r="D2385">
        <v>6</v>
      </c>
      <c r="E2385">
        <v>132</v>
      </c>
      <c r="F2385" t="s">
        <v>13</v>
      </c>
      <c r="G2385" t="s">
        <v>30</v>
      </c>
      <c r="H2385">
        <v>1</v>
      </c>
    </row>
    <row r="2386" spans="1:8" x14ac:dyDescent="0.25">
      <c r="A2386">
        <f t="shared" si="37"/>
        <v>2385</v>
      </c>
      <c r="B2386" s="5">
        <v>45149</v>
      </c>
      <c r="C2386" t="s">
        <v>39</v>
      </c>
      <c r="D2386">
        <v>2</v>
      </c>
      <c r="E2386">
        <v>205</v>
      </c>
      <c r="F2386" t="s">
        <v>9</v>
      </c>
      <c r="G2386" t="s">
        <v>58</v>
      </c>
      <c r="H2386">
        <v>2</v>
      </c>
    </row>
    <row r="2387" spans="1:8" x14ac:dyDescent="0.25">
      <c r="A2387">
        <f t="shared" si="37"/>
        <v>2386</v>
      </c>
      <c r="B2387" s="5">
        <v>45149</v>
      </c>
      <c r="C2387" t="s">
        <v>45</v>
      </c>
      <c r="D2387">
        <v>4</v>
      </c>
      <c r="E2387">
        <v>84</v>
      </c>
      <c r="F2387" t="s">
        <v>9</v>
      </c>
      <c r="G2387" t="s">
        <v>49</v>
      </c>
      <c r="H2387">
        <v>1</v>
      </c>
    </row>
    <row r="2388" spans="1:8" x14ac:dyDescent="0.25">
      <c r="A2388">
        <f t="shared" si="37"/>
        <v>2387</v>
      </c>
      <c r="B2388" s="5">
        <v>45149</v>
      </c>
      <c r="C2388" t="s">
        <v>45</v>
      </c>
      <c r="D2388">
        <v>10</v>
      </c>
      <c r="E2388">
        <v>140</v>
      </c>
      <c r="F2388" t="s">
        <v>9</v>
      </c>
      <c r="G2388" t="s">
        <v>66</v>
      </c>
      <c r="H2388">
        <v>3</v>
      </c>
    </row>
    <row r="2389" spans="1:8" x14ac:dyDescent="0.25">
      <c r="A2389">
        <f t="shared" si="37"/>
        <v>2388</v>
      </c>
      <c r="B2389" s="5">
        <v>45149</v>
      </c>
      <c r="C2389" t="s">
        <v>45</v>
      </c>
      <c r="D2389">
        <v>1</v>
      </c>
      <c r="E2389">
        <v>128</v>
      </c>
      <c r="F2389" t="s">
        <v>9</v>
      </c>
      <c r="G2389" t="s">
        <v>41</v>
      </c>
      <c r="H2389">
        <v>4</v>
      </c>
    </row>
    <row r="2390" spans="1:8" x14ac:dyDescent="0.25">
      <c r="A2390">
        <f t="shared" si="37"/>
        <v>2389</v>
      </c>
      <c r="B2390" s="5">
        <v>45149</v>
      </c>
      <c r="C2390" t="s">
        <v>39</v>
      </c>
      <c r="D2390">
        <v>2</v>
      </c>
      <c r="E2390">
        <v>80</v>
      </c>
      <c r="F2390" t="s">
        <v>9</v>
      </c>
      <c r="G2390" t="s">
        <v>58</v>
      </c>
      <c r="H2390">
        <v>3</v>
      </c>
    </row>
    <row r="2391" spans="1:8" x14ac:dyDescent="0.25">
      <c r="A2391">
        <f t="shared" si="37"/>
        <v>2390</v>
      </c>
      <c r="B2391" s="5">
        <v>45149</v>
      </c>
      <c r="C2391" t="s">
        <v>45</v>
      </c>
      <c r="D2391">
        <v>5</v>
      </c>
      <c r="E2391">
        <v>104</v>
      </c>
      <c r="F2391" t="s">
        <v>13</v>
      </c>
      <c r="G2391" t="s">
        <v>41</v>
      </c>
      <c r="H2391">
        <v>5</v>
      </c>
    </row>
    <row r="2392" spans="1:8" x14ac:dyDescent="0.25">
      <c r="A2392">
        <f t="shared" si="37"/>
        <v>2391</v>
      </c>
      <c r="B2392" s="5">
        <v>45149</v>
      </c>
      <c r="C2392" t="s">
        <v>39</v>
      </c>
      <c r="D2392">
        <v>9</v>
      </c>
      <c r="E2392">
        <v>103</v>
      </c>
      <c r="F2392" t="s">
        <v>13</v>
      </c>
      <c r="G2392" t="s">
        <v>61</v>
      </c>
      <c r="H2392">
        <v>5</v>
      </c>
    </row>
    <row r="2393" spans="1:8" x14ac:dyDescent="0.25">
      <c r="A2393">
        <f t="shared" si="37"/>
        <v>2392</v>
      </c>
      <c r="B2393" s="5">
        <v>45149</v>
      </c>
      <c r="C2393" t="s">
        <v>45</v>
      </c>
      <c r="D2393">
        <v>5</v>
      </c>
      <c r="E2393">
        <v>168</v>
      </c>
      <c r="F2393" t="s">
        <v>9</v>
      </c>
      <c r="G2393" t="s">
        <v>49</v>
      </c>
      <c r="H2393">
        <v>5</v>
      </c>
    </row>
    <row r="2394" spans="1:8" x14ac:dyDescent="0.25">
      <c r="A2394">
        <f t="shared" si="37"/>
        <v>2393</v>
      </c>
      <c r="B2394" s="5">
        <v>45149</v>
      </c>
      <c r="C2394" t="s">
        <v>45</v>
      </c>
      <c r="D2394">
        <v>7</v>
      </c>
      <c r="E2394">
        <v>173</v>
      </c>
      <c r="F2394" t="s">
        <v>9</v>
      </c>
      <c r="G2394" t="s">
        <v>41</v>
      </c>
      <c r="H2394">
        <v>2</v>
      </c>
    </row>
    <row r="2395" spans="1:8" x14ac:dyDescent="0.25">
      <c r="A2395">
        <f t="shared" si="37"/>
        <v>2394</v>
      </c>
      <c r="B2395" s="5">
        <v>45149</v>
      </c>
      <c r="C2395" t="s">
        <v>45</v>
      </c>
      <c r="D2395">
        <v>1</v>
      </c>
      <c r="E2395">
        <v>129</v>
      </c>
      <c r="F2395" t="s">
        <v>13</v>
      </c>
      <c r="G2395" t="s">
        <v>41</v>
      </c>
      <c r="H2395">
        <v>3</v>
      </c>
    </row>
    <row r="2396" spans="1:8" x14ac:dyDescent="0.25">
      <c r="A2396">
        <f t="shared" si="37"/>
        <v>2395</v>
      </c>
      <c r="B2396" s="5">
        <v>45149</v>
      </c>
      <c r="C2396" t="s">
        <v>45</v>
      </c>
      <c r="D2396">
        <v>1</v>
      </c>
      <c r="E2396">
        <v>105</v>
      </c>
      <c r="F2396" t="s">
        <v>9</v>
      </c>
      <c r="G2396" t="s">
        <v>66</v>
      </c>
      <c r="H2396">
        <v>2</v>
      </c>
    </row>
    <row r="2397" spans="1:8" x14ac:dyDescent="0.25">
      <c r="A2397">
        <f t="shared" si="37"/>
        <v>2396</v>
      </c>
      <c r="B2397" s="5">
        <v>45149</v>
      </c>
      <c r="C2397" t="s">
        <v>45</v>
      </c>
      <c r="D2397">
        <v>5</v>
      </c>
      <c r="E2397">
        <v>34</v>
      </c>
      <c r="F2397" t="s">
        <v>9</v>
      </c>
      <c r="G2397" t="s">
        <v>61</v>
      </c>
      <c r="H2397">
        <v>5</v>
      </c>
    </row>
    <row r="2398" spans="1:8" x14ac:dyDescent="0.25">
      <c r="A2398">
        <f t="shared" si="37"/>
        <v>2397</v>
      </c>
      <c r="B2398" s="5">
        <v>45149</v>
      </c>
      <c r="C2398" t="s">
        <v>45</v>
      </c>
      <c r="D2398">
        <v>10</v>
      </c>
      <c r="E2398">
        <v>206</v>
      </c>
      <c r="F2398" t="s">
        <v>9</v>
      </c>
      <c r="G2398" t="s">
        <v>58</v>
      </c>
      <c r="H2398">
        <v>2</v>
      </c>
    </row>
    <row r="2399" spans="1:8" x14ac:dyDescent="0.25">
      <c r="A2399">
        <f t="shared" si="37"/>
        <v>2398</v>
      </c>
      <c r="B2399" s="5">
        <v>45150</v>
      </c>
      <c r="C2399" t="s">
        <v>39</v>
      </c>
      <c r="D2399">
        <v>9</v>
      </c>
      <c r="E2399">
        <v>113</v>
      </c>
      <c r="F2399" t="s">
        <v>9</v>
      </c>
      <c r="G2399" t="s">
        <v>61</v>
      </c>
      <c r="H2399">
        <v>4</v>
      </c>
    </row>
    <row r="2400" spans="1:8" x14ac:dyDescent="0.25">
      <c r="A2400">
        <f t="shared" si="37"/>
        <v>2399</v>
      </c>
      <c r="B2400" s="5">
        <v>45150</v>
      </c>
      <c r="C2400" t="s">
        <v>45</v>
      </c>
      <c r="D2400">
        <v>2</v>
      </c>
      <c r="E2400">
        <v>74</v>
      </c>
      <c r="F2400" t="s">
        <v>13</v>
      </c>
      <c r="G2400" t="s">
        <v>66</v>
      </c>
      <c r="H2400">
        <v>5</v>
      </c>
    </row>
    <row r="2401" spans="1:8" x14ac:dyDescent="0.25">
      <c r="A2401">
        <f t="shared" si="37"/>
        <v>2400</v>
      </c>
      <c r="B2401" s="5">
        <v>45150</v>
      </c>
      <c r="C2401" t="s">
        <v>39</v>
      </c>
      <c r="D2401">
        <v>9</v>
      </c>
      <c r="E2401">
        <v>168</v>
      </c>
      <c r="F2401" t="s">
        <v>9</v>
      </c>
      <c r="G2401" t="s">
        <v>41</v>
      </c>
      <c r="H2401">
        <v>3</v>
      </c>
    </row>
    <row r="2402" spans="1:8" x14ac:dyDescent="0.25">
      <c r="A2402">
        <f t="shared" si="37"/>
        <v>2401</v>
      </c>
      <c r="B2402" s="5">
        <v>45150</v>
      </c>
      <c r="C2402" t="s">
        <v>39</v>
      </c>
      <c r="D2402">
        <v>2</v>
      </c>
      <c r="E2402">
        <v>132</v>
      </c>
      <c r="F2402" t="s">
        <v>9</v>
      </c>
      <c r="G2402" t="s">
        <v>49</v>
      </c>
      <c r="H2402">
        <v>2</v>
      </c>
    </row>
    <row r="2403" spans="1:8" x14ac:dyDescent="0.25">
      <c r="A2403">
        <f t="shared" si="37"/>
        <v>2402</v>
      </c>
      <c r="B2403" s="5">
        <v>45150</v>
      </c>
      <c r="C2403" t="s">
        <v>39</v>
      </c>
      <c r="D2403">
        <v>2</v>
      </c>
      <c r="E2403">
        <v>132</v>
      </c>
      <c r="F2403" t="s">
        <v>9</v>
      </c>
      <c r="G2403" t="s">
        <v>49</v>
      </c>
      <c r="H2403">
        <v>2</v>
      </c>
    </row>
    <row r="2404" spans="1:8" x14ac:dyDescent="0.25">
      <c r="A2404">
        <f t="shared" si="37"/>
        <v>2403</v>
      </c>
      <c r="B2404" s="5">
        <v>45150</v>
      </c>
      <c r="C2404" t="s">
        <v>45</v>
      </c>
      <c r="D2404">
        <v>8</v>
      </c>
      <c r="E2404">
        <v>82</v>
      </c>
      <c r="F2404" t="s">
        <v>13</v>
      </c>
      <c r="G2404" t="s">
        <v>58</v>
      </c>
      <c r="H2404">
        <v>4</v>
      </c>
    </row>
    <row r="2405" spans="1:8" x14ac:dyDescent="0.25">
      <c r="A2405">
        <f t="shared" si="37"/>
        <v>2404</v>
      </c>
      <c r="B2405" s="5">
        <v>45150</v>
      </c>
      <c r="C2405" t="s">
        <v>39</v>
      </c>
      <c r="D2405">
        <v>7</v>
      </c>
      <c r="E2405">
        <v>135</v>
      </c>
      <c r="F2405" t="s">
        <v>9</v>
      </c>
      <c r="G2405" t="s">
        <v>58</v>
      </c>
      <c r="H2405">
        <v>4</v>
      </c>
    </row>
    <row r="2406" spans="1:8" x14ac:dyDescent="0.25">
      <c r="A2406">
        <f t="shared" si="37"/>
        <v>2405</v>
      </c>
      <c r="B2406" s="5">
        <v>45150</v>
      </c>
      <c r="C2406" t="s">
        <v>45</v>
      </c>
      <c r="D2406">
        <v>8</v>
      </c>
      <c r="E2406">
        <v>48</v>
      </c>
      <c r="F2406" t="s">
        <v>9</v>
      </c>
      <c r="G2406" t="s">
        <v>41</v>
      </c>
      <c r="H2406">
        <v>4</v>
      </c>
    </row>
    <row r="2407" spans="1:8" x14ac:dyDescent="0.25">
      <c r="A2407">
        <f t="shared" si="37"/>
        <v>2406</v>
      </c>
      <c r="B2407" s="5">
        <v>45150</v>
      </c>
      <c r="C2407" t="s">
        <v>45</v>
      </c>
      <c r="D2407">
        <v>9</v>
      </c>
      <c r="E2407">
        <v>86</v>
      </c>
      <c r="F2407" t="s">
        <v>9</v>
      </c>
      <c r="G2407" t="s">
        <v>66</v>
      </c>
      <c r="H2407">
        <v>2</v>
      </c>
    </row>
    <row r="2408" spans="1:8" x14ac:dyDescent="0.25">
      <c r="A2408">
        <f t="shared" si="37"/>
        <v>2407</v>
      </c>
      <c r="B2408" s="5">
        <v>45150</v>
      </c>
      <c r="C2408" t="s">
        <v>45</v>
      </c>
      <c r="D2408">
        <v>1</v>
      </c>
      <c r="E2408">
        <v>150</v>
      </c>
      <c r="F2408" t="s">
        <v>9</v>
      </c>
      <c r="G2408" t="s">
        <v>41</v>
      </c>
    </row>
    <row r="2409" spans="1:8" x14ac:dyDescent="0.25">
      <c r="A2409">
        <f t="shared" si="37"/>
        <v>2408</v>
      </c>
      <c r="B2409" s="5">
        <v>45150</v>
      </c>
      <c r="C2409" t="s">
        <v>45</v>
      </c>
      <c r="D2409">
        <v>2</v>
      </c>
      <c r="E2409">
        <v>108</v>
      </c>
      <c r="F2409" t="s">
        <v>9</v>
      </c>
      <c r="G2409" t="s">
        <v>49</v>
      </c>
      <c r="H2409">
        <v>4</v>
      </c>
    </row>
    <row r="2410" spans="1:8" x14ac:dyDescent="0.25">
      <c r="A2410">
        <f t="shared" si="37"/>
        <v>2409</v>
      </c>
      <c r="B2410" s="5">
        <v>45150</v>
      </c>
      <c r="C2410" t="s">
        <v>45</v>
      </c>
      <c r="D2410">
        <v>3</v>
      </c>
      <c r="E2410">
        <v>60</v>
      </c>
      <c r="F2410" t="s">
        <v>13</v>
      </c>
      <c r="G2410" t="s">
        <v>49</v>
      </c>
      <c r="H2410">
        <v>2</v>
      </c>
    </row>
    <row r="2411" spans="1:8" x14ac:dyDescent="0.25">
      <c r="A2411">
        <f t="shared" si="37"/>
        <v>2410</v>
      </c>
      <c r="B2411" s="5">
        <v>45150</v>
      </c>
      <c r="C2411" t="s">
        <v>39</v>
      </c>
      <c r="D2411">
        <v>1</v>
      </c>
      <c r="E2411">
        <v>45</v>
      </c>
      <c r="F2411" t="s">
        <v>9</v>
      </c>
      <c r="G2411" t="s">
        <v>30</v>
      </c>
      <c r="H2411">
        <v>1</v>
      </c>
    </row>
    <row r="2412" spans="1:8" x14ac:dyDescent="0.25">
      <c r="A2412">
        <f t="shared" si="37"/>
        <v>2411</v>
      </c>
      <c r="B2412" s="5">
        <v>45150</v>
      </c>
      <c r="C2412" t="s">
        <v>39</v>
      </c>
      <c r="D2412">
        <v>4</v>
      </c>
      <c r="E2412">
        <v>47</v>
      </c>
      <c r="F2412" t="s">
        <v>13</v>
      </c>
      <c r="G2412" t="s">
        <v>49</v>
      </c>
      <c r="H2412">
        <v>4</v>
      </c>
    </row>
    <row r="2413" spans="1:8" x14ac:dyDescent="0.25">
      <c r="A2413">
        <f t="shared" si="37"/>
        <v>2412</v>
      </c>
      <c r="B2413" s="5">
        <v>45150</v>
      </c>
      <c r="C2413" t="s">
        <v>39</v>
      </c>
      <c r="D2413">
        <v>2</v>
      </c>
      <c r="E2413">
        <v>56</v>
      </c>
      <c r="F2413" t="s">
        <v>9</v>
      </c>
      <c r="G2413" t="s">
        <v>41</v>
      </c>
      <c r="H2413">
        <v>3</v>
      </c>
    </row>
    <row r="2414" spans="1:8" x14ac:dyDescent="0.25">
      <c r="A2414">
        <f t="shared" si="37"/>
        <v>2413</v>
      </c>
      <c r="B2414" s="5">
        <v>45150</v>
      </c>
      <c r="C2414" t="s">
        <v>45</v>
      </c>
      <c r="D2414">
        <v>4</v>
      </c>
      <c r="E2414">
        <v>32</v>
      </c>
      <c r="F2414" t="s">
        <v>13</v>
      </c>
      <c r="G2414" t="s">
        <v>61</v>
      </c>
      <c r="H2414">
        <v>5</v>
      </c>
    </row>
    <row r="2415" spans="1:8" x14ac:dyDescent="0.25">
      <c r="A2415">
        <f t="shared" si="37"/>
        <v>2414</v>
      </c>
      <c r="B2415" s="5">
        <v>45150</v>
      </c>
      <c r="C2415" t="s">
        <v>39</v>
      </c>
      <c r="D2415">
        <v>2</v>
      </c>
      <c r="E2415">
        <v>154</v>
      </c>
      <c r="F2415" t="s">
        <v>13</v>
      </c>
      <c r="G2415" t="s">
        <v>66</v>
      </c>
      <c r="H2415">
        <v>3</v>
      </c>
    </row>
    <row r="2416" spans="1:8" x14ac:dyDescent="0.25">
      <c r="A2416">
        <f t="shared" si="37"/>
        <v>2415</v>
      </c>
      <c r="B2416" s="5">
        <v>45151</v>
      </c>
      <c r="C2416" t="s">
        <v>39</v>
      </c>
      <c r="D2416">
        <v>8</v>
      </c>
      <c r="E2416">
        <v>194</v>
      </c>
      <c r="F2416" t="s">
        <v>9</v>
      </c>
      <c r="G2416" t="s">
        <v>61</v>
      </c>
      <c r="H2416">
        <v>4</v>
      </c>
    </row>
    <row r="2417" spans="1:8" x14ac:dyDescent="0.25">
      <c r="A2417">
        <f t="shared" si="37"/>
        <v>2416</v>
      </c>
      <c r="B2417" s="5">
        <v>45151</v>
      </c>
      <c r="C2417" t="s">
        <v>45</v>
      </c>
      <c r="D2417">
        <v>5</v>
      </c>
      <c r="E2417">
        <v>148</v>
      </c>
      <c r="F2417" t="s">
        <v>9</v>
      </c>
      <c r="G2417" t="s">
        <v>49</v>
      </c>
      <c r="H2417">
        <v>2</v>
      </c>
    </row>
    <row r="2418" spans="1:8" x14ac:dyDescent="0.25">
      <c r="A2418">
        <f t="shared" si="37"/>
        <v>2417</v>
      </c>
      <c r="B2418" s="5">
        <v>45151</v>
      </c>
      <c r="C2418" t="s">
        <v>39</v>
      </c>
      <c r="D2418">
        <v>2</v>
      </c>
      <c r="E2418">
        <v>53</v>
      </c>
      <c r="F2418" t="s">
        <v>13</v>
      </c>
      <c r="G2418" t="s">
        <v>30</v>
      </c>
      <c r="H2418">
        <v>3</v>
      </c>
    </row>
    <row r="2419" spans="1:8" x14ac:dyDescent="0.25">
      <c r="A2419">
        <f t="shared" si="37"/>
        <v>2418</v>
      </c>
      <c r="B2419" s="5">
        <v>45151</v>
      </c>
      <c r="C2419" t="s">
        <v>39</v>
      </c>
      <c r="D2419">
        <v>1</v>
      </c>
      <c r="E2419">
        <v>46</v>
      </c>
      <c r="F2419" t="s">
        <v>9</v>
      </c>
      <c r="G2419" t="s">
        <v>61</v>
      </c>
      <c r="H2419">
        <v>4</v>
      </c>
    </row>
    <row r="2420" spans="1:8" x14ac:dyDescent="0.25">
      <c r="A2420">
        <f t="shared" si="37"/>
        <v>2419</v>
      </c>
      <c r="B2420" s="5">
        <v>45151</v>
      </c>
      <c r="C2420" t="s">
        <v>45</v>
      </c>
      <c r="D2420">
        <v>2</v>
      </c>
      <c r="E2420">
        <v>140</v>
      </c>
      <c r="F2420" t="s">
        <v>13</v>
      </c>
      <c r="G2420" t="s">
        <v>66</v>
      </c>
      <c r="H2420">
        <v>5</v>
      </c>
    </row>
    <row r="2421" spans="1:8" x14ac:dyDescent="0.25">
      <c r="A2421">
        <f t="shared" si="37"/>
        <v>2420</v>
      </c>
      <c r="B2421" s="5">
        <v>45151</v>
      </c>
      <c r="C2421" t="s">
        <v>45</v>
      </c>
      <c r="D2421">
        <v>8</v>
      </c>
      <c r="E2421">
        <v>35</v>
      </c>
      <c r="F2421" t="s">
        <v>13</v>
      </c>
      <c r="G2421" t="s">
        <v>58</v>
      </c>
      <c r="H2421">
        <v>5</v>
      </c>
    </row>
    <row r="2422" spans="1:8" x14ac:dyDescent="0.25">
      <c r="A2422">
        <f t="shared" si="37"/>
        <v>2421</v>
      </c>
      <c r="B2422" s="5">
        <v>45151</v>
      </c>
      <c r="C2422" t="s">
        <v>39</v>
      </c>
      <c r="D2422">
        <v>2</v>
      </c>
      <c r="E2422">
        <v>78</v>
      </c>
      <c r="F2422" t="s">
        <v>13</v>
      </c>
      <c r="G2422" t="s">
        <v>41</v>
      </c>
      <c r="H2422">
        <v>1</v>
      </c>
    </row>
    <row r="2423" spans="1:8" x14ac:dyDescent="0.25">
      <c r="A2423">
        <f t="shared" si="37"/>
        <v>2422</v>
      </c>
      <c r="B2423" s="5">
        <v>45151</v>
      </c>
      <c r="C2423" t="s">
        <v>45</v>
      </c>
      <c r="D2423">
        <v>9</v>
      </c>
      <c r="E2423">
        <v>167</v>
      </c>
      <c r="F2423" t="s">
        <v>13</v>
      </c>
      <c r="G2423" t="s">
        <v>61</v>
      </c>
      <c r="H2423">
        <v>2</v>
      </c>
    </row>
    <row r="2424" spans="1:8" x14ac:dyDescent="0.25">
      <c r="A2424">
        <f t="shared" si="37"/>
        <v>2423</v>
      </c>
      <c r="B2424" s="5">
        <v>45151</v>
      </c>
      <c r="C2424" t="s">
        <v>45</v>
      </c>
      <c r="D2424">
        <v>2</v>
      </c>
      <c r="E2424">
        <v>45</v>
      </c>
      <c r="F2424" t="s">
        <v>13</v>
      </c>
      <c r="G2424" t="s">
        <v>49</v>
      </c>
      <c r="H2424">
        <v>2</v>
      </c>
    </row>
    <row r="2425" spans="1:8" x14ac:dyDescent="0.25">
      <c r="A2425">
        <f t="shared" si="37"/>
        <v>2424</v>
      </c>
      <c r="B2425" s="5">
        <v>45151</v>
      </c>
      <c r="C2425" t="s">
        <v>45</v>
      </c>
      <c r="D2425">
        <v>7</v>
      </c>
      <c r="E2425">
        <v>96</v>
      </c>
      <c r="F2425" t="s">
        <v>9</v>
      </c>
      <c r="G2425" t="s">
        <v>58</v>
      </c>
      <c r="H2425">
        <v>2</v>
      </c>
    </row>
    <row r="2426" spans="1:8" x14ac:dyDescent="0.25">
      <c r="A2426">
        <f t="shared" si="37"/>
        <v>2425</v>
      </c>
      <c r="B2426" s="5">
        <v>45151</v>
      </c>
      <c r="C2426" t="s">
        <v>45</v>
      </c>
      <c r="D2426">
        <v>2</v>
      </c>
      <c r="E2426">
        <v>54</v>
      </c>
      <c r="F2426" t="s">
        <v>13</v>
      </c>
      <c r="G2426" t="s">
        <v>66</v>
      </c>
      <c r="H2426">
        <v>2</v>
      </c>
    </row>
    <row r="2427" spans="1:8" x14ac:dyDescent="0.25">
      <c r="A2427">
        <f t="shared" si="37"/>
        <v>2426</v>
      </c>
      <c r="B2427" s="5">
        <v>45151</v>
      </c>
      <c r="C2427" t="s">
        <v>45</v>
      </c>
      <c r="D2427">
        <v>7</v>
      </c>
      <c r="E2427">
        <v>181</v>
      </c>
      <c r="F2427" t="s">
        <v>9</v>
      </c>
      <c r="G2427" t="s">
        <v>66</v>
      </c>
      <c r="H2427">
        <v>4</v>
      </c>
    </row>
    <row r="2428" spans="1:8" x14ac:dyDescent="0.25">
      <c r="A2428">
        <f t="shared" si="37"/>
        <v>2427</v>
      </c>
      <c r="B2428" s="5">
        <v>45151</v>
      </c>
      <c r="C2428" t="s">
        <v>39</v>
      </c>
      <c r="D2428">
        <v>10</v>
      </c>
      <c r="E2428">
        <v>148</v>
      </c>
      <c r="F2428" t="s">
        <v>9</v>
      </c>
      <c r="G2428" t="s">
        <v>58</v>
      </c>
      <c r="H2428">
        <v>5</v>
      </c>
    </row>
    <row r="2429" spans="1:8" x14ac:dyDescent="0.25">
      <c r="A2429">
        <f t="shared" si="37"/>
        <v>2428</v>
      </c>
      <c r="B2429" s="5">
        <v>45151</v>
      </c>
      <c r="C2429" t="s">
        <v>45</v>
      </c>
      <c r="D2429">
        <v>10</v>
      </c>
      <c r="E2429">
        <v>165</v>
      </c>
      <c r="F2429" t="s">
        <v>13</v>
      </c>
      <c r="G2429" t="s">
        <v>30</v>
      </c>
      <c r="H2429">
        <v>2</v>
      </c>
    </row>
    <row r="2430" spans="1:8" x14ac:dyDescent="0.25">
      <c r="A2430">
        <f t="shared" si="37"/>
        <v>2429</v>
      </c>
      <c r="B2430" s="5">
        <v>45151</v>
      </c>
      <c r="C2430" t="s">
        <v>45</v>
      </c>
      <c r="D2430">
        <v>9</v>
      </c>
      <c r="E2430">
        <v>167</v>
      </c>
      <c r="F2430" t="s">
        <v>13</v>
      </c>
      <c r="G2430" t="s">
        <v>61</v>
      </c>
      <c r="H2430">
        <v>2</v>
      </c>
    </row>
    <row r="2431" spans="1:8" x14ac:dyDescent="0.25">
      <c r="A2431">
        <f t="shared" si="37"/>
        <v>2430</v>
      </c>
      <c r="B2431" s="5">
        <v>45151</v>
      </c>
      <c r="C2431" t="s">
        <v>45</v>
      </c>
      <c r="D2431">
        <v>7</v>
      </c>
      <c r="E2431">
        <v>96</v>
      </c>
      <c r="F2431" t="s">
        <v>9</v>
      </c>
      <c r="G2431" t="s">
        <v>58</v>
      </c>
      <c r="H2431">
        <v>2</v>
      </c>
    </row>
    <row r="2432" spans="1:8" x14ac:dyDescent="0.25">
      <c r="A2432">
        <f t="shared" si="37"/>
        <v>2431</v>
      </c>
      <c r="B2432" s="5">
        <v>45152</v>
      </c>
      <c r="C2432" t="s">
        <v>39</v>
      </c>
      <c r="D2432">
        <v>5</v>
      </c>
      <c r="E2432">
        <v>33</v>
      </c>
      <c r="F2432" t="s">
        <v>13</v>
      </c>
      <c r="G2432" t="s">
        <v>49</v>
      </c>
      <c r="H2432">
        <v>1</v>
      </c>
    </row>
    <row r="2433" spans="1:8" x14ac:dyDescent="0.25">
      <c r="A2433">
        <f t="shared" si="37"/>
        <v>2432</v>
      </c>
      <c r="B2433" s="5">
        <v>45152</v>
      </c>
      <c r="C2433" t="s">
        <v>45</v>
      </c>
      <c r="D2433">
        <v>3</v>
      </c>
      <c r="E2433">
        <v>86</v>
      </c>
      <c r="F2433" t="s">
        <v>13</v>
      </c>
      <c r="G2433" t="s">
        <v>30</v>
      </c>
      <c r="H2433">
        <v>3</v>
      </c>
    </row>
    <row r="2434" spans="1:8" x14ac:dyDescent="0.25">
      <c r="A2434">
        <f t="shared" ref="A2434:A2497" si="38">ROW()-1</f>
        <v>2433</v>
      </c>
      <c r="B2434" s="5">
        <v>45152</v>
      </c>
      <c r="C2434" t="s">
        <v>39</v>
      </c>
      <c r="D2434">
        <v>8</v>
      </c>
      <c r="E2434">
        <v>54</v>
      </c>
      <c r="F2434" t="s">
        <v>13</v>
      </c>
      <c r="G2434" t="s">
        <v>41</v>
      </c>
      <c r="H2434">
        <v>4</v>
      </c>
    </row>
    <row r="2435" spans="1:8" x14ac:dyDescent="0.25">
      <c r="A2435">
        <f t="shared" si="38"/>
        <v>2434</v>
      </c>
      <c r="B2435" s="5">
        <v>45152</v>
      </c>
      <c r="C2435" t="s">
        <v>45</v>
      </c>
      <c r="D2435">
        <v>9</v>
      </c>
      <c r="E2435">
        <v>179</v>
      </c>
      <c r="F2435" t="s">
        <v>13</v>
      </c>
      <c r="G2435" t="s">
        <v>61</v>
      </c>
      <c r="H2435">
        <v>3</v>
      </c>
    </row>
    <row r="2436" spans="1:8" x14ac:dyDescent="0.25">
      <c r="A2436">
        <f t="shared" si="38"/>
        <v>2435</v>
      </c>
      <c r="B2436" s="5">
        <v>45152</v>
      </c>
      <c r="C2436" t="s">
        <v>45</v>
      </c>
      <c r="D2436">
        <v>2</v>
      </c>
      <c r="E2436">
        <v>195</v>
      </c>
      <c r="F2436" t="s">
        <v>9</v>
      </c>
      <c r="G2436" t="s">
        <v>49</v>
      </c>
      <c r="H2436">
        <v>4</v>
      </c>
    </row>
    <row r="2437" spans="1:8" x14ac:dyDescent="0.25">
      <c r="A2437">
        <f t="shared" si="38"/>
        <v>2436</v>
      </c>
      <c r="B2437" s="5">
        <v>45152</v>
      </c>
      <c r="C2437" t="s">
        <v>39</v>
      </c>
      <c r="D2437">
        <v>5</v>
      </c>
      <c r="E2437">
        <v>165</v>
      </c>
      <c r="F2437" t="s">
        <v>9</v>
      </c>
      <c r="G2437" t="s">
        <v>49</v>
      </c>
      <c r="H2437">
        <v>4</v>
      </c>
    </row>
    <row r="2438" spans="1:8" x14ac:dyDescent="0.25">
      <c r="A2438">
        <f t="shared" si="38"/>
        <v>2437</v>
      </c>
      <c r="B2438" s="5">
        <v>45152</v>
      </c>
      <c r="C2438" t="s">
        <v>45</v>
      </c>
      <c r="D2438">
        <v>2</v>
      </c>
      <c r="E2438">
        <v>48</v>
      </c>
      <c r="F2438" t="s">
        <v>13</v>
      </c>
      <c r="G2438" t="s">
        <v>61</v>
      </c>
      <c r="H2438">
        <v>5</v>
      </c>
    </row>
    <row r="2439" spans="1:8" x14ac:dyDescent="0.25">
      <c r="A2439">
        <f t="shared" si="38"/>
        <v>2438</v>
      </c>
      <c r="B2439" s="5">
        <v>45152</v>
      </c>
      <c r="C2439" t="s">
        <v>39</v>
      </c>
      <c r="D2439">
        <v>4</v>
      </c>
      <c r="E2439">
        <v>171</v>
      </c>
      <c r="F2439" t="s">
        <v>13</v>
      </c>
      <c r="G2439" t="s">
        <v>66</v>
      </c>
      <c r="H2439">
        <v>2</v>
      </c>
    </row>
    <row r="2440" spans="1:8" x14ac:dyDescent="0.25">
      <c r="A2440">
        <f t="shared" si="38"/>
        <v>2439</v>
      </c>
      <c r="B2440" s="5">
        <v>45152</v>
      </c>
      <c r="C2440" t="s">
        <v>45</v>
      </c>
      <c r="D2440">
        <v>6</v>
      </c>
      <c r="E2440">
        <v>149</v>
      </c>
      <c r="F2440" t="s">
        <v>9</v>
      </c>
      <c r="G2440" t="s">
        <v>49</v>
      </c>
      <c r="H2440">
        <v>1</v>
      </c>
    </row>
    <row r="2441" spans="1:8" x14ac:dyDescent="0.25">
      <c r="A2441">
        <f t="shared" si="38"/>
        <v>2440</v>
      </c>
      <c r="B2441" s="5">
        <v>45152</v>
      </c>
      <c r="C2441" t="s">
        <v>45</v>
      </c>
      <c r="D2441">
        <v>10</v>
      </c>
      <c r="E2441">
        <v>179</v>
      </c>
      <c r="F2441" t="s">
        <v>13</v>
      </c>
      <c r="G2441" t="s">
        <v>66</v>
      </c>
      <c r="H2441">
        <v>5</v>
      </c>
    </row>
    <row r="2442" spans="1:8" x14ac:dyDescent="0.25">
      <c r="A2442">
        <f t="shared" si="38"/>
        <v>2441</v>
      </c>
      <c r="B2442" s="5">
        <v>45152</v>
      </c>
      <c r="C2442" t="s">
        <v>39</v>
      </c>
      <c r="D2442">
        <v>5</v>
      </c>
      <c r="E2442">
        <v>36</v>
      </c>
      <c r="F2442" t="s">
        <v>9</v>
      </c>
      <c r="G2442" t="s">
        <v>49</v>
      </c>
      <c r="H2442">
        <v>3</v>
      </c>
    </row>
    <row r="2443" spans="1:8" x14ac:dyDescent="0.25">
      <c r="A2443">
        <f t="shared" si="38"/>
        <v>2442</v>
      </c>
      <c r="B2443" s="5">
        <v>45152</v>
      </c>
      <c r="C2443" t="s">
        <v>45</v>
      </c>
      <c r="D2443">
        <v>9</v>
      </c>
      <c r="E2443">
        <v>126</v>
      </c>
      <c r="F2443" t="s">
        <v>13</v>
      </c>
      <c r="G2443" t="s">
        <v>61</v>
      </c>
      <c r="H2443">
        <v>5</v>
      </c>
    </row>
    <row r="2444" spans="1:8" x14ac:dyDescent="0.25">
      <c r="A2444">
        <f t="shared" si="38"/>
        <v>2443</v>
      </c>
      <c r="B2444" s="5">
        <v>45152</v>
      </c>
      <c r="C2444" t="s">
        <v>45</v>
      </c>
      <c r="D2444">
        <v>1</v>
      </c>
      <c r="E2444">
        <v>149</v>
      </c>
      <c r="F2444" t="s">
        <v>9</v>
      </c>
      <c r="G2444" t="s">
        <v>49</v>
      </c>
      <c r="H2444">
        <v>1</v>
      </c>
    </row>
    <row r="2445" spans="1:8" x14ac:dyDescent="0.25">
      <c r="A2445">
        <f t="shared" si="38"/>
        <v>2444</v>
      </c>
      <c r="B2445" s="5">
        <v>45153</v>
      </c>
      <c r="C2445" t="s">
        <v>45</v>
      </c>
      <c r="D2445">
        <v>5</v>
      </c>
      <c r="E2445">
        <v>200</v>
      </c>
      <c r="F2445" t="s">
        <v>13</v>
      </c>
      <c r="G2445" t="s">
        <v>58</v>
      </c>
      <c r="H2445">
        <v>1</v>
      </c>
    </row>
    <row r="2446" spans="1:8" x14ac:dyDescent="0.25">
      <c r="A2446">
        <f t="shared" si="38"/>
        <v>2445</v>
      </c>
      <c r="B2446" s="5">
        <v>45153</v>
      </c>
      <c r="C2446" t="s">
        <v>45</v>
      </c>
      <c r="D2446">
        <v>7</v>
      </c>
      <c r="E2446">
        <v>69</v>
      </c>
      <c r="F2446" t="s">
        <v>9</v>
      </c>
      <c r="G2446" t="s">
        <v>49</v>
      </c>
      <c r="H2446">
        <v>3</v>
      </c>
    </row>
    <row r="2447" spans="1:8" x14ac:dyDescent="0.25">
      <c r="A2447">
        <f t="shared" si="38"/>
        <v>2446</v>
      </c>
      <c r="B2447" s="5">
        <v>45153</v>
      </c>
      <c r="C2447" t="s">
        <v>39</v>
      </c>
      <c r="D2447">
        <v>7</v>
      </c>
      <c r="E2447">
        <v>43</v>
      </c>
      <c r="F2447" t="s">
        <v>13</v>
      </c>
      <c r="G2447" t="s">
        <v>49</v>
      </c>
      <c r="H2447">
        <v>3</v>
      </c>
    </row>
    <row r="2448" spans="1:8" x14ac:dyDescent="0.25">
      <c r="A2448">
        <f t="shared" si="38"/>
        <v>2447</v>
      </c>
      <c r="B2448" s="5">
        <v>45153</v>
      </c>
      <c r="C2448" t="s">
        <v>45</v>
      </c>
      <c r="D2448">
        <v>6</v>
      </c>
      <c r="E2448">
        <v>194</v>
      </c>
      <c r="F2448" t="s">
        <v>13</v>
      </c>
      <c r="G2448" t="s">
        <v>66</v>
      </c>
      <c r="H2448">
        <v>3</v>
      </c>
    </row>
    <row r="2449" spans="1:8" x14ac:dyDescent="0.25">
      <c r="A2449">
        <f t="shared" si="38"/>
        <v>2448</v>
      </c>
      <c r="B2449" s="5">
        <v>45153</v>
      </c>
      <c r="C2449" t="s">
        <v>45</v>
      </c>
      <c r="D2449">
        <v>5</v>
      </c>
      <c r="E2449">
        <v>48</v>
      </c>
      <c r="F2449" t="s">
        <v>9</v>
      </c>
      <c r="G2449" t="s">
        <v>61</v>
      </c>
      <c r="H2449">
        <v>5</v>
      </c>
    </row>
    <row r="2450" spans="1:8" x14ac:dyDescent="0.25">
      <c r="A2450">
        <f t="shared" si="38"/>
        <v>2449</v>
      </c>
      <c r="B2450" s="5">
        <v>45153</v>
      </c>
      <c r="C2450" t="s">
        <v>45</v>
      </c>
      <c r="D2450">
        <v>8</v>
      </c>
      <c r="E2450">
        <v>176</v>
      </c>
      <c r="F2450" t="s">
        <v>9</v>
      </c>
      <c r="G2450" t="s">
        <v>30</v>
      </c>
      <c r="H2450">
        <v>4</v>
      </c>
    </row>
    <row r="2451" spans="1:8" x14ac:dyDescent="0.25">
      <c r="A2451">
        <f t="shared" si="38"/>
        <v>2450</v>
      </c>
      <c r="B2451" s="5">
        <v>45153</v>
      </c>
      <c r="C2451" t="s">
        <v>39</v>
      </c>
      <c r="D2451">
        <v>8</v>
      </c>
      <c r="E2451">
        <v>204</v>
      </c>
      <c r="F2451" t="s">
        <v>13</v>
      </c>
      <c r="G2451" t="s">
        <v>61</v>
      </c>
      <c r="H2451">
        <v>3</v>
      </c>
    </row>
    <row r="2452" spans="1:8" x14ac:dyDescent="0.25">
      <c r="A2452">
        <f t="shared" si="38"/>
        <v>2451</v>
      </c>
      <c r="B2452" s="5">
        <v>45153</v>
      </c>
      <c r="C2452" t="s">
        <v>45</v>
      </c>
      <c r="D2452">
        <v>8</v>
      </c>
      <c r="E2452">
        <v>192</v>
      </c>
      <c r="F2452" t="s">
        <v>13</v>
      </c>
      <c r="G2452" t="s">
        <v>61</v>
      </c>
      <c r="H2452">
        <v>2</v>
      </c>
    </row>
    <row r="2453" spans="1:8" x14ac:dyDescent="0.25">
      <c r="A2453">
        <f t="shared" si="38"/>
        <v>2452</v>
      </c>
      <c r="B2453" s="5">
        <v>45153</v>
      </c>
      <c r="C2453" t="s">
        <v>45</v>
      </c>
      <c r="D2453">
        <v>5</v>
      </c>
      <c r="E2453">
        <v>155</v>
      </c>
      <c r="F2453" t="s">
        <v>13</v>
      </c>
      <c r="G2453" t="s">
        <v>61</v>
      </c>
      <c r="H2453">
        <v>5</v>
      </c>
    </row>
    <row r="2454" spans="1:8" x14ac:dyDescent="0.25">
      <c r="A2454">
        <f t="shared" si="38"/>
        <v>2453</v>
      </c>
      <c r="B2454" s="5">
        <v>45153</v>
      </c>
      <c r="C2454" t="s">
        <v>45</v>
      </c>
      <c r="D2454">
        <v>9</v>
      </c>
      <c r="E2454">
        <v>199</v>
      </c>
      <c r="F2454" t="s">
        <v>9</v>
      </c>
      <c r="G2454" t="s">
        <v>58</v>
      </c>
      <c r="H2454">
        <v>2</v>
      </c>
    </row>
    <row r="2455" spans="1:8" x14ac:dyDescent="0.25">
      <c r="A2455">
        <f t="shared" si="38"/>
        <v>2454</v>
      </c>
      <c r="B2455" s="5">
        <v>45153</v>
      </c>
      <c r="C2455" t="s">
        <v>39</v>
      </c>
      <c r="D2455">
        <v>2</v>
      </c>
      <c r="E2455">
        <v>44</v>
      </c>
      <c r="F2455" t="s">
        <v>9</v>
      </c>
      <c r="G2455" t="s">
        <v>61</v>
      </c>
      <c r="H2455">
        <v>2</v>
      </c>
    </row>
    <row r="2456" spans="1:8" x14ac:dyDescent="0.25">
      <c r="A2456">
        <f t="shared" si="38"/>
        <v>2455</v>
      </c>
      <c r="B2456" s="5">
        <v>45153</v>
      </c>
      <c r="C2456" t="s">
        <v>30</v>
      </c>
      <c r="D2456">
        <v>10</v>
      </c>
      <c r="E2456">
        <v>65</v>
      </c>
      <c r="F2456" t="s">
        <v>13</v>
      </c>
      <c r="G2456" t="s">
        <v>58</v>
      </c>
      <c r="H2456">
        <v>3</v>
      </c>
    </row>
    <row r="2457" spans="1:8" x14ac:dyDescent="0.25">
      <c r="A2457">
        <f t="shared" si="38"/>
        <v>2456</v>
      </c>
      <c r="B2457" s="5">
        <v>45153</v>
      </c>
      <c r="C2457" t="s">
        <v>45</v>
      </c>
      <c r="D2457">
        <v>4</v>
      </c>
      <c r="E2457">
        <v>49</v>
      </c>
      <c r="F2457" t="s">
        <v>13</v>
      </c>
      <c r="G2457" t="s">
        <v>61</v>
      </c>
      <c r="H2457">
        <v>5</v>
      </c>
    </row>
    <row r="2458" spans="1:8" x14ac:dyDescent="0.25">
      <c r="A2458">
        <f t="shared" si="38"/>
        <v>2457</v>
      </c>
      <c r="B2458" s="5">
        <v>45153</v>
      </c>
      <c r="C2458" t="s">
        <v>39</v>
      </c>
      <c r="D2458">
        <v>4</v>
      </c>
      <c r="E2458">
        <v>121</v>
      </c>
      <c r="F2458" t="s">
        <v>9</v>
      </c>
      <c r="G2458" t="s">
        <v>58</v>
      </c>
      <c r="H2458">
        <v>5</v>
      </c>
    </row>
    <row r="2459" spans="1:8" x14ac:dyDescent="0.25">
      <c r="A2459">
        <f t="shared" si="38"/>
        <v>2458</v>
      </c>
      <c r="B2459" s="5">
        <v>45153</v>
      </c>
      <c r="C2459" t="s">
        <v>45</v>
      </c>
      <c r="D2459">
        <v>3</v>
      </c>
      <c r="E2459">
        <v>100</v>
      </c>
      <c r="F2459" t="s">
        <v>13</v>
      </c>
      <c r="G2459" t="s">
        <v>41</v>
      </c>
      <c r="H2459">
        <v>3</v>
      </c>
    </row>
    <row r="2460" spans="1:8" x14ac:dyDescent="0.25">
      <c r="A2460">
        <f t="shared" si="38"/>
        <v>2459</v>
      </c>
      <c r="B2460" s="5">
        <v>45153</v>
      </c>
      <c r="C2460" t="s">
        <v>39</v>
      </c>
      <c r="D2460">
        <v>8</v>
      </c>
      <c r="E2460">
        <v>204</v>
      </c>
      <c r="F2460" t="s">
        <v>13</v>
      </c>
      <c r="G2460" t="s">
        <v>61</v>
      </c>
      <c r="H2460">
        <v>3</v>
      </c>
    </row>
    <row r="2461" spans="1:8" x14ac:dyDescent="0.25">
      <c r="A2461">
        <f t="shared" si="38"/>
        <v>2460</v>
      </c>
      <c r="B2461" s="5">
        <v>45154</v>
      </c>
      <c r="C2461" t="s">
        <v>45</v>
      </c>
      <c r="D2461">
        <v>8</v>
      </c>
      <c r="E2461">
        <v>179</v>
      </c>
      <c r="F2461" t="s">
        <v>13</v>
      </c>
      <c r="G2461" t="s">
        <v>61</v>
      </c>
      <c r="H2461">
        <v>1</v>
      </c>
    </row>
    <row r="2462" spans="1:8" x14ac:dyDescent="0.25">
      <c r="A2462">
        <f t="shared" si="38"/>
        <v>2461</v>
      </c>
      <c r="B2462" s="5">
        <v>45154</v>
      </c>
      <c r="C2462" t="s">
        <v>45</v>
      </c>
      <c r="D2462">
        <v>7</v>
      </c>
      <c r="E2462">
        <v>179</v>
      </c>
      <c r="F2462" t="s">
        <v>13</v>
      </c>
      <c r="G2462" t="s">
        <v>61</v>
      </c>
      <c r="H2462">
        <v>4</v>
      </c>
    </row>
    <row r="2463" spans="1:8" x14ac:dyDescent="0.25">
      <c r="A2463">
        <f t="shared" si="38"/>
        <v>2462</v>
      </c>
      <c r="B2463" s="5">
        <v>45154</v>
      </c>
      <c r="C2463" t="s">
        <v>45</v>
      </c>
      <c r="D2463">
        <v>2</v>
      </c>
      <c r="E2463">
        <v>43</v>
      </c>
      <c r="F2463" t="s">
        <v>9</v>
      </c>
      <c r="G2463" t="s">
        <v>61</v>
      </c>
      <c r="H2463">
        <v>1</v>
      </c>
    </row>
    <row r="2464" spans="1:8" x14ac:dyDescent="0.25">
      <c r="A2464">
        <f t="shared" si="38"/>
        <v>2463</v>
      </c>
      <c r="B2464" s="5">
        <v>45154</v>
      </c>
      <c r="C2464" t="s">
        <v>39</v>
      </c>
      <c r="D2464">
        <v>4</v>
      </c>
      <c r="E2464">
        <v>69</v>
      </c>
      <c r="F2464" t="s">
        <v>9</v>
      </c>
      <c r="G2464" t="s">
        <v>41</v>
      </c>
      <c r="H2464">
        <v>3</v>
      </c>
    </row>
    <row r="2465" spans="1:8" x14ac:dyDescent="0.25">
      <c r="A2465">
        <f t="shared" si="38"/>
        <v>2464</v>
      </c>
      <c r="B2465" s="5">
        <v>45154</v>
      </c>
      <c r="C2465" t="s">
        <v>45</v>
      </c>
      <c r="D2465">
        <v>8</v>
      </c>
      <c r="E2465">
        <v>120</v>
      </c>
      <c r="F2465" t="s">
        <v>13</v>
      </c>
      <c r="G2465" t="s">
        <v>61</v>
      </c>
      <c r="H2465">
        <v>1</v>
      </c>
    </row>
    <row r="2466" spans="1:8" x14ac:dyDescent="0.25">
      <c r="A2466">
        <f t="shared" si="38"/>
        <v>2465</v>
      </c>
      <c r="B2466" s="5">
        <v>45154</v>
      </c>
      <c r="C2466" t="s">
        <v>39</v>
      </c>
      <c r="D2466">
        <v>6</v>
      </c>
      <c r="E2466">
        <v>94</v>
      </c>
      <c r="F2466" t="s">
        <v>9</v>
      </c>
      <c r="G2466" t="s">
        <v>49</v>
      </c>
      <c r="H2466">
        <v>2</v>
      </c>
    </row>
    <row r="2467" spans="1:8" x14ac:dyDescent="0.25">
      <c r="A2467">
        <f t="shared" si="38"/>
        <v>2466</v>
      </c>
      <c r="B2467" s="5">
        <v>45154</v>
      </c>
      <c r="C2467" t="s">
        <v>45</v>
      </c>
      <c r="D2467">
        <v>8</v>
      </c>
      <c r="E2467">
        <v>173</v>
      </c>
      <c r="F2467" t="s">
        <v>13</v>
      </c>
      <c r="G2467" t="s">
        <v>49</v>
      </c>
      <c r="H2467">
        <v>4</v>
      </c>
    </row>
    <row r="2468" spans="1:8" x14ac:dyDescent="0.25">
      <c r="A2468">
        <f t="shared" si="38"/>
        <v>2467</v>
      </c>
      <c r="B2468" s="5">
        <v>45154</v>
      </c>
      <c r="C2468" t="s">
        <v>45</v>
      </c>
      <c r="D2468">
        <v>4</v>
      </c>
      <c r="E2468">
        <v>94</v>
      </c>
      <c r="F2468" t="s">
        <v>13</v>
      </c>
      <c r="G2468" t="s">
        <v>49</v>
      </c>
      <c r="H2468">
        <v>2</v>
      </c>
    </row>
    <row r="2469" spans="1:8" x14ac:dyDescent="0.25">
      <c r="A2469">
        <f t="shared" si="38"/>
        <v>2468</v>
      </c>
      <c r="B2469" s="5">
        <v>45154</v>
      </c>
      <c r="C2469" t="s">
        <v>39</v>
      </c>
      <c r="D2469">
        <v>7</v>
      </c>
      <c r="E2469">
        <v>86</v>
      </c>
      <c r="F2469" t="s">
        <v>9</v>
      </c>
      <c r="G2469" t="s">
        <v>49</v>
      </c>
      <c r="H2469">
        <v>5</v>
      </c>
    </row>
    <row r="2470" spans="1:8" x14ac:dyDescent="0.25">
      <c r="A2470">
        <f t="shared" si="38"/>
        <v>2469</v>
      </c>
      <c r="B2470" s="5">
        <v>45154</v>
      </c>
      <c r="C2470" t="s">
        <v>39</v>
      </c>
      <c r="D2470">
        <v>5</v>
      </c>
      <c r="E2470">
        <v>69</v>
      </c>
      <c r="F2470" t="s">
        <v>13</v>
      </c>
      <c r="G2470" t="s">
        <v>30</v>
      </c>
      <c r="H2470">
        <v>1</v>
      </c>
    </row>
    <row r="2471" spans="1:8" x14ac:dyDescent="0.25">
      <c r="A2471">
        <f t="shared" si="38"/>
        <v>2470</v>
      </c>
      <c r="B2471" s="5">
        <v>45154</v>
      </c>
      <c r="C2471" t="s">
        <v>39</v>
      </c>
      <c r="D2471">
        <v>9</v>
      </c>
      <c r="E2471">
        <v>185</v>
      </c>
      <c r="F2471" t="s">
        <v>13</v>
      </c>
      <c r="G2471" t="s">
        <v>30</v>
      </c>
      <c r="H2471">
        <v>2</v>
      </c>
    </row>
    <row r="2472" spans="1:8" x14ac:dyDescent="0.25">
      <c r="A2472">
        <f t="shared" si="38"/>
        <v>2471</v>
      </c>
      <c r="B2472" s="5">
        <v>45154</v>
      </c>
      <c r="C2472" t="s">
        <v>39</v>
      </c>
      <c r="D2472">
        <v>8</v>
      </c>
      <c r="F2472" t="s">
        <v>9</v>
      </c>
      <c r="G2472" t="s">
        <v>58</v>
      </c>
      <c r="H2472">
        <v>3</v>
      </c>
    </row>
    <row r="2473" spans="1:8" x14ac:dyDescent="0.25">
      <c r="A2473">
        <f t="shared" si="38"/>
        <v>2472</v>
      </c>
      <c r="B2473" s="5">
        <v>45154</v>
      </c>
      <c r="C2473" t="s">
        <v>45</v>
      </c>
      <c r="D2473">
        <v>3</v>
      </c>
      <c r="E2473">
        <v>167</v>
      </c>
      <c r="F2473" t="s">
        <v>13</v>
      </c>
      <c r="G2473" t="s">
        <v>30</v>
      </c>
      <c r="H2473">
        <v>2</v>
      </c>
    </row>
    <row r="2474" spans="1:8" x14ac:dyDescent="0.25">
      <c r="A2474">
        <f t="shared" si="38"/>
        <v>2473</v>
      </c>
      <c r="B2474" s="5">
        <v>45154</v>
      </c>
      <c r="C2474" t="s">
        <v>45</v>
      </c>
      <c r="D2474">
        <v>4</v>
      </c>
      <c r="E2474">
        <v>150</v>
      </c>
      <c r="F2474" t="s">
        <v>13</v>
      </c>
      <c r="G2474" t="s">
        <v>41</v>
      </c>
      <c r="H2474">
        <v>2</v>
      </c>
    </row>
    <row r="2475" spans="1:8" x14ac:dyDescent="0.25">
      <c r="A2475">
        <f t="shared" si="38"/>
        <v>2474</v>
      </c>
      <c r="B2475" s="5">
        <v>45154</v>
      </c>
      <c r="C2475" t="s">
        <v>39</v>
      </c>
      <c r="D2475">
        <v>4</v>
      </c>
      <c r="E2475">
        <v>160</v>
      </c>
      <c r="F2475" t="s">
        <v>9</v>
      </c>
      <c r="G2475" t="s">
        <v>41</v>
      </c>
      <c r="H2475">
        <v>4</v>
      </c>
    </row>
    <row r="2476" spans="1:8" x14ac:dyDescent="0.25">
      <c r="A2476">
        <f t="shared" si="38"/>
        <v>2475</v>
      </c>
      <c r="B2476" s="5">
        <v>45154</v>
      </c>
      <c r="C2476" t="s">
        <v>45</v>
      </c>
      <c r="D2476">
        <v>1</v>
      </c>
      <c r="E2476">
        <v>181</v>
      </c>
      <c r="F2476" t="s">
        <v>9</v>
      </c>
      <c r="G2476" t="s">
        <v>49</v>
      </c>
      <c r="H2476">
        <v>3</v>
      </c>
    </row>
    <row r="2477" spans="1:8" x14ac:dyDescent="0.25">
      <c r="A2477">
        <f t="shared" si="38"/>
        <v>2476</v>
      </c>
      <c r="B2477" s="5">
        <v>45154</v>
      </c>
      <c r="C2477" t="s">
        <v>39</v>
      </c>
      <c r="D2477">
        <v>8</v>
      </c>
      <c r="E2477">
        <v>69</v>
      </c>
      <c r="F2477" t="s">
        <v>9</v>
      </c>
      <c r="G2477" t="s">
        <v>41</v>
      </c>
      <c r="H2477">
        <v>1</v>
      </c>
    </row>
    <row r="2478" spans="1:8" x14ac:dyDescent="0.25">
      <c r="A2478">
        <f t="shared" si="38"/>
        <v>2477</v>
      </c>
      <c r="B2478" s="5">
        <v>45154</v>
      </c>
      <c r="C2478" t="s">
        <v>45</v>
      </c>
      <c r="D2478">
        <v>4</v>
      </c>
      <c r="E2478">
        <v>138</v>
      </c>
      <c r="F2478" t="s">
        <v>9</v>
      </c>
      <c r="G2478" t="s">
        <v>61</v>
      </c>
    </row>
    <row r="2479" spans="1:8" x14ac:dyDescent="0.25">
      <c r="A2479">
        <f t="shared" si="38"/>
        <v>2478</v>
      </c>
      <c r="B2479" s="5">
        <v>45154</v>
      </c>
      <c r="C2479" t="s">
        <v>45</v>
      </c>
      <c r="D2479">
        <v>6</v>
      </c>
      <c r="E2479">
        <v>54</v>
      </c>
      <c r="F2479" t="s">
        <v>9</v>
      </c>
      <c r="G2479" t="s">
        <v>49</v>
      </c>
      <c r="H2479">
        <v>1</v>
      </c>
    </row>
    <row r="2480" spans="1:8" x14ac:dyDescent="0.25">
      <c r="A2480">
        <f t="shared" si="38"/>
        <v>2479</v>
      </c>
      <c r="B2480" s="5">
        <v>45154</v>
      </c>
      <c r="C2480" t="s">
        <v>30</v>
      </c>
      <c r="D2480">
        <v>5</v>
      </c>
      <c r="E2480">
        <v>174</v>
      </c>
      <c r="F2480" t="s">
        <v>13</v>
      </c>
      <c r="G2480" t="s">
        <v>49</v>
      </c>
      <c r="H2480">
        <v>5</v>
      </c>
    </row>
    <row r="2481" spans="1:8" x14ac:dyDescent="0.25">
      <c r="A2481">
        <f t="shared" si="38"/>
        <v>2480</v>
      </c>
      <c r="B2481" s="5">
        <v>45154</v>
      </c>
      <c r="C2481" t="s">
        <v>45</v>
      </c>
      <c r="D2481">
        <v>8</v>
      </c>
      <c r="E2481">
        <v>198</v>
      </c>
      <c r="F2481" t="s">
        <v>9</v>
      </c>
      <c r="G2481" t="s">
        <v>41</v>
      </c>
      <c r="H2481">
        <v>4</v>
      </c>
    </row>
    <row r="2482" spans="1:8" x14ac:dyDescent="0.25">
      <c r="A2482">
        <f t="shared" si="38"/>
        <v>2481</v>
      </c>
      <c r="B2482" s="5">
        <v>45154</v>
      </c>
      <c r="C2482" t="s">
        <v>45</v>
      </c>
      <c r="D2482">
        <v>8</v>
      </c>
      <c r="E2482">
        <v>198</v>
      </c>
      <c r="F2482" t="s">
        <v>9</v>
      </c>
      <c r="G2482" t="s">
        <v>41</v>
      </c>
      <c r="H2482">
        <v>4</v>
      </c>
    </row>
    <row r="2483" spans="1:8" x14ac:dyDescent="0.25">
      <c r="A2483">
        <f t="shared" si="38"/>
        <v>2482</v>
      </c>
      <c r="B2483" s="5">
        <v>45154</v>
      </c>
      <c r="C2483" t="s">
        <v>45</v>
      </c>
      <c r="D2483">
        <v>8</v>
      </c>
      <c r="E2483">
        <v>120</v>
      </c>
      <c r="F2483" t="s">
        <v>13</v>
      </c>
      <c r="G2483" t="s">
        <v>61</v>
      </c>
      <c r="H2483">
        <v>1</v>
      </c>
    </row>
    <row r="2484" spans="1:8" x14ac:dyDescent="0.25">
      <c r="A2484">
        <f t="shared" si="38"/>
        <v>2483</v>
      </c>
      <c r="B2484" s="5">
        <v>45155</v>
      </c>
      <c r="C2484" t="s">
        <v>39</v>
      </c>
      <c r="D2484">
        <v>1</v>
      </c>
      <c r="E2484">
        <v>83</v>
      </c>
      <c r="F2484" t="s">
        <v>13</v>
      </c>
      <c r="G2484" t="s">
        <v>49</v>
      </c>
      <c r="H2484">
        <v>5</v>
      </c>
    </row>
    <row r="2485" spans="1:8" x14ac:dyDescent="0.25">
      <c r="A2485">
        <f t="shared" si="38"/>
        <v>2484</v>
      </c>
      <c r="B2485" s="5">
        <v>45155</v>
      </c>
      <c r="C2485" t="s">
        <v>39</v>
      </c>
      <c r="D2485">
        <v>1</v>
      </c>
      <c r="E2485">
        <v>81</v>
      </c>
      <c r="F2485" t="s">
        <v>9</v>
      </c>
      <c r="G2485" t="s">
        <v>41</v>
      </c>
      <c r="H2485">
        <v>1</v>
      </c>
    </row>
    <row r="2486" spans="1:8" x14ac:dyDescent="0.25">
      <c r="A2486">
        <f t="shared" si="38"/>
        <v>2485</v>
      </c>
      <c r="B2486" s="5">
        <v>45155</v>
      </c>
      <c r="C2486" t="s">
        <v>45</v>
      </c>
      <c r="D2486">
        <v>5</v>
      </c>
      <c r="E2486">
        <v>175</v>
      </c>
      <c r="F2486" t="s">
        <v>9</v>
      </c>
      <c r="G2486" t="s">
        <v>61</v>
      </c>
      <c r="H2486">
        <v>5</v>
      </c>
    </row>
    <row r="2487" spans="1:8" x14ac:dyDescent="0.25">
      <c r="A2487">
        <f t="shared" si="38"/>
        <v>2486</v>
      </c>
      <c r="B2487" s="5">
        <v>45155</v>
      </c>
      <c r="C2487" t="s">
        <v>45</v>
      </c>
      <c r="D2487">
        <v>6</v>
      </c>
      <c r="E2487">
        <v>111</v>
      </c>
      <c r="F2487" t="s">
        <v>9</v>
      </c>
      <c r="G2487" t="s">
        <v>30</v>
      </c>
      <c r="H2487">
        <v>3</v>
      </c>
    </row>
    <row r="2488" spans="1:8" x14ac:dyDescent="0.25">
      <c r="A2488">
        <f t="shared" si="38"/>
        <v>2487</v>
      </c>
      <c r="B2488" s="5">
        <v>45155</v>
      </c>
      <c r="C2488" t="s">
        <v>39</v>
      </c>
      <c r="D2488">
        <v>7</v>
      </c>
      <c r="E2488">
        <v>135</v>
      </c>
      <c r="F2488" t="s">
        <v>9</v>
      </c>
      <c r="G2488" t="s">
        <v>61</v>
      </c>
      <c r="H2488">
        <v>4</v>
      </c>
    </row>
    <row r="2489" spans="1:8" x14ac:dyDescent="0.25">
      <c r="A2489">
        <f t="shared" si="38"/>
        <v>2488</v>
      </c>
      <c r="B2489" s="5">
        <v>45155</v>
      </c>
      <c r="C2489" t="s">
        <v>45</v>
      </c>
      <c r="D2489">
        <v>10</v>
      </c>
      <c r="E2489">
        <v>149</v>
      </c>
      <c r="F2489" t="s">
        <v>9</v>
      </c>
      <c r="G2489" t="s">
        <v>66</v>
      </c>
      <c r="H2489">
        <v>2</v>
      </c>
    </row>
    <row r="2490" spans="1:8" x14ac:dyDescent="0.25">
      <c r="A2490">
        <f t="shared" si="38"/>
        <v>2489</v>
      </c>
      <c r="B2490" s="5">
        <v>45155</v>
      </c>
      <c r="C2490" t="s">
        <v>39</v>
      </c>
      <c r="D2490">
        <v>8</v>
      </c>
      <c r="E2490">
        <v>116</v>
      </c>
      <c r="F2490" t="s">
        <v>13</v>
      </c>
      <c r="G2490" t="s">
        <v>61</v>
      </c>
      <c r="H2490">
        <v>2</v>
      </c>
    </row>
    <row r="2491" spans="1:8" x14ac:dyDescent="0.25">
      <c r="A2491">
        <f t="shared" si="38"/>
        <v>2490</v>
      </c>
      <c r="B2491" s="5">
        <v>45155</v>
      </c>
      <c r="C2491" t="s">
        <v>39</v>
      </c>
      <c r="D2491">
        <v>6</v>
      </c>
      <c r="E2491">
        <v>109</v>
      </c>
      <c r="F2491" t="s">
        <v>9</v>
      </c>
      <c r="G2491" t="s">
        <v>66</v>
      </c>
      <c r="H2491">
        <v>1</v>
      </c>
    </row>
    <row r="2492" spans="1:8" x14ac:dyDescent="0.25">
      <c r="A2492">
        <f t="shared" si="38"/>
        <v>2491</v>
      </c>
      <c r="B2492" s="5">
        <v>45155</v>
      </c>
      <c r="C2492" t="s">
        <v>45</v>
      </c>
      <c r="D2492">
        <v>5</v>
      </c>
      <c r="E2492">
        <v>134</v>
      </c>
      <c r="F2492" t="s">
        <v>9</v>
      </c>
      <c r="G2492" t="s">
        <v>61</v>
      </c>
      <c r="H2492">
        <v>5</v>
      </c>
    </row>
    <row r="2493" spans="1:8" x14ac:dyDescent="0.25">
      <c r="A2493">
        <f t="shared" si="38"/>
        <v>2492</v>
      </c>
      <c r="B2493" s="5">
        <v>45155</v>
      </c>
      <c r="C2493" t="s">
        <v>45</v>
      </c>
      <c r="D2493">
        <v>10</v>
      </c>
      <c r="E2493">
        <v>93</v>
      </c>
      <c r="F2493" t="s">
        <v>9</v>
      </c>
      <c r="G2493" t="s">
        <v>49</v>
      </c>
      <c r="H2493">
        <v>5</v>
      </c>
    </row>
    <row r="2494" spans="1:8" x14ac:dyDescent="0.25">
      <c r="A2494">
        <f t="shared" si="38"/>
        <v>2493</v>
      </c>
      <c r="B2494" s="5">
        <v>45155</v>
      </c>
      <c r="C2494" t="s">
        <v>45</v>
      </c>
      <c r="D2494">
        <v>3</v>
      </c>
      <c r="E2494">
        <v>140</v>
      </c>
      <c r="F2494" t="s">
        <v>13</v>
      </c>
      <c r="G2494" t="s">
        <v>66</v>
      </c>
      <c r="H2494">
        <v>2</v>
      </c>
    </row>
    <row r="2495" spans="1:8" x14ac:dyDescent="0.25">
      <c r="A2495">
        <f t="shared" si="38"/>
        <v>2494</v>
      </c>
      <c r="B2495" s="5">
        <v>45155</v>
      </c>
      <c r="C2495" t="s">
        <v>39</v>
      </c>
      <c r="D2495">
        <v>7</v>
      </c>
      <c r="E2495">
        <v>127</v>
      </c>
      <c r="F2495" t="s">
        <v>13</v>
      </c>
      <c r="G2495" t="s">
        <v>41</v>
      </c>
      <c r="H2495">
        <v>4</v>
      </c>
    </row>
    <row r="2496" spans="1:8" x14ac:dyDescent="0.25">
      <c r="A2496">
        <f t="shared" si="38"/>
        <v>2495</v>
      </c>
      <c r="B2496" s="5">
        <v>45155</v>
      </c>
      <c r="C2496" t="s">
        <v>39</v>
      </c>
      <c r="D2496">
        <v>1</v>
      </c>
      <c r="E2496">
        <v>109</v>
      </c>
      <c r="F2496" t="s">
        <v>9</v>
      </c>
      <c r="G2496" t="s">
        <v>66</v>
      </c>
      <c r="H2496">
        <v>1</v>
      </c>
    </row>
    <row r="2497" spans="1:8" x14ac:dyDescent="0.25">
      <c r="A2497">
        <f t="shared" si="38"/>
        <v>2496</v>
      </c>
      <c r="B2497" s="5">
        <v>45156</v>
      </c>
      <c r="C2497" t="s">
        <v>39</v>
      </c>
      <c r="D2497">
        <v>1</v>
      </c>
      <c r="E2497">
        <v>109</v>
      </c>
      <c r="F2497" t="s">
        <v>9</v>
      </c>
      <c r="G2497" t="s">
        <v>49</v>
      </c>
      <c r="H2497">
        <v>2</v>
      </c>
    </row>
    <row r="2498" spans="1:8" x14ac:dyDescent="0.25">
      <c r="A2498">
        <f t="shared" ref="A2498:A2561" si="39">ROW()-1</f>
        <v>2497</v>
      </c>
      <c r="B2498" s="5">
        <v>45156</v>
      </c>
      <c r="C2498" t="s">
        <v>45</v>
      </c>
      <c r="D2498">
        <v>1</v>
      </c>
      <c r="E2498">
        <v>78</v>
      </c>
      <c r="F2498" t="s">
        <v>13</v>
      </c>
      <c r="G2498" t="s">
        <v>41</v>
      </c>
      <c r="H2498">
        <v>2</v>
      </c>
    </row>
    <row r="2499" spans="1:8" x14ac:dyDescent="0.25">
      <c r="A2499">
        <f t="shared" si="39"/>
        <v>2498</v>
      </c>
      <c r="B2499" s="5">
        <v>45156</v>
      </c>
      <c r="C2499" t="s">
        <v>39</v>
      </c>
      <c r="D2499">
        <v>9</v>
      </c>
      <c r="E2499">
        <v>205</v>
      </c>
      <c r="F2499" t="s">
        <v>9</v>
      </c>
      <c r="G2499" t="s">
        <v>49</v>
      </c>
      <c r="H2499">
        <v>2</v>
      </c>
    </row>
    <row r="2500" spans="1:8" x14ac:dyDescent="0.25">
      <c r="A2500">
        <f t="shared" si="39"/>
        <v>2499</v>
      </c>
      <c r="B2500" s="5">
        <v>45156</v>
      </c>
      <c r="C2500" t="s">
        <v>45</v>
      </c>
      <c r="D2500">
        <v>4</v>
      </c>
      <c r="E2500">
        <v>66</v>
      </c>
      <c r="F2500" t="s">
        <v>9</v>
      </c>
      <c r="G2500" t="s">
        <v>49</v>
      </c>
      <c r="H2500">
        <v>4</v>
      </c>
    </row>
    <row r="2501" spans="1:8" x14ac:dyDescent="0.25">
      <c r="A2501">
        <f t="shared" si="39"/>
        <v>2500</v>
      </c>
      <c r="B2501" s="5">
        <v>45156</v>
      </c>
      <c r="C2501" t="s">
        <v>45</v>
      </c>
      <c r="D2501">
        <v>8</v>
      </c>
      <c r="E2501">
        <v>102</v>
      </c>
      <c r="F2501" t="s">
        <v>9</v>
      </c>
      <c r="G2501" t="s">
        <v>30</v>
      </c>
      <c r="H2501">
        <v>1</v>
      </c>
    </row>
    <row r="2502" spans="1:8" x14ac:dyDescent="0.25">
      <c r="A2502">
        <f t="shared" si="39"/>
        <v>2501</v>
      </c>
      <c r="B2502" s="5">
        <v>45156</v>
      </c>
      <c r="C2502" t="s">
        <v>45</v>
      </c>
      <c r="D2502">
        <v>1</v>
      </c>
      <c r="E2502">
        <v>58</v>
      </c>
      <c r="F2502" t="s">
        <v>13</v>
      </c>
      <c r="G2502" t="s">
        <v>61</v>
      </c>
      <c r="H2502">
        <v>2</v>
      </c>
    </row>
    <row r="2503" spans="1:8" x14ac:dyDescent="0.25">
      <c r="A2503">
        <f t="shared" si="39"/>
        <v>2502</v>
      </c>
      <c r="B2503" s="5">
        <v>45156</v>
      </c>
      <c r="C2503" t="s">
        <v>45</v>
      </c>
      <c r="D2503">
        <v>1</v>
      </c>
      <c r="E2503">
        <v>103</v>
      </c>
      <c r="F2503" t="s">
        <v>13</v>
      </c>
      <c r="G2503" t="s">
        <v>61</v>
      </c>
      <c r="H2503">
        <v>2</v>
      </c>
    </row>
    <row r="2504" spans="1:8" x14ac:dyDescent="0.25">
      <c r="A2504">
        <f t="shared" si="39"/>
        <v>2503</v>
      </c>
      <c r="B2504" s="5">
        <v>45156</v>
      </c>
      <c r="C2504" t="s">
        <v>45</v>
      </c>
      <c r="D2504">
        <v>3</v>
      </c>
      <c r="E2504">
        <v>35</v>
      </c>
      <c r="F2504" t="s">
        <v>9</v>
      </c>
      <c r="G2504" t="s">
        <v>58</v>
      </c>
      <c r="H2504">
        <v>2</v>
      </c>
    </row>
    <row r="2505" spans="1:8" x14ac:dyDescent="0.25">
      <c r="A2505">
        <f t="shared" si="39"/>
        <v>2504</v>
      </c>
      <c r="B2505" s="5">
        <v>45156</v>
      </c>
      <c r="C2505" t="s">
        <v>45</v>
      </c>
      <c r="D2505">
        <v>2</v>
      </c>
      <c r="E2505">
        <v>101</v>
      </c>
      <c r="F2505" t="s">
        <v>13</v>
      </c>
      <c r="G2505" t="s">
        <v>30</v>
      </c>
      <c r="H2505">
        <v>5</v>
      </c>
    </row>
    <row r="2506" spans="1:8" x14ac:dyDescent="0.25">
      <c r="A2506">
        <f t="shared" si="39"/>
        <v>2505</v>
      </c>
      <c r="B2506" s="5">
        <v>45156</v>
      </c>
      <c r="C2506" t="s">
        <v>45</v>
      </c>
      <c r="D2506">
        <v>9</v>
      </c>
      <c r="E2506">
        <v>137</v>
      </c>
      <c r="F2506" t="s">
        <v>13</v>
      </c>
      <c r="G2506" t="s">
        <v>61</v>
      </c>
      <c r="H2506">
        <v>3</v>
      </c>
    </row>
    <row r="2507" spans="1:8" x14ac:dyDescent="0.25">
      <c r="A2507">
        <f t="shared" si="39"/>
        <v>2506</v>
      </c>
      <c r="B2507" s="5">
        <v>45156</v>
      </c>
      <c r="C2507" t="s">
        <v>45</v>
      </c>
      <c r="D2507">
        <v>5</v>
      </c>
      <c r="E2507">
        <v>164</v>
      </c>
      <c r="F2507" t="s">
        <v>9</v>
      </c>
      <c r="G2507" t="s">
        <v>61</v>
      </c>
      <c r="H2507">
        <v>3</v>
      </c>
    </row>
    <row r="2508" spans="1:8" x14ac:dyDescent="0.25">
      <c r="A2508">
        <f t="shared" si="39"/>
        <v>2507</v>
      </c>
      <c r="B2508" s="5">
        <v>45156</v>
      </c>
      <c r="C2508" t="s">
        <v>39</v>
      </c>
      <c r="D2508">
        <v>10</v>
      </c>
      <c r="E2508">
        <v>93</v>
      </c>
      <c r="F2508" t="s">
        <v>13</v>
      </c>
      <c r="G2508" t="s">
        <v>61</v>
      </c>
      <c r="H2508">
        <v>3</v>
      </c>
    </row>
    <row r="2509" spans="1:8" x14ac:dyDescent="0.25">
      <c r="A2509">
        <f t="shared" si="39"/>
        <v>2508</v>
      </c>
      <c r="B2509" s="5">
        <v>45156</v>
      </c>
      <c r="C2509" t="s">
        <v>45</v>
      </c>
      <c r="D2509">
        <v>4</v>
      </c>
      <c r="E2509">
        <v>127</v>
      </c>
      <c r="F2509" t="s">
        <v>9</v>
      </c>
      <c r="G2509" t="s">
        <v>61</v>
      </c>
      <c r="H2509">
        <v>4</v>
      </c>
    </row>
    <row r="2510" spans="1:8" x14ac:dyDescent="0.25">
      <c r="A2510">
        <f t="shared" si="39"/>
        <v>2509</v>
      </c>
      <c r="B2510" s="5">
        <v>45156</v>
      </c>
      <c r="C2510" t="s">
        <v>45</v>
      </c>
      <c r="D2510">
        <v>9</v>
      </c>
      <c r="F2510" t="s">
        <v>13</v>
      </c>
      <c r="G2510" t="s">
        <v>61</v>
      </c>
      <c r="H2510">
        <v>2</v>
      </c>
    </row>
    <row r="2511" spans="1:8" x14ac:dyDescent="0.25">
      <c r="A2511">
        <f t="shared" si="39"/>
        <v>2510</v>
      </c>
      <c r="B2511" s="5">
        <v>45156</v>
      </c>
      <c r="C2511" t="s">
        <v>45</v>
      </c>
      <c r="D2511">
        <v>1</v>
      </c>
      <c r="E2511">
        <v>103</v>
      </c>
      <c r="F2511" t="s">
        <v>13</v>
      </c>
      <c r="G2511" t="s">
        <v>61</v>
      </c>
      <c r="H2511">
        <v>2</v>
      </c>
    </row>
    <row r="2512" spans="1:8" x14ac:dyDescent="0.25">
      <c r="A2512">
        <f t="shared" si="39"/>
        <v>2511</v>
      </c>
      <c r="B2512" s="5">
        <v>45157</v>
      </c>
      <c r="C2512" t="s">
        <v>45</v>
      </c>
      <c r="D2512">
        <v>10</v>
      </c>
      <c r="E2512">
        <v>138</v>
      </c>
      <c r="F2512" t="s">
        <v>9</v>
      </c>
      <c r="G2512" t="s">
        <v>58</v>
      </c>
      <c r="H2512">
        <v>4</v>
      </c>
    </row>
    <row r="2513" spans="1:8" x14ac:dyDescent="0.25">
      <c r="A2513">
        <f t="shared" si="39"/>
        <v>2512</v>
      </c>
      <c r="B2513" s="5">
        <v>45157</v>
      </c>
      <c r="C2513" t="s">
        <v>39</v>
      </c>
      <c r="D2513">
        <v>3</v>
      </c>
      <c r="E2513">
        <v>167</v>
      </c>
      <c r="F2513" t="s">
        <v>9</v>
      </c>
      <c r="G2513" t="s">
        <v>30</v>
      </c>
      <c r="H2513">
        <v>2</v>
      </c>
    </row>
    <row r="2514" spans="1:8" x14ac:dyDescent="0.25">
      <c r="A2514">
        <f t="shared" si="39"/>
        <v>2513</v>
      </c>
      <c r="B2514" s="5">
        <v>45157</v>
      </c>
      <c r="C2514" t="s">
        <v>45</v>
      </c>
      <c r="D2514">
        <v>2</v>
      </c>
      <c r="E2514">
        <v>181</v>
      </c>
      <c r="F2514" t="s">
        <v>9</v>
      </c>
      <c r="G2514" t="s">
        <v>49</v>
      </c>
      <c r="H2514">
        <v>3</v>
      </c>
    </row>
    <row r="2515" spans="1:8" x14ac:dyDescent="0.25">
      <c r="A2515">
        <f t="shared" si="39"/>
        <v>2514</v>
      </c>
      <c r="B2515" s="5">
        <v>45157</v>
      </c>
      <c r="C2515" t="s">
        <v>39</v>
      </c>
      <c r="D2515">
        <v>10</v>
      </c>
      <c r="E2515">
        <v>159</v>
      </c>
      <c r="F2515" t="s">
        <v>13</v>
      </c>
      <c r="G2515" t="s">
        <v>66</v>
      </c>
      <c r="H2515">
        <v>5</v>
      </c>
    </row>
    <row r="2516" spans="1:8" x14ac:dyDescent="0.25">
      <c r="A2516">
        <f t="shared" si="39"/>
        <v>2515</v>
      </c>
      <c r="B2516" s="5">
        <v>45157</v>
      </c>
      <c r="C2516" t="s">
        <v>45</v>
      </c>
      <c r="D2516">
        <v>8</v>
      </c>
      <c r="E2516">
        <v>164</v>
      </c>
      <c r="F2516" t="s">
        <v>9</v>
      </c>
      <c r="G2516" t="s">
        <v>41</v>
      </c>
      <c r="H2516">
        <v>4</v>
      </c>
    </row>
    <row r="2517" spans="1:8" x14ac:dyDescent="0.25">
      <c r="A2517">
        <f t="shared" si="39"/>
        <v>2516</v>
      </c>
      <c r="B2517" s="5">
        <v>45157</v>
      </c>
      <c r="C2517" t="s">
        <v>45</v>
      </c>
      <c r="D2517">
        <v>8</v>
      </c>
      <c r="E2517">
        <v>48</v>
      </c>
      <c r="F2517" t="s">
        <v>9</v>
      </c>
      <c r="G2517" t="s">
        <v>41</v>
      </c>
      <c r="H2517">
        <v>2</v>
      </c>
    </row>
    <row r="2518" spans="1:8" x14ac:dyDescent="0.25">
      <c r="A2518">
        <f t="shared" si="39"/>
        <v>2517</v>
      </c>
      <c r="B2518" s="5">
        <v>45157</v>
      </c>
      <c r="C2518" t="s">
        <v>45</v>
      </c>
      <c r="D2518">
        <v>4</v>
      </c>
      <c r="E2518">
        <v>59</v>
      </c>
      <c r="F2518" t="s">
        <v>13</v>
      </c>
      <c r="G2518" t="s">
        <v>58</v>
      </c>
      <c r="H2518">
        <v>3</v>
      </c>
    </row>
    <row r="2519" spans="1:8" x14ac:dyDescent="0.25">
      <c r="A2519">
        <f t="shared" si="39"/>
        <v>2518</v>
      </c>
      <c r="B2519" s="5">
        <v>45157</v>
      </c>
      <c r="C2519" t="s">
        <v>39</v>
      </c>
      <c r="D2519">
        <v>8</v>
      </c>
      <c r="E2519">
        <v>61</v>
      </c>
      <c r="F2519" t="s">
        <v>9</v>
      </c>
      <c r="G2519" t="s">
        <v>30</v>
      </c>
      <c r="H2519">
        <v>2</v>
      </c>
    </row>
    <row r="2520" spans="1:8" x14ac:dyDescent="0.25">
      <c r="A2520">
        <f t="shared" si="39"/>
        <v>2519</v>
      </c>
      <c r="B2520" s="5">
        <v>45157</v>
      </c>
      <c r="C2520" t="s">
        <v>45</v>
      </c>
      <c r="D2520">
        <v>1</v>
      </c>
      <c r="E2520">
        <v>94</v>
      </c>
      <c r="F2520" t="s">
        <v>13</v>
      </c>
      <c r="G2520" t="s">
        <v>66</v>
      </c>
      <c r="H2520">
        <v>2</v>
      </c>
    </row>
    <row r="2521" spans="1:8" x14ac:dyDescent="0.25">
      <c r="A2521">
        <f t="shared" si="39"/>
        <v>2520</v>
      </c>
      <c r="B2521" s="5">
        <v>45157</v>
      </c>
      <c r="C2521" t="s">
        <v>45</v>
      </c>
      <c r="D2521">
        <v>6</v>
      </c>
      <c r="E2521">
        <v>85</v>
      </c>
      <c r="F2521" t="s">
        <v>13</v>
      </c>
      <c r="G2521" t="s">
        <v>58</v>
      </c>
      <c r="H2521">
        <v>5</v>
      </c>
    </row>
    <row r="2522" spans="1:8" x14ac:dyDescent="0.25">
      <c r="A2522">
        <f t="shared" si="39"/>
        <v>2521</v>
      </c>
      <c r="B2522" s="5">
        <v>45157</v>
      </c>
      <c r="C2522" t="s">
        <v>45</v>
      </c>
      <c r="D2522">
        <v>2</v>
      </c>
      <c r="E2522">
        <v>156</v>
      </c>
      <c r="F2522" t="s">
        <v>13</v>
      </c>
      <c r="G2522" t="s">
        <v>30</v>
      </c>
      <c r="H2522">
        <v>3</v>
      </c>
    </row>
    <row r="2523" spans="1:8" x14ac:dyDescent="0.25">
      <c r="A2523">
        <f t="shared" si="39"/>
        <v>2522</v>
      </c>
      <c r="B2523" s="5">
        <v>45157</v>
      </c>
      <c r="C2523" t="s">
        <v>45</v>
      </c>
      <c r="D2523">
        <v>1</v>
      </c>
      <c r="E2523">
        <v>208</v>
      </c>
      <c r="F2523" t="s">
        <v>13</v>
      </c>
      <c r="G2523" t="s">
        <v>61</v>
      </c>
      <c r="H2523">
        <v>4</v>
      </c>
    </row>
    <row r="2524" spans="1:8" x14ac:dyDescent="0.25">
      <c r="A2524">
        <f t="shared" si="39"/>
        <v>2523</v>
      </c>
      <c r="B2524" s="5">
        <v>45157</v>
      </c>
      <c r="C2524" t="s">
        <v>39</v>
      </c>
      <c r="D2524">
        <v>4</v>
      </c>
      <c r="E2524">
        <v>194</v>
      </c>
      <c r="F2524" t="s">
        <v>9</v>
      </c>
      <c r="G2524" t="s">
        <v>49</v>
      </c>
      <c r="H2524">
        <v>4</v>
      </c>
    </row>
    <row r="2525" spans="1:8" x14ac:dyDescent="0.25">
      <c r="A2525">
        <f t="shared" si="39"/>
        <v>2524</v>
      </c>
      <c r="B2525" s="5">
        <v>45157</v>
      </c>
      <c r="C2525" t="s">
        <v>45</v>
      </c>
      <c r="D2525">
        <v>5</v>
      </c>
      <c r="E2525">
        <v>130</v>
      </c>
      <c r="F2525" t="s">
        <v>13</v>
      </c>
      <c r="G2525" t="s">
        <v>41</v>
      </c>
      <c r="H2525">
        <v>5</v>
      </c>
    </row>
    <row r="2526" spans="1:8" x14ac:dyDescent="0.25">
      <c r="A2526">
        <f t="shared" si="39"/>
        <v>2525</v>
      </c>
      <c r="B2526" s="5">
        <v>45157</v>
      </c>
      <c r="C2526" t="s">
        <v>39</v>
      </c>
      <c r="D2526">
        <v>6</v>
      </c>
      <c r="E2526">
        <v>109</v>
      </c>
      <c r="F2526" t="s">
        <v>13</v>
      </c>
      <c r="G2526" t="s">
        <v>61</v>
      </c>
      <c r="H2526">
        <v>2</v>
      </c>
    </row>
    <row r="2527" spans="1:8" x14ac:dyDescent="0.25">
      <c r="A2527">
        <f t="shared" si="39"/>
        <v>2526</v>
      </c>
      <c r="B2527" s="5">
        <v>45157</v>
      </c>
      <c r="C2527" t="s">
        <v>45</v>
      </c>
      <c r="D2527">
        <v>4</v>
      </c>
      <c r="E2527">
        <v>154</v>
      </c>
      <c r="F2527" t="s">
        <v>9</v>
      </c>
      <c r="G2527" t="s">
        <v>30</v>
      </c>
      <c r="H2527">
        <v>3</v>
      </c>
    </row>
    <row r="2528" spans="1:8" x14ac:dyDescent="0.25">
      <c r="A2528">
        <f t="shared" si="39"/>
        <v>2527</v>
      </c>
      <c r="B2528" s="5">
        <v>45158</v>
      </c>
      <c r="C2528" t="s">
        <v>45</v>
      </c>
      <c r="D2528">
        <v>3</v>
      </c>
      <c r="E2528">
        <v>171</v>
      </c>
      <c r="F2528" t="s">
        <v>9</v>
      </c>
      <c r="G2528" t="s">
        <v>58</v>
      </c>
      <c r="H2528">
        <v>1</v>
      </c>
    </row>
    <row r="2529" spans="1:8" x14ac:dyDescent="0.25">
      <c r="A2529">
        <f t="shared" si="39"/>
        <v>2528</v>
      </c>
      <c r="B2529" s="5">
        <v>45158</v>
      </c>
      <c r="C2529" t="s">
        <v>45</v>
      </c>
      <c r="D2529">
        <v>9</v>
      </c>
      <c r="E2529">
        <v>59</v>
      </c>
      <c r="F2529" t="s">
        <v>9</v>
      </c>
      <c r="G2529" t="s">
        <v>30</v>
      </c>
      <c r="H2529">
        <v>5</v>
      </c>
    </row>
    <row r="2530" spans="1:8" x14ac:dyDescent="0.25">
      <c r="A2530">
        <f t="shared" si="39"/>
        <v>2529</v>
      </c>
      <c r="B2530" s="5">
        <v>45158</v>
      </c>
      <c r="C2530" t="s">
        <v>45</v>
      </c>
      <c r="D2530">
        <v>10</v>
      </c>
      <c r="E2530">
        <v>68</v>
      </c>
      <c r="F2530" t="s">
        <v>9</v>
      </c>
      <c r="G2530" t="s">
        <v>49</v>
      </c>
      <c r="H2530">
        <v>2</v>
      </c>
    </row>
    <row r="2531" spans="1:8" x14ac:dyDescent="0.25">
      <c r="A2531">
        <f t="shared" si="39"/>
        <v>2530</v>
      </c>
      <c r="B2531" s="5">
        <v>45158</v>
      </c>
      <c r="C2531" t="s">
        <v>45</v>
      </c>
      <c r="D2531">
        <v>5</v>
      </c>
      <c r="E2531">
        <v>117</v>
      </c>
      <c r="F2531" t="s">
        <v>9</v>
      </c>
      <c r="G2531" t="s">
        <v>41</v>
      </c>
      <c r="H2531">
        <v>4</v>
      </c>
    </row>
    <row r="2532" spans="1:8" x14ac:dyDescent="0.25">
      <c r="A2532">
        <f t="shared" si="39"/>
        <v>2531</v>
      </c>
      <c r="B2532" s="5">
        <v>45158</v>
      </c>
      <c r="C2532" t="s">
        <v>45</v>
      </c>
      <c r="D2532">
        <v>10</v>
      </c>
      <c r="E2532">
        <v>35</v>
      </c>
      <c r="F2532" t="s">
        <v>9</v>
      </c>
      <c r="G2532" t="s">
        <v>61</v>
      </c>
      <c r="H2532">
        <v>4</v>
      </c>
    </row>
    <row r="2533" spans="1:8" x14ac:dyDescent="0.25">
      <c r="A2533">
        <f t="shared" si="39"/>
        <v>2532</v>
      </c>
      <c r="B2533" s="5">
        <v>45158</v>
      </c>
      <c r="C2533" t="s">
        <v>45</v>
      </c>
      <c r="D2533">
        <v>9</v>
      </c>
      <c r="E2533">
        <v>42</v>
      </c>
      <c r="F2533" t="s">
        <v>9</v>
      </c>
      <c r="G2533" t="s">
        <v>66</v>
      </c>
      <c r="H2533">
        <v>4</v>
      </c>
    </row>
    <row r="2534" spans="1:8" x14ac:dyDescent="0.25">
      <c r="A2534">
        <f t="shared" si="39"/>
        <v>2533</v>
      </c>
      <c r="B2534" s="5">
        <v>45158</v>
      </c>
      <c r="C2534" t="s">
        <v>45</v>
      </c>
      <c r="D2534">
        <v>5</v>
      </c>
      <c r="E2534">
        <v>92</v>
      </c>
      <c r="F2534" t="s">
        <v>9</v>
      </c>
      <c r="G2534" t="s">
        <v>66</v>
      </c>
      <c r="H2534">
        <v>1</v>
      </c>
    </row>
    <row r="2535" spans="1:8" x14ac:dyDescent="0.25">
      <c r="A2535">
        <f t="shared" si="39"/>
        <v>2534</v>
      </c>
      <c r="B2535" s="5">
        <v>45158</v>
      </c>
      <c r="C2535" t="s">
        <v>45</v>
      </c>
      <c r="D2535">
        <v>4</v>
      </c>
      <c r="E2535">
        <v>89</v>
      </c>
      <c r="F2535" t="s">
        <v>9</v>
      </c>
      <c r="G2535" t="s">
        <v>30</v>
      </c>
      <c r="H2535">
        <v>1</v>
      </c>
    </row>
    <row r="2536" spans="1:8" x14ac:dyDescent="0.25">
      <c r="A2536">
        <f t="shared" si="39"/>
        <v>2535</v>
      </c>
      <c r="B2536" s="5">
        <v>45159</v>
      </c>
      <c r="C2536" t="s">
        <v>45</v>
      </c>
      <c r="D2536">
        <v>10</v>
      </c>
      <c r="E2536">
        <v>45</v>
      </c>
      <c r="F2536" t="s">
        <v>9</v>
      </c>
      <c r="G2536" t="s">
        <v>49</v>
      </c>
      <c r="H2536">
        <v>4</v>
      </c>
    </row>
    <row r="2537" spans="1:8" x14ac:dyDescent="0.25">
      <c r="A2537">
        <f t="shared" si="39"/>
        <v>2536</v>
      </c>
      <c r="B2537" s="5">
        <v>45159</v>
      </c>
      <c r="C2537" t="s">
        <v>45</v>
      </c>
      <c r="D2537">
        <v>2</v>
      </c>
      <c r="E2537">
        <v>50</v>
      </c>
      <c r="F2537" t="s">
        <v>9</v>
      </c>
      <c r="G2537" t="s">
        <v>41</v>
      </c>
      <c r="H2537">
        <v>1</v>
      </c>
    </row>
    <row r="2538" spans="1:8" x14ac:dyDescent="0.25">
      <c r="A2538">
        <f t="shared" si="39"/>
        <v>2537</v>
      </c>
      <c r="B2538" s="5">
        <v>45159</v>
      </c>
      <c r="C2538" t="s">
        <v>45</v>
      </c>
      <c r="D2538">
        <v>6</v>
      </c>
      <c r="E2538">
        <v>104</v>
      </c>
      <c r="F2538" t="s">
        <v>9</v>
      </c>
      <c r="G2538" t="s">
        <v>41</v>
      </c>
      <c r="H2538">
        <v>4</v>
      </c>
    </row>
    <row r="2539" spans="1:8" x14ac:dyDescent="0.25">
      <c r="A2539">
        <f t="shared" si="39"/>
        <v>2538</v>
      </c>
      <c r="B2539" s="5">
        <v>45159</v>
      </c>
      <c r="C2539" t="s">
        <v>39</v>
      </c>
      <c r="D2539">
        <v>6</v>
      </c>
      <c r="E2539">
        <v>208</v>
      </c>
      <c r="F2539" t="s">
        <v>9</v>
      </c>
      <c r="G2539" t="s">
        <v>30</v>
      </c>
      <c r="H2539">
        <v>3</v>
      </c>
    </row>
    <row r="2540" spans="1:8" x14ac:dyDescent="0.25">
      <c r="A2540">
        <f t="shared" si="39"/>
        <v>2539</v>
      </c>
      <c r="B2540" s="5">
        <v>45159</v>
      </c>
      <c r="C2540" t="s">
        <v>45</v>
      </c>
      <c r="D2540">
        <v>4</v>
      </c>
      <c r="E2540">
        <v>147</v>
      </c>
      <c r="F2540" t="s">
        <v>9</v>
      </c>
      <c r="G2540" t="s">
        <v>41</v>
      </c>
      <c r="H2540">
        <v>2</v>
      </c>
    </row>
    <row r="2541" spans="1:8" x14ac:dyDescent="0.25">
      <c r="A2541">
        <f t="shared" si="39"/>
        <v>2540</v>
      </c>
      <c r="B2541" s="5">
        <v>45159</v>
      </c>
      <c r="C2541" t="s">
        <v>39</v>
      </c>
      <c r="D2541">
        <v>2</v>
      </c>
      <c r="E2541">
        <v>152</v>
      </c>
      <c r="F2541" t="s">
        <v>9</v>
      </c>
      <c r="G2541" t="s">
        <v>66</v>
      </c>
      <c r="H2541">
        <v>3</v>
      </c>
    </row>
    <row r="2542" spans="1:8" x14ac:dyDescent="0.25">
      <c r="A2542">
        <f t="shared" si="39"/>
        <v>2541</v>
      </c>
      <c r="B2542" s="5">
        <v>45159</v>
      </c>
      <c r="C2542" t="s">
        <v>45</v>
      </c>
      <c r="D2542">
        <v>5</v>
      </c>
      <c r="E2542">
        <v>108</v>
      </c>
      <c r="F2542" t="s">
        <v>9</v>
      </c>
      <c r="G2542" t="s">
        <v>66</v>
      </c>
      <c r="H2542">
        <v>2</v>
      </c>
    </row>
    <row r="2543" spans="1:8" x14ac:dyDescent="0.25">
      <c r="A2543">
        <f t="shared" si="39"/>
        <v>2542</v>
      </c>
      <c r="B2543" s="5">
        <v>45159</v>
      </c>
      <c r="C2543" t="s">
        <v>39</v>
      </c>
      <c r="D2543">
        <v>6</v>
      </c>
      <c r="E2543">
        <v>61</v>
      </c>
      <c r="F2543" t="s">
        <v>9</v>
      </c>
      <c r="G2543" t="s">
        <v>58</v>
      </c>
      <c r="H2543">
        <v>1</v>
      </c>
    </row>
    <row r="2544" spans="1:8" x14ac:dyDescent="0.25">
      <c r="A2544">
        <f t="shared" si="39"/>
        <v>2543</v>
      </c>
      <c r="B2544" s="5">
        <v>45159</v>
      </c>
      <c r="C2544" t="s">
        <v>45</v>
      </c>
      <c r="D2544">
        <v>4</v>
      </c>
      <c r="E2544">
        <v>198</v>
      </c>
      <c r="F2544" t="s">
        <v>9</v>
      </c>
      <c r="G2544" t="s">
        <v>49</v>
      </c>
      <c r="H2544">
        <v>3</v>
      </c>
    </row>
    <row r="2545" spans="1:8" x14ac:dyDescent="0.25">
      <c r="A2545">
        <f t="shared" si="39"/>
        <v>2544</v>
      </c>
      <c r="B2545" s="5">
        <v>45160</v>
      </c>
      <c r="C2545" t="s">
        <v>45</v>
      </c>
      <c r="D2545">
        <v>4</v>
      </c>
      <c r="E2545">
        <v>137</v>
      </c>
      <c r="F2545" t="s">
        <v>9</v>
      </c>
      <c r="G2545" t="s">
        <v>30</v>
      </c>
      <c r="H2545">
        <v>4</v>
      </c>
    </row>
    <row r="2546" spans="1:8" x14ac:dyDescent="0.25">
      <c r="A2546">
        <f t="shared" si="39"/>
        <v>2545</v>
      </c>
      <c r="B2546" s="5">
        <v>45160</v>
      </c>
      <c r="C2546" t="s">
        <v>45</v>
      </c>
      <c r="D2546">
        <v>10</v>
      </c>
      <c r="E2546">
        <v>133</v>
      </c>
      <c r="F2546" t="s">
        <v>9</v>
      </c>
      <c r="G2546" t="s">
        <v>66</v>
      </c>
      <c r="H2546">
        <v>2</v>
      </c>
    </row>
    <row r="2547" spans="1:8" x14ac:dyDescent="0.25">
      <c r="A2547">
        <f t="shared" si="39"/>
        <v>2546</v>
      </c>
      <c r="B2547" s="5">
        <v>45160</v>
      </c>
      <c r="C2547" t="s">
        <v>45</v>
      </c>
      <c r="D2547">
        <v>6</v>
      </c>
      <c r="E2547">
        <v>55</v>
      </c>
      <c r="F2547" t="s">
        <v>9</v>
      </c>
      <c r="G2547" t="s">
        <v>61</v>
      </c>
      <c r="H2547">
        <v>2</v>
      </c>
    </row>
    <row r="2548" spans="1:8" x14ac:dyDescent="0.25">
      <c r="A2548">
        <f t="shared" si="39"/>
        <v>2547</v>
      </c>
      <c r="B2548" s="5">
        <v>45160</v>
      </c>
      <c r="C2548" t="s">
        <v>45</v>
      </c>
      <c r="D2548">
        <v>8</v>
      </c>
      <c r="E2548">
        <v>59</v>
      </c>
      <c r="F2548" t="s">
        <v>9</v>
      </c>
      <c r="G2548" t="s">
        <v>66</v>
      </c>
      <c r="H2548">
        <v>3</v>
      </c>
    </row>
    <row r="2549" spans="1:8" x14ac:dyDescent="0.25">
      <c r="A2549">
        <f t="shared" si="39"/>
        <v>2548</v>
      </c>
      <c r="B2549" s="5">
        <v>45160</v>
      </c>
      <c r="C2549" t="s">
        <v>45</v>
      </c>
      <c r="D2549">
        <v>8</v>
      </c>
      <c r="E2549">
        <v>144</v>
      </c>
      <c r="F2549" t="s">
        <v>9</v>
      </c>
      <c r="G2549" t="s">
        <v>58</v>
      </c>
      <c r="H2549">
        <v>1</v>
      </c>
    </row>
    <row r="2550" spans="1:8" x14ac:dyDescent="0.25">
      <c r="A2550">
        <f t="shared" si="39"/>
        <v>2549</v>
      </c>
      <c r="B2550" s="5">
        <v>45160</v>
      </c>
      <c r="C2550" t="s">
        <v>45</v>
      </c>
      <c r="D2550">
        <v>5</v>
      </c>
      <c r="E2550">
        <v>174</v>
      </c>
      <c r="F2550" t="s">
        <v>9</v>
      </c>
      <c r="G2550" t="s">
        <v>61</v>
      </c>
      <c r="H2550">
        <v>2</v>
      </c>
    </row>
    <row r="2551" spans="1:8" x14ac:dyDescent="0.25">
      <c r="A2551">
        <f t="shared" si="39"/>
        <v>2550</v>
      </c>
      <c r="B2551" s="5">
        <v>45160</v>
      </c>
      <c r="C2551" t="s">
        <v>45</v>
      </c>
      <c r="D2551">
        <v>2</v>
      </c>
      <c r="E2551">
        <v>131</v>
      </c>
      <c r="F2551" t="s">
        <v>9</v>
      </c>
      <c r="G2551" t="s">
        <v>66</v>
      </c>
      <c r="H2551">
        <v>4</v>
      </c>
    </row>
    <row r="2552" spans="1:8" x14ac:dyDescent="0.25">
      <c r="A2552">
        <f t="shared" si="39"/>
        <v>2551</v>
      </c>
      <c r="B2552" s="5">
        <v>45160</v>
      </c>
      <c r="C2552" t="s">
        <v>45</v>
      </c>
      <c r="D2552">
        <v>4</v>
      </c>
      <c r="E2552">
        <v>86</v>
      </c>
      <c r="F2552" t="s">
        <v>9</v>
      </c>
      <c r="G2552" t="s">
        <v>41</v>
      </c>
      <c r="H2552">
        <v>3</v>
      </c>
    </row>
    <row r="2553" spans="1:8" x14ac:dyDescent="0.25">
      <c r="A2553">
        <f t="shared" si="39"/>
        <v>2552</v>
      </c>
      <c r="B2553" s="5">
        <v>45160</v>
      </c>
      <c r="C2553" t="s">
        <v>45</v>
      </c>
      <c r="D2553">
        <v>4</v>
      </c>
      <c r="E2553">
        <v>86</v>
      </c>
      <c r="F2553" t="s">
        <v>9</v>
      </c>
      <c r="G2553" t="s">
        <v>41</v>
      </c>
      <c r="H2553">
        <v>3</v>
      </c>
    </row>
    <row r="2554" spans="1:8" x14ac:dyDescent="0.25">
      <c r="A2554">
        <f t="shared" si="39"/>
        <v>2553</v>
      </c>
      <c r="B2554" s="5">
        <v>45160</v>
      </c>
      <c r="C2554" t="s">
        <v>39</v>
      </c>
      <c r="D2554">
        <v>5</v>
      </c>
      <c r="E2554">
        <v>128</v>
      </c>
      <c r="F2554" t="s">
        <v>9</v>
      </c>
      <c r="G2554" t="s">
        <v>58</v>
      </c>
      <c r="H2554">
        <v>2</v>
      </c>
    </row>
    <row r="2555" spans="1:8" x14ac:dyDescent="0.25">
      <c r="A2555">
        <f t="shared" si="39"/>
        <v>2554</v>
      </c>
      <c r="B2555" s="5">
        <v>45160</v>
      </c>
      <c r="C2555" t="s">
        <v>45</v>
      </c>
      <c r="D2555">
        <v>8</v>
      </c>
      <c r="E2555">
        <v>144</v>
      </c>
      <c r="F2555" t="s">
        <v>9</v>
      </c>
      <c r="G2555" t="s">
        <v>58</v>
      </c>
      <c r="H2555">
        <v>1</v>
      </c>
    </row>
    <row r="2556" spans="1:8" x14ac:dyDescent="0.25">
      <c r="A2556">
        <f t="shared" si="39"/>
        <v>2555</v>
      </c>
      <c r="B2556" s="5">
        <v>45161</v>
      </c>
      <c r="C2556" t="s">
        <v>45</v>
      </c>
      <c r="D2556">
        <v>1</v>
      </c>
      <c r="E2556">
        <v>151</v>
      </c>
      <c r="F2556" t="s">
        <v>9</v>
      </c>
      <c r="G2556" t="s">
        <v>58</v>
      </c>
      <c r="H2556">
        <v>5</v>
      </c>
    </row>
    <row r="2557" spans="1:8" x14ac:dyDescent="0.25">
      <c r="A2557">
        <f t="shared" si="39"/>
        <v>2556</v>
      </c>
      <c r="B2557" s="5">
        <v>45161</v>
      </c>
      <c r="C2557" t="s">
        <v>45</v>
      </c>
      <c r="D2557">
        <v>9</v>
      </c>
      <c r="E2557">
        <v>118</v>
      </c>
      <c r="F2557" t="s">
        <v>9</v>
      </c>
      <c r="G2557" t="s">
        <v>61</v>
      </c>
      <c r="H2557">
        <v>2</v>
      </c>
    </row>
    <row r="2558" spans="1:8" x14ac:dyDescent="0.25">
      <c r="A2558">
        <f t="shared" si="39"/>
        <v>2557</v>
      </c>
      <c r="B2558" s="5">
        <v>45161</v>
      </c>
      <c r="C2558" t="s">
        <v>45</v>
      </c>
      <c r="D2558">
        <v>9</v>
      </c>
      <c r="E2558">
        <v>170</v>
      </c>
      <c r="F2558" t="s">
        <v>9</v>
      </c>
      <c r="G2558" t="s">
        <v>49</v>
      </c>
      <c r="H2558">
        <v>4</v>
      </c>
    </row>
    <row r="2559" spans="1:8" x14ac:dyDescent="0.25">
      <c r="A2559">
        <f t="shared" si="39"/>
        <v>2558</v>
      </c>
      <c r="B2559" s="5">
        <v>45161</v>
      </c>
      <c r="C2559" t="s">
        <v>45</v>
      </c>
      <c r="D2559">
        <v>4</v>
      </c>
      <c r="E2559">
        <v>201</v>
      </c>
      <c r="F2559" t="s">
        <v>9</v>
      </c>
      <c r="G2559" t="s">
        <v>66</v>
      </c>
      <c r="H2559">
        <v>1</v>
      </c>
    </row>
    <row r="2560" spans="1:8" x14ac:dyDescent="0.25">
      <c r="A2560">
        <f t="shared" si="39"/>
        <v>2559</v>
      </c>
      <c r="B2560" s="5">
        <v>45161</v>
      </c>
      <c r="C2560" t="s">
        <v>45</v>
      </c>
      <c r="D2560">
        <v>1</v>
      </c>
      <c r="E2560">
        <v>137</v>
      </c>
      <c r="F2560" t="s">
        <v>9</v>
      </c>
      <c r="G2560" t="s">
        <v>66</v>
      </c>
      <c r="H2560">
        <v>5</v>
      </c>
    </row>
    <row r="2561" spans="1:8" x14ac:dyDescent="0.25">
      <c r="A2561">
        <f t="shared" si="39"/>
        <v>2560</v>
      </c>
      <c r="B2561" s="5">
        <v>45161</v>
      </c>
      <c r="C2561" t="s">
        <v>30</v>
      </c>
      <c r="D2561">
        <v>9</v>
      </c>
      <c r="E2561">
        <v>182</v>
      </c>
      <c r="F2561" t="s">
        <v>9</v>
      </c>
      <c r="G2561" t="s">
        <v>30</v>
      </c>
      <c r="H2561">
        <v>2</v>
      </c>
    </row>
    <row r="2562" spans="1:8" x14ac:dyDescent="0.25">
      <c r="A2562">
        <f t="shared" ref="A2562:A2625" si="40">ROW()-1</f>
        <v>2561</v>
      </c>
      <c r="B2562" s="5">
        <v>45161</v>
      </c>
      <c r="C2562" t="s">
        <v>39</v>
      </c>
      <c r="D2562">
        <v>1</v>
      </c>
      <c r="E2562">
        <v>172</v>
      </c>
      <c r="F2562" t="s">
        <v>9</v>
      </c>
      <c r="G2562" t="s">
        <v>66</v>
      </c>
      <c r="H2562">
        <v>1</v>
      </c>
    </row>
    <row r="2563" spans="1:8" x14ac:dyDescent="0.25">
      <c r="A2563">
        <f t="shared" si="40"/>
        <v>2562</v>
      </c>
      <c r="B2563" s="5">
        <v>45162</v>
      </c>
      <c r="C2563" t="s">
        <v>39</v>
      </c>
      <c r="D2563">
        <v>4</v>
      </c>
      <c r="E2563">
        <v>76</v>
      </c>
      <c r="F2563" t="s">
        <v>9</v>
      </c>
      <c r="G2563" t="s">
        <v>61</v>
      </c>
      <c r="H2563">
        <v>2</v>
      </c>
    </row>
    <row r="2564" spans="1:8" x14ac:dyDescent="0.25">
      <c r="A2564">
        <f t="shared" si="40"/>
        <v>2563</v>
      </c>
      <c r="B2564" s="5">
        <v>45162</v>
      </c>
      <c r="C2564" t="s">
        <v>45</v>
      </c>
      <c r="D2564">
        <v>6</v>
      </c>
      <c r="E2564">
        <v>127</v>
      </c>
      <c r="F2564" t="s">
        <v>9</v>
      </c>
      <c r="G2564" t="s">
        <v>66</v>
      </c>
      <c r="H2564">
        <v>1</v>
      </c>
    </row>
    <row r="2565" spans="1:8" x14ac:dyDescent="0.25">
      <c r="A2565">
        <f t="shared" si="40"/>
        <v>2564</v>
      </c>
      <c r="B2565" s="5">
        <v>45162</v>
      </c>
      <c r="C2565" t="s">
        <v>45</v>
      </c>
      <c r="D2565">
        <v>10</v>
      </c>
      <c r="E2565">
        <v>189</v>
      </c>
      <c r="F2565" t="s">
        <v>9</v>
      </c>
      <c r="G2565" t="s">
        <v>41</v>
      </c>
      <c r="H2565">
        <v>1</v>
      </c>
    </row>
    <row r="2566" spans="1:8" x14ac:dyDescent="0.25">
      <c r="A2566">
        <f t="shared" si="40"/>
        <v>2565</v>
      </c>
      <c r="B2566" s="5">
        <v>45162</v>
      </c>
      <c r="C2566" t="s">
        <v>45</v>
      </c>
      <c r="D2566">
        <v>10</v>
      </c>
      <c r="E2566">
        <v>148</v>
      </c>
      <c r="F2566" t="s">
        <v>9</v>
      </c>
      <c r="G2566" t="s">
        <v>61</v>
      </c>
      <c r="H2566">
        <v>2</v>
      </c>
    </row>
    <row r="2567" spans="1:8" x14ac:dyDescent="0.25">
      <c r="A2567">
        <f t="shared" si="40"/>
        <v>2566</v>
      </c>
      <c r="B2567" s="5">
        <v>45162</v>
      </c>
      <c r="C2567" t="s">
        <v>45</v>
      </c>
      <c r="D2567">
        <v>9</v>
      </c>
      <c r="E2567">
        <v>165</v>
      </c>
      <c r="F2567" t="s">
        <v>9</v>
      </c>
      <c r="G2567" t="s">
        <v>61</v>
      </c>
      <c r="H2567">
        <v>2</v>
      </c>
    </row>
    <row r="2568" spans="1:8" x14ac:dyDescent="0.25">
      <c r="A2568">
        <f t="shared" si="40"/>
        <v>2567</v>
      </c>
      <c r="B2568" s="5">
        <v>45163</v>
      </c>
      <c r="C2568" t="s">
        <v>45</v>
      </c>
      <c r="D2568">
        <v>3</v>
      </c>
      <c r="E2568">
        <v>180</v>
      </c>
      <c r="F2568" t="s">
        <v>9</v>
      </c>
      <c r="G2568" t="s">
        <v>61</v>
      </c>
      <c r="H2568">
        <v>2</v>
      </c>
    </row>
    <row r="2569" spans="1:8" x14ac:dyDescent="0.25">
      <c r="A2569">
        <f t="shared" si="40"/>
        <v>2568</v>
      </c>
      <c r="B2569" s="5">
        <v>45163</v>
      </c>
      <c r="C2569" t="s">
        <v>45</v>
      </c>
      <c r="D2569">
        <v>6</v>
      </c>
      <c r="E2569">
        <v>198</v>
      </c>
      <c r="F2569" t="s">
        <v>9</v>
      </c>
      <c r="G2569" t="s">
        <v>66</v>
      </c>
      <c r="H2569">
        <v>4</v>
      </c>
    </row>
    <row r="2570" spans="1:8" x14ac:dyDescent="0.25">
      <c r="A2570">
        <f t="shared" si="40"/>
        <v>2569</v>
      </c>
      <c r="B2570" s="5">
        <v>45163</v>
      </c>
      <c r="C2570" t="s">
        <v>45</v>
      </c>
      <c r="D2570">
        <v>3</v>
      </c>
      <c r="E2570">
        <v>208</v>
      </c>
      <c r="F2570" t="s">
        <v>9</v>
      </c>
      <c r="G2570" t="s">
        <v>49</v>
      </c>
      <c r="H2570">
        <v>1</v>
      </c>
    </row>
    <row r="2571" spans="1:8" x14ac:dyDescent="0.25">
      <c r="A2571">
        <f t="shared" si="40"/>
        <v>2570</v>
      </c>
      <c r="B2571" s="5">
        <v>45163</v>
      </c>
      <c r="C2571" t="s">
        <v>45</v>
      </c>
      <c r="D2571">
        <v>7</v>
      </c>
      <c r="E2571">
        <v>139</v>
      </c>
      <c r="F2571" t="s">
        <v>9</v>
      </c>
      <c r="G2571" t="s">
        <v>49</v>
      </c>
      <c r="H2571">
        <v>3</v>
      </c>
    </row>
    <row r="2572" spans="1:8" x14ac:dyDescent="0.25">
      <c r="A2572">
        <f t="shared" si="40"/>
        <v>2571</v>
      </c>
      <c r="B2572" s="5">
        <v>45163</v>
      </c>
      <c r="C2572" t="s">
        <v>45</v>
      </c>
      <c r="D2572">
        <v>10</v>
      </c>
      <c r="E2572">
        <v>55</v>
      </c>
      <c r="F2572" t="s">
        <v>9</v>
      </c>
      <c r="G2572" t="s">
        <v>30</v>
      </c>
      <c r="H2572">
        <v>5</v>
      </c>
    </row>
    <row r="2573" spans="1:8" x14ac:dyDescent="0.25">
      <c r="A2573">
        <f t="shared" si="40"/>
        <v>2572</v>
      </c>
      <c r="B2573" s="5">
        <v>45163</v>
      </c>
      <c r="C2573" t="s">
        <v>39</v>
      </c>
      <c r="D2573">
        <v>10</v>
      </c>
      <c r="E2573">
        <v>165</v>
      </c>
      <c r="F2573" t="s">
        <v>9</v>
      </c>
      <c r="G2573" t="s">
        <v>58</v>
      </c>
      <c r="H2573">
        <v>1</v>
      </c>
    </row>
    <row r="2574" spans="1:8" x14ac:dyDescent="0.25">
      <c r="A2574">
        <f t="shared" si="40"/>
        <v>2573</v>
      </c>
      <c r="B2574" s="5">
        <v>45163</v>
      </c>
      <c r="C2574" t="s">
        <v>45</v>
      </c>
      <c r="D2574">
        <v>7</v>
      </c>
      <c r="E2574">
        <v>144</v>
      </c>
      <c r="F2574" t="s">
        <v>9</v>
      </c>
      <c r="G2574" t="s">
        <v>61</v>
      </c>
      <c r="H2574">
        <v>5</v>
      </c>
    </row>
    <row r="2575" spans="1:8" x14ac:dyDescent="0.25">
      <c r="A2575">
        <f t="shared" si="40"/>
        <v>2574</v>
      </c>
      <c r="B2575" s="5">
        <v>45164</v>
      </c>
      <c r="C2575" t="s">
        <v>45</v>
      </c>
      <c r="D2575">
        <v>6</v>
      </c>
      <c r="E2575">
        <v>202</v>
      </c>
      <c r="F2575" t="s">
        <v>9</v>
      </c>
      <c r="G2575" t="s">
        <v>30</v>
      </c>
      <c r="H2575">
        <v>3</v>
      </c>
    </row>
    <row r="2576" spans="1:8" x14ac:dyDescent="0.25">
      <c r="A2576">
        <f t="shared" si="40"/>
        <v>2575</v>
      </c>
      <c r="B2576" s="5">
        <v>45164</v>
      </c>
      <c r="C2576" t="s">
        <v>45</v>
      </c>
      <c r="D2576">
        <v>5</v>
      </c>
      <c r="E2576">
        <v>124</v>
      </c>
      <c r="F2576" t="s">
        <v>9</v>
      </c>
      <c r="G2576" t="s">
        <v>41</v>
      </c>
      <c r="H2576">
        <v>4</v>
      </c>
    </row>
    <row r="2577" spans="1:8" x14ac:dyDescent="0.25">
      <c r="A2577">
        <f t="shared" si="40"/>
        <v>2576</v>
      </c>
      <c r="B2577" s="5">
        <v>45164</v>
      </c>
      <c r="C2577" t="s">
        <v>45</v>
      </c>
      <c r="D2577">
        <v>4</v>
      </c>
      <c r="E2577">
        <v>206</v>
      </c>
      <c r="F2577" t="s">
        <v>9</v>
      </c>
      <c r="G2577" t="s">
        <v>66</v>
      </c>
      <c r="H2577">
        <v>4</v>
      </c>
    </row>
    <row r="2578" spans="1:8" x14ac:dyDescent="0.25">
      <c r="A2578">
        <f t="shared" si="40"/>
        <v>2577</v>
      </c>
      <c r="B2578" s="5">
        <v>45164</v>
      </c>
      <c r="C2578" t="s">
        <v>45</v>
      </c>
      <c r="D2578">
        <v>10</v>
      </c>
      <c r="E2578">
        <v>168</v>
      </c>
      <c r="F2578" t="s">
        <v>9</v>
      </c>
      <c r="G2578" t="s">
        <v>41</v>
      </c>
      <c r="H2578">
        <v>1</v>
      </c>
    </row>
    <row r="2579" spans="1:8" x14ac:dyDescent="0.25">
      <c r="A2579">
        <f t="shared" si="40"/>
        <v>2578</v>
      </c>
      <c r="B2579" s="5">
        <v>45164</v>
      </c>
      <c r="C2579" t="s">
        <v>45</v>
      </c>
      <c r="D2579">
        <v>6</v>
      </c>
      <c r="E2579">
        <v>135</v>
      </c>
      <c r="F2579" t="s">
        <v>9</v>
      </c>
      <c r="G2579" t="s">
        <v>49</v>
      </c>
      <c r="H2579">
        <v>5</v>
      </c>
    </row>
    <row r="2580" spans="1:8" x14ac:dyDescent="0.25">
      <c r="A2580">
        <f t="shared" si="40"/>
        <v>2579</v>
      </c>
      <c r="B2580" s="5">
        <v>45164</v>
      </c>
      <c r="C2580" t="s">
        <v>45</v>
      </c>
      <c r="D2580">
        <v>4</v>
      </c>
      <c r="E2580">
        <v>189</v>
      </c>
      <c r="F2580" t="s">
        <v>9</v>
      </c>
      <c r="G2580" t="s">
        <v>61</v>
      </c>
      <c r="H2580">
        <v>4</v>
      </c>
    </row>
    <row r="2581" spans="1:8" x14ac:dyDescent="0.25">
      <c r="A2581">
        <f t="shared" si="40"/>
        <v>2580</v>
      </c>
      <c r="B2581" s="5">
        <v>45164</v>
      </c>
      <c r="C2581" t="s">
        <v>45</v>
      </c>
      <c r="D2581">
        <v>10</v>
      </c>
      <c r="E2581">
        <v>174</v>
      </c>
      <c r="F2581" t="s">
        <v>9</v>
      </c>
      <c r="G2581" t="s">
        <v>66</v>
      </c>
      <c r="H2581">
        <v>5</v>
      </c>
    </row>
    <row r="2582" spans="1:8" x14ac:dyDescent="0.25">
      <c r="A2582">
        <f t="shared" si="40"/>
        <v>2581</v>
      </c>
      <c r="B2582" s="5">
        <v>45164</v>
      </c>
      <c r="C2582" t="s">
        <v>39</v>
      </c>
      <c r="D2582">
        <v>4</v>
      </c>
      <c r="E2582">
        <v>152</v>
      </c>
      <c r="F2582" t="s">
        <v>9</v>
      </c>
      <c r="G2582" t="s">
        <v>66</v>
      </c>
      <c r="H2582">
        <v>4</v>
      </c>
    </row>
    <row r="2583" spans="1:8" x14ac:dyDescent="0.25">
      <c r="A2583">
        <f t="shared" si="40"/>
        <v>2582</v>
      </c>
      <c r="B2583" s="5">
        <v>45164</v>
      </c>
      <c r="C2583" t="s">
        <v>39</v>
      </c>
      <c r="D2583">
        <v>2</v>
      </c>
      <c r="E2583">
        <v>158</v>
      </c>
      <c r="F2583" t="s">
        <v>9</v>
      </c>
      <c r="G2583" t="s">
        <v>41</v>
      </c>
      <c r="H2583">
        <v>2</v>
      </c>
    </row>
    <row r="2584" spans="1:8" x14ac:dyDescent="0.25">
      <c r="A2584">
        <f t="shared" si="40"/>
        <v>2583</v>
      </c>
      <c r="B2584" s="5">
        <v>45165</v>
      </c>
      <c r="C2584" t="s">
        <v>45</v>
      </c>
      <c r="D2584">
        <v>8</v>
      </c>
      <c r="E2584">
        <v>45</v>
      </c>
      <c r="F2584" t="s">
        <v>9</v>
      </c>
      <c r="G2584" t="s">
        <v>41</v>
      </c>
      <c r="H2584">
        <v>2</v>
      </c>
    </row>
    <row r="2585" spans="1:8" x14ac:dyDescent="0.25">
      <c r="A2585">
        <f t="shared" si="40"/>
        <v>2584</v>
      </c>
      <c r="B2585" s="5">
        <v>45165</v>
      </c>
      <c r="C2585" t="s">
        <v>45</v>
      </c>
      <c r="D2585">
        <v>4</v>
      </c>
      <c r="E2585">
        <v>121</v>
      </c>
      <c r="F2585" t="s">
        <v>9</v>
      </c>
      <c r="G2585" t="s">
        <v>49</v>
      </c>
      <c r="H2585">
        <v>3</v>
      </c>
    </row>
    <row r="2586" spans="1:8" x14ac:dyDescent="0.25">
      <c r="A2586">
        <f t="shared" si="40"/>
        <v>2585</v>
      </c>
      <c r="B2586" s="5">
        <v>45165</v>
      </c>
      <c r="C2586" t="s">
        <v>45</v>
      </c>
      <c r="D2586">
        <v>10</v>
      </c>
      <c r="E2586">
        <v>114</v>
      </c>
      <c r="F2586" t="s">
        <v>9</v>
      </c>
      <c r="G2586" t="s">
        <v>49</v>
      </c>
      <c r="H2586">
        <v>1</v>
      </c>
    </row>
    <row r="2587" spans="1:8" x14ac:dyDescent="0.25">
      <c r="A2587">
        <f t="shared" si="40"/>
        <v>2586</v>
      </c>
      <c r="B2587" s="5">
        <v>45165</v>
      </c>
      <c r="C2587" t="s">
        <v>39</v>
      </c>
      <c r="D2587">
        <v>4</v>
      </c>
      <c r="E2587">
        <v>128</v>
      </c>
      <c r="F2587" t="s">
        <v>9</v>
      </c>
      <c r="G2587" t="s">
        <v>66</v>
      </c>
      <c r="H2587">
        <v>1</v>
      </c>
    </row>
    <row r="2588" spans="1:8" x14ac:dyDescent="0.25">
      <c r="A2588">
        <f t="shared" si="40"/>
        <v>2587</v>
      </c>
      <c r="B2588" s="5">
        <v>45165</v>
      </c>
      <c r="C2588" t="s">
        <v>45</v>
      </c>
      <c r="D2588">
        <v>2</v>
      </c>
      <c r="E2588">
        <v>61</v>
      </c>
      <c r="F2588" t="s">
        <v>9</v>
      </c>
      <c r="G2588" t="s">
        <v>61</v>
      </c>
      <c r="H2588">
        <v>1</v>
      </c>
    </row>
    <row r="2589" spans="1:8" x14ac:dyDescent="0.25">
      <c r="A2589">
        <f t="shared" si="40"/>
        <v>2588</v>
      </c>
      <c r="B2589" s="5">
        <v>45165</v>
      </c>
      <c r="C2589" t="s">
        <v>45</v>
      </c>
      <c r="D2589">
        <v>2</v>
      </c>
      <c r="E2589">
        <v>185</v>
      </c>
      <c r="F2589" t="s">
        <v>9</v>
      </c>
      <c r="G2589" t="s">
        <v>49</v>
      </c>
      <c r="H2589">
        <v>2</v>
      </c>
    </row>
    <row r="2590" spans="1:8" x14ac:dyDescent="0.25">
      <c r="A2590">
        <f t="shared" si="40"/>
        <v>2589</v>
      </c>
      <c r="B2590" s="5">
        <v>45165</v>
      </c>
      <c r="C2590" t="s">
        <v>45</v>
      </c>
      <c r="D2590">
        <v>2</v>
      </c>
      <c r="E2590">
        <v>110</v>
      </c>
      <c r="F2590" t="s">
        <v>9</v>
      </c>
      <c r="G2590" t="s">
        <v>41</v>
      </c>
      <c r="H2590">
        <v>1</v>
      </c>
    </row>
    <row r="2591" spans="1:8" x14ac:dyDescent="0.25">
      <c r="A2591">
        <f t="shared" si="40"/>
        <v>2590</v>
      </c>
      <c r="B2591" s="5">
        <v>45165</v>
      </c>
      <c r="C2591" t="s">
        <v>45</v>
      </c>
      <c r="D2591">
        <v>1</v>
      </c>
      <c r="E2591">
        <v>190</v>
      </c>
      <c r="F2591" t="s">
        <v>9</v>
      </c>
      <c r="G2591" t="s">
        <v>66</v>
      </c>
      <c r="H2591">
        <v>2</v>
      </c>
    </row>
    <row r="2592" spans="1:8" x14ac:dyDescent="0.25">
      <c r="A2592">
        <f t="shared" si="40"/>
        <v>2591</v>
      </c>
      <c r="B2592" s="5">
        <v>45165</v>
      </c>
      <c r="C2592" t="s">
        <v>39</v>
      </c>
      <c r="D2592">
        <v>6</v>
      </c>
      <c r="E2592">
        <v>69</v>
      </c>
      <c r="F2592" t="s">
        <v>9</v>
      </c>
      <c r="G2592" t="s">
        <v>61</v>
      </c>
      <c r="H2592">
        <v>3</v>
      </c>
    </row>
    <row r="2593" spans="1:8" x14ac:dyDescent="0.25">
      <c r="A2593">
        <f t="shared" si="40"/>
        <v>2592</v>
      </c>
      <c r="B2593" s="5">
        <v>45165</v>
      </c>
      <c r="C2593" t="s">
        <v>39</v>
      </c>
      <c r="D2593">
        <v>4</v>
      </c>
      <c r="E2593">
        <v>167</v>
      </c>
      <c r="F2593" t="s">
        <v>9</v>
      </c>
      <c r="G2593" t="s">
        <v>49</v>
      </c>
      <c r="H2593">
        <v>2</v>
      </c>
    </row>
    <row r="2594" spans="1:8" x14ac:dyDescent="0.25">
      <c r="A2594">
        <f t="shared" si="40"/>
        <v>2593</v>
      </c>
      <c r="B2594" s="5">
        <v>45165</v>
      </c>
      <c r="C2594" t="s">
        <v>45</v>
      </c>
      <c r="D2594">
        <v>3</v>
      </c>
      <c r="E2594">
        <v>147</v>
      </c>
      <c r="F2594" t="s">
        <v>9</v>
      </c>
      <c r="G2594" t="s">
        <v>61</v>
      </c>
      <c r="H2594">
        <v>3</v>
      </c>
    </row>
    <row r="2595" spans="1:8" x14ac:dyDescent="0.25">
      <c r="A2595">
        <f t="shared" si="40"/>
        <v>2594</v>
      </c>
      <c r="B2595" s="5">
        <v>45165</v>
      </c>
      <c r="C2595" t="s">
        <v>39</v>
      </c>
      <c r="D2595">
        <v>5</v>
      </c>
      <c r="E2595">
        <v>73</v>
      </c>
      <c r="F2595" t="s">
        <v>9</v>
      </c>
      <c r="G2595" t="s">
        <v>30</v>
      </c>
      <c r="H2595">
        <v>3</v>
      </c>
    </row>
    <row r="2596" spans="1:8" x14ac:dyDescent="0.25">
      <c r="A2596">
        <f t="shared" si="40"/>
        <v>2595</v>
      </c>
      <c r="B2596" s="5">
        <v>45166</v>
      </c>
      <c r="C2596" t="s">
        <v>39</v>
      </c>
      <c r="D2596">
        <v>6</v>
      </c>
      <c r="E2596">
        <v>190</v>
      </c>
      <c r="F2596" t="s">
        <v>9</v>
      </c>
      <c r="G2596" t="s">
        <v>58</v>
      </c>
      <c r="H2596">
        <v>5</v>
      </c>
    </row>
    <row r="2597" spans="1:8" x14ac:dyDescent="0.25">
      <c r="A2597">
        <f t="shared" si="40"/>
        <v>2596</v>
      </c>
      <c r="B2597" s="5">
        <v>45166</v>
      </c>
      <c r="C2597" t="s">
        <v>45</v>
      </c>
      <c r="D2597">
        <v>10</v>
      </c>
      <c r="E2597">
        <v>53</v>
      </c>
      <c r="F2597" t="s">
        <v>9</v>
      </c>
      <c r="G2597" t="s">
        <v>41</v>
      </c>
      <c r="H2597">
        <v>5</v>
      </c>
    </row>
    <row r="2598" spans="1:8" x14ac:dyDescent="0.25">
      <c r="A2598">
        <f t="shared" si="40"/>
        <v>2597</v>
      </c>
      <c r="B2598" s="5">
        <v>45166</v>
      </c>
      <c r="C2598" t="s">
        <v>39</v>
      </c>
      <c r="D2598">
        <v>6</v>
      </c>
      <c r="E2598">
        <v>208</v>
      </c>
      <c r="F2598" t="s">
        <v>9</v>
      </c>
      <c r="G2598" t="s">
        <v>30</v>
      </c>
      <c r="H2598">
        <v>4</v>
      </c>
    </row>
    <row r="2599" spans="1:8" x14ac:dyDescent="0.25">
      <c r="A2599">
        <f t="shared" si="40"/>
        <v>2598</v>
      </c>
      <c r="B2599" s="5">
        <v>45166</v>
      </c>
      <c r="C2599" t="s">
        <v>39</v>
      </c>
      <c r="D2599">
        <v>5</v>
      </c>
      <c r="E2599">
        <v>31</v>
      </c>
      <c r="F2599" t="s">
        <v>9</v>
      </c>
      <c r="G2599" t="s">
        <v>58</v>
      </c>
      <c r="H2599">
        <v>3</v>
      </c>
    </row>
    <row r="2600" spans="1:8" x14ac:dyDescent="0.25">
      <c r="A2600">
        <f t="shared" si="40"/>
        <v>2599</v>
      </c>
      <c r="B2600" s="5">
        <v>45166</v>
      </c>
      <c r="C2600" t="s">
        <v>45</v>
      </c>
      <c r="D2600">
        <v>9</v>
      </c>
      <c r="E2600">
        <v>147</v>
      </c>
      <c r="F2600" t="s">
        <v>9</v>
      </c>
      <c r="G2600" t="s">
        <v>66</v>
      </c>
      <c r="H2600">
        <v>4</v>
      </c>
    </row>
    <row r="2601" spans="1:8" x14ac:dyDescent="0.25">
      <c r="A2601">
        <f t="shared" si="40"/>
        <v>2600</v>
      </c>
      <c r="B2601" s="5">
        <v>45166</v>
      </c>
      <c r="C2601" t="s">
        <v>45</v>
      </c>
      <c r="D2601">
        <v>10</v>
      </c>
      <c r="E2601">
        <v>163</v>
      </c>
      <c r="F2601" t="s">
        <v>9</v>
      </c>
      <c r="G2601" t="s">
        <v>58</v>
      </c>
      <c r="H2601">
        <v>3</v>
      </c>
    </row>
    <row r="2602" spans="1:8" x14ac:dyDescent="0.25">
      <c r="A2602">
        <f t="shared" si="40"/>
        <v>2601</v>
      </c>
      <c r="B2602" s="5">
        <v>45166</v>
      </c>
      <c r="C2602" t="s">
        <v>45</v>
      </c>
      <c r="D2602">
        <v>10</v>
      </c>
      <c r="E2602">
        <v>53</v>
      </c>
      <c r="F2602" t="s">
        <v>9</v>
      </c>
      <c r="G2602" t="s">
        <v>41</v>
      </c>
      <c r="H2602">
        <v>5</v>
      </c>
    </row>
    <row r="2603" spans="1:8" x14ac:dyDescent="0.25">
      <c r="A2603">
        <f t="shared" si="40"/>
        <v>2602</v>
      </c>
      <c r="B2603" s="5">
        <v>45167</v>
      </c>
      <c r="C2603" t="s">
        <v>45</v>
      </c>
      <c r="D2603">
        <v>3</v>
      </c>
      <c r="E2603">
        <v>103</v>
      </c>
      <c r="F2603" t="s">
        <v>9</v>
      </c>
      <c r="G2603" t="s">
        <v>41</v>
      </c>
      <c r="H2603">
        <v>4</v>
      </c>
    </row>
    <row r="2604" spans="1:8" x14ac:dyDescent="0.25">
      <c r="A2604">
        <f t="shared" si="40"/>
        <v>2603</v>
      </c>
      <c r="B2604" s="5">
        <v>45167</v>
      </c>
      <c r="C2604" t="s">
        <v>45</v>
      </c>
      <c r="D2604">
        <v>5</v>
      </c>
      <c r="E2604">
        <v>102</v>
      </c>
      <c r="F2604" t="s">
        <v>9</v>
      </c>
      <c r="G2604" t="s">
        <v>61</v>
      </c>
      <c r="H2604">
        <v>1</v>
      </c>
    </row>
    <row r="2605" spans="1:8" x14ac:dyDescent="0.25">
      <c r="A2605">
        <f t="shared" si="40"/>
        <v>2604</v>
      </c>
      <c r="B2605" s="5">
        <v>45167</v>
      </c>
      <c r="C2605" t="s">
        <v>45</v>
      </c>
      <c r="D2605">
        <v>4</v>
      </c>
      <c r="E2605">
        <v>134</v>
      </c>
      <c r="F2605" t="s">
        <v>9</v>
      </c>
      <c r="G2605" t="s">
        <v>41</v>
      </c>
      <c r="H2605">
        <v>1</v>
      </c>
    </row>
    <row r="2606" spans="1:8" x14ac:dyDescent="0.25">
      <c r="A2606">
        <f t="shared" si="40"/>
        <v>2605</v>
      </c>
      <c r="B2606" s="5">
        <v>45167</v>
      </c>
      <c r="C2606" t="s">
        <v>45</v>
      </c>
      <c r="D2606">
        <v>7</v>
      </c>
      <c r="E2606">
        <v>176</v>
      </c>
      <c r="F2606" t="s">
        <v>9</v>
      </c>
      <c r="G2606" t="s">
        <v>30</v>
      </c>
      <c r="H2606">
        <v>5</v>
      </c>
    </row>
    <row r="2607" spans="1:8" x14ac:dyDescent="0.25">
      <c r="A2607">
        <f t="shared" si="40"/>
        <v>2606</v>
      </c>
      <c r="B2607" s="5">
        <v>45167</v>
      </c>
      <c r="C2607" t="s">
        <v>39</v>
      </c>
      <c r="D2607">
        <v>8</v>
      </c>
      <c r="E2607">
        <v>142</v>
      </c>
      <c r="F2607" t="s">
        <v>9</v>
      </c>
      <c r="G2607" t="s">
        <v>41</v>
      </c>
      <c r="H2607">
        <v>5</v>
      </c>
    </row>
    <row r="2608" spans="1:8" x14ac:dyDescent="0.25">
      <c r="A2608">
        <f t="shared" si="40"/>
        <v>2607</v>
      </c>
      <c r="B2608" s="5">
        <v>45167</v>
      </c>
      <c r="C2608" t="s">
        <v>45</v>
      </c>
      <c r="D2608">
        <v>6</v>
      </c>
      <c r="E2608">
        <v>143</v>
      </c>
      <c r="F2608" t="s">
        <v>9</v>
      </c>
      <c r="G2608" t="s">
        <v>41</v>
      </c>
      <c r="H2608">
        <v>2</v>
      </c>
    </row>
    <row r="2609" spans="1:8" x14ac:dyDescent="0.25">
      <c r="A2609">
        <f t="shared" si="40"/>
        <v>2608</v>
      </c>
      <c r="B2609" s="5">
        <v>45167</v>
      </c>
      <c r="C2609" t="s">
        <v>39</v>
      </c>
      <c r="D2609">
        <v>3</v>
      </c>
      <c r="E2609">
        <v>134</v>
      </c>
      <c r="F2609" t="s">
        <v>9</v>
      </c>
      <c r="G2609" t="s">
        <v>49</v>
      </c>
      <c r="H2609">
        <v>1</v>
      </c>
    </row>
    <row r="2610" spans="1:8" x14ac:dyDescent="0.25">
      <c r="A2610">
        <f t="shared" si="40"/>
        <v>2609</v>
      </c>
      <c r="B2610" s="5">
        <v>45167</v>
      </c>
      <c r="C2610" t="s">
        <v>45</v>
      </c>
      <c r="D2610">
        <v>7</v>
      </c>
      <c r="E2610">
        <v>172</v>
      </c>
      <c r="F2610" t="s">
        <v>9</v>
      </c>
      <c r="G2610" t="s">
        <v>30</v>
      </c>
      <c r="H2610">
        <v>5</v>
      </c>
    </row>
    <row r="2611" spans="1:8" x14ac:dyDescent="0.25">
      <c r="A2611">
        <f t="shared" si="40"/>
        <v>2610</v>
      </c>
      <c r="B2611" s="5">
        <v>45168</v>
      </c>
      <c r="C2611" t="s">
        <v>39</v>
      </c>
      <c r="D2611">
        <v>7</v>
      </c>
      <c r="E2611">
        <v>138</v>
      </c>
      <c r="F2611" t="s">
        <v>9</v>
      </c>
      <c r="G2611" t="s">
        <v>30</v>
      </c>
      <c r="H2611">
        <v>3</v>
      </c>
    </row>
    <row r="2612" spans="1:8" x14ac:dyDescent="0.25">
      <c r="A2612">
        <f t="shared" si="40"/>
        <v>2611</v>
      </c>
      <c r="B2612" s="5">
        <v>45168</v>
      </c>
      <c r="C2612" t="s">
        <v>45</v>
      </c>
      <c r="D2612">
        <v>5</v>
      </c>
      <c r="E2612">
        <v>165</v>
      </c>
      <c r="F2612" t="s">
        <v>9</v>
      </c>
      <c r="G2612" t="s">
        <v>30</v>
      </c>
      <c r="H2612">
        <v>5</v>
      </c>
    </row>
    <row r="2613" spans="1:8" x14ac:dyDescent="0.25">
      <c r="A2613">
        <f t="shared" si="40"/>
        <v>2612</v>
      </c>
      <c r="B2613" s="5">
        <v>45168</v>
      </c>
      <c r="C2613" t="s">
        <v>45</v>
      </c>
      <c r="D2613">
        <v>1</v>
      </c>
      <c r="E2613">
        <v>35</v>
      </c>
      <c r="F2613" t="s">
        <v>9</v>
      </c>
      <c r="G2613" t="s">
        <v>41</v>
      </c>
      <c r="H2613">
        <v>5</v>
      </c>
    </row>
    <row r="2614" spans="1:8" x14ac:dyDescent="0.25">
      <c r="A2614">
        <f t="shared" si="40"/>
        <v>2613</v>
      </c>
      <c r="B2614" s="5">
        <v>45168</v>
      </c>
      <c r="C2614" t="s">
        <v>39</v>
      </c>
      <c r="D2614">
        <v>5</v>
      </c>
      <c r="E2614">
        <v>170</v>
      </c>
      <c r="F2614" t="s">
        <v>9</v>
      </c>
      <c r="G2614" t="s">
        <v>58</v>
      </c>
      <c r="H2614">
        <v>5</v>
      </c>
    </row>
    <row r="2615" spans="1:8" x14ac:dyDescent="0.25">
      <c r="A2615">
        <f t="shared" si="40"/>
        <v>2614</v>
      </c>
      <c r="B2615" s="5">
        <v>45168</v>
      </c>
      <c r="C2615" t="s">
        <v>39</v>
      </c>
      <c r="D2615">
        <v>4</v>
      </c>
      <c r="E2615">
        <v>207</v>
      </c>
      <c r="F2615" t="s">
        <v>9</v>
      </c>
      <c r="G2615" t="s">
        <v>61</v>
      </c>
      <c r="H2615">
        <v>3</v>
      </c>
    </row>
    <row r="2616" spans="1:8" x14ac:dyDescent="0.25">
      <c r="A2616">
        <f t="shared" si="40"/>
        <v>2615</v>
      </c>
      <c r="B2616" s="5">
        <v>45168</v>
      </c>
      <c r="C2616" t="s">
        <v>45</v>
      </c>
      <c r="D2616">
        <v>6</v>
      </c>
      <c r="E2616">
        <v>72</v>
      </c>
      <c r="F2616" t="s">
        <v>9</v>
      </c>
      <c r="G2616" t="s">
        <v>66</v>
      </c>
      <c r="H2616">
        <v>4</v>
      </c>
    </row>
    <row r="2617" spans="1:8" x14ac:dyDescent="0.25">
      <c r="A2617">
        <f t="shared" si="40"/>
        <v>2616</v>
      </c>
      <c r="B2617" s="5">
        <v>45168</v>
      </c>
      <c r="C2617" t="s">
        <v>45</v>
      </c>
      <c r="D2617">
        <v>1</v>
      </c>
      <c r="E2617">
        <v>209</v>
      </c>
      <c r="F2617" t="s">
        <v>9</v>
      </c>
      <c r="G2617" t="s">
        <v>30</v>
      </c>
      <c r="H2617">
        <v>1</v>
      </c>
    </row>
    <row r="2618" spans="1:8" x14ac:dyDescent="0.25">
      <c r="A2618">
        <f t="shared" si="40"/>
        <v>2617</v>
      </c>
      <c r="B2618" s="5">
        <v>45168</v>
      </c>
      <c r="C2618" t="s">
        <v>45</v>
      </c>
      <c r="D2618">
        <v>9</v>
      </c>
      <c r="E2618">
        <v>35</v>
      </c>
      <c r="F2618" t="s">
        <v>9</v>
      </c>
      <c r="G2618" t="s">
        <v>61</v>
      </c>
      <c r="H2618">
        <v>2</v>
      </c>
    </row>
    <row r="2619" spans="1:8" x14ac:dyDescent="0.25">
      <c r="A2619">
        <f t="shared" si="40"/>
        <v>2618</v>
      </c>
      <c r="B2619" s="5">
        <v>45168</v>
      </c>
      <c r="C2619" t="s">
        <v>45</v>
      </c>
      <c r="D2619">
        <v>4</v>
      </c>
      <c r="E2619">
        <v>181</v>
      </c>
      <c r="F2619" t="s">
        <v>9</v>
      </c>
      <c r="G2619" t="s">
        <v>58</v>
      </c>
      <c r="H2619">
        <v>2</v>
      </c>
    </row>
    <row r="2620" spans="1:8" x14ac:dyDescent="0.25">
      <c r="A2620">
        <f t="shared" si="40"/>
        <v>2619</v>
      </c>
      <c r="B2620" s="5">
        <v>45168</v>
      </c>
      <c r="C2620" t="s">
        <v>39</v>
      </c>
      <c r="D2620">
        <v>6</v>
      </c>
      <c r="E2620">
        <v>150</v>
      </c>
      <c r="F2620" t="s">
        <v>9</v>
      </c>
      <c r="G2620" t="s">
        <v>61</v>
      </c>
      <c r="H2620">
        <v>5</v>
      </c>
    </row>
    <row r="2621" spans="1:8" x14ac:dyDescent="0.25">
      <c r="A2621">
        <f t="shared" si="40"/>
        <v>2620</v>
      </c>
      <c r="B2621" s="5">
        <v>45168</v>
      </c>
      <c r="C2621" t="s">
        <v>45</v>
      </c>
      <c r="D2621">
        <v>8</v>
      </c>
      <c r="E2621">
        <v>69</v>
      </c>
      <c r="F2621" t="s">
        <v>9</v>
      </c>
      <c r="G2621" t="s">
        <v>58</v>
      </c>
      <c r="H2621">
        <v>3</v>
      </c>
    </row>
    <row r="2622" spans="1:8" x14ac:dyDescent="0.25">
      <c r="A2622">
        <f t="shared" si="40"/>
        <v>2621</v>
      </c>
      <c r="B2622" s="5">
        <v>45168</v>
      </c>
      <c r="C2622" t="s">
        <v>45</v>
      </c>
      <c r="D2622">
        <v>6</v>
      </c>
      <c r="E2622">
        <v>72</v>
      </c>
      <c r="F2622" t="s">
        <v>9</v>
      </c>
      <c r="G2622" t="s">
        <v>66</v>
      </c>
      <c r="H2622">
        <v>4</v>
      </c>
    </row>
    <row r="2623" spans="1:8" x14ac:dyDescent="0.25">
      <c r="A2623">
        <f t="shared" si="40"/>
        <v>2622</v>
      </c>
      <c r="B2623" s="5">
        <v>45169</v>
      </c>
      <c r="C2623" t="s">
        <v>39</v>
      </c>
      <c r="D2623">
        <v>6</v>
      </c>
      <c r="E2623">
        <v>102</v>
      </c>
      <c r="F2623" t="s">
        <v>9</v>
      </c>
      <c r="G2623" t="s">
        <v>49</v>
      </c>
      <c r="H2623">
        <v>3</v>
      </c>
    </row>
    <row r="2624" spans="1:8" x14ac:dyDescent="0.25">
      <c r="A2624">
        <f t="shared" si="40"/>
        <v>2623</v>
      </c>
      <c r="B2624" s="5">
        <v>45169</v>
      </c>
      <c r="C2624" t="s">
        <v>39</v>
      </c>
      <c r="D2624">
        <v>2</v>
      </c>
      <c r="E2624">
        <v>118</v>
      </c>
      <c r="F2624" t="s">
        <v>9</v>
      </c>
      <c r="G2624" t="s">
        <v>30</v>
      </c>
      <c r="H2624">
        <v>2</v>
      </c>
    </row>
    <row r="2625" spans="1:8" x14ac:dyDescent="0.25">
      <c r="A2625">
        <f t="shared" si="40"/>
        <v>2624</v>
      </c>
      <c r="B2625" s="5">
        <v>45169</v>
      </c>
      <c r="C2625" t="s">
        <v>45</v>
      </c>
      <c r="D2625">
        <v>7</v>
      </c>
      <c r="E2625">
        <v>69</v>
      </c>
      <c r="F2625" t="s">
        <v>9</v>
      </c>
      <c r="G2625" t="s">
        <v>58</v>
      </c>
      <c r="H2625">
        <v>3</v>
      </c>
    </row>
    <row r="2626" spans="1:8" x14ac:dyDescent="0.25">
      <c r="A2626">
        <f t="shared" ref="A2626:A2689" si="41">ROW()-1</f>
        <v>2625</v>
      </c>
      <c r="B2626" s="5">
        <v>45169</v>
      </c>
      <c r="C2626" t="s">
        <v>45</v>
      </c>
      <c r="D2626">
        <v>10</v>
      </c>
      <c r="E2626">
        <v>59</v>
      </c>
      <c r="F2626" t="s">
        <v>9</v>
      </c>
      <c r="G2626" t="s">
        <v>58</v>
      </c>
      <c r="H2626">
        <v>1</v>
      </c>
    </row>
    <row r="2627" spans="1:8" x14ac:dyDescent="0.25">
      <c r="A2627">
        <f t="shared" si="41"/>
        <v>2626</v>
      </c>
      <c r="B2627" s="5">
        <v>45169</v>
      </c>
      <c r="C2627" t="s">
        <v>39</v>
      </c>
      <c r="D2627">
        <v>10</v>
      </c>
      <c r="E2627">
        <v>89</v>
      </c>
      <c r="F2627" t="s">
        <v>9</v>
      </c>
      <c r="G2627" t="s">
        <v>61</v>
      </c>
      <c r="H2627">
        <v>5</v>
      </c>
    </row>
    <row r="2628" spans="1:8" x14ac:dyDescent="0.25">
      <c r="A2628">
        <f t="shared" si="41"/>
        <v>2627</v>
      </c>
      <c r="B2628" s="5">
        <v>45169</v>
      </c>
      <c r="C2628" t="s">
        <v>39</v>
      </c>
      <c r="D2628">
        <v>2</v>
      </c>
      <c r="E2628">
        <v>129</v>
      </c>
      <c r="F2628" t="s">
        <v>9</v>
      </c>
      <c r="G2628" t="s">
        <v>61</v>
      </c>
      <c r="H2628">
        <v>4</v>
      </c>
    </row>
    <row r="2629" spans="1:8" x14ac:dyDescent="0.25">
      <c r="A2629">
        <f t="shared" si="41"/>
        <v>2628</v>
      </c>
      <c r="B2629" s="5">
        <v>45169</v>
      </c>
      <c r="C2629" t="s">
        <v>45</v>
      </c>
      <c r="D2629">
        <v>7</v>
      </c>
      <c r="E2629">
        <v>136</v>
      </c>
      <c r="F2629" t="s">
        <v>9</v>
      </c>
      <c r="G2629" t="s">
        <v>49</v>
      </c>
      <c r="H2629">
        <v>4</v>
      </c>
    </row>
    <row r="2630" spans="1:8" x14ac:dyDescent="0.25">
      <c r="A2630">
        <f t="shared" si="41"/>
        <v>2629</v>
      </c>
      <c r="B2630" s="5">
        <v>45169</v>
      </c>
      <c r="C2630" t="s">
        <v>45</v>
      </c>
      <c r="D2630">
        <v>3</v>
      </c>
      <c r="E2630">
        <v>123</v>
      </c>
      <c r="F2630" t="s">
        <v>9</v>
      </c>
      <c r="G2630" t="s">
        <v>30</v>
      </c>
      <c r="H2630">
        <v>4</v>
      </c>
    </row>
    <row r="2631" spans="1:8" x14ac:dyDescent="0.25">
      <c r="A2631">
        <f t="shared" si="41"/>
        <v>2630</v>
      </c>
      <c r="B2631" s="5">
        <v>45169</v>
      </c>
      <c r="C2631" t="s">
        <v>39</v>
      </c>
      <c r="D2631">
        <v>2</v>
      </c>
      <c r="E2631">
        <v>129</v>
      </c>
      <c r="F2631" t="s">
        <v>9</v>
      </c>
      <c r="G2631" t="s">
        <v>61</v>
      </c>
      <c r="H2631">
        <v>4</v>
      </c>
    </row>
    <row r="2632" spans="1:8" x14ac:dyDescent="0.25">
      <c r="A2632">
        <f t="shared" si="41"/>
        <v>2631</v>
      </c>
      <c r="B2632" s="5">
        <v>45170</v>
      </c>
      <c r="C2632" t="s">
        <v>45</v>
      </c>
      <c r="D2632">
        <v>1</v>
      </c>
      <c r="E2632">
        <v>35</v>
      </c>
      <c r="F2632" t="s">
        <v>9</v>
      </c>
      <c r="G2632" t="s">
        <v>41</v>
      </c>
      <c r="H2632">
        <v>1</v>
      </c>
    </row>
    <row r="2633" spans="1:8" x14ac:dyDescent="0.25">
      <c r="A2633">
        <f t="shared" si="41"/>
        <v>2632</v>
      </c>
      <c r="B2633" s="5">
        <v>45170</v>
      </c>
      <c r="C2633" t="s">
        <v>45</v>
      </c>
      <c r="D2633">
        <v>9</v>
      </c>
      <c r="E2633">
        <v>58</v>
      </c>
      <c r="F2633" t="s">
        <v>9</v>
      </c>
      <c r="G2633" t="s">
        <v>66</v>
      </c>
      <c r="H2633">
        <v>5</v>
      </c>
    </row>
    <row r="2634" spans="1:8" x14ac:dyDescent="0.25">
      <c r="A2634">
        <f t="shared" si="41"/>
        <v>2633</v>
      </c>
      <c r="B2634" s="5">
        <v>45170</v>
      </c>
      <c r="C2634" t="s">
        <v>45</v>
      </c>
      <c r="D2634">
        <v>8</v>
      </c>
      <c r="E2634">
        <v>181</v>
      </c>
      <c r="F2634" t="s">
        <v>9</v>
      </c>
      <c r="G2634" t="s">
        <v>30</v>
      </c>
      <c r="H2634">
        <v>5</v>
      </c>
    </row>
    <row r="2635" spans="1:8" x14ac:dyDescent="0.25">
      <c r="A2635">
        <f t="shared" si="41"/>
        <v>2634</v>
      </c>
      <c r="B2635" s="5">
        <v>45170</v>
      </c>
      <c r="C2635" t="s">
        <v>45</v>
      </c>
      <c r="D2635">
        <v>2</v>
      </c>
      <c r="E2635">
        <v>175</v>
      </c>
      <c r="F2635" t="s">
        <v>9</v>
      </c>
      <c r="G2635" t="s">
        <v>30</v>
      </c>
      <c r="H2635">
        <v>3</v>
      </c>
    </row>
    <row r="2636" spans="1:8" x14ac:dyDescent="0.25">
      <c r="A2636">
        <f t="shared" si="41"/>
        <v>2635</v>
      </c>
      <c r="B2636" s="5">
        <v>45170</v>
      </c>
      <c r="C2636" t="s">
        <v>39</v>
      </c>
      <c r="D2636">
        <v>1</v>
      </c>
      <c r="E2636">
        <v>70</v>
      </c>
      <c r="F2636" t="s">
        <v>9</v>
      </c>
      <c r="G2636" t="s">
        <v>41</v>
      </c>
      <c r="H2636">
        <v>2</v>
      </c>
    </row>
    <row r="2637" spans="1:8" x14ac:dyDescent="0.25">
      <c r="A2637">
        <f t="shared" si="41"/>
        <v>2636</v>
      </c>
      <c r="B2637" s="5">
        <v>45170</v>
      </c>
      <c r="C2637" t="s">
        <v>45</v>
      </c>
      <c r="D2637">
        <v>7</v>
      </c>
      <c r="E2637">
        <v>59</v>
      </c>
      <c r="F2637" t="s">
        <v>9</v>
      </c>
      <c r="G2637" t="s">
        <v>30</v>
      </c>
      <c r="H2637">
        <v>2</v>
      </c>
    </row>
    <row r="2638" spans="1:8" x14ac:dyDescent="0.25">
      <c r="A2638">
        <f t="shared" si="41"/>
        <v>2637</v>
      </c>
      <c r="B2638" s="5">
        <v>45170</v>
      </c>
      <c r="C2638" t="s">
        <v>45</v>
      </c>
      <c r="D2638">
        <v>7</v>
      </c>
      <c r="E2638">
        <v>51</v>
      </c>
      <c r="F2638" t="s">
        <v>9</v>
      </c>
      <c r="G2638" t="s">
        <v>58</v>
      </c>
      <c r="H2638">
        <v>3</v>
      </c>
    </row>
    <row r="2639" spans="1:8" x14ac:dyDescent="0.25">
      <c r="A2639">
        <f t="shared" si="41"/>
        <v>2638</v>
      </c>
      <c r="B2639" s="5">
        <v>45170</v>
      </c>
      <c r="C2639" t="s">
        <v>45</v>
      </c>
      <c r="D2639">
        <v>8</v>
      </c>
      <c r="E2639">
        <v>118</v>
      </c>
      <c r="F2639" t="s">
        <v>9</v>
      </c>
      <c r="G2639" t="s">
        <v>58</v>
      </c>
      <c r="H2639">
        <v>5</v>
      </c>
    </row>
    <row r="2640" spans="1:8" x14ac:dyDescent="0.25">
      <c r="A2640">
        <f t="shared" si="41"/>
        <v>2639</v>
      </c>
      <c r="B2640" s="5">
        <v>45170</v>
      </c>
      <c r="C2640" t="s">
        <v>39</v>
      </c>
      <c r="D2640">
        <v>3</v>
      </c>
      <c r="E2640">
        <v>208</v>
      </c>
      <c r="F2640" t="s">
        <v>9</v>
      </c>
      <c r="G2640" t="s">
        <v>41</v>
      </c>
      <c r="H2640">
        <v>1</v>
      </c>
    </row>
    <row r="2641" spans="1:8" x14ac:dyDescent="0.25">
      <c r="A2641">
        <f t="shared" si="41"/>
        <v>2640</v>
      </c>
      <c r="B2641" s="5">
        <v>45170</v>
      </c>
      <c r="C2641" t="s">
        <v>45</v>
      </c>
      <c r="D2641">
        <v>7</v>
      </c>
      <c r="E2641">
        <v>161</v>
      </c>
      <c r="F2641" t="s">
        <v>9</v>
      </c>
      <c r="G2641" t="s">
        <v>66</v>
      </c>
      <c r="H2641">
        <v>3</v>
      </c>
    </row>
    <row r="2642" spans="1:8" x14ac:dyDescent="0.25">
      <c r="A2642">
        <f t="shared" si="41"/>
        <v>2641</v>
      </c>
      <c r="B2642" s="5">
        <v>45170</v>
      </c>
      <c r="C2642" t="s">
        <v>45</v>
      </c>
      <c r="D2642">
        <v>2</v>
      </c>
      <c r="E2642">
        <v>108</v>
      </c>
      <c r="F2642" t="s">
        <v>9</v>
      </c>
      <c r="G2642" t="s">
        <v>41</v>
      </c>
      <c r="H2642">
        <v>2</v>
      </c>
    </row>
    <row r="2643" spans="1:8" x14ac:dyDescent="0.25">
      <c r="A2643">
        <f t="shared" si="41"/>
        <v>2642</v>
      </c>
      <c r="B2643" s="5">
        <v>45170</v>
      </c>
      <c r="C2643" t="s">
        <v>45</v>
      </c>
      <c r="D2643">
        <v>2</v>
      </c>
      <c r="E2643">
        <v>108</v>
      </c>
      <c r="F2643" t="s">
        <v>9</v>
      </c>
      <c r="G2643" t="s">
        <v>41</v>
      </c>
      <c r="H2643">
        <v>2</v>
      </c>
    </row>
    <row r="2644" spans="1:8" x14ac:dyDescent="0.25">
      <c r="A2644">
        <f t="shared" si="41"/>
        <v>2643</v>
      </c>
      <c r="B2644" s="5">
        <v>45170</v>
      </c>
      <c r="C2644" t="s">
        <v>45</v>
      </c>
      <c r="D2644">
        <v>2</v>
      </c>
      <c r="E2644">
        <v>175</v>
      </c>
      <c r="F2644" t="s">
        <v>9</v>
      </c>
      <c r="G2644" t="s">
        <v>30</v>
      </c>
      <c r="H2644">
        <v>3</v>
      </c>
    </row>
    <row r="2645" spans="1:8" x14ac:dyDescent="0.25">
      <c r="A2645">
        <f t="shared" si="41"/>
        <v>2644</v>
      </c>
      <c r="B2645" s="5">
        <v>45171</v>
      </c>
      <c r="C2645" t="s">
        <v>45</v>
      </c>
      <c r="D2645">
        <v>7</v>
      </c>
      <c r="F2645" t="s">
        <v>9</v>
      </c>
      <c r="G2645" t="s">
        <v>49</v>
      </c>
      <c r="H2645">
        <v>2</v>
      </c>
    </row>
    <row r="2646" spans="1:8" x14ac:dyDescent="0.25">
      <c r="A2646">
        <f t="shared" si="41"/>
        <v>2645</v>
      </c>
      <c r="B2646" s="5">
        <v>45171</v>
      </c>
      <c r="C2646" t="s">
        <v>45</v>
      </c>
      <c r="D2646">
        <v>4</v>
      </c>
      <c r="E2646">
        <v>168</v>
      </c>
      <c r="F2646" t="s">
        <v>9</v>
      </c>
      <c r="G2646" t="s">
        <v>41</v>
      </c>
      <c r="H2646">
        <v>2</v>
      </c>
    </row>
    <row r="2647" spans="1:8" x14ac:dyDescent="0.25">
      <c r="A2647">
        <f t="shared" si="41"/>
        <v>2646</v>
      </c>
      <c r="B2647" s="5">
        <v>45171</v>
      </c>
      <c r="C2647" t="s">
        <v>39</v>
      </c>
      <c r="D2647">
        <v>2</v>
      </c>
      <c r="E2647">
        <v>31</v>
      </c>
      <c r="F2647" t="s">
        <v>9</v>
      </c>
      <c r="G2647" t="s">
        <v>66</v>
      </c>
      <c r="H2647">
        <v>5</v>
      </c>
    </row>
    <row r="2648" spans="1:8" x14ac:dyDescent="0.25">
      <c r="A2648">
        <f t="shared" si="41"/>
        <v>2647</v>
      </c>
      <c r="B2648" s="5">
        <v>45171</v>
      </c>
      <c r="C2648" t="s">
        <v>45</v>
      </c>
      <c r="D2648">
        <v>6</v>
      </c>
      <c r="E2648">
        <v>56</v>
      </c>
      <c r="F2648" t="s">
        <v>9</v>
      </c>
      <c r="G2648" t="s">
        <v>58</v>
      </c>
      <c r="H2648">
        <v>3</v>
      </c>
    </row>
    <row r="2649" spans="1:8" x14ac:dyDescent="0.25">
      <c r="A2649">
        <f t="shared" si="41"/>
        <v>2648</v>
      </c>
      <c r="B2649" s="5">
        <v>45171</v>
      </c>
      <c r="C2649" t="s">
        <v>45</v>
      </c>
      <c r="D2649">
        <v>2</v>
      </c>
      <c r="E2649">
        <v>165</v>
      </c>
      <c r="F2649" t="s">
        <v>9</v>
      </c>
      <c r="G2649" t="s">
        <v>66</v>
      </c>
      <c r="H2649">
        <v>4</v>
      </c>
    </row>
    <row r="2650" spans="1:8" x14ac:dyDescent="0.25">
      <c r="A2650">
        <f t="shared" si="41"/>
        <v>2649</v>
      </c>
      <c r="B2650" s="5">
        <v>45171</v>
      </c>
      <c r="C2650" t="s">
        <v>45</v>
      </c>
      <c r="D2650">
        <v>5</v>
      </c>
      <c r="E2650">
        <v>105</v>
      </c>
      <c r="F2650" t="s">
        <v>9</v>
      </c>
      <c r="G2650" t="s">
        <v>30</v>
      </c>
      <c r="H2650">
        <v>3</v>
      </c>
    </row>
    <row r="2651" spans="1:8" x14ac:dyDescent="0.25">
      <c r="A2651">
        <f t="shared" si="41"/>
        <v>2650</v>
      </c>
      <c r="B2651" s="5">
        <v>45172</v>
      </c>
      <c r="C2651" t="s">
        <v>39</v>
      </c>
      <c r="D2651">
        <v>3</v>
      </c>
      <c r="E2651">
        <v>36</v>
      </c>
      <c r="F2651" t="s">
        <v>9</v>
      </c>
      <c r="G2651" t="s">
        <v>66</v>
      </c>
      <c r="H2651">
        <v>3</v>
      </c>
    </row>
    <row r="2652" spans="1:8" x14ac:dyDescent="0.25">
      <c r="A2652">
        <f t="shared" si="41"/>
        <v>2651</v>
      </c>
      <c r="B2652" s="5">
        <v>45172</v>
      </c>
      <c r="C2652" t="s">
        <v>45</v>
      </c>
      <c r="D2652">
        <v>4</v>
      </c>
      <c r="E2652">
        <v>185</v>
      </c>
      <c r="F2652" t="s">
        <v>9</v>
      </c>
      <c r="G2652" t="s">
        <v>30</v>
      </c>
      <c r="H2652">
        <v>2</v>
      </c>
    </row>
    <row r="2653" spans="1:8" x14ac:dyDescent="0.25">
      <c r="A2653">
        <f t="shared" si="41"/>
        <v>2652</v>
      </c>
      <c r="B2653" s="5">
        <v>45172</v>
      </c>
      <c r="C2653" t="s">
        <v>45</v>
      </c>
      <c r="D2653">
        <v>7</v>
      </c>
      <c r="E2653">
        <v>44</v>
      </c>
      <c r="F2653" t="s">
        <v>9</v>
      </c>
      <c r="G2653" t="s">
        <v>61</v>
      </c>
      <c r="H2653">
        <v>1</v>
      </c>
    </row>
    <row r="2654" spans="1:8" x14ac:dyDescent="0.25">
      <c r="A2654">
        <f t="shared" si="41"/>
        <v>2653</v>
      </c>
      <c r="B2654" s="5">
        <v>45172</v>
      </c>
      <c r="C2654" t="s">
        <v>45</v>
      </c>
      <c r="D2654">
        <v>1</v>
      </c>
      <c r="E2654">
        <v>100</v>
      </c>
      <c r="F2654" t="s">
        <v>9</v>
      </c>
      <c r="G2654" t="s">
        <v>30</v>
      </c>
      <c r="H2654">
        <v>2</v>
      </c>
    </row>
    <row r="2655" spans="1:8" x14ac:dyDescent="0.25">
      <c r="A2655">
        <f t="shared" si="41"/>
        <v>2654</v>
      </c>
      <c r="B2655" s="5">
        <v>45172</v>
      </c>
      <c r="C2655" t="s">
        <v>39</v>
      </c>
      <c r="D2655">
        <v>3</v>
      </c>
      <c r="E2655">
        <v>68</v>
      </c>
      <c r="F2655" t="s">
        <v>9</v>
      </c>
      <c r="G2655" t="s">
        <v>30</v>
      </c>
      <c r="H2655">
        <v>2</v>
      </c>
    </row>
    <row r="2656" spans="1:8" x14ac:dyDescent="0.25">
      <c r="A2656">
        <f t="shared" si="41"/>
        <v>2655</v>
      </c>
      <c r="B2656" s="5">
        <v>45173</v>
      </c>
      <c r="C2656" t="s">
        <v>45</v>
      </c>
      <c r="D2656">
        <v>1</v>
      </c>
      <c r="E2656">
        <v>149</v>
      </c>
      <c r="F2656" t="s">
        <v>9</v>
      </c>
      <c r="G2656" t="s">
        <v>61</v>
      </c>
      <c r="H2656">
        <v>4</v>
      </c>
    </row>
    <row r="2657" spans="1:8" x14ac:dyDescent="0.25">
      <c r="A2657">
        <f t="shared" si="41"/>
        <v>2656</v>
      </c>
      <c r="B2657" s="5">
        <v>45173</v>
      </c>
      <c r="C2657" t="s">
        <v>45</v>
      </c>
      <c r="D2657">
        <v>9</v>
      </c>
      <c r="E2657">
        <v>171</v>
      </c>
      <c r="F2657" t="s">
        <v>9</v>
      </c>
      <c r="G2657" t="s">
        <v>58</v>
      </c>
      <c r="H2657">
        <v>2</v>
      </c>
    </row>
    <row r="2658" spans="1:8" x14ac:dyDescent="0.25">
      <c r="A2658">
        <f t="shared" si="41"/>
        <v>2657</v>
      </c>
      <c r="B2658" s="5">
        <v>45173</v>
      </c>
      <c r="C2658" t="s">
        <v>45</v>
      </c>
      <c r="D2658">
        <v>8</v>
      </c>
      <c r="E2658">
        <v>43</v>
      </c>
      <c r="F2658" t="s">
        <v>9</v>
      </c>
      <c r="G2658" t="s">
        <v>41</v>
      </c>
      <c r="H2658">
        <v>3</v>
      </c>
    </row>
    <row r="2659" spans="1:8" x14ac:dyDescent="0.25">
      <c r="A2659">
        <f t="shared" si="41"/>
        <v>2658</v>
      </c>
      <c r="B2659" s="5">
        <v>45173</v>
      </c>
      <c r="C2659" t="s">
        <v>45</v>
      </c>
      <c r="D2659">
        <v>5</v>
      </c>
      <c r="E2659">
        <v>90</v>
      </c>
      <c r="F2659" t="s">
        <v>9</v>
      </c>
      <c r="G2659" t="s">
        <v>30</v>
      </c>
      <c r="H2659">
        <v>4</v>
      </c>
    </row>
    <row r="2660" spans="1:8" x14ac:dyDescent="0.25">
      <c r="A2660">
        <f t="shared" si="41"/>
        <v>2659</v>
      </c>
      <c r="B2660" s="5">
        <v>45173</v>
      </c>
      <c r="C2660" t="s">
        <v>39</v>
      </c>
      <c r="D2660">
        <v>7</v>
      </c>
      <c r="E2660">
        <v>44</v>
      </c>
      <c r="F2660" t="s">
        <v>9</v>
      </c>
      <c r="G2660" t="s">
        <v>30</v>
      </c>
      <c r="H2660">
        <v>3</v>
      </c>
    </row>
    <row r="2661" spans="1:8" x14ac:dyDescent="0.25">
      <c r="A2661">
        <f t="shared" si="41"/>
        <v>2660</v>
      </c>
      <c r="B2661" s="5">
        <v>45173</v>
      </c>
      <c r="C2661" t="s">
        <v>39</v>
      </c>
      <c r="D2661">
        <v>6</v>
      </c>
      <c r="E2661">
        <v>70</v>
      </c>
      <c r="F2661" t="s">
        <v>9</v>
      </c>
      <c r="G2661" t="s">
        <v>61</v>
      </c>
      <c r="H2661">
        <v>5</v>
      </c>
    </row>
    <row r="2662" spans="1:8" x14ac:dyDescent="0.25">
      <c r="A2662">
        <f t="shared" si="41"/>
        <v>2661</v>
      </c>
      <c r="B2662" s="5">
        <v>45173</v>
      </c>
      <c r="C2662" t="s">
        <v>45</v>
      </c>
      <c r="D2662">
        <v>8</v>
      </c>
      <c r="E2662">
        <v>42</v>
      </c>
      <c r="F2662" t="s">
        <v>9</v>
      </c>
      <c r="G2662" t="s">
        <v>49</v>
      </c>
      <c r="H2662">
        <v>2</v>
      </c>
    </row>
    <row r="2663" spans="1:8" x14ac:dyDescent="0.25">
      <c r="A2663">
        <f t="shared" si="41"/>
        <v>2662</v>
      </c>
      <c r="B2663" s="5">
        <v>45173</v>
      </c>
      <c r="C2663" t="s">
        <v>45</v>
      </c>
      <c r="D2663">
        <v>1</v>
      </c>
      <c r="E2663">
        <v>174</v>
      </c>
      <c r="F2663" t="s">
        <v>9</v>
      </c>
      <c r="G2663" t="s">
        <v>30</v>
      </c>
      <c r="H2663">
        <v>4</v>
      </c>
    </row>
    <row r="2664" spans="1:8" x14ac:dyDescent="0.25">
      <c r="A2664">
        <f t="shared" si="41"/>
        <v>2663</v>
      </c>
      <c r="B2664" s="5">
        <v>45174</v>
      </c>
      <c r="C2664" t="s">
        <v>39</v>
      </c>
      <c r="D2664">
        <v>2</v>
      </c>
      <c r="E2664">
        <v>84</v>
      </c>
      <c r="F2664" t="s">
        <v>9</v>
      </c>
      <c r="G2664" t="s">
        <v>30</v>
      </c>
      <c r="H2664">
        <v>1</v>
      </c>
    </row>
    <row r="2665" spans="1:8" x14ac:dyDescent="0.25">
      <c r="A2665">
        <f t="shared" si="41"/>
        <v>2664</v>
      </c>
      <c r="B2665" s="5">
        <v>45174</v>
      </c>
      <c r="C2665" t="s">
        <v>45</v>
      </c>
      <c r="D2665">
        <v>7</v>
      </c>
      <c r="E2665">
        <v>55</v>
      </c>
      <c r="F2665" t="s">
        <v>9</v>
      </c>
      <c r="G2665" t="s">
        <v>41</v>
      </c>
      <c r="H2665">
        <v>1</v>
      </c>
    </row>
    <row r="2666" spans="1:8" x14ac:dyDescent="0.25">
      <c r="A2666">
        <f t="shared" si="41"/>
        <v>2665</v>
      </c>
      <c r="B2666" s="5">
        <v>45175</v>
      </c>
      <c r="C2666" t="s">
        <v>39</v>
      </c>
      <c r="D2666">
        <v>8</v>
      </c>
      <c r="E2666">
        <v>141</v>
      </c>
      <c r="F2666" t="s">
        <v>18</v>
      </c>
      <c r="G2666" t="s">
        <v>30</v>
      </c>
      <c r="H2666">
        <v>4</v>
      </c>
    </row>
    <row r="2667" spans="1:8" x14ac:dyDescent="0.25">
      <c r="A2667">
        <f t="shared" si="41"/>
        <v>2666</v>
      </c>
      <c r="B2667" s="5">
        <v>45175</v>
      </c>
      <c r="C2667" t="s">
        <v>39</v>
      </c>
      <c r="D2667">
        <v>8</v>
      </c>
      <c r="E2667">
        <v>76</v>
      </c>
      <c r="F2667" t="s">
        <v>18</v>
      </c>
      <c r="G2667" t="s">
        <v>30</v>
      </c>
      <c r="H2667">
        <v>2</v>
      </c>
    </row>
    <row r="2668" spans="1:8" x14ac:dyDescent="0.25">
      <c r="A2668">
        <f t="shared" si="41"/>
        <v>2667</v>
      </c>
      <c r="B2668" s="5">
        <v>45175</v>
      </c>
      <c r="C2668" t="s">
        <v>45</v>
      </c>
      <c r="D2668">
        <v>9</v>
      </c>
      <c r="E2668">
        <v>151</v>
      </c>
      <c r="F2668" t="s">
        <v>9</v>
      </c>
      <c r="G2668" t="s">
        <v>66</v>
      </c>
      <c r="H2668">
        <v>2</v>
      </c>
    </row>
    <row r="2669" spans="1:8" x14ac:dyDescent="0.25">
      <c r="A2669">
        <f t="shared" si="41"/>
        <v>2668</v>
      </c>
      <c r="B2669" s="5">
        <v>45175</v>
      </c>
      <c r="C2669" t="s">
        <v>45</v>
      </c>
      <c r="D2669">
        <v>9</v>
      </c>
      <c r="E2669">
        <v>80</v>
      </c>
      <c r="F2669" t="s">
        <v>18</v>
      </c>
      <c r="G2669" t="s">
        <v>49</v>
      </c>
      <c r="H2669">
        <v>1</v>
      </c>
    </row>
    <row r="2670" spans="1:8" x14ac:dyDescent="0.25">
      <c r="A2670">
        <f t="shared" si="41"/>
        <v>2669</v>
      </c>
      <c r="B2670" s="5">
        <v>45175</v>
      </c>
      <c r="C2670" t="s">
        <v>45</v>
      </c>
      <c r="D2670">
        <v>1</v>
      </c>
      <c r="E2670">
        <v>198</v>
      </c>
      <c r="F2670" t="s">
        <v>18</v>
      </c>
      <c r="G2670" t="s">
        <v>66</v>
      </c>
      <c r="H2670">
        <v>3</v>
      </c>
    </row>
    <row r="2671" spans="1:8" x14ac:dyDescent="0.25">
      <c r="A2671">
        <f t="shared" si="41"/>
        <v>2670</v>
      </c>
      <c r="B2671" s="5">
        <v>45175</v>
      </c>
      <c r="C2671" t="s">
        <v>45</v>
      </c>
      <c r="D2671">
        <v>8</v>
      </c>
      <c r="E2671">
        <v>166</v>
      </c>
      <c r="F2671" t="s">
        <v>18</v>
      </c>
      <c r="G2671" t="s">
        <v>66</v>
      </c>
      <c r="H2671">
        <v>4</v>
      </c>
    </row>
    <row r="2672" spans="1:8" x14ac:dyDescent="0.25">
      <c r="A2672">
        <f t="shared" si="41"/>
        <v>2671</v>
      </c>
      <c r="B2672" s="5">
        <v>45175</v>
      </c>
      <c r="C2672" t="s">
        <v>39</v>
      </c>
      <c r="D2672">
        <v>5</v>
      </c>
      <c r="E2672">
        <v>171</v>
      </c>
      <c r="F2672" t="s">
        <v>18</v>
      </c>
      <c r="G2672" t="s">
        <v>58</v>
      </c>
      <c r="H2672">
        <v>4</v>
      </c>
    </row>
    <row r="2673" spans="1:8" x14ac:dyDescent="0.25">
      <c r="A2673">
        <f t="shared" si="41"/>
        <v>2672</v>
      </c>
      <c r="B2673" s="5">
        <v>45175</v>
      </c>
      <c r="C2673" t="s">
        <v>45</v>
      </c>
      <c r="D2673">
        <v>4</v>
      </c>
      <c r="E2673">
        <v>161</v>
      </c>
      <c r="F2673" t="s">
        <v>18</v>
      </c>
      <c r="G2673" t="s">
        <v>66</v>
      </c>
      <c r="H2673">
        <v>2</v>
      </c>
    </row>
    <row r="2674" spans="1:8" x14ac:dyDescent="0.25">
      <c r="A2674">
        <f t="shared" si="41"/>
        <v>2673</v>
      </c>
      <c r="B2674" s="5">
        <v>45175</v>
      </c>
      <c r="C2674" t="s">
        <v>45</v>
      </c>
      <c r="D2674">
        <v>3</v>
      </c>
      <c r="E2674">
        <v>87</v>
      </c>
      <c r="F2674" t="s">
        <v>18</v>
      </c>
      <c r="G2674" t="s">
        <v>41</v>
      </c>
      <c r="H2674">
        <v>3</v>
      </c>
    </row>
    <row r="2675" spans="1:8" x14ac:dyDescent="0.25">
      <c r="A2675">
        <f t="shared" si="41"/>
        <v>2674</v>
      </c>
      <c r="B2675" s="5">
        <v>45175</v>
      </c>
      <c r="C2675" t="s">
        <v>45</v>
      </c>
      <c r="D2675">
        <v>10</v>
      </c>
      <c r="E2675">
        <v>99</v>
      </c>
      <c r="F2675" t="s">
        <v>9</v>
      </c>
      <c r="G2675" t="s">
        <v>30</v>
      </c>
      <c r="H2675">
        <v>2</v>
      </c>
    </row>
    <row r="2676" spans="1:8" x14ac:dyDescent="0.25">
      <c r="A2676">
        <f t="shared" si="41"/>
        <v>2675</v>
      </c>
      <c r="B2676" s="5">
        <v>45175</v>
      </c>
      <c r="C2676" t="s">
        <v>45</v>
      </c>
      <c r="D2676">
        <v>5</v>
      </c>
      <c r="E2676">
        <v>84</v>
      </c>
      <c r="F2676" t="s">
        <v>9</v>
      </c>
      <c r="G2676" t="s">
        <v>30</v>
      </c>
      <c r="H2676">
        <v>4</v>
      </c>
    </row>
    <row r="2677" spans="1:8" x14ac:dyDescent="0.25">
      <c r="A2677">
        <f t="shared" si="41"/>
        <v>2676</v>
      </c>
      <c r="B2677" s="5">
        <v>45175</v>
      </c>
      <c r="C2677" t="s">
        <v>39</v>
      </c>
      <c r="D2677">
        <v>8</v>
      </c>
      <c r="E2677">
        <v>149</v>
      </c>
      <c r="F2677" t="s">
        <v>9</v>
      </c>
      <c r="G2677" t="s">
        <v>41</v>
      </c>
      <c r="H2677">
        <v>2</v>
      </c>
    </row>
    <row r="2678" spans="1:8" x14ac:dyDescent="0.25">
      <c r="A2678">
        <f t="shared" si="41"/>
        <v>2677</v>
      </c>
      <c r="B2678" s="5">
        <v>45175</v>
      </c>
      <c r="C2678" t="s">
        <v>45</v>
      </c>
      <c r="D2678">
        <v>4</v>
      </c>
      <c r="E2678">
        <v>193</v>
      </c>
      <c r="F2678" t="s">
        <v>9</v>
      </c>
      <c r="G2678" t="s">
        <v>41</v>
      </c>
      <c r="H2678">
        <v>2</v>
      </c>
    </row>
    <row r="2679" spans="1:8" x14ac:dyDescent="0.25">
      <c r="A2679">
        <f t="shared" si="41"/>
        <v>2678</v>
      </c>
      <c r="B2679" s="5">
        <v>45175</v>
      </c>
      <c r="C2679" t="s">
        <v>39</v>
      </c>
      <c r="D2679">
        <v>8</v>
      </c>
      <c r="E2679">
        <v>76</v>
      </c>
      <c r="F2679" t="s">
        <v>18</v>
      </c>
      <c r="G2679" t="s">
        <v>30</v>
      </c>
      <c r="H2679">
        <v>2</v>
      </c>
    </row>
    <row r="2680" spans="1:8" x14ac:dyDescent="0.25">
      <c r="A2680">
        <f t="shared" si="41"/>
        <v>2679</v>
      </c>
      <c r="B2680" s="5">
        <v>45176</v>
      </c>
      <c r="C2680" t="s">
        <v>45</v>
      </c>
      <c r="D2680">
        <v>9</v>
      </c>
      <c r="E2680">
        <v>127</v>
      </c>
      <c r="F2680" t="s">
        <v>9</v>
      </c>
      <c r="G2680" t="s">
        <v>49</v>
      </c>
      <c r="H2680">
        <v>5</v>
      </c>
    </row>
    <row r="2681" spans="1:8" x14ac:dyDescent="0.25">
      <c r="A2681">
        <f t="shared" si="41"/>
        <v>2680</v>
      </c>
      <c r="B2681" s="5">
        <v>45176</v>
      </c>
      <c r="C2681" t="s">
        <v>45</v>
      </c>
      <c r="D2681">
        <v>9</v>
      </c>
      <c r="E2681">
        <v>151</v>
      </c>
      <c r="F2681" t="s">
        <v>18</v>
      </c>
      <c r="G2681" t="s">
        <v>49</v>
      </c>
      <c r="H2681">
        <v>5</v>
      </c>
    </row>
    <row r="2682" spans="1:8" x14ac:dyDescent="0.25">
      <c r="A2682">
        <f t="shared" si="41"/>
        <v>2681</v>
      </c>
      <c r="B2682" s="5">
        <v>45176</v>
      </c>
      <c r="C2682" t="s">
        <v>39</v>
      </c>
      <c r="D2682">
        <v>9</v>
      </c>
      <c r="E2682">
        <v>145</v>
      </c>
      <c r="F2682" t="s">
        <v>18</v>
      </c>
      <c r="G2682" t="s">
        <v>66</v>
      </c>
      <c r="H2682">
        <v>4</v>
      </c>
    </row>
    <row r="2683" spans="1:8" x14ac:dyDescent="0.25">
      <c r="A2683">
        <f t="shared" si="41"/>
        <v>2682</v>
      </c>
      <c r="B2683" s="5">
        <v>45176</v>
      </c>
      <c r="C2683" t="s">
        <v>39</v>
      </c>
      <c r="D2683">
        <v>6</v>
      </c>
      <c r="E2683">
        <v>166</v>
      </c>
      <c r="F2683" t="s">
        <v>9</v>
      </c>
      <c r="G2683" t="s">
        <v>58</v>
      </c>
      <c r="H2683">
        <v>1</v>
      </c>
    </row>
    <row r="2684" spans="1:8" x14ac:dyDescent="0.25">
      <c r="A2684">
        <f t="shared" si="41"/>
        <v>2683</v>
      </c>
      <c r="B2684" s="5">
        <v>45176</v>
      </c>
      <c r="C2684" t="s">
        <v>45</v>
      </c>
      <c r="D2684">
        <v>9</v>
      </c>
      <c r="E2684">
        <v>50</v>
      </c>
      <c r="F2684" t="s">
        <v>9</v>
      </c>
      <c r="G2684" t="s">
        <v>66</v>
      </c>
      <c r="H2684">
        <v>2</v>
      </c>
    </row>
    <row r="2685" spans="1:8" x14ac:dyDescent="0.25">
      <c r="A2685">
        <f t="shared" si="41"/>
        <v>2684</v>
      </c>
      <c r="B2685" s="5">
        <v>45176</v>
      </c>
      <c r="C2685" t="s">
        <v>45</v>
      </c>
      <c r="D2685">
        <v>10</v>
      </c>
      <c r="E2685">
        <v>113</v>
      </c>
      <c r="F2685" t="s">
        <v>9</v>
      </c>
      <c r="G2685" t="s">
        <v>61</v>
      </c>
      <c r="H2685">
        <v>3</v>
      </c>
    </row>
    <row r="2686" spans="1:8" x14ac:dyDescent="0.25">
      <c r="A2686">
        <f t="shared" si="41"/>
        <v>2685</v>
      </c>
      <c r="B2686" s="5">
        <v>45176</v>
      </c>
      <c r="C2686" t="s">
        <v>45</v>
      </c>
      <c r="D2686">
        <v>8</v>
      </c>
      <c r="E2686">
        <v>76</v>
      </c>
      <c r="F2686" t="s">
        <v>9</v>
      </c>
      <c r="G2686" t="s">
        <v>41</v>
      </c>
    </row>
    <row r="2687" spans="1:8" x14ac:dyDescent="0.25">
      <c r="A2687">
        <f t="shared" si="41"/>
        <v>2686</v>
      </c>
      <c r="B2687" s="5">
        <v>45176</v>
      </c>
      <c r="C2687" t="s">
        <v>39</v>
      </c>
      <c r="D2687">
        <v>5</v>
      </c>
      <c r="E2687">
        <v>152</v>
      </c>
      <c r="F2687" t="s">
        <v>9</v>
      </c>
      <c r="G2687" t="s">
        <v>30</v>
      </c>
      <c r="H2687">
        <v>1</v>
      </c>
    </row>
    <row r="2688" spans="1:8" x14ac:dyDescent="0.25">
      <c r="A2688">
        <f t="shared" si="41"/>
        <v>2687</v>
      </c>
      <c r="B2688" s="5">
        <v>45176</v>
      </c>
      <c r="C2688" t="s">
        <v>45</v>
      </c>
      <c r="D2688">
        <v>8</v>
      </c>
      <c r="E2688">
        <v>171</v>
      </c>
      <c r="F2688" t="s">
        <v>9</v>
      </c>
      <c r="G2688" t="s">
        <v>30</v>
      </c>
    </row>
    <row r="2689" spans="1:8" x14ac:dyDescent="0.25">
      <c r="A2689">
        <f t="shared" si="41"/>
        <v>2688</v>
      </c>
      <c r="B2689" s="5">
        <v>45176</v>
      </c>
      <c r="C2689" t="s">
        <v>45</v>
      </c>
      <c r="D2689">
        <v>8</v>
      </c>
      <c r="E2689">
        <v>154</v>
      </c>
      <c r="F2689" t="s">
        <v>9</v>
      </c>
      <c r="G2689" t="s">
        <v>30</v>
      </c>
      <c r="H2689">
        <v>2</v>
      </c>
    </row>
    <row r="2690" spans="1:8" x14ac:dyDescent="0.25">
      <c r="A2690">
        <f t="shared" ref="A2690:A2753" si="42">ROW()-1</f>
        <v>2689</v>
      </c>
      <c r="B2690" s="5">
        <v>45176</v>
      </c>
      <c r="C2690" t="s">
        <v>45</v>
      </c>
      <c r="D2690">
        <v>2</v>
      </c>
      <c r="E2690">
        <v>169</v>
      </c>
      <c r="F2690" t="s">
        <v>18</v>
      </c>
      <c r="G2690" t="s">
        <v>66</v>
      </c>
      <c r="H2690">
        <v>4</v>
      </c>
    </row>
    <row r="2691" spans="1:8" x14ac:dyDescent="0.25">
      <c r="A2691">
        <f t="shared" si="42"/>
        <v>2690</v>
      </c>
      <c r="B2691" s="5">
        <v>45176</v>
      </c>
      <c r="C2691" t="s">
        <v>45</v>
      </c>
      <c r="D2691">
        <v>6</v>
      </c>
      <c r="E2691">
        <v>147</v>
      </c>
      <c r="F2691" t="s">
        <v>18</v>
      </c>
      <c r="G2691" t="s">
        <v>30</v>
      </c>
      <c r="H2691">
        <v>3</v>
      </c>
    </row>
    <row r="2692" spans="1:8" x14ac:dyDescent="0.25">
      <c r="A2692">
        <f t="shared" si="42"/>
        <v>2691</v>
      </c>
      <c r="B2692" s="5">
        <v>45177</v>
      </c>
      <c r="C2692" t="s">
        <v>45</v>
      </c>
      <c r="D2692">
        <v>6</v>
      </c>
      <c r="E2692">
        <v>182</v>
      </c>
      <c r="F2692" t="s">
        <v>9</v>
      </c>
      <c r="G2692" t="s">
        <v>49</v>
      </c>
      <c r="H2692">
        <v>4</v>
      </c>
    </row>
    <row r="2693" spans="1:8" x14ac:dyDescent="0.25">
      <c r="A2693">
        <f t="shared" si="42"/>
        <v>2692</v>
      </c>
      <c r="B2693" s="5">
        <v>45177</v>
      </c>
      <c r="C2693" t="s">
        <v>45</v>
      </c>
      <c r="D2693">
        <v>8</v>
      </c>
      <c r="E2693">
        <v>205</v>
      </c>
      <c r="F2693" t="s">
        <v>9</v>
      </c>
      <c r="G2693" t="s">
        <v>66</v>
      </c>
      <c r="H2693">
        <v>5</v>
      </c>
    </row>
    <row r="2694" spans="1:8" x14ac:dyDescent="0.25">
      <c r="A2694">
        <f t="shared" si="42"/>
        <v>2693</v>
      </c>
      <c r="B2694" s="5">
        <v>45177</v>
      </c>
      <c r="C2694" t="s">
        <v>39</v>
      </c>
      <c r="D2694">
        <v>4</v>
      </c>
      <c r="E2694">
        <v>181</v>
      </c>
      <c r="F2694" t="s">
        <v>18</v>
      </c>
      <c r="G2694" t="s">
        <v>30</v>
      </c>
      <c r="H2694">
        <v>4</v>
      </c>
    </row>
    <row r="2695" spans="1:8" x14ac:dyDescent="0.25">
      <c r="A2695">
        <f t="shared" si="42"/>
        <v>2694</v>
      </c>
      <c r="B2695" s="5">
        <v>45177</v>
      </c>
      <c r="C2695" t="s">
        <v>45</v>
      </c>
      <c r="D2695">
        <v>10</v>
      </c>
      <c r="E2695">
        <v>130</v>
      </c>
      <c r="F2695" t="s">
        <v>9</v>
      </c>
      <c r="G2695" t="s">
        <v>58</v>
      </c>
      <c r="H2695">
        <v>4</v>
      </c>
    </row>
    <row r="2696" spans="1:8" x14ac:dyDescent="0.25">
      <c r="A2696">
        <f t="shared" si="42"/>
        <v>2695</v>
      </c>
      <c r="B2696" s="5">
        <v>45177</v>
      </c>
      <c r="C2696" t="s">
        <v>39</v>
      </c>
      <c r="D2696">
        <v>3</v>
      </c>
      <c r="E2696">
        <v>149</v>
      </c>
      <c r="F2696" t="s">
        <v>9</v>
      </c>
      <c r="G2696" t="s">
        <v>58</v>
      </c>
      <c r="H2696">
        <v>4</v>
      </c>
    </row>
    <row r="2697" spans="1:8" x14ac:dyDescent="0.25">
      <c r="A2697">
        <f t="shared" si="42"/>
        <v>2696</v>
      </c>
      <c r="B2697" s="5">
        <v>45177</v>
      </c>
      <c r="C2697" t="s">
        <v>45</v>
      </c>
      <c r="D2697">
        <v>2</v>
      </c>
      <c r="E2697">
        <v>70</v>
      </c>
      <c r="F2697" t="s">
        <v>18</v>
      </c>
      <c r="G2697" t="s">
        <v>30</v>
      </c>
      <c r="H2697">
        <v>4</v>
      </c>
    </row>
    <row r="2698" spans="1:8" x14ac:dyDescent="0.25">
      <c r="A2698">
        <f t="shared" si="42"/>
        <v>2697</v>
      </c>
      <c r="B2698" s="5">
        <v>45177</v>
      </c>
      <c r="C2698" t="s">
        <v>39</v>
      </c>
      <c r="D2698">
        <v>10</v>
      </c>
      <c r="E2698">
        <v>101</v>
      </c>
      <c r="F2698" t="s">
        <v>9</v>
      </c>
      <c r="G2698" t="s">
        <v>61</v>
      </c>
      <c r="H2698">
        <v>2</v>
      </c>
    </row>
    <row r="2699" spans="1:8" x14ac:dyDescent="0.25">
      <c r="A2699">
        <f t="shared" si="42"/>
        <v>2698</v>
      </c>
      <c r="B2699" s="5">
        <v>45177</v>
      </c>
      <c r="C2699" t="s">
        <v>39</v>
      </c>
      <c r="D2699">
        <v>8</v>
      </c>
      <c r="E2699">
        <v>175</v>
      </c>
      <c r="F2699" t="s">
        <v>18</v>
      </c>
      <c r="G2699" t="s">
        <v>41</v>
      </c>
      <c r="H2699">
        <v>1</v>
      </c>
    </row>
    <row r="2700" spans="1:8" x14ac:dyDescent="0.25">
      <c r="A2700">
        <f t="shared" si="42"/>
        <v>2699</v>
      </c>
      <c r="B2700" s="5">
        <v>45177</v>
      </c>
      <c r="C2700" t="s">
        <v>39</v>
      </c>
      <c r="D2700">
        <v>6</v>
      </c>
      <c r="E2700">
        <v>171</v>
      </c>
      <c r="F2700" t="s">
        <v>18</v>
      </c>
      <c r="G2700" t="s">
        <v>41</v>
      </c>
      <c r="H2700">
        <v>2</v>
      </c>
    </row>
    <row r="2701" spans="1:8" x14ac:dyDescent="0.25">
      <c r="A2701">
        <f t="shared" si="42"/>
        <v>2700</v>
      </c>
      <c r="B2701" s="5">
        <v>45177</v>
      </c>
      <c r="C2701" t="s">
        <v>45</v>
      </c>
      <c r="D2701">
        <v>4</v>
      </c>
      <c r="E2701">
        <v>171</v>
      </c>
      <c r="F2701" t="s">
        <v>9</v>
      </c>
      <c r="G2701" t="s">
        <v>41</v>
      </c>
      <c r="H2701">
        <v>3</v>
      </c>
    </row>
    <row r="2702" spans="1:8" x14ac:dyDescent="0.25">
      <c r="A2702">
        <f t="shared" si="42"/>
        <v>2701</v>
      </c>
      <c r="B2702" s="5">
        <v>45177</v>
      </c>
      <c r="C2702" t="s">
        <v>45</v>
      </c>
      <c r="D2702">
        <v>2</v>
      </c>
      <c r="E2702">
        <v>186</v>
      </c>
      <c r="F2702" t="s">
        <v>9</v>
      </c>
      <c r="G2702" t="s">
        <v>61</v>
      </c>
      <c r="H2702">
        <v>4</v>
      </c>
    </row>
    <row r="2703" spans="1:8" x14ac:dyDescent="0.25">
      <c r="A2703">
        <f t="shared" si="42"/>
        <v>2702</v>
      </c>
      <c r="B2703" s="5">
        <v>45177</v>
      </c>
      <c r="C2703" t="s">
        <v>45</v>
      </c>
      <c r="D2703">
        <v>5</v>
      </c>
      <c r="E2703">
        <v>64</v>
      </c>
      <c r="F2703" t="s">
        <v>18</v>
      </c>
      <c r="G2703" t="s">
        <v>58</v>
      </c>
      <c r="H2703">
        <v>1</v>
      </c>
    </row>
    <row r="2704" spans="1:8" x14ac:dyDescent="0.25">
      <c r="A2704">
        <f t="shared" si="42"/>
        <v>2703</v>
      </c>
      <c r="B2704" s="5">
        <v>45177</v>
      </c>
      <c r="C2704" t="s">
        <v>45</v>
      </c>
      <c r="D2704">
        <v>6</v>
      </c>
      <c r="E2704">
        <v>183</v>
      </c>
      <c r="F2704" t="s">
        <v>18</v>
      </c>
      <c r="G2704" t="s">
        <v>61</v>
      </c>
      <c r="H2704">
        <v>1</v>
      </c>
    </row>
    <row r="2705" spans="1:8" x14ac:dyDescent="0.25">
      <c r="A2705">
        <f t="shared" si="42"/>
        <v>2704</v>
      </c>
      <c r="B2705" s="5">
        <v>45177</v>
      </c>
      <c r="C2705" t="s">
        <v>45</v>
      </c>
      <c r="D2705">
        <v>2</v>
      </c>
      <c r="E2705">
        <v>183</v>
      </c>
      <c r="F2705" t="s">
        <v>9</v>
      </c>
      <c r="G2705" t="s">
        <v>58</v>
      </c>
      <c r="H2705">
        <v>2</v>
      </c>
    </row>
    <row r="2706" spans="1:8" x14ac:dyDescent="0.25">
      <c r="A2706">
        <f t="shared" si="42"/>
        <v>2705</v>
      </c>
      <c r="B2706" s="5">
        <v>45177</v>
      </c>
      <c r="C2706" t="s">
        <v>45</v>
      </c>
      <c r="D2706">
        <v>4</v>
      </c>
      <c r="F2706" t="s">
        <v>18</v>
      </c>
      <c r="G2706" t="s">
        <v>49</v>
      </c>
      <c r="H2706">
        <v>1</v>
      </c>
    </row>
    <row r="2707" spans="1:8" x14ac:dyDescent="0.25">
      <c r="A2707">
        <f t="shared" si="42"/>
        <v>2706</v>
      </c>
      <c r="B2707" s="5">
        <v>45177</v>
      </c>
      <c r="C2707" t="s">
        <v>45</v>
      </c>
      <c r="D2707">
        <v>3</v>
      </c>
      <c r="E2707">
        <v>177</v>
      </c>
      <c r="F2707" t="s">
        <v>18</v>
      </c>
      <c r="G2707" t="s">
        <v>41</v>
      </c>
      <c r="H2707">
        <v>1</v>
      </c>
    </row>
    <row r="2708" spans="1:8" x14ac:dyDescent="0.25">
      <c r="A2708">
        <f t="shared" si="42"/>
        <v>2707</v>
      </c>
      <c r="B2708" s="5">
        <v>45177</v>
      </c>
      <c r="C2708" t="s">
        <v>45</v>
      </c>
      <c r="D2708">
        <v>4</v>
      </c>
      <c r="E2708">
        <v>190</v>
      </c>
      <c r="F2708" t="s">
        <v>18</v>
      </c>
      <c r="G2708" t="s">
        <v>66</v>
      </c>
      <c r="H2708">
        <v>2</v>
      </c>
    </row>
    <row r="2709" spans="1:8" x14ac:dyDescent="0.25">
      <c r="A2709">
        <f t="shared" si="42"/>
        <v>2708</v>
      </c>
      <c r="B2709" s="5">
        <v>45178</v>
      </c>
      <c r="C2709" t="s">
        <v>45</v>
      </c>
      <c r="D2709">
        <v>9</v>
      </c>
      <c r="E2709">
        <v>115</v>
      </c>
      <c r="F2709" t="s">
        <v>18</v>
      </c>
      <c r="G2709" t="s">
        <v>58</v>
      </c>
      <c r="H2709">
        <v>5</v>
      </c>
    </row>
    <row r="2710" spans="1:8" x14ac:dyDescent="0.25">
      <c r="A2710">
        <f t="shared" si="42"/>
        <v>2709</v>
      </c>
      <c r="B2710" s="5">
        <v>45178</v>
      </c>
      <c r="C2710" t="s">
        <v>45</v>
      </c>
      <c r="D2710">
        <v>3</v>
      </c>
      <c r="E2710">
        <v>184</v>
      </c>
      <c r="F2710" t="s">
        <v>18</v>
      </c>
      <c r="G2710" t="s">
        <v>30</v>
      </c>
      <c r="H2710">
        <v>2</v>
      </c>
    </row>
    <row r="2711" spans="1:8" x14ac:dyDescent="0.25">
      <c r="A2711">
        <f t="shared" si="42"/>
        <v>2710</v>
      </c>
      <c r="B2711" s="5">
        <v>45178</v>
      </c>
      <c r="C2711" t="s">
        <v>45</v>
      </c>
      <c r="D2711">
        <v>7</v>
      </c>
      <c r="E2711">
        <v>104</v>
      </c>
      <c r="F2711" t="s">
        <v>9</v>
      </c>
      <c r="G2711" t="s">
        <v>41</v>
      </c>
      <c r="H2711">
        <v>2</v>
      </c>
    </row>
    <row r="2712" spans="1:8" x14ac:dyDescent="0.25">
      <c r="A2712">
        <f t="shared" si="42"/>
        <v>2711</v>
      </c>
      <c r="B2712" s="5">
        <v>45178</v>
      </c>
      <c r="C2712" t="s">
        <v>45</v>
      </c>
      <c r="D2712">
        <v>1</v>
      </c>
      <c r="E2712">
        <v>184</v>
      </c>
      <c r="F2712" t="s">
        <v>18</v>
      </c>
      <c r="G2712" t="s">
        <v>66</v>
      </c>
      <c r="H2712">
        <v>5</v>
      </c>
    </row>
    <row r="2713" spans="1:8" x14ac:dyDescent="0.25">
      <c r="A2713">
        <f t="shared" si="42"/>
        <v>2712</v>
      </c>
      <c r="B2713" s="5">
        <v>45178</v>
      </c>
      <c r="C2713" t="s">
        <v>45</v>
      </c>
      <c r="D2713">
        <v>10</v>
      </c>
      <c r="E2713">
        <v>176</v>
      </c>
      <c r="F2713" t="s">
        <v>18</v>
      </c>
      <c r="G2713" t="s">
        <v>49</v>
      </c>
      <c r="H2713">
        <v>2</v>
      </c>
    </row>
    <row r="2714" spans="1:8" x14ac:dyDescent="0.25">
      <c r="A2714">
        <f t="shared" si="42"/>
        <v>2713</v>
      </c>
      <c r="B2714" s="5">
        <v>45178</v>
      </c>
      <c r="C2714" t="s">
        <v>45</v>
      </c>
      <c r="D2714">
        <v>8</v>
      </c>
      <c r="E2714">
        <v>181</v>
      </c>
      <c r="F2714" t="s">
        <v>9</v>
      </c>
      <c r="G2714" t="s">
        <v>61</v>
      </c>
      <c r="H2714">
        <v>5</v>
      </c>
    </row>
    <row r="2715" spans="1:8" x14ac:dyDescent="0.25">
      <c r="A2715">
        <f t="shared" si="42"/>
        <v>2714</v>
      </c>
      <c r="B2715" s="5">
        <v>45178</v>
      </c>
      <c r="C2715" t="s">
        <v>30</v>
      </c>
      <c r="D2715">
        <v>9</v>
      </c>
      <c r="E2715">
        <v>124</v>
      </c>
      <c r="F2715" t="s">
        <v>9</v>
      </c>
      <c r="G2715" t="s">
        <v>58</v>
      </c>
      <c r="H2715">
        <v>3</v>
      </c>
    </row>
    <row r="2716" spans="1:8" x14ac:dyDescent="0.25">
      <c r="A2716">
        <f t="shared" si="42"/>
        <v>2715</v>
      </c>
      <c r="B2716" s="5">
        <v>45178</v>
      </c>
      <c r="C2716" t="s">
        <v>39</v>
      </c>
      <c r="D2716">
        <v>10</v>
      </c>
      <c r="E2716">
        <v>131</v>
      </c>
      <c r="F2716" t="s">
        <v>9</v>
      </c>
      <c r="G2716" t="s">
        <v>61</v>
      </c>
    </row>
    <row r="2717" spans="1:8" x14ac:dyDescent="0.25">
      <c r="A2717">
        <f t="shared" si="42"/>
        <v>2716</v>
      </c>
      <c r="B2717" s="5">
        <v>45178</v>
      </c>
      <c r="C2717" t="s">
        <v>45</v>
      </c>
      <c r="D2717">
        <v>4</v>
      </c>
      <c r="E2717">
        <v>137</v>
      </c>
      <c r="F2717" t="s">
        <v>9</v>
      </c>
      <c r="G2717" t="s">
        <v>61</v>
      </c>
      <c r="H2717">
        <v>2</v>
      </c>
    </row>
    <row r="2718" spans="1:8" x14ac:dyDescent="0.25">
      <c r="A2718">
        <f t="shared" si="42"/>
        <v>2717</v>
      </c>
      <c r="B2718" s="5">
        <v>45178</v>
      </c>
      <c r="C2718" t="s">
        <v>45</v>
      </c>
      <c r="D2718">
        <v>9</v>
      </c>
      <c r="E2718">
        <v>105</v>
      </c>
      <c r="F2718" t="s">
        <v>18</v>
      </c>
      <c r="G2718" t="s">
        <v>30</v>
      </c>
      <c r="H2718">
        <v>1</v>
      </c>
    </row>
    <row r="2719" spans="1:8" x14ac:dyDescent="0.25">
      <c r="A2719">
        <f t="shared" si="42"/>
        <v>2718</v>
      </c>
      <c r="B2719" s="5">
        <v>45178</v>
      </c>
      <c r="C2719" t="s">
        <v>39</v>
      </c>
      <c r="D2719">
        <v>6</v>
      </c>
      <c r="E2719">
        <v>123</v>
      </c>
      <c r="F2719" t="s">
        <v>9</v>
      </c>
      <c r="G2719" t="s">
        <v>66</v>
      </c>
      <c r="H2719">
        <v>5</v>
      </c>
    </row>
    <row r="2720" spans="1:8" x14ac:dyDescent="0.25">
      <c r="A2720">
        <f t="shared" si="42"/>
        <v>2719</v>
      </c>
      <c r="B2720" s="5">
        <v>45178</v>
      </c>
      <c r="C2720" t="s">
        <v>45</v>
      </c>
      <c r="D2720">
        <v>1</v>
      </c>
      <c r="E2720">
        <v>46</v>
      </c>
      <c r="F2720" t="s">
        <v>9</v>
      </c>
      <c r="G2720" t="s">
        <v>49</v>
      </c>
      <c r="H2720">
        <v>4</v>
      </c>
    </row>
    <row r="2721" spans="1:8" x14ac:dyDescent="0.25">
      <c r="A2721">
        <f t="shared" si="42"/>
        <v>2720</v>
      </c>
      <c r="B2721" s="5">
        <v>45178</v>
      </c>
      <c r="C2721" t="s">
        <v>45</v>
      </c>
      <c r="D2721">
        <v>7</v>
      </c>
      <c r="E2721">
        <v>62</v>
      </c>
      <c r="F2721" t="s">
        <v>18</v>
      </c>
      <c r="G2721" t="s">
        <v>30</v>
      </c>
      <c r="H2721">
        <v>3</v>
      </c>
    </row>
    <row r="2722" spans="1:8" x14ac:dyDescent="0.25">
      <c r="A2722">
        <f t="shared" si="42"/>
        <v>2721</v>
      </c>
      <c r="B2722" s="5">
        <v>45178</v>
      </c>
      <c r="C2722" t="s">
        <v>45</v>
      </c>
      <c r="D2722">
        <v>9</v>
      </c>
      <c r="E2722">
        <v>51</v>
      </c>
      <c r="F2722" t="s">
        <v>18</v>
      </c>
      <c r="G2722" t="s">
        <v>58</v>
      </c>
      <c r="H2722">
        <v>3</v>
      </c>
    </row>
    <row r="2723" spans="1:8" x14ac:dyDescent="0.25">
      <c r="A2723">
        <f t="shared" si="42"/>
        <v>2722</v>
      </c>
      <c r="B2723" s="5">
        <v>45178</v>
      </c>
      <c r="C2723" t="s">
        <v>39</v>
      </c>
      <c r="D2723">
        <v>1</v>
      </c>
      <c r="E2723">
        <v>141</v>
      </c>
      <c r="F2723" t="s">
        <v>9</v>
      </c>
      <c r="G2723" t="s">
        <v>49</v>
      </c>
      <c r="H2723">
        <v>5</v>
      </c>
    </row>
    <row r="2724" spans="1:8" x14ac:dyDescent="0.25">
      <c r="A2724">
        <f t="shared" si="42"/>
        <v>2723</v>
      </c>
      <c r="B2724" s="5">
        <v>45178</v>
      </c>
      <c r="C2724" t="s">
        <v>45</v>
      </c>
      <c r="D2724">
        <v>1</v>
      </c>
      <c r="E2724">
        <v>55</v>
      </c>
      <c r="F2724" t="s">
        <v>18</v>
      </c>
      <c r="G2724" t="s">
        <v>66</v>
      </c>
    </row>
    <row r="2725" spans="1:8" x14ac:dyDescent="0.25">
      <c r="A2725">
        <f t="shared" si="42"/>
        <v>2724</v>
      </c>
      <c r="B2725" s="5">
        <v>45179</v>
      </c>
      <c r="C2725" t="s">
        <v>45</v>
      </c>
      <c r="D2725">
        <v>2</v>
      </c>
      <c r="E2725">
        <v>47</v>
      </c>
      <c r="F2725" t="s">
        <v>18</v>
      </c>
      <c r="G2725" t="s">
        <v>49</v>
      </c>
      <c r="H2725">
        <v>1</v>
      </c>
    </row>
    <row r="2726" spans="1:8" x14ac:dyDescent="0.25">
      <c r="A2726">
        <f t="shared" si="42"/>
        <v>2725</v>
      </c>
      <c r="B2726" s="5">
        <v>45179</v>
      </c>
      <c r="C2726" t="s">
        <v>45</v>
      </c>
      <c r="D2726">
        <v>10</v>
      </c>
      <c r="E2726">
        <v>160</v>
      </c>
      <c r="F2726" t="s">
        <v>18</v>
      </c>
      <c r="G2726" t="s">
        <v>61</v>
      </c>
      <c r="H2726">
        <v>4</v>
      </c>
    </row>
    <row r="2727" spans="1:8" x14ac:dyDescent="0.25">
      <c r="A2727">
        <f t="shared" si="42"/>
        <v>2726</v>
      </c>
      <c r="B2727" s="5">
        <v>45179</v>
      </c>
      <c r="C2727" t="s">
        <v>39</v>
      </c>
      <c r="D2727">
        <v>3</v>
      </c>
      <c r="E2727">
        <v>123</v>
      </c>
      <c r="F2727" t="s">
        <v>18</v>
      </c>
      <c r="G2727" t="s">
        <v>41</v>
      </c>
      <c r="H2727">
        <v>1</v>
      </c>
    </row>
    <row r="2728" spans="1:8" x14ac:dyDescent="0.25">
      <c r="A2728">
        <f t="shared" si="42"/>
        <v>2727</v>
      </c>
      <c r="B2728" s="5">
        <v>45179</v>
      </c>
      <c r="C2728" t="s">
        <v>39</v>
      </c>
      <c r="D2728">
        <v>9</v>
      </c>
      <c r="E2728">
        <v>89</v>
      </c>
      <c r="F2728" t="s">
        <v>18</v>
      </c>
      <c r="G2728" t="s">
        <v>49</v>
      </c>
      <c r="H2728">
        <v>3</v>
      </c>
    </row>
    <row r="2729" spans="1:8" x14ac:dyDescent="0.25">
      <c r="A2729">
        <f t="shared" si="42"/>
        <v>2728</v>
      </c>
      <c r="B2729" s="5">
        <v>45179</v>
      </c>
      <c r="C2729" t="s">
        <v>39</v>
      </c>
      <c r="D2729">
        <v>1</v>
      </c>
      <c r="E2729">
        <v>100</v>
      </c>
      <c r="F2729" t="s">
        <v>18</v>
      </c>
      <c r="G2729" t="s">
        <v>61</v>
      </c>
      <c r="H2729">
        <v>2</v>
      </c>
    </row>
    <row r="2730" spans="1:8" x14ac:dyDescent="0.25">
      <c r="A2730">
        <f t="shared" si="42"/>
        <v>2729</v>
      </c>
      <c r="B2730" s="5">
        <v>45179</v>
      </c>
      <c r="C2730" t="s">
        <v>39</v>
      </c>
      <c r="D2730">
        <v>7</v>
      </c>
      <c r="E2730">
        <v>49</v>
      </c>
      <c r="F2730" t="s">
        <v>18</v>
      </c>
      <c r="G2730" t="s">
        <v>61</v>
      </c>
      <c r="H2730">
        <v>5</v>
      </c>
    </row>
    <row r="2731" spans="1:8" x14ac:dyDescent="0.25">
      <c r="A2731">
        <f t="shared" si="42"/>
        <v>2730</v>
      </c>
      <c r="B2731" s="5">
        <v>45179</v>
      </c>
      <c r="C2731" t="s">
        <v>39</v>
      </c>
      <c r="D2731">
        <v>8</v>
      </c>
      <c r="E2731">
        <v>86</v>
      </c>
      <c r="F2731" t="s">
        <v>9</v>
      </c>
      <c r="G2731" t="s">
        <v>30</v>
      </c>
      <c r="H2731">
        <v>3</v>
      </c>
    </row>
    <row r="2732" spans="1:8" x14ac:dyDescent="0.25">
      <c r="A2732">
        <f t="shared" si="42"/>
        <v>2731</v>
      </c>
      <c r="B2732" s="5">
        <v>45179</v>
      </c>
      <c r="C2732" t="s">
        <v>45</v>
      </c>
      <c r="D2732">
        <v>5</v>
      </c>
      <c r="E2732">
        <v>72</v>
      </c>
      <c r="F2732" t="s">
        <v>9</v>
      </c>
      <c r="G2732" t="s">
        <v>30</v>
      </c>
      <c r="H2732">
        <v>4</v>
      </c>
    </row>
    <row r="2733" spans="1:8" x14ac:dyDescent="0.25">
      <c r="A2733">
        <f t="shared" si="42"/>
        <v>2732</v>
      </c>
      <c r="B2733" s="5">
        <v>45179</v>
      </c>
      <c r="C2733" t="s">
        <v>45</v>
      </c>
      <c r="D2733">
        <v>6</v>
      </c>
      <c r="E2733">
        <v>184</v>
      </c>
      <c r="F2733" t="s">
        <v>18</v>
      </c>
      <c r="G2733" t="s">
        <v>66</v>
      </c>
      <c r="H2733">
        <v>2</v>
      </c>
    </row>
    <row r="2734" spans="1:8" x14ac:dyDescent="0.25">
      <c r="A2734">
        <f t="shared" si="42"/>
        <v>2733</v>
      </c>
      <c r="B2734" s="5">
        <v>45179</v>
      </c>
      <c r="C2734" t="s">
        <v>45</v>
      </c>
      <c r="D2734">
        <v>9</v>
      </c>
      <c r="E2734">
        <v>130</v>
      </c>
      <c r="F2734" t="s">
        <v>9</v>
      </c>
      <c r="G2734" t="s">
        <v>30</v>
      </c>
      <c r="H2734">
        <v>1</v>
      </c>
    </row>
    <row r="2735" spans="1:8" x14ac:dyDescent="0.25">
      <c r="A2735">
        <f t="shared" si="42"/>
        <v>2734</v>
      </c>
      <c r="B2735" s="5">
        <v>45179</v>
      </c>
      <c r="C2735" t="s">
        <v>39</v>
      </c>
      <c r="D2735">
        <v>2</v>
      </c>
      <c r="E2735">
        <v>185</v>
      </c>
      <c r="F2735" t="s">
        <v>9</v>
      </c>
      <c r="G2735" t="s">
        <v>49</v>
      </c>
      <c r="H2735">
        <v>4</v>
      </c>
    </row>
    <row r="2736" spans="1:8" x14ac:dyDescent="0.25">
      <c r="A2736">
        <f t="shared" si="42"/>
        <v>2735</v>
      </c>
      <c r="B2736" s="5">
        <v>45179</v>
      </c>
      <c r="C2736" t="s">
        <v>45</v>
      </c>
      <c r="D2736">
        <v>6</v>
      </c>
      <c r="E2736">
        <v>92</v>
      </c>
      <c r="F2736" t="s">
        <v>9</v>
      </c>
      <c r="G2736" t="s">
        <v>61</v>
      </c>
      <c r="H2736">
        <v>1</v>
      </c>
    </row>
    <row r="2737" spans="1:8" x14ac:dyDescent="0.25">
      <c r="A2737">
        <f t="shared" si="42"/>
        <v>2736</v>
      </c>
      <c r="B2737" s="5">
        <v>45179</v>
      </c>
      <c r="C2737" t="s">
        <v>45</v>
      </c>
      <c r="D2737">
        <v>1</v>
      </c>
      <c r="E2737">
        <v>61</v>
      </c>
      <c r="F2737" t="s">
        <v>9</v>
      </c>
      <c r="G2737" t="s">
        <v>41</v>
      </c>
      <c r="H2737">
        <v>3</v>
      </c>
    </row>
    <row r="2738" spans="1:8" x14ac:dyDescent="0.25">
      <c r="A2738">
        <f t="shared" si="42"/>
        <v>2737</v>
      </c>
      <c r="B2738" s="5">
        <v>45179</v>
      </c>
      <c r="C2738" t="s">
        <v>39</v>
      </c>
      <c r="D2738">
        <v>4</v>
      </c>
      <c r="E2738">
        <v>181</v>
      </c>
      <c r="F2738" t="s">
        <v>9</v>
      </c>
      <c r="G2738" t="s">
        <v>30</v>
      </c>
      <c r="H2738">
        <v>1</v>
      </c>
    </row>
    <row r="2739" spans="1:8" x14ac:dyDescent="0.25">
      <c r="A2739">
        <f t="shared" si="42"/>
        <v>2738</v>
      </c>
      <c r="B2739" s="5">
        <v>45179</v>
      </c>
      <c r="C2739" t="s">
        <v>45</v>
      </c>
      <c r="D2739">
        <v>2</v>
      </c>
      <c r="E2739">
        <v>128</v>
      </c>
      <c r="F2739" t="s">
        <v>9</v>
      </c>
      <c r="G2739" t="s">
        <v>30</v>
      </c>
      <c r="H2739">
        <v>2</v>
      </c>
    </row>
    <row r="2740" spans="1:8" x14ac:dyDescent="0.25">
      <c r="A2740">
        <f t="shared" si="42"/>
        <v>2739</v>
      </c>
      <c r="B2740" s="5">
        <v>45179</v>
      </c>
      <c r="C2740" t="s">
        <v>45</v>
      </c>
      <c r="D2740">
        <v>8</v>
      </c>
      <c r="E2740">
        <v>168</v>
      </c>
      <c r="F2740" t="s">
        <v>9</v>
      </c>
      <c r="G2740" t="s">
        <v>66</v>
      </c>
      <c r="H2740">
        <v>5</v>
      </c>
    </row>
    <row r="2741" spans="1:8" x14ac:dyDescent="0.25">
      <c r="A2741">
        <f t="shared" si="42"/>
        <v>2740</v>
      </c>
      <c r="B2741" s="5">
        <v>45179</v>
      </c>
      <c r="C2741" t="s">
        <v>39</v>
      </c>
      <c r="D2741">
        <v>4</v>
      </c>
      <c r="E2741">
        <v>181</v>
      </c>
      <c r="F2741" t="s">
        <v>9</v>
      </c>
      <c r="G2741" t="s">
        <v>30</v>
      </c>
      <c r="H2741">
        <v>1</v>
      </c>
    </row>
    <row r="2742" spans="1:8" x14ac:dyDescent="0.25">
      <c r="A2742">
        <f t="shared" si="42"/>
        <v>2741</v>
      </c>
      <c r="B2742" s="5">
        <v>45180</v>
      </c>
      <c r="C2742" t="s">
        <v>39</v>
      </c>
      <c r="D2742">
        <v>9</v>
      </c>
      <c r="E2742">
        <v>156</v>
      </c>
      <c r="F2742" t="s">
        <v>18</v>
      </c>
      <c r="G2742" t="s">
        <v>41</v>
      </c>
      <c r="H2742">
        <v>4</v>
      </c>
    </row>
    <row r="2743" spans="1:8" x14ac:dyDescent="0.25">
      <c r="A2743">
        <f t="shared" si="42"/>
        <v>2742</v>
      </c>
      <c r="B2743" s="5">
        <v>45180</v>
      </c>
      <c r="C2743" t="s">
        <v>39</v>
      </c>
      <c r="D2743">
        <v>4</v>
      </c>
      <c r="E2743">
        <v>66</v>
      </c>
      <c r="F2743" t="s">
        <v>18</v>
      </c>
      <c r="G2743" t="s">
        <v>49</v>
      </c>
      <c r="H2743">
        <v>5</v>
      </c>
    </row>
    <row r="2744" spans="1:8" x14ac:dyDescent="0.25">
      <c r="A2744">
        <f t="shared" si="42"/>
        <v>2743</v>
      </c>
      <c r="B2744" s="5">
        <v>45180</v>
      </c>
      <c r="C2744" t="s">
        <v>45</v>
      </c>
      <c r="D2744">
        <v>4</v>
      </c>
      <c r="E2744">
        <v>97</v>
      </c>
      <c r="F2744" t="s">
        <v>9</v>
      </c>
      <c r="G2744" t="s">
        <v>66</v>
      </c>
      <c r="H2744">
        <v>3</v>
      </c>
    </row>
    <row r="2745" spans="1:8" x14ac:dyDescent="0.25">
      <c r="A2745">
        <f t="shared" si="42"/>
        <v>2744</v>
      </c>
      <c r="B2745" s="5">
        <v>45180</v>
      </c>
      <c r="C2745" t="s">
        <v>45</v>
      </c>
      <c r="D2745">
        <v>9</v>
      </c>
      <c r="E2745">
        <v>91</v>
      </c>
      <c r="F2745" t="s">
        <v>18</v>
      </c>
      <c r="G2745" t="s">
        <v>58</v>
      </c>
      <c r="H2745">
        <v>5</v>
      </c>
    </row>
    <row r="2746" spans="1:8" x14ac:dyDescent="0.25">
      <c r="A2746">
        <f t="shared" si="42"/>
        <v>2745</v>
      </c>
      <c r="B2746" s="5">
        <v>45180</v>
      </c>
      <c r="C2746" t="s">
        <v>39</v>
      </c>
      <c r="D2746">
        <v>7</v>
      </c>
      <c r="E2746">
        <v>121</v>
      </c>
      <c r="F2746" t="s">
        <v>18</v>
      </c>
      <c r="G2746" t="s">
        <v>30</v>
      </c>
      <c r="H2746">
        <v>4</v>
      </c>
    </row>
    <row r="2747" spans="1:8" x14ac:dyDescent="0.25">
      <c r="A2747">
        <f t="shared" si="42"/>
        <v>2746</v>
      </c>
      <c r="B2747" s="5">
        <v>45180</v>
      </c>
      <c r="C2747" t="s">
        <v>45</v>
      </c>
      <c r="D2747">
        <v>5</v>
      </c>
      <c r="E2747">
        <v>37</v>
      </c>
      <c r="F2747" t="s">
        <v>9</v>
      </c>
      <c r="G2747" t="s">
        <v>30</v>
      </c>
      <c r="H2747">
        <v>4</v>
      </c>
    </row>
    <row r="2748" spans="1:8" x14ac:dyDescent="0.25">
      <c r="A2748">
        <f t="shared" si="42"/>
        <v>2747</v>
      </c>
      <c r="B2748" s="5">
        <v>45180</v>
      </c>
      <c r="C2748" t="s">
        <v>45</v>
      </c>
      <c r="D2748">
        <v>2</v>
      </c>
      <c r="E2748">
        <v>101</v>
      </c>
      <c r="F2748" t="s">
        <v>9</v>
      </c>
      <c r="G2748" t="s">
        <v>61</v>
      </c>
      <c r="H2748">
        <v>2</v>
      </c>
    </row>
    <row r="2749" spans="1:8" x14ac:dyDescent="0.25">
      <c r="A2749">
        <f t="shared" si="42"/>
        <v>2748</v>
      </c>
      <c r="B2749" s="5">
        <v>45180</v>
      </c>
      <c r="C2749" t="s">
        <v>39</v>
      </c>
      <c r="D2749">
        <v>5</v>
      </c>
      <c r="E2749">
        <v>157</v>
      </c>
      <c r="F2749" t="s">
        <v>9</v>
      </c>
      <c r="G2749" t="s">
        <v>66</v>
      </c>
      <c r="H2749">
        <v>4</v>
      </c>
    </row>
    <row r="2750" spans="1:8" x14ac:dyDescent="0.25">
      <c r="A2750">
        <f t="shared" si="42"/>
        <v>2749</v>
      </c>
      <c r="B2750" s="5">
        <v>45180</v>
      </c>
      <c r="C2750" t="s">
        <v>45</v>
      </c>
      <c r="D2750">
        <v>6</v>
      </c>
      <c r="E2750">
        <v>90</v>
      </c>
      <c r="F2750" t="s">
        <v>18</v>
      </c>
      <c r="G2750" t="s">
        <v>30</v>
      </c>
      <c r="H2750">
        <v>5</v>
      </c>
    </row>
    <row r="2751" spans="1:8" x14ac:dyDescent="0.25">
      <c r="A2751">
        <f t="shared" si="42"/>
        <v>2750</v>
      </c>
      <c r="B2751" s="5">
        <v>45180</v>
      </c>
      <c r="C2751" t="s">
        <v>45</v>
      </c>
      <c r="D2751">
        <v>10</v>
      </c>
      <c r="E2751">
        <v>175</v>
      </c>
      <c r="F2751" t="s">
        <v>18</v>
      </c>
      <c r="G2751" t="s">
        <v>58</v>
      </c>
      <c r="H2751">
        <v>3</v>
      </c>
    </row>
    <row r="2752" spans="1:8" x14ac:dyDescent="0.25">
      <c r="A2752">
        <f t="shared" si="42"/>
        <v>2751</v>
      </c>
      <c r="B2752" s="5">
        <v>45180</v>
      </c>
      <c r="C2752" t="s">
        <v>45</v>
      </c>
      <c r="D2752">
        <v>1</v>
      </c>
      <c r="E2752">
        <v>92</v>
      </c>
      <c r="F2752" t="s">
        <v>9</v>
      </c>
      <c r="G2752" t="s">
        <v>41</v>
      </c>
      <c r="H2752">
        <v>3</v>
      </c>
    </row>
    <row r="2753" spans="1:8" x14ac:dyDescent="0.25">
      <c r="A2753">
        <f t="shared" si="42"/>
        <v>2752</v>
      </c>
      <c r="B2753" s="5">
        <v>45180</v>
      </c>
      <c r="C2753" t="s">
        <v>39</v>
      </c>
      <c r="D2753">
        <v>9</v>
      </c>
      <c r="E2753">
        <v>196</v>
      </c>
      <c r="F2753" t="s">
        <v>18</v>
      </c>
      <c r="G2753" t="s">
        <v>30</v>
      </c>
      <c r="H2753">
        <v>3</v>
      </c>
    </row>
    <row r="2754" spans="1:8" x14ac:dyDescent="0.25">
      <c r="A2754">
        <f t="shared" ref="A2754:A2817" si="43">ROW()-1</f>
        <v>2753</v>
      </c>
      <c r="B2754" s="5">
        <v>45180</v>
      </c>
      <c r="C2754" t="s">
        <v>39</v>
      </c>
      <c r="D2754">
        <v>7</v>
      </c>
      <c r="E2754">
        <v>48</v>
      </c>
      <c r="F2754" t="s">
        <v>18</v>
      </c>
      <c r="G2754" t="s">
        <v>61</v>
      </c>
      <c r="H2754">
        <v>5</v>
      </c>
    </row>
    <row r="2755" spans="1:8" x14ac:dyDescent="0.25">
      <c r="A2755">
        <f t="shared" si="43"/>
        <v>2754</v>
      </c>
      <c r="B2755" s="5">
        <v>45180</v>
      </c>
      <c r="C2755" t="s">
        <v>39</v>
      </c>
      <c r="D2755">
        <v>6</v>
      </c>
      <c r="E2755">
        <v>82</v>
      </c>
      <c r="F2755" t="s">
        <v>9</v>
      </c>
      <c r="G2755" t="s">
        <v>58</v>
      </c>
      <c r="H2755">
        <v>2</v>
      </c>
    </row>
    <row r="2756" spans="1:8" x14ac:dyDescent="0.25">
      <c r="A2756">
        <f t="shared" si="43"/>
        <v>2755</v>
      </c>
      <c r="B2756" s="5">
        <v>45180</v>
      </c>
      <c r="C2756" t="s">
        <v>45</v>
      </c>
      <c r="D2756">
        <v>2</v>
      </c>
      <c r="E2756">
        <v>192</v>
      </c>
      <c r="F2756" t="s">
        <v>9</v>
      </c>
      <c r="G2756" t="s">
        <v>58</v>
      </c>
      <c r="H2756">
        <v>1</v>
      </c>
    </row>
    <row r="2757" spans="1:8" x14ac:dyDescent="0.25">
      <c r="A2757">
        <f t="shared" si="43"/>
        <v>2756</v>
      </c>
      <c r="B2757" s="5">
        <v>45181</v>
      </c>
      <c r="C2757" t="s">
        <v>45</v>
      </c>
      <c r="D2757">
        <v>8</v>
      </c>
      <c r="E2757">
        <v>174</v>
      </c>
      <c r="F2757" t="s">
        <v>9</v>
      </c>
      <c r="G2757" t="s">
        <v>49</v>
      </c>
      <c r="H2757">
        <v>1</v>
      </c>
    </row>
    <row r="2758" spans="1:8" x14ac:dyDescent="0.25">
      <c r="A2758">
        <f t="shared" si="43"/>
        <v>2757</v>
      </c>
      <c r="B2758" s="5">
        <v>45181</v>
      </c>
      <c r="C2758" t="s">
        <v>45</v>
      </c>
      <c r="D2758">
        <v>1</v>
      </c>
      <c r="E2758">
        <v>138</v>
      </c>
      <c r="F2758" t="s">
        <v>18</v>
      </c>
      <c r="G2758" t="s">
        <v>61</v>
      </c>
      <c r="H2758">
        <v>5</v>
      </c>
    </row>
    <row r="2759" spans="1:8" x14ac:dyDescent="0.25">
      <c r="A2759">
        <f t="shared" si="43"/>
        <v>2758</v>
      </c>
      <c r="B2759" s="5">
        <v>45181</v>
      </c>
      <c r="C2759" t="s">
        <v>45</v>
      </c>
      <c r="D2759">
        <v>5</v>
      </c>
      <c r="E2759">
        <v>177</v>
      </c>
      <c r="F2759" t="s">
        <v>9</v>
      </c>
      <c r="G2759" t="s">
        <v>58</v>
      </c>
      <c r="H2759">
        <v>2</v>
      </c>
    </row>
    <row r="2760" spans="1:8" x14ac:dyDescent="0.25">
      <c r="A2760">
        <f t="shared" si="43"/>
        <v>2759</v>
      </c>
      <c r="B2760" s="5">
        <v>45181</v>
      </c>
      <c r="C2760" t="s">
        <v>45</v>
      </c>
      <c r="D2760">
        <v>9</v>
      </c>
      <c r="E2760">
        <v>178</v>
      </c>
      <c r="F2760" t="s">
        <v>18</v>
      </c>
      <c r="G2760" t="s">
        <v>49</v>
      </c>
      <c r="H2760">
        <v>3</v>
      </c>
    </row>
    <row r="2761" spans="1:8" x14ac:dyDescent="0.25">
      <c r="A2761">
        <f t="shared" si="43"/>
        <v>2760</v>
      </c>
      <c r="B2761" s="5">
        <v>45181</v>
      </c>
      <c r="C2761" t="s">
        <v>45</v>
      </c>
      <c r="D2761">
        <v>1</v>
      </c>
      <c r="E2761">
        <v>129</v>
      </c>
      <c r="F2761" t="s">
        <v>18</v>
      </c>
      <c r="G2761" t="s">
        <v>41</v>
      </c>
      <c r="H2761">
        <v>5</v>
      </c>
    </row>
    <row r="2762" spans="1:8" x14ac:dyDescent="0.25">
      <c r="A2762">
        <f t="shared" si="43"/>
        <v>2761</v>
      </c>
      <c r="B2762" s="5">
        <v>45181</v>
      </c>
      <c r="C2762" t="s">
        <v>45</v>
      </c>
      <c r="D2762">
        <v>3</v>
      </c>
      <c r="E2762">
        <v>98</v>
      </c>
      <c r="F2762" t="s">
        <v>18</v>
      </c>
      <c r="G2762" t="s">
        <v>30</v>
      </c>
      <c r="H2762">
        <v>4</v>
      </c>
    </row>
    <row r="2763" spans="1:8" x14ac:dyDescent="0.25">
      <c r="A2763">
        <f t="shared" si="43"/>
        <v>2762</v>
      </c>
      <c r="B2763" s="5">
        <v>45181</v>
      </c>
      <c r="C2763" t="s">
        <v>45</v>
      </c>
      <c r="D2763">
        <v>2</v>
      </c>
      <c r="E2763">
        <v>108</v>
      </c>
      <c r="F2763" t="s">
        <v>18</v>
      </c>
      <c r="G2763" t="s">
        <v>30</v>
      </c>
      <c r="H2763">
        <v>5</v>
      </c>
    </row>
    <row r="2764" spans="1:8" x14ac:dyDescent="0.25">
      <c r="A2764">
        <f t="shared" si="43"/>
        <v>2763</v>
      </c>
      <c r="B2764" s="5">
        <v>45181</v>
      </c>
      <c r="C2764" t="s">
        <v>45</v>
      </c>
      <c r="D2764">
        <v>3</v>
      </c>
      <c r="E2764">
        <v>188</v>
      </c>
      <c r="F2764" t="s">
        <v>18</v>
      </c>
      <c r="G2764" t="s">
        <v>49</v>
      </c>
      <c r="H2764">
        <v>4</v>
      </c>
    </row>
    <row r="2765" spans="1:8" x14ac:dyDescent="0.25">
      <c r="A2765">
        <f t="shared" si="43"/>
        <v>2764</v>
      </c>
      <c r="B2765" s="5">
        <v>45181</v>
      </c>
      <c r="C2765" t="s">
        <v>45</v>
      </c>
      <c r="D2765">
        <v>8</v>
      </c>
      <c r="E2765">
        <v>161</v>
      </c>
      <c r="F2765" t="s">
        <v>9</v>
      </c>
      <c r="G2765" t="s">
        <v>30</v>
      </c>
      <c r="H2765">
        <v>5</v>
      </c>
    </row>
    <row r="2766" spans="1:8" x14ac:dyDescent="0.25">
      <c r="A2766">
        <f t="shared" si="43"/>
        <v>2765</v>
      </c>
      <c r="B2766" s="5">
        <v>45181</v>
      </c>
      <c r="C2766" t="s">
        <v>45</v>
      </c>
      <c r="D2766">
        <v>2</v>
      </c>
      <c r="E2766">
        <v>159</v>
      </c>
      <c r="F2766" t="s">
        <v>9</v>
      </c>
      <c r="G2766" t="s">
        <v>58</v>
      </c>
      <c r="H2766">
        <v>2</v>
      </c>
    </row>
    <row r="2767" spans="1:8" x14ac:dyDescent="0.25">
      <c r="A2767">
        <f t="shared" si="43"/>
        <v>2766</v>
      </c>
      <c r="B2767" s="5">
        <v>45181</v>
      </c>
      <c r="C2767" t="s">
        <v>45</v>
      </c>
      <c r="D2767">
        <v>6</v>
      </c>
      <c r="E2767">
        <v>160</v>
      </c>
      <c r="F2767" t="s">
        <v>18</v>
      </c>
      <c r="G2767" t="s">
        <v>66</v>
      </c>
      <c r="H2767">
        <v>1</v>
      </c>
    </row>
    <row r="2768" spans="1:8" x14ac:dyDescent="0.25">
      <c r="A2768">
        <f t="shared" si="43"/>
        <v>2767</v>
      </c>
      <c r="B2768" s="5">
        <v>45181</v>
      </c>
      <c r="C2768" t="s">
        <v>39</v>
      </c>
      <c r="D2768">
        <v>4</v>
      </c>
      <c r="E2768">
        <v>190</v>
      </c>
      <c r="F2768" t="s">
        <v>18</v>
      </c>
      <c r="G2768" t="s">
        <v>61</v>
      </c>
      <c r="H2768">
        <v>3</v>
      </c>
    </row>
    <row r="2769" spans="1:8" x14ac:dyDescent="0.25">
      <c r="A2769">
        <f t="shared" si="43"/>
        <v>2768</v>
      </c>
      <c r="B2769" s="5">
        <v>45181</v>
      </c>
      <c r="C2769" t="s">
        <v>45</v>
      </c>
      <c r="D2769">
        <v>8</v>
      </c>
      <c r="E2769">
        <v>170</v>
      </c>
      <c r="F2769" t="s">
        <v>9</v>
      </c>
      <c r="G2769" t="s">
        <v>30</v>
      </c>
      <c r="H2769">
        <v>5</v>
      </c>
    </row>
    <row r="2770" spans="1:8" x14ac:dyDescent="0.25">
      <c r="A2770">
        <f t="shared" si="43"/>
        <v>2769</v>
      </c>
      <c r="B2770" s="5">
        <v>45181</v>
      </c>
      <c r="C2770" t="s">
        <v>39</v>
      </c>
      <c r="D2770">
        <v>9</v>
      </c>
      <c r="E2770">
        <v>115</v>
      </c>
      <c r="F2770" t="s">
        <v>18</v>
      </c>
      <c r="G2770" t="s">
        <v>66</v>
      </c>
      <c r="H2770">
        <v>3</v>
      </c>
    </row>
    <row r="2771" spans="1:8" x14ac:dyDescent="0.25">
      <c r="A2771">
        <f t="shared" si="43"/>
        <v>2770</v>
      </c>
      <c r="B2771" s="5">
        <v>45181</v>
      </c>
      <c r="C2771" t="s">
        <v>45</v>
      </c>
      <c r="D2771">
        <v>10</v>
      </c>
      <c r="E2771">
        <v>68</v>
      </c>
      <c r="F2771" t="s">
        <v>18</v>
      </c>
      <c r="G2771" t="s">
        <v>30</v>
      </c>
      <c r="H2771">
        <v>5</v>
      </c>
    </row>
    <row r="2772" spans="1:8" x14ac:dyDescent="0.25">
      <c r="A2772">
        <f t="shared" si="43"/>
        <v>2771</v>
      </c>
      <c r="B2772" s="5">
        <v>45181</v>
      </c>
      <c r="C2772" t="s">
        <v>45</v>
      </c>
      <c r="D2772">
        <v>7</v>
      </c>
      <c r="E2772">
        <v>114</v>
      </c>
      <c r="F2772" t="s">
        <v>18</v>
      </c>
      <c r="G2772" t="s">
        <v>66</v>
      </c>
      <c r="H2772">
        <v>2</v>
      </c>
    </row>
    <row r="2773" spans="1:8" x14ac:dyDescent="0.25">
      <c r="A2773">
        <f t="shared" si="43"/>
        <v>2772</v>
      </c>
      <c r="B2773" s="5">
        <v>45181</v>
      </c>
      <c r="C2773" t="s">
        <v>39</v>
      </c>
      <c r="D2773">
        <v>4</v>
      </c>
      <c r="E2773">
        <v>190</v>
      </c>
      <c r="F2773" t="s">
        <v>18</v>
      </c>
      <c r="G2773" t="s">
        <v>61</v>
      </c>
      <c r="H2773">
        <v>3</v>
      </c>
    </row>
    <row r="2774" spans="1:8" x14ac:dyDescent="0.25">
      <c r="A2774">
        <f t="shared" si="43"/>
        <v>2773</v>
      </c>
      <c r="B2774" s="5">
        <v>45181</v>
      </c>
      <c r="C2774" t="s">
        <v>45</v>
      </c>
      <c r="D2774">
        <v>8</v>
      </c>
      <c r="E2774">
        <v>161</v>
      </c>
      <c r="F2774" t="s">
        <v>9</v>
      </c>
      <c r="G2774" t="s">
        <v>30</v>
      </c>
      <c r="H2774">
        <v>5</v>
      </c>
    </row>
    <row r="2775" spans="1:8" x14ac:dyDescent="0.25">
      <c r="A2775">
        <f t="shared" si="43"/>
        <v>2774</v>
      </c>
      <c r="B2775" s="5">
        <v>45181</v>
      </c>
      <c r="C2775" t="s">
        <v>45</v>
      </c>
      <c r="D2775">
        <v>3</v>
      </c>
      <c r="E2775">
        <v>98</v>
      </c>
      <c r="F2775" t="s">
        <v>18</v>
      </c>
      <c r="G2775" t="s">
        <v>30</v>
      </c>
      <c r="H2775">
        <v>4</v>
      </c>
    </row>
    <row r="2776" spans="1:8" x14ac:dyDescent="0.25">
      <c r="A2776">
        <f t="shared" si="43"/>
        <v>2775</v>
      </c>
      <c r="B2776" s="5">
        <v>45181</v>
      </c>
      <c r="C2776" t="s">
        <v>45</v>
      </c>
      <c r="D2776">
        <v>1</v>
      </c>
      <c r="E2776">
        <v>138</v>
      </c>
      <c r="F2776" t="s">
        <v>18</v>
      </c>
      <c r="G2776" t="s">
        <v>61</v>
      </c>
      <c r="H2776">
        <v>5</v>
      </c>
    </row>
    <row r="2777" spans="1:8" x14ac:dyDescent="0.25">
      <c r="A2777">
        <f t="shared" si="43"/>
        <v>2776</v>
      </c>
      <c r="B2777" s="5">
        <v>45181</v>
      </c>
      <c r="C2777" t="s">
        <v>45</v>
      </c>
      <c r="D2777">
        <v>3</v>
      </c>
      <c r="E2777">
        <v>98</v>
      </c>
      <c r="F2777" t="s">
        <v>18</v>
      </c>
      <c r="G2777" t="s">
        <v>30</v>
      </c>
      <c r="H2777">
        <v>4</v>
      </c>
    </row>
    <row r="2778" spans="1:8" x14ac:dyDescent="0.25">
      <c r="A2778">
        <f t="shared" si="43"/>
        <v>2777</v>
      </c>
      <c r="B2778" s="5">
        <v>45182</v>
      </c>
      <c r="C2778" t="s">
        <v>45</v>
      </c>
      <c r="D2778">
        <v>4</v>
      </c>
      <c r="E2778">
        <v>196</v>
      </c>
      <c r="F2778" t="s">
        <v>18</v>
      </c>
      <c r="G2778" t="s">
        <v>66</v>
      </c>
      <c r="H2778">
        <v>5</v>
      </c>
    </row>
    <row r="2779" spans="1:8" x14ac:dyDescent="0.25">
      <c r="A2779">
        <f t="shared" si="43"/>
        <v>2778</v>
      </c>
      <c r="B2779" s="5">
        <v>45182</v>
      </c>
      <c r="C2779" t="s">
        <v>45</v>
      </c>
      <c r="D2779">
        <v>10</v>
      </c>
      <c r="E2779">
        <v>62</v>
      </c>
      <c r="F2779" t="s">
        <v>9</v>
      </c>
      <c r="G2779" t="s">
        <v>61</v>
      </c>
      <c r="H2779">
        <v>4</v>
      </c>
    </row>
    <row r="2780" spans="1:8" x14ac:dyDescent="0.25">
      <c r="A2780">
        <f t="shared" si="43"/>
        <v>2779</v>
      </c>
      <c r="B2780" s="5">
        <v>45182</v>
      </c>
      <c r="C2780" t="s">
        <v>45</v>
      </c>
      <c r="D2780">
        <v>9</v>
      </c>
      <c r="E2780">
        <v>179</v>
      </c>
      <c r="F2780" t="s">
        <v>9</v>
      </c>
      <c r="G2780" t="s">
        <v>30</v>
      </c>
      <c r="H2780">
        <v>3</v>
      </c>
    </row>
    <row r="2781" spans="1:8" x14ac:dyDescent="0.25">
      <c r="A2781">
        <f t="shared" si="43"/>
        <v>2780</v>
      </c>
      <c r="B2781" s="5">
        <v>45182</v>
      </c>
      <c r="C2781" t="s">
        <v>45</v>
      </c>
      <c r="D2781">
        <v>8</v>
      </c>
      <c r="E2781">
        <v>96</v>
      </c>
      <c r="F2781" t="s">
        <v>18</v>
      </c>
      <c r="G2781" t="s">
        <v>49</v>
      </c>
      <c r="H2781">
        <v>3</v>
      </c>
    </row>
    <row r="2782" spans="1:8" x14ac:dyDescent="0.25">
      <c r="A2782">
        <f t="shared" si="43"/>
        <v>2781</v>
      </c>
      <c r="B2782" s="5">
        <v>45182</v>
      </c>
      <c r="C2782" t="s">
        <v>45</v>
      </c>
      <c r="D2782">
        <v>9</v>
      </c>
      <c r="E2782">
        <v>167</v>
      </c>
      <c r="F2782" t="s">
        <v>18</v>
      </c>
      <c r="G2782" t="s">
        <v>30</v>
      </c>
      <c r="H2782">
        <v>1</v>
      </c>
    </row>
    <row r="2783" spans="1:8" x14ac:dyDescent="0.25">
      <c r="A2783">
        <f t="shared" si="43"/>
        <v>2782</v>
      </c>
      <c r="B2783" s="5">
        <v>45182</v>
      </c>
      <c r="C2783" t="s">
        <v>45</v>
      </c>
      <c r="D2783">
        <v>9</v>
      </c>
      <c r="E2783">
        <v>43</v>
      </c>
      <c r="F2783" t="s">
        <v>18</v>
      </c>
      <c r="G2783" t="s">
        <v>49</v>
      </c>
      <c r="H2783">
        <v>1</v>
      </c>
    </row>
    <row r="2784" spans="1:8" x14ac:dyDescent="0.25">
      <c r="A2784">
        <f t="shared" si="43"/>
        <v>2783</v>
      </c>
      <c r="B2784" s="5">
        <v>45182</v>
      </c>
      <c r="C2784" t="s">
        <v>39</v>
      </c>
      <c r="D2784">
        <v>6</v>
      </c>
      <c r="E2784">
        <v>65</v>
      </c>
      <c r="F2784" t="s">
        <v>18</v>
      </c>
      <c r="G2784" t="s">
        <v>30</v>
      </c>
      <c r="H2784">
        <v>2</v>
      </c>
    </row>
    <row r="2785" spans="1:8" x14ac:dyDescent="0.25">
      <c r="A2785">
        <f t="shared" si="43"/>
        <v>2784</v>
      </c>
      <c r="B2785" s="5">
        <v>45182</v>
      </c>
      <c r="C2785" t="s">
        <v>45</v>
      </c>
      <c r="D2785">
        <v>10</v>
      </c>
      <c r="E2785">
        <v>203</v>
      </c>
      <c r="F2785" t="s">
        <v>9</v>
      </c>
      <c r="G2785" t="s">
        <v>58</v>
      </c>
      <c r="H2785">
        <v>2</v>
      </c>
    </row>
    <row r="2786" spans="1:8" x14ac:dyDescent="0.25">
      <c r="A2786">
        <f t="shared" si="43"/>
        <v>2785</v>
      </c>
      <c r="B2786" s="5">
        <v>45182</v>
      </c>
      <c r="C2786" t="s">
        <v>45</v>
      </c>
      <c r="D2786">
        <v>8</v>
      </c>
      <c r="E2786">
        <v>194</v>
      </c>
      <c r="F2786" t="s">
        <v>18</v>
      </c>
      <c r="G2786" t="s">
        <v>66</v>
      </c>
      <c r="H2786">
        <v>3</v>
      </c>
    </row>
    <row r="2787" spans="1:8" x14ac:dyDescent="0.25">
      <c r="A2787">
        <f t="shared" si="43"/>
        <v>2786</v>
      </c>
      <c r="B2787" s="5">
        <v>45182</v>
      </c>
      <c r="C2787" t="s">
        <v>45</v>
      </c>
      <c r="D2787">
        <v>2</v>
      </c>
      <c r="E2787">
        <v>48</v>
      </c>
      <c r="F2787" t="s">
        <v>18</v>
      </c>
      <c r="G2787" t="s">
        <v>30</v>
      </c>
      <c r="H2787">
        <v>4</v>
      </c>
    </row>
    <row r="2788" spans="1:8" x14ac:dyDescent="0.25">
      <c r="A2788">
        <f t="shared" si="43"/>
        <v>2787</v>
      </c>
      <c r="B2788" s="5">
        <v>45182</v>
      </c>
      <c r="C2788" t="s">
        <v>45</v>
      </c>
      <c r="D2788">
        <v>8</v>
      </c>
      <c r="E2788">
        <v>178</v>
      </c>
      <c r="F2788" t="s">
        <v>18</v>
      </c>
      <c r="G2788" t="s">
        <v>49</v>
      </c>
      <c r="H2788">
        <v>5</v>
      </c>
    </row>
    <row r="2789" spans="1:8" x14ac:dyDescent="0.25">
      <c r="A2789">
        <f t="shared" si="43"/>
        <v>2788</v>
      </c>
      <c r="B2789" s="5">
        <v>45182</v>
      </c>
      <c r="C2789" t="s">
        <v>39</v>
      </c>
      <c r="D2789">
        <v>10</v>
      </c>
      <c r="E2789">
        <v>200</v>
      </c>
      <c r="F2789" t="s">
        <v>18</v>
      </c>
      <c r="G2789" t="s">
        <v>41</v>
      </c>
      <c r="H2789">
        <v>3</v>
      </c>
    </row>
    <row r="2790" spans="1:8" x14ac:dyDescent="0.25">
      <c r="A2790">
        <f t="shared" si="43"/>
        <v>2789</v>
      </c>
      <c r="B2790" s="5">
        <v>45182</v>
      </c>
      <c r="C2790" t="s">
        <v>45</v>
      </c>
      <c r="D2790">
        <v>6</v>
      </c>
      <c r="E2790">
        <v>199</v>
      </c>
      <c r="F2790" t="s">
        <v>9</v>
      </c>
      <c r="G2790" t="s">
        <v>66</v>
      </c>
      <c r="H2790">
        <v>2</v>
      </c>
    </row>
    <row r="2791" spans="1:8" x14ac:dyDescent="0.25">
      <c r="A2791">
        <f t="shared" si="43"/>
        <v>2790</v>
      </c>
      <c r="B2791" s="5">
        <v>45182</v>
      </c>
      <c r="C2791" t="s">
        <v>45</v>
      </c>
      <c r="D2791">
        <v>10</v>
      </c>
      <c r="E2791">
        <v>203</v>
      </c>
      <c r="F2791" t="s">
        <v>9</v>
      </c>
      <c r="G2791" t="s">
        <v>58</v>
      </c>
      <c r="H2791">
        <v>2</v>
      </c>
    </row>
    <row r="2792" spans="1:8" x14ac:dyDescent="0.25">
      <c r="A2792">
        <f t="shared" si="43"/>
        <v>2791</v>
      </c>
      <c r="B2792" s="5">
        <v>45183</v>
      </c>
      <c r="C2792" t="s">
        <v>39</v>
      </c>
      <c r="D2792">
        <v>6</v>
      </c>
      <c r="E2792">
        <v>132</v>
      </c>
      <c r="F2792" t="s">
        <v>18</v>
      </c>
      <c r="G2792" t="s">
        <v>41</v>
      </c>
      <c r="H2792">
        <v>1</v>
      </c>
    </row>
    <row r="2793" spans="1:8" x14ac:dyDescent="0.25">
      <c r="A2793">
        <f t="shared" si="43"/>
        <v>2792</v>
      </c>
      <c r="B2793" s="5">
        <v>45183</v>
      </c>
      <c r="C2793" t="s">
        <v>45</v>
      </c>
      <c r="D2793">
        <v>10</v>
      </c>
      <c r="E2793">
        <v>109</v>
      </c>
      <c r="F2793" t="s">
        <v>18</v>
      </c>
      <c r="G2793" t="s">
        <v>66</v>
      </c>
      <c r="H2793">
        <v>5</v>
      </c>
    </row>
    <row r="2794" spans="1:8" x14ac:dyDescent="0.25">
      <c r="A2794">
        <f t="shared" si="43"/>
        <v>2793</v>
      </c>
      <c r="B2794" s="5">
        <v>45183</v>
      </c>
      <c r="C2794" t="s">
        <v>45</v>
      </c>
      <c r="D2794">
        <v>10</v>
      </c>
      <c r="E2794">
        <v>159</v>
      </c>
      <c r="F2794" t="s">
        <v>18</v>
      </c>
      <c r="G2794" t="s">
        <v>41</v>
      </c>
      <c r="H2794">
        <v>1</v>
      </c>
    </row>
    <row r="2795" spans="1:8" x14ac:dyDescent="0.25">
      <c r="A2795">
        <f t="shared" si="43"/>
        <v>2794</v>
      </c>
      <c r="B2795" s="5">
        <v>45183</v>
      </c>
      <c r="C2795" t="s">
        <v>45</v>
      </c>
      <c r="D2795">
        <v>4</v>
      </c>
      <c r="E2795">
        <v>206</v>
      </c>
      <c r="F2795" t="s">
        <v>18</v>
      </c>
      <c r="G2795" t="s">
        <v>58</v>
      </c>
      <c r="H2795">
        <v>2</v>
      </c>
    </row>
    <row r="2796" spans="1:8" x14ac:dyDescent="0.25">
      <c r="A2796">
        <f t="shared" si="43"/>
        <v>2795</v>
      </c>
      <c r="B2796" s="5">
        <v>45183</v>
      </c>
      <c r="C2796" t="s">
        <v>45</v>
      </c>
      <c r="D2796">
        <v>1</v>
      </c>
      <c r="E2796">
        <v>60</v>
      </c>
      <c r="F2796" t="s">
        <v>18</v>
      </c>
      <c r="G2796" t="s">
        <v>58</v>
      </c>
      <c r="H2796">
        <v>3</v>
      </c>
    </row>
    <row r="2797" spans="1:8" x14ac:dyDescent="0.25">
      <c r="A2797">
        <f t="shared" si="43"/>
        <v>2796</v>
      </c>
      <c r="B2797" s="5">
        <v>45183</v>
      </c>
      <c r="C2797" t="s">
        <v>39</v>
      </c>
      <c r="D2797">
        <v>6</v>
      </c>
      <c r="E2797">
        <v>66</v>
      </c>
      <c r="F2797" t="s">
        <v>18</v>
      </c>
      <c r="G2797" t="s">
        <v>41</v>
      </c>
      <c r="H2797">
        <v>3</v>
      </c>
    </row>
    <row r="2798" spans="1:8" x14ac:dyDescent="0.25">
      <c r="A2798">
        <f t="shared" si="43"/>
        <v>2797</v>
      </c>
      <c r="B2798" s="5">
        <v>45184</v>
      </c>
      <c r="C2798" t="s">
        <v>45</v>
      </c>
      <c r="D2798">
        <v>6</v>
      </c>
      <c r="E2798">
        <v>204</v>
      </c>
      <c r="F2798" t="s">
        <v>18</v>
      </c>
      <c r="G2798" t="s">
        <v>49</v>
      </c>
      <c r="H2798">
        <v>2</v>
      </c>
    </row>
    <row r="2799" spans="1:8" x14ac:dyDescent="0.25">
      <c r="A2799">
        <f t="shared" si="43"/>
        <v>2798</v>
      </c>
      <c r="B2799" s="5">
        <v>45184</v>
      </c>
      <c r="C2799" t="s">
        <v>45</v>
      </c>
      <c r="D2799">
        <v>4</v>
      </c>
      <c r="E2799">
        <v>193</v>
      </c>
      <c r="F2799" t="s">
        <v>18</v>
      </c>
      <c r="G2799" t="s">
        <v>30</v>
      </c>
      <c r="H2799">
        <v>2</v>
      </c>
    </row>
    <row r="2800" spans="1:8" x14ac:dyDescent="0.25">
      <c r="A2800">
        <f t="shared" si="43"/>
        <v>2799</v>
      </c>
      <c r="B2800" s="5">
        <v>45184</v>
      </c>
      <c r="C2800" t="s">
        <v>45</v>
      </c>
      <c r="D2800">
        <v>7</v>
      </c>
      <c r="E2800">
        <v>44</v>
      </c>
      <c r="F2800" t="s">
        <v>18</v>
      </c>
      <c r="G2800" t="s">
        <v>61</v>
      </c>
      <c r="H2800">
        <v>2</v>
      </c>
    </row>
    <row r="2801" spans="1:8" x14ac:dyDescent="0.25">
      <c r="A2801">
        <f t="shared" si="43"/>
        <v>2800</v>
      </c>
      <c r="B2801" s="5">
        <v>45184</v>
      </c>
      <c r="C2801" t="s">
        <v>45</v>
      </c>
      <c r="D2801">
        <v>10</v>
      </c>
      <c r="E2801">
        <v>118</v>
      </c>
      <c r="F2801" t="s">
        <v>18</v>
      </c>
      <c r="G2801" t="s">
        <v>66</v>
      </c>
      <c r="H2801">
        <v>4</v>
      </c>
    </row>
    <row r="2802" spans="1:8" x14ac:dyDescent="0.25">
      <c r="A2802">
        <f t="shared" si="43"/>
        <v>2801</v>
      </c>
      <c r="B2802" s="5">
        <v>45184</v>
      </c>
      <c r="C2802" t="s">
        <v>45</v>
      </c>
      <c r="D2802">
        <v>5</v>
      </c>
      <c r="E2802">
        <v>46</v>
      </c>
      <c r="F2802" t="s">
        <v>18</v>
      </c>
      <c r="G2802" t="s">
        <v>49</v>
      </c>
      <c r="H2802">
        <v>5</v>
      </c>
    </row>
    <row r="2803" spans="1:8" x14ac:dyDescent="0.25">
      <c r="A2803">
        <f t="shared" si="43"/>
        <v>2802</v>
      </c>
      <c r="B2803" s="5">
        <v>45184</v>
      </c>
      <c r="C2803" t="s">
        <v>45</v>
      </c>
      <c r="D2803">
        <v>4</v>
      </c>
      <c r="E2803">
        <v>96</v>
      </c>
      <c r="F2803" t="s">
        <v>18</v>
      </c>
      <c r="G2803" t="s">
        <v>61</v>
      </c>
      <c r="H2803">
        <v>5</v>
      </c>
    </row>
    <row r="2804" spans="1:8" x14ac:dyDescent="0.25">
      <c r="A2804">
        <f t="shared" si="43"/>
        <v>2803</v>
      </c>
      <c r="B2804" s="5">
        <v>45184</v>
      </c>
      <c r="C2804" t="s">
        <v>45</v>
      </c>
      <c r="D2804">
        <v>10</v>
      </c>
      <c r="E2804">
        <v>66</v>
      </c>
      <c r="F2804" t="s">
        <v>18</v>
      </c>
      <c r="G2804" t="s">
        <v>58</v>
      </c>
      <c r="H2804">
        <v>2</v>
      </c>
    </row>
    <row r="2805" spans="1:8" x14ac:dyDescent="0.25">
      <c r="A2805">
        <f t="shared" si="43"/>
        <v>2804</v>
      </c>
      <c r="B2805" s="5">
        <v>45184</v>
      </c>
      <c r="C2805" t="s">
        <v>39</v>
      </c>
      <c r="D2805">
        <v>7</v>
      </c>
      <c r="E2805">
        <v>101</v>
      </c>
      <c r="F2805" t="s">
        <v>18</v>
      </c>
      <c r="G2805" t="s">
        <v>58</v>
      </c>
      <c r="H2805">
        <v>2</v>
      </c>
    </row>
    <row r="2806" spans="1:8" x14ac:dyDescent="0.25">
      <c r="A2806">
        <f t="shared" si="43"/>
        <v>2805</v>
      </c>
      <c r="B2806" s="5">
        <v>45184</v>
      </c>
      <c r="C2806" t="s">
        <v>45</v>
      </c>
      <c r="D2806">
        <v>10</v>
      </c>
      <c r="E2806">
        <v>97</v>
      </c>
      <c r="F2806" t="s">
        <v>18</v>
      </c>
      <c r="G2806" t="s">
        <v>61</v>
      </c>
      <c r="H2806">
        <v>3</v>
      </c>
    </row>
    <row r="2807" spans="1:8" x14ac:dyDescent="0.25">
      <c r="A2807">
        <f t="shared" si="43"/>
        <v>2806</v>
      </c>
      <c r="B2807" s="5">
        <v>45184</v>
      </c>
      <c r="C2807" t="s">
        <v>39</v>
      </c>
      <c r="D2807">
        <v>7</v>
      </c>
      <c r="E2807">
        <v>101</v>
      </c>
      <c r="F2807" t="s">
        <v>18</v>
      </c>
      <c r="G2807" t="s">
        <v>58</v>
      </c>
      <c r="H2807">
        <v>2</v>
      </c>
    </row>
    <row r="2808" spans="1:8" x14ac:dyDescent="0.25">
      <c r="A2808">
        <f t="shared" si="43"/>
        <v>2807</v>
      </c>
      <c r="B2808" s="5">
        <v>45185</v>
      </c>
      <c r="C2808" t="s">
        <v>45</v>
      </c>
      <c r="D2808">
        <v>9</v>
      </c>
      <c r="E2808">
        <v>198</v>
      </c>
      <c r="F2808" t="s">
        <v>18</v>
      </c>
      <c r="G2808" t="s">
        <v>30</v>
      </c>
      <c r="H2808">
        <v>2</v>
      </c>
    </row>
    <row r="2809" spans="1:8" x14ac:dyDescent="0.25">
      <c r="A2809">
        <f t="shared" si="43"/>
        <v>2808</v>
      </c>
      <c r="B2809" s="5">
        <v>45185</v>
      </c>
      <c r="C2809" t="s">
        <v>39</v>
      </c>
      <c r="D2809">
        <v>4</v>
      </c>
      <c r="E2809">
        <v>55</v>
      </c>
      <c r="F2809" t="s">
        <v>18</v>
      </c>
      <c r="G2809" t="s">
        <v>58</v>
      </c>
      <c r="H2809">
        <v>4</v>
      </c>
    </row>
    <row r="2810" spans="1:8" x14ac:dyDescent="0.25">
      <c r="A2810">
        <f t="shared" si="43"/>
        <v>2809</v>
      </c>
      <c r="B2810" s="5">
        <v>45185</v>
      </c>
      <c r="C2810" t="s">
        <v>39</v>
      </c>
      <c r="D2810">
        <v>1</v>
      </c>
      <c r="E2810">
        <v>107</v>
      </c>
      <c r="F2810" t="s">
        <v>18</v>
      </c>
      <c r="G2810" t="s">
        <v>49</v>
      </c>
      <c r="H2810">
        <v>1</v>
      </c>
    </row>
    <row r="2811" spans="1:8" x14ac:dyDescent="0.25">
      <c r="A2811">
        <f t="shared" si="43"/>
        <v>2810</v>
      </c>
      <c r="B2811" s="5">
        <v>45185</v>
      </c>
      <c r="C2811" t="s">
        <v>39</v>
      </c>
      <c r="D2811">
        <v>9</v>
      </c>
      <c r="E2811">
        <v>142</v>
      </c>
      <c r="F2811" t="s">
        <v>18</v>
      </c>
      <c r="G2811" t="s">
        <v>61</v>
      </c>
      <c r="H2811">
        <v>5</v>
      </c>
    </row>
    <row r="2812" spans="1:8" x14ac:dyDescent="0.25">
      <c r="A2812">
        <f t="shared" si="43"/>
        <v>2811</v>
      </c>
      <c r="B2812" s="5">
        <v>45185</v>
      </c>
      <c r="C2812" t="s">
        <v>45</v>
      </c>
      <c r="D2812">
        <v>10</v>
      </c>
      <c r="E2812">
        <v>183</v>
      </c>
      <c r="F2812" t="s">
        <v>18</v>
      </c>
      <c r="G2812" t="s">
        <v>41</v>
      </c>
      <c r="H2812">
        <v>3</v>
      </c>
    </row>
    <row r="2813" spans="1:8" x14ac:dyDescent="0.25">
      <c r="A2813">
        <f t="shared" si="43"/>
        <v>2812</v>
      </c>
      <c r="B2813" s="5">
        <v>45185</v>
      </c>
      <c r="C2813" t="s">
        <v>45</v>
      </c>
      <c r="D2813">
        <v>6</v>
      </c>
      <c r="E2813">
        <v>162</v>
      </c>
      <c r="F2813" t="s">
        <v>18</v>
      </c>
      <c r="G2813" t="s">
        <v>41</v>
      </c>
      <c r="H2813">
        <v>1</v>
      </c>
    </row>
    <row r="2814" spans="1:8" x14ac:dyDescent="0.25">
      <c r="A2814">
        <f t="shared" si="43"/>
        <v>2813</v>
      </c>
      <c r="B2814" s="5">
        <v>45185</v>
      </c>
      <c r="C2814" t="s">
        <v>39</v>
      </c>
      <c r="D2814">
        <v>2</v>
      </c>
      <c r="E2814">
        <v>74</v>
      </c>
      <c r="F2814" t="s">
        <v>18</v>
      </c>
      <c r="G2814" t="s">
        <v>30</v>
      </c>
      <c r="H2814">
        <v>1</v>
      </c>
    </row>
    <row r="2815" spans="1:8" x14ac:dyDescent="0.25">
      <c r="A2815">
        <f t="shared" si="43"/>
        <v>2814</v>
      </c>
      <c r="B2815" s="5">
        <v>45185</v>
      </c>
      <c r="C2815" t="s">
        <v>45</v>
      </c>
      <c r="D2815">
        <v>8</v>
      </c>
      <c r="E2815">
        <v>109</v>
      </c>
      <c r="F2815" t="s">
        <v>18</v>
      </c>
      <c r="G2815" t="s">
        <v>66</v>
      </c>
      <c r="H2815">
        <v>5</v>
      </c>
    </row>
    <row r="2816" spans="1:8" x14ac:dyDescent="0.25">
      <c r="A2816">
        <f t="shared" si="43"/>
        <v>2815</v>
      </c>
      <c r="B2816" s="5">
        <v>45185</v>
      </c>
      <c r="C2816" t="s">
        <v>39</v>
      </c>
      <c r="D2816">
        <v>7</v>
      </c>
      <c r="E2816">
        <v>54</v>
      </c>
      <c r="F2816" t="s">
        <v>18</v>
      </c>
      <c r="G2816" t="s">
        <v>58</v>
      </c>
      <c r="H2816">
        <v>2</v>
      </c>
    </row>
    <row r="2817" spans="1:8" x14ac:dyDescent="0.25">
      <c r="A2817">
        <f t="shared" si="43"/>
        <v>2816</v>
      </c>
      <c r="B2817" s="5">
        <v>45185</v>
      </c>
      <c r="C2817" t="s">
        <v>45</v>
      </c>
      <c r="D2817">
        <v>8</v>
      </c>
      <c r="E2817">
        <v>200</v>
      </c>
      <c r="F2817" t="s">
        <v>18</v>
      </c>
      <c r="G2817" t="s">
        <v>66</v>
      </c>
      <c r="H2817">
        <v>1</v>
      </c>
    </row>
    <row r="2818" spans="1:8" x14ac:dyDescent="0.25">
      <c r="A2818">
        <f t="shared" ref="A2818:A2881" si="44">ROW()-1</f>
        <v>2817</v>
      </c>
      <c r="B2818" s="5">
        <v>45185</v>
      </c>
      <c r="C2818" t="s">
        <v>39</v>
      </c>
      <c r="D2818">
        <v>2</v>
      </c>
      <c r="E2818">
        <v>162</v>
      </c>
      <c r="F2818" t="s">
        <v>18</v>
      </c>
      <c r="G2818" t="s">
        <v>41</v>
      </c>
      <c r="H2818">
        <v>3</v>
      </c>
    </row>
    <row r="2819" spans="1:8" x14ac:dyDescent="0.25">
      <c r="A2819">
        <f t="shared" si="44"/>
        <v>2818</v>
      </c>
      <c r="B2819" s="5">
        <v>45185</v>
      </c>
      <c r="C2819" t="s">
        <v>39</v>
      </c>
      <c r="D2819">
        <v>1</v>
      </c>
      <c r="E2819">
        <v>95</v>
      </c>
      <c r="F2819" t="s">
        <v>18</v>
      </c>
      <c r="G2819" t="s">
        <v>41</v>
      </c>
      <c r="H2819">
        <v>5</v>
      </c>
    </row>
    <row r="2820" spans="1:8" x14ac:dyDescent="0.25">
      <c r="A2820">
        <f t="shared" si="44"/>
        <v>2819</v>
      </c>
      <c r="B2820" s="5">
        <v>45185</v>
      </c>
      <c r="C2820" t="s">
        <v>45</v>
      </c>
      <c r="D2820">
        <v>4</v>
      </c>
      <c r="E2820">
        <v>106</v>
      </c>
      <c r="F2820" t="s">
        <v>18</v>
      </c>
      <c r="G2820" t="s">
        <v>58</v>
      </c>
      <c r="H2820">
        <v>1</v>
      </c>
    </row>
    <row r="2821" spans="1:8" x14ac:dyDescent="0.25">
      <c r="A2821">
        <f t="shared" si="44"/>
        <v>2820</v>
      </c>
      <c r="B2821" s="5">
        <v>45185</v>
      </c>
      <c r="C2821" t="s">
        <v>39</v>
      </c>
      <c r="D2821">
        <v>4</v>
      </c>
      <c r="E2821">
        <v>99</v>
      </c>
      <c r="F2821" t="s">
        <v>18</v>
      </c>
      <c r="G2821" t="s">
        <v>49</v>
      </c>
      <c r="H2821">
        <v>2</v>
      </c>
    </row>
    <row r="2822" spans="1:8" x14ac:dyDescent="0.25">
      <c r="A2822">
        <f t="shared" si="44"/>
        <v>2821</v>
      </c>
      <c r="B2822" s="5">
        <v>45185</v>
      </c>
      <c r="C2822" t="s">
        <v>39</v>
      </c>
      <c r="D2822">
        <v>1</v>
      </c>
      <c r="E2822">
        <v>110</v>
      </c>
      <c r="F2822" t="s">
        <v>18</v>
      </c>
      <c r="G2822" t="s">
        <v>66</v>
      </c>
      <c r="H2822">
        <v>4</v>
      </c>
    </row>
    <row r="2823" spans="1:8" x14ac:dyDescent="0.25">
      <c r="A2823">
        <f t="shared" si="44"/>
        <v>2822</v>
      </c>
      <c r="B2823" s="5">
        <v>45185</v>
      </c>
      <c r="C2823" t="s">
        <v>45</v>
      </c>
      <c r="D2823">
        <v>5</v>
      </c>
      <c r="E2823">
        <v>116</v>
      </c>
      <c r="F2823" t="s">
        <v>18</v>
      </c>
      <c r="G2823" t="s">
        <v>66</v>
      </c>
      <c r="H2823">
        <v>3</v>
      </c>
    </row>
    <row r="2824" spans="1:8" x14ac:dyDescent="0.25">
      <c r="A2824">
        <f t="shared" si="44"/>
        <v>2823</v>
      </c>
      <c r="B2824" s="5">
        <v>45185</v>
      </c>
      <c r="C2824" t="s">
        <v>45</v>
      </c>
      <c r="D2824">
        <v>5</v>
      </c>
      <c r="E2824">
        <v>116</v>
      </c>
      <c r="F2824" t="s">
        <v>18</v>
      </c>
      <c r="G2824" t="s">
        <v>30</v>
      </c>
      <c r="H2824">
        <v>3</v>
      </c>
    </row>
    <row r="2825" spans="1:8" x14ac:dyDescent="0.25">
      <c r="A2825">
        <f t="shared" si="44"/>
        <v>2824</v>
      </c>
      <c r="B2825" s="5">
        <v>45186</v>
      </c>
      <c r="C2825" t="s">
        <v>45</v>
      </c>
      <c r="D2825">
        <v>3</v>
      </c>
      <c r="E2825">
        <v>68</v>
      </c>
      <c r="F2825" t="s">
        <v>18</v>
      </c>
      <c r="G2825" t="s">
        <v>61</v>
      </c>
      <c r="H2825">
        <v>2</v>
      </c>
    </row>
    <row r="2826" spans="1:8" x14ac:dyDescent="0.25">
      <c r="A2826">
        <f t="shared" si="44"/>
        <v>2825</v>
      </c>
      <c r="B2826" s="5">
        <v>45186</v>
      </c>
      <c r="C2826" t="s">
        <v>39</v>
      </c>
      <c r="D2826">
        <v>3</v>
      </c>
      <c r="E2826">
        <v>53</v>
      </c>
      <c r="F2826" t="s">
        <v>18</v>
      </c>
      <c r="G2826" t="s">
        <v>49</v>
      </c>
      <c r="H2826">
        <v>2</v>
      </c>
    </row>
    <row r="2827" spans="1:8" x14ac:dyDescent="0.25">
      <c r="A2827">
        <f t="shared" si="44"/>
        <v>2826</v>
      </c>
      <c r="B2827" s="5">
        <v>45186</v>
      </c>
      <c r="C2827" t="s">
        <v>45</v>
      </c>
      <c r="D2827">
        <v>7</v>
      </c>
      <c r="E2827">
        <v>183</v>
      </c>
      <c r="F2827" t="s">
        <v>18</v>
      </c>
      <c r="G2827" t="s">
        <v>61</v>
      </c>
      <c r="H2827">
        <v>1</v>
      </c>
    </row>
    <row r="2828" spans="1:8" x14ac:dyDescent="0.25">
      <c r="A2828">
        <f t="shared" si="44"/>
        <v>2827</v>
      </c>
      <c r="B2828" s="5">
        <v>45186</v>
      </c>
      <c r="C2828" t="s">
        <v>45</v>
      </c>
      <c r="D2828">
        <v>1</v>
      </c>
      <c r="F2828" t="s">
        <v>18</v>
      </c>
      <c r="G2828" t="s">
        <v>49</v>
      </c>
      <c r="H2828">
        <v>5</v>
      </c>
    </row>
    <row r="2829" spans="1:8" x14ac:dyDescent="0.25">
      <c r="A2829">
        <f t="shared" si="44"/>
        <v>2828</v>
      </c>
      <c r="B2829" s="5">
        <v>45186</v>
      </c>
      <c r="C2829" t="s">
        <v>45</v>
      </c>
      <c r="D2829">
        <v>8</v>
      </c>
      <c r="E2829">
        <v>73</v>
      </c>
      <c r="F2829" t="s">
        <v>18</v>
      </c>
      <c r="G2829" t="s">
        <v>49</v>
      </c>
      <c r="H2829">
        <v>5</v>
      </c>
    </row>
    <row r="2830" spans="1:8" x14ac:dyDescent="0.25">
      <c r="A2830">
        <f t="shared" si="44"/>
        <v>2829</v>
      </c>
      <c r="B2830" s="5">
        <v>45186</v>
      </c>
      <c r="C2830" t="s">
        <v>45</v>
      </c>
      <c r="D2830">
        <v>8</v>
      </c>
      <c r="E2830">
        <v>134</v>
      </c>
      <c r="F2830" t="s">
        <v>18</v>
      </c>
      <c r="G2830" t="s">
        <v>30</v>
      </c>
      <c r="H2830">
        <v>5</v>
      </c>
    </row>
    <row r="2831" spans="1:8" x14ac:dyDescent="0.25">
      <c r="A2831">
        <f t="shared" si="44"/>
        <v>2830</v>
      </c>
      <c r="B2831" s="5">
        <v>45186</v>
      </c>
      <c r="C2831" t="s">
        <v>45</v>
      </c>
      <c r="D2831">
        <v>9</v>
      </c>
      <c r="E2831">
        <v>110</v>
      </c>
      <c r="F2831" t="s">
        <v>18</v>
      </c>
      <c r="G2831" t="s">
        <v>61</v>
      </c>
      <c r="H2831">
        <v>2</v>
      </c>
    </row>
    <row r="2832" spans="1:8" x14ac:dyDescent="0.25">
      <c r="A2832">
        <f t="shared" si="44"/>
        <v>2831</v>
      </c>
      <c r="B2832" s="5">
        <v>45186</v>
      </c>
      <c r="C2832" t="s">
        <v>45</v>
      </c>
      <c r="D2832">
        <v>2</v>
      </c>
      <c r="E2832">
        <v>88</v>
      </c>
      <c r="F2832" t="s">
        <v>18</v>
      </c>
      <c r="G2832" t="s">
        <v>61</v>
      </c>
      <c r="H2832">
        <v>3</v>
      </c>
    </row>
    <row r="2833" spans="1:8" x14ac:dyDescent="0.25">
      <c r="A2833">
        <f t="shared" si="44"/>
        <v>2832</v>
      </c>
      <c r="B2833" s="5">
        <v>45187</v>
      </c>
      <c r="C2833" t="s">
        <v>45</v>
      </c>
      <c r="D2833">
        <v>3</v>
      </c>
      <c r="E2833">
        <v>201</v>
      </c>
      <c r="F2833" t="s">
        <v>18</v>
      </c>
      <c r="G2833" t="s">
        <v>49</v>
      </c>
      <c r="H2833">
        <v>2</v>
      </c>
    </row>
    <row r="2834" spans="1:8" x14ac:dyDescent="0.25">
      <c r="A2834">
        <f t="shared" si="44"/>
        <v>2833</v>
      </c>
      <c r="B2834" s="5">
        <v>45187</v>
      </c>
      <c r="C2834" t="s">
        <v>39</v>
      </c>
      <c r="D2834">
        <v>2</v>
      </c>
      <c r="E2834">
        <v>114</v>
      </c>
      <c r="F2834" t="s">
        <v>18</v>
      </c>
      <c r="G2834" t="s">
        <v>30</v>
      </c>
      <c r="H2834">
        <v>4</v>
      </c>
    </row>
    <row r="2835" spans="1:8" x14ac:dyDescent="0.25">
      <c r="A2835">
        <f t="shared" si="44"/>
        <v>2834</v>
      </c>
      <c r="B2835" s="5">
        <v>45187</v>
      </c>
      <c r="C2835" t="s">
        <v>45</v>
      </c>
      <c r="D2835">
        <v>8</v>
      </c>
      <c r="E2835">
        <v>40</v>
      </c>
      <c r="F2835" t="s">
        <v>18</v>
      </c>
      <c r="G2835" t="s">
        <v>58</v>
      </c>
      <c r="H2835">
        <v>2</v>
      </c>
    </row>
    <row r="2836" spans="1:8" x14ac:dyDescent="0.25">
      <c r="A2836">
        <f t="shared" si="44"/>
        <v>2835</v>
      </c>
      <c r="B2836" s="5">
        <v>45187</v>
      </c>
      <c r="C2836" t="s">
        <v>39</v>
      </c>
      <c r="D2836">
        <v>9</v>
      </c>
      <c r="E2836">
        <v>44</v>
      </c>
      <c r="F2836" t="s">
        <v>18</v>
      </c>
      <c r="G2836" t="s">
        <v>61</v>
      </c>
      <c r="H2836">
        <v>3</v>
      </c>
    </row>
    <row r="2837" spans="1:8" x14ac:dyDescent="0.25">
      <c r="A2837">
        <f t="shared" si="44"/>
        <v>2836</v>
      </c>
      <c r="B2837" s="5">
        <v>45187</v>
      </c>
      <c r="C2837" t="s">
        <v>39</v>
      </c>
      <c r="D2837">
        <v>1</v>
      </c>
      <c r="E2837">
        <v>155</v>
      </c>
      <c r="F2837" t="s">
        <v>18</v>
      </c>
      <c r="G2837" t="s">
        <v>61</v>
      </c>
      <c r="H2837">
        <v>3</v>
      </c>
    </row>
    <row r="2838" spans="1:8" x14ac:dyDescent="0.25">
      <c r="A2838">
        <f t="shared" si="44"/>
        <v>2837</v>
      </c>
      <c r="B2838" s="5">
        <v>45188</v>
      </c>
      <c r="C2838" t="s">
        <v>39</v>
      </c>
      <c r="D2838">
        <v>6</v>
      </c>
      <c r="E2838">
        <v>50</v>
      </c>
      <c r="F2838" t="s">
        <v>18</v>
      </c>
      <c r="G2838" t="s">
        <v>58</v>
      </c>
      <c r="H2838">
        <v>2</v>
      </c>
    </row>
    <row r="2839" spans="1:8" x14ac:dyDescent="0.25">
      <c r="A2839">
        <f t="shared" si="44"/>
        <v>2838</v>
      </c>
      <c r="B2839" s="5">
        <v>45188</v>
      </c>
      <c r="C2839" t="s">
        <v>45</v>
      </c>
      <c r="D2839">
        <v>7</v>
      </c>
      <c r="E2839">
        <v>87</v>
      </c>
      <c r="F2839" t="s">
        <v>18</v>
      </c>
      <c r="G2839" t="s">
        <v>49</v>
      </c>
      <c r="H2839">
        <v>3</v>
      </c>
    </row>
    <row r="2840" spans="1:8" x14ac:dyDescent="0.25">
      <c r="A2840">
        <f t="shared" si="44"/>
        <v>2839</v>
      </c>
      <c r="B2840" s="5">
        <v>45188</v>
      </c>
      <c r="C2840" t="s">
        <v>39</v>
      </c>
      <c r="D2840">
        <v>5</v>
      </c>
      <c r="E2840">
        <v>165</v>
      </c>
      <c r="F2840" t="s">
        <v>18</v>
      </c>
      <c r="G2840" t="s">
        <v>61</v>
      </c>
      <c r="H2840">
        <v>1</v>
      </c>
    </row>
    <row r="2841" spans="1:8" x14ac:dyDescent="0.25">
      <c r="A2841">
        <f t="shared" si="44"/>
        <v>2840</v>
      </c>
      <c r="B2841" s="5">
        <v>45188</v>
      </c>
      <c r="C2841" t="s">
        <v>45</v>
      </c>
      <c r="D2841">
        <v>4</v>
      </c>
      <c r="E2841">
        <v>101</v>
      </c>
      <c r="F2841" t="s">
        <v>18</v>
      </c>
      <c r="G2841" t="s">
        <v>61</v>
      </c>
      <c r="H2841">
        <v>2</v>
      </c>
    </row>
    <row r="2842" spans="1:8" x14ac:dyDescent="0.25">
      <c r="A2842">
        <f t="shared" si="44"/>
        <v>2841</v>
      </c>
      <c r="B2842" s="5">
        <v>45188</v>
      </c>
      <c r="C2842" t="s">
        <v>39</v>
      </c>
      <c r="D2842">
        <v>9</v>
      </c>
      <c r="E2842">
        <v>198</v>
      </c>
      <c r="F2842" t="s">
        <v>18</v>
      </c>
      <c r="G2842" t="s">
        <v>58</v>
      </c>
      <c r="H2842">
        <v>2</v>
      </c>
    </row>
    <row r="2843" spans="1:8" x14ac:dyDescent="0.25">
      <c r="A2843">
        <f t="shared" si="44"/>
        <v>2842</v>
      </c>
      <c r="B2843" s="5">
        <v>45188</v>
      </c>
      <c r="C2843" t="s">
        <v>45</v>
      </c>
      <c r="D2843">
        <v>10</v>
      </c>
      <c r="E2843">
        <v>116</v>
      </c>
      <c r="F2843" t="s">
        <v>18</v>
      </c>
      <c r="G2843" t="s">
        <v>49</v>
      </c>
      <c r="H2843">
        <v>4</v>
      </c>
    </row>
    <row r="2844" spans="1:8" x14ac:dyDescent="0.25">
      <c r="A2844">
        <f t="shared" si="44"/>
        <v>2843</v>
      </c>
      <c r="B2844" s="5">
        <v>45189</v>
      </c>
      <c r="C2844" t="s">
        <v>45</v>
      </c>
      <c r="D2844">
        <v>1</v>
      </c>
      <c r="E2844">
        <v>123</v>
      </c>
      <c r="F2844" t="s">
        <v>18</v>
      </c>
      <c r="G2844" t="s">
        <v>41</v>
      </c>
      <c r="H2844">
        <v>1</v>
      </c>
    </row>
    <row r="2845" spans="1:8" x14ac:dyDescent="0.25">
      <c r="A2845">
        <f t="shared" si="44"/>
        <v>2844</v>
      </c>
      <c r="B2845" s="5">
        <v>45189</v>
      </c>
      <c r="C2845" t="s">
        <v>39</v>
      </c>
      <c r="D2845">
        <v>7</v>
      </c>
      <c r="E2845">
        <v>162</v>
      </c>
      <c r="F2845" t="s">
        <v>18</v>
      </c>
      <c r="G2845" t="s">
        <v>61</v>
      </c>
      <c r="H2845">
        <v>3</v>
      </c>
    </row>
    <row r="2846" spans="1:8" x14ac:dyDescent="0.25">
      <c r="A2846">
        <f t="shared" si="44"/>
        <v>2845</v>
      </c>
      <c r="B2846" s="5">
        <v>45189</v>
      </c>
      <c r="C2846" t="s">
        <v>45</v>
      </c>
      <c r="D2846">
        <v>2</v>
      </c>
      <c r="E2846">
        <v>82</v>
      </c>
      <c r="F2846" t="s">
        <v>18</v>
      </c>
      <c r="G2846" t="s">
        <v>30</v>
      </c>
      <c r="H2846">
        <v>4</v>
      </c>
    </row>
    <row r="2847" spans="1:8" x14ac:dyDescent="0.25">
      <c r="A2847">
        <f t="shared" si="44"/>
        <v>2846</v>
      </c>
      <c r="B2847" s="5">
        <v>45189</v>
      </c>
      <c r="C2847" t="s">
        <v>45</v>
      </c>
      <c r="D2847">
        <v>9</v>
      </c>
      <c r="E2847">
        <v>35</v>
      </c>
      <c r="F2847" t="s">
        <v>18</v>
      </c>
      <c r="G2847" t="s">
        <v>30</v>
      </c>
      <c r="H2847">
        <v>2</v>
      </c>
    </row>
    <row r="2848" spans="1:8" x14ac:dyDescent="0.25">
      <c r="A2848">
        <f t="shared" si="44"/>
        <v>2847</v>
      </c>
      <c r="B2848" s="5">
        <v>45189</v>
      </c>
      <c r="C2848" t="s">
        <v>45</v>
      </c>
      <c r="D2848">
        <v>7</v>
      </c>
      <c r="E2848">
        <v>57</v>
      </c>
      <c r="F2848" t="s">
        <v>18</v>
      </c>
      <c r="G2848" t="s">
        <v>58</v>
      </c>
      <c r="H2848">
        <v>3</v>
      </c>
    </row>
    <row r="2849" spans="1:8" x14ac:dyDescent="0.25">
      <c r="A2849">
        <f t="shared" si="44"/>
        <v>2848</v>
      </c>
      <c r="B2849" s="5">
        <v>45189</v>
      </c>
      <c r="C2849" t="s">
        <v>39</v>
      </c>
      <c r="D2849">
        <v>3</v>
      </c>
      <c r="E2849">
        <v>180</v>
      </c>
      <c r="F2849" t="s">
        <v>18</v>
      </c>
      <c r="G2849" t="s">
        <v>41</v>
      </c>
      <c r="H2849">
        <v>5</v>
      </c>
    </row>
    <row r="2850" spans="1:8" x14ac:dyDescent="0.25">
      <c r="A2850">
        <f t="shared" si="44"/>
        <v>2849</v>
      </c>
      <c r="B2850" s="5">
        <v>45189</v>
      </c>
      <c r="C2850" t="s">
        <v>45</v>
      </c>
      <c r="D2850">
        <v>3</v>
      </c>
      <c r="E2850">
        <v>71</v>
      </c>
      <c r="F2850" t="s">
        <v>18</v>
      </c>
      <c r="G2850" t="s">
        <v>66</v>
      </c>
      <c r="H2850">
        <v>3</v>
      </c>
    </row>
    <row r="2851" spans="1:8" x14ac:dyDescent="0.25">
      <c r="A2851">
        <f t="shared" si="44"/>
        <v>2850</v>
      </c>
      <c r="B2851" s="5">
        <v>45189</v>
      </c>
      <c r="C2851" t="s">
        <v>45</v>
      </c>
      <c r="D2851">
        <v>3</v>
      </c>
      <c r="E2851">
        <v>171</v>
      </c>
      <c r="F2851" t="s">
        <v>18</v>
      </c>
      <c r="G2851" t="s">
        <v>49</v>
      </c>
      <c r="H2851">
        <v>1</v>
      </c>
    </row>
    <row r="2852" spans="1:8" x14ac:dyDescent="0.25">
      <c r="A2852">
        <f t="shared" si="44"/>
        <v>2851</v>
      </c>
      <c r="B2852" s="5">
        <v>45189</v>
      </c>
      <c r="C2852" t="s">
        <v>30</v>
      </c>
      <c r="D2852">
        <v>8</v>
      </c>
      <c r="E2852">
        <v>159</v>
      </c>
      <c r="F2852" t="s">
        <v>18</v>
      </c>
      <c r="G2852" t="s">
        <v>41</v>
      </c>
      <c r="H2852">
        <v>2</v>
      </c>
    </row>
    <row r="2853" spans="1:8" x14ac:dyDescent="0.25">
      <c r="A2853">
        <f t="shared" si="44"/>
        <v>2852</v>
      </c>
      <c r="B2853" s="5">
        <v>45189</v>
      </c>
      <c r="C2853" t="s">
        <v>45</v>
      </c>
      <c r="D2853">
        <v>7</v>
      </c>
      <c r="E2853">
        <v>153</v>
      </c>
      <c r="F2853" t="s">
        <v>18</v>
      </c>
      <c r="G2853" t="s">
        <v>58</v>
      </c>
      <c r="H2853">
        <v>1</v>
      </c>
    </row>
    <row r="2854" spans="1:8" x14ac:dyDescent="0.25">
      <c r="A2854">
        <f t="shared" si="44"/>
        <v>2853</v>
      </c>
      <c r="B2854" s="5">
        <v>45189</v>
      </c>
      <c r="C2854" t="s">
        <v>45</v>
      </c>
      <c r="D2854">
        <v>7</v>
      </c>
      <c r="E2854">
        <v>193</v>
      </c>
      <c r="F2854" t="s">
        <v>18</v>
      </c>
      <c r="G2854" t="s">
        <v>49</v>
      </c>
      <c r="H2854">
        <v>2</v>
      </c>
    </row>
    <row r="2855" spans="1:8" x14ac:dyDescent="0.25">
      <c r="A2855">
        <f t="shared" si="44"/>
        <v>2854</v>
      </c>
      <c r="B2855" s="5">
        <v>45189</v>
      </c>
      <c r="C2855" t="s">
        <v>39</v>
      </c>
      <c r="D2855">
        <v>7</v>
      </c>
      <c r="E2855">
        <v>162</v>
      </c>
      <c r="F2855" t="s">
        <v>18</v>
      </c>
      <c r="G2855" t="s">
        <v>61</v>
      </c>
      <c r="H2855">
        <v>3</v>
      </c>
    </row>
    <row r="2856" spans="1:8" x14ac:dyDescent="0.25">
      <c r="A2856">
        <f t="shared" si="44"/>
        <v>2855</v>
      </c>
      <c r="B2856" s="5">
        <v>45189</v>
      </c>
      <c r="C2856" t="s">
        <v>45</v>
      </c>
      <c r="D2856">
        <v>3</v>
      </c>
      <c r="E2856">
        <v>171</v>
      </c>
      <c r="F2856" t="s">
        <v>18</v>
      </c>
      <c r="G2856" t="s">
        <v>49</v>
      </c>
      <c r="H2856">
        <v>1</v>
      </c>
    </row>
    <row r="2857" spans="1:8" x14ac:dyDescent="0.25">
      <c r="A2857">
        <f t="shared" si="44"/>
        <v>2856</v>
      </c>
      <c r="B2857" s="5">
        <v>45190</v>
      </c>
      <c r="C2857" t="s">
        <v>45</v>
      </c>
      <c r="D2857">
        <v>2</v>
      </c>
      <c r="E2857">
        <v>175</v>
      </c>
      <c r="F2857" t="s">
        <v>18</v>
      </c>
      <c r="G2857" t="s">
        <v>61</v>
      </c>
      <c r="H2857">
        <v>4</v>
      </c>
    </row>
    <row r="2858" spans="1:8" x14ac:dyDescent="0.25">
      <c r="A2858">
        <f t="shared" si="44"/>
        <v>2857</v>
      </c>
      <c r="B2858" s="5">
        <v>45190</v>
      </c>
      <c r="C2858" t="s">
        <v>45</v>
      </c>
      <c r="D2858">
        <v>8</v>
      </c>
      <c r="E2858">
        <v>124</v>
      </c>
      <c r="F2858" t="s">
        <v>18</v>
      </c>
      <c r="G2858" t="s">
        <v>41</v>
      </c>
      <c r="H2858">
        <v>4</v>
      </c>
    </row>
    <row r="2859" spans="1:8" x14ac:dyDescent="0.25">
      <c r="A2859">
        <f t="shared" si="44"/>
        <v>2858</v>
      </c>
      <c r="B2859" s="5">
        <v>45190</v>
      </c>
      <c r="C2859" t="s">
        <v>45</v>
      </c>
      <c r="D2859">
        <v>3</v>
      </c>
      <c r="E2859">
        <v>197</v>
      </c>
      <c r="F2859" t="s">
        <v>18</v>
      </c>
      <c r="G2859" t="s">
        <v>30</v>
      </c>
      <c r="H2859">
        <v>5</v>
      </c>
    </row>
    <row r="2860" spans="1:8" x14ac:dyDescent="0.25">
      <c r="A2860">
        <f t="shared" si="44"/>
        <v>2859</v>
      </c>
      <c r="B2860" s="5">
        <v>45190</v>
      </c>
      <c r="C2860" t="s">
        <v>45</v>
      </c>
      <c r="D2860">
        <v>7</v>
      </c>
      <c r="E2860">
        <v>166</v>
      </c>
      <c r="F2860" t="s">
        <v>18</v>
      </c>
      <c r="G2860" t="s">
        <v>58</v>
      </c>
      <c r="H2860">
        <v>3</v>
      </c>
    </row>
    <row r="2861" spans="1:8" x14ac:dyDescent="0.25">
      <c r="A2861">
        <f t="shared" si="44"/>
        <v>2860</v>
      </c>
      <c r="B2861" s="5">
        <v>45190</v>
      </c>
      <c r="C2861" t="s">
        <v>45</v>
      </c>
      <c r="D2861">
        <v>7</v>
      </c>
      <c r="F2861" t="s">
        <v>18</v>
      </c>
      <c r="G2861" t="s">
        <v>58</v>
      </c>
      <c r="H2861">
        <v>3</v>
      </c>
    </row>
    <row r="2862" spans="1:8" x14ac:dyDescent="0.25">
      <c r="A2862">
        <f t="shared" si="44"/>
        <v>2861</v>
      </c>
      <c r="B2862" s="5">
        <v>45190</v>
      </c>
      <c r="C2862" t="s">
        <v>45</v>
      </c>
      <c r="D2862">
        <v>7</v>
      </c>
      <c r="E2862">
        <v>166</v>
      </c>
      <c r="F2862" t="s">
        <v>18</v>
      </c>
      <c r="G2862" t="s">
        <v>58</v>
      </c>
      <c r="H2862">
        <v>3</v>
      </c>
    </row>
    <row r="2863" spans="1:8" x14ac:dyDescent="0.25">
      <c r="A2863">
        <f t="shared" si="44"/>
        <v>2862</v>
      </c>
      <c r="B2863" s="5">
        <v>45190</v>
      </c>
      <c r="C2863" t="s">
        <v>45</v>
      </c>
      <c r="D2863">
        <v>7</v>
      </c>
      <c r="E2863">
        <v>32</v>
      </c>
      <c r="F2863" t="s">
        <v>18</v>
      </c>
      <c r="G2863" t="s">
        <v>58</v>
      </c>
      <c r="H2863">
        <v>3</v>
      </c>
    </row>
    <row r="2864" spans="1:8" x14ac:dyDescent="0.25">
      <c r="A2864">
        <f t="shared" si="44"/>
        <v>2863</v>
      </c>
      <c r="B2864" s="5">
        <v>45191</v>
      </c>
      <c r="C2864" t="s">
        <v>45</v>
      </c>
      <c r="D2864">
        <v>10</v>
      </c>
      <c r="E2864">
        <v>131</v>
      </c>
      <c r="F2864" t="s">
        <v>18</v>
      </c>
      <c r="G2864" t="s">
        <v>66</v>
      </c>
      <c r="H2864">
        <v>1</v>
      </c>
    </row>
    <row r="2865" spans="1:8" x14ac:dyDescent="0.25">
      <c r="A2865">
        <f t="shared" si="44"/>
        <v>2864</v>
      </c>
      <c r="B2865" s="5">
        <v>45191</v>
      </c>
      <c r="C2865" t="s">
        <v>45</v>
      </c>
      <c r="D2865">
        <v>6</v>
      </c>
      <c r="E2865">
        <v>86</v>
      </c>
      <c r="F2865" t="s">
        <v>18</v>
      </c>
      <c r="G2865" t="s">
        <v>61</v>
      </c>
      <c r="H2865">
        <v>3</v>
      </c>
    </row>
    <row r="2866" spans="1:8" x14ac:dyDescent="0.25">
      <c r="A2866">
        <f t="shared" si="44"/>
        <v>2865</v>
      </c>
      <c r="B2866" s="5">
        <v>45191</v>
      </c>
      <c r="C2866" t="s">
        <v>45</v>
      </c>
      <c r="D2866">
        <v>10</v>
      </c>
      <c r="E2866">
        <v>43</v>
      </c>
      <c r="F2866" t="s">
        <v>18</v>
      </c>
      <c r="G2866" t="s">
        <v>49</v>
      </c>
      <c r="H2866">
        <v>3</v>
      </c>
    </row>
    <row r="2867" spans="1:8" x14ac:dyDescent="0.25">
      <c r="A2867">
        <f t="shared" si="44"/>
        <v>2866</v>
      </c>
      <c r="B2867" s="5">
        <v>45191</v>
      </c>
      <c r="C2867" t="s">
        <v>45</v>
      </c>
      <c r="D2867">
        <v>4</v>
      </c>
      <c r="E2867">
        <v>188</v>
      </c>
      <c r="F2867" t="s">
        <v>18</v>
      </c>
      <c r="G2867" t="s">
        <v>30</v>
      </c>
      <c r="H2867">
        <v>3</v>
      </c>
    </row>
    <row r="2868" spans="1:8" x14ac:dyDescent="0.25">
      <c r="A2868">
        <f t="shared" si="44"/>
        <v>2867</v>
      </c>
      <c r="B2868" s="5">
        <v>45191</v>
      </c>
      <c r="C2868" t="s">
        <v>45</v>
      </c>
      <c r="D2868">
        <v>2</v>
      </c>
      <c r="E2868">
        <v>124</v>
      </c>
      <c r="F2868" t="s">
        <v>18</v>
      </c>
      <c r="G2868" t="s">
        <v>61</v>
      </c>
      <c r="H2868">
        <v>5</v>
      </c>
    </row>
    <row r="2869" spans="1:8" x14ac:dyDescent="0.25">
      <c r="A2869">
        <f t="shared" si="44"/>
        <v>2868</v>
      </c>
      <c r="B2869" s="5">
        <v>45191</v>
      </c>
      <c r="C2869" t="s">
        <v>45</v>
      </c>
      <c r="D2869">
        <v>8</v>
      </c>
      <c r="E2869">
        <v>182</v>
      </c>
      <c r="F2869" t="s">
        <v>18</v>
      </c>
      <c r="G2869" t="s">
        <v>30</v>
      </c>
      <c r="H2869">
        <v>2</v>
      </c>
    </row>
    <row r="2870" spans="1:8" x14ac:dyDescent="0.25">
      <c r="A2870">
        <f t="shared" si="44"/>
        <v>2869</v>
      </c>
      <c r="B2870" s="5">
        <v>45191</v>
      </c>
      <c r="C2870" t="s">
        <v>45</v>
      </c>
      <c r="D2870">
        <v>4</v>
      </c>
      <c r="E2870">
        <v>188</v>
      </c>
      <c r="F2870" t="s">
        <v>18</v>
      </c>
      <c r="G2870" t="s">
        <v>30</v>
      </c>
      <c r="H2870">
        <v>3</v>
      </c>
    </row>
    <row r="2871" spans="1:8" x14ac:dyDescent="0.25">
      <c r="A2871">
        <f t="shared" si="44"/>
        <v>2870</v>
      </c>
      <c r="B2871" s="5">
        <v>45192</v>
      </c>
      <c r="C2871" t="s">
        <v>45</v>
      </c>
      <c r="D2871">
        <v>8</v>
      </c>
      <c r="E2871">
        <v>134</v>
      </c>
      <c r="F2871" t="s">
        <v>18</v>
      </c>
      <c r="G2871" t="s">
        <v>61</v>
      </c>
      <c r="H2871">
        <v>5</v>
      </c>
    </row>
    <row r="2872" spans="1:8" x14ac:dyDescent="0.25">
      <c r="A2872">
        <f t="shared" si="44"/>
        <v>2871</v>
      </c>
      <c r="B2872" s="5">
        <v>45192</v>
      </c>
      <c r="C2872" t="s">
        <v>45</v>
      </c>
      <c r="D2872">
        <v>7</v>
      </c>
      <c r="E2872">
        <v>56</v>
      </c>
      <c r="F2872" t="s">
        <v>18</v>
      </c>
      <c r="G2872" t="s">
        <v>58</v>
      </c>
      <c r="H2872">
        <v>5</v>
      </c>
    </row>
    <row r="2873" spans="1:8" x14ac:dyDescent="0.25">
      <c r="A2873">
        <f t="shared" si="44"/>
        <v>2872</v>
      </c>
      <c r="B2873" s="5">
        <v>45192</v>
      </c>
      <c r="C2873" t="s">
        <v>39</v>
      </c>
      <c r="D2873">
        <v>2</v>
      </c>
      <c r="E2873">
        <v>134</v>
      </c>
      <c r="F2873" t="s">
        <v>18</v>
      </c>
      <c r="G2873" t="s">
        <v>58</v>
      </c>
      <c r="H2873">
        <v>4</v>
      </c>
    </row>
    <row r="2874" spans="1:8" x14ac:dyDescent="0.25">
      <c r="A2874">
        <f t="shared" si="44"/>
        <v>2873</v>
      </c>
      <c r="B2874" s="5">
        <v>45192</v>
      </c>
      <c r="C2874" t="s">
        <v>39</v>
      </c>
      <c r="D2874">
        <v>2</v>
      </c>
      <c r="E2874">
        <v>134</v>
      </c>
      <c r="F2874" t="s">
        <v>18</v>
      </c>
      <c r="G2874" t="s">
        <v>58</v>
      </c>
      <c r="H2874">
        <v>4</v>
      </c>
    </row>
    <row r="2875" spans="1:8" x14ac:dyDescent="0.25">
      <c r="A2875">
        <f t="shared" si="44"/>
        <v>2874</v>
      </c>
      <c r="B2875" s="5">
        <v>45192</v>
      </c>
      <c r="C2875" t="s">
        <v>39</v>
      </c>
      <c r="D2875">
        <v>2</v>
      </c>
      <c r="E2875">
        <v>134</v>
      </c>
      <c r="F2875" t="s">
        <v>18</v>
      </c>
      <c r="G2875" t="s">
        <v>58</v>
      </c>
      <c r="H2875">
        <v>4</v>
      </c>
    </row>
    <row r="2876" spans="1:8" x14ac:dyDescent="0.25">
      <c r="A2876">
        <f t="shared" si="44"/>
        <v>2875</v>
      </c>
      <c r="B2876" s="5">
        <v>45192</v>
      </c>
      <c r="C2876" t="s">
        <v>39</v>
      </c>
      <c r="D2876">
        <v>2</v>
      </c>
      <c r="E2876">
        <v>134</v>
      </c>
      <c r="F2876" t="s">
        <v>18</v>
      </c>
      <c r="G2876" t="s">
        <v>58</v>
      </c>
      <c r="H2876">
        <v>4</v>
      </c>
    </row>
    <row r="2877" spans="1:8" x14ac:dyDescent="0.25">
      <c r="A2877">
        <f t="shared" si="44"/>
        <v>2876</v>
      </c>
      <c r="B2877" s="5">
        <v>45192</v>
      </c>
      <c r="C2877" t="s">
        <v>45</v>
      </c>
      <c r="D2877">
        <v>4</v>
      </c>
      <c r="E2877">
        <v>37</v>
      </c>
      <c r="F2877" t="s">
        <v>18</v>
      </c>
      <c r="G2877" t="s">
        <v>30</v>
      </c>
      <c r="H2877">
        <v>3</v>
      </c>
    </row>
    <row r="2878" spans="1:8" x14ac:dyDescent="0.25">
      <c r="A2878">
        <f t="shared" si="44"/>
        <v>2877</v>
      </c>
      <c r="B2878" s="5">
        <v>45192</v>
      </c>
      <c r="C2878" t="s">
        <v>45</v>
      </c>
      <c r="D2878">
        <v>1</v>
      </c>
      <c r="E2878">
        <v>57</v>
      </c>
      <c r="F2878" t="s">
        <v>18</v>
      </c>
      <c r="G2878" t="s">
        <v>61</v>
      </c>
      <c r="H2878">
        <v>2</v>
      </c>
    </row>
    <row r="2879" spans="1:8" x14ac:dyDescent="0.25">
      <c r="A2879">
        <f t="shared" si="44"/>
        <v>2878</v>
      </c>
      <c r="B2879" s="5">
        <v>45192</v>
      </c>
      <c r="C2879" t="s">
        <v>45</v>
      </c>
      <c r="D2879">
        <v>2</v>
      </c>
      <c r="E2879">
        <v>32</v>
      </c>
      <c r="F2879" t="s">
        <v>18</v>
      </c>
      <c r="G2879" t="s">
        <v>66</v>
      </c>
      <c r="H2879">
        <v>4</v>
      </c>
    </row>
    <row r="2880" spans="1:8" x14ac:dyDescent="0.25">
      <c r="A2880">
        <f t="shared" si="44"/>
        <v>2879</v>
      </c>
      <c r="B2880" s="5">
        <v>45192</v>
      </c>
      <c r="C2880" t="s">
        <v>39</v>
      </c>
      <c r="D2880">
        <v>3</v>
      </c>
      <c r="E2880">
        <v>207</v>
      </c>
      <c r="F2880" t="s">
        <v>18</v>
      </c>
      <c r="G2880" t="s">
        <v>30</v>
      </c>
      <c r="H2880">
        <v>1</v>
      </c>
    </row>
    <row r="2881" spans="1:8" x14ac:dyDescent="0.25">
      <c r="A2881">
        <f t="shared" si="44"/>
        <v>2880</v>
      </c>
      <c r="B2881" s="5">
        <v>45192</v>
      </c>
      <c r="C2881" t="s">
        <v>45</v>
      </c>
      <c r="D2881">
        <v>2</v>
      </c>
      <c r="E2881">
        <v>192</v>
      </c>
      <c r="F2881" t="s">
        <v>18</v>
      </c>
      <c r="G2881" t="s">
        <v>30</v>
      </c>
      <c r="H2881">
        <v>1</v>
      </c>
    </row>
    <row r="2882" spans="1:8" x14ac:dyDescent="0.25">
      <c r="A2882">
        <f t="shared" ref="A2882:A2945" si="45">ROW()-1</f>
        <v>2881</v>
      </c>
      <c r="B2882" s="5">
        <v>45192</v>
      </c>
      <c r="C2882" t="s">
        <v>39</v>
      </c>
      <c r="D2882">
        <v>8</v>
      </c>
      <c r="E2882">
        <v>194</v>
      </c>
      <c r="F2882" t="s">
        <v>18</v>
      </c>
      <c r="G2882" t="s">
        <v>41</v>
      </c>
      <c r="H2882">
        <v>1</v>
      </c>
    </row>
    <row r="2883" spans="1:8" x14ac:dyDescent="0.25">
      <c r="A2883">
        <f t="shared" si="45"/>
        <v>2882</v>
      </c>
      <c r="B2883" s="5">
        <v>45193</v>
      </c>
      <c r="C2883" t="s">
        <v>45</v>
      </c>
      <c r="D2883">
        <v>9</v>
      </c>
      <c r="E2883">
        <v>69</v>
      </c>
      <c r="F2883" t="s">
        <v>18</v>
      </c>
      <c r="G2883" t="s">
        <v>30</v>
      </c>
      <c r="H2883">
        <v>4</v>
      </c>
    </row>
    <row r="2884" spans="1:8" x14ac:dyDescent="0.25">
      <c r="A2884">
        <f t="shared" si="45"/>
        <v>2883</v>
      </c>
      <c r="B2884" s="5">
        <v>45193</v>
      </c>
      <c r="C2884" t="s">
        <v>45</v>
      </c>
      <c r="D2884">
        <v>6</v>
      </c>
      <c r="E2884">
        <v>101</v>
      </c>
      <c r="F2884" t="s">
        <v>18</v>
      </c>
      <c r="G2884" t="s">
        <v>30</v>
      </c>
      <c r="H2884">
        <v>4</v>
      </c>
    </row>
    <row r="2885" spans="1:8" x14ac:dyDescent="0.25">
      <c r="A2885">
        <f t="shared" si="45"/>
        <v>2884</v>
      </c>
      <c r="B2885" s="5">
        <v>45193</v>
      </c>
      <c r="C2885" t="s">
        <v>45</v>
      </c>
      <c r="D2885">
        <v>1</v>
      </c>
      <c r="E2885">
        <v>75</v>
      </c>
      <c r="F2885" t="s">
        <v>18</v>
      </c>
      <c r="G2885" t="s">
        <v>41</v>
      </c>
      <c r="H2885">
        <v>4</v>
      </c>
    </row>
    <row r="2886" spans="1:8" x14ac:dyDescent="0.25">
      <c r="A2886">
        <f t="shared" si="45"/>
        <v>2885</v>
      </c>
      <c r="B2886" s="5">
        <v>45193</v>
      </c>
      <c r="C2886" t="s">
        <v>45</v>
      </c>
      <c r="D2886">
        <v>7</v>
      </c>
      <c r="E2886">
        <v>171</v>
      </c>
      <c r="F2886" t="s">
        <v>18</v>
      </c>
      <c r="G2886" t="s">
        <v>41</v>
      </c>
      <c r="H2886">
        <v>1</v>
      </c>
    </row>
    <row r="2887" spans="1:8" x14ac:dyDescent="0.25">
      <c r="A2887">
        <f t="shared" si="45"/>
        <v>2886</v>
      </c>
      <c r="B2887" s="5">
        <v>45193</v>
      </c>
      <c r="C2887" t="s">
        <v>45</v>
      </c>
      <c r="D2887">
        <v>8</v>
      </c>
      <c r="E2887">
        <v>179</v>
      </c>
      <c r="F2887" t="s">
        <v>18</v>
      </c>
      <c r="G2887" t="s">
        <v>66</v>
      </c>
      <c r="H2887">
        <v>1</v>
      </c>
    </row>
    <row r="2888" spans="1:8" x14ac:dyDescent="0.25">
      <c r="A2888">
        <f t="shared" si="45"/>
        <v>2887</v>
      </c>
      <c r="B2888" s="5">
        <v>45193</v>
      </c>
      <c r="C2888" t="s">
        <v>45</v>
      </c>
      <c r="D2888">
        <v>2</v>
      </c>
      <c r="E2888">
        <v>89</v>
      </c>
      <c r="F2888" t="s">
        <v>18</v>
      </c>
      <c r="G2888" t="s">
        <v>30</v>
      </c>
      <c r="H2888">
        <v>1</v>
      </c>
    </row>
    <row r="2889" spans="1:8" x14ac:dyDescent="0.25">
      <c r="A2889">
        <f t="shared" si="45"/>
        <v>2888</v>
      </c>
      <c r="B2889" s="5">
        <v>45193</v>
      </c>
      <c r="C2889" t="s">
        <v>45</v>
      </c>
      <c r="D2889">
        <v>6</v>
      </c>
      <c r="E2889">
        <v>75</v>
      </c>
      <c r="F2889" t="s">
        <v>18</v>
      </c>
      <c r="G2889" t="s">
        <v>58</v>
      </c>
      <c r="H2889">
        <v>4</v>
      </c>
    </row>
    <row r="2890" spans="1:8" x14ac:dyDescent="0.25">
      <c r="A2890">
        <f t="shared" si="45"/>
        <v>2889</v>
      </c>
      <c r="B2890" s="5">
        <v>45193</v>
      </c>
      <c r="C2890" t="s">
        <v>45</v>
      </c>
      <c r="D2890">
        <v>1</v>
      </c>
      <c r="E2890">
        <v>88</v>
      </c>
      <c r="F2890" t="s">
        <v>18</v>
      </c>
      <c r="G2890" t="s">
        <v>41</v>
      </c>
      <c r="H2890">
        <v>4</v>
      </c>
    </row>
    <row r="2891" spans="1:8" x14ac:dyDescent="0.25">
      <c r="A2891">
        <f t="shared" si="45"/>
        <v>2890</v>
      </c>
      <c r="B2891" s="5">
        <v>45193</v>
      </c>
      <c r="C2891" t="s">
        <v>39</v>
      </c>
      <c r="D2891">
        <v>6</v>
      </c>
      <c r="E2891">
        <v>142</v>
      </c>
      <c r="F2891" t="s">
        <v>18</v>
      </c>
      <c r="G2891" t="s">
        <v>61</v>
      </c>
      <c r="H2891">
        <v>4</v>
      </c>
    </row>
    <row r="2892" spans="1:8" x14ac:dyDescent="0.25">
      <c r="A2892">
        <f t="shared" si="45"/>
        <v>2891</v>
      </c>
      <c r="B2892" s="5">
        <v>45193</v>
      </c>
      <c r="C2892" t="s">
        <v>45</v>
      </c>
      <c r="D2892">
        <v>3</v>
      </c>
      <c r="E2892">
        <v>120</v>
      </c>
      <c r="F2892" t="s">
        <v>18</v>
      </c>
      <c r="G2892" t="s">
        <v>66</v>
      </c>
      <c r="H2892">
        <v>1</v>
      </c>
    </row>
    <row r="2893" spans="1:8" x14ac:dyDescent="0.25">
      <c r="A2893">
        <f t="shared" si="45"/>
        <v>2892</v>
      </c>
      <c r="B2893" s="5">
        <v>45194</v>
      </c>
      <c r="C2893" t="s">
        <v>45</v>
      </c>
      <c r="D2893">
        <v>7</v>
      </c>
      <c r="E2893">
        <v>130</v>
      </c>
      <c r="F2893" t="s">
        <v>18</v>
      </c>
      <c r="G2893" t="s">
        <v>58</v>
      </c>
      <c r="H2893">
        <v>5</v>
      </c>
    </row>
    <row r="2894" spans="1:8" x14ac:dyDescent="0.25">
      <c r="A2894">
        <f t="shared" si="45"/>
        <v>2893</v>
      </c>
      <c r="B2894" s="5">
        <v>45194</v>
      </c>
      <c r="C2894" t="s">
        <v>45</v>
      </c>
      <c r="D2894">
        <v>5</v>
      </c>
      <c r="E2894">
        <v>198</v>
      </c>
      <c r="F2894" t="s">
        <v>18</v>
      </c>
      <c r="G2894" t="s">
        <v>49</v>
      </c>
      <c r="H2894">
        <v>2</v>
      </c>
    </row>
    <row r="2895" spans="1:8" x14ac:dyDescent="0.25">
      <c r="A2895">
        <f t="shared" si="45"/>
        <v>2894</v>
      </c>
      <c r="B2895" s="5">
        <v>45194</v>
      </c>
      <c r="C2895" t="s">
        <v>45</v>
      </c>
      <c r="D2895">
        <v>6</v>
      </c>
      <c r="E2895">
        <v>86</v>
      </c>
      <c r="F2895" t="s">
        <v>18</v>
      </c>
      <c r="G2895" t="s">
        <v>49</v>
      </c>
      <c r="H2895">
        <v>3</v>
      </c>
    </row>
    <row r="2896" spans="1:8" x14ac:dyDescent="0.25">
      <c r="A2896">
        <f t="shared" si="45"/>
        <v>2895</v>
      </c>
      <c r="B2896" s="5">
        <v>45194</v>
      </c>
      <c r="C2896" t="s">
        <v>39</v>
      </c>
      <c r="D2896">
        <v>2</v>
      </c>
      <c r="E2896">
        <v>62</v>
      </c>
      <c r="F2896" t="s">
        <v>18</v>
      </c>
      <c r="G2896" t="s">
        <v>30</v>
      </c>
      <c r="H2896">
        <v>2</v>
      </c>
    </row>
    <row r="2897" spans="1:8" x14ac:dyDescent="0.25">
      <c r="A2897">
        <f t="shared" si="45"/>
        <v>2896</v>
      </c>
      <c r="B2897" s="5">
        <v>45194</v>
      </c>
      <c r="C2897" t="s">
        <v>45</v>
      </c>
      <c r="D2897">
        <v>6</v>
      </c>
      <c r="E2897">
        <v>86</v>
      </c>
      <c r="F2897" t="s">
        <v>18</v>
      </c>
      <c r="G2897" t="s">
        <v>49</v>
      </c>
      <c r="H2897">
        <v>3</v>
      </c>
    </row>
    <row r="2898" spans="1:8" x14ac:dyDescent="0.25">
      <c r="A2898">
        <f t="shared" si="45"/>
        <v>2897</v>
      </c>
      <c r="B2898" s="5">
        <v>45195</v>
      </c>
      <c r="C2898" t="s">
        <v>45</v>
      </c>
      <c r="D2898">
        <v>2</v>
      </c>
      <c r="E2898">
        <v>181</v>
      </c>
      <c r="F2898" t="s">
        <v>18</v>
      </c>
      <c r="G2898" t="s">
        <v>41</v>
      </c>
      <c r="H2898">
        <v>1</v>
      </c>
    </row>
    <row r="2899" spans="1:8" x14ac:dyDescent="0.25">
      <c r="A2899">
        <f t="shared" si="45"/>
        <v>2898</v>
      </c>
      <c r="B2899" s="5">
        <v>45195</v>
      </c>
      <c r="C2899" t="s">
        <v>45</v>
      </c>
      <c r="D2899">
        <v>3</v>
      </c>
      <c r="E2899">
        <v>160</v>
      </c>
      <c r="F2899" t="s">
        <v>18</v>
      </c>
      <c r="G2899" t="s">
        <v>30</v>
      </c>
      <c r="H2899">
        <v>5</v>
      </c>
    </row>
    <row r="2900" spans="1:8" x14ac:dyDescent="0.25">
      <c r="A2900">
        <f t="shared" si="45"/>
        <v>2899</v>
      </c>
      <c r="B2900" s="5">
        <v>45195</v>
      </c>
      <c r="C2900" t="s">
        <v>39</v>
      </c>
      <c r="D2900">
        <v>5</v>
      </c>
      <c r="E2900">
        <v>93</v>
      </c>
      <c r="F2900" t="s">
        <v>18</v>
      </c>
      <c r="G2900" t="s">
        <v>41</v>
      </c>
      <c r="H2900">
        <v>1</v>
      </c>
    </row>
    <row r="2901" spans="1:8" x14ac:dyDescent="0.25">
      <c r="A2901">
        <f t="shared" si="45"/>
        <v>2900</v>
      </c>
      <c r="B2901" s="5">
        <v>45195</v>
      </c>
      <c r="C2901" t="s">
        <v>39</v>
      </c>
      <c r="D2901">
        <v>9</v>
      </c>
      <c r="E2901">
        <v>145</v>
      </c>
      <c r="F2901" t="s">
        <v>18</v>
      </c>
      <c r="G2901" t="s">
        <v>49</v>
      </c>
      <c r="H2901">
        <v>4</v>
      </c>
    </row>
    <row r="2902" spans="1:8" x14ac:dyDescent="0.25">
      <c r="A2902">
        <f t="shared" si="45"/>
        <v>2901</v>
      </c>
      <c r="B2902" s="5">
        <v>45195</v>
      </c>
      <c r="C2902" t="s">
        <v>45</v>
      </c>
      <c r="D2902">
        <v>2</v>
      </c>
      <c r="E2902">
        <v>124</v>
      </c>
      <c r="F2902" t="s">
        <v>18</v>
      </c>
      <c r="G2902" t="s">
        <v>61</v>
      </c>
      <c r="H2902">
        <v>3</v>
      </c>
    </row>
    <row r="2903" spans="1:8" x14ac:dyDescent="0.25">
      <c r="A2903">
        <f t="shared" si="45"/>
        <v>2902</v>
      </c>
      <c r="B2903" s="5">
        <v>45195</v>
      </c>
      <c r="C2903" t="s">
        <v>45</v>
      </c>
      <c r="D2903">
        <v>3</v>
      </c>
      <c r="E2903">
        <v>97</v>
      </c>
      <c r="F2903" t="s">
        <v>18</v>
      </c>
      <c r="G2903" t="s">
        <v>49</v>
      </c>
      <c r="H2903">
        <v>3</v>
      </c>
    </row>
    <row r="2904" spans="1:8" x14ac:dyDescent="0.25">
      <c r="A2904">
        <f t="shared" si="45"/>
        <v>2903</v>
      </c>
      <c r="B2904" s="5">
        <v>45195</v>
      </c>
      <c r="C2904" t="s">
        <v>45</v>
      </c>
      <c r="D2904">
        <v>8</v>
      </c>
      <c r="E2904">
        <v>32</v>
      </c>
      <c r="F2904" t="s">
        <v>18</v>
      </c>
      <c r="G2904" t="s">
        <v>30</v>
      </c>
      <c r="H2904">
        <v>2</v>
      </c>
    </row>
    <row r="2905" spans="1:8" x14ac:dyDescent="0.25">
      <c r="A2905">
        <f t="shared" si="45"/>
        <v>2904</v>
      </c>
      <c r="B2905" s="5">
        <v>45195</v>
      </c>
      <c r="C2905" t="s">
        <v>39</v>
      </c>
      <c r="D2905">
        <v>10</v>
      </c>
      <c r="E2905">
        <v>157</v>
      </c>
      <c r="F2905" t="s">
        <v>18</v>
      </c>
      <c r="G2905" t="s">
        <v>66</v>
      </c>
      <c r="H2905">
        <v>2</v>
      </c>
    </row>
    <row r="2906" spans="1:8" x14ac:dyDescent="0.25">
      <c r="A2906">
        <f t="shared" si="45"/>
        <v>2905</v>
      </c>
      <c r="B2906" s="5">
        <v>45196</v>
      </c>
      <c r="C2906" t="s">
        <v>45</v>
      </c>
      <c r="D2906">
        <v>6</v>
      </c>
      <c r="E2906">
        <v>137</v>
      </c>
      <c r="F2906" t="s">
        <v>18</v>
      </c>
      <c r="G2906" t="s">
        <v>41</v>
      </c>
      <c r="H2906">
        <v>3</v>
      </c>
    </row>
    <row r="2907" spans="1:8" x14ac:dyDescent="0.25">
      <c r="A2907">
        <f t="shared" si="45"/>
        <v>2906</v>
      </c>
      <c r="B2907" s="5">
        <v>45196</v>
      </c>
      <c r="C2907" t="s">
        <v>39</v>
      </c>
      <c r="D2907">
        <v>10</v>
      </c>
      <c r="E2907">
        <v>56</v>
      </c>
      <c r="F2907" t="s">
        <v>18</v>
      </c>
      <c r="G2907" t="s">
        <v>61</v>
      </c>
      <c r="H2907">
        <v>3</v>
      </c>
    </row>
    <row r="2908" spans="1:8" x14ac:dyDescent="0.25">
      <c r="A2908">
        <f t="shared" si="45"/>
        <v>2907</v>
      </c>
      <c r="B2908" s="5">
        <v>45196</v>
      </c>
      <c r="C2908" t="s">
        <v>45</v>
      </c>
      <c r="D2908">
        <v>3</v>
      </c>
      <c r="E2908">
        <v>86</v>
      </c>
      <c r="F2908" t="s">
        <v>18</v>
      </c>
      <c r="G2908" t="s">
        <v>58</v>
      </c>
      <c r="H2908">
        <v>2</v>
      </c>
    </row>
    <row r="2909" spans="1:8" x14ac:dyDescent="0.25">
      <c r="A2909">
        <f t="shared" si="45"/>
        <v>2908</v>
      </c>
      <c r="B2909" s="5">
        <v>45196</v>
      </c>
      <c r="C2909" t="s">
        <v>45</v>
      </c>
      <c r="D2909">
        <v>10</v>
      </c>
      <c r="E2909">
        <v>186</v>
      </c>
      <c r="F2909" t="s">
        <v>18</v>
      </c>
      <c r="G2909" t="s">
        <v>41</v>
      </c>
      <c r="H2909">
        <v>5</v>
      </c>
    </row>
    <row r="2910" spans="1:8" x14ac:dyDescent="0.25">
      <c r="A2910">
        <f t="shared" si="45"/>
        <v>2909</v>
      </c>
      <c r="B2910" s="5">
        <v>45197</v>
      </c>
      <c r="C2910" t="s">
        <v>45</v>
      </c>
      <c r="D2910">
        <v>3</v>
      </c>
      <c r="E2910">
        <v>152</v>
      </c>
      <c r="F2910" t="s">
        <v>18</v>
      </c>
      <c r="G2910" t="s">
        <v>49</v>
      </c>
      <c r="H2910">
        <v>1</v>
      </c>
    </row>
    <row r="2911" spans="1:8" x14ac:dyDescent="0.25">
      <c r="A2911">
        <f t="shared" si="45"/>
        <v>2910</v>
      </c>
      <c r="B2911" s="5">
        <v>45197</v>
      </c>
      <c r="C2911" t="s">
        <v>39</v>
      </c>
      <c r="D2911">
        <v>6</v>
      </c>
      <c r="E2911">
        <v>126</v>
      </c>
      <c r="F2911" t="s">
        <v>18</v>
      </c>
      <c r="G2911" t="s">
        <v>49</v>
      </c>
      <c r="H2911">
        <v>1</v>
      </c>
    </row>
    <row r="2912" spans="1:8" x14ac:dyDescent="0.25">
      <c r="A2912">
        <f t="shared" si="45"/>
        <v>2911</v>
      </c>
      <c r="B2912" s="5">
        <v>45197</v>
      </c>
      <c r="C2912" t="s">
        <v>45</v>
      </c>
      <c r="D2912">
        <v>10</v>
      </c>
      <c r="E2912">
        <v>134</v>
      </c>
      <c r="F2912" t="s">
        <v>18</v>
      </c>
      <c r="G2912" t="s">
        <v>61</v>
      </c>
      <c r="H2912">
        <v>1</v>
      </c>
    </row>
    <row r="2913" spans="1:8" x14ac:dyDescent="0.25">
      <c r="A2913">
        <f t="shared" si="45"/>
        <v>2912</v>
      </c>
      <c r="B2913" s="5">
        <v>45197</v>
      </c>
      <c r="C2913" t="s">
        <v>39</v>
      </c>
      <c r="D2913">
        <v>7</v>
      </c>
      <c r="E2913">
        <v>166</v>
      </c>
      <c r="F2913" t="s">
        <v>18</v>
      </c>
      <c r="G2913" t="s">
        <v>41</v>
      </c>
      <c r="H2913">
        <v>2</v>
      </c>
    </row>
    <row r="2914" spans="1:8" x14ac:dyDescent="0.25">
      <c r="A2914">
        <f t="shared" si="45"/>
        <v>2913</v>
      </c>
      <c r="B2914" s="5">
        <v>45197</v>
      </c>
      <c r="C2914" t="s">
        <v>39</v>
      </c>
      <c r="D2914">
        <v>10</v>
      </c>
      <c r="E2914">
        <v>75</v>
      </c>
      <c r="F2914" t="s">
        <v>18</v>
      </c>
      <c r="G2914" t="s">
        <v>61</v>
      </c>
      <c r="H2914">
        <v>2</v>
      </c>
    </row>
    <row r="2915" spans="1:8" x14ac:dyDescent="0.25">
      <c r="A2915">
        <f t="shared" si="45"/>
        <v>2914</v>
      </c>
      <c r="B2915" s="5">
        <v>45197</v>
      </c>
      <c r="C2915" t="s">
        <v>45</v>
      </c>
      <c r="D2915">
        <v>6</v>
      </c>
      <c r="E2915">
        <v>95</v>
      </c>
      <c r="F2915" t="s">
        <v>18</v>
      </c>
      <c r="G2915" t="s">
        <v>30</v>
      </c>
      <c r="H2915">
        <v>1</v>
      </c>
    </row>
    <row r="2916" spans="1:8" x14ac:dyDescent="0.25">
      <c r="A2916">
        <f t="shared" si="45"/>
        <v>2915</v>
      </c>
      <c r="B2916" s="5">
        <v>45197</v>
      </c>
      <c r="C2916" t="s">
        <v>45</v>
      </c>
      <c r="D2916">
        <v>5</v>
      </c>
      <c r="E2916">
        <v>170</v>
      </c>
      <c r="F2916" t="s">
        <v>18</v>
      </c>
      <c r="G2916" t="s">
        <v>49</v>
      </c>
      <c r="H2916">
        <v>3</v>
      </c>
    </row>
    <row r="2917" spans="1:8" x14ac:dyDescent="0.25">
      <c r="A2917">
        <f t="shared" si="45"/>
        <v>2916</v>
      </c>
      <c r="B2917" s="5">
        <v>45197</v>
      </c>
      <c r="C2917" t="s">
        <v>39</v>
      </c>
      <c r="D2917">
        <v>10</v>
      </c>
      <c r="E2917">
        <v>127</v>
      </c>
      <c r="F2917" t="s">
        <v>18</v>
      </c>
      <c r="G2917" t="s">
        <v>58</v>
      </c>
      <c r="H2917">
        <v>2</v>
      </c>
    </row>
    <row r="2918" spans="1:8" x14ac:dyDescent="0.25">
      <c r="A2918">
        <f t="shared" si="45"/>
        <v>2917</v>
      </c>
      <c r="B2918" s="5">
        <v>45197</v>
      </c>
      <c r="C2918" t="s">
        <v>45</v>
      </c>
      <c r="D2918">
        <v>3</v>
      </c>
      <c r="E2918">
        <v>152</v>
      </c>
      <c r="F2918" t="s">
        <v>18</v>
      </c>
      <c r="G2918" t="s">
        <v>49</v>
      </c>
      <c r="H2918">
        <v>1</v>
      </c>
    </row>
    <row r="2919" spans="1:8" x14ac:dyDescent="0.25">
      <c r="A2919">
        <f t="shared" si="45"/>
        <v>2918</v>
      </c>
      <c r="B2919" s="5">
        <v>45197</v>
      </c>
      <c r="C2919" t="s">
        <v>39</v>
      </c>
      <c r="D2919">
        <v>10</v>
      </c>
      <c r="E2919">
        <v>75</v>
      </c>
      <c r="F2919" t="s">
        <v>18</v>
      </c>
      <c r="G2919" t="s">
        <v>61</v>
      </c>
    </row>
    <row r="2920" spans="1:8" x14ac:dyDescent="0.25">
      <c r="A2920">
        <f t="shared" si="45"/>
        <v>2919</v>
      </c>
      <c r="B2920" s="5">
        <v>45198</v>
      </c>
      <c r="C2920" t="s">
        <v>39</v>
      </c>
      <c r="D2920">
        <v>6</v>
      </c>
      <c r="E2920">
        <v>31</v>
      </c>
      <c r="F2920" t="s">
        <v>18</v>
      </c>
      <c r="G2920" t="s">
        <v>58</v>
      </c>
      <c r="H2920">
        <v>4</v>
      </c>
    </row>
    <row r="2921" spans="1:8" x14ac:dyDescent="0.25">
      <c r="A2921">
        <f t="shared" si="45"/>
        <v>2920</v>
      </c>
      <c r="B2921" s="5">
        <v>45198</v>
      </c>
      <c r="C2921" t="s">
        <v>45</v>
      </c>
      <c r="D2921">
        <v>1</v>
      </c>
      <c r="E2921">
        <v>179</v>
      </c>
      <c r="F2921" t="s">
        <v>18</v>
      </c>
      <c r="G2921" t="s">
        <v>30</v>
      </c>
      <c r="H2921">
        <v>4</v>
      </c>
    </row>
    <row r="2922" spans="1:8" x14ac:dyDescent="0.25">
      <c r="A2922">
        <f t="shared" si="45"/>
        <v>2921</v>
      </c>
      <c r="B2922" s="5">
        <v>45198</v>
      </c>
      <c r="C2922" t="s">
        <v>39</v>
      </c>
      <c r="D2922">
        <v>3</v>
      </c>
      <c r="E2922">
        <v>168</v>
      </c>
      <c r="F2922" t="s">
        <v>18</v>
      </c>
      <c r="G2922" t="s">
        <v>61</v>
      </c>
      <c r="H2922">
        <v>2</v>
      </c>
    </row>
    <row r="2923" spans="1:8" x14ac:dyDescent="0.25">
      <c r="A2923">
        <f t="shared" si="45"/>
        <v>2922</v>
      </c>
      <c r="B2923" s="5">
        <v>45198</v>
      </c>
      <c r="C2923" t="s">
        <v>39</v>
      </c>
      <c r="D2923">
        <v>9</v>
      </c>
      <c r="E2923">
        <v>125</v>
      </c>
      <c r="F2923" t="s">
        <v>18</v>
      </c>
      <c r="G2923" t="s">
        <v>66</v>
      </c>
      <c r="H2923">
        <v>3</v>
      </c>
    </row>
    <row r="2924" spans="1:8" x14ac:dyDescent="0.25">
      <c r="A2924">
        <f t="shared" si="45"/>
        <v>2923</v>
      </c>
      <c r="B2924" s="5">
        <v>45198</v>
      </c>
      <c r="C2924" t="s">
        <v>45</v>
      </c>
      <c r="D2924">
        <v>9</v>
      </c>
      <c r="E2924">
        <v>136</v>
      </c>
      <c r="F2924" t="s">
        <v>18</v>
      </c>
      <c r="G2924" t="s">
        <v>30</v>
      </c>
      <c r="H2924">
        <v>3</v>
      </c>
    </row>
    <row r="2925" spans="1:8" x14ac:dyDescent="0.25">
      <c r="A2925">
        <f t="shared" si="45"/>
        <v>2924</v>
      </c>
      <c r="B2925" s="5">
        <v>45198</v>
      </c>
      <c r="C2925" t="s">
        <v>45</v>
      </c>
      <c r="D2925">
        <v>3</v>
      </c>
      <c r="E2925">
        <v>171</v>
      </c>
      <c r="F2925" t="s">
        <v>18</v>
      </c>
      <c r="G2925" t="s">
        <v>41</v>
      </c>
      <c r="H2925">
        <v>4</v>
      </c>
    </row>
    <row r="2926" spans="1:8" x14ac:dyDescent="0.25">
      <c r="A2926">
        <f t="shared" si="45"/>
        <v>2925</v>
      </c>
      <c r="B2926" s="5">
        <v>45198</v>
      </c>
      <c r="C2926" t="s">
        <v>45</v>
      </c>
      <c r="D2926">
        <v>2</v>
      </c>
      <c r="E2926">
        <v>208</v>
      </c>
      <c r="F2926" t="s">
        <v>18</v>
      </c>
      <c r="G2926" t="s">
        <v>58</v>
      </c>
      <c r="H2926">
        <v>3</v>
      </c>
    </row>
    <row r="2927" spans="1:8" x14ac:dyDescent="0.25">
      <c r="A2927">
        <f t="shared" si="45"/>
        <v>2926</v>
      </c>
      <c r="B2927" s="5">
        <v>45198</v>
      </c>
      <c r="C2927" t="s">
        <v>39</v>
      </c>
      <c r="D2927">
        <v>9</v>
      </c>
      <c r="E2927">
        <v>153</v>
      </c>
      <c r="F2927" t="s">
        <v>18</v>
      </c>
      <c r="G2927" t="s">
        <v>30</v>
      </c>
      <c r="H2927">
        <v>4</v>
      </c>
    </row>
    <row r="2928" spans="1:8" x14ac:dyDescent="0.25">
      <c r="A2928">
        <f t="shared" si="45"/>
        <v>2927</v>
      </c>
      <c r="B2928" s="5">
        <v>45198</v>
      </c>
      <c r="C2928" t="s">
        <v>45</v>
      </c>
      <c r="D2928">
        <v>4</v>
      </c>
      <c r="E2928">
        <v>202</v>
      </c>
      <c r="F2928" t="s">
        <v>18</v>
      </c>
      <c r="G2928" t="s">
        <v>30</v>
      </c>
      <c r="H2928">
        <v>1</v>
      </c>
    </row>
    <row r="2929" spans="1:8" x14ac:dyDescent="0.25">
      <c r="A2929">
        <f t="shared" si="45"/>
        <v>2928</v>
      </c>
      <c r="B2929" s="5">
        <v>45199</v>
      </c>
      <c r="C2929" t="s">
        <v>39</v>
      </c>
      <c r="D2929">
        <v>1</v>
      </c>
      <c r="E2929">
        <v>59</v>
      </c>
      <c r="F2929" t="s">
        <v>18</v>
      </c>
      <c r="G2929" t="s">
        <v>66</v>
      </c>
      <c r="H2929">
        <v>3</v>
      </c>
    </row>
    <row r="2930" spans="1:8" x14ac:dyDescent="0.25">
      <c r="A2930">
        <f t="shared" si="45"/>
        <v>2929</v>
      </c>
      <c r="B2930" s="5">
        <v>45199</v>
      </c>
      <c r="C2930" t="s">
        <v>45</v>
      </c>
      <c r="D2930">
        <v>7</v>
      </c>
      <c r="E2930">
        <v>74</v>
      </c>
      <c r="F2930" t="s">
        <v>18</v>
      </c>
      <c r="G2930" t="s">
        <v>41</v>
      </c>
      <c r="H2930">
        <v>5</v>
      </c>
    </row>
    <row r="2931" spans="1:8" x14ac:dyDescent="0.25">
      <c r="A2931">
        <f t="shared" si="45"/>
        <v>2930</v>
      </c>
      <c r="B2931" s="5">
        <v>45199</v>
      </c>
      <c r="C2931" t="s">
        <v>45</v>
      </c>
      <c r="D2931">
        <v>9</v>
      </c>
      <c r="E2931">
        <v>51</v>
      </c>
      <c r="F2931" t="s">
        <v>18</v>
      </c>
      <c r="G2931" t="s">
        <v>58</v>
      </c>
      <c r="H2931">
        <v>4</v>
      </c>
    </row>
    <row r="2932" spans="1:8" x14ac:dyDescent="0.25">
      <c r="A2932">
        <f t="shared" si="45"/>
        <v>2931</v>
      </c>
      <c r="B2932" s="5">
        <v>45199</v>
      </c>
      <c r="C2932" t="s">
        <v>45</v>
      </c>
      <c r="D2932">
        <v>6</v>
      </c>
      <c r="E2932">
        <v>88</v>
      </c>
      <c r="F2932" t="s">
        <v>18</v>
      </c>
      <c r="G2932" t="s">
        <v>66</v>
      </c>
      <c r="H2932">
        <v>5</v>
      </c>
    </row>
    <row r="2933" spans="1:8" x14ac:dyDescent="0.25">
      <c r="A2933">
        <f t="shared" si="45"/>
        <v>2932</v>
      </c>
      <c r="B2933" s="5">
        <v>45199</v>
      </c>
      <c r="C2933" t="s">
        <v>45</v>
      </c>
      <c r="D2933">
        <v>5</v>
      </c>
      <c r="E2933">
        <v>88</v>
      </c>
      <c r="F2933" t="s">
        <v>18</v>
      </c>
      <c r="G2933" t="s">
        <v>30</v>
      </c>
      <c r="H2933">
        <v>1</v>
      </c>
    </row>
    <row r="2934" spans="1:8" x14ac:dyDescent="0.25">
      <c r="A2934">
        <f t="shared" si="45"/>
        <v>2933</v>
      </c>
      <c r="B2934" s="5">
        <v>45199</v>
      </c>
      <c r="C2934" t="s">
        <v>45</v>
      </c>
      <c r="D2934">
        <v>4</v>
      </c>
      <c r="E2934">
        <v>67</v>
      </c>
      <c r="F2934" t="s">
        <v>18</v>
      </c>
      <c r="G2934" t="s">
        <v>58</v>
      </c>
      <c r="H2934">
        <v>4</v>
      </c>
    </row>
    <row r="2935" spans="1:8" x14ac:dyDescent="0.25">
      <c r="A2935">
        <f t="shared" si="45"/>
        <v>2934</v>
      </c>
      <c r="B2935" s="5">
        <v>45199</v>
      </c>
      <c r="C2935" t="s">
        <v>45</v>
      </c>
      <c r="D2935">
        <v>10</v>
      </c>
      <c r="E2935">
        <v>200</v>
      </c>
      <c r="F2935" t="s">
        <v>18</v>
      </c>
      <c r="G2935" t="s">
        <v>58</v>
      </c>
      <c r="H2935">
        <v>5</v>
      </c>
    </row>
    <row r="2936" spans="1:8" x14ac:dyDescent="0.25">
      <c r="A2936">
        <f t="shared" si="45"/>
        <v>2935</v>
      </c>
      <c r="B2936" s="5">
        <v>45200</v>
      </c>
      <c r="C2936" t="s">
        <v>45</v>
      </c>
      <c r="D2936">
        <v>8</v>
      </c>
      <c r="E2936">
        <v>146</v>
      </c>
      <c r="F2936" t="s">
        <v>18</v>
      </c>
      <c r="G2936" t="s">
        <v>61</v>
      </c>
      <c r="H2936">
        <v>5</v>
      </c>
    </row>
    <row r="2937" spans="1:8" x14ac:dyDescent="0.25">
      <c r="A2937">
        <f t="shared" si="45"/>
        <v>2936</v>
      </c>
      <c r="B2937" s="5">
        <v>45200</v>
      </c>
      <c r="C2937" t="s">
        <v>45</v>
      </c>
      <c r="D2937">
        <v>10</v>
      </c>
      <c r="E2937">
        <v>124</v>
      </c>
      <c r="F2937" t="s">
        <v>18</v>
      </c>
      <c r="G2937" t="s">
        <v>58</v>
      </c>
      <c r="H2937">
        <v>1</v>
      </c>
    </row>
    <row r="2938" spans="1:8" x14ac:dyDescent="0.25">
      <c r="A2938">
        <f t="shared" si="45"/>
        <v>2937</v>
      </c>
      <c r="B2938" s="5">
        <v>45200</v>
      </c>
      <c r="C2938" t="s">
        <v>45</v>
      </c>
      <c r="D2938">
        <v>9</v>
      </c>
      <c r="E2938">
        <v>140</v>
      </c>
      <c r="F2938" t="s">
        <v>18</v>
      </c>
      <c r="G2938" t="s">
        <v>49</v>
      </c>
      <c r="H2938">
        <v>2</v>
      </c>
    </row>
    <row r="2939" spans="1:8" x14ac:dyDescent="0.25">
      <c r="A2939">
        <f t="shared" si="45"/>
        <v>2938</v>
      </c>
      <c r="B2939" s="5">
        <v>45200</v>
      </c>
      <c r="C2939" t="s">
        <v>45</v>
      </c>
      <c r="D2939">
        <v>1</v>
      </c>
      <c r="E2939">
        <v>42</v>
      </c>
      <c r="F2939" t="s">
        <v>18</v>
      </c>
      <c r="G2939" t="s">
        <v>66</v>
      </c>
      <c r="H2939">
        <v>1</v>
      </c>
    </row>
    <row r="2940" spans="1:8" x14ac:dyDescent="0.25">
      <c r="A2940">
        <f t="shared" si="45"/>
        <v>2939</v>
      </c>
      <c r="B2940" s="5">
        <v>45200</v>
      </c>
      <c r="C2940" t="s">
        <v>45</v>
      </c>
      <c r="D2940">
        <v>6</v>
      </c>
      <c r="E2940">
        <v>45</v>
      </c>
      <c r="F2940" t="s">
        <v>18</v>
      </c>
      <c r="G2940" t="s">
        <v>58</v>
      </c>
      <c r="H2940">
        <v>1</v>
      </c>
    </row>
    <row r="2941" spans="1:8" x14ac:dyDescent="0.25">
      <c r="A2941">
        <f t="shared" si="45"/>
        <v>2940</v>
      </c>
      <c r="B2941" s="5">
        <v>45200</v>
      </c>
      <c r="C2941" t="s">
        <v>45</v>
      </c>
      <c r="D2941">
        <v>4</v>
      </c>
      <c r="E2941">
        <v>138</v>
      </c>
      <c r="F2941" t="s">
        <v>18</v>
      </c>
      <c r="G2941" t="s">
        <v>58</v>
      </c>
      <c r="H2941">
        <v>5</v>
      </c>
    </row>
    <row r="2942" spans="1:8" x14ac:dyDescent="0.25">
      <c r="A2942">
        <f t="shared" si="45"/>
        <v>2941</v>
      </c>
      <c r="B2942" s="5">
        <v>45200</v>
      </c>
      <c r="C2942" t="s">
        <v>39</v>
      </c>
      <c r="D2942">
        <v>10</v>
      </c>
      <c r="E2942">
        <v>88</v>
      </c>
      <c r="F2942" t="s">
        <v>18</v>
      </c>
      <c r="G2942" t="s">
        <v>49</v>
      </c>
      <c r="H2942">
        <v>2</v>
      </c>
    </row>
    <row r="2943" spans="1:8" x14ac:dyDescent="0.25">
      <c r="A2943">
        <f t="shared" si="45"/>
        <v>2942</v>
      </c>
      <c r="B2943" s="5">
        <v>45200</v>
      </c>
      <c r="C2943" t="s">
        <v>45</v>
      </c>
      <c r="D2943">
        <v>3</v>
      </c>
      <c r="E2943">
        <v>93</v>
      </c>
      <c r="F2943" t="s">
        <v>18</v>
      </c>
      <c r="G2943" t="s">
        <v>30</v>
      </c>
      <c r="H2943">
        <v>4</v>
      </c>
    </row>
    <row r="2944" spans="1:8" x14ac:dyDescent="0.25">
      <c r="A2944">
        <f t="shared" si="45"/>
        <v>2943</v>
      </c>
      <c r="B2944" s="5">
        <v>45200</v>
      </c>
      <c r="C2944" t="s">
        <v>45</v>
      </c>
      <c r="D2944">
        <v>10</v>
      </c>
      <c r="E2944">
        <v>95</v>
      </c>
      <c r="F2944" t="s">
        <v>18</v>
      </c>
      <c r="G2944" t="s">
        <v>66</v>
      </c>
      <c r="H2944">
        <v>3</v>
      </c>
    </row>
    <row r="2945" spans="1:8" x14ac:dyDescent="0.25">
      <c r="A2945">
        <f t="shared" si="45"/>
        <v>2944</v>
      </c>
      <c r="B2945" s="5">
        <v>45200</v>
      </c>
      <c r="C2945" t="s">
        <v>45</v>
      </c>
      <c r="D2945">
        <v>1</v>
      </c>
      <c r="E2945">
        <v>47</v>
      </c>
      <c r="F2945" t="s">
        <v>18</v>
      </c>
      <c r="G2945" t="s">
        <v>49</v>
      </c>
      <c r="H2945">
        <v>3</v>
      </c>
    </row>
    <row r="2946" spans="1:8" x14ac:dyDescent="0.25">
      <c r="A2946">
        <f t="shared" ref="A2946:A3009" si="46">ROW()-1</f>
        <v>2945</v>
      </c>
      <c r="B2946" s="5">
        <v>45200</v>
      </c>
      <c r="C2946" t="s">
        <v>45</v>
      </c>
      <c r="D2946">
        <v>9</v>
      </c>
      <c r="E2946">
        <v>140</v>
      </c>
      <c r="F2946" t="s">
        <v>18</v>
      </c>
      <c r="G2946" t="s">
        <v>49</v>
      </c>
      <c r="H2946">
        <v>2</v>
      </c>
    </row>
    <row r="2947" spans="1:8" x14ac:dyDescent="0.25">
      <c r="A2947">
        <f t="shared" si="46"/>
        <v>2946</v>
      </c>
      <c r="B2947" s="5">
        <v>45201</v>
      </c>
      <c r="C2947" t="s">
        <v>45</v>
      </c>
      <c r="D2947">
        <v>1</v>
      </c>
      <c r="E2947">
        <v>143</v>
      </c>
      <c r="F2947" t="s">
        <v>18</v>
      </c>
      <c r="G2947" t="s">
        <v>66</v>
      </c>
      <c r="H2947">
        <v>2</v>
      </c>
    </row>
    <row r="2948" spans="1:8" x14ac:dyDescent="0.25">
      <c r="A2948">
        <f t="shared" si="46"/>
        <v>2947</v>
      </c>
      <c r="B2948" s="5">
        <v>45201</v>
      </c>
      <c r="C2948" t="s">
        <v>39</v>
      </c>
      <c r="D2948">
        <v>5</v>
      </c>
      <c r="E2948">
        <v>191</v>
      </c>
      <c r="F2948" t="s">
        <v>18</v>
      </c>
      <c r="G2948" t="s">
        <v>49</v>
      </c>
      <c r="H2948">
        <v>5</v>
      </c>
    </row>
    <row r="2949" spans="1:8" x14ac:dyDescent="0.25">
      <c r="A2949">
        <f t="shared" si="46"/>
        <v>2948</v>
      </c>
      <c r="B2949" s="5">
        <v>45201</v>
      </c>
      <c r="C2949" t="s">
        <v>39</v>
      </c>
      <c r="D2949">
        <v>5</v>
      </c>
      <c r="E2949">
        <v>73</v>
      </c>
      <c r="F2949" t="s">
        <v>18</v>
      </c>
      <c r="G2949" t="s">
        <v>49</v>
      </c>
      <c r="H2949">
        <v>4</v>
      </c>
    </row>
    <row r="2950" spans="1:8" x14ac:dyDescent="0.25">
      <c r="A2950">
        <f t="shared" si="46"/>
        <v>2949</v>
      </c>
      <c r="B2950" s="5">
        <v>45201</v>
      </c>
      <c r="C2950" t="s">
        <v>45</v>
      </c>
      <c r="D2950">
        <v>4</v>
      </c>
      <c r="E2950">
        <v>136</v>
      </c>
      <c r="F2950" t="s">
        <v>18</v>
      </c>
      <c r="G2950" t="s">
        <v>58</v>
      </c>
      <c r="H2950">
        <v>5</v>
      </c>
    </row>
    <row r="2951" spans="1:8" x14ac:dyDescent="0.25">
      <c r="A2951">
        <f t="shared" si="46"/>
        <v>2950</v>
      </c>
      <c r="B2951" s="5">
        <v>45202</v>
      </c>
      <c r="C2951" t="s">
        <v>45</v>
      </c>
      <c r="D2951">
        <v>10</v>
      </c>
      <c r="E2951">
        <v>95</v>
      </c>
      <c r="F2951" t="s">
        <v>18</v>
      </c>
      <c r="G2951" t="s">
        <v>58</v>
      </c>
      <c r="H2951">
        <v>1</v>
      </c>
    </row>
    <row r="2952" spans="1:8" x14ac:dyDescent="0.25">
      <c r="A2952">
        <f t="shared" si="46"/>
        <v>2951</v>
      </c>
      <c r="B2952" s="5">
        <v>45202</v>
      </c>
      <c r="C2952" t="s">
        <v>39</v>
      </c>
      <c r="D2952">
        <v>2</v>
      </c>
      <c r="E2952">
        <v>53</v>
      </c>
      <c r="F2952" t="s">
        <v>18</v>
      </c>
      <c r="G2952" t="s">
        <v>66</v>
      </c>
      <c r="H2952">
        <v>1</v>
      </c>
    </row>
    <row r="2953" spans="1:8" x14ac:dyDescent="0.25">
      <c r="A2953">
        <f t="shared" si="46"/>
        <v>2952</v>
      </c>
      <c r="B2953" s="5">
        <v>45202</v>
      </c>
      <c r="C2953" t="s">
        <v>45</v>
      </c>
      <c r="D2953">
        <v>4</v>
      </c>
      <c r="E2953">
        <v>194</v>
      </c>
      <c r="F2953" t="s">
        <v>18</v>
      </c>
      <c r="G2953" t="s">
        <v>30</v>
      </c>
      <c r="H2953">
        <v>5</v>
      </c>
    </row>
    <row r="2954" spans="1:8" x14ac:dyDescent="0.25">
      <c r="A2954">
        <f t="shared" si="46"/>
        <v>2953</v>
      </c>
      <c r="B2954" s="5">
        <v>45202</v>
      </c>
      <c r="C2954" t="s">
        <v>45</v>
      </c>
      <c r="D2954">
        <v>7</v>
      </c>
      <c r="E2954">
        <v>149</v>
      </c>
      <c r="F2954" t="s">
        <v>18</v>
      </c>
      <c r="G2954" t="s">
        <v>58</v>
      </c>
      <c r="H2954">
        <v>2</v>
      </c>
    </row>
    <row r="2955" spans="1:8" x14ac:dyDescent="0.25">
      <c r="A2955">
        <f t="shared" si="46"/>
        <v>2954</v>
      </c>
      <c r="B2955" s="5">
        <v>45202</v>
      </c>
      <c r="C2955" t="s">
        <v>45</v>
      </c>
      <c r="D2955">
        <v>1</v>
      </c>
      <c r="E2955">
        <v>183</v>
      </c>
      <c r="F2955" t="s">
        <v>18</v>
      </c>
      <c r="G2955" t="s">
        <v>61</v>
      </c>
      <c r="H2955">
        <v>2</v>
      </c>
    </row>
    <row r="2956" spans="1:8" x14ac:dyDescent="0.25">
      <c r="A2956">
        <f t="shared" si="46"/>
        <v>2955</v>
      </c>
      <c r="B2956" s="5">
        <v>45202</v>
      </c>
      <c r="C2956" t="s">
        <v>45</v>
      </c>
      <c r="D2956">
        <v>7</v>
      </c>
      <c r="E2956">
        <v>88</v>
      </c>
      <c r="F2956" t="s">
        <v>18</v>
      </c>
      <c r="G2956" t="s">
        <v>58</v>
      </c>
      <c r="H2956">
        <v>5</v>
      </c>
    </row>
    <row r="2957" spans="1:8" x14ac:dyDescent="0.25">
      <c r="A2957">
        <f t="shared" si="46"/>
        <v>2956</v>
      </c>
      <c r="B2957" s="5">
        <v>45202</v>
      </c>
      <c r="C2957" t="s">
        <v>39</v>
      </c>
      <c r="D2957">
        <v>4</v>
      </c>
      <c r="E2957">
        <v>117</v>
      </c>
      <c r="F2957" t="s">
        <v>18</v>
      </c>
      <c r="G2957" t="s">
        <v>58</v>
      </c>
      <c r="H2957">
        <v>5</v>
      </c>
    </row>
    <row r="2958" spans="1:8" x14ac:dyDescent="0.25">
      <c r="A2958">
        <f t="shared" si="46"/>
        <v>2957</v>
      </c>
      <c r="B2958" s="5">
        <v>45202</v>
      </c>
      <c r="C2958" t="s">
        <v>39</v>
      </c>
      <c r="D2958">
        <v>9</v>
      </c>
      <c r="E2958">
        <v>105</v>
      </c>
      <c r="F2958" t="s">
        <v>18</v>
      </c>
      <c r="G2958" t="s">
        <v>41</v>
      </c>
      <c r="H2958">
        <v>2</v>
      </c>
    </row>
    <row r="2959" spans="1:8" x14ac:dyDescent="0.25">
      <c r="A2959">
        <f t="shared" si="46"/>
        <v>2958</v>
      </c>
      <c r="B2959" s="5">
        <v>45202</v>
      </c>
      <c r="C2959" t="s">
        <v>39</v>
      </c>
      <c r="D2959">
        <v>7</v>
      </c>
      <c r="E2959">
        <v>178</v>
      </c>
      <c r="F2959" t="s">
        <v>18</v>
      </c>
      <c r="G2959" t="s">
        <v>66</v>
      </c>
      <c r="H2959">
        <v>5</v>
      </c>
    </row>
    <row r="2960" spans="1:8" x14ac:dyDescent="0.25">
      <c r="A2960">
        <f t="shared" si="46"/>
        <v>2959</v>
      </c>
      <c r="B2960" s="5">
        <v>45202</v>
      </c>
      <c r="C2960" t="s">
        <v>39</v>
      </c>
      <c r="D2960">
        <v>2</v>
      </c>
      <c r="E2960">
        <v>53</v>
      </c>
      <c r="F2960" t="s">
        <v>18</v>
      </c>
      <c r="G2960" t="s">
        <v>66</v>
      </c>
      <c r="H2960">
        <v>1</v>
      </c>
    </row>
    <row r="2961" spans="1:8" x14ac:dyDescent="0.25">
      <c r="A2961">
        <f t="shared" si="46"/>
        <v>2960</v>
      </c>
      <c r="B2961" s="5">
        <v>45203</v>
      </c>
      <c r="C2961" t="s">
        <v>45</v>
      </c>
      <c r="D2961">
        <v>7</v>
      </c>
      <c r="E2961">
        <v>52</v>
      </c>
      <c r="F2961" t="s">
        <v>18</v>
      </c>
      <c r="G2961" t="s">
        <v>66</v>
      </c>
      <c r="H2961">
        <v>5</v>
      </c>
    </row>
    <row r="2962" spans="1:8" x14ac:dyDescent="0.25">
      <c r="A2962">
        <f t="shared" si="46"/>
        <v>2961</v>
      </c>
      <c r="B2962" s="5">
        <v>45203</v>
      </c>
      <c r="C2962" t="s">
        <v>45</v>
      </c>
      <c r="D2962">
        <v>10</v>
      </c>
      <c r="E2962">
        <v>129</v>
      </c>
      <c r="F2962" t="s">
        <v>18</v>
      </c>
      <c r="G2962" t="s">
        <v>61</v>
      </c>
      <c r="H2962">
        <v>2</v>
      </c>
    </row>
    <row r="2963" spans="1:8" x14ac:dyDescent="0.25">
      <c r="A2963">
        <f t="shared" si="46"/>
        <v>2962</v>
      </c>
      <c r="B2963" s="5">
        <v>45203</v>
      </c>
      <c r="C2963" t="s">
        <v>45</v>
      </c>
      <c r="D2963">
        <v>4</v>
      </c>
      <c r="E2963">
        <v>170</v>
      </c>
      <c r="F2963" t="s">
        <v>18</v>
      </c>
      <c r="G2963" t="s">
        <v>58</v>
      </c>
      <c r="H2963">
        <v>1</v>
      </c>
    </row>
    <row r="2964" spans="1:8" x14ac:dyDescent="0.25">
      <c r="A2964">
        <f t="shared" si="46"/>
        <v>2963</v>
      </c>
      <c r="B2964" s="5">
        <v>45203</v>
      </c>
      <c r="C2964" t="s">
        <v>45</v>
      </c>
      <c r="D2964">
        <v>4</v>
      </c>
      <c r="E2964">
        <v>170</v>
      </c>
      <c r="F2964" t="s">
        <v>18</v>
      </c>
      <c r="G2964" t="s">
        <v>58</v>
      </c>
      <c r="H2964">
        <v>1</v>
      </c>
    </row>
    <row r="2965" spans="1:8" x14ac:dyDescent="0.25">
      <c r="A2965">
        <f t="shared" si="46"/>
        <v>2964</v>
      </c>
      <c r="B2965" s="5">
        <v>45203</v>
      </c>
      <c r="C2965" t="s">
        <v>45</v>
      </c>
      <c r="D2965">
        <v>4</v>
      </c>
      <c r="E2965">
        <v>170</v>
      </c>
      <c r="F2965" t="s">
        <v>18</v>
      </c>
      <c r="G2965" t="s">
        <v>58</v>
      </c>
      <c r="H2965">
        <v>1</v>
      </c>
    </row>
    <row r="2966" spans="1:8" x14ac:dyDescent="0.25">
      <c r="A2966">
        <f t="shared" si="46"/>
        <v>2965</v>
      </c>
      <c r="B2966" s="5">
        <v>45204</v>
      </c>
      <c r="C2966" t="s">
        <v>45</v>
      </c>
      <c r="D2966">
        <v>9</v>
      </c>
      <c r="E2966">
        <v>182</v>
      </c>
      <c r="F2966" t="s">
        <v>18</v>
      </c>
      <c r="G2966" t="s">
        <v>49</v>
      </c>
      <c r="H2966">
        <v>5</v>
      </c>
    </row>
    <row r="2967" spans="1:8" x14ac:dyDescent="0.25">
      <c r="A2967">
        <f t="shared" si="46"/>
        <v>2966</v>
      </c>
      <c r="B2967" s="5">
        <v>45204</v>
      </c>
      <c r="C2967" t="s">
        <v>39</v>
      </c>
      <c r="D2967">
        <v>10</v>
      </c>
      <c r="E2967">
        <v>162</v>
      </c>
      <c r="F2967" t="s">
        <v>18</v>
      </c>
      <c r="G2967" t="s">
        <v>58</v>
      </c>
      <c r="H2967">
        <v>4</v>
      </c>
    </row>
    <row r="2968" spans="1:8" x14ac:dyDescent="0.25">
      <c r="A2968">
        <f t="shared" si="46"/>
        <v>2967</v>
      </c>
      <c r="B2968" s="5">
        <v>45204</v>
      </c>
      <c r="C2968" t="s">
        <v>45</v>
      </c>
      <c r="D2968">
        <v>7</v>
      </c>
      <c r="E2968">
        <v>195</v>
      </c>
      <c r="F2968" t="s">
        <v>18</v>
      </c>
      <c r="G2968" t="s">
        <v>41</v>
      </c>
      <c r="H2968">
        <v>3</v>
      </c>
    </row>
    <row r="2969" spans="1:8" x14ac:dyDescent="0.25">
      <c r="A2969">
        <f t="shared" si="46"/>
        <v>2968</v>
      </c>
      <c r="B2969" s="5">
        <v>45204</v>
      </c>
      <c r="C2969" t="s">
        <v>39</v>
      </c>
      <c r="D2969">
        <v>4</v>
      </c>
      <c r="E2969">
        <v>151</v>
      </c>
      <c r="F2969" t="s">
        <v>18</v>
      </c>
      <c r="G2969" t="s">
        <v>61</v>
      </c>
      <c r="H2969">
        <v>5</v>
      </c>
    </row>
    <row r="2970" spans="1:8" x14ac:dyDescent="0.25">
      <c r="A2970">
        <f t="shared" si="46"/>
        <v>2969</v>
      </c>
      <c r="B2970" s="5">
        <v>45204</v>
      </c>
      <c r="C2970" t="s">
        <v>39</v>
      </c>
      <c r="D2970">
        <v>8</v>
      </c>
      <c r="E2970">
        <v>76</v>
      </c>
      <c r="F2970" t="s">
        <v>18</v>
      </c>
      <c r="G2970" t="s">
        <v>49</v>
      </c>
      <c r="H2970">
        <v>5</v>
      </c>
    </row>
    <row r="2971" spans="1:8" x14ac:dyDescent="0.25">
      <c r="A2971">
        <f t="shared" si="46"/>
        <v>2970</v>
      </c>
      <c r="B2971" s="5">
        <v>45204</v>
      </c>
      <c r="C2971" t="s">
        <v>45</v>
      </c>
      <c r="D2971">
        <v>1</v>
      </c>
      <c r="E2971">
        <v>80</v>
      </c>
      <c r="F2971" t="s">
        <v>18</v>
      </c>
      <c r="G2971" t="s">
        <v>30</v>
      </c>
      <c r="H2971">
        <v>5</v>
      </c>
    </row>
    <row r="2972" spans="1:8" x14ac:dyDescent="0.25">
      <c r="A2972">
        <f t="shared" si="46"/>
        <v>2971</v>
      </c>
      <c r="B2972" s="5">
        <v>45204</v>
      </c>
      <c r="C2972" t="s">
        <v>45</v>
      </c>
      <c r="D2972">
        <v>1</v>
      </c>
      <c r="E2972">
        <v>34</v>
      </c>
      <c r="F2972" t="s">
        <v>18</v>
      </c>
      <c r="G2972" t="s">
        <v>30</v>
      </c>
      <c r="H2972">
        <v>5</v>
      </c>
    </row>
    <row r="2973" spans="1:8" x14ac:dyDescent="0.25">
      <c r="A2973">
        <f t="shared" si="46"/>
        <v>2972</v>
      </c>
      <c r="B2973" s="5">
        <v>45204</v>
      </c>
      <c r="C2973" t="s">
        <v>45</v>
      </c>
      <c r="D2973">
        <v>1</v>
      </c>
      <c r="E2973">
        <v>119</v>
      </c>
      <c r="F2973" t="s">
        <v>18</v>
      </c>
      <c r="G2973" t="s">
        <v>30</v>
      </c>
      <c r="H2973">
        <v>1</v>
      </c>
    </row>
    <row r="2974" spans="1:8" x14ac:dyDescent="0.25">
      <c r="A2974">
        <f t="shared" si="46"/>
        <v>2973</v>
      </c>
      <c r="B2974" s="5">
        <v>45205</v>
      </c>
      <c r="C2974" t="s">
        <v>45</v>
      </c>
      <c r="D2974">
        <v>8</v>
      </c>
      <c r="E2974">
        <v>58</v>
      </c>
      <c r="F2974" t="s">
        <v>18</v>
      </c>
      <c r="G2974" t="s">
        <v>58</v>
      </c>
      <c r="H2974">
        <v>2</v>
      </c>
    </row>
    <row r="2975" spans="1:8" x14ac:dyDescent="0.25">
      <c r="A2975">
        <f t="shared" si="46"/>
        <v>2974</v>
      </c>
      <c r="B2975" s="5">
        <v>45205</v>
      </c>
      <c r="C2975" t="s">
        <v>39</v>
      </c>
      <c r="D2975">
        <v>5</v>
      </c>
      <c r="E2975">
        <v>189</v>
      </c>
      <c r="F2975" t="s">
        <v>18</v>
      </c>
      <c r="G2975" t="s">
        <v>61</v>
      </c>
      <c r="H2975">
        <v>1</v>
      </c>
    </row>
    <row r="2976" spans="1:8" x14ac:dyDescent="0.25">
      <c r="A2976">
        <f t="shared" si="46"/>
        <v>2975</v>
      </c>
      <c r="B2976" s="5">
        <v>45205</v>
      </c>
      <c r="C2976" t="s">
        <v>45</v>
      </c>
      <c r="D2976">
        <v>6</v>
      </c>
      <c r="E2976">
        <v>160</v>
      </c>
      <c r="F2976" t="s">
        <v>18</v>
      </c>
      <c r="G2976" t="s">
        <v>61</v>
      </c>
      <c r="H2976">
        <v>2</v>
      </c>
    </row>
    <row r="2977" spans="1:8" x14ac:dyDescent="0.25">
      <c r="A2977">
        <f t="shared" si="46"/>
        <v>2976</v>
      </c>
      <c r="B2977" s="5">
        <v>45205</v>
      </c>
      <c r="C2977" t="s">
        <v>45</v>
      </c>
      <c r="D2977">
        <v>1</v>
      </c>
      <c r="E2977">
        <v>77</v>
      </c>
      <c r="F2977" t="s">
        <v>18</v>
      </c>
      <c r="G2977" t="s">
        <v>61</v>
      </c>
      <c r="H2977">
        <v>1</v>
      </c>
    </row>
    <row r="2978" spans="1:8" x14ac:dyDescent="0.25">
      <c r="A2978">
        <f t="shared" si="46"/>
        <v>2977</v>
      </c>
      <c r="B2978" s="5">
        <v>45205</v>
      </c>
      <c r="C2978" t="s">
        <v>45</v>
      </c>
      <c r="D2978">
        <v>1</v>
      </c>
      <c r="E2978">
        <v>101</v>
      </c>
      <c r="F2978" t="s">
        <v>18</v>
      </c>
      <c r="G2978" t="s">
        <v>61</v>
      </c>
      <c r="H2978">
        <v>3</v>
      </c>
    </row>
    <row r="2979" spans="1:8" x14ac:dyDescent="0.25">
      <c r="A2979">
        <f t="shared" si="46"/>
        <v>2978</v>
      </c>
      <c r="B2979" s="5">
        <v>45205</v>
      </c>
      <c r="C2979" t="s">
        <v>45</v>
      </c>
      <c r="D2979">
        <v>8</v>
      </c>
      <c r="E2979">
        <v>58</v>
      </c>
      <c r="F2979" t="s">
        <v>18</v>
      </c>
      <c r="G2979" t="s">
        <v>58</v>
      </c>
      <c r="H2979">
        <v>2</v>
      </c>
    </row>
    <row r="2980" spans="1:8" x14ac:dyDescent="0.25">
      <c r="A2980">
        <f t="shared" si="46"/>
        <v>2979</v>
      </c>
      <c r="B2980" s="5">
        <v>45206</v>
      </c>
      <c r="C2980" t="s">
        <v>45</v>
      </c>
      <c r="D2980">
        <v>1</v>
      </c>
      <c r="E2980">
        <v>32</v>
      </c>
      <c r="F2980" t="s">
        <v>18</v>
      </c>
      <c r="G2980" t="s">
        <v>66</v>
      </c>
      <c r="H2980">
        <v>1</v>
      </c>
    </row>
    <row r="2981" spans="1:8" x14ac:dyDescent="0.25">
      <c r="A2981">
        <f t="shared" si="46"/>
        <v>2980</v>
      </c>
      <c r="B2981" s="5">
        <v>45206</v>
      </c>
      <c r="C2981" t="s">
        <v>45</v>
      </c>
      <c r="D2981">
        <v>10</v>
      </c>
      <c r="E2981">
        <v>209</v>
      </c>
      <c r="F2981" t="s">
        <v>18</v>
      </c>
      <c r="G2981" t="s">
        <v>49</v>
      </c>
      <c r="H2981">
        <v>3</v>
      </c>
    </row>
    <row r="2982" spans="1:8" x14ac:dyDescent="0.25">
      <c r="A2982">
        <f t="shared" si="46"/>
        <v>2981</v>
      </c>
      <c r="B2982" s="5">
        <v>45206</v>
      </c>
      <c r="C2982" t="s">
        <v>39</v>
      </c>
      <c r="D2982">
        <v>1</v>
      </c>
      <c r="E2982">
        <v>148</v>
      </c>
      <c r="F2982" t="s">
        <v>18</v>
      </c>
      <c r="G2982" t="s">
        <v>30</v>
      </c>
      <c r="H2982">
        <v>4</v>
      </c>
    </row>
    <row r="2983" spans="1:8" x14ac:dyDescent="0.25">
      <c r="A2983">
        <f t="shared" si="46"/>
        <v>2982</v>
      </c>
      <c r="B2983" s="5">
        <v>45206</v>
      </c>
      <c r="C2983" t="s">
        <v>39</v>
      </c>
      <c r="D2983">
        <v>6</v>
      </c>
      <c r="E2983">
        <v>168</v>
      </c>
      <c r="F2983" t="s">
        <v>18</v>
      </c>
      <c r="G2983" t="s">
        <v>49</v>
      </c>
      <c r="H2983">
        <v>4</v>
      </c>
    </row>
    <row r="2984" spans="1:8" x14ac:dyDescent="0.25">
      <c r="A2984">
        <f t="shared" si="46"/>
        <v>2983</v>
      </c>
      <c r="B2984" s="5">
        <v>45206</v>
      </c>
      <c r="C2984" t="s">
        <v>39</v>
      </c>
      <c r="D2984">
        <v>9</v>
      </c>
      <c r="E2984">
        <v>125</v>
      </c>
      <c r="F2984" t="s">
        <v>18</v>
      </c>
      <c r="G2984" t="s">
        <v>58</v>
      </c>
      <c r="H2984">
        <v>5</v>
      </c>
    </row>
    <row r="2985" spans="1:8" x14ac:dyDescent="0.25">
      <c r="A2985">
        <f t="shared" si="46"/>
        <v>2984</v>
      </c>
      <c r="B2985" s="5">
        <v>45206</v>
      </c>
      <c r="C2985" t="s">
        <v>39</v>
      </c>
      <c r="D2985">
        <v>8</v>
      </c>
      <c r="E2985">
        <v>151</v>
      </c>
      <c r="F2985" t="s">
        <v>18</v>
      </c>
      <c r="G2985" t="s">
        <v>30</v>
      </c>
      <c r="H2985">
        <v>2</v>
      </c>
    </row>
    <row r="2986" spans="1:8" x14ac:dyDescent="0.25">
      <c r="A2986">
        <f t="shared" si="46"/>
        <v>2985</v>
      </c>
      <c r="B2986" s="5">
        <v>45206</v>
      </c>
      <c r="C2986" t="s">
        <v>45</v>
      </c>
      <c r="D2986">
        <v>8</v>
      </c>
      <c r="E2986">
        <v>103</v>
      </c>
      <c r="F2986" t="s">
        <v>18</v>
      </c>
      <c r="G2986" t="s">
        <v>49</v>
      </c>
      <c r="H2986">
        <v>3</v>
      </c>
    </row>
    <row r="2987" spans="1:8" x14ac:dyDescent="0.25">
      <c r="A2987">
        <f t="shared" si="46"/>
        <v>2986</v>
      </c>
      <c r="B2987" s="5">
        <v>45206</v>
      </c>
      <c r="C2987" t="s">
        <v>45</v>
      </c>
      <c r="D2987">
        <v>4</v>
      </c>
      <c r="E2987">
        <v>188</v>
      </c>
      <c r="F2987" t="s">
        <v>18</v>
      </c>
      <c r="G2987" t="s">
        <v>66</v>
      </c>
      <c r="H2987">
        <v>5</v>
      </c>
    </row>
    <row r="2988" spans="1:8" x14ac:dyDescent="0.25">
      <c r="A2988">
        <f t="shared" si="46"/>
        <v>2987</v>
      </c>
      <c r="B2988" s="5">
        <v>45207</v>
      </c>
      <c r="C2988" t="s">
        <v>45</v>
      </c>
      <c r="D2988">
        <v>10</v>
      </c>
      <c r="E2988">
        <v>156</v>
      </c>
      <c r="F2988" t="s">
        <v>18</v>
      </c>
      <c r="G2988" t="s">
        <v>58</v>
      </c>
      <c r="H2988">
        <v>3</v>
      </c>
    </row>
    <row r="2989" spans="1:8" x14ac:dyDescent="0.25">
      <c r="A2989">
        <f t="shared" si="46"/>
        <v>2988</v>
      </c>
      <c r="B2989" s="5">
        <v>45207</v>
      </c>
      <c r="C2989" t="s">
        <v>45</v>
      </c>
      <c r="D2989">
        <v>4</v>
      </c>
      <c r="E2989">
        <v>111</v>
      </c>
      <c r="F2989" t="s">
        <v>18</v>
      </c>
      <c r="G2989" t="s">
        <v>30</v>
      </c>
      <c r="H2989">
        <v>2</v>
      </c>
    </row>
    <row r="2990" spans="1:8" x14ac:dyDescent="0.25">
      <c r="A2990">
        <f t="shared" si="46"/>
        <v>2989</v>
      </c>
      <c r="B2990" s="5">
        <v>45207</v>
      </c>
      <c r="C2990" t="s">
        <v>39</v>
      </c>
      <c r="D2990">
        <v>1</v>
      </c>
      <c r="E2990">
        <v>201</v>
      </c>
      <c r="F2990" t="s">
        <v>18</v>
      </c>
      <c r="G2990" t="s">
        <v>61</v>
      </c>
      <c r="H2990">
        <v>5</v>
      </c>
    </row>
    <row r="2991" spans="1:8" x14ac:dyDescent="0.25">
      <c r="A2991">
        <f t="shared" si="46"/>
        <v>2990</v>
      </c>
      <c r="B2991" s="5">
        <v>45207</v>
      </c>
      <c r="C2991" t="s">
        <v>39</v>
      </c>
      <c r="D2991">
        <v>1</v>
      </c>
      <c r="E2991">
        <v>105</v>
      </c>
      <c r="F2991" t="s">
        <v>18</v>
      </c>
      <c r="G2991" t="s">
        <v>41</v>
      </c>
      <c r="H2991">
        <v>2</v>
      </c>
    </row>
    <row r="2992" spans="1:8" x14ac:dyDescent="0.25">
      <c r="A2992">
        <f t="shared" si="46"/>
        <v>2991</v>
      </c>
      <c r="B2992" s="5">
        <v>45207</v>
      </c>
      <c r="C2992" t="s">
        <v>45</v>
      </c>
      <c r="D2992">
        <v>4</v>
      </c>
      <c r="E2992">
        <v>114</v>
      </c>
      <c r="F2992" t="s">
        <v>18</v>
      </c>
      <c r="G2992" t="s">
        <v>41</v>
      </c>
      <c r="H2992">
        <v>2</v>
      </c>
    </row>
    <row r="2993" spans="1:8" x14ac:dyDescent="0.25">
      <c r="A2993">
        <f t="shared" si="46"/>
        <v>2992</v>
      </c>
      <c r="B2993" s="5">
        <v>45207</v>
      </c>
      <c r="C2993" t="s">
        <v>45</v>
      </c>
      <c r="D2993">
        <v>7</v>
      </c>
      <c r="E2993">
        <v>42</v>
      </c>
      <c r="F2993" t="s">
        <v>18</v>
      </c>
      <c r="G2993" t="s">
        <v>61</v>
      </c>
      <c r="H2993">
        <v>3</v>
      </c>
    </row>
    <row r="2994" spans="1:8" x14ac:dyDescent="0.25">
      <c r="A2994">
        <f t="shared" si="46"/>
        <v>2993</v>
      </c>
      <c r="B2994" s="5">
        <v>45207</v>
      </c>
      <c r="C2994" t="s">
        <v>45</v>
      </c>
      <c r="D2994">
        <v>4</v>
      </c>
      <c r="E2994">
        <v>57</v>
      </c>
      <c r="F2994" t="s">
        <v>18</v>
      </c>
      <c r="G2994" t="s">
        <v>58</v>
      </c>
      <c r="H2994">
        <v>4</v>
      </c>
    </row>
    <row r="2995" spans="1:8" x14ac:dyDescent="0.25">
      <c r="A2995">
        <f t="shared" si="46"/>
        <v>2994</v>
      </c>
      <c r="B2995" s="5">
        <v>45207</v>
      </c>
      <c r="C2995" t="s">
        <v>45</v>
      </c>
      <c r="D2995">
        <v>5</v>
      </c>
      <c r="E2995">
        <v>57</v>
      </c>
      <c r="F2995" t="s">
        <v>18</v>
      </c>
      <c r="G2995" t="s">
        <v>61</v>
      </c>
      <c r="H2995">
        <v>2</v>
      </c>
    </row>
    <row r="2996" spans="1:8" x14ac:dyDescent="0.25">
      <c r="A2996">
        <f t="shared" si="46"/>
        <v>2995</v>
      </c>
      <c r="B2996" s="5">
        <v>45207</v>
      </c>
      <c r="C2996" t="s">
        <v>39</v>
      </c>
      <c r="D2996">
        <v>4</v>
      </c>
      <c r="E2996">
        <v>143</v>
      </c>
      <c r="F2996" t="s">
        <v>18</v>
      </c>
      <c r="G2996" t="s">
        <v>61</v>
      </c>
      <c r="H2996">
        <v>3</v>
      </c>
    </row>
    <row r="2997" spans="1:8" x14ac:dyDescent="0.25">
      <c r="A2997">
        <f t="shared" si="46"/>
        <v>2996</v>
      </c>
      <c r="B2997" s="5">
        <v>45207</v>
      </c>
      <c r="C2997" t="s">
        <v>39</v>
      </c>
      <c r="D2997">
        <v>4</v>
      </c>
      <c r="E2997">
        <v>129</v>
      </c>
      <c r="F2997" t="s">
        <v>18</v>
      </c>
      <c r="G2997" t="s">
        <v>41</v>
      </c>
      <c r="H2997">
        <v>3</v>
      </c>
    </row>
    <row r="2998" spans="1:8" x14ac:dyDescent="0.25">
      <c r="A2998">
        <f t="shared" si="46"/>
        <v>2997</v>
      </c>
      <c r="B2998" s="5">
        <v>45207</v>
      </c>
      <c r="C2998" t="s">
        <v>45</v>
      </c>
      <c r="D2998">
        <v>10</v>
      </c>
      <c r="E2998">
        <v>80</v>
      </c>
      <c r="F2998" t="s">
        <v>18</v>
      </c>
      <c r="G2998" t="s">
        <v>61</v>
      </c>
      <c r="H2998">
        <v>2</v>
      </c>
    </row>
    <row r="2999" spans="1:8" x14ac:dyDescent="0.25">
      <c r="A2999">
        <f t="shared" si="46"/>
        <v>2998</v>
      </c>
      <c r="B2999" s="5">
        <v>45207</v>
      </c>
      <c r="C2999" t="s">
        <v>45</v>
      </c>
      <c r="D2999">
        <v>5</v>
      </c>
      <c r="E2999">
        <v>57</v>
      </c>
      <c r="F2999" t="s">
        <v>18</v>
      </c>
      <c r="G2999" t="s">
        <v>61</v>
      </c>
      <c r="H2999">
        <v>2</v>
      </c>
    </row>
    <row r="3000" spans="1:8" x14ac:dyDescent="0.25">
      <c r="A3000">
        <f t="shared" si="46"/>
        <v>2999</v>
      </c>
      <c r="B3000" s="5">
        <v>45207</v>
      </c>
      <c r="C3000" t="s">
        <v>45</v>
      </c>
      <c r="D3000">
        <v>10</v>
      </c>
      <c r="E3000">
        <v>80</v>
      </c>
      <c r="F3000" t="s">
        <v>18</v>
      </c>
      <c r="G3000" t="s">
        <v>61</v>
      </c>
      <c r="H3000">
        <v>2</v>
      </c>
    </row>
    <row r="3001" spans="1:8" x14ac:dyDescent="0.25">
      <c r="A3001">
        <f t="shared" si="46"/>
        <v>3000</v>
      </c>
      <c r="B3001" s="5">
        <v>45207</v>
      </c>
      <c r="C3001" t="s">
        <v>45</v>
      </c>
      <c r="D3001">
        <v>10</v>
      </c>
      <c r="E3001">
        <v>156</v>
      </c>
      <c r="F3001" t="s">
        <v>18</v>
      </c>
      <c r="G3001" t="s">
        <v>58</v>
      </c>
      <c r="H3001">
        <v>3</v>
      </c>
    </row>
    <row r="3002" spans="1:8" x14ac:dyDescent="0.25">
      <c r="A3002">
        <f t="shared" si="46"/>
        <v>3001</v>
      </c>
      <c r="B3002" s="5">
        <v>45208</v>
      </c>
      <c r="C3002" t="s">
        <v>39</v>
      </c>
      <c r="D3002">
        <v>5</v>
      </c>
      <c r="E3002">
        <v>154</v>
      </c>
      <c r="F3002" t="s">
        <v>18</v>
      </c>
      <c r="G3002" t="s">
        <v>66</v>
      </c>
      <c r="H3002">
        <v>2</v>
      </c>
    </row>
    <row r="3003" spans="1:8" x14ac:dyDescent="0.25">
      <c r="A3003">
        <f t="shared" si="46"/>
        <v>3002</v>
      </c>
      <c r="B3003" s="5">
        <v>45208</v>
      </c>
      <c r="C3003" t="s">
        <v>39</v>
      </c>
      <c r="D3003">
        <v>3</v>
      </c>
      <c r="E3003">
        <v>85</v>
      </c>
      <c r="F3003" t="s">
        <v>18</v>
      </c>
      <c r="G3003" t="s">
        <v>61</v>
      </c>
      <c r="H3003">
        <v>3</v>
      </c>
    </row>
    <row r="3004" spans="1:8" x14ac:dyDescent="0.25">
      <c r="A3004">
        <f t="shared" si="46"/>
        <v>3003</v>
      </c>
      <c r="B3004" s="5">
        <v>45208</v>
      </c>
      <c r="C3004" t="s">
        <v>45</v>
      </c>
      <c r="D3004">
        <v>5</v>
      </c>
      <c r="E3004">
        <v>53</v>
      </c>
      <c r="F3004" t="s">
        <v>18</v>
      </c>
      <c r="G3004" t="s">
        <v>66</v>
      </c>
      <c r="H3004">
        <v>1</v>
      </c>
    </row>
    <row r="3005" spans="1:8" x14ac:dyDescent="0.25">
      <c r="A3005">
        <f t="shared" si="46"/>
        <v>3004</v>
      </c>
      <c r="B3005" s="5">
        <v>45208</v>
      </c>
      <c r="C3005" t="s">
        <v>45</v>
      </c>
      <c r="D3005">
        <v>9</v>
      </c>
      <c r="E3005">
        <v>104</v>
      </c>
      <c r="F3005" t="s">
        <v>18</v>
      </c>
      <c r="G3005" t="s">
        <v>58</v>
      </c>
      <c r="H3005">
        <v>1</v>
      </c>
    </row>
    <row r="3006" spans="1:8" x14ac:dyDescent="0.25">
      <c r="A3006">
        <f t="shared" si="46"/>
        <v>3005</v>
      </c>
      <c r="B3006" s="5">
        <v>45208</v>
      </c>
      <c r="C3006" t="s">
        <v>45</v>
      </c>
      <c r="D3006">
        <v>9</v>
      </c>
      <c r="E3006">
        <v>162</v>
      </c>
      <c r="F3006" t="s">
        <v>18</v>
      </c>
      <c r="G3006" t="s">
        <v>30</v>
      </c>
      <c r="H3006">
        <v>4</v>
      </c>
    </row>
    <row r="3007" spans="1:8" x14ac:dyDescent="0.25">
      <c r="A3007">
        <f t="shared" si="46"/>
        <v>3006</v>
      </c>
      <c r="B3007" s="5">
        <v>45208</v>
      </c>
      <c r="C3007" t="s">
        <v>39</v>
      </c>
      <c r="D3007">
        <v>1</v>
      </c>
      <c r="E3007">
        <v>71</v>
      </c>
      <c r="F3007" t="s">
        <v>18</v>
      </c>
      <c r="G3007" t="s">
        <v>66</v>
      </c>
      <c r="H3007">
        <v>3</v>
      </c>
    </row>
    <row r="3008" spans="1:8" x14ac:dyDescent="0.25">
      <c r="A3008">
        <f t="shared" si="46"/>
        <v>3007</v>
      </c>
      <c r="B3008" s="5">
        <v>45208</v>
      </c>
      <c r="C3008" t="s">
        <v>45</v>
      </c>
      <c r="D3008">
        <v>5</v>
      </c>
      <c r="E3008">
        <v>177</v>
      </c>
      <c r="F3008" t="s">
        <v>18</v>
      </c>
      <c r="G3008" t="s">
        <v>66</v>
      </c>
      <c r="H3008">
        <v>1</v>
      </c>
    </row>
    <row r="3009" spans="1:8" x14ac:dyDescent="0.25">
      <c r="A3009">
        <f t="shared" si="46"/>
        <v>3008</v>
      </c>
      <c r="B3009" s="5">
        <v>45208</v>
      </c>
      <c r="C3009" t="s">
        <v>45</v>
      </c>
      <c r="D3009">
        <v>4</v>
      </c>
      <c r="E3009">
        <v>101</v>
      </c>
      <c r="F3009" t="s">
        <v>18</v>
      </c>
      <c r="G3009" t="s">
        <v>61</v>
      </c>
      <c r="H3009">
        <v>4</v>
      </c>
    </row>
    <row r="3010" spans="1:8" x14ac:dyDescent="0.25">
      <c r="A3010">
        <f t="shared" ref="A3010:A3073" si="47">ROW()-1</f>
        <v>3009</v>
      </c>
      <c r="B3010" s="5">
        <v>45208</v>
      </c>
      <c r="C3010" t="s">
        <v>39</v>
      </c>
      <c r="D3010">
        <v>6</v>
      </c>
      <c r="E3010">
        <v>174</v>
      </c>
      <c r="F3010" t="s">
        <v>18</v>
      </c>
      <c r="G3010" t="s">
        <v>61</v>
      </c>
      <c r="H3010">
        <v>2</v>
      </c>
    </row>
    <row r="3011" spans="1:8" x14ac:dyDescent="0.25">
      <c r="A3011">
        <f t="shared" si="47"/>
        <v>3010</v>
      </c>
      <c r="B3011" s="5">
        <v>45208</v>
      </c>
      <c r="C3011" t="s">
        <v>45</v>
      </c>
      <c r="D3011">
        <v>1</v>
      </c>
      <c r="E3011">
        <v>197</v>
      </c>
      <c r="F3011" t="s">
        <v>18</v>
      </c>
      <c r="G3011" t="s">
        <v>61</v>
      </c>
      <c r="H3011">
        <v>1</v>
      </c>
    </row>
    <row r="3012" spans="1:8" x14ac:dyDescent="0.25">
      <c r="A3012">
        <f t="shared" si="47"/>
        <v>3011</v>
      </c>
      <c r="B3012" s="5">
        <v>45208</v>
      </c>
      <c r="C3012" t="s">
        <v>45</v>
      </c>
      <c r="D3012">
        <v>3</v>
      </c>
      <c r="E3012">
        <v>122</v>
      </c>
      <c r="F3012" t="s">
        <v>18</v>
      </c>
      <c r="G3012" t="s">
        <v>41</v>
      </c>
      <c r="H3012">
        <v>1</v>
      </c>
    </row>
    <row r="3013" spans="1:8" x14ac:dyDescent="0.25">
      <c r="A3013">
        <f t="shared" si="47"/>
        <v>3012</v>
      </c>
      <c r="B3013" s="5">
        <v>45208</v>
      </c>
      <c r="C3013" t="s">
        <v>45</v>
      </c>
      <c r="D3013">
        <v>9</v>
      </c>
      <c r="E3013">
        <v>162</v>
      </c>
      <c r="F3013" t="s">
        <v>18</v>
      </c>
      <c r="G3013" t="s">
        <v>30</v>
      </c>
      <c r="H3013">
        <v>4</v>
      </c>
    </row>
    <row r="3014" spans="1:8" x14ac:dyDescent="0.25">
      <c r="A3014">
        <f t="shared" si="47"/>
        <v>3013</v>
      </c>
      <c r="B3014" s="5">
        <v>45209</v>
      </c>
      <c r="C3014" t="s">
        <v>45</v>
      </c>
      <c r="D3014">
        <v>3</v>
      </c>
      <c r="E3014">
        <v>62</v>
      </c>
      <c r="F3014" t="s">
        <v>18</v>
      </c>
      <c r="G3014" t="s">
        <v>58</v>
      </c>
      <c r="H3014">
        <v>3</v>
      </c>
    </row>
    <row r="3015" spans="1:8" x14ac:dyDescent="0.25">
      <c r="A3015">
        <f t="shared" si="47"/>
        <v>3014</v>
      </c>
      <c r="B3015" s="5">
        <v>45209</v>
      </c>
      <c r="C3015" t="s">
        <v>39</v>
      </c>
      <c r="D3015">
        <v>7</v>
      </c>
      <c r="E3015">
        <v>131</v>
      </c>
      <c r="F3015" t="s">
        <v>18</v>
      </c>
      <c r="G3015" t="s">
        <v>49</v>
      </c>
      <c r="H3015">
        <v>5</v>
      </c>
    </row>
    <row r="3016" spans="1:8" x14ac:dyDescent="0.25">
      <c r="A3016">
        <f t="shared" si="47"/>
        <v>3015</v>
      </c>
      <c r="B3016" s="5">
        <v>45209</v>
      </c>
      <c r="C3016" t="s">
        <v>45</v>
      </c>
      <c r="D3016">
        <v>10</v>
      </c>
      <c r="E3016">
        <v>195</v>
      </c>
      <c r="F3016" t="s">
        <v>18</v>
      </c>
      <c r="G3016" t="s">
        <v>61</v>
      </c>
      <c r="H3016">
        <v>5</v>
      </c>
    </row>
    <row r="3017" spans="1:8" x14ac:dyDescent="0.25">
      <c r="A3017">
        <f t="shared" si="47"/>
        <v>3016</v>
      </c>
      <c r="B3017" s="5">
        <v>45209</v>
      </c>
      <c r="C3017" t="s">
        <v>39</v>
      </c>
      <c r="D3017">
        <v>4</v>
      </c>
      <c r="E3017">
        <v>61</v>
      </c>
      <c r="F3017" t="s">
        <v>18</v>
      </c>
      <c r="G3017" t="s">
        <v>30</v>
      </c>
      <c r="H3017">
        <v>2</v>
      </c>
    </row>
    <row r="3018" spans="1:8" x14ac:dyDescent="0.25">
      <c r="A3018">
        <f t="shared" si="47"/>
        <v>3017</v>
      </c>
      <c r="B3018" s="5">
        <v>45210</v>
      </c>
      <c r="C3018" t="s">
        <v>45</v>
      </c>
      <c r="D3018">
        <v>5</v>
      </c>
      <c r="E3018">
        <v>53</v>
      </c>
      <c r="F3018" t="s">
        <v>18</v>
      </c>
      <c r="G3018" t="s">
        <v>49</v>
      </c>
      <c r="H3018">
        <v>1</v>
      </c>
    </row>
    <row r="3019" spans="1:8" x14ac:dyDescent="0.25">
      <c r="A3019">
        <f t="shared" si="47"/>
        <v>3018</v>
      </c>
      <c r="B3019" s="5">
        <v>45210</v>
      </c>
      <c r="C3019" t="s">
        <v>45</v>
      </c>
      <c r="D3019">
        <v>2</v>
      </c>
      <c r="E3019">
        <v>186</v>
      </c>
      <c r="F3019" t="s">
        <v>18</v>
      </c>
      <c r="G3019" t="s">
        <v>49</v>
      </c>
      <c r="H3019">
        <v>3</v>
      </c>
    </row>
    <row r="3020" spans="1:8" x14ac:dyDescent="0.25">
      <c r="A3020">
        <f t="shared" si="47"/>
        <v>3019</v>
      </c>
      <c r="B3020" s="5">
        <v>45210</v>
      </c>
      <c r="C3020" t="s">
        <v>45</v>
      </c>
      <c r="D3020">
        <v>3</v>
      </c>
      <c r="E3020">
        <v>201</v>
      </c>
      <c r="F3020" t="s">
        <v>18</v>
      </c>
      <c r="G3020" t="s">
        <v>30</v>
      </c>
      <c r="H3020">
        <v>3</v>
      </c>
    </row>
    <row r="3021" spans="1:8" x14ac:dyDescent="0.25">
      <c r="A3021">
        <f t="shared" si="47"/>
        <v>3020</v>
      </c>
      <c r="B3021" s="5">
        <v>45210</v>
      </c>
      <c r="C3021" t="s">
        <v>45</v>
      </c>
      <c r="D3021">
        <v>3</v>
      </c>
      <c r="F3021" t="s">
        <v>18</v>
      </c>
      <c r="G3021" t="s">
        <v>49</v>
      </c>
      <c r="H3021">
        <v>2</v>
      </c>
    </row>
    <row r="3022" spans="1:8" x14ac:dyDescent="0.25">
      <c r="A3022">
        <f t="shared" si="47"/>
        <v>3021</v>
      </c>
      <c r="B3022" s="5">
        <v>45210</v>
      </c>
      <c r="C3022" t="s">
        <v>39</v>
      </c>
      <c r="D3022">
        <v>6</v>
      </c>
      <c r="E3022">
        <v>194</v>
      </c>
      <c r="F3022" t="s">
        <v>18</v>
      </c>
      <c r="G3022" t="s">
        <v>61</v>
      </c>
      <c r="H3022">
        <v>1</v>
      </c>
    </row>
    <row r="3023" spans="1:8" x14ac:dyDescent="0.25">
      <c r="A3023">
        <f t="shared" si="47"/>
        <v>3022</v>
      </c>
      <c r="B3023" s="5">
        <v>45210</v>
      </c>
      <c r="C3023" t="s">
        <v>45</v>
      </c>
      <c r="D3023">
        <v>6</v>
      </c>
      <c r="E3023">
        <v>34</v>
      </c>
      <c r="F3023" t="s">
        <v>18</v>
      </c>
      <c r="G3023" t="s">
        <v>49</v>
      </c>
      <c r="H3023">
        <v>1</v>
      </c>
    </row>
    <row r="3024" spans="1:8" x14ac:dyDescent="0.25">
      <c r="A3024">
        <f t="shared" si="47"/>
        <v>3023</v>
      </c>
      <c r="B3024" s="5">
        <v>45210</v>
      </c>
      <c r="C3024" t="s">
        <v>39</v>
      </c>
      <c r="D3024">
        <v>2</v>
      </c>
      <c r="E3024">
        <v>124</v>
      </c>
      <c r="F3024" t="s">
        <v>18</v>
      </c>
      <c r="G3024" t="s">
        <v>41</v>
      </c>
      <c r="H3024">
        <v>3</v>
      </c>
    </row>
    <row r="3025" spans="1:8" x14ac:dyDescent="0.25">
      <c r="A3025">
        <f t="shared" si="47"/>
        <v>3024</v>
      </c>
      <c r="B3025" s="5">
        <v>45210</v>
      </c>
      <c r="C3025" t="s">
        <v>45</v>
      </c>
      <c r="D3025">
        <v>9</v>
      </c>
      <c r="E3025">
        <v>188</v>
      </c>
      <c r="F3025" t="s">
        <v>18</v>
      </c>
      <c r="G3025" t="s">
        <v>30</v>
      </c>
      <c r="H3025">
        <v>3</v>
      </c>
    </row>
    <row r="3026" spans="1:8" x14ac:dyDescent="0.25">
      <c r="A3026">
        <f t="shared" si="47"/>
        <v>3025</v>
      </c>
      <c r="B3026" s="5">
        <v>45210</v>
      </c>
      <c r="C3026" t="s">
        <v>45</v>
      </c>
      <c r="D3026">
        <v>4</v>
      </c>
      <c r="E3026">
        <v>171</v>
      </c>
      <c r="F3026" t="s">
        <v>18</v>
      </c>
      <c r="G3026" t="s">
        <v>61</v>
      </c>
      <c r="H3026">
        <v>1</v>
      </c>
    </row>
    <row r="3027" spans="1:8" x14ac:dyDescent="0.25">
      <c r="A3027">
        <f t="shared" si="47"/>
        <v>3026</v>
      </c>
      <c r="B3027" s="5">
        <v>45210</v>
      </c>
      <c r="C3027" t="s">
        <v>45</v>
      </c>
      <c r="D3027">
        <v>8</v>
      </c>
      <c r="E3027">
        <v>102</v>
      </c>
      <c r="F3027" t="s">
        <v>18</v>
      </c>
      <c r="G3027" t="s">
        <v>41</v>
      </c>
      <c r="H3027">
        <v>5</v>
      </c>
    </row>
    <row r="3028" spans="1:8" x14ac:dyDescent="0.25">
      <c r="A3028">
        <f t="shared" si="47"/>
        <v>3027</v>
      </c>
      <c r="B3028" s="5">
        <v>45210</v>
      </c>
      <c r="C3028" t="s">
        <v>45</v>
      </c>
      <c r="D3028">
        <v>3</v>
      </c>
      <c r="E3028">
        <v>148</v>
      </c>
      <c r="F3028" t="s">
        <v>18</v>
      </c>
      <c r="G3028" t="s">
        <v>30</v>
      </c>
      <c r="H3028">
        <v>5</v>
      </c>
    </row>
    <row r="3029" spans="1:8" x14ac:dyDescent="0.25">
      <c r="A3029">
        <f t="shared" si="47"/>
        <v>3028</v>
      </c>
      <c r="B3029" s="5">
        <v>45210</v>
      </c>
      <c r="C3029" t="s">
        <v>45</v>
      </c>
      <c r="D3029">
        <v>9</v>
      </c>
      <c r="E3029">
        <v>184</v>
      </c>
      <c r="F3029" t="s">
        <v>18</v>
      </c>
      <c r="G3029" t="s">
        <v>66</v>
      </c>
      <c r="H3029">
        <v>1</v>
      </c>
    </row>
    <row r="3030" spans="1:8" x14ac:dyDescent="0.25">
      <c r="A3030">
        <f t="shared" si="47"/>
        <v>3029</v>
      </c>
      <c r="B3030" s="5">
        <v>45210</v>
      </c>
      <c r="C3030" t="s">
        <v>45</v>
      </c>
      <c r="D3030">
        <v>6</v>
      </c>
      <c r="E3030">
        <v>152</v>
      </c>
      <c r="F3030" t="s">
        <v>18</v>
      </c>
      <c r="G3030" t="s">
        <v>41</v>
      </c>
      <c r="H3030">
        <v>1</v>
      </c>
    </row>
    <row r="3031" spans="1:8" x14ac:dyDescent="0.25">
      <c r="A3031">
        <f t="shared" si="47"/>
        <v>3030</v>
      </c>
      <c r="B3031" s="5">
        <v>45210</v>
      </c>
      <c r="C3031" t="s">
        <v>45</v>
      </c>
      <c r="D3031">
        <v>8</v>
      </c>
      <c r="E3031">
        <v>48</v>
      </c>
      <c r="F3031" t="s">
        <v>18</v>
      </c>
      <c r="G3031" t="s">
        <v>58</v>
      </c>
      <c r="H3031">
        <v>1</v>
      </c>
    </row>
    <row r="3032" spans="1:8" x14ac:dyDescent="0.25">
      <c r="A3032">
        <f t="shared" si="47"/>
        <v>3031</v>
      </c>
      <c r="B3032" s="5">
        <v>45211</v>
      </c>
      <c r="C3032" t="s">
        <v>39</v>
      </c>
      <c r="D3032">
        <v>10</v>
      </c>
      <c r="E3032">
        <v>51</v>
      </c>
      <c r="F3032" t="s">
        <v>18</v>
      </c>
      <c r="G3032" t="s">
        <v>41</v>
      </c>
      <c r="H3032">
        <v>2</v>
      </c>
    </row>
    <row r="3033" spans="1:8" x14ac:dyDescent="0.25">
      <c r="A3033">
        <f t="shared" si="47"/>
        <v>3032</v>
      </c>
      <c r="B3033" s="5">
        <v>45211</v>
      </c>
      <c r="C3033" t="s">
        <v>45</v>
      </c>
      <c r="D3033">
        <v>5</v>
      </c>
      <c r="E3033">
        <v>188</v>
      </c>
      <c r="F3033" t="s">
        <v>18</v>
      </c>
      <c r="G3033" t="s">
        <v>30</v>
      </c>
      <c r="H3033">
        <v>2</v>
      </c>
    </row>
    <row r="3034" spans="1:8" x14ac:dyDescent="0.25">
      <c r="A3034">
        <f t="shared" si="47"/>
        <v>3033</v>
      </c>
      <c r="B3034" s="5">
        <v>45211</v>
      </c>
      <c r="C3034" t="s">
        <v>45</v>
      </c>
      <c r="D3034">
        <v>4</v>
      </c>
      <c r="E3034">
        <v>64</v>
      </c>
      <c r="F3034" t="s">
        <v>18</v>
      </c>
      <c r="G3034" t="s">
        <v>58</v>
      </c>
      <c r="H3034">
        <v>2</v>
      </c>
    </row>
    <row r="3035" spans="1:8" x14ac:dyDescent="0.25">
      <c r="A3035">
        <f t="shared" si="47"/>
        <v>3034</v>
      </c>
      <c r="B3035" s="5">
        <v>45211</v>
      </c>
      <c r="C3035" t="s">
        <v>45</v>
      </c>
      <c r="D3035">
        <v>2</v>
      </c>
      <c r="E3035">
        <v>202</v>
      </c>
      <c r="F3035" t="s">
        <v>18</v>
      </c>
      <c r="G3035" t="s">
        <v>49</v>
      </c>
      <c r="H3035">
        <v>3</v>
      </c>
    </row>
    <row r="3036" spans="1:8" x14ac:dyDescent="0.25">
      <c r="A3036">
        <f t="shared" si="47"/>
        <v>3035</v>
      </c>
      <c r="B3036" s="5">
        <v>45211</v>
      </c>
      <c r="C3036" t="s">
        <v>39</v>
      </c>
      <c r="D3036">
        <v>8</v>
      </c>
      <c r="E3036">
        <v>78</v>
      </c>
      <c r="F3036" t="s">
        <v>18</v>
      </c>
      <c r="G3036" t="s">
        <v>41</v>
      </c>
      <c r="H3036">
        <v>3</v>
      </c>
    </row>
    <row r="3037" spans="1:8" x14ac:dyDescent="0.25">
      <c r="A3037">
        <f t="shared" si="47"/>
        <v>3036</v>
      </c>
      <c r="B3037" s="5">
        <v>45211</v>
      </c>
      <c r="C3037" t="s">
        <v>45</v>
      </c>
      <c r="D3037">
        <v>1</v>
      </c>
      <c r="E3037">
        <v>87</v>
      </c>
      <c r="F3037" t="s">
        <v>18</v>
      </c>
      <c r="G3037" t="s">
        <v>49</v>
      </c>
      <c r="H3037">
        <v>1</v>
      </c>
    </row>
    <row r="3038" spans="1:8" x14ac:dyDescent="0.25">
      <c r="A3038">
        <f t="shared" si="47"/>
        <v>3037</v>
      </c>
      <c r="B3038" s="5">
        <v>45211</v>
      </c>
      <c r="C3038" t="s">
        <v>45</v>
      </c>
      <c r="D3038">
        <v>1</v>
      </c>
      <c r="E3038">
        <v>151</v>
      </c>
      <c r="F3038" t="s">
        <v>18</v>
      </c>
      <c r="G3038" t="s">
        <v>30</v>
      </c>
      <c r="H3038">
        <v>1</v>
      </c>
    </row>
    <row r="3039" spans="1:8" x14ac:dyDescent="0.25">
      <c r="A3039">
        <f t="shared" si="47"/>
        <v>3038</v>
      </c>
      <c r="B3039" s="5">
        <v>45211</v>
      </c>
      <c r="C3039" t="s">
        <v>45</v>
      </c>
      <c r="D3039">
        <v>9</v>
      </c>
      <c r="E3039">
        <v>112</v>
      </c>
      <c r="F3039" t="s">
        <v>18</v>
      </c>
      <c r="G3039" t="s">
        <v>61</v>
      </c>
      <c r="H3039">
        <v>3</v>
      </c>
    </row>
    <row r="3040" spans="1:8" x14ac:dyDescent="0.25">
      <c r="A3040">
        <f t="shared" si="47"/>
        <v>3039</v>
      </c>
      <c r="B3040" s="5">
        <v>45211</v>
      </c>
      <c r="C3040" t="s">
        <v>45</v>
      </c>
      <c r="D3040">
        <v>2</v>
      </c>
      <c r="E3040">
        <v>54</v>
      </c>
      <c r="F3040" t="s">
        <v>18</v>
      </c>
      <c r="G3040" t="s">
        <v>49</v>
      </c>
      <c r="H3040">
        <v>2</v>
      </c>
    </row>
    <row r="3041" spans="1:8" x14ac:dyDescent="0.25">
      <c r="A3041">
        <f t="shared" si="47"/>
        <v>3040</v>
      </c>
      <c r="B3041" s="5">
        <v>45212</v>
      </c>
      <c r="C3041" t="s">
        <v>39</v>
      </c>
      <c r="D3041">
        <v>8</v>
      </c>
      <c r="E3041">
        <v>98</v>
      </c>
      <c r="F3041" t="s">
        <v>18</v>
      </c>
      <c r="G3041" t="s">
        <v>61</v>
      </c>
      <c r="H3041">
        <v>3</v>
      </c>
    </row>
    <row r="3042" spans="1:8" x14ac:dyDescent="0.25">
      <c r="A3042">
        <f t="shared" si="47"/>
        <v>3041</v>
      </c>
      <c r="B3042" s="5">
        <v>45212</v>
      </c>
      <c r="C3042" t="s">
        <v>39</v>
      </c>
      <c r="D3042">
        <v>7</v>
      </c>
      <c r="E3042">
        <v>149</v>
      </c>
      <c r="F3042" t="s">
        <v>18</v>
      </c>
      <c r="G3042" t="s">
        <v>58</v>
      </c>
      <c r="H3042">
        <v>4</v>
      </c>
    </row>
    <row r="3043" spans="1:8" x14ac:dyDescent="0.25">
      <c r="A3043">
        <f t="shared" si="47"/>
        <v>3042</v>
      </c>
      <c r="B3043" s="5">
        <v>45212</v>
      </c>
      <c r="C3043" t="s">
        <v>45</v>
      </c>
      <c r="D3043">
        <v>8</v>
      </c>
      <c r="E3043">
        <v>98</v>
      </c>
      <c r="F3043" t="s">
        <v>18</v>
      </c>
      <c r="G3043" t="s">
        <v>58</v>
      </c>
      <c r="H3043">
        <v>4</v>
      </c>
    </row>
    <row r="3044" spans="1:8" x14ac:dyDescent="0.25">
      <c r="A3044">
        <f t="shared" si="47"/>
        <v>3043</v>
      </c>
      <c r="B3044" s="5">
        <v>45212</v>
      </c>
      <c r="C3044" t="s">
        <v>45</v>
      </c>
      <c r="D3044">
        <v>10</v>
      </c>
      <c r="E3044">
        <v>204</v>
      </c>
      <c r="F3044" t="s">
        <v>18</v>
      </c>
      <c r="G3044" t="s">
        <v>58</v>
      </c>
      <c r="H3044">
        <v>4</v>
      </c>
    </row>
    <row r="3045" spans="1:8" x14ac:dyDescent="0.25">
      <c r="A3045">
        <f t="shared" si="47"/>
        <v>3044</v>
      </c>
      <c r="B3045" s="5">
        <v>45212</v>
      </c>
      <c r="C3045" t="s">
        <v>45</v>
      </c>
      <c r="D3045">
        <v>9</v>
      </c>
      <c r="E3045">
        <v>68</v>
      </c>
      <c r="F3045" t="s">
        <v>18</v>
      </c>
      <c r="G3045" t="s">
        <v>30</v>
      </c>
      <c r="H3045">
        <v>5</v>
      </c>
    </row>
    <row r="3046" spans="1:8" x14ac:dyDescent="0.25">
      <c r="A3046">
        <f t="shared" si="47"/>
        <v>3045</v>
      </c>
      <c r="B3046" s="5">
        <v>45212</v>
      </c>
      <c r="C3046" t="s">
        <v>45</v>
      </c>
      <c r="D3046">
        <v>9</v>
      </c>
      <c r="E3046">
        <v>32</v>
      </c>
      <c r="F3046" t="s">
        <v>18</v>
      </c>
      <c r="G3046" t="s">
        <v>61</v>
      </c>
      <c r="H3046">
        <v>5</v>
      </c>
    </row>
    <row r="3047" spans="1:8" x14ac:dyDescent="0.25">
      <c r="A3047">
        <f t="shared" si="47"/>
        <v>3046</v>
      </c>
      <c r="B3047" s="5">
        <v>45212</v>
      </c>
      <c r="C3047" t="s">
        <v>45</v>
      </c>
      <c r="D3047">
        <v>10</v>
      </c>
      <c r="E3047">
        <v>204</v>
      </c>
      <c r="F3047" t="s">
        <v>18</v>
      </c>
      <c r="G3047" t="s">
        <v>58</v>
      </c>
      <c r="H3047">
        <v>4</v>
      </c>
    </row>
    <row r="3048" spans="1:8" x14ac:dyDescent="0.25">
      <c r="A3048">
        <f t="shared" si="47"/>
        <v>3047</v>
      </c>
      <c r="B3048" s="5">
        <v>45213</v>
      </c>
      <c r="C3048" t="s">
        <v>39</v>
      </c>
      <c r="D3048">
        <v>9</v>
      </c>
      <c r="E3048">
        <v>111</v>
      </c>
      <c r="F3048" t="s">
        <v>18</v>
      </c>
      <c r="G3048" t="s">
        <v>41</v>
      </c>
      <c r="H3048">
        <v>5</v>
      </c>
    </row>
    <row r="3049" spans="1:8" x14ac:dyDescent="0.25">
      <c r="A3049">
        <f t="shared" si="47"/>
        <v>3048</v>
      </c>
      <c r="B3049" s="5">
        <v>45213</v>
      </c>
      <c r="C3049" t="s">
        <v>45</v>
      </c>
      <c r="D3049">
        <v>1</v>
      </c>
      <c r="E3049">
        <v>86</v>
      </c>
      <c r="F3049" t="s">
        <v>18</v>
      </c>
      <c r="G3049" t="s">
        <v>30</v>
      </c>
      <c r="H3049">
        <v>1</v>
      </c>
    </row>
    <row r="3050" spans="1:8" x14ac:dyDescent="0.25">
      <c r="A3050">
        <f t="shared" si="47"/>
        <v>3049</v>
      </c>
      <c r="B3050" s="5">
        <v>45213</v>
      </c>
      <c r="C3050" t="s">
        <v>45</v>
      </c>
      <c r="D3050">
        <v>5</v>
      </c>
      <c r="E3050">
        <v>60</v>
      </c>
      <c r="F3050" t="s">
        <v>18</v>
      </c>
      <c r="G3050" t="s">
        <v>41</v>
      </c>
      <c r="H3050">
        <v>1</v>
      </c>
    </row>
    <row r="3051" spans="1:8" x14ac:dyDescent="0.25">
      <c r="A3051">
        <f t="shared" si="47"/>
        <v>3050</v>
      </c>
      <c r="B3051" s="5">
        <v>45213</v>
      </c>
      <c r="C3051" t="s">
        <v>45</v>
      </c>
      <c r="D3051">
        <v>3</v>
      </c>
      <c r="E3051">
        <v>167</v>
      </c>
      <c r="F3051" t="s">
        <v>18</v>
      </c>
      <c r="G3051" t="s">
        <v>66</v>
      </c>
      <c r="H3051">
        <v>2</v>
      </c>
    </row>
    <row r="3052" spans="1:8" x14ac:dyDescent="0.25">
      <c r="A3052">
        <f t="shared" si="47"/>
        <v>3051</v>
      </c>
      <c r="B3052" s="5">
        <v>45213</v>
      </c>
      <c r="C3052" t="s">
        <v>39</v>
      </c>
      <c r="D3052">
        <v>1</v>
      </c>
      <c r="E3052">
        <v>52</v>
      </c>
      <c r="F3052" t="s">
        <v>18</v>
      </c>
      <c r="G3052" t="s">
        <v>66</v>
      </c>
      <c r="H3052">
        <v>4</v>
      </c>
    </row>
    <row r="3053" spans="1:8" x14ac:dyDescent="0.25">
      <c r="A3053">
        <f t="shared" si="47"/>
        <v>3052</v>
      </c>
      <c r="B3053" s="5">
        <v>45213</v>
      </c>
      <c r="C3053" t="s">
        <v>45</v>
      </c>
      <c r="D3053">
        <v>8</v>
      </c>
      <c r="E3053">
        <v>171</v>
      </c>
      <c r="F3053" t="s">
        <v>18</v>
      </c>
      <c r="G3053" t="s">
        <v>30</v>
      </c>
      <c r="H3053">
        <v>4</v>
      </c>
    </row>
    <row r="3054" spans="1:8" x14ac:dyDescent="0.25">
      <c r="A3054">
        <f t="shared" si="47"/>
        <v>3053</v>
      </c>
      <c r="B3054" s="5">
        <v>45213</v>
      </c>
      <c r="C3054" t="s">
        <v>39</v>
      </c>
      <c r="D3054">
        <v>5</v>
      </c>
      <c r="E3054">
        <v>57</v>
      </c>
      <c r="F3054" t="s">
        <v>18</v>
      </c>
      <c r="G3054" t="s">
        <v>66</v>
      </c>
      <c r="H3054">
        <v>3</v>
      </c>
    </row>
    <row r="3055" spans="1:8" x14ac:dyDescent="0.25">
      <c r="A3055">
        <f t="shared" si="47"/>
        <v>3054</v>
      </c>
      <c r="B3055" s="5">
        <v>45213</v>
      </c>
      <c r="C3055" t="s">
        <v>45</v>
      </c>
      <c r="D3055">
        <v>3</v>
      </c>
      <c r="E3055">
        <v>190</v>
      </c>
      <c r="F3055" t="s">
        <v>18</v>
      </c>
      <c r="G3055" t="s">
        <v>66</v>
      </c>
      <c r="H3055">
        <v>4</v>
      </c>
    </row>
    <row r="3056" spans="1:8" x14ac:dyDescent="0.25">
      <c r="A3056">
        <f t="shared" si="47"/>
        <v>3055</v>
      </c>
      <c r="B3056" s="5">
        <v>45213</v>
      </c>
      <c r="C3056" t="s">
        <v>45</v>
      </c>
      <c r="D3056">
        <v>7</v>
      </c>
      <c r="E3056">
        <v>112</v>
      </c>
      <c r="F3056" t="s">
        <v>18</v>
      </c>
      <c r="G3056" t="s">
        <v>30</v>
      </c>
      <c r="H3056">
        <v>1</v>
      </c>
    </row>
    <row r="3057" spans="1:8" x14ac:dyDescent="0.25">
      <c r="A3057">
        <f t="shared" si="47"/>
        <v>3056</v>
      </c>
      <c r="B3057" s="5">
        <v>45213</v>
      </c>
      <c r="C3057" t="s">
        <v>45</v>
      </c>
      <c r="D3057">
        <v>2</v>
      </c>
      <c r="E3057">
        <v>93</v>
      </c>
      <c r="F3057" t="s">
        <v>18</v>
      </c>
      <c r="G3057" t="s">
        <v>66</v>
      </c>
      <c r="H3057">
        <v>5</v>
      </c>
    </row>
    <row r="3058" spans="1:8" x14ac:dyDescent="0.25">
      <c r="A3058">
        <f t="shared" si="47"/>
        <v>3057</v>
      </c>
      <c r="B3058" s="5">
        <v>45213</v>
      </c>
      <c r="C3058" t="s">
        <v>45</v>
      </c>
      <c r="D3058">
        <v>7</v>
      </c>
      <c r="E3058">
        <v>59</v>
      </c>
      <c r="F3058" t="s">
        <v>18</v>
      </c>
      <c r="G3058" t="s">
        <v>30</v>
      </c>
      <c r="H3058">
        <v>5</v>
      </c>
    </row>
    <row r="3059" spans="1:8" x14ac:dyDescent="0.25">
      <c r="A3059">
        <f t="shared" si="47"/>
        <v>3058</v>
      </c>
      <c r="B3059" s="5">
        <v>45213</v>
      </c>
      <c r="C3059" t="s">
        <v>45</v>
      </c>
      <c r="D3059">
        <v>3</v>
      </c>
      <c r="E3059">
        <v>167</v>
      </c>
      <c r="F3059" t="s">
        <v>18</v>
      </c>
      <c r="G3059" t="s">
        <v>30</v>
      </c>
      <c r="H3059">
        <v>2</v>
      </c>
    </row>
    <row r="3060" spans="1:8" x14ac:dyDescent="0.25">
      <c r="A3060">
        <f t="shared" si="47"/>
        <v>3059</v>
      </c>
      <c r="B3060" s="5">
        <v>45214</v>
      </c>
      <c r="C3060" t="s">
        <v>39</v>
      </c>
      <c r="D3060">
        <v>5</v>
      </c>
      <c r="E3060">
        <v>98</v>
      </c>
      <c r="F3060" t="s">
        <v>18</v>
      </c>
      <c r="G3060" t="s">
        <v>58</v>
      </c>
      <c r="H3060">
        <v>4</v>
      </c>
    </row>
    <row r="3061" spans="1:8" x14ac:dyDescent="0.25">
      <c r="A3061">
        <f t="shared" si="47"/>
        <v>3060</v>
      </c>
      <c r="B3061" s="5">
        <v>45214</v>
      </c>
      <c r="C3061" t="s">
        <v>45</v>
      </c>
      <c r="D3061">
        <v>8</v>
      </c>
      <c r="E3061">
        <v>161</v>
      </c>
      <c r="F3061" t="s">
        <v>18</v>
      </c>
      <c r="G3061" t="s">
        <v>58</v>
      </c>
      <c r="H3061">
        <v>2</v>
      </c>
    </row>
    <row r="3062" spans="1:8" x14ac:dyDescent="0.25">
      <c r="A3062">
        <f t="shared" si="47"/>
        <v>3061</v>
      </c>
      <c r="B3062" s="5">
        <v>45214</v>
      </c>
      <c r="C3062" t="s">
        <v>45</v>
      </c>
      <c r="D3062">
        <v>1</v>
      </c>
      <c r="E3062">
        <v>135</v>
      </c>
      <c r="F3062" t="s">
        <v>18</v>
      </c>
      <c r="G3062" t="s">
        <v>58</v>
      </c>
      <c r="H3062">
        <v>2</v>
      </c>
    </row>
    <row r="3063" spans="1:8" x14ac:dyDescent="0.25">
      <c r="A3063">
        <f t="shared" si="47"/>
        <v>3062</v>
      </c>
      <c r="B3063" s="5">
        <v>45214</v>
      </c>
      <c r="C3063" t="s">
        <v>39</v>
      </c>
      <c r="D3063">
        <v>10</v>
      </c>
      <c r="E3063">
        <v>194</v>
      </c>
      <c r="F3063" t="s">
        <v>18</v>
      </c>
      <c r="G3063" t="s">
        <v>58</v>
      </c>
      <c r="H3063">
        <v>2</v>
      </c>
    </row>
    <row r="3064" spans="1:8" x14ac:dyDescent="0.25">
      <c r="A3064">
        <f t="shared" si="47"/>
        <v>3063</v>
      </c>
      <c r="B3064" s="5">
        <v>45214</v>
      </c>
      <c r="C3064" t="s">
        <v>45</v>
      </c>
      <c r="D3064">
        <v>1</v>
      </c>
      <c r="E3064">
        <v>194</v>
      </c>
      <c r="F3064" t="s">
        <v>18</v>
      </c>
      <c r="G3064" t="s">
        <v>30</v>
      </c>
      <c r="H3064">
        <v>5</v>
      </c>
    </row>
    <row r="3065" spans="1:8" x14ac:dyDescent="0.25">
      <c r="A3065">
        <f t="shared" si="47"/>
        <v>3064</v>
      </c>
      <c r="B3065" s="5">
        <v>45214</v>
      </c>
      <c r="C3065" t="s">
        <v>45</v>
      </c>
      <c r="D3065">
        <v>6</v>
      </c>
      <c r="E3065">
        <v>111</v>
      </c>
      <c r="F3065" t="s">
        <v>18</v>
      </c>
      <c r="G3065" t="s">
        <v>41</v>
      </c>
      <c r="H3065">
        <v>3</v>
      </c>
    </row>
    <row r="3066" spans="1:8" x14ac:dyDescent="0.25">
      <c r="A3066">
        <f t="shared" si="47"/>
        <v>3065</v>
      </c>
      <c r="B3066" s="5">
        <v>45214</v>
      </c>
      <c r="C3066" t="s">
        <v>45</v>
      </c>
      <c r="D3066">
        <v>6</v>
      </c>
      <c r="E3066">
        <v>162</v>
      </c>
      <c r="F3066" t="s">
        <v>18</v>
      </c>
      <c r="G3066" t="s">
        <v>41</v>
      </c>
      <c r="H3066">
        <v>4</v>
      </c>
    </row>
    <row r="3067" spans="1:8" x14ac:dyDescent="0.25">
      <c r="A3067">
        <f t="shared" si="47"/>
        <v>3066</v>
      </c>
      <c r="B3067" s="5">
        <v>45214</v>
      </c>
      <c r="C3067" t="s">
        <v>39</v>
      </c>
      <c r="D3067">
        <v>10</v>
      </c>
      <c r="E3067">
        <v>194</v>
      </c>
      <c r="F3067" t="s">
        <v>18</v>
      </c>
      <c r="G3067" t="s">
        <v>58</v>
      </c>
      <c r="H3067">
        <v>2</v>
      </c>
    </row>
    <row r="3068" spans="1:8" x14ac:dyDescent="0.25">
      <c r="A3068">
        <f t="shared" si="47"/>
        <v>3067</v>
      </c>
      <c r="B3068" s="5">
        <v>45215</v>
      </c>
      <c r="C3068" t="s">
        <v>39</v>
      </c>
      <c r="D3068">
        <v>2</v>
      </c>
      <c r="E3068">
        <v>32</v>
      </c>
      <c r="F3068" t="s">
        <v>18</v>
      </c>
      <c r="G3068" t="s">
        <v>61</v>
      </c>
      <c r="H3068">
        <v>4</v>
      </c>
    </row>
    <row r="3069" spans="1:8" x14ac:dyDescent="0.25">
      <c r="A3069">
        <f t="shared" si="47"/>
        <v>3068</v>
      </c>
      <c r="B3069" s="5">
        <v>45215</v>
      </c>
      <c r="C3069" t="s">
        <v>39</v>
      </c>
      <c r="D3069">
        <v>10</v>
      </c>
      <c r="E3069">
        <v>146</v>
      </c>
      <c r="F3069" t="s">
        <v>18</v>
      </c>
      <c r="G3069" t="s">
        <v>61</v>
      </c>
      <c r="H3069">
        <v>2</v>
      </c>
    </row>
    <row r="3070" spans="1:8" x14ac:dyDescent="0.25">
      <c r="A3070">
        <f t="shared" si="47"/>
        <v>3069</v>
      </c>
      <c r="B3070" s="5">
        <v>45215</v>
      </c>
      <c r="C3070" t="s">
        <v>39</v>
      </c>
      <c r="D3070">
        <v>3</v>
      </c>
      <c r="E3070">
        <v>60</v>
      </c>
      <c r="F3070" t="s">
        <v>18</v>
      </c>
      <c r="G3070" t="s">
        <v>49</v>
      </c>
      <c r="H3070">
        <v>1</v>
      </c>
    </row>
    <row r="3071" spans="1:8" x14ac:dyDescent="0.25">
      <c r="A3071">
        <f t="shared" si="47"/>
        <v>3070</v>
      </c>
      <c r="B3071" s="5">
        <v>45215</v>
      </c>
      <c r="C3071" t="s">
        <v>45</v>
      </c>
      <c r="D3071">
        <v>5</v>
      </c>
      <c r="E3071">
        <v>206</v>
      </c>
      <c r="F3071" t="s">
        <v>18</v>
      </c>
      <c r="G3071" t="s">
        <v>61</v>
      </c>
      <c r="H3071">
        <v>2</v>
      </c>
    </row>
    <row r="3072" spans="1:8" x14ac:dyDescent="0.25">
      <c r="A3072">
        <f t="shared" si="47"/>
        <v>3071</v>
      </c>
      <c r="B3072" s="5">
        <v>45215</v>
      </c>
      <c r="C3072" t="s">
        <v>45</v>
      </c>
      <c r="D3072">
        <v>4</v>
      </c>
      <c r="E3072">
        <v>138</v>
      </c>
      <c r="F3072" t="s">
        <v>18</v>
      </c>
      <c r="G3072" t="s">
        <v>30</v>
      </c>
    </row>
    <row r="3073" spans="1:8" x14ac:dyDescent="0.25">
      <c r="A3073">
        <f t="shared" si="47"/>
        <v>3072</v>
      </c>
      <c r="B3073" s="5">
        <v>45215</v>
      </c>
      <c r="C3073" t="s">
        <v>45</v>
      </c>
      <c r="D3073">
        <v>10</v>
      </c>
      <c r="E3073">
        <v>195</v>
      </c>
      <c r="F3073" t="s">
        <v>18</v>
      </c>
      <c r="G3073" t="s">
        <v>58</v>
      </c>
      <c r="H3073">
        <v>5</v>
      </c>
    </row>
    <row r="3074" spans="1:8" x14ac:dyDescent="0.25">
      <c r="A3074">
        <f t="shared" ref="A3074:A3137" si="48">ROW()-1</f>
        <v>3073</v>
      </c>
      <c r="B3074" s="5">
        <v>45215</v>
      </c>
      <c r="C3074" t="s">
        <v>39</v>
      </c>
      <c r="D3074">
        <v>1</v>
      </c>
      <c r="E3074">
        <v>81</v>
      </c>
      <c r="F3074" t="s">
        <v>18</v>
      </c>
      <c r="G3074" t="s">
        <v>30</v>
      </c>
      <c r="H3074">
        <v>1</v>
      </c>
    </row>
    <row r="3075" spans="1:8" x14ac:dyDescent="0.25">
      <c r="A3075">
        <f t="shared" si="48"/>
        <v>3074</v>
      </c>
      <c r="B3075" s="5">
        <v>45215</v>
      </c>
      <c r="C3075" t="s">
        <v>45</v>
      </c>
      <c r="D3075">
        <v>10</v>
      </c>
      <c r="E3075">
        <v>112</v>
      </c>
      <c r="F3075" t="s">
        <v>18</v>
      </c>
      <c r="G3075" t="s">
        <v>61</v>
      </c>
      <c r="H3075">
        <v>1</v>
      </c>
    </row>
    <row r="3076" spans="1:8" x14ac:dyDescent="0.25">
      <c r="A3076">
        <f t="shared" si="48"/>
        <v>3075</v>
      </c>
      <c r="B3076" s="5">
        <v>45216</v>
      </c>
      <c r="C3076" t="s">
        <v>39</v>
      </c>
      <c r="D3076">
        <v>1</v>
      </c>
      <c r="E3076">
        <v>69</v>
      </c>
      <c r="F3076" t="s">
        <v>18</v>
      </c>
      <c r="G3076" t="s">
        <v>41</v>
      </c>
      <c r="H3076">
        <v>1</v>
      </c>
    </row>
    <row r="3077" spans="1:8" x14ac:dyDescent="0.25">
      <c r="A3077">
        <f t="shared" si="48"/>
        <v>3076</v>
      </c>
      <c r="B3077" s="5">
        <v>45216</v>
      </c>
      <c r="C3077" t="s">
        <v>45</v>
      </c>
      <c r="D3077">
        <v>1</v>
      </c>
      <c r="E3077">
        <v>67</v>
      </c>
      <c r="F3077" t="s">
        <v>18</v>
      </c>
      <c r="G3077" t="s">
        <v>49</v>
      </c>
      <c r="H3077">
        <v>1</v>
      </c>
    </row>
    <row r="3078" spans="1:8" x14ac:dyDescent="0.25">
      <c r="A3078">
        <f t="shared" si="48"/>
        <v>3077</v>
      </c>
      <c r="B3078" s="5">
        <v>45216</v>
      </c>
      <c r="C3078" t="s">
        <v>45</v>
      </c>
      <c r="D3078">
        <v>2</v>
      </c>
      <c r="E3078">
        <v>105</v>
      </c>
      <c r="F3078" t="s">
        <v>18</v>
      </c>
      <c r="G3078" t="s">
        <v>61</v>
      </c>
      <c r="H3078">
        <v>5</v>
      </c>
    </row>
    <row r="3079" spans="1:8" x14ac:dyDescent="0.25">
      <c r="A3079">
        <f t="shared" si="48"/>
        <v>3078</v>
      </c>
      <c r="B3079" s="5">
        <v>45216</v>
      </c>
      <c r="C3079" t="s">
        <v>45</v>
      </c>
      <c r="D3079">
        <v>8</v>
      </c>
      <c r="E3079">
        <v>141</v>
      </c>
      <c r="F3079" t="s">
        <v>18</v>
      </c>
      <c r="G3079" t="s">
        <v>58</v>
      </c>
      <c r="H3079">
        <v>5</v>
      </c>
    </row>
    <row r="3080" spans="1:8" x14ac:dyDescent="0.25">
      <c r="A3080">
        <f t="shared" si="48"/>
        <v>3079</v>
      </c>
      <c r="B3080" s="5">
        <v>45216</v>
      </c>
      <c r="C3080" t="s">
        <v>45</v>
      </c>
      <c r="D3080">
        <v>9</v>
      </c>
      <c r="E3080">
        <v>46</v>
      </c>
      <c r="F3080" t="s">
        <v>18</v>
      </c>
      <c r="G3080" t="s">
        <v>41</v>
      </c>
      <c r="H3080">
        <v>1</v>
      </c>
    </row>
    <row r="3081" spans="1:8" x14ac:dyDescent="0.25">
      <c r="A3081">
        <f t="shared" si="48"/>
        <v>3080</v>
      </c>
      <c r="B3081" s="5">
        <v>45216</v>
      </c>
      <c r="C3081" t="s">
        <v>45</v>
      </c>
      <c r="D3081">
        <v>9</v>
      </c>
      <c r="E3081">
        <v>44</v>
      </c>
      <c r="F3081" t="s">
        <v>18</v>
      </c>
      <c r="G3081" t="s">
        <v>41</v>
      </c>
      <c r="H3081">
        <v>3</v>
      </c>
    </row>
    <row r="3082" spans="1:8" x14ac:dyDescent="0.25">
      <c r="A3082">
        <f t="shared" si="48"/>
        <v>3081</v>
      </c>
      <c r="B3082" s="5">
        <v>45216</v>
      </c>
      <c r="C3082" t="s">
        <v>39</v>
      </c>
      <c r="D3082">
        <v>3</v>
      </c>
      <c r="E3082">
        <v>53</v>
      </c>
      <c r="F3082" t="s">
        <v>18</v>
      </c>
      <c r="G3082" t="s">
        <v>66</v>
      </c>
      <c r="H3082">
        <v>3</v>
      </c>
    </row>
    <row r="3083" spans="1:8" x14ac:dyDescent="0.25">
      <c r="A3083">
        <f t="shared" si="48"/>
        <v>3082</v>
      </c>
      <c r="B3083" s="5">
        <v>45217</v>
      </c>
      <c r="C3083" t="s">
        <v>39</v>
      </c>
      <c r="D3083">
        <v>9</v>
      </c>
      <c r="E3083">
        <v>92</v>
      </c>
      <c r="F3083" t="s">
        <v>18</v>
      </c>
      <c r="G3083" t="s">
        <v>49</v>
      </c>
      <c r="H3083">
        <v>1</v>
      </c>
    </row>
    <row r="3084" spans="1:8" x14ac:dyDescent="0.25">
      <c r="A3084">
        <f t="shared" si="48"/>
        <v>3083</v>
      </c>
      <c r="B3084" s="5">
        <v>45217</v>
      </c>
      <c r="C3084" t="s">
        <v>45</v>
      </c>
      <c r="D3084">
        <v>1</v>
      </c>
      <c r="E3084">
        <v>167</v>
      </c>
      <c r="F3084" t="s">
        <v>18</v>
      </c>
      <c r="G3084" t="s">
        <v>49</v>
      </c>
      <c r="H3084">
        <v>2</v>
      </c>
    </row>
    <row r="3085" spans="1:8" x14ac:dyDescent="0.25">
      <c r="A3085">
        <f t="shared" si="48"/>
        <v>3084</v>
      </c>
      <c r="B3085" s="5">
        <v>45217</v>
      </c>
      <c r="C3085" t="s">
        <v>45</v>
      </c>
      <c r="D3085">
        <v>7</v>
      </c>
      <c r="E3085">
        <v>143</v>
      </c>
      <c r="F3085" t="s">
        <v>18</v>
      </c>
      <c r="G3085" t="s">
        <v>61</v>
      </c>
      <c r="H3085">
        <v>3</v>
      </c>
    </row>
    <row r="3086" spans="1:8" x14ac:dyDescent="0.25">
      <c r="A3086">
        <f t="shared" si="48"/>
        <v>3085</v>
      </c>
      <c r="B3086" s="5">
        <v>45217</v>
      </c>
      <c r="C3086" t="s">
        <v>45</v>
      </c>
      <c r="D3086">
        <v>7</v>
      </c>
      <c r="E3086">
        <v>143</v>
      </c>
      <c r="F3086" t="s">
        <v>18</v>
      </c>
      <c r="G3086" t="s">
        <v>61</v>
      </c>
      <c r="H3086">
        <v>3</v>
      </c>
    </row>
    <row r="3087" spans="1:8" x14ac:dyDescent="0.25">
      <c r="A3087">
        <f t="shared" si="48"/>
        <v>3086</v>
      </c>
      <c r="B3087" s="5">
        <v>45217</v>
      </c>
      <c r="C3087" t="s">
        <v>45</v>
      </c>
      <c r="D3087">
        <v>7</v>
      </c>
      <c r="E3087">
        <v>143</v>
      </c>
      <c r="F3087" t="s">
        <v>18</v>
      </c>
      <c r="G3087" t="s">
        <v>61</v>
      </c>
      <c r="H3087">
        <v>3</v>
      </c>
    </row>
    <row r="3088" spans="1:8" x14ac:dyDescent="0.25">
      <c r="A3088">
        <f t="shared" si="48"/>
        <v>3087</v>
      </c>
      <c r="B3088" s="5">
        <v>45218</v>
      </c>
      <c r="C3088" t="s">
        <v>45</v>
      </c>
      <c r="D3088">
        <v>6</v>
      </c>
      <c r="E3088">
        <v>48</v>
      </c>
      <c r="F3088" t="s">
        <v>12</v>
      </c>
      <c r="G3088" t="s">
        <v>41</v>
      </c>
      <c r="H3088">
        <v>2</v>
      </c>
    </row>
    <row r="3089" spans="1:8" x14ac:dyDescent="0.25">
      <c r="A3089">
        <f t="shared" si="48"/>
        <v>3088</v>
      </c>
      <c r="B3089" s="5">
        <v>45218</v>
      </c>
      <c r="C3089" t="s">
        <v>45</v>
      </c>
      <c r="D3089">
        <v>4</v>
      </c>
      <c r="E3089">
        <v>167</v>
      </c>
      <c r="F3089" t="s">
        <v>18</v>
      </c>
      <c r="G3089" t="s">
        <v>58</v>
      </c>
      <c r="H3089">
        <v>3</v>
      </c>
    </row>
    <row r="3090" spans="1:8" x14ac:dyDescent="0.25">
      <c r="A3090">
        <f t="shared" si="48"/>
        <v>3089</v>
      </c>
      <c r="B3090" s="5">
        <v>45218</v>
      </c>
      <c r="C3090" t="s">
        <v>45</v>
      </c>
      <c r="D3090">
        <v>4</v>
      </c>
      <c r="E3090">
        <v>83</v>
      </c>
      <c r="F3090" t="s">
        <v>18</v>
      </c>
      <c r="G3090" t="s">
        <v>66</v>
      </c>
      <c r="H3090">
        <v>2</v>
      </c>
    </row>
    <row r="3091" spans="1:8" x14ac:dyDescent="0.25">
      <c r="A3091">
        <f t="shared" si="48"/>
        <v>3090</v>
      </c>
      <c r="B3091" s="5">
        <v>45218</v>
      </c>
      <c r="C3091" t="s">
        <v>45</v>
      </c>
      <c r="D3091">
        <v>8</v>
      </c>
      <c r="E3091">
        <v>188</v>
      </c>
      <c r="F3091" t="s">
        <v>12</v>
      </c>
      <c r="G3091" t="s">
        <v>30</v>
      </c>
      <c r="H3091">
        <v>2</v>
      </c>
    </row>
    <row r="3092" spans="1:8" x14ac:dyDescent="0.25">
      <c r="A3092">
        <f t="shared" si="48"/>
        <v>3091</v>
      </c>
      <c r="B3092" s="5">
        <v>45218</v>
      </c>
      <c r="C3092" t="s">
        <v>39</v>
      </c>
      <c r="D3092">
        <v>3</v>
      </c>
      <c r="E3092">
        <v>155</v>
      </c>
      <c r="F3092" t="s">
        <v>18</v>
      </c>
      <c r="G3092" t="s">
        <v>61</v>
      </c>
      <c r="H3092">
        <v>3</v>
      </c>
    </row>
    <row r="3093" spans="1:8" x14ac:dyDescent="0.25">
      <c r="A3093">
        <f t="shared" si="48"/>
        <v>3092</v>
      </c>
      <c r="B3093" s="5">
        <v>45218</v>
      </c>
      <c r="C3093" t="s">
        <v>39</v>
      </c>
      <c r="D3093">
        <v>7</v>
      </c>
      <c r="E3093">
        <v>136</v>
      </c>
      <c r="F3093" t="s">
        <v>12</v>
      </c>
      <c r="G3093" t="s">
        <v>30</v>
      </c>
      <c r="H3093">
        <v>2</v>
      </c>
    </row>
    <row r="3094" spans="1:8" x14ac:dyDescent="0.25">
      <c r="A3094">
        <f t="shared" si="48"/>
        <v>3093</v>
      </c>
      <c r="B3094" s="5">
        <v>45218</v>
      </c>
      <c r="C3094" t="s">
        <v>45</v>
      </c>
      <c r="D3094">
        <v>5</v>
      </c>
      <c r="E3094">
        <v>34</v>
      </c>
      <c r="F3094" t="s">
        <v>12</v>
      </c>
      <c r="G3094" t="s">
        <v>41</v>
      </c>
      <c r="H3094">
        <v>2</v>
      </c>
    </row>
    <row r="3095" spans="1:8" x14ac:dyDescent="0.25">
      <c r="A3095">
        <f t="shared" si="48"/>
        <v>3094</v>
      </c>
      <c r="B3095" s="5">
        <v>45218</v>
      </c>
      <c r="C3095" t="s">
        <v>45</v>
      </c>
      <c r="D3095">
        <v>7</v>
      </c>
      <c r="E3095">
        <v>103</v>
      </c>
      <c r="F3095" t="s">
        <v>12</v>
      </c>
      <c r="G3095" t="s">
        <v>49</v>
      </c>
      <c r="H3095">
        <v>5</v>
      </c>
    </row>
    <row r="3096" spans="1:8" x14ac:dyDescent="0.25">
      <c r="A3096">
        <f t="shared" si="48"/>
        <v>3095</v>
      </c>
      <c r="B3096" s="5">
        <v>45218</v>
      </c>
      <c r="C3096" t="s">
        <v>45</v>
      </c>
      <c r="D3096">
        <v>6</v>
      </c>
      <c r="E3096">
        <v>192</v>
      </c>
      <c r="F3096" t="s">
        <v>18</v>
      </c>
      <c r="G3096" t="s">
        <v>61</v>
      </c>
      <c r="H3096">
        <v>4</v>
      </c>
    </row>
    <row r="3097" spans="1:8" x14ac:dyDescent="0.25">
      <c r="A3097">
        <f t="shared" si="48"/>
        <v>3096</v>
      </c>
      <c r="B3097" s="5">
        <v>45218</v>
      </c>
      <c r="C3097" t="s">
        <v>45</v>
      </c>
      <c r="D3097">
        <v>9</v>
      </c>
      <c r="E3097">
        <v>123</v>
      </c>
      <c r="F3097" t="s">
        <v>18</v>
      </c>
      <c r="G3097" t="s">
        <v>49</v>
      </c>
      <c r="H3097">
        <v>3</v>
      </c>
    </row>
    <row r="3098" spans="1:8" x14ac:dyDescent="0.25">
      <c r="A3098">
        <f t="shared" si="48"/>
        <v>3097</v>
      </c>
      <c r="B3098" s="5">
        <v>45218</v>
      </c>
      <c r="C3098" t="s">
        <v>45</v>
      </c>
      <c r="D3098">
        <v>1</v>
      </c>
      <c r="E3098">
        <v>113</v>
      </c>
      <c r="F3098" t="s">
        <v>12</v>
      </c>
      <c r="G3098" t="s">
        <v>49</v>
      </c>
      <c r="H3098">
        <v>2</v>
      </c>
    </row>
    <row r="3099" spans="1:8" x14ac:dyDescent="0.25">
      <c r="A3099">
        <f t="shared" si="48"/>
        <v>3098</v>
      </c>
      <c r="B3099" s="5">
        <v>45219</v>
      </c>
      <c r="C3099" t="s">
        <v>39</v>
      </c>
      <c r="D3099">
        <v>6</v>
      </c>
      <c r="E3099">
        <v>99</v>
      </c>
      <c r="F3099" t="s">
        <v>12</v>
      </c>
      <c r="G3099" t="s">
        <v>58</v>
      </c>
      <c r="H3099">
        <v>2</v>
      </c>
    </row>
    <row r="3100" spans="1:8" x14ac:dyDescent="0.25">
      <c r="A3100">
        <f t="shared" si="48"/>
        <v>3099</v>
      </c>
      <c r="B3100" s="5">
        <v>45219</v>
      </c>
      <c r="C3100" t="s">
        <v>39</v>
      </c>
      <c r="D3100">
        <v>10</v>
      </c>
      <c r="E3100">
        <v>198</v>
      </c>
      <c r="F3100" t="s">
        <v>12</v>
      </c>
      <c r="G3100" t="s">
        <v>41</v>
      </c>
      <c r="H3100">
        <v>2</v>
      </c>
    </row>
    <row r="3101" spans="1:8" x14ac:dyDescent="0.25">
      <c r="A3101">
        <f t="shared" si="48"/>
        <v>3100</v>
      </c>
      <c r="B3101" s="5">
        <v>45219</v>
      </c>
      <c r="C3101" t="s">
        <v>45</v>
      </c>
      <c r="D3101">
        <v>10</v>
      </c>
      <c r="E3101">
        <v>149</v>
      </c>
      <c r="F3101" t="s">
        <v>12</v>
      </c>
      <c r="G3101" t="s">
        <v>49</v>
      </c>
      <c r="H3101">
        <v>4</v>
      </c>
    </row>
    <row r="3102" spans="1:8" x14ac:dyDescent="0.25">
      <c r="A3102">
        <f t="shared" si="48"/>
        <v>3101</v>
      </c>
      <c r="B3102" s="5">
        <v>45219</v>
      </c>
      <c r="C3102" t="s">
        <v>39</v>
      </c>
      <c r="D3102">
        <v>10</v>
      </c>
      <c r="E3102">
        <v>106</v>
      </c>
      <c r="F3102" t="s">
        <v>12</v>
      </c>
      <c r="G3102" t="s">
        <v>30</v>
      </c>
      <c r="H3102">
        <v>3</v>
      </c>
    </row>
    <row r="3103" spans="1:8" x14ac:dyDescent="0.25">
      <c r="A3103">
        <f t="shared" si="48"/>
        <v>3102</v>
      </c>
      <c r="B3103" s="5">
        <v>45219</v>
      </c>
      <c r="C3103" t="s">
        <v>45</v>
      </c>
      <c r="D3103">
        <v>10</v>
      </c>
      <c r="E3103">
        <v>181</v>
      </c>
      <c r="F3103" t="s">
        <v>12</v>
      </c>
      <c r="G3103" t="s">
        <v>58</v>
      </c>
      <c r="H3103">
        <v>5</v>
      </c>
    </row>
    <row r="3104" spans="1:8" x14ac:dyDescent="0.25">
      <c r="A3104">
        <f t="shared" si="48"/>
        <v>3103</v>
      </c>
      <c r="B3104" s="5">
        <v>45219</v>
      </c>
      <c r="C3104" t="s">
        <v>39</v>
      </c>
      <c r="D3104">
        <v>3</v>
      </c>
      <c r="E3104">
        <v>153</v>
      </c>
      <c r="F3104" t="s">
        <v>12</v>
      </c>
      <c r="G3104" t="s">
        <v>66</v>
      </c>
      <c r="H3104">
        <v>5</v>
      </c>
    </row>
    <row r="3105" spans="1:8" x14ac:dyDescent="0.25">
      <c r="A3105">
        <f t="shared" si="48"/>
        <v>3104</v>
      </c>
      <c r="B3105" s="5">
        <v>45219</v>
      </c>
      <c r="C3105" t="s">
        <v>45</v>
      </c>
      <c r="D3105">
        <v>10</v>
      </c>
      <c r="E3105">
        <v>47</v>
      </c>
      <c r="F3105" t="s">
        <v>12</v>
      </c>
      <c r="G3105" t="s">
        <v>30</v>
      </c>
      <c r="H3105">
        <v>1</v>
      </c>
    </row>
    <row r="3106" spans="1:8" x14ac:dyDescent="0.25">
      <c r="A3106">
        <f t="shared" si="48"/>
        <v>3105</v>
      </c>
      <c r="B3106" s="5">
        <v>45219</v>
      </c>
      <c r="C3106" t="s">
        <v>45</v>
      </c>
      <c r="D3106">
        <v>1</v>
      </c>
      <c r="E3106">
        <v>146</v>
      </c>
      <c r="F3106" t="s">
        <v>18</v>
      </c>
      <c r="G3106" t="s">
        <v>61</v>
      </c>
      <c r="H3106">
        <v>1</v>
      </c>
    </row>
    <row r="3107" spans="1:8" x14ac:dyDescent="0.25">
      <c r="A3107">
        <f t="shared" si="48"/>
        <v>3106</v>
      </c>
      <c r="B3107" s="5">
        <v>45219</v>
      </c>
      <c r="C3107" t="s">
        <v>45</v>
      </c>
      <c r="D3107">
        <v>9</v>
      </c>
      <c r="E3107">
        <v>152</v>
      </c>
      <c r="F3107" t="s">
        <v>12</v>
      </c>
      <c r="G3107" t="s">
        <v>30</v>
      </c>
      <c r="H3107">
        <v>5</v>
      </c>
    </row>
    <row r="3108" spans="1:8" x14ac:dyDescent="0.25">
      <c r="A3108">
        <f t="shared" si="48"/>
        <v>3107</v>
      </c>
      <c r="B3108" s="5">
        <v>45219</v>
      </c>
      <c r="C3108" t="s">
        <v>39</v>
      </c>
      <c r="D3108">
        <v>10</v>
      </c>
      <c r="E3108">
        <v>85</v>
      </c>
      <c r="F3108" t="s">
        <v>18</v>
      </c>
      <c r="G3108" t="s">
        <v>66</v>
      </c>
      <c r="H3108">
        <v>2</v>
      </c>
    </row>
    <row r="3109" spans="1:8" x14ac:dyDescent="0.25">
      <c r="A3109">
        <f t="shared" si="48"/>
        <v>3108</v>
      </c>
      <c r="B3109" s="5">
        <v>45219</v>
      </c>
      <c r="C3109" t="s">
        <v>39</v>
      </c>
      <c r="D3109">
        <v>7</v>
      </c>
      <c r="E3109">
        <v>106</v>
      </c>
      <c r="F3109" t="s">
        <v>18</v>
      </c>
      <c r="G3109" t="s">
        <v>41</v>
      </c>
      <c r="H3109">
        <v>5</v>
      </c>
    </row>
    <row r="3110" spans="1:8" x14ac:dyDescent="0.25">
      <c r="A3110">
        <f t="shared" si="48"/>
        <v>3109</v>
      </c>
      <c r="B3110" s="5">
        <v>45219</v>
      </c>
      <c r="C3110" t="s">
        <v>39</v>
      </c>
      <c r="D3110">
        <v>3</v>
      </c>
      <c r="E3110">
        <v>164</v>
      </c>
      <c r="F3110" t="s">
        <v>12</v>
      </c>
      <c r="G3110" t="s">
        <v>49</v>
      </c>
      <c r="H3110">
        <v>2</v>
      </c>
    </row>
    <row r="3111" spans="1:8" x14ac:dyDescent="0.25">
      <c r="A3111">
        <f t="shared" si="48"/>
        <v>3110</v>
      </c>
      <c r="B3111" s="5">
        <v>45219</v>
      </c>
      <c r="C3111" t="s">
        <v>45</v>
      </c>
      <c r="D3111">
        <v>4</v>
      </c>
      <c r="E3111">
        <v>95</v>
      </c>
      <c r="F3111" t="s">
        <v>12</v>
      </c>
      <c r="G3111" t="s">
        <v>58</v>
      </c>
      <c r="H3111">
        <v>2</v>
      </c>
    </row>
    <row r="3112" spans="1:8" x14ac:dyDescent="0.25">
      <c r="A3112">
        <f t="shared" si="48"/>
        <v>3111</v>
      </c>
      <c r="B3112" s="5">
        <v>45219</v>
      </c>
      <c r="C3112" t="s">
        <v>45</v>
      </c>
      <c r="D3112">
        <v>9</v>
      </c>
      <c r="E3112">
        <v>208</v>
      </c>
      <c r="F3112" t="s">
        <v>12</v>
      </c>
      <c r="G3112" t="s">
        <v>66</v>
      </c>
      <c r="H3112">
        <v>2</v>
      </c>
    </row>
    <row r="3113" spans="1:8" x14ac:dyDescent="0.25">
      <c r="A3113">
        <f t="shared" si="48"/>
        <v>3112</v>
      </c>
      <c r="B3113" s="5">
        <v>45219</v>
      </c>
      <c r="C3113" t="s">
        <v>39</v>
      </c>
      <c r="D3113">
        <v>7</v>
      </c>
      <c r="E3113">
        <v>106</v>
      </c>
      <c r="F3113" t="s">
        <v>18</v>
      </c>
      <c r="G3113" t="s">
        <v>41</v>
      </c>
      <c r="H3113">
        <v>5</v>
      </c>
    </row>
    <row r="3114" spans="1:8" x14ac:dyDescent="0.25">
      <c r="A3114">
        <f t="shared" si="48"/>
        <v>3113</v>
      </c>
      <c r="B3114" s="5">
        <v>45220</v>
      </c>
      <c r="C3114" t="s">
        <v>39</v>
      </c>
      <c r="D3114">
        <v>10</v>
      </c>
      <c r="E3114">
        <v>109</v>
      </c>
      <c r="F3114" t="s">
        <v>18</v>
      </c>
      <c r="G3114" t="s">
        <v>61</v>
      </c>
      <c r="H3114">
        <v>5</v>
      </c>
    </row>
    <row r="3115" spans="1:8" x14ac:dyDescent="0.25">
      <c r="A3115">
        <f t="shared" si="48"/>
        <v>3114</v>
      </c>
      <c r="B3115" s="5">
        <v>45220</v>
      </c>
      <c r="C3115" t="s">
        <v>45</v>
      </c>
      <c r="D3115">
        <v>5</v>
      </c>
      <c r="E3115">
        <v>43</v>
      </c>
      <c r="F3115" t="s">
        <v>18</v>
      </c>
      <c r="G3115" t="s">
        <v>61</v>
      </c>
      <c r="H3115">
        <v>3</v>
      </c>
    </row>
    <row r="3116" spans="1:8" x14ac:dyDescent="0.25">
      <c r="A3116">
        <f t="shared" si="48"/>
        <v>3115</v>
      </c>
      <c r="B3116" s="5">
        <v>45220</v>
      </c>
      <c r="C3116" t="s">
        <v>45</v>
      </c>
      <c r="D3116">
        <v>8</v>
      </c>
      <c r="E3116">
        <v>79</v>
      </c>
      <c r="F3116" t="s">
        <v>18</v>
      </c>
      <c r="G3116" t="s">
        <v>41</v>
      </c>
      <c r="H3116">
        <v>1</v>
      </c>
    </row>
    <row r="3117" spans="1:8" x14ac:dyDescent="0.25">
      <c r="A3117">
        <f t="shared" si="48"/>
        <v>3116</v>
      </c>
      <c r="B3117" s="5">
        <v>45220</v>
      </c>
      <c r="C3117" t="s">
        <v>39</v>
      </c>
      <c r="D3117">
        <v>8</v>
      </c>
      <c r="E3117">
        <v>71</v>
      </c>
      <c r="F3117" t="s">
        <v>18</v>
      </c>
      <c r="G3117" t="s">
        <v>58</v>
      </c>
      <c r="H3117">
        <v>3</v>
      </c>
    </row>
    <row r="3118" spans="1:8" x14ac:dyDescent="0.25">
      <c r="A3118">
        <f t="shared" si="48"/>
        <v>3117</v>
      </c>
      <c r="B3118" s="5">
        <v>45220</v>
      </c>
      <c r="C3118" t="s">
        <v>45</v>
      </c>
      <c r="D3118">
        <v>5</v>
      </c>
      <c r="E3118">
        <v>207</v>
      </c>
      <c r="F3118" t="s">
        <v>12</v>
      </c>
      <c r="G3118" t="s">
        <v>49</v>
      </c>
      <c r="H3118">
        <v>2</v>
      </c>
    </row>
    <row r="3119" spans="1:8" x14ac:dyDescent="0.25">
      <c r="A3119">
        <f t="shared" si="48"/>
        <v>3118</v>
      </c>
      <c r="B3119" s="5">
        <v>45220</v>
      </c>
      <c r="C3119" t="s">
        <v>39</v>
      </c>
      <c r="D3119">
        <v>3</v>
      </c>
      <c r="E3119">
        <v>174</v>
      </c>
      <c r="F3119" t="s">
        <v>18</v>
      </c>
      <c r="G3119" t="s">
        <v>61</v>
      </c>
      <c r="H3119">
        <v>3</v>
      </c>
    </row>
    <row r="3120" spans="1:8" x14ac:dyDescent="0.25">
      <c r="A3120">
        <f t="shared" si="48"/>
        <v>3119</v>
      </c>
      <c r="B3120" s="5">
        <v>45220</v>
      </c>
      <c r="C3120" t="s">
        <v>39</v>
      </c>
      <c r="D3120">
        <v>4</v>
      </c>
      <c r="E3120">
        <v>193</v>
      </c>
      <c r="F3120" t="s">
        <v>18</v>
      </c>
      <c r="G3120" t="s">
        <v>58</v>
      </c>
      <c r="H3120">
        <v>5</v>
      </c>
    </row>
    <row r="3121" spans="1:8" x14ac:dyDescent="0.25">
      <c r="A3121">
        <f t="shared" si="48"/>
        <v>3120</v>
      </c>
      <c r="B3121" s="5">
        <v>45220</v>
      </c>
      <c r="C3121" t="s">
        <v>39</v>
      </c>
      <c r="D3121">
        <v>10</v>
      </c>
      <c r="E3121">
        <v>199</v>
      </c>
      <c r="F3121" t="s">
        <v>18</v>
      </c>
      <c r="G3121" t="s">
        <v>61</v>
      </c>
      <c r="H3121">
        <v>2</v>
      </c>
    </row>
    <row r="3122" spans="1:8" x14ac:dyDescent="0.25">
      <c r="A3122">
        <f t="shared" si="48"/>
        <v>3121</v>
      </c>
      <c r="B3122" s="5">
        <v>45220</v>
      </c>
      <c r="C3122" t="s">
        <v>39</v>
      </c>
      <c r="D3122">
        <v>7</v>
      </c>
      <c r="E3122">
        <v>88</v>
      </c>
      <c r="F3122" t="s">
        <v>18</v>
      </c>
      <c r="G3122" t="s">
        <v>30</v>
      </c>
      <c r="H3122">
        <v>4</v>
      </c>
    </row>
    <row r="3123" spans="1:8" x14ac:dyDescent="0.25">
      <c r="A3123">
        <f t="shared" si="48"/>
        <v>3122</v>
      </c>
      <c r="B3123" s="5">
        <v>45220</v>
      </c>
      <c r="C3123" t="s">
        <v>45</v>
      </c>
      <c r="D3123">
        <v>6</v>
      </c>
      <c r="E3123">
        <v>109</v>
      </c>
      <c r="F3123" t="s">
        <v>12</v>
      </c>
      <c r="G3123" t="s">
        <v>49</v>
      </c>
      <c r="H3123">
        <v>1</v>
      </c>
    </row>
    <row r="3124" spans="1:8" x14ac:dyDescent="0.25">
      <c r="A3124">
        <f t="shared" si="48"/>
        <v>3123</v>
      </c>
      <c r="B3124" s="5">
        <v>45220</v>
      </c>
      <c r="C3124" t="s">
        <v>45</v>
      </c>
      <c r="D3124">
        <v>3</v>
      </c>
      <c r="E3124">
        <v>199</v>
      </c>
      <c r="F3124" t="s">
        <v>18</v>
      </c>
      <c r="G3124" t="s">
        <v>41</v>
      </c>
      <c r="H3124">
        <v>4</v>
      </c>
    </row>
    <row r="3125" spans="1:8" x14ac:dyDescent="0.25">
      <c r="A3125">
        <f t="shared" si="48"/>
        <v>3124</v>
      </c>
      <c r="B3125" s="5">
        <v>45220</v>
      </c>
      <c r="C3125" t="s">
        <v>45</v>
      </c>
      <c r="D3125">
        <v>1</v>
      </c>
      <c r="E3125">
        <v>205</v>
      </c>
      <c r="F3125" t="s">
        <v>12</v>
      </c>
      <c r="G3125" t="s">
        <v>66</v>
      </c>
      <c r="H3125">
        <v>2</v>
      </c>
    </row>
    <row r="3126" spans="1:8" x14ac:dyDescent="0.25">
      <c r="A3126">
        <f t="shared" si="48"/>
        <v>3125</v>
      </c>
      <c r="B3126" s="5">
        <v>45220</v>
      </c>
      <c r="C3126" t="s">
        <v>45</v>
      </c>
      <c r="D3126">
        <v>8</v>
      </c>
      <c r="E3126">
        <v>95</v>
      </c>
      <c r="F3126" t="s">
        <v>12</v>
      </c>
      <c r="G3126" t="s">
        <v>66</v>
      </c>
      <c r="H3126">
        <v>2</v>
      </c>
    </row>
    <row r="3127" spans="1:8" x14ac:dyDescent="0.25">
      <c r="A3127">
        <f t="shared" si="48"/>
        <v>3126</v>
      </c>
      <c r="B3127" s="5">
        <v>45220</v>
      </c>
      <c r="C3127" t="s">
        <v>45</v>
      </c>
      <c r="D3127">
        <v>5</v>
      </c>
      <c r="E3127">
        <v>74</v>
      </c>
      <c r="F3127" t="s">
        <v>12</v>
      </c>
      <c r="G3127" t="s">
        <v>61</v>
      </c>
      <c r="H3127">
        <v>3</v>
      </c>
    </row>
    <row r="3128" spans="1:8" x14ac:dyDescent="0.25">
      <c r="A3128">
        <f t="shared" si="48"/>
        <v>3127</v>
      </c>
      <c r="B3128" s="5">
        <v>45220</v>
      </c>
      <c r="C3128" t="s">
        <v>45</v>
      </c>
      <c r="D3128">
        <v>3</v>
      </c>
      <c r="E3128">
        <v>204</v>
      </c>
      <c r="F3128" t="s">
        <v>18</v>
      </c>
      <c r="G3128" t="s">
        <v>41</v>
      </c>
      <c r="H3128">
        <v>1</v>
      </c>
    </row>
    <row r="3129" spans="1:8" x14ac:dyDescent="0.25">
      <c r="A3129">
        <f t="shared" si="48"/>
        <v>3128</v>
      </c>
      <c r="B3129" s="5">
        <v>45220</v>
      </c>
      <c r="C3129" t="s">
        <v>45</v>
      </c>
      <c r="D3129">
        <v>9</v>
      </c>
      <c r="E3129">
        <v>162</v>
      </c>
      <c r="F3129" t="s">
        <v>12</v>
      </c>
      <c r="G3129" t="s">
        <v>58</v>
      </c>
      <c r="H3129">
        <v>1</v>
      </c>
    </row>
    <row r="3130" spans="1:8" x14ac:dyDescent="0.25">
      <c r="A3130">
        <f t="shared" si="48"/>
        <v>3129</v>
      </c>
      <c r="B3130" s="5">
        <v>45220</v>
      </c>
      <c r="C3130" t="s">
        <v>45</v>
      </c>
      <c r="D3130">
        <v>3</v>
      </c>
      <c r="E3130">
        <v>38</v>
      </c>
      <c r="F3130" t="s">
        <v>18</v>
      </c>
      <c r="G3130" t="s">
        <v>41</v>
      </c>
      <c r="H3130">
        <v>5</v>
      </c>
    </row>
    <row r="3131" spans="1:8" x14ac:dyDescent="0.25">
      <c r="A3131">
        <f t="shared" si="48"/>
        <v>3130</v>
      </c>
      <c r="B3131" s="5">
        <v>45220</v>
      </c>
      <c r="C3131" t="s">
        <v>45</v>
      </c>
      <c r="D3131">
        <v>4</v>
      </c>
      <c r="E3131">
        <v>94</v>
      </c>
      <c r="F3131" t="s">
        <v>12</v>
      </c>
      <c r="G3131" t="s">
        <v>30</v>
      </c>
      <c r="H3131">
        <v>1</v>
      </c>
    </row>
    <row r="3132" spans="1:8" x14ac:dyDescent="0.25">
      <c r="A3132">
        <f t="shared" si="48"/>
        <v>3131</v>
      </c>
      <c r="B3132" s="5">
        <v>45221</v>
      </c>
      <c r="C3132" t="s">
        <v>39</v>
      </c>
      <c r="D3132">
        <v>3</v>
      </c>
      <c r="E3132">
        <v>90</v>
      </c>
      <c r="F3132" t="s">
        <v>12</v>
      </c>
      <c r="G3132" t="s">
        <v>58</v>
      </c>
      <c r="H3132">
        <v>1</v>
      </c>
    </row>
    <row r="3133" spans="1:8" x14ac:dyDescent="0.25">
      <c r="A3133">
        <f t="shared" si="48"/>
        <v>3132</v>
      </c>
      <c r="B3133" s="5">
        <v>45221</v>
      </c>
      <c r="C3133" t="s">
        <v>45</v>
      </c>
      <c r="D3133">
        <v>6</v>
      </c>
      <c r="E3133">
        <v>190</v>
      </c>
      <c r="F3133" t="s">
        <v>18</v>
      </c>
      <c r="G3133" t="s">
        <v>58</v>
      </c>
      <c r="H3133">
        <v>5</v>
      </c>
    </row>
    <row r="3134" spans="1:8" x14ac:dyDescent="0.25">
      <c r="A3134">
        <f t="shared" si="48"/>
        <v>3133</v>
      </c>
      <c r="B3134" s="5">
        <v>45221</v>
      </c>
      <c r="C3134" t="s">
        <v>45</v>
      </c>
      <c r="D3134">
        <v>3</v>
      </c>
      <c r="E3134">
        <v>89</v>
      </c>
      <c r="F3134" t="s">
        <v>18</v>
      </c>
      <c r="G3134" t="s">
        <v>49</v>
      </c>
      <c r="H3134">
        <v>1</v>
      </c>
    </row>
    <row r="3135" spans="1:8" x14ac:dyDescent="0.25">
      <c r="A3135">
        <f t="shared" si="48"/>
        <v>3134</v>
      </c>
      <c r="B3135" s="5">
        <v>45221</v>
      </c>
      <c r="C3135" t="s">
        <v>45</v>
      </c>
      <c r="D3135">
        <v>10</v>
      </c>
      <c r="E3135">
        <v>120</v>
      </c>
      <c r="F3135" t="s">
        <v>18</v>
      </c>
      <c r="G3135" t="s">
        <v>49</v>
      </c>
      <c r="H3135">
        <v>3</v>
      </c>
    </row>
    <row r="3136" spans="1:8" x14ac:dyDescent="0.25">
      <c r="A3136">
        <f t="shared" si="48"/>
        <v>3135</v>
      </c>
      <c r="B3136" s="5">
        <v>45221</v>
      </c>
      <c r="C3136" t="s">
        <v>39</v>
      </c>
      <c r="D3136">
        <v>2</v>
      </c>
      <c r="E3136">
        <v>197</v>
      </c>
      <c r="F3136" t="s">
        <v>18</v>
      </c>
      <c r="G3136" t="s">
        <v>49</v>
      </c>
      <c r="H3136">
        <v>4</v>
      </c>
    </row>
    <row r="3137" spans="1:8" x14ac:dyDescent="0.25">
      <c r="A3137">
        <f t="shared" si="48"/>
        <v>3136</v>
      </c>
      <c r="B3137" s="5">
        <v>45221</v>
      </c>
      <c r="C3137" t="s">
        <v>45</v>
      </c>
      <c r="D3137">
        <v>6</v>
      </c>
      <c r="E3137">
        <v>40</v>
      </c>
      <c r="F3137" t="s">
        <v>18</v>
      </c>
      <c r="G3137" t="s">
        <v>66</v>
      </c>
      <c r="H3137">
        <v>5</v>
      </c>
    </row>
    <row r="3138" spans="1:8" x14ac:dyDescent="0.25">
      <c r="A3138">
        <f t="shared" ref="A3138:A3201" si="49">ROW()-1</f>
        <v>3137</v>
      </c>
      <c r="B3138" s="5">
        <v>45221</v>
      </c>
      <c r="C3138" t="s">
        <v>45</v>
      </c>
      <c r="D3138">
        <v>6</v>
      </c>
      <c r="E3138">
        <v>173</v>
      </c>
      <c r="F3138" t="s">
        <v>18</v>
      </c>
      <c r="G3138" t="s">
        <v>49</v>
      </c>
      <c r="H3138">
        <v>1</v>
      </c>
    </row>
    <row r="3139" spans="1:8" x14ac:dyDescent="0.25">
      <c r="A3139">
        <f t="shared" si="49"/>
        <v>3138</v>
      </c>
      <c r="B3139" s="5">
        <v>45221</v>
      </c>
      <c r="C3139" t="s">
        <v>45</v>
      </c>
      <c r="D3139">
        <v>3</v>
      </c>
      <c r="E3139">
        <v>98</v>
      </c>
      <c r="F3139" t="s">
        <v>12</v>
      </c>
      <c r="G3139" t="s">
        <v>49</v>
      </c>
      <c r="H3139">
        <v>3</v>
      </c>
    </row>
    <row r="3140" spans="1:8" x14ac:dyDescent="0.25">
      <c r="A3140">
        <f t="shared" si="49"/>
        <v>3139</v>
      </c>
      <c r="B3140" s="5">
        <v>45221</v>
      </c>
      <c r="C3140" t="s">
        <v>45</v>
      </c>
      <c r="D3140">
        <v>9</v>
      </c>
      <c r="E3140">
        <v>69</v>
      </c>
      <c r="F3140" t="s">
        <v>18</v>
      </c>
      <c r="G3140" t="s">
        <v>58</v>
      </c>
      <c r="H3140">
        <v>3</v>
      </c>
    </row>
    <row r="3141" spans="1:8" x14ac:dyDescent="0.25">
      <c r="A3141">
        <f t="shared" si="49"/>
        <v>3140</v>
      </c>
      <c r="B3141" s="5">
        <v>45221</v>
      </c>
      <c r="C3141" t="s">
        <v>45</v>
      </c>
      <c r="D3141">
        <v>8</v>
      </c>
      <c r="E3141">
        <v>40</v>
      </c>
      <c r="F3141" t="s">
        <v>12</v>
      </c>
      <c r="G3141" t="s">
        <v>66</v>
      </c>
      <c r="H3141">
        <v>3</v>
      </c>
    </row>
    <row r="3142" spans="1:8" x14ac:dyDescent="0.25">
      <c r="A3142">
        <f t="shared" si="49"/>
        <v>3141</v>
      </c>
      <c r="B3142" s="5">
        <v>45221</v>
      </c>
      <c r="C3142" t="s">
        <v>45</v>
      </c>
      <c r="D3142">
        <v>8</v>
      </c>
      <c r="E3142">
        <v>156</v>
      </c>
      <c r="F3142" t="s">
        <v>18</v>
      </c>
      <c r="G3142" t="s">
        <v>66</v>
      </c>
      <c r="H3142">
        <v>3</v>
      </c>
    </row>
    <row r="3143" spans="1:8" x14ac:dyDescent="0.25">
      <c r="A3143">
        <f t="shared" si="49"/>
        <v>3142</v>
      </c>
      <c r="B3143" s="5">
        <v>45221</v>
      </c>
      <c r="C3143" t="s">
        <v>45</v>
      </c>
      <c r="D3143">
        <v>6</v>
      </c>
      <c r="E3143">
        <v>81</v>
      </c>
      <c r="F3143" t="s">
        <v>18</v>
      </c>
      <c r="G3143" t="s">
        <v>30</v>
      </c>
      <c r="H3143">
        <v>2</v>
      </c>
    </row>
    <row r="3144" spans="1:8" x14ac:dyDescent="0.25">
      <c r="A3144">
        <f t="shared" si="49"/>
        <v>3143</v>
      </c>
      <c r="B3144" s="5">
        <v>45221</v>
      </c>
      <c r="C3144" t="s">
        <v>39</v>
      </c>
      <c r="D3144">
        <v>2</v>
      </c>
      <c r="E3144">
        <v>189</v>
      </c>
      <c r="F3144" t="s">
        <v>12</v>
      </c>
      <c r="G3144" t="s">
        <v>66</v>
      </c>
      <c r="H3144">
        <v>3</v>
      </c>
    </row>
    <row r="3145" spans="1:8" x14ac:dyDescent="0.25">
      <c r="A3145">
        <f t="shared" si="49"/>
        <v>3144</v>
      </c>
      <c r="B3145" s="5">
        <v>45221</v>
      </c>
      <c r="C3145" t="s">
        <v>39</v>
      </c>
      <c r="D3145">
        <v>10</v>
      </c>
      <c r="E3145">
        <v>49</v>
      </c>
      <c r="F3145" t="s">
        <v>18</v>
      </c>
      <c r="G3145" t="s">
        <v>61</v>
      </c>
      <c r="H3145">
        <v>5</v>
      </c>
    </row>
    <row r="3146" spans="1:8" x14ac:dyDescent="0.25">
      <c r="A3146">
        <f t="shared" si="49"/>
        <v>3145</v>
      </c>
      <c r="B3146" s="5">
        <v>45221</v>
      </c>
      <c r="C3146" t="s">
        <v>45</v>
      </c>
      <c r="D3146">
        <v>1</v>
      </c>
      <c r="E3146">
        <v>174</v>
      </c>
      <c r="F3146" t="s">
        <v>18</v>
      </c>
      <c r="G3146" t="s">
        <v>41</v>
      </c>
      <c r="H3146">
        <v>1</v>
      </c>
    </row>
    <row r="3147" spans="1:8" x14ac:dyDescent="0.25">
      <c r="A3147">
        <f t="shared" si="49"/>
        <v>3146</v>
      </c>
      <c r="B3147" s="5">
        <v>45221</v>
      </c>
      <c r="C3147" t="s">
        <v>45</v>
      </c>
      <c r="D3147">
        <v>1</v>
      </c>
      <c r="F3147" t="s">
        <v>18</v>
      </c>
      <c r="G3147" t="s">
        <v>61</v>
      </c>
      <c r="H3147">
        <v>1</v>
      </c>
    </row>
    <row r="3148" spans="1:8" x14ac:dyDescent="0.25">
      <c r="A3148">
        <f t="shared" si="49"/>
        <v>3147</v>
      </c>
      <c r="B3148" s="5">
        <v>45221</v>
      </c>
      <c r="C3148" t="s">
        <v>39</v>
      </c>
      <c r="D3148">
        <v>3</v>
      </c>
      <c r="E3148">
        <v>114</v>
      </c>
      <c r="F3148" t="s">
        <v>18</v>
      </c>
      <c r="G3148" t="s">
        <v>41</v>
      </c>
      <c r="H3148">
        <v>4</v>
      </c>
    </row>
    <row r="3149" spans="1:8" x14ac:dyDescent="0.25">
      <c r="A3149">
        <f t="shared" si="49"/>
        <v>3148</v>
      </c>
      <c r="B3149" s="5">
        <v>45221</v>
      </c>
      <c r="C3149" t="s">
        <v>45</v>
      </c>
      <c r="D3149">
        <v>4</v>
      </c>
      <c r="E3149">
        <v>110</v>
      </c>
      <c r="F3149" t="s">
        <v>18</v>
      </c>
      <c r="G3149" t="s">
        <v>58</v>
      </c>
      <c r="H3149">
        <v>3</v>
      </c>
    </row>
    <row r="3150" spans="1:8" x14ac:dyDescent="0.25">
      <c r="A3150">
        <f t="shared" si="49"/>
        <v>3149</v>
      </c>
      <c r="B3150" s="5">
        <v>45221</v>
      </c>
      <c r="C3150" t="s">
        <v>30</v>
      </c>
      <c r="D3150">
        <v>5</v>
      </c>
      <c r="F3150" t="s">
        <v>12</v>
      </c>
      <c r="G3150" t="s">
        <v>30</v>
      </c>
      <c r="H3150">
        <v>5</v>
      </c>
    </row>
    <row r="3151" spans="1:8" x14ac:dyDescent="0.25">
      <c r="A3151">
        <f t="shared" si="49"/>
        <v>3150</v>
      </c>
      <c r="B3151" s="5">
        <v>45221</v>
      </c>
      <c r="C3151" t="s">
        <v>45</v>
      </c>
      <c r="D3151">
        <v>4</v>
      </c>
      <c r="E3151">
        <v>124</v>
      </c>
      <c r="F3151" t="s">
        <v>12</v>
      </c>
      <c r="G3151" t="s">
        <v>49</v>
      </c>
      <c r="H3151">
        <v>1</v>
      </c>
    </row>
    <row r="3152" spans="1:8" x14ac:dyDescent="0.25">
      <c r="A3152">
        <f t="shared" si="49"/>
        <v>3151</v>
      </c>
      <c r="B3152" s="5">
        <v>45221</v>
      </c>
      <c r="C3152" t="s">
        <v>45</v>
      </c>
      <c r="D3152">
        <v>5</v>
      </c>
      <c r="E3152">
        <v>80</v>
      </c>
      <c r="F3152" t="s">
        <v>18</v>
      </c>
      <c r="G3152" t="s">
        <v>58</v>
      </c>
      <c r="H3152">
        <v>5</v>
      </c>
    </row>
    <row r="3153" spans="1:8" x14ac:dyDescent="0.25">
      <c r="A3153">
        <f t="shared" si="49"/>
        <v>3152</v>
      </c>
      <c r="B3153" s="5">
        <v>45221</v>
      </c>
      <c r="C3153" t="s">
        <v>39</v>
      </c>
      <c r="D3153">
        <v>3</v>
      </c>
      <c r="E3153">
        <v>90</v>
      </c>
      <c r="F3153" t="s">
        <v>12</v>
      </c>
      <c r="G3153" t="s">
        <v>58</v>
      </c>
      <c r="H3153">
        <v>1</v>
      </c>
    </row>
    <row r="3154" spans="1:8" x14ac:dyDescent="0.25">
      <c r="A3154">
        <f t="shared" si="49"/>
        <v>3153</v>
      </c>
      <c r="B3154" s="5">
        <v>45221</v>
      </c>
      <c r="C3154" t="s">
        <v>45</v>
      </c>
      <c r="D3154">
        <v>8</v>
      </c>
      <c r="E3154">
        <v>40</v>
      </c>
      <c r="F3154" t="s">
        <v>12</v>
      </c>
      <c r="G3154" t="s">
        <v>30</v>
      </c>
    </row>
    <row r="3155" spans="1:8" x14ac:dyDescent="0.25">
      <c r="A3155">
        <f t="shared" si="49"/>
        <v>3154</v>
      </c>
      <c r="B3155" s="5">
        <v>45222</v>
      </c>
      <c r="C3155" t="s">
        <v>45</v>
      </c>
      <c r="D3155">
        <v>8</v>
      </c>
      <c r="E3155">
        <v>147</v>
      </c>
      <c r="F3155" t="s">
        <v>18</v>
      </c>
      <c r="G3155" t="s">
        <v>61</v>
      </c>
      <c r="H3155">
        <v>1</v>
      </c>
    </row>
    <row r="3156" spans="1:8" x14ac:dyDescent="0.25">
      <c r="A3156">
        <f t="shared" si="49"/>
        <v>3155</v>
      </c>
      <c r="B3156" s="5">
        <v>45222</v>
      </c>
      <c r="C3156" t="s">
        <v>45</v>
      </c>
      <c r="D3156">
        <v>4</v>
      </c>
      <c r="E3156">
        <v>114</v>
      </c>
      <c r="F3156" t="s">
        <v>18</v>
      </c>
      <c r="G3156" t="s">
        <v>58</v>
      </c>
      <c r="H3156">
        <v>5</v>
      </c>
    </row>
    <row r="3157" spans="1:8" x14ac:dyDescent="0.25">
      <c r="A3157">
        <f t="shared" si="49"/>
        <v>3156</v>
      </c>
      <c r="B3157" s="5">
        <v>45222</v>
      </c>
      <c r="C3157" t="s">
        <v>45</v>
      </c>
      <c r="D3157">
        <v>7</v>
      </c>
      <c r="E3157">
        <v>159</v>
      </c>
      <c r="F3157" t="s">
        <v>18</v>
      </c>
      <c r="G3157" t="s">
        <v>66</v>
      </c>
      <c r="H3157">
        <v>5</v>
      </c>
    </row>
    <row r="3158" spans="1:8" x14ac:dyDescent="0.25">
      <c r="A3158">
        <f t="shared" si="49"/>
        <v>3157</v>
      </c>
      <c r="B3158" s="5">
        <v>45222</v>
      </c>
      <c r="C3158" t="s">
        <v>39</v>
      </c>
      <c r="D3158">
        <v>2</v>
      </c>
      <c r="E3158">
        <v>71</v>
      </c>
      <c r="F3158" t="s">
        <v>12</v>
      </c>
      <c r="G3158" t="s">
        <v>49</v>
      </c>
      <c r="H3158">
        <v>1</v>
      </c>
    </row>
    <row r="3159" spans="1:8" x14ac:dyDescent="0.25">
      <c r="A3159">
        <f t="shared" si="49"/>
        <v>3158</v>
      </c>
      <c r="B3159" s="5">
        <v>45222</v>
      </c>
      <c r="C3159" t="s">
        <v>45</v>
      </c>
      <c r="D3159">
        <v>10</v>
      </c>
      <c r="E3159">
        <v>48</v>
      </c>
      <c r="F3159" t="s">
        <v>18</v>
      </c>
      <c r="G3159" t="s">
        <v>58</v>
      </c>
      <c r="H3159">
        <v>3</v>
      </c>
    </row>
    <row r="3160" spans="1:8" x14ac:dyDescent="0.25">
      <c r="A3160">
        <f t="shared" si="49"/>
        <v>3159</v>
      </c>
      <c r="B3160" s="5">
        <v>45222</v>
      </c>
      <c r="C3160" t="s">
        <v>45</v>
      </c>
      <c r="D3160">
        <v>8</v>
      </c>
      <c r="E3160">
        <v>138</v>
      </c>
      <c r="F3160" t="s">
        <v>12</v>
      </c>
      <c r="G3160" t="s">
        <v>66</v>
      </c>
      <c r="H3160">
        <v>4</v>
      </c>
    </row>
    <row r="3161" spans="1:8" x14ac:dyDescent="0.25">
      <c r="A3161">
        <f t="shared" si="49"/>
        <v>3160</v>
      </c>
      <c r="B3161" s="5">
        <v>45222</v>
      </c>
      <c r="C3161" t="s">
        <v>45</v>
      </c>
      <c r="D3161">
        <v>2</v>
      </c>
      <c r="E3161">
        <v>203</v>
      </c>
      <c r="F3161" t="s">
        <v>18</v>
      </c>
      <c r="G3161" t="s">
        <v>66</v>
      </c>
      <c r="H3161">
        <v>1</v>
      </c>
    </row>
    <row r="3162" spans="1:8" x14ac:dyDescent="0.25">
      <c r="A3162">
        <f t="shared" si="49"/>
        <v>3161</v>
      </c>
      <c r="B3162" s="5">
        <v>45222</v>
      </c>
      <c r="C3162" t="s">
        <v>45</v>
      </c>
      <c r="D3162">
        <v>3</v>
      </c>
      <c r="E3162">
        <v>116</v>
      </c>
      <c r="F3162" t="s">
        <v>18</v>
      </c>
      <c r="G3162" t="s">
        <v>41</v>
      </c>
      <c r="H3162">
        <v>1</v>
      </c>
    </row>
    <row r="3163" spans="1:8" x14ac:dyDescent="0.25">
      <c r="A3163">
        <f t="shared" si="49"/>
        <v>3162</v>
      </c>
      <c r="B3163" s="5">
        <v>45222</v>
      </c>
      <c r="C3163" t="s">
        <v>39</v>
      </c>
      <c r="D3163">
        <v>5</v>
      </c>
      <c r="E3163">
        <v>179</v>
      </c>
      <c r="F3163" t="s">
        <v>18</v>
      </c>
      <c r="G3163" t="s">
        <v>30</v>
      </c>
      <c r="H3163">
        <v>2</v>
      </c>
    </row>
    <row r="3164" spans="1:8" x14ac:dyDescent="0.25">
      <c r="A3164">
        <f t="shared" si="49"/>
        <v>3163</v>
      </c>
      <c r="B3164" s="5">
        <v>45222</v>
      </c>
      <c r="C3164" t="s">
        <v>30</v>
      </c>
      <c r="D3164">
        <v>10</v>
      </c>
      <c r="E3164">
        <v>58</v>
      </c>
      <c r="F3164" t="s">
        <v>18</v>
      </c>
      <c r="G3164" t="s">
        <v>41</v>
      </c>
      <c r="H3164">
        <v>5</v>
      </c>
    </row>
    <row r="3165" spans="1:8" x14ac:dyDescent="0.25">
      <c r="A3165">
        <f t="shared" si="49"/>
        <v>3164</v>
      </c>
      <c r="B3165" s="5">
        <v>45222</v>
      </c>
      <c r="C3165" t="s">
        <v>39</v>
      </c>
      <c r="D3165">
        <v>8</v>
      </c>
      <c r="E3165">
        <v>69</v>
      </c>
      <c r="F3165" t="s">
        <v>12</v>
      </c>
      <c r="G3165" t="s">
        <v>30</v>
      </c>
      <c r="H3165">
        <v>2</v>
      </c>
    </row>
    <row r="3166" spans="1:8" x14ac:dyDescent="0.25">
      <c r="A3166">
        <f t="shared" si="49"/>
        <v>3165</v>
      </c>
      <c r="B3166" s="5">
        <v>45222</v>
      </c>
      <c r="C3166" t="s">
        <v>45</v>
      </c>
      <c r="D3166">
        <v>10</v>
      </c>
      <c r="E3166">
        <v>41</v>
      </c>
      <c r="F3166" t="s">
        <v>18</v>
      </c>
      <c r="G3166" t="s">
        <v>66</v>
      </c>
      <c r="H3166">
        <v>3</v>
      </c>
    </row>
    <row r="3167" spans="1:8" x14ac:dyDescent="0.25">
      <c r="A3167">
        <f t="shared" si="49"/>
        <v>3166</v>
      </c>
      <c r="B3167" s="5">
        <v>45223</v>
      </c>
      <c r="C3167" t="s">
        <v>45</v>
      </c>
      <c r="D3167">
        <v>7</v>
      </c>
      <c r="E3167">
        <v>197</v>
      </c>
      <c r="F3167" t="s">
        <v>18</v>
      </c>
      <c r="G3167" t="s">
        <v>41</v>
      </c>
      <c r="H3167">
        <v>4</v>
      </c>
    </row>
    <row r="3168" spans="1:8" x14ac:dyDescent="0.25">
      <c r="A3168">
        <f t="shared" si="49"/>
        <v>3167</v>
      </c>
      <c r="B3168" s="5">
        <v>45223</v>
      </c>
      <c r="C3168" t="s">
        <v>45</v>
      </c>
      <c r="D3168">
        <v>2</v>
      </c>
      <c r="E3168">
        <v>162</v>
      </c>
      <c r="F3168" t="s">
        <v>18</v>
      </c>
      <c r="G3168" t="s">
        <v>41</v>
      </c>
      <c r="H3168">
        <v>5</v>
      </c>
    </row>
    <row r="3169" spans="1:8" x14ac:dyDescent="0.25">
      <c r="A3169">
        <f t="shared" si="49"/>
        <v>3168</v>
      </c>
      <c r="B3169" s="5">
        <v>45223</v>
      </c>
      <c r="C3169" t="s">
        <v>45</v>
      </c>
      <c r="D3169">
        <v>1</v>
      </c>
      <c r="E3169">
        <v>204</v>
      </c>
      <c r="F3169" t="s">
        <v>12</v>
      </c>
      <c r="G3169" t="s">
        <v>61</v>
      </c>
      <c r="H3169">
        <v>1</v>
      </c>
    </row>
    <row r="3170" spans="1:8" x14ac:dyDescent="0.25">
      <c r="A3170">
        <f t="shared" si="49"/>
        <v>3169</v>
      </c>
      <c r="B3170" s="5">
        <v>45223</v>
      </c>
      <c r="C3170" t="s">
        <v>39</v>
      </c>
      <c r="D3170">
        <v>4</v>
      </c>
      <c r="E3170">
        <v>31</v>
      </c>
      <c r="F3170" t="s">
        <v>18</v>
      </c>
      <c r="G3170" t="s">
        <v>41</v>
      </c>
      <c r="H3170">
        <v>3</v>
      </c>
    </row>
    <row r="3171" spans="1:8" x14ac:dyDescent="0.25">
      <c r="A3171">
        <f t="shared" si="49"/>
        <v>3170</v>
      </c>
      <c r="B3171" s="5">
        <v>45223</v>
      </c>
      <c r="C3171" t="s">
        <v>45</v>
      </c>
      <c r="D3171">
        <v>5</v>
      </c>
      <c r="E3171">
        <v>38</v>
      </c>
      <c r="F3171" t="s">
        <v>18</v>
      </c>
      <c r="G3171" t="s">
        <v>61</v>
      </c>
      <c r="H3171">
        <v>2</v>
      </c>
    </row>
    <row r="3172" spans="1:8" x14ac:dyDescent="0.25">
      <c r="A3172">
        <f t="shared" si="49"/>
        <v>3171</v>
      </c>
      <c r="B3172" s="5">
        <v>45223</v>
      </c>
      <c r="C3172" t="s">
        <v>45</v>
      </c>
      <c r="D3172">
        <v>2</v>
      </c>
      <c r="E3172">
        <v>123</v>
      </c>
      <c r="F3172" t="s">
        <v>18</v>
      </c>
      <c r="G3172" t="s">
        <v>58</v>
      </c>
      <c r="H3172">
        <v>4</v>
      </c>
    </row>
    <row r="3173" spans="1:8" x14ac:dyDescent="0.25">
      <c r="A3173">
        <f t="shared" si="49"/>
        <v>3172</v>
      </c>
      <c r="B3173" s="5">
        <v>45223</v>
      </c>
      <c r="C3173" t="s">
        <v>45</v>
      </c>
      <c r="D3173">
        <v>8</v>
      </c>
      <c r="E3173">
        <v>182</v>
      </c>
      <c r="F3173" t="s">
        <v>12</v>
      </c>
      <c r="G3173" t="s">
        <v>41</v>
      </c>
      <c r="H3173">
        <v>4</v>
      </c>
    </row>
    <row r="3174" spans="1:8" x14ac:dyDescent="0.25">
      <c r="A3174">
        <f t="shared" si="49"/>
        <v>3173</v>
      </c>
      <c r="B3174" s="5">
        <v>45223</v>
      </c>
      <c r="C3174" t="s">
        <v>39</v>
      </c>
      <c r="D3174">
        <v>5</v>
      </c>
      <c r="E3174">
        <v>142</v>
      </c>
      <c r="F3174" t="s">
        <v>12</v>
      </c>
      <c r="G3174" t="s">
        <v>58</v>
      </c>
      <c r="H3174">
        <v>4</v>
      </c>
    </row>
    <row r="3175" spans="1:8" x14ac:dyDescent="0.25">
      <c r="A3175">
        <f t="shared" si="49"/>
        <v>3174</v>
      </c>
      <c r="B3175" s="5">
        <v>45223</v>
      </c>
      <c r="C3175" t="s">
        <v>39</v>
      </c>
      <c r="D3175">
        <v>10</v>
      </c>
      <c r="E3175">
        <v>44</v>
      </c>
      <c r="F3175" t="s">
        <v>12</v>
      </c>
      <c r="G3175" t="s">
        <v>30</v>
      </c>
      <c r="H3175">
        <v>5</v>
      </c>
    </row>
    <row r="3176" spans="1:8" x14ac:dyDescent="0.25">
      <c r="A3176">
        <f t="shared" si="49"/>
        <v>3175</v>
      </c>
      <c r="B3176" s="5">
        <v>45223</v>
      </c>
      <c r="C3176" t="s">
        <v>45</v>
      </c>
      <c r="D3176">
        <v>9</v>
      </c>
      <c r="E3176">
        <v>30</v>
      </c>
      <c r="F3176" t="s">
        <v>18</v>
      </c>
      <c r="G3176" t="s">
        <v>66</v>
      </c>
      <c r="H3176">
        <v>3</v>
      </c>
    </row>
    <row r="3177" spans="1:8" x14ac:dyDescent="0.25">
      <c r="A3177">
        <f t="shared" si="49"/>
        <v>3176</v>
      </c>
      <c r="B3177" s="5">
        <v>45223</v>
      </c>
      <c r="C3177" t="s">
        <v>45</v>
      </c>
      <c r="D3177">
        <v>3</v>
      </c>
      <c r="E3177">
        <v>202</v>
      </c>
      <c r="F3177" t="s">
        <v>18</v>
      </c>
      <c r="G3177" t="s">
        <v>41</v>
      </c>
      <c r="H3177">
        <v>1</v>
      </c>
    </row>
    <row r="3178" spans="1:8" x14ac:dyDescent="0.25">
      <c r="A3178">
        <f t="shared" si="49"/>
        <v>3177</v>
      </c>
      <c r="B3178" s="5">
        <v>45223</v>
      </c>
      <c r="C3178" t="s">
        <v>45</v>
      </c>
      <c r="D3178">
        <v>7</v>
      </c>
      <c r="E3178">
        <v>76</v>
      </c>
      <c r="F3178" t="s">
        <v>12</v>
      </c>
      <c r="G3178" t="s">
        <v>30</v>
      </c>
      <c r="H3178">
        <v>5</v>
      </c>
    </row>
    <row r="3179" spans="1:8" x14ac:dyDescent="0.25">
      <c r="A3179">
        <f t="shared" si="49"/>
        <v>3178</v>
      </c>
      <c r="B3179" s="5">
        <v>45223</v>
      </c>
      <c r="C3179" t="s">
        <v>39</v>
      </c>
      <c r="D3179">
        <v>3</v>
      </c>
      <c r="E3179">
        <v>153</v>
      </c>
      <c r="F3179" t="s">
        <v>12</v>
      </c>
      <c r="G3179" t="s">
        <v>61</v>
      </c>
      <c r="H3179">
        <v>5</v>
      </c>
    </row>
    <row r="3180" spans="1:8" x14ac:dyDescent="0.25">
      <c r="A3180">
        <f t="shared" si="49"/>
        <v>3179</v>
      </c>
      <c r="B3180" s="5">
        <v>45223</v>
      </c>
      <c r="C3180" t="s">
        <v>45</v>
      </c>
      <c r="D3180">
        <v>8</v>
      </c>
      <c r="E3180">
        <v>128</v>
      </c>
      <c r="F3180" t="s">
        <v>12</v>
      </c>
      <c r="G3180" t="s">
        <v>58</v>
      </c>
      <c r="H3180">
        <v>2</v>
      </c>
    </row>
    <row r="3181" spans="1:8" x14ac:dyDescent="0.25">
      <c r="A3181">
        <f t="shared" si="49"/>
        <v>3180</v>
      </c>
      <c r="B3181" s="5">
        <v>45223</v>
      </c>
      <c r="C3181" t="s">
        <v>39</v>
      </c>
      <c r="D3181">
        <v>9</v>
      </c>
      <c r="E3181">
        <v>132</v>
      </c>
      <c r="F3181" t="s">
        <v>12</v>
      </c>
      <c r="G3181" t="s">
        <v>66</v>
      </c>
      <c r="H3181">
        <v>2</v>
      </c>
    </row>
    <row r="3182" spans="1:8" x14ac:dyDescent="0.25">
      <c r="A3182">
        <f t="shared" si="49"/>
        <v>3181</v>
      </c>
      <c r="B3182" s="5">
        <v>45224</v>
      </c>
      <c r="C3182" t="s">
        <v>45</v>
      </c>
      <c r="D3182">
        <v>10</v>
      </c>
      <c r="E3182">
        <v>199</v>
      </c>
      <c r="F3182" t="s">
        <v>18</v>
      </c>
      <c r="G3182" t="s">
        <v>58</v>
      </c>
      <c r="H3182">
        <v>5</v>
      </c>
    </row>
    <row r="3183" spans="1:8" x14ac:dyDescent="0.25">
      <c r="A3183">
        <f t="shared" si="49"/>
        <v>3182</v>
      </c>
      <c r="B3183" s="5">
        <v>45224</v>
      </c>
      <c r="C3183" t="s">
        <v>39</v>
      </c>
      <c r="D3183">
        <v>7</v>
      </c>
      <c r="E3183">
        <v>102</v>
      </c>
      <c r="F3183" t="s">
        <v>18</v>
      </c>
      <c r="G3183" t="s">
        <v>66</v>
      </c>
      <c r="H3183">
        <v>1</v>
      </c>
    </row>
    <row r="3184" spans="1:8" x14ac:dyDescent="0.25">
      <c r="A3184">
        <f t="shared" si="49"/>
        <v>3183</v>
      </c>
      <c r="B3184" s="5">
        <v>45224</v>
      </c>
      <c r="C3184" t="s">
        <v>39</v>
      </c>
      <c r="D3184">
        <v>1</v>
      </c>
      <c r="E3184">
        <v>126</v>
      </c>
      <c r="F3184" t="s">
        <v>18</v>
      </c>
      <c r="G3184" t="s">
        <v>66</v>
      </c>
      <c r="H3184">
        <v>1</v>
      </c>
    </row>
    <row r="3185" spans="1:8" x14ac:dyDescent="0.25">
      <c r="A3185">
        <f t="shared" si="49"/>
        <v>3184</v>
      </c>
      <c r="B3185" s="5">
        <v>45224</v>
      </c>
      <c r="C3185" t="s">
        <v>45</v>
      </c>
      <c r="D3185">
        <v>8</v>
      </c>
      <c r="E3185">
        <v>34</v>
      </c>
      <c r="F3185" t="s">
        <v>12</v>
      </c>
      <c r="G3185" t="s">
        <v>58</v>
      </c>
      <c r="H3185">
        <v>4</v>
      </c>
    </row>
    <row r="3186" spans="1:8" x14ac:dyDescent="0.25">
      <c r="A3186">
        <f t="shared" si="49"/>
        <v>3185</v>
      </c>
      <c r="B3186" s="5">
        <v>45224</v>
      </c>
      <c r="C3186" t="s">
        <v>45</v>
      </c>
      <c r="D3186">
        <v>2</v>
      </c>
      <c r="E3186">
        <v>56</v>
      </c>
      <c r="F3186" t="s">
        <v>12</v>
      </c>
      <c r="G3186" t="s">
        <v>58</v>
      </c>
      <c r="H3186">
        <v>1</v>
      </c>
    </row>
    <row r="3187" spans="1:8" x14ac:dyDescent="0.25">
      <c r="A3187">
        <f t="shared" si="49"/>
        <v>3186</v>
      </c>
      <c r="B3187" s="5">
        <v>45224</v>
      </c>
      <c r="C3187" t="s">
        <v>45</v>
      </c>
      <c r="D3187">
        <v>8</v>
      </c>
      <c r="E3187">
        <v>204</v>
      </c>
      <c r="F3187" t="s">
        <v>12</v>
      </c>
      <c r="G3187" t="s">
        <v>58</v>
      </c>
      <c r="H3187">
        <v>4</v>
      </c>
    </row>
    <row r="3188" spans="1:8" x14ac:dyDescent="0.25">
      <c r="A3188">
        <f t="shared" si="49"/>
        <v>3187</v>
      </c>
      <c r="B3188" s="5">
        <v>45224</v>
      </c>
      <c r="C3188" t="s">
        <v>45</v>
      </c>
      <c r="D3188">
        <v>7</v>
      </c>
      <c r="E3188">
        <v>115</v>
      </c>
      <c r="F3188" t="s">
        <v>12</v>
      </c>
      <c r="G3188" t="s">
        <v>41</v>
      </c>
      <c r="H3188">
        <v>2</v>
      </c>
    </row>
    <row r="3189" spans="1:8" x14ac:dyDescent="0.25">
      <c r="A3189">
        <f t="shared" si="49"/>
        <v>3188</v>
      </c>
      <c r="B3189" s="5">
        <v>45224</v>
      </c>
      <c r="C3189" t="s">
        <v>39</v>
      </c>
      <c r="D3189">
        <v>6</v>
      </c>
      <c r="E3189">
        <v>100</v>
      </c>
      <c r="F3189" t="s">
        <v>18</v>
      </c>
      <c r="G3189" t="s">
        <v>41</v>
      </c>
      <c r="H3189">
        <v>2</v>
      </c>
    </row>
    <row r="3190" spans="1:8" x14ac:dyDescent="0.25">
      <c r="A3190">
        <f t="shared" si="49"/>
        <v>3189</v>
      </c>
      <c r="B3190" s="5">
        <v>45224</v>
      </c>
      <c r="C3190" t="s">
        <v>45</v>
      </c>
      <c r="D3190">
        <v>8</v>
      </c>
      <c r="E3190">
        <v>189</v>
      </c>
      <c r="F3190" t="s">
        <v>18</v>
      </c>
      <c r="G3190" t="s">
        <v>41</v>
      </c>
      <c r="H3190">
        <v>2</v>
      </c>
    </row>
    <row r="3191" spans="1:8" x14ac:dyDescent="0.25">
      <c r="A3191">
        <f t="shared" si="49"/>
        <v>3190</v>
      </c>
      <c r="B3191" s="5">
        <v>45224</v>
      </c>
      <c r="C3191" t="s">
        <v>45</v>
      </c>
      <c r="D3191">
        <v>1</v>
      </c>
      <c r="E3191">
        <v>116</v>
      </c>
      <c r="F3191" t="s">
        <v>18</v>
      </c>
      <c r="G3191" t="s">
        <v>41</v>
      </c>
      <c r="H3191">
        <v>2</v>
      </c>
    </row>
    <row r="3192" spans="1:8" x14ac:dyDescent="0.25">
      <c r="A3192">
        <f t="shared" si="49"/>
        <v>3191</v>
      </c>
      <c r="B3192" s="5">
        <v>45224</v>
      </c>
      <c r="C3192" t="s">
        <v>45</v>
      </c>
      <c r="D3192">
        <v>9</v>
      </c>
      <c r="E3192">
        <v>97</v>
      </c>
      <c r="F3192" t="s">
        <v>12</v>
      </c>
      <c r="G3192" t="s">
        <v>58</v>
      </c>
      <c r="H3192">
        <v>1</v>
      </c>
    </row>
    <row r="3193" spans="1:8" x14ac:dyDescent="0.25">
      <c r="A3193">
        <f t="shared" si="49"/>
        <v>3192</v>
      </c>
      <c r="B3193" s="5">
        <v>45224</v>
      </c>
      <c r="C3193" t="s">
        <v>39</v>
      </c>
      <c r="D3193">
        <v>6</v>
      </c>
      <c r="E3193">
        <v>96</v>
      </c>
      <c r="F3193" t="s">
        <v>12</v>
      </c>
      <c r="G3193" t="s">
        <v>66</v>
      </c>
      <c r="H3193">
        <v>3</v>
      </c>
    </row>
    <row r="3194" spans="1:8" x14ac:dyDescent="0.25">
      <c r="A3194">
        <f t="shared" si="49"/>
        <v>3193</v>
      </c>
      <c r="B3194" s="5">
        <v>45224</v>
      </c>
      <c r="C3194" t="s">
        <v>45</v>
      </c>
      <c r="D3194">
        <v>3</v>
      </c>
      <c r="E3194">
        <v>52</v>
      </c>
      <c r="F3194" t="s">
        <v>18</v>
      </c>
      <c r="G3194" t="s">
        <v>58</v>
      </c>
      <c r="H3194">
        <v>4</v>
      </c>
    </row>
    <row r="3195" spans="1:8" x14ac:dyDescent="0.25">
      <c r="A3195">
        <f t="shared" si="49"/>
        <v>3194</v>
      </c>
      <c r="B3195" s="5">
        <v>45224</v>
      </c>
      <c r="C3195" t="s">
        <v>39</v>
      </c>
      <c r="D3195">
        <v>4</v>
      </c>
      <c r="E3195">
        <v>150</v>
      </c>
      <c r="F3195" t="s">
        <v>18</v>
      </c>
      <c r="G3195" t="s">
        <v>49</v>
      </c>
      <c r="H3195">
        <v>2</v>
      </c>
    </row>
    <row r="3196" spans="1:8" x14ac:dyDescent="0.25">
      <c r="A3196">
        <f t="shared" si="49"/>
        <v>3195</v>
      </c>
      <c r="B3196" s="5">
        <v>45224</v>
      </c>
      <c r="C3196" t="s">
        <v>45</v>
      </c>
      <c r="D3196">
        <v>8</v>
      </c>
      <c r="E3196">
        <v>197</v>
      </c>
      <c r="F3196" t="s">
        <v>12</v>
      </c>
      <c r="G3196" t="s">
        <v>41</v>
      </c>
    </row>
    <row r="3197" spans="1:8" x14ac:dyDescent="0.25">
      <c r="A3197">
        <f t="shared" si="49"/>
        <v>3196</v>
      </c>
      <c r="B3197" s="5">
        <v>45224</v>
      </c>
      <c r="C3197" t="s">
        <v>45</v>
      </c>
      <c r="D3197">
        <v>3</v>
      </c>
      <c r="E3197">
        <v>40</v>
      </c>
      <c r="F3197" t="s">
        <v>18</v>
      </c>
      <c r="G3197" t="s">
        <v>41</v>
      </c>
      <c r="H3197">
        <v>4</v>
      </c>
    </row>
    <row r="3198" spans="1:8" x14ac:dyDescent="0.25">
      <c r="A3198">
        <f t="shared" si="49"/>
        <v>3197</v>
      </c>
      <c r="B3198" s="5">
        <v>45225</v>
      </c>
      <c r="C3198" t="s">
        <v>45</v>
      </c>
      <c r="D3198">
        <v>1</v>
      </c>
      <c r="E3198">
        <v>133</v>
      </c>
      <c r="F3198" t="s">
        <v>18</v>
      </c>
      <c r="G3198" t="s">
        <v>30</v>
      </c>
      <c r="H3198">
        <v>1</v>
      </c>
    </row>
    <row r="3199" spans="1:8" x14ac:dyDescent="0.25">
      <c r="A3199">
        <f t="shared" si="49"/>
        <v>3198</v>
      </c>
      <c r="B3199" s="5">
        <v>45225</v>
      </c>
      <c r="C3199" t="s">
        <v>45</v>
      </c>
      <c r="D3199">
        <v>3</v>
      </c>
      <c r="E3199">
        <v>146</v>
      </c>
      <c r="F3199" t="s">
        <v>18</v>
      </c>
      <c r="G3199" t="s">
        <v>66</v>
      </c>
      <c r="H3199">
        <v>1</v>
      </c>
    </row>
    <row r="3200" spans="1:8" x14ac:dyDescent="0.25">
      <c r="A3200">
        <f t="shared" si="49"/>
        <v>3199</v>
      </c>
      <c r="B3200" s="5">
        <v>45225</v>
      </c>
      <c r="C3200" t="s">
        <v>45</v>
      </c>
      <c r="D3200">
        <v>7</v>
      </c>
      <c r="E3200">
        <v>98</v>
      </c>
      <c r="F3200" t="s">
        <v>12</v>
      </c>
      <c r="G3200" t="s">
        <v>61</v>
      </c>
      <c r="H3200">
        <v>5</v>
      </c>
    </row>
    <row r="3201" spans="1:8" x14ac:dyDescent="0.25">
      <c r="A3201">
        <f t="shared" si="49"/>
        <v>3200</v>
      </c>
      <c r="B3201" s="5">
        <v>45225</v>
      </c>
      <c r="C3201" t="s">
        <v>39</v>
      </c>
      <c r="D3201">
        <v>7</v>
      </c>
      <c r="E3201">
        <v>187</v>
      </c>
      <c r="F3201" t="s">
        <v>12</v>
      </c>
      <c r="G3201" t="s">
        <v>58</v>
      </c>
      <c r="H3201">
        <v>2</v>
      </c>
    </row>
    <row r="3202" spans="1:8" x14ac:dyDescent="0.25">
      <c r="A3202">
        <f t="shared" ref="A3202:A3265" si="50">ROW()-1</f>
        <v>3201</v>
      </c>
      <c r="B3202" s="5">
        <v>45225</v>
      </c>
      <c r="C3202" t="s">
        <v>45</v>
      </c>
      <c r="D3202">
        <v>4</v>
      </c>
      <c r="E3202">
        <v>103</v>
      </c>
      <c r="F3202" t="s">
        <v>18</v>
      </c>
      <c r="G3202" t="s">
        <v>66</v>
      </c>
      <c r="H3202">
        <v>1</v>
      </c>
    </row>
    <row r="3203" spans="1:8" x14ac:dyDescent="0.25">
      <c r="A3203">
        <f t="shared" si="50"/>
        <v>3202</v>
      </c>
      <c r="B3203" s="5">
        <v>45225</v>
      </c>
      <c r="C3203" t="s">
        <v>39</v>
      </c>
      <c r="D3203">
        <v>1</v>
      </c>
      <c r="E3203">
        <v>198</v>
      </c>
      <c r="F3203" t="s">
        <v>12</v>
      </c>
      <c r="G3203" t="s">
        <v>41</v>
      </c>
    </row>
    <row r="3204" spans="1:8" x14ac:dyDescent="0.25">
      <c r="A3204">
        <f t="shared" si="50"/>
        <v>3203</v>
      </c>
      <c r="B3204" s="5">
        <v>45225</v>
      </c>
      <c r="C3204" t="s">
        <v>45</v>
      </c>
      <c r="D3204">
        <v>8</v>
      </c>
      <c r="E3204">
        <v>127</v>
      </c>
      <c r="F3204" t="s">
        <v>12</v>
      </c>
      <c r="G3204" t="s">
        <v>30</v>
      </c>
      <c r="H3204">
        <v>5</v>
      </c>
    </row>
    <row r="3205" spans="1:8" x14ac:dyDescent="0.25">
      <c r="A3205">
        <f t="shared" si="50"/>
        <v>3204</v>
      </c>
      <c r="B3205" s="5">
        <v>45225</v>
      </c>
      <c r="C3205" t="s">
        <v>45</v>
      </c>
      <c r="D3205">
        <v>3</v>
      </c>
      <c r="E3205">
        <v>104</v>
      </c>
      <c r="F3205" t="s">
        <v>12</v>
      </c>
      <c r="G3205" t="s">
        <v>49</v>
      </c>
      <c r="H3205">
        <v>2</v>
      </c>
    </row>
    <row r="3206" spans="1:8" x14ac:dyDescent="0.25">
      <c r="A3206">
        <f t="shared" si="50"/>
        <v>3205</v>
      </c>
      <c r="B3206" s="5">
        <v>45225</v>
      </c>
      <c r="C3206" t="s">
        <v>45</v>
      </c>
      <c r="D3206">
        <v>7</v>
      </c>
      <c r="E3206">
        <v>35</v>
      </c>
      <c r="F3206" t="s">
        <v>12</v>
      </c>
      <c r="G3206" t="s">
        <v>49</v>
      </c>
    </row>
    <row r="3207" spans="1:8" x14ac:dyDescent="0.25">
      <c r="A3207">
        <f t="shared" si="50"/>
        <v>3206</v>
      </c>
      <c r="B3207" s="5">
        <v>45225</v>
      </c>
      <c r="C3207" t="s">
        <v>45</v>
      </c>
      <c r="D3207">
        <v>8</v>
      </c>
      <c r="E3207">
        <v>44</v>
      </c>
      <c r="F3207" t="s">
        <v>12</v>
      </c>
      <c r="G3207" t="s">
        <v>58</v>
      </c>
      <c r="H3207">
        <v>1</v>
      </c>
    </row>
    <row r="3208" spans="1:8" x14ac:dyDescent="0.25">
      <c r="A3208">
        <f t="shared" si="50"/>
        <v>3207</v>
      </c>
      <c r="B3208" s="5">
        <v>45225</v>
      </c>
      <c r="C3208" t="s">
        <v>45</v>
      </c>
      <c r="D3208">
        <v>2</v>
      </c>
      <c r="E3208">
        <v>64</v>
      </c>
      <c r="F3208" t="s">
        <v>12</v>
      </c>
      <c r="G3208" t="s">
        <v>30</v>
      </c>
      <c r="H3208">
        <v>3</v>
      </c>
    </row>
    <row r="3209" spans="1:8" x14ac:dyDescent="0.25">
      <c r="A3209">
        <f t="shared" si="50"/>
        <v>3208</v>
      </c>
      <c r="B3209" s="5">
        <v>45225</v>
      </c>
      <c r="C3209" t="s">
        <v>39</v>
      </c>
      <c r="D3209">
        <v>10</v>
      </c>
      <c r="E3209">
        <v>154</v>
      </c>
      <c r="F3209" t="s">
        <v>18</v>
      </c>
      <c r="G3209" t="s">
        <v>41</v>
      </c>
      <c r="H3209">
        <v>3</v>
      </c>
    </row>
    <row r="3210" spans="1:8" x14ac:dyDescent="0.25">
      <c r="A3210">
        <f t="shared" si="50"/>
        <v>3209</v>
      </c>
      <c r="B3210" s="5">
        <v>45225</v>
      </c>
      <c r="C3210" t="s">
        <v>39</v>
      </c>
      <c r="D3210">
        <v>1</v>
      </c>
      <c r="E3210">
        <v>116</v>
      </c>
      <c r="F3210" t="s">
        <v>12</v>
      </c>
      <c r="G3210" t="s">
        <v>30</v>
      </c>
      <c r="H3210">
        <v>5</v>
      </c>
    </row>
    <row r="3211" spans="1:8" x14ac:dyDescent="0.25">
      <c r="A3211">
        <f t="shared" si="50"/>
        <v>3210</v>
      </c>
      <c r="B3211" s="5">
        <v>45225</v>
      </c>
      <c r="C3211" t="s">
        <v>39</v>
      </c>
      <c r="D3211">
        <v>6</v>
      </c>
      <c r="E3211">
        <v>175</v>
      </c>
      <c r="F3211" t="s">
        <v>18</v>
      </c>
      <c r="G3211" t="s">
        <v>66</v>
      </c>
      <c r="H3211">
        <v>3</v>
      </c>
    </row>
    <row r="3212" spans="1:8" x14ac:dyDescent="0.25">
      <c r="A3212">
        <f t="shared" si="50"/>
        <v>3211</v>
      </c>
      <c r="B3212" s="5">
        <v>45225</v>
      </c>
      <c r="C3212" t="s">
        <v>45</v>
      </c>
      <c r="D3212">
        <v>9</v>
      </c>
      <c r="E3212">
        <v>86</v>
      </c>
      <c r="F3212" t="s">
        <v>18</v>
      </c>
      <c r="G3212" t="s">
        <v>30</v>
      </c>
      <c r="H3212">
        <v>1</v>
      </c>
    </row>
    <row r="3213" spans="1:8" x14ac:dyDescent="0.25">
      <c r="A3213">
        <f t="shared" si="50"/>
        <v>3212</v>
      </c>
      <c r="B3213" s="5">
        <v>45225</v>
      </c>
      <c r="C3213" t="s">
        <v>45</v>
      </c>
      <c r="D3213">
        <v>5</v>
      </c>
      <c r="E3213">
        <v>130</v>
      </c>
      <c r="F3213" t="s">
        <v>18</v>
      </c>
      <c r="G3213" t="s">
        <v>49</v>
      </c>
      <c r="H3213">
        <v>1</v>
      </c>
    </row>
    <row r="3214" spans="1:8" x14ac:dyDescent="0.25">
      <c r="A3214">
        <f t="shared" si="50"/>
        <v>3213</v>
      </c>
      <c r="B3214" s="5">
        <v>45225</v>
      </c>
      <c r="C3214" t="s">
        <v>39</v>
      </c>
      <c r="D3214">
        <v>6</v>
      </c>
      <c r="E3214">
        <v>104</v>
      </c>
      <c r="F3214" t="s">
        <v>12</v>
      </c>
      <c r="G3214" t="s">
        <v>30</v>
      </c>
      <c r="H3214">
        <v>5</v>
      </c>
    </row>
    <row r="3215" spans="1:8" x14ac:dyDescent="0.25">
      <c r="A3215">
        <f t="shared" si="50"/>
        <v>3214</v>
      </c>
      <c r="B3215" s="5">
        <v>45225</v>
      </c>
      <c r="C3215" t="s">
        <v>45</v>
      </c>
      <c r="D3215">
        <v>2</v>
      </c>
      <c r="E3215">
        <v>93</v>
      </c>
      <c r="F3215" t="s">
        <v>12</v>
      </c>
      <c r="G3215" t="s">
        <v>30</v>
      </c>
      <c r="H3215">
        <v>2</v>
      </c>
    </row>
    <row r="3216" spans="1:8" x14ac:dyDescent="0.25">
      <c r="A3216">
        <f t="shared" si="50"/>
        <v>3215</v>
      </c>
      <c r="B3216" s="5">
        <v>45225</v>
      </c>
      <c r="C3216" t="s">
        <v>45</v>
      </c>
      <c r="D3216">
        <v>4</v>
      </c>
      <c r="E3216">
        <v>103</v>
      </c>
      <c r="F3216" t="s">
        <v>18</v>
      </c>
      <c r="G3216" t="s">
        <v>66</v>
      </c>
      <c r="H3216">
        <v>1</v>
      </c>
    </row>
    <row r="3217" spans="1:8" x14ac:dyDescent="0.25">
      <c r="A3217">
        <f t="shared" si="50"/>
        <v>3216</v>
      </c>
      <c r="B3217" s="5">
        <v>45226</v>
      </c>
      <c r="C3217" t="s">
        <v>39</v>
      </c>
      <c r="D3217">
        <v>9</v>
      </c>
      <c r="E3217">
        <v>96</v>
      </c>
      <c r="F3217" t="s">
        <v>18</v>
      </c>
      <c r="G3217" t="s">
        <v>41</v>
      </c>
      <c r="H3217">
        <v>2</v>
      </c>
    </row>
    <row r="3218" spans="1:8" x14ac:dyDescent="0.25">
      <c r="A3218">
        <f t="shared" si="50"/>
        <v>3217</v>
      </c>
      <c r="B3218" s="5">
        <v>45226</v>
      </c>
      <c r="C3218" t="s">
        <v>39</v>
      </c>
      <c r="D3218">
        <v>6</v>
      </c>
      <c r="E3218">
        <v>78</v>
      </c>
      <c r="F3218" t="s">
        <v>18</v>
      </c>
      <c r="G3218" t="s">
        <v>66</v>
      </c>
      <c r="H3218">
        <v>3</v>
      </c>
    </row>
    <row r="3219" spans="1:8" x14ac:dyDescent="0.25">
      <c r="A3219">
        <f t="shared" si="50"/>
        <v>3218</v>
      </c>
      <c r="B3219" s="5">
        <v>45226</v>
      </c>
      <c r="C3219" t="s">
        <v>45</v>
      </c>
      <c r="D3219">
        <v>7</v>
      </c>
      <c r="E3219">
        <v>150</v>
      </c>
      <c r="F3219" t="s">
        <v>18</v>
      </c>
      <c r="G3219" t="s">
        <v>41</v>
      </c>
      <c r="H3219">
        <v>3</v>
      </c>
    </row>
    <row r="3220" spans="1:8" x14ac:dyDescent="0.25">
      <c r="A3220">
        <f t="shared" si="50"/>
        <v>3219</v>
      </c>
      <c r="B3220" s="5">
        <v>45226</v>
      </c>
      <c r="C3220" t="s">
        <v>45</v>
      </c>
      <c r="D3220">
        <v>5</v>
      </c>
      <c r="E3220">
        <v>187</v>
      </c>
      <c r="F3220" t="s">
        <v>18</v>
      </c>
      <c r="G3220" t="s">
        <v>30</v>
      </c>
      <c r="H3220">
        <v>3</v>
      </c>
    </row>
    <row r="3221" spans="1:8" x14ac:dyDescent="0.25">
      <c r="A3221">
        <f t="shared" si="50"/>
        <v>3220</v>
      </c>
      <c r="B3221" s="5">
        <v>45226</v>
      </c>
      <c r="C3221" t="s">
        <v>45</v>
      </c>
      <c r="D3221">
        <v>8</v>
      </c>
      <c r="E3221">
        <v>95</v>
      </c>
      <c r="F3221" t="s">
        <v>18</v>
      </c>
      <c r="G3221" t="s">
        <v>49</v>
      </c>
      <c r="H3221">
        <v>4</v>
      </c>
    </row>
    <row r="3222" spans="1:8" x14ac:dyDescent="0.25">
      <c r="A3222">
        <f t="shared" si="50"/>
        <v>3221</v>
      </c>
      <c r="B3222" s="5">
        <v>45226</v>
      </c>
      <c r="C3222" t="s">
        <v>45</v>
      </c>
      <c r="D3222">
        <v>7</v>
      </c>
      <c r="E3222">
        <v>206</v>
      </c>
      <c r="F3222" t="s">
        <v>18</v>
      </c>
      <c r="G3222" t="s">
        <v>41</v>
      </c>
      <c r="H3222">
        <v>2</v>
      </c>
    </row>
    <row r="3223" spans="1:8" x14ac:dyDescent="0.25">
      <c r="A3223">
        <f t="shared" si="50"/>
        <v>3222</v>
      </c>
      <c r="B3223" s="5">
        <v>45226</v>
      </c>
      <c r="C3223" t="s">
        <v>45</v>
      </c>
      <c r="D3223">
        <v>7</v>
      </c>
      <c r="E3223">
        <v>209</v>
      </c>
      <c r="F3223" t="s">
        <v>12</v>
      </c>
      <c r="G3223" t="s">
        <v>49</v>
      </c>
      <c r="H3223">
        <v>4</v>
      </c>
    </row>
    <row r="3224" spans="1:8" x14ac:dyDescent="0.25">
      <c r="A3224">
        <f t="shared" si="50"/>
        <v>3223</v>
      </c>
      <c r="B3224" s="5">
        <v>45226</v>
      </c>
      <c r="C3224" t="s">
        <v>39</v>
      </c>
      <c r="D3224">
        <v>3</v>
      </c>
      <c r="E3224">
        <v>201</v>
      </c>
      <c r="F3224" t="s">
        <v>12</v>
      </c>
      <c r="G3224" t="s">
        <v>66</v>
      </c>
      <c r="H3224">
        <v>4</v>
      </c>
    </row>
    <row r="3225" spans="1:8" x14ac:dyDescent="0.25">
      <c r="A3225">
        <f t="shared" si="50"/>
        <v>3224</v>
      </c>
      <c r="B3225" s="5">
        <v>45226</v>
      </c>
      <c r="C3225" t="s">
        <v>45</v>
      </c>
      <c r="D3225">
        <v>9</v>
      </c>
      <c r="E3225">
        <v>188</v>
      </c>
      <c r="F3225" t="s">
        <v>12</v>
      </c>
      <c r="G3225" t="s">
        <v>61</v>
      </c>
      <c r="H3225">
        <v>2</v>
      </c>
    </row>
    <row r="3226" spans="1:8" x14ac:dyDescent="0.25">
      <c r="A3226">
        <f t="shared" si="50"/>
        <v>3225</v>
      </c>
      <c r="B3226" s="5">
        <v>45226</v>
      </c>
      <c r="C3226" t="s">
        <v>45</v>
      </c>
      <c r="D3226">
        <v>4</v>
      </c>
      <c r="E3226">
        <v>142</v>
      </c>
      <c r="F3226" t="s">
        <v>18</v>
      </c>
      <c r="G3226" t="s">
        <v>30</v>
      </c>
      <c r="H3226">
        <v>1</v>
      </c>
    </row>
    <row r="3227" spans="1:8" x14ac:dyDescent="0.25">
      <c r="A3227">
        <f t="shared" si="50"/>
        <v>3226</v>
      </c>
      <c r="B3227" s="5">
        <v>45226</v>
      </c>
      <c r="C3227" t="s">
        <v>45</v>
      </c>
      <c r="D3227">
        <v>5</v>
      </c>
      <c r="E3227">
        <v>170</v>
      </c>
      <c r="F3227" t="s">
        <v>18</v>
      </c>
      <c r="G3227" t="s">
        <v>66</v>
      </c>
      <c r="H3227">
        <v>5</v>
      </c>
    </row>
    <row r="3228" spans="1:8" x14ac:dyDescent="0.25">
      <c r="A3228">
        <f t="shared" si="50"/>
        <v>3227</v>
      </c>
      <c r="B3228" s="5">
        <v>45226</v>
      </c>
      <c r="C3228" t="s">
        <v>45</v>
      </c>
      <c r="D3228">
        <v>10</v>
      </c>
      <c r="E3228">
        <v>149</v>
      </c>
      <c r="F3228" t="s">
        <v>18</v>
      </c>
      <c r="G3228" t="s">
        <v>61</v>
      </c>
      <c r="H3228">
        <v>4</v>
      </c>
    </row>
    <row r="3229" spans="1:8" x14ac:dyDescent="0.25">
      <c r="A3229">
        <f t="shared" si="50"/>
        <v>3228</v>
      </c>
      <c r="B3229" s="5">
        <v>45226</v>
      </c>
      <c r="C3229" t="s">
        <v>45</v>
      </c>
      <c r="D3229">
        <v>10</v>
      </c>
      <c r="E3229">
        <v>208</v>
      </c>
      <c r="F3229" t="s">
        <v>18</v>
      </c>
      <c r="G3229" t="s">
        <v>58</v>
      </c>
      <c r="H3229">
        <v>4</v>
      </c>
    </row>
    <row r="3230" spans="1:8" x14ac:dyDescent="0.25">
      <c r="A3230">
        <f t="shared" si="50"/>
        <v>3229</v>
      </c>
      <c r="B3230" s="5">
        <v>45226</v>
      </c>
      <c r="C3230" t="s">
        <v>45</v>
      </c>
      <c r="D3230">
        <v>4</v>
      </c>
      <c r="E3230">
        <v>139</v>
      </c>
      <c r="F3230" t="s">
        <v>12</v>
      </c>
      <c r="G3230" t="s">
        <v>58</v>
      </c>
      <c r="H3230">
        <v>1</v>
      </c>
    </row>
    <row r="3231" spans="1:8" x14ac:dyDescent="0.25">
      <c r="A3231">
        <f t="shared" si="50"/>
        <v>3230</v>
      </c>
      <c r="B3231" s="5">
        <v>45226</v>
      </c>
      <c r="C3231" t="s">
        <v>45</v>
      </c>
      <c r="D3231">
        <v>10</v>
      </c>
      <c r="E3231">
        <v>157</v>
      </c>
      <c r="F3231" t="s">
        <v>18</v>
      </c>
      <c r="G3231" t="s">
        <v>30</v>
      </c>
      <c r="H3231">
        <v>1</v>
      </c>
    </row>
    <row r="3232" spans="1:8" x14ac:dyDescent="0.25">
      <c r="A3232">
        <f t="shared" si="50"/>
        <v>3231</v>
      </c>
      <c r="B3232" s="5">
        <v>45227</v>
      </c>
      <c r="C3232" t="s">
        <v>39</v>
      </c>
      <c r="D3232">
        <v>5</v>
      </c>
      <c r="E3232">
        <v>41</v>
      </c>
      <c r="F3232" t="s">
        <v>18</v>
      </c>
      <c r="G3232" t="s">
        <v>30</v>
      </c>
      <c r="H3232">
        <v>4</v>
      </c>
    </row>
    <row r="3233" spans="1:8" x14ac:dyDescent="0.25">
      <c r="A3233">
        <f t="shared" si="50"/>
        <v>3232</v>
      </c>
      <c r="B3233" s="5">
        <v>45227</v>
      </c>
      <c r="C3233" t="s">
        <v>45</v>
      </c>
      <c r="D3233">
        <v>2</v>
      </c>
      <c r="E3233">
        <v>144</v>
      </c>
      <c r="F3233" t="s">
        <v>18</v>
      </c>
      <c r="G3233" t="s">
        <v>30</v>
      </c>
      <c r="H3233">
        <v>5</v>
      </c>
    </row>
    <row r="3234" spans="1:8" x14ac:dyDescent="0.25">
      <c r="A3234">
        <f t="shared" si="50"/>
        <v>3233</v>
      </c>
      <c r="B3234" s="5">
        <v>45227</v>
      </c>
      <c r="C3234" t="s">
        <v>39</v>
      </c>
      <c r="D3234">
        <v>1</v>
      </c>
      <c r="E3234">
        <v>131</v>
      </c>
      <c r="F3234" t="s">
        <v>12</v>
      </c>
      <c r="G3234" t="s">
        <v>49</v>
      </c>
      <c r="H3234">
        <v>2</v>
      </c>
    </row>
    <row r="3235" spans="1:8" x14ac:dyDescent="0.25">
      <c r="A3235">
        <f t="shared" si="50"/>
        <v>3234</v>
      </c>
      <c r="B3235" s="5">
        <v>45227</v>
      </c>
      <c r="C3235" t="s">
        <v>45</v>
      </c>
      <c r="D3235">
        <v>5</v>
      </c>
      <c r="E3235">
        <v>190</v>
      </c>
      <c r="F3235" t="s">
        <v>12</v>
      </c>
      <c r="G3235" t="s">
        <v>49</v>
      </c>
      <c r="H3235">
        <v>2</v>
      </c>
    </row>
    <row r="3236" spans="1:8" x14ac:dyDescent="0.25">
      <c r="A3236">
        <f t="shared" si="50"/>
        <v>3235</v>
      </c>
      <c r="B3236" s="5">
        <v>45227</v>
      </c>
      <c r="C3236" t="s">
        <v>39</v>
      </c>
      <c r="D3236">
        <v>2</v>
      </c>
      <c r="E3236">
        <v>129</v>
      </c>
      <c r="F3236" t="s">
        <v>18</v>
      </c>
      <c r="G3236" t="s">
        <v>66</v>
      </c>
      <c r="H3236">
        <v>3</v>
      </c>
    </row>
    <row r="3237" spans="1:8" x14ac:dyDescent="0.25">
      <c r="A3237">
        <f t="shared" si="50"/>
        <v>3236</v>
      </c>
      <c r="B3237" s="5">
        <v>45227</v>
      </c>
      <c r="C3237" t="s">
        <v>39</v>
      </c>
      <c r="D3237">
        <v>4</v>
      </c>
      <c r="E3237">
        <v>199</v>
      </c>
      <c r="F3237" t="s">
        <v>12</v>
      </c>
      <c r="G3237" t="s">
        <v>30</v>
      </c>
      <c r="H3237">
        <v>2</v>
      </c>
    </row>
    <row r="3238" spans="1:8" x14ac:dyDescent="0.25">
      <c r="A3238">
        <f t="shared" si="50"/>
        <v>3237</v>
      </c>
      <c r="B3238" s="5">
        <v>45227</v>
      </c>
      <c r="C3238" t="s">
        <v>45</v>
      </c>
      <c r="D3238">
        <v>2</v>
      </c>
      <c r="E3238">
        <v>73</v>
      </c>
      <c r="F3238" t="s">
        <v>12</v>
      </c>
      <c r="G3238" t="s">
        <v>58</v>
      </c>
      <c r="H3238">
        <v>5</v>
      </c>
    </row>
    <row r="3239" spans="1:8" x14ac:dyDescent="0.25">
      <c r="A3239">
        <f t="shared" si="50"/>
        <v>3238</v>
      </c>
      <c r="B3239" s="5">
        <v>45227</v>
      </c>
      <c r="C3239" t="s">
        <v>45</v>
      </c>
      <c r="D3239">
        <v>1</v>
      </c>
      <c r="E3239">
        <v>32</v>
      </c>
      <c r="F3239" t="s">
        <v>18</v>
      </c>
      <c r="G3239" t="s">
        <v>41</v>
      </c>
      <c r="H3239">
        <v>2</v>
      </c>
    </row>
    <row r="3240" spans="1:8" x14ac:dyDescent="0.25">
      <c r="A3240">
        <f t="shared" si="50"/>
        <v>3239</v>
      </c>
      <c r="B3240" s="5">
        <v>45227</v>
      </c>
      <c r="C3240" t="s">
        <v>45</v>
      </c>
      <c r="D3240">
        <v>7</v>
      </c>
      <c r="E3240">
        <v>110</v>
      </c>
      <c r="F3240" t="s">
        <v>12</v>
      </c>
      <c r="G3240" t="s">
        <v>49</v>
      </c>
      <c r="H3240">
        <v>1</v>
      </c>
    </row>
    <row r="3241" spans="1:8" x14ac:dyDescent="0.25">
      <c r="A3241">
        <f t="shared" si="50"/>
        <v>3240</v>
      </c>
      <c r="B3241" s="5">
        <v>45227</v>
      </c>
      <c r="C3241" t="s">
        <v>39</v>
      </c>
      <c r="D3241">
        <v>2</v>
      </c>
      <c r="E3241">
        <v>105</v>
      </c>
      <c r="F3241" t="s">
        <v>18</v>
      </c>
      <c r="G3241" t="s">
        <v>49</v>
      </c>
      <c r="H3241">
        <v>4</v>
      </c>
    </row>
    <row r="3242" spans="1:8" x14ac:dyDescent="0.25">
      <c r="A3242">
        <f t="shared" si="50"/>
        <v>3241</v>
      </c>
      <c r="B3242" s="5">
        <v>45227</v>
      </c>
      <c r="C3242" t="s">
        <v>45</v>
      </c>
      <c r="D3242">
        <v>10</v>
      </c>
      <c r="E3242">
        <v>143</v>
      </c>
      <c r="F3242" t="s">
        <v>12</v>
      </c>
      <c r="G3242" t="s">
        <v>66</v>
      </c>
      <c r="H3242">
        <v>2</v>
      </c>
    </row>
    <row r="3243" spans="1:8" x14ac:dyDescent="0.25">
      <c r="A3243">
        <f t="shared" si="50"/>
        <v>3242</v>
      </c>
      <c r="B3243" s="5">
        <v>45227</v>
      </c>
      <c r="C3243" t="s">
        <v>39</v>
      </c>
      <c r="D3243">
        <v>4</v>
      </c>
      <c r="E3243">
        <v>61</v>
      </c>
      <c r="F3243" t="s">
        <v>18</v>
      </c>
      <c r="G3243" t="s">
        <v>30</v>
      </c>
      <c r="H3243">
        <v>4</v>
      </c>
    </row>
    <row r="3244" spans="1:8" x14ac:dyDescent="0.25">
      <c r="A3244">
        <f t="shared" si="50"/>
        <v>3243</v>
      </c>
      <c r="B3244" s="5">
        <v>45227</v>
      </c>
      <c r="C3244" t="s">
        <v>45</v>
      </c>
      <c r="D3244">
        <v>10</v>
      </c>
      <c r="E3244">
        <v>139</v>
      </c>
      <c r="F3244" t="s">
        <v>12</v>
      </c>
      <c r="G3244" t="s">
        <v>66</v>
      </c>
      <c r="H3244">
        <v>3</v>
      </c>
    </row>
    <row r="3245" spans="1:8" x14ac:dyDescent="0.25">
      <c r="A3245">
        <f t="shared" si="50"/>
        <v>3244</v>
      </c>
      <c r="B3245" s="5">
        <v>45227</v>
      </c>
      <c r="C3245" t="s">
        <v>45</v>
      </c>
      <c r="D3245">
        <v>3</v>
      </c>
      <c r="E3245">
        <v>56</v>
      </c>
      <c r="F3245" t="s">
        <v>18</v>
      </c>
      <c r="G3245" t="s">
        <v>66</v>
      </c>
      <c r="H3245">
        <v>2</v>
      </c>
    </row>
    <row r="3246" spans="1:8" x14ac:dyDescent="0.25">
      <c r="A3246">
        <f t="shared" si="50"/>
        <v>3245</v>
      </c>
      <c r="B3246" s="5">
        <v>45228</v>
      </c>
      <c r="C3246" t="s">
        <v>39</v>
      </c>
      <c r="D3246">
        <v>9</v>
      </c>
      <c r="E3246">
        <v>158</v>
      </c>
      <c r="F3246" t="s">
        <v>12</v>
      </c>
      <c r="G3246" t="s">
        <v>58</v>
      </c>
      <c r="H3246">
        <v>2</v>
      </c>
    </row>
    <row r="3247" spans="1:8" x14ac:dyDescent="0.25">
      <c r="A3247">
        <f t="shared" si="50"/>
        <v>3246</v>
      </c>
      <c r="B3247" s="5">
        <v>45228</v>
      </c>
      <c r="C3247" t="s">
        <v>45</v>
      </c>
      <c r="D3247">
        <v>10</v>
      </c>
      <c r="E3247">
        <v>111</v>
      </c>
      <c r="F3247" t="s">
        <v>18</v>
      </c>
      <c r="G3247" t="s">
        <v>30</v>
      </c>
      <c r="H3247">
        <v>3</v>
      </c>
    </row>
    <row r="3248" spans="1:8" x14ac:dyDescent="0.25">
      <c r="A3248">
        <f t="shared" si="50"/>
        <v>3247</v>
      </c>
      <c r="B3248" s="5">
        <v>45228</v>
      </c>
      <c r="C3248" t="s">
        <v>45</v>
      </c>
      <c r="D3248">
        <v>3</v>
      </c>
      <c r="E3248">
        <v>206</v>
      </c>
      <c r="F3248" t="s">
        <v>12</v>
      </c>
      <c r="G3248" t="s">
        <v>66</v>
      </c>
    </row>
    <row r="3249" spans="1:8" x14ac:dyDescent="0.25">
      <c r="A3249">
        <f t="shared" si="50"/>
        <v>3248</v>
      </c>
      <c r="B3249" s="5">
        <v>45228</v>
      </c>
      <c r="C3249" t="s">
        <v>39</v>
      </c>
      <c r="D3249">
        <v>1</v>
      </c>
      <c r="E3249">
        <v>127</v>
      </c>
      <c r="F3249" t="s">
        <v>18</v>
      </c>
      <c r="G3249" t="s">
        <v>30</v>
      </c>
      <c r="H3249">
        <v>5</v>
      </c>
    </row>
    <row r="3250" spans="1:8" x14ac:dyDescent="0.25">
      <c r="A3250">
        <f t="shared" si="50"/>
        <v>3249</v>
      </c>
      <c r="B3250" s="5">
        <v>45228</v>
      </c>
      <c r="C3250" t="s">
        <v>39</v>
      </c>
      <c r="D3250">
        <v>7</v>
      </c>
      <c r="E3250">
        <v>160</v>
      </c>
      <c r="F3250" t="s">
        <v>12</v>
      </c>
      <c r="G3250" t="s">
        <v>30</v>
      </c>
      <c r="H3250">
        <v>5</v>
      </c>
    </row>
    <row r="3251" spans="1:8" x14ac:dyDescent="0.25">
      <c r="A3251">
        <f t="shared" si="50"/>
        <v>3250</v>
      </c>
      <c r="B3251" s="5">
        <v>45228</v>
      </c>
      <c r="C3251" t="s">
        <v>45</v>
      </c>
      <c r="D3251">
        <v>2</v>
      </c>
      <c r="E3251">
        <v>38</v>
      </c>
      <c r="F3251" t="s">
        <v>18</v>
      </c>
      <c r="G3251" t="s">
        <v>66</v>
      </c>
      <c r="H3251">
        <v>4</v>
      </c>
    </row>
    <row r="3252" spans="1:8" x14ac:dyDescent="0.25">
      <c r="A3252">
        <f t="shared" si="50"/>
        <v>3251</v>
      </c>
      <c r="B3252" s="5">
        <v>45228</v>
      </c>
      <c r="C3252" t="s">
        <v>39</v>
      </c>
      <c r="D3252">
        <v>9</v>
      </c>
      <c r="E3252">
        <v>155</v>
      </c>
      <c r="F3252" t="s">
        <v>12</v>
      </c>
      <c r="G3252" t="s">
        <v>49</v>
      </c>
      <c r="H3252">
        <v>1</v>
      </c>
    </row>
    <row r="3253" spans="1:8" x14ac:dyDescent="0.25">
      <c r="A3253">
        <f t="shared" si="50"/>
        <v>3252</v>
      </c>
      <c r="B3253" s="5">
        <v>45228</v>
      </c>
      <c r="C3253" t="s">
        <v>45</v>
      </c>
      <c r="D3253">
        <v>6</v>
      </c>
      <c r="E3253">
        <v>192</v>
      </c>
      <c r="F3253" t="s">
        <v>18</v>
      </c>
      <c r="G3253" t="s">
        <v>66</v>
      </c>
      <c r="H3253">
        <v>1</v>
      </c>
    </row>
    <row r="3254" spans="1:8" x14ac:dyDescent="0.25">
      <c r="A3254">
        <f t="shared" si="50"/>
        <v>3253</v>
      </c>
      <c r="B3254" s="5">
        <v>45228</v>
      </c>
      <c r="C3254" t="s">
        <v>30</v>
      </c>
      <c r="D3254">
        <v>4</v>
      </c>
      <c r="E3254">
        <v>82</v>
      </c>
      <c r="F3254" t="s">
        <v>12</v>
      </c>
      <c r="G3254" t="s">
        <v>41</v>
      </c>
      <c r="H3254">
        <v>2</v>
      </c>
    </row>
    <row r="3255" spans="1:8" x14ac:dyDescent="0.25">
      <c r="A3255">
        <f t="shared" si="50"/>
        <v>3254</v>
      </c>
      <c r="B3255" s="5">
        <v>45228</v>
      </c>
      <c r="C3255" t="s">
        <v>45</v>
      </c>
      <c r="D3255">
        <v>2</v>
      </c>
      <c r="E3255">
        <v>141</v>
      </c>
      <c r="F3255" t="s">
        <v>18</v>
      </c>
      <c r="G3255" t="s">
        <v>66</v>
      </c>
      <c r="H3255">
        <v>3</v>
      </c>
    </row>
    <row r="3256" spans="1:8" x14ac:dyDescent="0.25">
      <c r="A3256">
        <f t="shared" si="50"/>
        <v>3255</v>
      </c>
      <c r="B3256" s="5">
        <v>45229</v>
      </c>
      <c r="C3256" t="s">
        <v>45</v>
      </c>
      <c r="D3256">
        <v>8</v>
      </c>
      <c r="E3256">
        <v>194</v>
      </c>
      <c r="F3256" t="s">
        <v>12</v>
      </c>
      <c r="G3256" t="s">
        <v>61</v>
      </c>
      <c r="H3256">
        <v>1</v>
      </c>
    </row>
    <row r="3257" spans="1:8" x14ac:dyDescent="0.25">
      <c r="A3257">
        <f t="shared" si="50"/>
        <v>3256</v>
      </c>
      <c r="B3257" s="5">
        <v>45229</v>
      </c>
      <c r="C3257" t="s">
        <v>39</v>
      </c>
      <c r="D3257">
        <v>1</v>
      </c>
      <c r="E3257">
        <v>60</v>
      </c>
      <c r="F3257" t="s">
        <v>18</v>
      </c>
      <c r="G3257" t="s">
        <v>61</v>
      </c>
      <c r="H3257">
        <v>2</v>
      </c>
    </row>
    <row r="3258" spans="1:8" x14ac:dyDescent="0.25">
      <c r="A3258">
        <f t="shared" si="50"/>
        <v>3257</v>
      </c>
      <c r="B3258" s="5">
        <v>45229</v>
      </c>
      <c r="C3258" t="s">
        <v>45</v>
      </c>
      <c r="D3258">
        <v>1</v>
      </c>
      <c r="E3258">
        <v>161</v>
      </c>
      <c r="F3258" t="s">
        <v>12</v>
      </c>
      <c r="G3258" t="s">
        <v>30</v>
      </c>
      <c r="H3258">
        <v>2</v>
      </c>
    </row>
    <row r="3259" spans="1:8" x14ac:dyDescent="0.25">
      <c r="A3259">
        <f t="shared" si="50"/>
        <v>3258</v>
      </c>
      <c r="B3259" s="5">
        <v>45229</v>
      </c>
      <c r="C3259" t="s">
        <v>45</v>
      </c>
      <c r="D3259">
        <v>8</v>
      </c>
      <c r="E3259">
        <v>192</v>
      </c>
      <c r="F3259" t="s">
        <v>12</v>
      </c>
      <c r="G3259" t="s">
        <v>66</v>
      </c>
      <c r="H3259">
        <v>1</v>
      </c>
    </row>
    <row r="3260" spans="1:8" x14ac:dyDescent="0.25">
      <c r="A3260">
        <f t="shared" si="50"/>
        <v>3259</v>
      </c>
      <c r="B3260" s="5">
        <v>45229</v>
      </c>
      <c r="C3260" t="s">
        <v>39</v>
      </c>
      <c r="D3260">
        <v>4</v>
      </c>
      <c r="E3260">
        <v>91</v>
      </c>
      <c r="F3260" t="s">
        <v>12</v>
      </c>
      <c r="G3260" t="s">
        <v>61</v>
      </c>
      <c r="H3260">
        <v>3</v>
      </c>
    </row>
    <row r="3261" spans="1:8" x14ac:dyDescent="0.25">
      <c r="A3261">
        <f t="shared" si="50"/>
        <v>3260</v>
      </c>
      <c r="B3261" s="5">
        <v>45229</v>
      </c>
      <c r="C3261" t="s">
        <v>45</v>
      </c>
      <c r="D3261">
        <v>8</v>
      </c>
      <c r="E3261">
        <v>36</v>
      </c>
      <c r="F3261" t="s">
        <v>12</v>
      </c>
      <c r="G3261" t="s">
        <v>49</v>
      </c>
      <c r="H3261">
        <v>1</v>
      </c>
    </row>
    <row r="3262" spans="1:8" x14ac:dyDescent="0.25">
      <c r="A3262">
        <f t="shared" si="50"/>
        <v>3261</v>
      </c>
      <c r="B3262" s="5">
        <v>45229</v>
      </c>
      <c r="C3262" t="s">
        <v>45</v>
      </c>
      <c r="D3262">
        <v>10</v>
      </c>
      <c r="E3262">
        <v>148</v>
      </c>
      <c r="F3262" t="s">
        <v>18</v>
      </c>
      <c r="G3262" t="s">
        <v>58</v>
      </c>
      <c r="H3262">
        <v>4</v>
      </c>
    </row>
    <row r="3263" spans="1:8" x14ac:dyDescent="0.25">
      <c r="A3263">
        <f t="shared" si="50"/>
        <v>3262</v>
      </c>
      <c r="B3263" s="5">
        <v>45229</v>
      </c>
      <c r="C3263" t="s">
        <v>45</v>
      </c>
      <c r="D3263">
        <v>9</v>
      </c>
      <c r="E3263">
        <v>160</v>
      </c>
      <c r="F3263" t="s">
        <v>18</v>
      </c>
      <c r="G3263" t="s">
        <v>41</v>
      </c>
      <c r="H3263">
        <v>5</v>
      </c>
    </row>
    <row r="3264" spans="1:8" x14ac:dyDescent="0.25">
      <c r="A3264">
        <f t="shared" si="50"/>
        <v>3263</v>
      </c>
      <c r="B3264" s="5">
        <v>45229</v>
      </c>
      <c r="C3264" t="s">
        <v>39</v>
      </c>
      <c r="D3264">
        <v>4</v>
      </c>
      <c r="E3264">
        <v>91</v>
      </c>
      <c r="F3264" t="s">
        <v>12</v>
      </c>
      <c r="G3264" t="s">
        <v>61</v>
      </c>
      <c r="H3264">
        <v>3</v>
      </c>
    </row>
    <row r="3265" spans="1:8" x14ac:dyDescent="0.25">
      <c r="A3265">
        <f t="shared" si="50"/>
        <v>3264</v>
      </c>
      <c r="B3265" s="5">
        <v>45230</v>
      </c>
      <c r="C3265" t="s">
        <v>39</v>
      </c>
      <c r="D3265">
        <v>2</v>
      </c>
      <c r="E3265">
        <v>189</v>
      </c>
      <c r="F3265" t="s">
        <v>12</v>
      </c>
      <c r="G3265" t="s">
        <v>66</v>
      </c>
      <c r="H3265">
        <v>2</v>
      </c>
    </row>
    <row r="3266" spans="1:8" x14ac:dyDescent="0.25">
      <c r="A3266">
        <f t="shared" ref="A3266:A3329" si="51">ROW()-1</f>
        <v>3265</v>
      </c>
      <c r="B3266" s="5">
        <v>45230</v>
      </c>
      <c r="C3266" t="s">
        <v>45</v>
      </c>
      <c r="D3266">
        <v>10</v>
      </c>
      <c r="E3266">
        <v>126</v>
      </c>
      <c r="F3266" t="s">
        <v>12</v>
      </c>
      <c r="G3266" t="s">
        <v>30</v>
      </c>
      <c r="H3266">
        <v>1</v>
      </c>
    </row>
    <row r="3267" spans="1:8" x14ac:dyDescent="0.25">
      <c r="A3267">
        <f t="shared" si="51"/>
        <v>3266</v>
      </c>
      <c r="B3267" s="5">
        <v>45230</v>
      </c>
      <c r="C3267" t="s">
        <v>45</v>
      </c>
      <c r="D3267">
        <v>5</v>
      </c>
      <c r="E3267">
        <v>110</v>
      </c>
      <c r="F3267" t="s">
        <v>12</v>
      </c>
      <c r="G3267" t="s">
        <v>58</v>
      </c>
      <c r="H3267">
        <v>3</v>
      </c>
    </row>
    <row r="3268" spans="1:8" x14ac:dyDescent="0.25">
      <c r="A3268">
        <f t="shared" si="51"/>
        <v>3267</v>
      </c>
      <c r="B3268" s="5">
        <v>45230</v>
      </c>
      <c r="C3268" t="s">
        <v>39</v>
      </c>
      <c r="D3268">
        <v>10</v>
      </c>
      <c r="E3268">
        <v>77</v>
      </c>
      <c r="F3268" t="s">
        <v>18</v>
      </c>
      <c r="G3268" t="s">
        <v>66</v>
      </c>
      <c r="H3268">
        <v>3</v>
      </c>
    </row>
    <row r="3269" spans="1:8" x14ac:dyDescent="0.25">
      <c r="A3269">
        <f t="shared" si="51"/>
        <v>3268</v>
      </c>
      <c r="B3269" s="5">
        <v>45230</v>
      </c>
      <c r="C3269" t="s">
        <v>45</v>
      </c>
      <c r="D3269">
        <v>7</v>
      </c>
      <c r="E3269">
        <v>173</v>
      </c>
      <c r="F3269" t="s">
        <v>18</v>
      </c>
      <c r="G3269" t="s">
        <v>30</v>
      </c>
      <c r="H3269">
        <v>4</v>
      </c>
    </row>
    <row r="3270" spans="1:8" x14ac:dyDescent="0.25">
      <c r="A3270">
        <f t="shared" si="51"/>
        <v>3269</v>
      </c>
      <c r="B3270" s="5">
        <v>45230</v>
      </c>
      <c r="C3270" t="s">
        <v>39</v>
      </c>
      <c r="D3270">
        <v>1</v>
      </c>
      <c r="E3270">
        <v>146</v>
      </c>
      <c r="F3270" t="s">
        <v>18</v>
      </c>
      <c r="G3270" t="s">
        <v>58</v>
      </c>
      <c r="H3270">
        <v>2</v>
      </c>
    </row>
    <row r="3271" spans="1:8" x14ac:dyDescent="0.25">
      <c r="A3271">
        <f t="shared" si="51"/>
        <v>3270</v>
      </c>
      <c r="B3271" s="5">
        <v>45230</v>
      </c>
      <c r="C3271" t="s">
        <v>45</v>
      </c>
      <c r="D3271">
        <v>7</v>
      </c>
      <c r="E3271">
        <v>36</v>
      </c>
      <c r="F3271" t="s">
        <v>12</v>
      </c>
      <c r="G3271" t="s">
        <v>41</v>
      </c>
      <c r="H3271">
        <v>2</v>
      </c>
    </row>
    <row r="3272" spans="1:8" x14ac:dyDescent="0.25">
      <c r="A3272">
        <f t="shared" si="51"/>
        <v>3271</v>
      </c>
      <c r="B3272" s="5">
        <v>45230</v>
      </c>
      <c r="C3272" t="s">
        <v>45</v>
      </c>
      <c r="D3272">
        <v>4</v>
      </c>
      <c r="E3272">
        <v>94</v>
      </c>
      <c r="F3272" t="s">
        <v>18</v>
      </c>
      <c r="G3272" t="s">
        <v>66</v>
      </c>
      <c r="H3272">
        <v>4</v>
      </c>
    </row>
    <row r="3273" spans="1:8" x14ac:dyDescent="0.25">
      <c r="A3273">
        <f t="shared" si="51"/>
        <v>3272</v>
      </c>
      <c r="B3273" s="5">
        <v>45230</v>
      </c>
      <c r="C3273" t="s">
        <v>45</v>
      </c>
      <c r="D3273">
        <v>2</v>
      </c>
      <c r="E3273">
        <v>85</v>
      </c>
      <c r="F3273" t="s">
        <v>18</v>
      </c>
      <c r="G3273" t="s">
        <v>49</v>
      </c>
      <c r="H3273">
        <v>3</v>
      </c>
    </row>
    <row r="3274" spans="1:8" x14ac:dyDescent="0.25">
      <c r="A3274">
        <f t="shared" si="51"/>
        <v>3273</v>
      </c>
      <c r="B3274" s="5">
        <v>45230</v>
      </c>
      <c r="C3274" t="s">
        <v>45</v>
      </c>
      <c r="D3274">
        <v>10</v>
      </c>
      <c r="E3274">
        <v>100</v>
      </c>
      <c r="F3274" t="s">
        <v>18</v>
      </c>
      <c r="G3274" t="s">
        <v>58</v>
      </c>
      <c r="H3274">
        <v>1</v>
      </c>
    </row>
    <row r="3275" spans="1:8" x14ac:dyDescent="0.25">
      <c r="A3275">
        <f t="shared" si="51"/>
        <v>3274</v>
      </c>
      <c r="B3275" s="5">
        <v>45230</v>
      </c>
      <c r="C3275" t="s">
        <v>39</v>
      </c>
      <c r="D3275">
        <v>8</v>
      </c>
      <c r="E3275">
        <v>81</v>
      </c>
      <c r="F3275" t="s">
        <v>12</v>
      </c>
      <c r="G3275" t="s">
        <v>61</v>
      </c>
      <c r="H3275">
        <v>2</v>
      </c>
    </row>
    <row r="3276" spans="1:8" x14ac:dyDescent="0.25">
      <c r="A3276">
        <f t="shared" si="51"/>
        <v>3275</v>
      </c>
      <c r="B3276" s="5">
        <v>45230</v>
      </c>
      <c r="C3276" t="s">
        <v>45</v>
      </c>
      <c r="D3276">
        <v>3</v>
      </c>
      <c r="E3276">
        <v>197</v>
      </c>
      <c r="F3276" t="s">
        <v>12</v>
      </c>
      <c r="G3276" t="s">
        <v>58</v>
      </c>
      <c r="H3276">
        <v>5</v>
      </c>
    </row>
    <row r="3277" spans="1:8" x14ac:dyDescent="0.25">
      <c r="A3277">
        <f t="shared" si="51"/>
        <v>3276</v>
      </c>
      <c r="B3277" s="5">
        <v>45230</v>
      </c>
      <c r="C3277" t="s">
        <v>39</v>
      </c>
      <c r="D3277">
        <v>5</v>
      </c>
      <c r="E3277">
        <v>79</v>
      </c>
      <c r="F3277" t="s">
        <v>18</v>
      </c>
      <c r="G3277" t="s">
        <v>41</v>
      </c>
      <c r="H3277">
        <v>2</v>
      </c>
    </row>
    <row r="3278" spans="1:8" x14ac:dyDescent="0.25">
      <c r="A3278">
        <f t="shared" si="51"/>
        <v>3277</v>
      </c>
      <c r="B3278" s="5">
        <v>45231</v>
      </c>
      <c r="C3278" t="s">
        <v>39</v>
      </c>
      <c r="D3278">
        <v>2</v>
      </c>
      <c r="E3278">
        <v>142</v>
      </c>
      <c r="F3278" t="s">
        <v>26</v>
      </c>
      <c r="G3278" t="s">
        <v>58</v>
      </c>
      <c r="H3278">
        <v>2</v>
      </c>
    </row>
    <row r="3279" spans="1:8" x14ac:dyDescent="0.25">
      <c r="A3279">
        <f t="shared" si="51"/>
        <v>3278</v>
      </c>
      <c r="B3279" s="5">
        <v>45231</v>
      </c>
      <c r="C3279" t="s">
        <v>45</v>
      </c>
      <c r="D3279">
        <v>2</v>
      </c>
      <c r="E3279">
        <v>77</v>
      </c>
      <c r="F3279" t="s">
        <v>26</v>
      </c>
      <c r="G3279" t="s">
        <v>30</v>
      </c>
      <c r="H3279">
        <v>4</v>
      </c>
    </row>
    <row r="3280" spans="1:8" x14ac:dyDescent="0.25">
      <c r="A3280">
        <f t="shared" si="51"/>
        <v>3279</v>
      </c>
      <c r="B3280" s="5">
        <v>45231</v>
      </c>
      <c r="C3280" t="s">
        <v>39</v>
      </c>
      <c r="D3280">
        <v>1</v>
      </c>
      <c r="E3280">
        <v>208</v>
      </c>
      <c r="F3280" t="s">
        <v>26</v>
      </c>
      <c r="G3280" t="s">
        <v>49</v>
      </c>
      <c r="H3280">
        <v>4</v>
      </c>
    </row>
    <row r="3281" spans="1:8" x14ac:dyDescent="0.25">
      <c r="A3281">
        <f t="shared" si="51"/>
        <v>3280</v>
      </c>
      <c r="B3281" s="5">
        <v>45231</v>
      </c>
      <c r="C3281" t="s">
        <v>45</v>
      </c>
      <c r="D3281">
        <v>3</v>
      </c>
      <c r="E3281">
        <v>208</v>
      </c>
      <c r="F3281" t="s">
        <v>26</v>
      </c>
      <c r="G3281" t="s">
        <v>49</v>
      </c>
      <c r="H3281">
        <v>3</v>
      </c>
    </row>
    <row r="3282" spans="1:8" x14ac:dyDescent="0.25">
      <c r="A3282">
        <f t="shared" si="51"/>
        <v>3281</v>
      </c>
      <c r="B3282" s="5">
        <v>45231</v>
      </c>
      <c r="C3282" t="s">
        <v>45</v>
      </c>
      <c r="D3282">
        <v>9</v>
      </c>
      <c r="E3282">
        <v>157</v>
      </c>
      <c r="F3282" t="s">
        <v>26</v>
      </c>
      <c r="G3282" t="s">
        <v>49</v>
      </c>
      <c r="H3282">
        <v>3</v>
      </c>
    </row>
    <row r="3283" spans="1:8" x14ac:dyDescent="0.25">
      <c r="A3283">
        <f t="shared" si="51"/>
        <v>3282</v>
      </c>
      <c r="B3283" s="5">
        <v>45231</v>
      </c>
      <c r="C3283" t="s">
        <v>39</v>
      </c>
      <c r="D3283">
        <v>6</v>
      </c>
      <c r="E3283">
        <v>86</v>
      </c>
      <c r="F3283" t="s">
        <v>26</v>
      </c>
      <c r="G3283" t="s">
        <v>58</v>
      </c>
      <c r="H3283">
        <v>4</v>
      </c>
    </row>
    <row r="3284" spans="1:8" x14ac:dyDescent="0.25">
      <c r="A3284">
        <f t="shared" si="51"/>
        <v>3283</v>
      </c>
      <c r="B3284" s="5">
        <v>45231</v>
      </c>
      <c r="C3284" t="s">
        <v>45</v>
      </c>
      <c r="D3284">
        <v>1</v>
      </c>
      <c r="E3284">
        <v>88</v>
      </c>
      <c r="F3284" t="s">
        <v>26</v>
      </c>
      <c r="G3284" t="s">
        <v>49</v>
      </c>
      <c r="H3284">
        <v>5</v>
      </c>
    </row>
    <row r="3285" spans="1:8" x14ac:dyDescent="0.25">
      <c r="A3285">
        <f t="shared" si="51"/>
        <v>3284</v>
      </c>
      <c r="B3285" s="5">
        <v>45231</v>
      </c>
      <c r="C3285" t="s">
        <v>45</v>
      </c>
      <c r="D3285">
        <v>2</v>
      </c>
      <c r="E3285">
        <v>176</v>
      </c>
      <c r="F3285" t="s">
        <v>26</v>
      </c>
      <c r="G3285" t="s">
        <v>49</v>
      </c>
      <c r="H3285">
        <v>3</v>
      </c>
    </row>
    <row r="3286" spans="1:8" x14ac:dyDescent="0.25">
      <c r="A3286">
        <f t="shared" si="51"/>
        <v>3285</v>
      </c>
      <c r="B3286" s="5">
        <v>45231</v>
      </c>
      <c r="C3286" t="s">
        <v>45</v>
      </c>
      <c r="D3286">
        <v>3</v>
      </c>
      <c r="E3286">
        <v>180</v>
      </c>
      <c r="F3286" t="s">
        <v>26</v>
      </c>
      <c r="G3286" t="s">
        <v>66</v>
      </c>
      <c r="H3286">
        <v>4</v>
      </c>
    </row>
    <row r="3287" spans="1:8" x14ac:dyDescent="0.25">
      <c r="A3287">
        <f t="shared" si="51"/>
        <v>3286</v>
      </c>
      <c r="B3287" s="5">
        <v>45231</v>
      </c>
      <c r="C3287" t="s">
        <v>39</v>
      </c>
      <c r="D3287">
        <v>6</v>
      </c>
      <c r="E3287">
        <v>147</v>
      </c>
      <c r="F3287" t="s">
        <v>26</v>
      </c>
      <c r="G3287" t="s">
        <v>49</v>
      </c>
      <c r="H3287">
        <v>4</v>
      </c>
    </row>
    <row r="3288" spans="1:8" x14ac:dyDescent="0.25">
      <c r="A3288">
        <f t="shared" si="51"/>
        <v>3287</v>
      </c>
      <c r="B3288" s="5">
        <v>45231</v>
      </c>
      <c r="C3288" t="s">
        <v>45</v>
      </c>
      <c r="D3288">
        <v>2</v>
      </c>
      <c r="E3288">
        <v>187</v>
      </c>
      <c r="F3288" t="s">
        <v>26</v>
      </c>
      <c r="G3288" t="s">
        <v>61</v>
      </c>
      <c r="H3288">
        <v>3</v>
      </c>
    </row>
    <row r="3289" spans="1:8" x14ac:dyDescent="0.25">
      <c r="A3289">
        <f t="shared" si="51"/>
        <v>3288</v>
      </c>
      <c r="B3289" s="5">
        <v>45231</v>
      </c>
      <c r="C3289" t="s">
        <v>45</v>
      </c>
      <c r="D3289">
        <v>8</v>
      </c>
      <c r="E3289">
        <v>76</v>
      </c>
      <c r="F3289" t="s">
        <v>26</v>
      </c>
      <c r="G3289" t="s">
        <v>66</v>
      </c>
      <c r="H3289">
        <v>1</v>
      </c>
    </row>
    <row r="3290" spans="1:8" x14ac:dyDescent="0.25">
      <c r="A3290">
        <f t="shared" si="51"/>
        <v>3289</v>
      </c>
      <c r="B3290" s="5">
        <v>45231</v>
      </c>
      <c r="C3290" t="s">
        <v>45</v>
      </c>
      <c r="D3290">
        <v>1</v>
      </c>
      <c r="E3290">
        <v>174</v>
      </c>
      <c r="F3290" t="s">
        <v>26</v>
      </c>
      <c r="G3290" t="s">
        <v>30</v>
      </c>
      <c r="H3290">
        <v>4</v>
      </c>
    </row>
    <row r="3291" spans="1:8" x14ac:dyDescent="0.25">
      <c r="A3291">
        <f t="shared" si="51"/>
        <v>3290</v>
      </c>
      <c r="B3291" s="5">
        <v>45231</v>
      </c>
      <c r="C3291" t="s">
        <v>45</v>
      </c>
      <c r="D3291">
        <v>6</v>
      </c>
      <c r="E3291">
        <v>82</v>
      </c>
      <c r="F3291" t="s">
        <v>26</v>
      </c>
      <c r="G3291" t="s">
        <v>30</v>
      </c>
      <c r="H3291">
        <v>3</v>
      </c>
    </row>
    <row r="3292" spans="1:8" x14ac:dyDescent="0.25">
      <c r="A3292">
        <f t="shared" si="51"/>
        <v>3291</v>
      </c>
      <c r="B3292" s="5">
        <v>45231</v>
      </c>
      <c r="C3292" t="s">
        <v>45</v>
      </c>
      <c r="D3292">
        <v>6</v>
      </c>
      <c r="E3292">
        <v>89</v>
      </c>
      <c r="F3292" t="s">
        <v>26</v>
      </c>
      <c r="G3292" t="s">
        <v>41</v>
      </c>
      <c r="H3292">
        <v>1</v>
      </c>
    </row>
    <row r="3293" spans="1:8" x14ac:dyDescent="0.25">
      <c r="A3293">
        <f t="shared" si="51"/>
        <v>3292</v>
      </c>
      <c r="B3293" s="5">
        <v>45231</v>
      </c>
      <c r="C3293" t="s">
        <v>45</v>
      </c>
      <c r="D3293">
        <v>9</v>
      </c>
      <c r="E3293">
        <v>145</v>
      </c>
      <c r="F3293" t="s">
        <v>26</v>
      </c>
      <c r="G3293" t="s">
        <v>66</v>
      </c>
      <c r="H3293">
        <v>4</v>
      </c>
    </row>
    <row r="3294" spans="1:8" x14ac:dyDescent="0.25">
      <c r="A3294">
        <f t="shared" si="51"/>
        <v>3293</v>
      </c>
      <c r="B3294" s="5">
        <v>45231</v>
      </c>
      <c r="C3294" t="s">
        <v>39</v>
      </c>
      <c r="D3294">
        <v>7</v>
      </c>
      <c r="E3294">
        <v>135</v>
      </c>
      <c r="F3294" t="s">
        <v>26</v>
      </c>
      <c r="G3294" t="s">
        <v>66</v>
      </c>
      <c r="H3294">
        <v>5</v>
      </c>
    </row>
    <row r="3295" spans="1:8" x14ac:dyDescent="0.25">
      <c r="A3295">
        <f t="shared" si="51"/>
        <v>3294</v>
      </c>
      <c r="B3295" s="5">
        <v>45231</v>
      </c>
      <c r="C3295" t="s">
        <v>45</v>
      </c>
      <c r="D3295">
        <v>6</v>
      </c>
      <c r="E3295">
        <v>199</v>
      </c>
      <c r="F3295" t="s">
        <v>26</v>
      </c>
      <c r="G3295" t="s">
        <v>58</v>
      </c>
      <c r="H3295">
        <v>3</v>
      </c>
    </row>
    <row r="3296" spans="1:8" x14ac:dyDescent="0.25">
      <c r="A3296">
        <f t="shared" si="51"/>
        <v>3295</v>
      </c>
      <c r="B3296" s="5">
        <v>45231</v>
      </c>
      <c r="C3296" t="s">
        <v>39</v>
      </c>
      <c r="D3296">
        <v>5</v>
      </c>
      <c r="E3296">
        <v>108</v>
      </c>
      <c r="F3296" t="s">
        <v>26</v>
      </c>
      <c r="G3296" t="s">
        <v>49</v>
      </c>
      <c r="H3296">
        <v>4</v>
      </c>
    </row>
    <row r="3297" spans="1:8" x14ac:dyDescent="0.25">
      <c r="A3297">
        <f t="shared" si="51"/>
        <v>3296</v>
      </c>
      <c r="B3297" s="5">
        <v>45231</v>
      </c>
      <c r="C3297" t="s">
        <v>39</v>
      </c>
      <c r="D3297">
        <v>2</v>
      </c>
      <c r="E3297">
        <v>204</v>
      </c>
      <c r="F3297" t="s">
        <v>26</v>
      </c>
      <c r="G3297" t="s">
        <v>41</v>
      </c>
      <c r="H3297">
        <v>2</v>
      </c>
    </row>
    <row r="3298" spans="1:8" x14ac:dyDescent="0.25">
      <c r="A3298">
        <f t="shared" si="51"/>
        <v>3297</v>
      </c>
      <c r="B3298" s="5">
        <v>45231</v>
      </c>
      <c r="C3298" t="s">
        <v>39</v>
      </c>
      <c r="D3298">
        <v>7</v>
      </c>
      <c r="E3298">
        <v>116</v>
      </c>
      <c r="F3298" t="s">
        <v>26</v>
      </c>
      <c r="G3298" t="s">
        <v>61</v>
      </c>
      <c r="H3298">
        <v>5</v>
      </c>
    </row>
    <row r="3299" spans="1:8" x14ac:dyDescent="0.25">
      <c r="A3299">
        <f t="shared" si="51"/>
        <v>3298</v>
      </c>
      <c r="B3299" s="5">
        <v>45231</v>
      </c>
      <c r="C3299" t="s">
        <v>39</v>
      </c>
      <c r="D3299">
        <v>4</v>
      </c>
      <c r="E3299">
        <v>94</v>
      </c>
      <c r="F3299" t="s">
        <v>26</v>
      </c>
      <c r="G3299" t="s">
        <v>66</v>
      </c>
      <c r="H3299">
        <v>2</v>
      </c>
    </row>
    <row r="3300" spans="1:8" x14ac:dyDescent="0.25">
      <c r="A3300">
        <f t="shared" si="51"/>
        <v>3299</v>
      </c>
      <c r="B3300" s="5">
        <v>45231</v>
      </c>
      <c r="C3300" t="s">
        <v>39</v>
      </c>
      <c r="D3300">
        <v>9</v>
      </c>
      <c r="E3300">
        <v>144</v>
      </c>
      <c r="F3300" t="s">
        <v>26</v>
      </c>
      <c r="G3300" t="s">
        <v>30</v>
      </c>
      <c r="H3300">
        <v>3</v>
      </c>
    </row>
    <row r="3301" spans="1:8" x14ac:dyDescent="0.25">
      <c r="A3301">
        <f t="shared" si="51"/>
        <v>3300</v>
      </c>
      <c r="B3301" s="5">
        <v>45231</v>
      </c>
      <c r="C3301" t="s">
        <v>45</v>
      </c>
      <c r="D3301">
        <v>5</v>
      </c>
      <c r="E3301">
        <v>126</v>
      </c>
      <c r="F3301" t="s">
        <v>26</v>
      </c>
      <c r="G3301" t="s">
        <v>61</v>
      </c>
      <c r="H3301">
        <v>5</v>
      </c>
    </row>
    <row r="3302" spans="1:8" x14ac:dyDescent="0.25">
      <c r="A3302">
        <f t="shared" si="51"/>
        <v>3301</v>
      </c>
      <c r="B3302" s="5">
        <v>45231</v>
      </c>
      <c r="C3302" t="s">
        <v>45</v>
      </c>
      <c r="D3302">
        <v>5</v>
      </c>
      <c r="E3302">
        <v>105</v>
      </c>
      <c r="F3302" t="s">
        <v>26</v>
      </c>
      <c r="G3302" t="s">
        <v>61</v>
      </c>
      <c r="H3302">
        <v>5</v>
      </c>
    </row>
    <row r="3303" spans="1:8" x14ac:dyDescent="0.25">
      <c r="A3303">
        <f t="shared" si="51"/>
        <v>3302</v>
      </c>
      <c r="B3303" s="5">
        <v>45231</v>
      </c>
      <c r="C3303" t="s">
        <v>45</v>
      </c>
      <c r="D3303">
        <v>7</v>
      </c>
      <c r="E3303">
        <v>103</v>
      </c>
      <c r="F3303" t="s">
        <v>26</v>
      </c>
      <c r="G3303" t="s">
        <v>49</v>
      </c>
      <c r="H3303">
        <v>1</v>
      </c>
    </row>
    <row r="3304" spans="1:8" x14ac:dyDescent="0.25">
      <c r="A3304">
        <f t="shared" si="51"/>
        <v>3303</v>
      </c>
      <c r="B3304" s="5">
        <v>45231</v>
      </c>
      <c r="C3304" t="s">
        <v>45</v>
      </c>
      <c r="D3304">
        <v>10</v>
      </c>
      <c r="E3304">
        <v>194</v>
      </c>
      <c r="F3304" t="s">
        <v>26</v>
      </c>
      <c r="G3304" t="s">
        <v>41</v>
      </c>
      <c r="H3304">
        <v>5</v>
      </c>
    </row>
    <row r="3305" spans="1:8" x14ac:dyDescent="0.25">
      <c r="A3305">
        <f t="shared" si="51"/>
        <v>3304</v>
      </c>
      <c r="B3305" s="5">
        <v>45231</v>
      </c>
      <c r="C3305" t="s">
        <v>39</v>
      </c>
      <c r="D3305">
        <v>9</v>
      </c>
      <c r="E3305">
        <v>65</v>
      </c>
      <c r="F3305" t="s">
        <v>26</v>
      </c>
      <c r="G3305" t="s">
        <v>61</v>
      </c>
      <c r="H3305">
        <v>3</v>
      </c>
    </row>
    <row r="3306" spans="1:8" x14ac:dyDescent="0.25">
      <c r="A3306">
        <f t="shared" si="51"/>
        <v>3305</v>
      </c>
      <c r="B3306" s="5">
        <v>45231</v>
      </c>
      <c r="C3306" t="s">
        <v>45</v>
      </c>
      <c r="D3306">
        <v>9</v>
      </c>
      <c r="E3306">
        <v>66</v>
      </c>
      <c r="F3306" t="s">
        <v>26</v>
      </c>
      <c r="G3306" t="s">
        <v>41</v>
      </c>
      <c r="H3306">
        <v>3</v>
      </c>
    </row>
    <row r="3307" spans="1:8" x14ac:dyDescent="0.25">
      <c r="A3307">
        <f t="shared" si="51"/>
        <v>3306</v>
      </c>
      <c r="B3307" s="5">
        <v>45231</v>
      </c>
      <c r="C3307" t="s">
        <v>45</v>
      </c>
      <c r="D3307">
        <v>1</v>
      </c>
      <c r="E3307">
        <v>92</v>
      </c>
      <c r="F3307" t="s">
        <v>26</v>
      </c>
      <c r="G3307" t="s">
        <v>66</v>
      </c>
      <c r="H3307">
        <v>2</v>
      </c>
    </row>
    <row r="3308" spans="1:8" x14ac:dyDescent="0.25">
      <c r="A3308">
        <f t="shared" si="51"/>
        <v>3307</v>
      </c>
      <c r="B3308" s="5">
        <v>45231</v>
      </c>
      <c r="C3308" t="s">
        <v>45</v>
      </c>
      <c r="D3308">
        <v>9</v>
      </c>
      <c r="E3308">
        <v>53</v>
      </c>
      <c r="F3308" t="s">
        <v>26</v>
      </c>
      <c r="G3308" t="s">
        <v>49</v>
      </c>
      <c r="H3308">
        <v>3</v>
      </c>
    </row>
    <row r="3309" spans="1:8" x14ac:dyDescent="0.25">
      <c r="A3309">
        <f t="shared" si="51"/>
        <v>3308</v>
      </c>
      <c r="B3309" s="5">
        <v>45231</v>
      </c>
      <c r="C3309" t="s">
        <v>45</v>
      </c>
      <c r="D3309">
        <v>4</v>
      </c>
      <c r="E3309">
        <v>145</v>
      </c>
      <c r="F3309" t="s">
        <v>26</v>
      </c>
      <c r="G3309" t="s">
        <v>30</v>
      </c>
      <c r="H3309">
        <v>3</v>
      </c>
    </row>
    <row r="3310" spans="1:8" x14ac:dyDescent="0.25">
      <c r="A3310">
        <f t="shared" si="51"/>
        <v>3309</v>
      </c>
      <c r="B3310" s="5">
        <v>45231</v>
      </c>
      <c r="C3310" t="s">
        <v>39</v>
      </c>
      <c r="D3310">
        <v>3</v>
      </c>
      <c r="E3310">
        <v>101</v>
      </c>
      <c r="F3310" t="s">
        <v>26</v>
      </c>
      <c r="G3310" t="s">
        <v>49</v>
      </c>
      <c r="H3310">
        <v>2</v>
      </c>
    </row>
    <row r="3311" spans="1:8" x14ac:dyDescent="0.25">
      <c r="A3311">
        <f t="shared" si="51"/>
        <v>3310</v>
      </c>
      <c r="B3311" s="5">
        <v>45231</v>
      </c>
      <c r="C3311" t="s">
        <v>45</v>
      </c>
      <c r="D3311">
        <v>1</v>
      </c>
      <c r="E3311">
        <v>48</v>
      </c>
      <c r="F3311" t="s">
        <v>26</v>
      </c>
      <c r="G3311" t="s">
        <v>58</v>
      </c>
      <c r="H3311">
        <v>5</v>
      </c>
    </row>
    <row r="3312" spans="1:8" x14ac:dyDescent="0.25">
      <c r="A3312">
        <f t="shared" si="51"/>
        <v>3311</v>
      </c>
      <c r="B3312" s="5">
        <v>45231</v>
      </c>
      <c r="C3312" t="s">
        <v>45</v>
      </c>
      <c r="D3312">
        <v>5</v>
      </c>
      <c r="E3312">
        <v>81</v>
      </c>
      <c r="F3312" t="s">
        <v>26</v>
      </c>
      <c r="G3312" t="s">
        <v>66</v>
      </c>
      <c r="H3312">
        <v>5</v>
      </c>
    </row>
    <row r="3313" spans="1:8" x14ac:dyDescent="0.25">
      <c r="A3313">
        <f t="shared" si="51"/>
        <v>3312</v>
      </c>
      <c r="B3313" s="5">
        <v>45231</v>
      </c>
      <c r="C3313" t="s">
        <v>45</v>
      </c>
      <c r="D3313">
        <v>2</v>
      </c>
      <c r="E3313">
        <v>198</v>
      </c>
      <c r="F3313" t="s">
        <v>26</v>
      </c>
      <c r="G3313" t="s">
        <v>30</v>
      </c>
      <c r="H3313">
        <v>3</v>
      </c>
    </row>
    <row r="3314" spans="1:8" x14ac:dyDescent="0.25">
      <c r="A3314">
        <f t="shared" si="51"/>
        <v>3313</v>
      </c>
      <c r="B3314" s="5">
        <v>45231</v>
      </c>
      <c r="C3314" t="s">
        <v>45</v>
      </c>
      <c r="D3314">
        <v>7</v>
      </c>
      <c r="E3314">
        <v>64</v>
      </c>
      <c r="F3314" t="s">
        <v>26</v>
      </c>
      <c r="G3314" t="s">
        <v>49</v>
      </c>
      <c r="H3314">
        <v>2</v>
      </c>
    </row>
    <row r="3315" spans="1:8" x14ac:dyDescent="0.25">
      <c r="A3315">
        <f t="shared" si="51"/>
        <v>3314</v>
      </c>
      <c r="B3315" s="5">
        <v>45231</v>
      </c>
      <c r="C3315" t="s">
        <v>45</v>
      </c>
      <c r="D3315">
        <v>8</v>
      </c>
      <c r="E3315">
        <v>135</v>
      </c>
      <c r="F3315" t="s">
        <v>26</v>
      </c>
      <c r="G3315" t="s">
        <v>61</v>
      </c>
      <c r="H3315">
        <v>5</v>
      </c>
    </row>
    <row r="3316" spans="1:8" x14ac:dyDescent="0.25">
      <c r="A3316">
        <f t="shared" si="51"/>
        <v>3315</v>
      </c>
      <c r="B3316" s="5">
        <v>45231</v>
      </c>
      <c r="C3316" t="s">
        <v>45</v>
      </c>
      <c r="D3316">
        <v>3</v>
      </c>
      <c r="E3316">
        <v>155</v>
      </c>
      <c r="F3316" t="s">
        <v>26</v>
      </c>
      <c r="G3316" t="s">
        <v>41</v>
      </c>
      <c r="H3316">
        <v>2</v>
      </c>
    </row>
    <row r="3317" spans="1:8" x14ac:dyDescent="0.25">
      <c r="A3317">
        <f t="shared" si="51"/>
        <v>3316</v>
      </c>
      <c r="B3317" s="5">
        <v>45231</v>
      </c>
      <c r="C3317" t="s">
        <v>45</v>
      </c>
      <c r="D3317">
        <v>5</v>
      </c>
      <c r="E3317">
        <v>92</v>
      </c>
      <c r="F3317" t="s">
        <v>26</v>
      </c>
      <c r="G3317" t="s">
        <v>66</v>
      </c>
      <c r="H3317">
        <v>3</v>
      </c>
    </row>
    <row r="3318" spans="1:8" x14ac:dyDescent="0.25">
      <c r="A3318">
        <f t="shared" si="51"/>
        <v>3317</v>
      </c>
      <c r="B3318" s="5">
        <v>45231</v>
      </c>
      <c r="C3318" t="s">
        <v>45</v>
      </c>
      <c r="D3318">
        <v>4</v>
      </c>
      <c r="E3318">
        <v>155</v>
      </c>
      <c r="F3318" t="s">
        <v>26</v>
      </c>
      <c r="G3318" t="s">
        <v>61</v>
      </c>
      <c r="H3318">
        <v>5</v>
      </c>
    </row>
    <row r="3319" spans="1:8" x14ac:dyDescent="0.25">
      <c r="A3319">
        <f t="shared" si="51"/>
        <v>3318</v>
      </c>
      <c r="B3319" s="5">
        <v>45231</v>
      </c>
      <c r="C3319" t="s">
        <v>45</v>
      </c>
      <c r="D3319">
        <v>4</v>
      </c>
      <c r="E3319">
        <v>144</v>
      </c>
      <c r="F3319" t="s">
        <v>26</v>
      </c>
      <c r="G3319" t="s">
        <v>61</v>
      </c>
      <c r="H3319">
        <v>5</v>
      </c>
    </row>
    <row r="3320" spans="1:8" x14ac:dyDescent="0.25">
      <c r="A3320">
        <f t="shared" si="51"/>
        <v>3319</v>
      </c>
      <c r="B3320" s="5">
        <v>45231</v>
      </c>
      <c r="C3320" t="s">
        <v>45</v>
      </c>
      <c r="D3320">
        <v>10</v>
      </c>
      <c r="E3320">
        <v>76</v>
      </c>
      <c r="F3320" t="s">
        <v>26</v>
      </c>
      <c r="G3320" t="s">
        <v>49</v>
      </c>
      <c r="H3320">
        <v>4</v>
      </c>
    </row>
    <row r="3321" spans="1:8" x14ac:dyDescent="0.25">
      <c r="A3321">
        <f t="shared" si="51"/>
        <v>3320</v>
      </c>
      <c r="B3321" s="5">
        <v>45231</v>
      </c>
      <c r="C3321" t="s">
        <v>39</v>
      </c>
      <c r="D3321">
        <v>3</v>
      </c>
      <c r="E3321">
        <v>34</v>
      </c>
      <c r="F3321" t="s">
        <v>26</v>
      </c>
      <c r="G3321" t="s">
        <v>66</v>
      </c>
      <c r="H3321">
        <v>5</v>
      </c>
    </row>
    <row r="3322" spans="1:8" x14ac:dyDescent="0.25">
      <c r="A3322">
        <f t="shared" si="51"/>
        <v>3321</v>
      </c>
      <c r="B3322" s="5">
        <v>45231</v>
      </c>
      <c r="C3322" t="s">
        <v>45</v>
      </c>
      <c r="D3322">
        <v>4</v>
      </c>
      <c r="E3322">
        <v>137</v>
      </c>
      <c r="F3322" t="s">
        <v>26</v>
      </c>
      <c r="G3322" t="s">
        <v>41</v>
      </c>
      <c r="H3322">
        <v>5</v>
      </c>
    </row>
    <row r="3323" spans="1:8" x14ac:dyDescent="0.25">
      <c r="A3323">
        <f t="shared" si="51"/>
        <v>3322</v>
      </c>
      <c r="B3323" s="5">
        <v>45231</v>
      </c>
      <c r="C3323" t="s">
        <v>45</v>
      </c>
      <c r="D3323">
        <v>6</v>
      </c>
      <c r="E3323">
        <v>166</v>
      </c>
      <c r="F3323" t="s">
        <v>26</v>
      </c>
      <c r="G3323" t="s">
        <v>30</v>
      </c>
      <c r="H3323">
        <v>3</v>
      </c>
    </row>
    <row r="3324" spans="1:8" x14ac:dyDescent="0.25">
      <c r="A3324">
        <f t="shared" si="51"/>
        <v>3323</v>
      </c>
      <c r="B3324" s="5">
        <v>45231</v>
      </c>
      <c r="C3324" t="s">
        <v>45</v>
      </c>
      <c r="D3324">
        <v>1</v>
      </c>
      <c r="E3324">
        <v>63</v>
      </c>
      <c r="F3324" t="s">
        <v>26</v>
      </c>
      <c r="G3324" t="s">
        <v>30</v>
      </c>
      <c r="H3324">
        <v>2</v>
      </c>
    </row>
    <row r="3325" spans="1:8" x14ac:dyDescent="0.25">
      <c r="A3325">
        <f t="shared" si="51"/>
        <v>3324</v>
      </c>
      <c r="B3325" s="5">
        <v>45231</v>
      </c>
      <c r="C3325" t="s">
        <v>45</v>
      </c>
      <c r="D3325">
        <v>6</v>
      </c>
      <c r="E3325">
        <v>72</v>
      </c>
      <c r="F3325" t="s">
        <v>26</v>
      </c>
      <c r="G3325" t="s">
        <v>30</v>
      </c>
      <c r="H3325">
        <v>1</v>
      </c>
    </row>
    <row r="3326" spans="1:8" x14ac:dyDescent="0.25">
      <c r="A3326">
        <f t="shared" si="51"/>
        <v>3325</v>
      </c>
      <c r="B3326" s="5">
        <v>45231</v>
      </c>
      <c r="C3326" t="s">
        <v>39</v>
      </c>
      <c r="D3326">
        <v>10</v>
      </c>
      <c r="E3326">
        <v>38</v>
      </c>
      <c r="F3326" t="s">
        <v>26</v>
      </c>
      <c r="G3326" t="s">
        <v>30</v>
      </c>
      <c r="H3326">
        <v>3</v>
      </c>
    </row>
    <row r="3327" spans="1:8" x14ac:dyDescent="0.25">
      <c r="A3327">
        <f t="shared" si="51"/>
        <v>3326</v>
      </c>
      <c r="B3327" s="5">
        <v>45231</v>
      </c>
      <c r="C3327" t="s">
        <v>39</v>
      </c>
      <c r="D3327">
        <v>10</v>
      </c>
      <c r="E3327">
        <v>190</v>
      </c>
      <c r="F3327" t="s">
        <v>26</v>
      </c>
      <c r="G3327" t="s">
        <v>49</v>
      </c>
      <c r="H3327">
        <v>2</v>
      </c>
    </row>
    <row r="3328" spans="1:8" x14ac:dyDescent="0.25">
      <c r="A3328">
        <f t="shared" si="51"/>
        <v>3327</v>
      </c>
      <c r="B3328" s="5">
        <v>45231</v>
      </c>
      <c r="C3328" t="s">
        <v>45</v>
      </c>
      <c r="D3328">
        <v>9</v>
      </c>
      <c r="E3328">
        <v>199</v>
      </c>
      <c r="F3328" t="s">
        <v>26</v>
      </c>
      <c r="G3328" t="s">
        <v>30</v>
      </c>
      <c r="H3328">
        <v>1</v>
      </c>
    </row>
    <row r="3329" spans="1:8" x14ac:dyDescent="0.25">
      <c r="A3329">
        <f t="shared" si="51"/>
        <v>3328</v>
      </c>
      <c r="B3329" s="5">
        <v>45231</v>
      </c>
      <c r="C3329" t="s">
        <v>45</v>
      </c>
      <c r="D3329">
        <v>7</v>
      </c>
      <c r="E3329">
        <v>85</v>
      </c>
      <c r="F3329" t="s">
        <v>12</v>
      </c>
      <c r="G3329" t="s">
        <v>41</v>
      </c>
      <c r="H3329">
        <v>2</v>
      </c>
    </row>
    <row r="3330" spans="1:8" x14ac:dyDescent="0.25">
      <c r="A3330">
        <f t="shared" ref="A3330:A3393" si="52">ROW()-1</f>
        <v>3329</v>
      </c>
      <c r="B3330" s="5">
        <v>45231</v>
      </c>
      <c r="C3330" t="s">
        <v>39</v>
      </c>
      <c r="D3330">
        <v>6</v>
      </c>
      <c r="E3330">
        <v>161</v>
      </c>
      <c r="F3330" t="s">
        <v>26</v>
      </c>
      <c r="G3330" t="s">
        <v>49</v>
      </c>
      <c r="H3330">
        <v>5</v>
      </c>
    </row>
    <row r="3331" spans="1:8" x14ac:dyDescent="0.25">
      <c r="A3331">
        <f t="shared" si="52"/>
        <v>3330</v>
      </c>
      <c r="B3331" s="5">
        <v>45231</v>
      </c>
      <c r="C3331" t="s">
        <v>39</v>
      </c>
      <c r="D3331">
        <v>1</v>
      </c>
      <c r="E3331">
        <v>35</v>
      </c>
      <c r="F3331" t="s">
        <v>26</v>
      </c>
      <c r="G3331" t="s">
        <v>61</v>
      </c>
      <c r="H3331">
        <v>2</v>
      </c>
    </row>
    <row r="3332" spans="1:8" x14ac:dyDescent="0.25">
      <c r="A3332">
        <f t="shared" si="52"/>
        <v>3331</v>
      </c>
      <c r="B3332" s="5">
        <v>45231</v>
      </c>
      <c r="C3332" t="s">
        <v>39</v>
      </c>
      <c r="D3332">
        <v>2</v>
      </c>
      <c r="E3332">
        <v>59</v>
      </c>
      <c r="F3332" t="s">
        <v>26</v>
      </c>
      <c r="G3332" t="s">
        <v>30</v>
      </c>
      <c r="H3332">
        <v>3</v>
      </c>
    </row>
    <row r="3333" spans="1:8" x14ac:dyDescent="0.25">
      <c r="A3333">
        <f t="shared" si="52"/>
        <v>3332</v>
      </c>
      <c r="B3333" s="5">
        <v>45231</v>
      </c>
      <c r="C3333" t="s">
        <v>45</v>
      </c>
      <c r="D3333">
        <v>9</v>
      </c>
      <c r="E3333">
        <v>78</v>
      </c>
      <c r="F3333" t="s">
        <v>26</v>
      </c>
      <c r="G3333" t="s">
        <v>49</v>
      </c>
      <c r="H3333">
        <v>3</v>
      </c>
    </row>
    <row r="3334" spans="1:8" x14ac:dyDescent="0.25">
      <c r="A3334">
        <f t="shared" si="52"/>
        <v>3333</v>
      </c>
      <c r="B3334" s="5">
        <v>45231</v>
      </c>
      <c r="C3334" t="s">
        <v>45</v>
      </c>
      <c r="D3334">
        <v>8</v>
      </c>
      <c r="E3334">
        <v>146</v>
      </c>
      <c r="F3334" t="s">
        <v>26</v>
      </c>
      <c r="G3334" t="s">
        <v>49</v>
      </c>
      <c r="H3334">
        <v>4</v>
      </c>
    </row>
    <row r="3335" spans="1:8" x14ac:dyDescent="0.25">
      <c r="A3335">
        <f t="shared" si="52"/>
        <v>3334</v>
      </c>
      <c r="B3335" s="5">
        <v>45231</v>
      </c>
      <c r="C3335" t="s">
        <v>39</v>
      </c>
      <c r="D3335">
        <v>1</v>
      </c>
      <c r="E3335">
        <v>76</v>
      </c>
      <c r="F3335" t="s">
        <v>26</v>
      </c>
      <c r="G3335" t="s">
        <v>61</v>
      </c>
      <c r="H3335">
        <v>5</v>
      </c>
    </row>
    <row r="3336" spans="1:8" x14ac:dyDescent="0.25">
      <c r="A3336">
        <f t="shared" si="52"/>
        <v>3335</v>
      </c>
      <c r="B3336" s="5">
        <v>45231</v>
      </c>
      <c r="C3336" t="s">
        <v>45</v>
      </c>
      <c r="D3336">
        <v>8</v>
      </c>
      <c r="E3336">
        <v>55</v>
      </c>
      <c r="F3336" t="s">
        <v>26</v>
      </c>
      <c r="G3336" t="s">
        <v>41</v>
      </c>
      <c r="H3336">
        <v>1</v>
      </c>
    </row>
    <row r="3337" spans="1:8" x14ac:dyDescent="0.25">
      <c r="A3337">
        <f t="shared" si="52"/>
        <v>3336</v>
      </c>
      <c r="B3337" s="5">
        <v>45231</v>
      </c>
      <c r="C3337" t="s">
        <v>45</v>
      </c>
      <c r="D3337">
        <v>2</v>
      </c>
      <c r="E3337">
        <v>191</v>
      </c>
      <c r="F3337" t="s">
        <v>26</v>
      </c>
      <c r="G3337" t="s">
        <v>41</v>
      </c>
      <c r="H3337">
        <v>3</v>
      </c>
    </row>
    <row r="3338" spans="1:8" x14ac:dyDescent="0.25">
      <c r="A3338">
        <f t="shared" si="52"/>
        <v>3337</v>
      </c>
      <c r="B3338" s="5">
        <v>45231</v>
      </c>
      <c r="C3338" t="s">
        <v>39</v>
      </c>
      <c r="D3338">
        <v>10</v>
      </c>
      <c r="E3338">
        <v>116</v>
      </c>
      <c r="F3338" t="s">
        <v>26</v>
      </c>
      <c r="G3338" t="s">
        <v>41</v>
      </c>
      <c r="H3338">
        <v>1</v>
      </c>
    </row>
    <row r="3339" spans="1:8" x14ac:dyDescent="0.25">
      <c r="A3339">
        <f t="shared" si="52"/>
        <v>3338</v>
      </c>
      <c r="B3339" s="5">
        <v>45231</v>
      </c>
      <c r="C3339" t="s">
        <v>45</v>
      </c>
      <c r="D3339">
        <v>10</v>
      </c>
      <c r="E3339">
        <v>186</v>
      </c>
      <c r="F3339" t="s">
        <v>26</v>
      </c>
      <c r="G3339" t="s">
        <v>61</v>
      </c>
      <c r="H3339">
        <v>5</v>
      </c>
    </row>
    <row r="3340" spans="1:8" x14ac:dyDescent="0.25">
      <c r="A3340">
        <f t="shared" si="52"/>
        <v>3339</v>
      </c>
      <c r="B3340" s="5">
        <v>45231</v>
      </c>
      <c r="C3340" t="s">
        <v>45</v>
      </c>
      <c r="D3340">
        <v>5</v>
      </c>
      <c r="E3340">
        <v>39</v>
      </c>
      <c r="F3340" t="s">
        <v>26</v>
      </c>
      <c r="G3340" t="s">
        <v>58</v>
      </c>
      <c r="H3340">
        <v>4</v>
      </c>
    </row>
    <row r="3341" spans="1:8" x14ac:dyDescent="0.25">
      <c r="A3341">
        <f t="shared" si="52"/>
        <v>3340</v>
      </c>
      <c r="B3341" s="5">
        <v>45231</v>
      </c>
      <c r="C3341" t="s">
        <v>45</v>
      </c>
      <c r="D3341">
        <v>8</v>
      </c>
      <c r="E3341">
        <v>56</v>
      </c>
      <c r="F3341" t="s">
        <v>26</v>
      </c>
      <c r="G3341" t="s">
        <v>30</v>
      </c>
      <c r="H3341">
        <v>3</v>
      </c>
    </row>
    <row r="3342" spans="1:8" x14ac:dyDescent="0.25">
      <c r="A3342">
        <f t="shared" si="52"/>
        <v>3341</v>
      </c>
      <c r="B3342" s="5">
        <v>45231</v>
      </c>
      <c r="C3342" t="s">
        <v>45</v>
      </c>
      <c r="D3342">
        <v>3</v>
      </c>
      <c r="E3342">
        <v>156</v>
      </c>
      <c r="F3342" t="s">
        <v>26</v>
      </c>
      <c r="G3342" t="s">
        <v>49</v>
      </c>
      <c r="H3342">
        <v>5</v>
      </c>
    </row>
    <row r="3343" spans="1:8" x14ac:dyDescent="0.25">
      <c r="A3343">
        <f t="shared" si="52"/>
        <v>3342</v>
      </c>
      <c r="B3343" s="5">
        <v>45231</v>
      </c>
      <c r="C3343" t="s">
        <v>45</v>
      </c>
      <c r="D3343">
        <v>7</v>
      </c>
      <c r="E3343">
        <v>144</v>
      </c>
      <c r="F3343" t="s">
        <v>26</v>
      </c>
      <c r="G3343" t="s">
        <v>58</v>
      </c>
      <c r="H3343">
        <v>1</v>
      </c>
    </row>
    <row r="3344" spans="1:8" x14ac:dyDescent="0.25">
      <c r="A3344">
        <f t="shared" si="52"/>
        <v>3343</v>
      </c>
      <c r="B3344" s="5">
        <v>45231</v>
      </c>
      <c r="C3344" t="s">
        <v>39</v>
      </c>
      <c r="D3344">
        <v>6</v>
      </c>
      <c r="E3344">
        <v>186</v>
      </c>
      <c r="F3344" t="s">
        <v>26</v>
      </c>
      <c r="G3344" t="s">
        <v>66</v>
      </c>
      <c r="H3344">
        <v>3</v>
      </c>
    </row>
    <row r="3345" spans="1:8" x14ac:dyDescent="0.25">
      <c r="A3345">
        <f t="shared" si="52"/>
        <v>3344</v>
      </c>
      <c r="B3345" s="5">
        <v>45231</v>
      </c>
      <c r="C3345" t="s">
        <v>45</v>
      </c>
      <c r="D3345">
        <v>4</v>
      </c>
      <c r="E3345">
        <v>47</v>
      </c>
      <c r="F3345" t="s">
        <v>26</v>
      </c>
      <c r="G3345" t="s">
        <v>49</v>
      </c>
      <c r="H3345">
        <v>5</v>
      </c>
    </row>
    <row r="3346" spans="1:8" x14ac:dyDescent="0.25">
      <c r="A3346">
        <f t="shared" si="52"/>
        <v>3345</v>
      </c>
      <c r="B3346" s="5">
        <v>45231</v>
      </c>
      <c r="C3346" t="s">
        <v>39</v>
      </c>
      <c r="D3346">
        <v>3</v>
      </c>
      <c r="E3346">
        <v>42</v>
      </c>
      <c r="F3346" t="s">
        <v>26</v>
      </c>
      <c r="G3346" t="s">
        <v>61</v>
      </c>
      <c r="H3346">
        <v>1</v>
      </c>
    </row>
    <row r="3347" spans="1:8" x14ac:dyDescent="0.25">
      <c r="A3347">
        <f t="shared" si="52"/>
        <v>3346</v>
      </c>
      <c r="B3347" s="5">
        <v>45231</v>
      </c>
      <c r="C3347" t="s">
        <v>39</v>
      </c>
      <c r="D3347">
        <v>2</v>
      </c>
      <c r="E3347">
        <v>193</v>
      </c>
      <c r="F3347" t="s">
        <v>26</v>
      </c>
      <c r="G3347" t="s">
        <v>61</v>
      </c>
      <c r="H3347">
        <v>4</v>
      </c>
    </row>
    <row r="3348" spans="1:8" x14ac:dyDescent="0.25">
      <c r="A3348">
        <f t="shared" si="52"/>
        <v>3347</v>
      </c>
      <c r="B3348" s="5">
        <v>45231</v>
      </c>
      <c r="C3348" t="s">
        <v>45</v>
      </c>
      <c r="D3348">
        <v>8</v>
      </c>
      <c r="E3348">
        <v>147</v>
      </c>
      <c r="F3348" t="s">
        <v>26</v>
      </c>
      <c r="G3348" t="s">
        <v>58</v>
      </c>
      <c r="H3348">
        <v>4</v>
      </c>
    </row>
    <row r="3349" spans="1:8" x14ac:dyDescent="0.25">
      <c r="A3349">
        <f t="shared" si="52"/>
        <v>3348</v>
      </c>
      <c r="B3349" s="5">
        <v>45231</v>
      </c>
      <c r="C3349" t="s">
        <v>45</v>
      </c>
      <c r="D3349">
        <v>2</v>
      </c>
      <c r="E3349">
        <v>200</v>
      </c>
      <c r="F3349" t="s">
        <v>26</v>
      </c>
      <c r="G3349" t="s">
        <v>49</v>
      </c>
      <c r="H3349">
        <v>2</v>
      </c>
    </row>
    <row r="3350" spans="1:8" x14ac:dyDescent="0.25">
      <c r="A3350">
        <f t="shared" si="52"/>
        <v>3349</v>
      </c>
      <c r="B3350" s="5">
        <v>45231</v>
      </c>
      <c r="C3350" t="s">
        <v>39</v>
      </c>
      <c r="D3350">
        <v>5</v>
      </c>
      <c r="E3350">
        <v>120</v>
      </c>
      <c r="F3350" t="s">
        <v>26</v>
      </c>
      <c r="G3350" t="s">
        <v>30</v>
      </c>
      <c r="H3350">
        <v>1</v>
      </c>
    </row>
    <row r="3351" spans="1:8" x14ac:dyDescent="0.25">
      <c r="A3351">
        <f t="shared" si="52"/>
        <v>3350</v>
      </c>
      <c r="B3351" s="5">
        <v>45231</v>
      </c>
      <c r="C3351" t="s">
        <v>45</v>
      </c>
      <c r="D3351">
        <v>4</v>
      </c>
      <c r="E3351">
        <v>45</v>
      </c>
      <c r="F3351" t="s">
        <v>26</v>
      </c>
      <c r="G3351" t="s">
        <v>58</v>
      </c>
      <c r="H3351">
        <v>4</v>
      </c>
    </row>
    <row r="3352" spans="1:8" x14ac:dyDescent="0.25">
      <c r="A3352">
        <f t="shared" si="52"/>
        <v>3351</v>
      </c>
      <c r="B3352" s="5">
        <v>45231</v>
      </c>
      <c r="C3352" t="s">
        <v>45</v>
      </c>
      <c r="D3352">
        <v>2</v>
      </c>
      <c r="E3352">
        <v>74</v>
      </c>
      <c r="F3352" t="s">
        <v>26</v>
      </c>
      <c r="G3352" t="s">
        <v>41</v>
      </c>
      <c r="H3352">
        <v>3</v>
      </c>
    </row>
    <row r="3353" spans="1:8" x14ac:dyDescent="0.25">
      <c r="A3353">
        <f t="shared" si="52"/>
        <v>3352</v>
      </c>
      <c r="B3353" s="5">
        <v>45231</v>
      </c>
      <c r="C3353" t="s">
        <v>39</v>
      </c>
      <c r="D3353">
        <v>9</v>
      </c>
      <c r="E3353">
        <v>134</v>
      </c>
      <c r="F3353" t="s">
        <v>26</v>
      </c>
      <c r="G3353" t="s">
        <v>66</v>
      </c>
      <c r="H3353">
        <v>5</v>
      </c>
    </row>
    <row r="3354" spans="1:8" x14ac:dyDescent="0.25">
      <c r="A3354">
        <f t="shared" si="52"/>
        <v>3353</v>
      </c>
      <c r="B3354" s="5">
        <v>45231</v>
      </c>
      <c r="C3354" t="s">
        <v>39</v>
      </c>
      <c r="D3354">
        <v>8</v>
      </c>
      <c r="E3354">
        <v>208</v>
      </c>
      <c r="F3354" t="s">
        <v>26</v>
      </c>
      <c r="G3354" t="s">
        <v>66</v>
      </c>
      <c r="H3354">
        <v>5</v>
      </c>
    </row>
    <row r="3355" spans="1:8" x14ac:dyDescent="0.25">
      <c r="A3355">
        <f t="shared" si="52"/>
        <v>3354</v>
      </c>
      <c r="B3355" s="5">
        <v>45231</v>
      </c>
      <c r="C3355" t="s">
        <v>39</v>
      </c>
      <c r="D3355">
        <v>7</v>
      </c>
      <c r="E3355">
        <v>68</v>
      </c>
      <c r="F3355" t="s">
        <v>26</v>
      </c>
      <c r="G3355" t="s">
        <v>49</v>
      </c>
      <c r="H3355">
        <v>3</v>
      </c>
    </row>
    <row r="3356" spans="1:8" x14ac:dyDescent="0.25">
      <c r="A3356">
        <f t="shared" si="52"/>
        <v>3355</v>
      </c>
      <c r="B3356" s="5">
        <v>45231</v>
      </c>
      <c r="C3356" t="s">
        <v>45</v>
      </c>
      <c r="D3356">
        <v>9</v>
      </c>
      <c r="E3356">
        <v>44</v>
      </c>
      <c r="F3356" t="s">
        <v>26</v>
      </c>
      <c r="G3356" t="s">
        <v>58</v>
      </c>
      <c r="H3356">
        <v>2</v>
      </c>
    </row>
    <row r="3357" spans="1:8" x14ac:dyDescent="0.25">
      <c r="A3357">
        <f t="shared" si="52"/>
        <v>3356</v>
      </c>
      <c r="B3357" s="5">
        <v>45231</v>
      </c>
      <c r="C3357" t="s">
        <v>39</v>
      </c>
      <c r="D3357">
        <v>9</v>
      </c>
      <c r="E3357">
        <v>109</v>
      </c>
      <c r="F3357" t="s">
        <v>26</v>
      </c>
      <c r="G3357" t="s">
        <v>66</v>
      </c>
      <c r="H3357">
        <v>2</v>
      </c>
    </row>
    <row r="3358" spans="1:8" x14ac:dyDescent="0.25">
      <c r="A3358">
        <f t="shared" si="52"/>
        <v>3357</v>
      </c>
      <c r="B3358" s="5">
        <v>45231</v>
      </c>
      <c r="C3358" t="s">
        <v>45</v>
      </c>
      <c r="D3358">
        <v>10</v>
      </c>
      <c r="E3358">
        <v>83</v>
      </c>
      <c r="F3358" t="s">
        <v>26</v>
      </c>
      <c r="G3358" t="s">
        <v>61</v>
      </c>
      <c r="H3358">
        <v>4</v>
      </c>
    </row>
    <row r="3359" spans="1:8" x14ac:dyDescent="0.25">
      <c r="A3359">
        <f t="shared" si="52"/>
        <v>3358</v>
      </c>
      <c r="B3359" s="5">
        <v>45231</v>
      </c>
      <c r="C3359" t="s">
        <v>45</v>
      </c>
      <c r="D3359">
        <v>10</v>
      </c>
      <c r="E3359">
        <v>161</v>
      </c>
      <c r="F3359" t="s">
        <v>26</v>
      </c>
      <c r="G3359" t="s">
        <v>41</v>
      </c>
      <c r="H3359">
        <v>4</v>
      </c>
    </row>
    <row r="3360" spans="1:8" x14ac:dyDescent="0.25">
      <c r="A3360">
        <f t="shared" si="52"/>
        <v>3359</v>
      </c>
      <c r="B3360" s="5">
        <v>45231</v>
      </c>
      <c r="C3360" t="s">
        <v>39</v>
      </c>
      <c r="D3360">
        <v>3</v>
      </c>
      <c r="E3360">
        <v>45</v>
      </c>
      <c r="F3360" t="s">
        <v>12</v>
      </c>
      <c r="G3360" t="s">
        <v>66</v>
      </c>
      <c r="H3360">
        <v>1</v>
      </c>
    </row>
    <row r="3361" spans="1:8" x14ac:dyDescent="0.25">
      <c r="A3361">
        <f t="shared" si="52"/>
        <v>3360</v>
      </c>
      <c r="B3361" s="5">
        <v>45231</v>
      </c>
      <c r="C3361" t="s">
        <v>39</v>
      </c>
      <c r="D3361">
        <v>10</v>
      </c>
      <c r="E3361">
        <v>174</v>
      </c>
      <c r="F3361" t="s">
        <v>26</v>
      </c>
      <c r="G3361" t="s">
        <v>58</v>
      </c>
      <c r="H3361">
        <v>1</v>
      </c>
    </row>
    <row r="3362" spans="1:8" x14ac:dyDescent="0.25">
      <c r="A3362">
        <f t="shared" si="52"/>
        <v>3361</v>
      </c>
      <c r="B3362" s="5">
        <v>45231</v>
      </c>
      <c r="C3362" t="s">
        <v>45</v>
      </c>
      <c r="D3362">
        <v>10</v>
      </c>
      <c r="E3362">
        <v>43</v>
      </c>
      <c r="F3362" t="s">
        <v>26</v>
      </c>
      <c r="G3362" t="s">
        <v>58</v>
      </c>
      <c r="H3362">
        <v>4</v>
      </c>
    </row>
    <row r="3363" spans="1:8" x14ac:dyDescent="0.25">
      <c r="A3363">
        <f t="shared" si="52"/>
        <v>3362</v>
      </c>
      <c r="B3363" s="5">
        <v>45231</v>
      </c>
      <c r="C3363" t="s">
        <v>45</v>
      </c>
      <c r="D3363">
        <v>8</v>
      </c>
      <c r="E3363">
        <v>136</v>
      </c>
      <c r="F3363" t="s">
        <v>26</v>
      </c>
      <c r="G3363" t="s">
        <v>58</v>
      </c>
      <c r="H3363">
        <v>3</v>
      </c>
    </row>
    <row r="3364" spans="1:8" x14ac:dyDescent="0.25">
      <c r="A3364">
        <f t="shared" si="52"/>
        <v>3363</v>
      </c>
      <c r="B3364" s="5">
        <v>45231</v>
      </c>
      <c r="C3364" t="s">
        <v>39</v>
      </c>
      <c r="D3364">
        <v>3</v>
      </c>
      <c r="E3364">
        <v>93</v>
      </c>
      <c r="F3364" t="s">
        <v>26</v>
      </c>
      <c r="G3364" t="s">
        <v>66</v>
      </c>
      <c r="H3364">
        <v>2</v>
      </c>
    </row>
    <row r="3365" spans="1:8" x14ac:dyDescent="0.25">
      <c r="A3365">
        <f t="shared" si="52"/>
        <v>3364</v>
      </c>
      <c r="B3365" s="5">
        <v>45231</v>
      </c>
      <c r="C3365" t="s">
        <v>45</v>
      </c>
      <c r="D3365">
        <v>10</v>
      </c>
      <c r="E3365">
        <v>112</v>
      </c>
      <c r="F3365" t="s">
        <v>26</v>
      </c>
      <c r="G3365" t="s">
        <v>58</v>
      </c>
      <c r="H3365">
        <v>4</v>
      </c>
    </row>
    <row r="3366" spans="1:8" x14ac:dyDescent="0.25">
      <c r="A3366">
        <f t="shared" si="52"/>
        <v>3365</v>
      </c>
      <c r="B3366" s="5">
        <v>45231</v>
      </c>
      <c r="C3366" t="s">
        <v>39</v>
      </c>
      <c r="D3366">
        <v>4</v>
      </c>
      <c r="E3366">
        <v>126</v>
      </c>
      <c r="F3366" t="s">
        <v>26</v>
      </c>
      <c r="G3366" t="s">
        <v>58</v>
      </c>
      <c r="H3366">
        <v>3</v>
      </c>
    </row>
    <row r="3367" spans="1:8" x14ac:dyDescent="0.25">
      <c r="A3367">
        <f t="shared" si="52"/>
        <v>3366</v>
      </c>
      <c r="B3367" s="5">
        <v>45231</v>
      </c>
      <c r="C3367" t="s">
        <v>45</v>
      </c>
      <c r="D3367">
        <v>9</v>
      </c>
      <c r="E3367">
        <v>110</v>
      </c>
      <c r="F3367" t="s">
        <v>26</v>
      </c>
      <c r="G3367" t="s">
        <v>66</v>
      </c>
      <c r="H3367">
        <v>1</v>
      </c>
    </row>
    <row r="3368" spans="1:8" x14ac:dyDescent="0.25">
      <c r="A3368">
        <f t="shared" si="52"/>
        <v>3367</v>
      </c>
      <c r="B3368" s="5">
        <v>45231</v>
      </c>
      <c r="C3368" t="s">
        <v>45</v>
      </c>
      <c r="D3368">
        <v>5</v>
      </c>
      <c r="E3368">
        <v>176</v>
      </c>
      <c r="F3368" t="s">
        <v>26</v>
      </c>
      <c r="G3368" t="s">
        <v>61</v>
      </c>
      <c r="H3368">
        <v>4</v>
      </c>
    </row>
    <row r="3369" spans="1:8" x14ac:dyDescent="0.25">
      <c r="A3369">
        <f t="shared" si="52"/>
        <v>3368</v>
      </c>
      <c r="B3369" s="5">
        <v>45231</v>
      </c>
      <c r="C3369" t="s">
        <v>39</v>
      </c>
      <c r="D3369">
        <v>5</v>
      </c>
      <c r="E3369">
        <v>173</v>
      </c>
      <c r="F3369" t="s">
        <v>26</v>
      </c>
      <c r="G3369" t="s">
        <v>41</v>
      </c>
      <c r="H3369">
        <v>5</v>
      </c>
    </row>
    <row r="3370" spans="1:8" x14ac:dyDescent="0.25">
      <c r="A3370">
        <f t="shared" si="52"/>
        <v>3369</v>
      </c>
      <c r="B3370" s="5">
        <v>45231</v>
      </c>
      <c r="C3370" t="s">
        <v>39</v>
      </c>
      <c r="D3370">
        <v>5</v>
      </c>
      <c r="E3370">
        <v>140</v>
      </c>
      <c r="F3370" t="s">
        <v>26</v>
      </c>
      <c r="G3370" t="s">
        <v>58</v>
      </c>
      <c r="H3370">
        <v>4</v>
      </c>
    </row>
    <row r="3371" spans="1:8" x14ac:dyDescent="0.25">
      <c r="A3371">
        <f t="shared" si="52"/>
        <v>3370</v>
      </c>
      <c r="B3371" s="5">
        <v>45231</v>
      </c>
      <c r="C3371" t="s">
        <v>45</v>
      </c>
      <c r="D3371">
        <v>6</v>
      </c>
      <c r="E3371">
        <v>75</v>
      </c>
      <c r="F3371" t="s">
        <v>26</v>
      </c>
      <c r="G3371" t="s">
        <v>66</v>
      </c>
      <c r="H3371">
        <v>1</v>
      </c>
    </row>
    <row r="3372" spans="1:8" x14ac:dyDescent="0.25">
      <c r="A3372">
        <f t="shared" si="52"/>
        <v>3371</v>
      </c>
      <c r="B3372" s="5">
        <v>45231</v>
      </c>
      <c r="C3372" t="s">
        <v>45</v>
      </c>
      <c r="D3372">
        <v>6</v>
      </c>
      <c r="E3372">
        <v>81</v>
      </c>
      <c r="F3372" t="s">
        <v>26</v>
      </c>
      <c r="G3372" t="s">
        <v>30</v>
      </c>
      <c r="H3372">
        <v>5</v>
      </c>
    </row>
    <row r="3373" spans="1:8" x14ac:dyDescent="0.25">
      <c r="A3373">
        <f t="shared" si="52"/>
        <v>3372</v>
      </c>
      <c r="B3373" s="5">
        <v>45231</v>
      </c>
      <c r="C3373" t="s">
        <v>39</v>
      </c>
      <c r="D3373">
        <v>9</v>
      </c>
      <c r="E3373">
        <v>88</v>
      </c>
      <c r="F3373" t="s">
        <v>26</v>
      </c>
      <c r="G3373" t="s">
        <v>49</v>
      </c>
      <c r="H3373">
        <v>2</v>
      </c>
    </row>
    <row r="3374" spans="1:8" x14ac:dyDescent="0.25">
      <c r="A3374">
        <f t="shared" si="52"/>
        <v>3373</v>
      </c>
      <c r="B3374" s="5">
        <v>45231</v>
      </c>
      <c r="C3374" t="s">
        <v>39</v>
      </c>
      <c r="D3374">
        <v>5</v>
      </c>
      <c r="E3374">
        <v>159</v>
      </c>
      <c r="F3374" t="s">
        <v>26</v>
      </c>
      <c r="G3374" t="s">
        <v>58</v>
      </c>
      <c r="H3374">
        <v>3</v>
      </c>
    </row>
    <row r="3375" spans="1:8" x14ac:dyDescent="0.25">
      <c r="A3375">
        <f t="shared" si="52"/>
        <v>3374</v>
      </c>
      <c r="B3375" s="5">
        <v>45231</v>
      </c>
      <c r="C3375" t="s">
        <v>39</v>
      </c>
      <c r="D3375">
        <v>1</v>
      </c>
      <c r="E3375">
        <v>142</v>
      </c>
      <c r="F3375" t="s">
        <v>26</v>
      </c>
      <c r="G3375" t="s">
        <v>61</v>
      </c>
      <c r="H3375">
        <v>1</v>
      </c>
    </row>
    <row r="3376" spans="1:8" x14ac:dyDescent="0.25">
      <c r="A3376">
        <f t="shared" si="52"/>
        <v>3375</v>
      </c>
      <c r="B3376" s="5">
        <v>45231</v>
      </c>
      <c r="C3376" t="s">
        <v>45</v>
      </c>
      <c r="D3376">
        <v>8</v>
      </c>
      <c r="E3376">
        <v>36</v>
      </c>
      <c r="F3376" t="s">
        <v>26</v>
      </c>
      <c r="G3376" t="s">
        <v>41</v>
      </c>
      <c r="H3376">
        <v>4</v>
      </c>
    </row>
    <row r="3377" spans="1:8" x14ac:dyDescent="0.25">
      <c r="A3377">
        <f t="shared" si="52"/>
        <v>3376</v>
      </c>
      <c r="B3377" s="5">
        <v>45231</v>
      </c>
      <c r="C3377" t="s">
        <v>39</v>
      </c>
      <c r="D3377">
        <v>7</v>
      </c>
      <c r="E3377">
        <v>192</v>
      </c>
      <c r="F3377" t="s">
        <v>26</v>
      </c>
      <c r="G3377" t="s">
        <v>41</v>
      </c>
      <c r="H3377">
        <v>1</v>
      </c>
    </row>
    <row r="3378" spans="1:8" x14ac:dyDescent="0.25">
      <c r="A3378">
        <f t="shared" si="52"/>
        <v>3377</v>
      </c>
      <c r="B3378" s="5">
        <v>45231</v>
      </c>
      <c r="C3378" t="s">
        <v>45</v>
      </c>
      <c r="D3378">
        <v>4</v>
      </c>
      <c r="E3378">
        <v>180</v>
      </c>
      <c r="F3378" t="s">
        <v>26</v>
      </c>
      <c r="G3378" t="s">
        <v>58</v>
      </c>
      <c r="H3378">
        <v>5</v>
      </c>
    </row>
    <row r="3379" spans="1:8" x14ac:dyDescent="0.25">
      <c r="A3379">
        <f t="shared" si="52"/>
        <v>3378</v>
      </c>
      <c r="B3379" s="5">
        <v>45231</v>
      </c>
      <c r="C3379" t="s">
        <v>45</v>
      </c>
      <c r="D3379">
        <v>6</v>
      </c>
      <c r="E3379">
        <v>155</v>
      </c>
      <c r="F3379" t="s">
        <v>26</v>
      </c>
      <c r="G3379" t="s">
        <v>66</v>
      </c>
      <c r="H3379">
        <v>1</v>
      </c>
    </row>
    <row r="3380" spans="1:8" x14ac:dyDescent="0.25">
      <c r="A3380">
        <f t="shared" si="52"/>
        <v>3379</v>
      </c>
      <c r="B3380" s="5">
        <v>45231</v>
      </c>
      <c r="C3380" t="s">
        <v>45</v>
      </c>
      <c r="D3380">
        <v>8</v>
      </c>
      <c r="E3380">
        <v>165</v>
      </c>
      <c r="F3380" t="s">
        <v>26</v>
      </c>
      <c r="G3380" t="s">
        <v>61</v>
      </c>
      <c r="H3380">
        <v>2</v>
      </c>
    </row>
    <row r="3381" spans="1:8" x14ac:dyDescent="0.25">
      <c r="A3381">
        <f t="shared" si="52"/>
        <v>3380</v>
      </c>
      <c r="B3381" s="5">
        <v>45231</v>
      </c>
      <c r="C3381" t="s">
        <v>39</v>
      </c>
      <c r="D3381">
        <v>6</v>
      </c>
      <c r="E3381">
        <v>158</v>
      </c>
      <c r="F3381" t="s">
        <v>26</v>
      </c>
      <c r="G3381" t="s">
        <v>49</v>
      </c>
      <c r="H3381">
        <v>1</v>
      </c>
    </row>
    <row r="3382" spans="1:8" x14ac:dyDescent="0.25">
      <c r="A3382">
        <f t="shared" si="52"/>
        <v>3381</v>
      </c>
      <c r="B3382" s="5">
        <v>45231</v>
      </c>
      <c r="C3382" t="s">
        <v>45</v>
      </c>
      <c r="D3382">
        <v>9</v>
      </c>
      <c r="E3382">
        <v>64</v>
      </c>
      <c r="F3382" t="s">
        <v>26</v>
      </c>
      <c r="G3382" t="s">
        <v>30</v>
      </c>
      <c r="H3382">
        <v>2</v>
      </c>
    </row>
    <row r="3383" spans="1:8" x14ac:dyDescent="0.25">
      <c r="A3383">
        <f t="shared" si="52"/>
        <v>3382</v>
      </c>
      <c r="B3383" s="5">
        <v>45231</v>
      </c>
      <c r="C3383" t="s">
        <v>45</v>
      </c>
      <c r="D3383">
        <v>2</v>
      </c>
      <c r="E3383">
        <v>122</v>
      </c>
      <c r="F3383" t="s">
        <v>26</v>
      </c>
      <c r="G3383" t="s">
        <v>49</v>
      </c>
      <c r="H3383">
        <v>1</v>
      </c>
    </row>
    <row r="3384" spans="1:8" x14ac:dyDescent="0.25">
      <c r="A3384">
        <f t="shared" si="52"/>
        <v>3383</v>
      </c>
      <c r="B3384" s="5">
        <v>45231</v>
      </c>
      <c r="C3384" t="s">
        <v>39</v>
      </c>
      <c r="D3384">
        <v>3</v>
      </c>
      <c r="E3384">
        <v>208</v>
      </c>
      <c r="F3384" t="s">
        <v>26</v>
      </c>
      <c r="G3384" t="s">
        <v>66</v>
      </c>
      <c r="H3384">
        <v>2</v>
      </c>
    </row>
    <row r="3385" spans="1:8" x14ac:dyDescent="0.25">
      <c r="A3385">
        <f t="shared" si="52"/>
        <v>3384</v>
      </c>
      <c r="B3385" s="5">
        <v>45231</v>
      </c>
      <c r="C3385" t="s">
        <v>45</v>
      </c>
      <c r="D3385">
        <v>5</v>
      </c>
      <c r="E3385">
        <v>54</v>
      </c>
      <c r="F3385" t="s">
        <v>26</v>
      </c>
      <c r="G3385" t="s">
        <v>30</v>
      </c>
      <c r="H3385">
        <v>1</v>
      </c>
    </row>
    <row r="3386" spans="1:8" x14ac:dyDescent="0.25">
      <c r="A3386">
        <f t="shared" si="52"/>
        <v>3385</v>
      </c>
      <c r="B3386" s="5">
        <v>45231</v>
      </c>
      <c r="C3386" t="s">
        <v>45</v>
      </c>
      <c r="D3386">
        <v>3</v>
      </c>
      <c r="E3386">
        <v>158</v>
      </c>
      <c r="F3386" t="s">
        <v>26</v>
      </c>
      <c r="G3386" t="s">
        <v>30</v>
      </c>
      <c r="H3386">
        <v>3</v>
      </c>
    </row>
    <row r="3387" spans="1:8" x14ac:dyDescent="0.25">
      <c r="A3387">
        <f t="shared" si="52"/>
        <v>3386</v>
      </c>
      <c r="B3387" s="5">
        <v>45231</v>
      </c>
      <c r="C3387" t="s">
        <v>39</v>
      </c>
      <c r="D3387">
        <v>6</v>
      </c>
      <c r="E3387">
        <v>83</v>
      </c>
      <c r="F3387" t="s">
        <v>26</v>
      </c>
      <c r="G3387" t="s">
        <v>49</v>
      </c>
      <c r="H3387">
        <v>4</v>
      </c>
    </row>
    <row r="3388" spans="1:8" x14ac:dyDescent="0.25">
      <c r="A3388">
        <f t="shared" si="52"/>
        <v>3387</v>
      </c>
      <c r="B3388" s="5">
        <v>45231</v>
      </c>
      <c r="C3388" t="s">
        <v>45</v>
      </c>
      <c r="D3388">
        <v>10</v>
      </c>
      <c r="E3388">
        <v>160</v>
      </c>
      <c r="F3388" t="s">
        <v>26</v>
      </c>
      <c r="G3388" t="s">
        <v>30</v>
      </c>
      <c r="H3388">
        <v>5</v>
      </c>
    </row>
    <row r="3389" spans="1:8" x14ac:dyDescent="0.25">
      <c r="A3389">
        <f t="shared" si="52"/>
        <v>3388</v>
      </c>
      <c r="B3389" s="5">
        <v>45231</v>
      </c>
      <c r="C3389" t="s">
        <v>45</v>
      </c>
      <c r="D3389">
        <v>4</v>
      </c>
      <c r="E3389">
        <v>42</v>
      </c>
      <c r="F3389" t="s">
        <v>26</v>
      </c>
      <c r="G3389" t="s">
        <v>66</v>
      </c>
      <c r="H3389">
        <v>4</v>
      </c>
    </row>
    <row r="3390" spans="1:8" x14ac:dyDescent="0.25">
      <c r="A3390">
        <f t="shared" si="52"/>
        <v>3389</v>
      </c>
      <c r="B3390" s="5">
        <v>45231</v>
      </c>
      <c r="C3390" t="s">
        <v>45</v>
      </c>
      <c r="D3390">
        <v>4</v>
      </c>
      <c r="E3390">
        <v>78</v>
      </c>
      <c r="F3390" t="s">
        <v>26</v>
      </c>
      <c r="G3390" t="s">
        <v>30</v>
      </c>
      <c r="H3390">
        <v>5</v>
      </c>
    </row>
    <row r="3391" spans="1:8" x14ac:dyDescent="0.25">
      <c r="A3391">
        <f t="shared" si="52"/>
        <v>3390</v>
      </c>
      <c r="B3391" s="5">
        <v>45231</v>
      </c>
      <c r="C3391" t="s">
        <v>39</v>
      </c>
      <c r="D3391">
        <v>6</v>
      </c>
      <c r="E3391">
        <v>146</v>
      </c>
      <c r="F3391" t="s">
        <v>26</v>
      </c>
      <c r="G3391" t="s">
        <v>30</v>
      </c>
      <c r="H3391">
        <v>5</v>
      </c>
    </row>
    <row r="3392" spans="1:8" x14ac:dyDescent="0.25">
      <c r="A3392">
        <f t="shared" si="52"/>
        <v>3391</v>
      </c>
      <c r="B3392" s="5">
        <v>45231</v>
      </c>
      <c r="C3392" t="s">
        <v>45</v>
      </c>
      <c r="D3392">
        <v>3</v>
      </c>
      <c r="F3392" t="s">
        <v>26</v>
      </c>
      <c r="G3392" t="s">
        <v>49</v>
      </c>
      <c r="H3392">
        <v>2</v>
      </c>
    </row>
    <row r="3393" spans="1:8" x14ac:dyDescent="0.25">
      <c r="A3393">
        <f t="shared" si="52"/>
        <v>3392</v>
      </c>
      <c r="B3393" s="5">
        <v>45231</v>
      </c>
      <c r="C3393" t="s">
        <v>39</v>
      </c>
      <c r="D3393">
        <v>10</v>
      </c>
      <c r="E3393">
        <v>168</v>
      </c>
      <c r="F3393" t="s">
        <v>26</v>
      </c>
      <c r="G3393" t="s">
        <v>49</v>
      </c>
      <c r="H3393">
        <v>5</v>
      </c>
    </row>
    <row r="3394" spans="1:8" x14ac:dyDescent="0.25">
      <c r="A3394">
        <f t="shared" ref="A3394:A3457" si="53">ROW()-1</f>
        <v>3393</v>
      </c>
      <c r="B3394" s="5">
        <v>45231</v>
      </c>
      <c r="C3394" t="s">
        <v>39</v>
      </c>
      <c r="D3394">
        <v>6</v>
      </c>
      <c r="E3394">
        <v>31</v>
      </c>
      <c r="F3394" t="s">
        <v>26</v>
      </c>
      <c r="G3394" t="s">
        <v>41</v>
      </c>
      <c r="H3394">
        <v>1</v>
      </c>
    </row>
    <row r="3395" spans="1:8" x14ac:dyDescent="0.25">
      <c r="A3395">
        <f t="shared" si="53"/>
        <v>3394</v>
      </c>
      <c r="B3395" s="5">
        <v>45231</v>
      </c>
      <c r="C3395" t="s">
        <v>39</v>
      </c>
      <c r="D3395">
        <v>5</v>
      </c>
      <c r="E3395">
        <v>196</v>
      </c>
      <c r="F3395" t="s">
        <v>26</v>
      </c>
      <c r="G3395" t="s">
        <v>30</v>
      </c>
      <c r="H3395">
        <v>5</v>
      </c>
    </row>
    <row r="3396" spans="1:8" x14ac:dyDescent="0.25">
      <c r="A3396">
        <f t="shared" si="53"/>
        <v>3395</v>
      </c>
      <c r="B3396" s="5">
        <v>45231</v>
      </c>
      <c r="C3396" t="s">
        <v>45</v>
      </c>
      <c r="D3396">
        <v>5</v>
      </c>
      <c r="E3396">
        <v>100</v>
      </c>
      <c r="F3396" t="s">
        <v>26</v>
      </c>
      <c r="G3396" t="s">
        <v>61</v>
      </c>
      <c r="H3396">
        <v>3</v>
      </c>
    </row>
    <row r="3397" spans="1:8" x14ac:dyDescent="0.25">
      <c r="A3397">
        <f t="shared" si="53"/>
        <v>3396</v>
      </c>
      <c r="B3397" s="5">
        <v>45231</v>
      </c>
      <c r="C3397" t="s">
        <v>45</v>
      </c>
      <c r="D3397">
        <v>7</v>
      </c>
      <c r="E3397">
        <v>190</v>
      </c>
      <c r="F3397" t="s">
        <v>12</v>
      </c>
      <c r="G3397" t="s">
        <v>30</v>
      </c>
      <c r="H3397">
        <v>5</v>
      </c>
    </row>
    <row r="3398" spans="1:8" x14ac:dyDescent="0.25">
      <c r="A3398">
        <f t="shared" si="53"/>
        <v>3397</v>
      </c>
      <c r="B3398" s="5">
        <v>45231</v>
      </c>
      <c r="C3398" t="s">
        <v>45</v>
      </c>
      <c r="D3398">
        <v>1</v>
      </c>
      <c r="E3398">
        <v>196</v>
      </c>
      <c r="F3398" t="s">
        <v>26</v>
      </c>
      <c r="G3398" t="s">
        <v>61</v>
      </c>
      <c r="H3398">
        <v>3</v>
      </c>
    </row>
    <row r="3399" spans="1:8" x14ac:dyDescent="0.25">
      <c r="A3399">
        <f t="shared" si="53"/>
        <v>3398</v>
      </c>
      <c r="B3399" s="5">
        <v>45231</v>
      </c>
      <c r="C3399" t="s">
        <v>45</v>
      </c>
      <c r="D3399">
        <v>10</v>
      </c>
      <c r="E3399">
        <v>162</v>
      </c>
      <c r="F3399" t="s">
        <v>26</v>
      </c>
      <c r="G3399" t="s">
        <v>49</v>
      </c>
      <c r="H3399">
        <v>3</v>
      </c>
    </row>
    <row r="3400" spans="1:8" x14ac:dyDescent="0.25">
      <c r="A3400">
        <f t="shared" si="53"/>
        <v>3399</v>
      </c>
      <c r="B3400" s="5">
        <v>45231</v>
      </c>
      <c r="C3400" t="s">
        <v>39</v>
      </c>
      <c r="D3400">
        <v>2</v>
      </c>
      <c r="E3400">
        <v>128</v>
      </c>
      <c r="F3400" t="s">
        <v>26</v>
      </c>
      <c r="G3400" t="s">
        <v>49</v>
      </c>
      <c r="H3400">
        <v>4</v>
      </c>
    </row>
    <row r="3401" spans="1:8" x14ac:dyDescent="0.25">
      <c r="A3401">
        <f t="shared" si="53"/>
        <v>3400</v>
      </c>
      <c r="B3401" s="5">
        <v>45231</v>
      </c>
      <c r="C3401" t="s">
        <v>39</v>
      </c>
      <c r="D3401">
        <v>9</v>
      </c>
      <c r="E3401">
        <v>130</v>
      </c>
      <c r="F3401" t="s">
        <v>26</v>
      </c>
      <c r="G3401" t="s">
        <v>66</v>
      </c>
      <c r="H3401">
        <v>4</v>
      </c>
    </row>
    <row r="3402" spans="1:8" x14ac:dyDescent="0.25">
      <c r="A3402">
        <f t="shared" si="53"/>
        <v>3401</v>
      </c>
      <c r="B3402" s="5">
        <v>45231</v>
      </c>
      <c r="C3402" t="s">
        <v>45</v>
      </c>
      <c r="D3402">
        <v>9</v>
      </c>
      <c r="E3402">
        <v>151</v>
      </c>
      <c r="F3402" t="s">
        <v>26</v>
      </c>
      <c r="G3402" t="s">
        <v>61</v>
      </c>
      <c r="H3402">
        <v>3</v>
      </c>
    </row>
    <row r="3403" spans="1:8" x14ac:dyDescent="0.25">
      <c r="A3403">
        <f t="shared" si="53"/>
        <v>3402</v>
      </c>
      <c r="B3403" s="5">
        <v>45231</v>
      </c>
      <c r="C3403" t="s">
        <v>45</v>
      </c>
      <c r="D3403">
        <v>7</v>
      </c>
      <c r="E3403">
        <v>194</v>
      </c>
      <c r="F3403" t="s">
        <v>26</v>
      </c>
      <c r="G3403" t="s">
        <v>30</v>
      </c>
      <c r="H3403">
        <v>5</v>
      </c>
    </row>
    <row r="3404" spans="1:8" x14ac:dyDescent="0.25">
      <c r="A3404">
        <f t="shared" si="53"/>
        <v>3403</v>
      </c>
      <c r="B3404" s="5">
        <v>45231</v>
      </c>
      <c r="C3404" t="s">
        <v>39</v>
      </c>
      <c r="D3404">
        <v>4</v>
      </c>
      <c r="E3404">
        <v>33</v>
      </c>
      <c r="F3404" t="s">
        <v>26</v>
      </c>
      <c r="G3404" t="s">
        <v>41</v>
      </c>
      <c r="H3404">
        <v>5</v>
      </c>
    </row>
    <row r="3405" spans="1:8" x14ac:dyDescent="0.25">
      <c r="A3405">
        <f t="shared" si="53"/>
        <v>3404</v>
      </c>
      <c r="B3405" s="5">
        <v>45231</v>
      </c>
      <c r="C3405" t="s">
        <v>39</v>
      </c>
      <c r="D3405">
        <v>10</v>
      </c>
      <c r="E3405">
        <v>159</v>
      </c>
      <c r="F3405" t="s">
        <v>26</v>
      </c>
      <c r="G3405" t="s">
        <v>61</v>
      </c>
      <c r="H3405">
        <v>3</v>
      </c>
    </row>
    <row r="3406" spans="1:8" x14ac:dyDescent="0.25">
      <c r="A3406">
        <f t="shared" si="53"/>
        <v>3405</v>
      </c>
      <c r="B3406" s="5">
        <v>45231</v>
      </c>
      <c r="C3406" t="s">
        <v>45</v>
      </c>
      <c r="D3406">
        <v>2</v>
      </c>
      <c r="E3406">
        <v>74</v>
      </c>
      <c r="F3406" t="s">
        <v>26</v>
      </c>
      <c r="G3406" t="s">
        <v>30</v>
      </c>
      <c r="H3406">
        <v>1</v>
      </c>
    </row>
    <row r="3407" spans="1:8" x14ac:dyDescent="0.25">
      <c r="A3407">
        <f t="shared" si="53"/>
        <v>3406</v>
      </c>
      <c r="B3407" s="5">
        <v>45231</v>
      </c>
      <c r="C3407" t="s">
        <v>45</v>
      </c>
      <c r="D3407">
        <v>3</v>
      </c>
      <c r="E3407">
        <v>181</v>
      </c>
      <c r="F3407" t="s">
        <v>26</v>
      </c>
      <c r="G3407" t="s">
        <v>58</v>
      </c>
      <c r="H3407">
        <v>4</v>
      </c>
    </row>
    <row r="3408" spans="1:8" x14ac:dyDescent="0.25">
      <c r="A3408">
        <f t="shared" si="53"/>
        <v>3407</v>
      </c>
      <c r="B3408" s="5">
        <v>45231</v>
      </c>
      <c r="C3408" t="s">
        <v>39</v>
      </c>
      <c r="D3408">
        <v>8</v>
      </c>
      <c r="E3408">
        <v>68</v>
      </c>
      <c r="F3408" t="s">
        <v>26</v>
      </c>
      <c r="G3408" t="s">
        <v>49</v>
      </c>
      <c r="H3408">
        <v>5</v>
      </c>
    </row>
    <row r="3409" spans="1:8" x14ac:dyDescent="0.25">
      <c r="A3409">
        <f t="shared" si="53"/>
        <v>3408</v>
      </c>
      <c r="B3409" s="5">
        <v>45231</v>
      </c>
      <c r="C3409" t="s">
        <v>45</v>
      </c>
      <c r="D3409">
        <v>7</v>
      </c>
      <c r="E3409">
        <v>55</v>
      </c>
      <c r="F3409" t="s">
        <v>26</v>
      </c>
      <c r="G3409" t="s">
        <v>66</v>
      </c>
      <c r="H3409">
        <v>5</v>
      </c>
    </row>
    <row r="3410" spans="1:8" x14ac:dyDescent="0.25">
      <c r="A3410">
        <f t="shared" si="53"/>
        <v>3409</v>
      </c>
      <c r="B3410" s="5">
        <v>45231</v>
      </c>
      <c r="C3410" t="s">
        <v>39</v>
      </c>
      <c r="D3410">
        <v>8</v>
      </c>
      <c r="E3410">
        <v>205</v>
      </c>
      <c r="F3410" t="s">
        <v>26</v>
      </c>
      <c r="G3410" t="s">
        <v>30</v>
      </c>
      <c r="H3410">
        <v>3</v>
      </c>
    </row>
    <row r="3411" spans="1:8" x14ac:dyDescent="0.25">
      <c r="A3411">
        <f t="shared" si="53"/>
        <v>3410</v>
      </c>
      <c r="B3411" s="5">
        <v>45231</v>
      </c>
      <c r="C3411" t="s">
        <v>39</v>
      </c>
      <c r="D3411">
        <v>4</v>
      </c>
      <c r="E3411">
        <v>78</v>
      </c>
      <c r="F3411" t="s">
        <v>26</v>
      </c>
      <c r="G3411" t="s">
        <v>61</v>
      </c>
      <c r="H3411">
        <v>2</v>
      </c>
    </row>
    <row r="3412" spans="1:8" x14ac:dyDescent="0.25">
      <c r="A3412">
        <f t="shared" si="53"/>
        <v>3411</v>
      </c>
      <c r="B3412" s="5">
        <v>45231</v>
      </c>
      <c r="C3412" t="s">
        <v>39</v>
      </c>
      <c r="D3412">
        <v>5</v>
      </c>
      <c r="E3412">
        <v>113</v>
      </c>
      <c r="F3412" t="s">
        <v>26</v>
      </c>
      <c r="G3412" t="s">
        <v>58</v>
      </c>
      <c r="H3412">
        <v>4</v>
      </c>
    </row>
    <row r="3413" spans="1:8" x14ac:dyDescent="0.25">
      <c r="A3413">
        <f t="shared" si="53"/>
        <v>3412</v>
      </c>
      <c r="B3413" s="5">
        <v>45231</v>
      </c>
      <c r="C3413" t="s">
        <v>39</v>
      </c>
      <c r="D3413">
        <v>6</v>
      </c>
      <c r="E3413">
        <v>107</v>
      </c>
      <c r="F3413" t="s">
        <v>26</v>
      </c>
      <c r="G3413" t="s">
        <v>49</v>
      </c>
      <c r="H3413">
        <v>4</v>
      </c>
    </row>
    <row r="3414" spans="1:8" x14ac:dyDescent="0.25">
      <c r="A3414">
        <f t="shared" si="53"/>
        <v>3413</v>
      </c>
      <c r="B3414" s="5">
        <v>45231</v>
      </c>
      <c r="C3414" t="s">
        <v>45</v>
      </c>
      <c r="D3414">
        <v>1</v>
      </c>
      <c r="E3414">
        <v>80</v>
      </c>
      <c r="F3414" t="s">
        <v>26</v>
      </c>
      <c r="G3414" t="s">
        <v>49</v>
      </c>
      <c r="H3414">
        <v>4</v>
      </c>
    </row>
    <row r="3415" spans="1:8" x14ac:dyDescent="0.25">
      <c r="A3415">
        <f t="shared" si="53"/>
        <v>3414</v>
      </c>
      <c r="B3415" s="5">
        <v>45231</v>
      </c>
      <c r="C3415" t="s">
        <v>45</v>
      </c>
      <c r="D3415">
        <v>2</v>
      </c>
      <c r="E3415">
        <v>151</v>
      </c>
      <c r="F3415" t="s">
        <v>26</v>
      </c>
      <c r="G3415" t="s">
        <v>30</v>
      </c>
      <c r="H3415">
        <v>3</v>
      </c>
    </row>
    <row r="3416" spans="1:8" x14ac:dyDescent="0.25">
      <c r="A3416">
        <f t="shared" si="53"/>
        <v>3415</v>
      </c>
      <c r="B3416" s="5">
        <v>45231</v>
      </c>
      <c r="C3416" t="s">
        <v>45</v>
      </c>
      <c r="D3416">
        <v>3</v>
      </c>
      <c r="E3416">
        <v>131</v>
      </c>
      <c r="F3416" t="s">
        <v>26</v>
      </c>
      <c r="G3416" t="s">
        <v>49</v>
      </c>
      <c r="H3416">
        <v>2</v>
      </c>
    </row>
    <row r="3417" spans="1:8" x14ac:dyDescent="0.25">
      <c r="A3417">
        <f t="shared" si="53"/>
        <v>3416</v>
      </c>
      <c r="B3417" s="5">
        <v>45231</v>
      </c>
      <c r="C3417" t="s">
        <v>45</v>
      </c>
      <c r="D3417">
        <v>10</v>
      </c>
      <c r="E3417">
        <v>174</v>
      </c>
      <c r="F3417" t="s">
        <v>26</v>
      </c>
      <c r="G3417" t="s">
        <v>30</v>
      </c>
      <c r="H3417">
        <v>2</v>
      </c>
    </row>
    <row r="3418" spans="1:8" x14ac:dyDescent="0.25">
      <c r="A3418">
        <f t="shared" si="53"/>
        <v>3417</v>
      </c>
      <c r="B3418" s="5">
        <v>45231</v>
      </c>
      <c r="C3418" t="s">
        <v>45</v>
      </c>
      <c r="D3418">
        <v>5</v>
      </c>
      <c r="E3418">
        <v>108</v>
      </c>
      <c r="F3418" t="s">
        <v>26</v>
      </c>
      <c r="G3418" t="s">
        <v>30</v>
      </c>
      <c r="H3418">
        <v>5</v>
      </c>
    </row>
    <row r="3419" spans="1:8" x14ac:dyDescent="0.25">
      <c r="A3419">
        <f t="shared" si="53"/>
        <v>3418</v>
      </c>
      <c r="B3419" s="5">
        <v>45231</v>
      </c>
      <c r="C3419" t="s">
        <v>45</v>
      </c>
      <c r="D3419">
        <v>4</v>
      </c>
      <c r="E3419">
        <v>158</v>
      </c>
      <c r="F3419" t="s">
        <v>26</v>
      </c>
      <c r="G3419" t="s">
        <v>66</v>
      </c>
      <c r="H3419">
        <v>2</v>
      </c>
    </row>
    <row r="3420" spans="1:8" x14ac:dyDescent="0.25">
      <c r="A3420">
        <f t="shared" si="53"/>
        <v>3419</v>
      </c>
      <c r="B3420" s="5">
        <v>45231</v>
      </c>
      <c r="C3420" t="s">
        <v>39</v>
      </c>
      <c r="D3420">
        <v>8</v>
      </c>
      <c r="E3420">
        <v>198</v>
      </c>
      <c r="F3420" t="s">
        <v>26</v>
      </c>
      <c r="G3420" t="s">
        <v>61</v>
      </c>
      <c r="H3420">
        <v>5</v>
      </c>
    </row>
    <row r="3421" spans="1:8" x14ac:dyDescent="0.25">
      <c r="A3421">
        <f t="shared" si="53"/>
        <v>3420</v>
      </c>
      <c r="B3421" s="5">
        <v>45231</v>
      </c>
      <c r="C3421" t="s">
        <v>45</v>
      </c>
      <c r="D3421">
        <v>3</v>
      </c>
      <c r="E3421">
        <v>33</v>
      </c>
      <c r="F3421" t="s">
        <v>26</v>
      </c>
      <c r="G3421" t="s">
        <v>61</v>
      </c>
      <c r="H3421">
        <v>2</v>
      </c>
    </row>
    <row r="3422" spans="1:8" x14ac:dyDescent="0.25">
      <c r="A3422">
        <f t="shared" si="53"/>
        <v>3421</v>
      </c>
      <c r="B3422" s="5">
        <v>45231</v>
      </c>
      <c r="C3422" t="s">
        <v>45</v>
      </c>
      <c r="D3422">
        <v>2</v>
      </c>
      <c r="E3422">
        <v>197</v>
      </c>
      <c r="F3422" t="s">
        <v>26</v>
      </c>
      <c r="G3422" t="s">
        <v>41</v>
      </c>
      <c r="H3422">
        <v>5</v>
      </c>
    </row>
    <row r="3423" spans="1:8" x14ac:dyDescent="0.25">
      <c r="A3423">
        <f t="shared" si="53"/>
        <v>3422</v>
      </c>
      <c r="B3423" s="5">
        <v>45231</v>
      </c>
      <c r="C3423" t="s">
        <v>45</v>
      </c>
      <c r="D3423">
        <v>9</v>
      </c>
      <c r="E3423">
        <v>33</v>
      </c>
      <c r="F3423" t="s">
        <v>26</v>
      </c>
      <c r="G3423" t="s">
        <v>61</v>
      </c>
      <c r="H3423">
        <v>4</v>
      </c>
    </row>
    <row r="3424" spans="1:8" x14ac:dyDescent="0.25">
      <c r="A3424">
        <f t="shared" si="53"/>
        <v>3423</v>
      </c>
      <c r="B3424" s="5">
        <v>45231</v>
      </c>
      <c r="C3424" t="s">
        <v>39</v>
      </c>
      <c r="D3424">
        <v>4</v>
      </c>
      <c r="E3424">
        <v>149</v>
      </c>
      <c r="F3424" t="s">
        <v>26</v>
      </c>
      <c r="G3424" t="s">
        <v>66</v>
      </c>
      <c r="H3424">
        <v>1</v>
      </c>
    </row>
    <row r="3425" spans="1:8" x14ac:dyDescent="0.25">
      <c r="A3425">
        <f t="shared" si="53"/>
        <v>3424</v>
      </c>
      <c r="B3425" s="5">
        <v>45231</v>
      </c>
      <c r="C3425" t="s">
        <v>45</v>
      </c>
      <c r="D3425">
        <v>3</v>
      </c>
      <c r="E3425">
        <v>151</v>
      </c>
      <c r="F3425" t="s">
        <v>26</v>
      </c>
      <c r="G3425" t="s">
        <v>66</v>
      </c>
      <c r="H3425">
        <v>5</v>
      </c>
    </row>
    <row r="3426" spans="1:8" x14ac:dyDescent="0.25">
      <c r="A3426">
        <f t="shared" si="53"/>
        <v>3425</v>
      </c>
      <c r="B3426" s="5">
        <v>45231</v>
      </c>
      <c r="C3426" t="s">
        <v>39</v>
      </c>
      <c r="D3426">
        <v>1</v>
      </c>
      <c r="E3426">
        <v>82</v>
      </c>
      <c r="F3426" t="s">
        <v>26</v>
      </c>
      <c r="G3426" t="s">
        <v>58</v>
      </c>
      <c r="H3426">
        <v>2</v>
      </c>
    </row>
    <row r="3427" spans="1:8" x14ac:dyDescent="0.25">
      <c r="A3427">
        <f t="shared" si="53"/>
        <v>3426</v>
      </c>
      <c r="B3427" s="5">
        <v>45231</v>
      </c>
      <c r="C3427" t="s">
        <v>45</v>
      </c>
      <c r="D3427">
        <v>2</v>
      </c>
      <c r="E3427">
        <v>161</v>
      </c>
      <c r="F3427" t="s">
        <v>26</v>
      </c>
      <c r="G3427" t="s">
        <v>58</v>
      </c>
      <c r="H3427">
        <v>1</v>
      </c>
    </row>
    <row r="3428" spans="1:8" x14ac:dyDescent="0.25">
      <c r="A3428">
        <f t="shared" si="53"/>
        <v>3427</v>
      </c>
      <c r="B3428" s="5">
        <v>45231</v>
      </c>
      <c r="C3428" t="s">
        <v>45</v>
      </c>
      <c r="D3428">
        <v>6</v>
      </c>
      <c r="E3428">
        <v>149</v>
      </c>
      <c r="F3428" t="s">
        <v>26</v>
      </c>
      <c r="G3428" t="s">
        <v>58</v>
      </c>
      <c r="H3428">
        <v>3</v>
      </c>
    </row>
    <row r="3429" spans="1:8" x14ac:dyDescent="0.25">
      <c r="A3429">
        <f t="shared" si="53"/>
        <v>3428</v>
      </c>
      <c r="B3429" s="5">
        <v>45231</v>
      </c>
      <c r="C3429" t="s">
        <v>45</v>
      </c>
      <c r="D3429">
        <v>4</v>
      </c>
      <c r="E3429">
        <v>177</v>
      </c>
      <c r="F3429" t="s">
        <v>26</v>
      </c>
      <c r="G3429" t="s">
        <v>58</v>
      </c>
      <c r="H3429">
        <v>3</v>
      </c>
    </row>
    <row r="3430" spans="1:8" x14ac:dyDescent="0.25">
      <c r="A3430">
        <f t="shared" si="53"/>
        <v>3429</v>
      </c>
      <c r="B3430" s="5">
        <v>45231</v>
      </c>
      <c r="C3430" t="s">
        <v>45</v>
      </c>
      <c r="D3430">
        <v>4</v>
      </c>
      <c r="E3430">
        <v>97</v>
      </c>
      <c r="F3430" t="s">
        <v>26</v>
      </c>
      <c r="G3430" t="s">
        <v>41</v>
      </c>
      <c r="H3430">
        <v>1</v>
      </c>
    </row>
    <row r="3431" spans="1:8" x14ac:dyDescent="0.25">
      <c r="A3431">
        <f t="shared" si="53"/>
        <v>3430</v>
      </c>
      <c r="B3431" s="5">
        <v>45231</v>
      </c>
      <c r="C3431" t="s">
        <v>45</v>
      </c>
      <c r="D3431">
        <v>8</v>
      </c>
      <c r="E3431">
        <v>50</v>
      </c>
      <c r="F3431" t="s">
        <v>26</v>
      </c>
      <c r="G3431" t="s">
        <v>49</v>
      </c>
      <c r="H3431">
        <v>1</v>
      </c>
    </row>
    <row r="3432" spans="1:8" x14ac:dyDescent="0.25">
      <c r="A3432">
        <f t="shared" si="53"/>
        <v>3431</v>
      </c>
      <c r="B3432" s="5">
        <v>45231</v>
      </c>
      <c r="C3432" t="s">
        <v>45</v>
      </c>
      <c r="D3432">
        <v>8</v>
      </c>
      <c r="E3432">
        <v>105</v>
      </c>
      <c r="F3432" t="s">
        <v>26</v>
      </c>
      <c r="G3432" t="s">
        <v>30</v>
      </c>
      <c r="H3432">
        <v>1</v>
      </c>
    </row>
    <row r="3433" spans="1:8" x14ac:dyDescent="0.25">
      <c r="A3433">
        <f t="shared" si="53"/>
        <v>3432</v>
      </c>
      <c r="B3433" s="5">
        <v>45231</v>
      </c>
      <c r="C3433" t="s">
        <v>45</v>
      </c>
      <c r="D3433">
        <v>5</v>
      </c>
      <c r="E3433">
        <v>188</v>
      </c>
      <c r="F3433" t="s">
        <v>26</v>
      </c>
      <c r="G3433" t="s">
        <v>41</v>
      </c>
      <c r="H3433">
        <v>5</v>
      </c>
    </row>
    <row r="3434" spans="1:8" x14ac:dyDescent="0.25">
      <c r="A3434">
        <f t="shared" si="53"/>
        <v>3433</v>
      </c>
      <c r="B3434" s="5">
        <v>45231</v>
      </c>
      <c r="C3434" t="s">
        <v>39</v>
      </c>
      <c r="D3434">
        <v>8</v>
      </c>
      <c r="E3434">
        <v>52</v>
      </c>
      <c r="F3434" t="s">
        <v>26</v>
      </c>
      <c r="G3434" t="s">
        <v>30</v>
      </c>
      <c r="H3434">
        <v>1</v>
      </c>
    </row>
    <row r="3435" spans="1:8" x14ac:dyDescent="0.25">
      <c r="A3435">
        <f t="shared" si="53"/>
        <v>3434</v>
      </c>
      <c r="B3435" s="5">
        <v>45231</v>
      </c>
      <c r="C3435" t="s">
        <v>45</v>
      </c>
      <c r="D3435">
        <v>10</v>
      </c>
      <c r="E3435">
        <v>71</v>
      </c>
      <c r="F3435" t="s">
        <v>26</v>
      </c>
      <c r="G3435" t="s">
        <v>41</v>
      </c>
      <c r="H3435">
        <v>2</v>
      </c>
    </row>
    <row r="3436" spans="1:8" x14ac:dyDescent="0.25">
      <c r="A3436">
        <f t="shared" si="53"/>
        <v>3435</v>
      </c>
      <c r="B3436" s="5">
        <v>45231</v>
      </c>
      <c r="C3436" t="s">
        <v>45</v>
      </c>
      <c r="D3436">
        <v>3</v>
      </c>
      <c r="E3436">
        <v>191</v>
      </c>
      <c r="F3436" t="s">
        <v>26</v>
      </c>
      <c r="G3436" t="s">
        <v>41</v>
      </c>
      <c r="H3436">
        <v>1</v>
      </c>
    </row>
    <row r="3437" spans="1:8" x14ac:dyDescent="0.25">
      <c r="A3437">
        <f t="shared" si="53"/>
        <v>3436</v>
      </c>
      <c r="B3437" s="5">
        <v>45231</v>
      </c>
      <c r="C3437" t="s">
        <v>45</v>
      </c>
      <c r="D3437">
        <v>3</v>
      </c>
      <c r="E3437">
        <v>76</v>
      </c>
      <c r="F3437" t="s">
        <v>26</v>
      </c>
      <c r="G3437" t="s">
        <v>49</v>
      </c>
      <c r="H3437">
        <v>1</v>
      </c>
    </row>
    <row r="3438" spans="1:8" x14ac:dyDescent="0.25">
      <c r="A3438">
        <f t="shared" si="53"/>
        <v>3437</v>
      </c>
      <c r="B3438" s="5">
        <v>45231</v>
      </c>
      <c r="C3438" t="s">
        <v>39</v>
      </c>
      <c r="D3438">
        <v>6</v>
      </c>
      <c r="E3438">
        <v>57</v>
      </c>
      <c r="F3438" t="s">
        <v>26</v>
      </c>
      <c r="G3438" t="s">
        <v>49</v>
      </c>
      <c r="H3438">
        <v>2</v>
      </c>
    </row>
    <row r="3439" spans="1:8" x14ac:dyDescent="0.25">
      <c r="A3439">
        <f t="shared" si="53"/>
        <v>3438</v>
      </c>
      <c r="B3439" s="5">
        <v>45231</v>
      </c>
      <c r="C3439" t="s">
        <v>45</v>
      </c>
      <c r="D3439">
        <v>5</v>
      </c>
      <c r="E3439">
        <v>83</v>
      </c>
      <c r="F3439" t="s">
        <v>26</v>
      </c>
      <c r="G3439" t="s">
        <v>41</v>
      </c>
      <c r="H3439">
        <v>3</v>
      </c>
    </row>
    <row r="3440" spans="1:8" x14ac:dyDescent="0.25">
      <c r="A3440">
        <f t="shared" si="53"/>
        <v>3439</v>
      </c>
      <c r="B3440" s="5">
        <v>45231</v>
      </c>
      <c r="C3440" t="s">
        <v>45</v>
      </c>
      <c r="D3440">
        <v>10</v>
      </c>
      <c r="E3440">
        <v>70</v>
      </c>
      <c r="F3440" t="s">
        <v>26</v>
      </c>
      <c r="G3440" t="s">
        <v>41</v>
      </c>
      <c r="H3440">
        <v>2</v>
      </c>
    </row>
    <row r="3441" spans="1:8" x14ac:dyDescent="0.25">
      <c r="A3441">
        <f t="shared" si="53"/>
        <v>3440</v>
      </c>
      <c r="B3441" s="5">
        <v>45231</v>
      </c>
      <c r="C3441" t="s">
        <v>45</v>
      </c>
      <c r="D3441">
        <v>3</v>
      </c>
      <c r="E3441">
        <v>148</v>
      </c>
      <c r="F3441" t="s">
        <v>26</v>
      </c>
      <c r="G3441" t="s">
        <v>66</v>
      </c>
      <c r="H3441">
        <v>5</v>
      </c>
    </row>
    <row r="3442" spans="1:8" x14ac:dyDescent="0.25">
      <c r="A3442">
        <f t="shared" si="53"/>
        <v>3441</v>
      </c>
      <c r="B3442" s="5">
        <v>45231</v>
      </c>
      <c r="C3442" t="s">
        <v>45</v>
      </c>
      <c r="D3442">
        <v>2</v>
      </c>
      <c r="E3442">
        <v>82</v>
      </c>
      <c r="F3442" t="s">
        <v>26</v>
      </c>
      <c r="G3442" t="s">
        <v>66</v>
      </c>
      <c r="H3442">
        <v>5</v>
      </c>
    </row>
    <row r="3443" spans="1:8" x14ac:dyDescent="0.25">
      <c r="A3443">
        <f t="shared" si="53"/>
        <v>3442</v>
      </c>
      <c r="B3443" s="5">
        <v>45231</v>
      </c>
      <c r="C3443" t="s">
        <v>39</v>
      </c>
      <c r="D3443">
        <v>2</v>
      </c>
      <c r="E3443">
        <v>69</v>
      </c>
      <c r="F3443" t="s">
        <v>26</v>
      </c>
      <c r="G3443" t="s">
        <v>61</v>
      </c>
      <c r="H3443">
        <v>4</v>
      </c>
    </row>
    <row r="3444" spans="1:8" x14ac:dyDescent="0.25">
      <c r="A3444">
        <f t="shared" si="53"/>
        <v>3443</v>
      </c>
      <c r="B3444" s="5">
        <v>45231</v>
      </c>
      <c r="C3444" t="s">
        <v>45</v>
      </c>
      <c r="D3444">
        <v>6</v>
      </c>
      <c r="E3444">
        <v>132</v>
      </c>
      <c r="F3444" t="s">
        <v>26</v>
      </c>
      <c r="G3444" t="s">
        <v>30</v>
      </c>
      <c r="H3444">
        <v>1</v>
      </c>
    </row>
    <row r="3445" spans="1:8" x14ac:dyDescent="0.25">
      <c r="A3445">
        <f t="shared" si="53"/>
        <v>3444</v>
      </c>
      <c r="B3445" s="5">
        <v>45231</v>
      </c>
      <c r="C3445" t="s">
        <v>39</v>
      </c>
      <c r="D3445">
        <v>2</v>
      </c>
      <c r="E3445">
        <v>124</v>
      </c>
      <c r="F3445" t="s">
        <v>26</v>
      </c>
      <c r="G3445" t="s">
        <v>41</v>
      </c>
      <c r="H3445">
        <v>2</v>
      </c>
    </row>
    <row r="3446" spans="1:8" x14ac:dyDescent="0.25">
      <c r="A3446">
        <f t="shared" si="53"/>
        <v>3445</v>
      </c>
      <c r="B3446" s="5">
        <v>45231</v>
      </c>
      <c r="C3446" t="s">
        <v>45</v>
      </c>
      <c r="D3446">
        <v>10</v>
      </c>
      <c r="E3446">
        <v>129</v>
      </c>
      <c r="F3446" t="s">
        <v>26</v>
      </c>
      <c r="G3446" t="s">
        <v>61</v>
      </c>
      <c r="H3446">
        <v>4</v>
      </c>
    </row>
    <row r="3447" spans="1:8" x14ac:dyDescent="0.25">
      <c r="A3447">
        <f t="shared" si="53"/>
        <v>3446</v>
      </c>
      <c r="B3447" s="5">
        <v>45231</v>
      </c>
      <c r="C3447" t="s">
        <v>45</v>
      </c>
      <c r="D3447">
        <v>10</v>
      </c>
      <c r="E3447">
        <v>130</v>
      </c>
      <c r="F3447" t="s">
        <v>26</v>
      </c>
      <c r="G3447" t="s">
        <v>66</v>
      </c>
      <c r="H3447">
        <v>2</v>
      </c>
    </row>
    <row r="3448" spans="1:8" x14ac:dyDescent="0.25">
      <c r="A3448">
        <f t="shared" si="53"/>
        <v>3447</v>
      </c>
      <c r="B3448" s="5">
        <v>45231</v>
      </c>
      <c r="C3448" t="s">
        <v>39</v>
      </c>
      <c r="D3448">
        <v>6</v>
      </c>
      <c r="E3448">
        <v>136</v>
      </c>
      <c r="F3448" t="s">
        <v>26</v>
      </c>
      <c r="G3448" t="s">
        <v>61</v>
      </c>
      <c r="H3448">
        <v>2</v>
      </c>
    </row>
    <row r="3449" spans="1:8" x14ac:dyDescent="0.25">
      <c r="A3449">
        <f t="shared" si="53"/>
        <v>3448</v>
      </c>
      <c r="B3449" s="5">
        <v>45231</v>
      </c>
      <c r="C3449" t="s">
        <v>45</v>
      </c>
      <c r="D3449">
        <v>4</v>
      </c>
      <c r="E3449">
        <v>78</v>
      </c>
      <c r="F3449" t="s">
        <v>26</v>
      </c>
      <c r="G3449" t="s">
        <v>66</v>
      </c>
      <c r="H3449">
        <v>4</v>
      </c>
    </row>
    <row r="3450" spans="1:8" x14ac:dyDescent="0.25">
      <c r="A3450">
        <f t="shared" si="53"/>
        <v>3449</v>
      </c>
      <c r="B3450" s="5">
        <v>45231</v>
      </c>
      <c r="C3450" t="s">
        <v>45</v>
      </c>
      <c r="D3450">
        <v>6</v>
      </c>
      <c r="E3450">
        <v>76</v>
      </c>
      <c r="F3450" t="s">
        <v>26</v>
      </c>
      <c r="G3450" t="s">
        <v>30</v>
      </c>
      <c r="H3450">
        <v>5</v>
      </c>
    </row>
    <row r="3451" spans="1:8" x14ac:dyDescent="0.25">
      <c r="A3451">
        <f t="shared" si="53"/>
        <v>3450</v>
      </c>
      <c r="B3451" s="5">
        <v>45231</v>
      </c>
      <c r="C3451" t="s">
        <v>39</v>
      </c>
      <c r="D3451">
        <v>5</v>
      </c>
      <c r="E3451">
        <v>93</v>
      </c>
      <c r="F3451" t="s">
        <v>26</v>
      </c>
      <c r="G3451" t="s">
        <v>49</v>
      </c>
      <c r="H3451">
        <v>2</v>
      </c>
    </row>
    <row r="3452" spans="1:8" x14ac:dyDescent="0.25">
      <c r="A3452">
        <f t="shared" si="53"/>
        <v>3451</v>
      </c>
      <c r="B3452" s="5">
        <v>45231</v>
      </c>
      <c r="C3452" t="s">
        <v>39</v>
      </c>
      <c r="D3452">
        <v>1</v>
      </c>
      <c r="F3452" t="s">
        <v>26</v>
      </c>
      <c r="G3452" t="s">
        <v>49</v>
      </c>
      <c r="H3452">
        <v>4</v>
      </c>
    </row>
    <row r="3453" spans="1:8" x14ac:dyDescent="0.25">
      <c r="A3453">
        <f t="shared" si="53"/>
        <v>3452</v>
      </c>
      <c r="B3453" s="5">
        <v>45231</v>
      </c>
      <c r="C3453" t="s">
        <v>45</v>
      </c>
      <c r="D3453">
        <v>8</v>
      </c>
      <c r="E3453">
        <v>46</v>
      </c>
      <c r="F3453" t="s">
        <v>26</v>
      </c>
      <c r="G3453" t="s">
        <v>41</v>
      </c>
      <c r="H3453">
        <v>2</v>
      </c>
    </row>
    <row r="3454" spans="1:8" x14ac:dyDescent="0.25">
      <c r="A3454">
        <f t="shared" si="53"/>
        <v>3453</v>
      </c>
      <c r="B3454" s="5">
        <v>45231</v>
      </c>
      <c r="C3454" t="s">
        <v>45</v>
      </c>
      <c r="D3454">
        <v>9</v>
      </c>
      <c r="E3454">
        <v>98</v>
      </c>
      <c r="F3454" t="s">
        <v>26</v>
      </c>
      <c r="G3454" t="s">
        <v>66</v>
      </c>
      <c r="H3454">
        <v>4</v>
      </c>
    </row>
    <row r="3455" spans="1:8" x14ac:dyDescent="0.25">
      <c r="A3455">
        <f t="shared" si="53"/>
        <v>3454</v>
      </c>
      <c r="B3455" s="5">
        <v>45231</v>
      </c>
      <c r="C3455" t="s">
        <v>45</v>
      </c>
      <c r="D3455">
        <v>8</v>
      </c>
      <c r="E3455">
        <v>130</v>
      </c>
      <c r="F3455" t="s">
        <v>26</v>
      </c>
      <c r="G3455" t="s">
        <v>61</v>
      </c>
      <c r="H3455">
        <v>2</v>
      </c>
    </row>
    <row r="3456" spans="1:8" x14ac:dyDescent="0.25">
      <c r="A3456">
        <f t="shared" si="53"/>
        <v>3455</v>
      </c>
      <c r="B3456" s="5">
        <v>45231</v>
      </c>
      <c r="C3456" t="s">
        <v>45</v>
      </c>
      <c r="D3456">
        <v>10</v>
      </c>
      <c r="E3456">
        <v>97</v>
      </c>
      <c r="F3456" t="s">
        <v>26</v>
      </c>
      <c r="G3456" t="s">
        <v>41</v>
      </c>
      <c r="H3456">
        <v>5</v>
      </c>
    </row>
    <row r="3457" spans="1:8" x14ac:dyDescent="0.25">
      <c r="A3457">
        <f t="shared" si="53"/>
        <v>3456</v>
      </c>
      <c r="B3457" s="5">
        <v>45231</v>
      </c>
      <c r="C3457" t="s">
        <v>45</v>
      </c>
      <c r="D3457">
        <v>2</v>
      </c>
      <c r="E3457">
        <v>36</v>
      </c>
      <c r="F3457" t="s">
        <v>26</v>
      </c>
      <c r="G3457" t="s">
        <v>58</v>
      </c>
      <c r="H3457">
        <v>5</v>
      </c>
    </row>
    <row r="3458" spans="1:8" x14ac:dyDescent="0.25">
      <c r="A3458">
        <f t="shared" ref="A3458:A3521" si="54">ROW()-1</f>
        <v>3457</v>
      </c>
      <c r="B3458" s="5">
        <v>45231</v>
      </c>
      <c r="C3458" t="s">
        <v>45</v>
      </c>
      <c r="D3458">
        <v>8</v>
      </c>
      <c r="E3458">
        <v>154</v>
      </c>
      <c r="F3458" t="s">
        <v>26</v>
      </c>
      <c r="G3458" t="s">
        <v>49</v>
      </c>
      <c r="H3458">
        <v>1</v>
      </c>
    </row>
    <row r="3459" spans="1:8" x14ac:dyDescent="0.25">
      <c r="A3459">
        <f t="shared" si="54"/>
        <v>3458</v>
      </c>
      <c r="B3459" s="5">
        <v>45231</v>
      </c>
      <c r="C3459" t="s">
        <v>39</v>
      </c>
      <c r="D3459">
        <v>9</v>
      </c>
      <c r="E3459">
        <v>57</v>
      </c>
      <c r="F3459" t="s">
        <v>26</v>
      </c>
      <c r="G3459" t="s">
        <v>30</v>
      </c>
      <c r="H3459">
        <v>4</v>
      </c>
    </row>
    <row r="3460" spans="1:8" x14ac:dyDescent="0.25">
      <c r="A3460">
        <f t="shared" si="54"/>
        <v>3459</v>
      </c>
      <c r="B3460" s="5">
        <v>45231</v>
      </c>
      <c r="C3460" t="s">
        <v>45</v>
      </c>
      <c r="D3460">
        <v>8</v>
      </c>
      <c r="E3460">
        <v>129</v>
      </c>
      <c r="F3460" t="s">
        <v>26</v>
      </c>
      <c r="G3460" t="s">
        <v>49</v>
      </c>
      <c r="H3460">
        <v>3</v>
      </c>
    </row>
    <row r="3461" spans="1:8" x14ac:dyDescent="0.25">
      <c r="A3461">
        <f t="shared" si="54"/>
        <v>3460</v>
      </c>
      <c r="B3461" s="5">
        <v>45231</v>
      </c>
      <c r="C3461" t="s">
        <v>39</v>
      </c>
      <c r="D3461">
        <v>7</v>
      </c>
      <c r="E3461">
        <v>125</v>
      </c>
      <c r="F3461" t="s">
        <v>26</v>
      </c>
      <c r="G3461" t="s">
        <v>30</v>
      </c>
      <c r="H3461">
        <v>2</v>
      </c>
    </row>
    <row r="3462" spans="1:8" x14ac:dyDescent="0.25">
      <c r="A3462">
        <f t="shared" si="54"/>
        <v>3461</v>
      </c>
      <c r="B3462" s="5">
        <v>45231</v>
      </c>
      <c r="C3462" t="s">
        <v>45</v>
      </c>
      <c r="D3462">
        <v>9</v>
      </c>
      <c r="E3462">
        <v>209</v>
      </c>
      <c r="F3462" t="s">
        <v>26</v>
      </c>
      <c r="G3462" t="s">
        <v>66</v>
      </c>
      <c r="H3462">
        <v>3</v>
      </c>
    </row>
    <row r="3463" spans="1:8" x14ac:dyDescent="0.25">
      <c r="A3463">
        <f t="shared" si="54"/>
        <v>3462</v>
      </c>
      <c r="B3463" s="5">
        <v>45231</v>
      </c>
      <c r="C3463" t="s">
        <v>45</v>
      </c>
      <c r="D3463">
        <v>2</v>
      </c>
      <c r="E3463">
        <v>152</v>
      </c>
      <c r="F3463" t="s">
        <v>26</v>
      </c>
      <c r="G3463" t="s">
        <v>30</v>
      </c>
      <c r="H3463">
        <v>2</v>
      </c>
    </row>
    <row r="3464" spans="1:8" x14ac:dyDescent="0.25">
      <c r="A3464">
        <f t="shared" si="54"/>
        <v>3463</v>
      </c>
      <c r="B3464" s="5">
        <v>45231</v>
      </c>
      <c r="C3464" t="s">
        <v>39</v>
      </c>
      <c r="D3464">
        <v>5</v>
      </c>
      <c r="E3464">
        <v>66</v>
      </c>
      <c r="F3464" t="s">
        <v>26</v>
      </c>
      <c r="G3464" t="s">
        <v>41</v>
      </c>
      <c r="H3464">
        <v>1</v>
      </c>
    </row>
    <row r="3465" spans="1:8" x14ac:dyDescent="0.25">
      <c r="A3465">
        <f t="shared" si="54"/>
        <v>3464</v>
      </c>
      <c r="B3465" s="5">
        <v>45231</v>
      </c>
      <c r="C3465" t="s">
        <v>45</v>
      </c>
      <c r="D3465">
        <v>9</v>
      </c>
      <c r="E3465">
        <v>201</v>
      </c>
      <c r="F3465" t="s">
        <v>26</v>
      </c>
      <c r="G3465" t="s">
        <v>66</v>
      </c>
      <c r="H3465">
        <v>2</v>
      </c>
    </row>
    <row r="3466" spans="1:8" x14ac:dyDescent="0.25">
      <c r="A3466">
        <f t="shared" si="54"/>
        <v>3465</v>
      </c>
      <c r="B3466" s="5">
        <v>45231</v>
      </c>
      <c r="C3466" t="s">
        <v>45</v>
      </c>
      <c r="D3466">
        <v>2</v>
      </c>
      <c r="E3466">
        <v>34</v>
      </c>
      <c r="F3466" t="s">
        <v>26</v>
      </c>
      <c r="G3466" t="s">
        <v>61</v>
      </c>
      <c r="H3466">
        <v>2</v>
      </c>
    </row>
    <row r="3467" spans="1:8" x14ac:dyDescent="0.25">
      <c r="A3467">
        <f t="shared" si="54"/>
        <v>3466</v>
      </c>
      <c r="B3467" s="5">
        <v>45231</v>
      </c>
      <c r="C3467" t="s">
        <v>45</v>
      </c>
      <c r="D3467">
        <v>3</v>
      </c>
      <c r="E3467">
        <v>116</v>
      </c>
      <c r="F3467" t="s">
        <v>26</v>
      </c>
      <c r="G3467" t="s">
        <v>61</v>
      </c>
      <c r="H3467">
        <v>1</v>
      </c>
    </row>
    <row r="3468" spans="1:8" x14ac:dyDescent="0.25">
      <c r="A3468">
        <f t="shared" si="54"/>
        <v>3467</v>
      </c>
      <c r="B3468" s="5">
        <v>45231</v>
      </c>
      <c r="C3468" t="s">
        <v>45</v>
      </c>
      <c r="D3468">
        <v>6</v>
      </c>
      <c r="E3468">
        <v>48</v>
      </c>
      <c r="F3468" t="s">
        <v>26</v>
      </c>
      <c r="G3468" t="s">
        <v>66</v>
      </c>
      <c r="H3468">
        <v>5</v>
      </c>
    </row>
    <row r="3469" spans="1:8" x14ac:dyDescent="0.25">
      <c r="A3469">
        <f t="shared" si="54"/>
        <v>3468</v>
      </c>
      <c r="B3469" s="5">
        <v>45231</v>
      </c>
      <c r="C3469" t="s">
        <v>45</v>
      </c>
      <c r="D3469">
        <v>4</v>
      </c>
      <c r="E3469">
        <v>54</v>
      </c>
      <c r="F3469" t="s">
        <v>26</v>
      </c>
      <c r="G3469" t="s">
        <v>49</v>
      </c>
      <c r="H3469">
        <v>2</v>
      </c>
    </row>
    <row r="3470" spans="1:8" x14ac:dyDescent="0.25">
      <c r="A3470">
        <f t="shared" si="54"/>
        <v>3469</v>
      </c>
      <c r="B3470" s="5">
        <v>45231</v>
      </c>
      <c r="C3470" t="s">
        <v>45</v>
      </c>
      <c r="D3470">
        <v>8</v>
      </c>
      <c r="E3470">
        <v>97</v>
      </c>
      <c r="F3470" t="s">
        <v>26</v>
      </c>
      <c r="G3470" t="s">
        <v>61</v>
      </c>
      <c r="H3470">
        <v>5</v>
      </c>
    </row>
    <row r="3471" spans="1:8" x14ac:dyDescent="0.25">
      <c r="A3471">
        <f t="shared" si="54"/>
        <v>3470</v>
      </c>
      <c r="B3471" s="5">
        <v>45231</v>
      </c>
      <c r="C3471" t="s">
        <v>45</v>
      </c>
      <c r="D3471">
        <v>7</v>
      </c>
      <c r="E3471">
        <v>208</v>
      </c>
      <c r="F3471" t="s">
        <v>26</v>
      </c>
      <c r="G3471" t="s">
        <v>61</v>
      </c>
      <c r="H3471">
        <v>1</v>
      </c>
    </row>
    <row r="3472" spans="1:8" x14ac:dyDescent="0.25">
      <c r="A3472">
        <f t="shared" si="54"/>
        <v>3471</v>
      </c>
      <c r="B3472" s="5">
        <v>45231</v>
      </c>
      <c r="C3472" t="s">
        <v>45</v>
      </c>
      <c r="D3472">
        <v>7</v>
      </c>
      <c r="E3472">
        <v>79</v>
      </c>
      <c r="F3472" t="s">
        <v>26</v>
      </c>
      <c r="G3472" t="s">
        <v>30</v>
      </c>
      <c r="H3472">
        <v>3</v>
      </c>
    </row>
    <row r="3473" spans="1:8" x14ac:dyDescent="0.25">
      <c r="A3473">
        <f t="shared" si="54"/>
        <v>3472</v>
      </c>
      <c r="B3473" s="5">
        <v>45231</v>
      </c>
      <c r="C3473" t="s">
        <v>39</v>
      </c>
      <c r="D3473">
        <v>1</v>
      </c>
      <c r="E3473">
        <v>110</v>
      </c>
      <c r="F3473" t="s">
        <v>26</v>
      </c>
      <c r="G3473" t="s">
        <v>58</v>
      </c>
      <c r="H3473">
        <v>2</v>
      </c>
    </row>
    <row r="3474" spans="1:8" x14ac:dyDescent="0.25">
      <c r="A3474">
        <f t="shared" si="54"/>
        <v>3473</v>
      </c>
      <c r="B3474" s="5">
        <v>45231</v>
      </c>
      <c r="C3474" t="s">
        <v>45</v>
      </c>
      <c r="D3474">
        <v>1</v>
      </c>
      <c r="E3474">
        <v>120</v>
      </c>
      <c r="F3474" t="s">
        <v>26</v>
      </c>
      <c r="G3474" t="s">
        <v>66</v>
      </c>
      <c r="H3474">
        <v>1</v>
      </c>
    </row>
    <row r="3475" spans="1:8" x14ac:dyDescent="0.25">
      <c r="A3475">
        <f t="shared" si="54"/>
        <v>3474</v>
      </c>
      <c r="B3475" s="5">
        <v>45231</v>
      </c>
      <c r="C3475" t="s">
        <v>39</v>
      </c>
      <c r="D3475">
        <v>3</v>
      </c>
      <c r="E3475">
        <v>138</v>
      </c>
      <c r="F3475" t="s">
        <v>26</v>
      </c>
      <c r="G3475" t="s">
        <v>58</v>
      </c>
      <c r="H3475">
        <v>4</v>
      </c>
    </row>
    <row r="3476" spans="1:8" x14ac:dyDescent="0.25">
      <c r="A3476">
        <f t="shared" si="54"/>
        <v>3475</v>
      </c>
      <c r="B3476" s="5">
        <v>45231</v>
      </c>
      <c r="C3476" t="s">
        <v>39</v>
      </c>
      <c r="D3476">
        <v>10</v>
      </c>
      <c r="E3476">
        <v>104</v>
      </c>
      <c r="F3476" t="s">
        <v>26</v>
      </c>
      <c r="G3476" t="s">
        <v>66</v>
      </c>
      <c r="H3476">
        <v>4</v>
      </c>
    </row>
    <row r="3477" spans="1:8" x14ac:dyDescent="0.25">
      <c r="A3477">
        <f t="shared" si="54"/>
        <v>3476</v>
      </c>
      <c r="B3477" s="5">
        <v>45231</v>
      </c>
      <c r="C3477" t="s">
        <v>39</v>
      </c>
      <c r="D3477">
        <v>6</v>
      </c>
      <c r="E3477">
        <v>90</v>
      </c>
      <c r="F3477" t="s">
        <v>26</v>
      </c>
      <c r="G3477" t="s">
        <v>66</v>
      </c>
      <c r="H3477">
        <v>2</v>
      </c>
    </row>
    <row r="3478" spans="1:8" x14ac:dyDescent="0.25">
      <c r="A3478">
        <f t="shared" si="54"/>
        <v>3477</v>
      </c>
      <c r="B3478" s="5">
        <v>45231</v>
      </c>
      <c r="C3478" t="s">
        <v>45</v>
      </c>
      <c r="D3478">
        <v>1</v>
      </c>
      <c r="E3478">
        <v>64</v>
      </c>
      <c r="F3478" t="s">
        <v>26</v>
      </c>
      <c r="G3478" t="s">
        <v>61</v>
      </c>
      <c r="H3478">
        <v>3</v>
      </c>
    </row>
    <row r="3479" spans="1:8" x14ac:dyDescent="0.25">
      <c r="A3479">
        <f t="shared" si="54"/>
        <v>3478</v>
      </c>
      <c r="B3479" s="5">
        <v>45231</v>
      </c>
      <c r="C3479" t="s">
        <v>39</v>
      </c>
      <c r="D3479">
        <v>1</v>
      </c>
      <c r="E3479">
        <v>106</v>
      </c>
      <c r="F3479" t="s">
        <v>26</v>
      </c>
      <c r="G3479" t="s">
        <v>49</v>
      </c>
      <c r="H3479">
        <v>1</v>
      </c>
    </row>
    <row r="3480" spans="1:8" x14ac:dyDescent="0.25">
      <c r="A3480">
        <f t="shared" si="54"/>
        <v>3479</v>
      </c>
      <c r="B3480" s="5">
        <v>45231</v>
      </c>
      <c r="C3480" t="s">
        <v>45</v>
      </c>
      <c r="D3480">
        <v>9</v>
      </c>
      <c r="E3480">
        <v>99</v>
      </c>
      <c r="F3480" t="s">
        <v>26</v>
      </c>
      <c r="G3480" t="s">
        <v>58</v>
      </c>
      <c r="H3480">
        <v>1</v>
      </c>
    </row>
    <row r="3481" spans="1:8" x14ac:dyDescent="0.25">
      <c r="A3481">
        <f t="shared" si="54"/>
        <v>3480</v>
      </c>
      <c r="B3481" s="5">
        <v>45231</v>
      </c>
      <c r="C3481" t="s">
        <v>45</v>
      </c>
      <c r="D3481">
        <v>2</v>
      </c>
      <c r="E3481">
        <v>117</v>
      </c>
      <c r="F3481" t="s">
        <v>26</v>
      </c>
      <c r="G3481" t="s">
        <v>30</v>
      </c>
      <c r="H3481">
        <v>4</v>
      </c>
    </row>
    <row r="3482" spans="1:8" x14ac:dyDescent="0.25">
      <c r="A3482">
        <f t="shared" si="54"/>
        <v>3481</v>
      </c>
      <c r="B3482" s="5">
        <v>45231</v>
      </c>
      <c r="C3482" t="s">
        <v>45</v>
      </c>
      <c r="D3482">
        <v>2</v>
      </c>
      <c r="E3482">
        <v>113</v>
      </c>
      <c r="F3482" t="s">
        <v>26</v>
      </c>
      <c r="G3482" t="s">
        <v>61</v>
      </c>
      <c r="H3482">
        <v>4</v>
      </c>
    </row>
    <row r="3483" spans="1:8" x14ac:dyDescent="0.25">
      <c r="A3483">
        <f t="shared" si="54"/>
        <v>3482</v>
      </c>
      <c r="B3483" s="5">
        <v>45231</v>
      </c>
      <c r="C3483" t="s">
        <v>39</v>
      </c>
      <c r="D3483">
        <v>1</v>
      </c>
      <c r="E3483">
        <v>177</v>
      </c>
      <c r="F3483" t="s">
        <v>26</v>
      </c>
      <c r="G3483" t="s">
        <v>61</v>
      </c>
      <c r="H3483">
        <v>1</v>
      </c>
    </row>
    <row r="3484" spans="1:8" x14ac:dyDescent="0.25">
      <c r="A3484">
        <f t="shared" si="54"/>
        <v>3483</v>
      </c>
      <c r="B3484" s="5">
        <v>45231</v>
      </c>
      <c r="C3484" t="s">
        <v>39</v>
      </c>
      <c r="D3484">
        <v>1</v>
      </c>
      <c r="E3484">
        <v>125</v>
      </c>
      <c r="F3484" t="s">
        <v>26</v>
      </c>
      <c r="G3484" t="s">
        <v>30</v>
      </c>
      <c r="H3484">
        <v>3</v>
      </c>
    </row>
    <row r="3485" spans="1:8" x14ac:dyDescent="0.25">
      <c r="A3485">
        <f t="shared" si="54"/>
        <v>3484</v>
      </c>
      <c r="B3485" s="5">
        <v>45231</v>
      </c>
      <c r="C3485" t="s">
        <v>45</v>
      </c>
      <c r="D3485">
        <v>1</v>
      </c>
      <c r="E3485">
        <v>155</v>
      </c>
      <c r="F3485" t="s">
        <v>26</v>
      </c>
      <c r="G3485" t="s">
        <v>49</v>
      </c>
      <c r="H3485">
        <v>1</v>
      </c>
    </row>
    <row r="3486" spans="1:8" x14ac:dyDescent="0.25">
      <c r="A3486">
        <f t="shared" si="54"/>
        <v>3485</v>
      </c>
      <c r="B3486" s="5">
        <v>45231</v>
      </c>
      <c r="C3486" t="s">
        <v>45</v>
      </c>
      <c r="D3486">
        <v>6</v>
      </c>
      <c r="E3486">
        <v>169</v>
      </c>
      <c r="F3486" t="s">
        <v>26</v>
      </c>
      <c r="G3486" t="s">
        <v>49</v>
      </c>
      <c r="H3486">
        <v>4</v>
      </c>
    </row>
    <row r="3487" spans="1:8" x14ac:dyDescent="0.25">
      <c r="A3487">
        <f t="shared" si="54"/>
        <v>3486</v>
      </c>
      <c r="B3487" s="5">
        <v>45231</v>
      </c>
      <c r="C3487" t="s">
        <v>39</v>
      </c>
      <c r="D3487">
        <v>9</v>
      </c>
      <c r="E3487">
        <v>151</v>
      </c>
      <c r="F3487" t="s">
        <v>26</v>
      </c>
      <c r="G3487" t="s">
        <v>41</v>
      </c>
      <c r="H3487">
        <v>4</v>
      </c>
    </row>
    <row r="3488" spans="1:8" x14ac:dyDescent="0.25">
      <c r="A3488">
        <f t="shared" si="54"/>
        <v>3487</v>
      </c>
      <c r="B3488" s="5">
        <v>45231</v>
      </c>
      <c r="C3488" t="s">
        <v>45</v>
      </c>
      <c r="D3488">
        <v>5</v>
      </c>
      <c r="E3488">
        <v>61</v>
      </c>
      <c r="F3488" t="s">
        <v>26</v>
      </c>
      <c r="G3488" t="s">
        <v>66</v>
      </c>
      <c r="H3488">
        <v>5</v>
      </c>
    </row>
    <row r="3489" spans="1:8" x14ac:dyDescent="0.25">
      <c r="A3489">
        <f t="shared" si="54"/>
        <v>3488</v>
      </c>
      <c r="B3489" s="5">
        <v>45231</v>
      </c>
      <c r="C3489" t="s">
        <v>45</v>
      </c>
      <c r="D3489">
        <v>4</v>
      </c>
      <c r="E3489">
        <v>156</v>
      </c>
      <c r="F3489" t="s">
        <v>26</v>
      </c>
      <c r="G3489" t="s">
        <v>41</v>
      </c>
      <c r="H3489">
        <v>3</v>
      </c>
    </row>
    <row r="3490" spans="1:8" x14ac:dyDescent="0.25">
      <c r="A3490">
        <f t="shared" si="54"/>
        <v>3489</v>
      </c>
      <c r="B3490" s="5">
        <v>45231</v>
      </c>
      <c r="C3490" t="s">
        <v>45</v>
      </c>
      <c r="D3490">
        <v>2</v>
      </c>
      <c r="E3490">
        <v>158</v>
      </c>
      <c r="F3490" t="s">
        <v>26</v>
      </c>
      <c r="G3490" t="s">
        <v>49</v>
      </c>
      <c r="H3490">
        <v>5</v>
      </c>
    </row>
    <row r="3491" spans="1:8" x14ac:dyDescent="0.25">
      <c r="A3491">
        <f t="shared" si="54"/>
        <v>3490</v>
      </c>
      <c r="B3491" s="5">
        <v>45231</v>
      </c>
      <c r="C3491" t="s">
        <v>45</v>
      </c>
      <c r="D3491">
        <v>6</v>
      </c>
      <c r="E3491">
        <v>50</v>
      </c>
      <c r="F3491" t="s">
        <v>26</v>
      </c>
      <c r="G3491" t="s">
        <v>58</v>
      </c>
      <c r="H3491">
        <v>2</v>
      </c>
    </row>
    <row r="3492" spans="1:8" x14ac:dyDescent="0.25">
      <c r="A3492">
        <f t="shared" si="54"/>
        <v>3491</v>
      </c>
      <c r="B3492" s="5">
        <v>45231</v>
      </c>
      <c r="C3492" t="s">
        <v>45</v>
      </c>
      <c r="D3492">
        <v>1</v>
      </c>
      <c r="E3492">
        <v>36</v>
      </c>
      <c r="F3492" t="s">
        <v>26</v>
      </c>
      <c r="G3492" t="s">
        <v>49</v>
      </c>
      <c r="H3492">
        <v>5</v>
      </c>
    </row>
    <row r="3493" spans="1:8" x14ac:dyDescent="0.25">
      <c r="A3493">
        <f t="shared" si="54"/>
        <v>3492</v>
      </c>
      <c r="B3493" s="5">
        <v>45231</v>
      </c>
      <c r="C3493" t="s">
        <v>45</v>
      </c>
      <c r="D3493">
        <v>7</v>
      </c>
      <c r="E3493">
        <v>96</v>
      </c>
      <c r="F3493" t="s">
        <v>26</v>
      </c>
      <c r="G3493" t="s">
        <v>66</v>
      </c>
      <c r="H3493">
        <v>5</v>
      </c>
    </row>
    <row r="3494" spans="1:8" x14ac:dyDescent="0.25">
      <c r="A3494">
        <f t="shared" si="54"/>
        <v>3493</v>
      </c>
      <c r="B3494" s="5">
        <v>45231</v>
      </c>
      <c r="C3494" t="s">
        <v>45</v>
      </c>
      <c r="D3494">
        <v>7</v>
      </c>
      <c r="E3494">
        <v>165</v>
      </c>
      <c r="F3494" t="s">
        <v>26</v>
      </c>
      <c r="G3494" t="s">
        <v>66</v>
      </c>
      <c r="H3494">
        <v>2</v>
      </c>
    </row>
    <row r="3495" spans="1:8" x14ac:dyDescent="0.25">
      <c r="A3495">
        <f t="shared" si="54"/>
        <v>3494</v>
      </c>
      <c r="B3495" s="5">
        <v>45231</v>
      </c>
      <c r="C3495" t="s">
        <v>45</v>
      </c>
      <c r="D3495">
        <v>10</v>
      </c>
      <c r="E3495">
        <v>109</v>
      </c>
      <c r="F3495" t="s">
        <v>26</v>
      </c>
      <c r="G3495" t="s">
        <v>41</v>
      </c>
      <c r="H3495">
        <v>3</v>
      </c>
    </row>
    <row r="3496" spans="1:8" x14ac:dyDescent="0.25">
      <c r="A3496">
        <f t="shared" si="54"/>
        <v>3495</v>
      </c>
      <c r="B3496" s="5">
        <v>45231</v>
      </c>
      <c r="C3496" t="s">
        <v>45</v>
      </c>
      <c r="D3496">
        <v>9</v>
      </c>
      <c r="E3496">
        <v>167</v>
      </c>
      <c r="F3496" t="s">
        <v>26</v>
      </c>
      <c r="G3496" t="s">
        <v>61</v>
      </c>
      <c r="H3496">
        <v>2</v>
      </c>
    </row>
    <row r="3497" spans="1:8" x14ac:dyDescent="0.25">
      <c r="A3497">
        <f t="shared" si="54"/>
        <v>3496</v>
      </c>
      <c r="B3497" s="5">
        <v>45231</v>
      </c>
      <c r="C3497" t="s">
        <v>45</v>
      </c>
      <c r="D3497">
        <v>6</v>
      </c>
      <c r="E3497">
        <v>118</v>
      </c>
      <c r="F3497" t="s">
        <v>26</v>
      </c>
      <c r="G3497" t="s">
        <v>58</v>
      </c>
      <c r="H3497">
        <v>4</v>
      </c>
    </row>
    <row r="3498" spans="1:8" x14ac:dyDescent="0.25">
      <c r="A3498">
        <f t="shared" si="54"/>
        <v>3497</v>
      </c>
      <c r="B3498" s="5">
        <v>45231</v>
      </c>
      <c r="C3498" t="s">
        <v>45</v>
      </c>
      <c r="D3498">
        <v>2</v>
      </c>
      <c r="E3498">
        <v>112</v>
      </c>
      <c r="F3498" t="s">
        <v>26</v>
      </c>
      <c r="G3498" t="s">
        <v>41</v>
      </c>
      <c r="H3498">
        <v>5</v>
      </c>
    </row>
    <row r="3499" spans="1:8" x14ac:dyDescent="0.25">
      <c r="A3499">
        <f t="shared" si="54"/>
        <v>3498</v>
      </c>
      <c r="B3499" s="5">
        <v>45231</v>
      </c>
      <c r="C3499" t="s">
        <v>45</v>
      </c>
      <c r="D3499">
        <v>6</v>
      </c>
      <c r="E3499">
        <v>166</v>
      </c>
      <c r="F3499" t="s">
        <v>26</v>
      </c>
      <c r="G3499" t="s">
        <v>66</v>
      </c>
      <c r="H3499">
        <v>1</v>
      </c>
    </row>
    <row r="3500" spans="1:8" x14ac:dyDescent="0.25">
      <c r="A3500">
        <f t="shared" si="54"/>
        <v>3499</v>
      </c>
      <c r="B3500" s="5">
        <v>45231</v>
      </c>
      <c r="C3500" t="s">
        <v>45</v>
      </c>
      <c r="D3500">
        <v>6</v>
      </c>
      <c r="E3500">
        <v>80</v>
      </c>
      <c r="F3500" t="s">
        <v>26</v>
      </c>
      <c r="G3500" t="s">
        <v>49</v>
      </c>
      <c r="H3500">
        <v>4</v>
      </c>
    </row>
    <row r="3501" spans="1:8" x14ac:dyDescent="0.25">
      <c r="A3501">
        <f t="shared" si="54"/>
        <v>3500</v>
      </c>
      <c r="B3501" s="5">
        <v>45231</v>
      </c>
      <c r="C3501" t="s">
        <v>45</v>
      </c>
      <c r="D3501">
        <v>9</v>
      </c>
      <c r="E3501">
        <v>144</v>
      </c>
      <c r="F3501" t="s">
        <v>26</v>
      </c>
      <c r="G3501" t="s">
        <v>30</v>
      </c>
      <c r="H3501">
        <v>1</v>
      </c>
    </row>
    <row r="3502" spans="1:8" x14ac:dyDescent="0.25">
      <c r="A3502">
        <f t="shared" si="54"/>
        <v>3501</v>
      </c>
      <c r="B3502" s="5">
        <v>45231</v>
      </c>
      <c r="C3502" t="s">
        <v>45</v>
      </c>
      <c r="D3502">
        <v>8</v>
      </c>
      <c r="E3502">
        <v>43</v>
      </c>
      <c r="F3502" t="s">
        <v>26</v>
      </c>
      <c r="G3502" t="s">
        <v>49</v>
      </c>
      <c r="H3502">
        <v>5</v>
      </c>
    </row>
    <row r="3503" spans="1:8" x14ac:dyDescent="0.25">
      <c r="A3503">
        <f t="shared" si="54"/>
        <v>3502</v>
      </c>
      <c r="B3503" s="5">
        <v>45231</v>
      </c>
      <c r="C3503" t="s">
        <v>45</v>
      </c>
      <c r="D3503">
        <v>10</v>
      </c>
      <c r="E3503">
        <v>96</v>
      </c>
      <c r="F3503" t="s">
        <v>26</v>
      </c>
      <c r="G3503" t="s">
        <v>30</v>
      </c>
      <c r="H3503">
        <v>3</v>
      </c>
    </row>
    <row r="3504" spans="1:8" x14ac:dyDescent="0.25">
      <c r="A3504">
        <f t="shared" si="54"/>
        <v>3503</v>
      </c>
      <c r="B3504" s="5">
        <v>45231</v>
      </c>
      <c r="C3504" t="s">
        <v>45</v>
      </c>
      <c r="D3504">
        <v>10</v>
      </c>
      <c r="E3504">
        <v>49</v>
      </c>
      <c r="F3504" t="s">
        <v>26</v>
      </c>
      <c r="G3504" t="s">
        <v>58</v>
      </c>
      <c r="H3504">
        <v>4</v>
      </c>
    </row>
    <row r="3505" spans="1:8" x14ac:dyDescent="0.25">
      <c r="A3505">
        <f t="shared" si="54"/>
        <v>3504</v>
      </c>
      <c r="B3505" s="5">
        <v>45231</v>
      </c>
      <c r="C3505" t="s">
        <v>45</v>
      </c>
      <c r="D3505">
        <v>1</v>
      </c>
      <c r="E3505">
        <v>64</v>
      </c>
      <c r="F3505" t="s">
        <v>26</v>
      </c>
      <c r="G3505" t="s">
        <v>30</v>
      </c>
      <c r="H3505">
        <v>4</v>
      </c>
    </row>
    <row r="3506" spans="1:8" x14ac:dyDescent="0.25">
      <c r="A3506">
        <f t="shared" si="54"/>
        <v>3505</v>
      </c>
      <c r="B3506" s="5">
        <v>45231</v>
      </c>
      <c r="C3506" t="s">
        <v>45</v>
      </c>
      <c r="D3506">
        <v>4</v>
      </c>
      <c r="E3506">
        <v>150</v>
      </c>
      <c r="F3506" t="s">
        <v>26</v>
      </c>
      <c r="G3506" t="s">
        <v>61</v>
      </c>
      <c r="H3506">
        <v>5</v>
      </c>
    </row>
    <row r="3507" spans="1:8" x14ac:dyDescent="0.25">
      <c r="A3507">
        <f t="shared" si="54"/>
        <v>3506</v>
      </c>
      <c r="B3507" s="5">
        <v>45231</v>
      </c>
      <c r="C3507" t="s">
        <v>45</v>
      </c>
      <c r="D3507">
        <v>1</v>
      </c>
      <c r="E3507">
        <v>70</v>
      </c>
      <c r="F3507" t="s">
        <v>26</v>
      </c>
      <c r="G3507" t="s">
        <v>41</v>
      </c>
      <c r="H3507">
        <v>1</v>
      </c>
    </row>
    <row r="3508" spans="1:8" x14ac:dyDescent="0.25">
      <c r="A3508">
        <f t="shared" si="54"/>
        <v>3507</v>
      </c>
      <c r="B3508" s="5">
        <v>45231</v>
      </c>
      <c r="C3508" t="s">
        <v>45</v>
      </c>
      <c r="D3508">
        <v>7</v>
      </c>
      <c r="E3508">
        <v>185</v>
      </c>
      <c r="F3508" t="s">
        <v>26</v>
      </c>
      <c r="G3508" t="s">
        <v>41</v>
      </c>
      <c r="H3508">
        <v>3</v>
      </c>
    </row>
    <row r="3509" spans="1:8" x14ac:dyDescent="0.25">
      <c r="A3509">
        <f t="shared" si="54"/>
        <v>3508</v>
      </c>
      <c r="B3509" s="5">
        <v>45231</v>
      </c>
      <c r="C3509" t="s">
        <v>45</v>
      </c>
      <c r="D3509">
        <v>1</v>
      </c>
      <c r="E3509">
        <v>35</v>
      </c>
      <c r="F3509" t="s">
        <v>26</v>
      </c>
      <c r="G3509" t="s">
        <v>49</v>
      </c>
      <c r="H3509">
        <v>1</v>
      </c>
    </row>
    <row r="3510" spans="1:8" x14ac:dyDescent="0.25">
      <c r="A3510">
        <f t="shared" si="54"/>
        <v>3509</v>
      </c>
      <c r="B3510" s="5">
        <v>45231</v>
      </c>
      <c r="C3510" t="s">
        <v>45</v>
      </c>
      <c r="D3510">
        <v>5</v>
      </c>
      <c r="E3510">
        <v>75</v>
      </c>
      <c r="F3510" t="s">
        <v>26</v>
      </c>
      <c r="G3510" t="s">
        <v>41</v>
      </c>
      <c r="H3510">
        <v>4</v>
      </c>
    </row>
    <row r="3511" spans="1:8" x14ac:dyDescent="0.25">
      <c r="A3511">
        <f t="shared" si="54"/>
        <v>3510</v>
      </c>
      <c r="B3511" s="5">
        <v>45231</v>
      </c>
      <c r="C3511" t="s">
        <v>39</v>
      </c>
      <c r="D3511">
        <v>2</v>
      </c>
      <c r="E3511">
        <v>114</v>
      </c>
      <c r="F3511" t="s">
        <v>26</v>
      </c>
      <c r="G3511" t="s">
        <v>58</v>
      </c>
      <c r="H3511">
        <v>5</v>
      </c>
    </row>
    <row r="3512" spans="1:8" x14ac:dyDescent="0.25">
      <c r="A3512">
        <f t="shared" si="54"/>
        <v>3511</v>
      </c>
      <c r="B3512" s="5">
        <v>45231</v>
      </c>
      <c r="C3512" t="s">
        <v>45</v>
      </c>
      <c r="D3512">
        <v>6</v>
      </c>
      <c r="E3512">
        <v>111</v>
      </c>
      <c r="F3512" t="s">
        <v>26</v>
      </c>
      <c r="G3512" t="s">
        <v>58</v>
      </c>
      <c r="H3512">
        <v>5</v>
      </c>
    </row>
    <row r="3513" spans="1:8" x14ac:dyDescent="0.25">
      <c r="A3513">
        <f t="shared" si="54"/>
        <v>3512</v>
      </c>
      <c r="B3513" s="5">
        <v>45231</v>
      </c>
      <c r="C3513" t="s">
        <v>45</v>
      </c>
      <c r="D3513">
        <v>8</v>
      </c>
      <c r="E3513">
        <v>187</v>
      </c>
      <c r="F3513" t="s">
        <v>26</v>
      </c>
      <c r="G3513" t="s">
        <v>61</v>
      </c>
      <c r="H3513">
        <v>5</v>
      </c>
    </row>
    <row r="3514" spans="1:8" x14ac:dyDescent="0.25">
      <c r="A3514">
        <f t="shared" si="54"/>
        <v>3513</v>
      </c>
      <c r="B3514" s="5">
        <v>45231</v>
      </c>
      <c r="C3514" t="s">
        <v>45</v>
      </c>
      <c r="D3514">
        <v>2</v>
      </c>
      <c r="E3514">
        <v>71</v>
      </c>
      <c r="F3514" t="s">
        <v>26</v>
      </c>
      <c r="G3514" t="s">
        <v>58</v>
      </c>
      <c r="H3514">
        <v>1</v>
      </c>
    </row>
    <row r="3515" spans="1:8" x14ac:dyDescent="0.25">
      <c r="A3515">
        <f t="shared" si="54"/>
        <v>3514</v>
      </c>
      <c r="B3515" s="5">
        <v>45231</v>
      </c>
      <c r="C3515" t="s">
        <v>39</v>
      </c>
      <c r="D3515">
        <v>7</v>
      </c>
      <c r="E3515">
        <v>110</v>
      </c>
      <c r="F3515" t="s">
        <v>26</v>
      </c>
      <c r="G3515" t="s">
        <v>30</v>
      </c>
      <c r="H3515">
        <v>1</v>
      </c>
    </row>
    <row r="3516" spans="1:8" x14ac:dyDescent="0.25">
      <c r="A3516">
        <f t="shared" si="54"/>
        <v>3515</v>
      </c>
      <c r="B3516" s="5">
        <v>45231</v>
      </c>
      <c r="C3516" t="s">
        <v>39</v>
      </c>
      <c r="D3516">
        <v>3</v>
      </c>
      <c r="E3516">
        <v>33</v>
      </c>
      <c r="F3516" t="s">
        <v>26</v>
      </c>
      <c r="G3516" t="s">
        <v>49</v>
      </c>
      <c r="H3516">
        <v>2</v>
      </c>
    </row>
    <row r="3517" spans="1:8" x14ac:dyDescent="0.25">
      <c r="A3517">
        <f t="shared" si="54"/>
        <v>3516</v>
      </c>
      <c r="B3517" s="5">
        <v>45231</v>
      </c>
      <c r="C3517" t="s">
        <v>39</v>
      </c>
      <c r="D3517">
        <v>3</v>
      </c>
      <c r="E3517">
        <v>188</v>
      </c>
      <c r="F3517" t="s">
        <v>26</v>
      </c>
      <c r="G3517" t="s">
        <v>41</v>
      </c>
      <c r="H3517">
        <v>2</v>
      </c>
    </row>
    <row r="3518" spans="1:8" x14ac:dyDescent="0.25">
      <c r="A3518">
        <f t="shared" si="54"/>
        <v>3517</v>
      </c>
      <c r="B3518" s="5">
        <v>45231</v>
      </c>
      <c r="C3518" t="s">
        <v>30</v>
      </c>
      <c r="D3518">
        <v>1</v>
      </c>
      <c r="E3518">
        <v>145</v>
      </c>
      <c r="F3518" t="s">
        <v>26</v>
      </c>
      <c r="G3518" t="s">
        <v>49</v>
      </c>
      <c r="H3518">
        <v>3</v>
      </c>
    </row>
    <row r="3519" spans="1:8" x14ac:dyDescent="0.25">
      <c r="A3519">
        <f t="shared" si="54"/>
        <v>3518</v>
      </c>
      <c r="B3519" s="5">
        <v>45231</v>
      </c>
      <c r="C3519" t="s">
        <v>45</v>
      </c>
      <c r="D3519">
        <v>3</v>
      </c>
      <c r="E3519">
        <v>145</v>
      </c>
      <c r="F3519" t="s">
        <v>26</v>
      </c>
      <c r="G3519" t="s">
        <v>61</v>
      </c>
      <c r="H3519">
        <v>4</v>
      </c>
    </row>
    <row r="3520" spans="1:8" x14ac:dyDescent="0.25">
      <c r="A3520">
        <f t="shared" si="54"/>
        <v>3519</v>
      </c>
      <c r="B3520" s="5">
        <v>45231</v>
      </c>
      <c r="C3520" t="s">
        <v>45</v>
      </c>
      <c r="D3520">
        <v>6</v>
      </c>
      <c r="E3520">
        <v>107</v>
      </c>
      <c r="F3520" t="s">
        <v>26</v>
      </c>
      <c r="G3520" t="s">
        <v>30</v>
      </c>
      <c r="H3520">
        <v>5</v>
      </c>
    </row>
    <row r="3521" spans="1:8" x14ac:dyDescent="0.25">
      <c r="A3521">
        <f t="shared" si="54"/>
        <v>3520</v>
      </c>
      <c r="B3521" s="5">
        <v>45231</v>
      </c>
      <c r="C3521" t="s">
        <v>45</v>
      </c>
      <c r="D3521">
        <v>2</v>
      </c>
      <c r="E3521">
        <v>82</v>
      </c>
      <c r="F3521" t="s">
        <v>26</v>
      </c>
      <c r="G3521" t="s">
        <v>58</v>
      </c>
      <c r="H3521">
        <v>1</v>
      </c>
    </row>
    <row r="3522" spans="1:8" x14ac:dyDescent="0.25">
      <c r="A3522">
        <f t="shared" ref="A3522:A3585" si="55">ROW()-1</f>
        <v>3521</v>
      </c>
      <c r="B3522" s="5">
        <v>45231</v>
      </c>
      <c r="C3522" t="s">
        <v>45</v>
      </c>
      <c r="D3522">
        <v>5</v>
      </c>
      <c r="E3522">
        <v>204</v>
      </c>
      <c r="F3522" t="s">
        <v>26</v>
      </c>
      <c r="G3522" t="s">
        <v>30</v>
      </c>
      <c r="H3522">
        <v>3</v>
      </c>
    </row>
    <row r="3523" spans="1:8" x14ac:dyDescent="0.25">
      <c r="A3523">
        <f t="shared" si="55"/>
        <v>3522</v>
      </c>
      <c r="B3523" s="5">
        <v>45231</v>
      </c>
      <c r="C3523" t="s">
        <v>45</v>
      </c>
      <c r="D3523">
        <v>7</v>
      </c>
      <c r="E3523">
        <v>199</v>
      </c>
      <c r="F3523" t="s">
        <v>26</v>
      </c>
      <c r="G3523" t="s">
        <v>41</v>
      </c>
      <c r="H3523">
        <v>1</v>
      </c>
    </row>
    <row r="3524" spans="1:8" x14ac:dyDescent="0.25">
      <c r="A3524">
        <f t="shared" si="55"/>
        <v>3523</v>
      </c>
      <c r="B3524" s="5">
        <v>45231</v>
      </c>
      <c r="C3524" t="s">
        <v>45</v>
      </c>
      <c r="D3524">
        <v>7</v>
      </c>
      <c r="E3524">
        <v>113</v>
      </c>
      <c r="F3524" t="s">
        <v>26</v>
      </c>
      <c r="G3524" t="s">
        <v>41</v>
      </c>
      <c r="H3524">
        <v>5</v>
      </c>
    </row>
    <row r="3525" spans="1:8" x14ac:dyDescent="0.25">
      <c r="A3525">
        <f t="shared" si="55"/>
        <v>3524</v>
      </c>
      <c r="B3525" s="5">
        <v>45231</v>
      </c>
      <c r="C3525" t="s">
        <v>39</v>
      </c>
      <c r="D3525">
        <v>9</v>
      </c>
      <c r="E3525">
        <v>113</v>
      </c>
      <c r="F3525" t="s">
        <v>26</v>
      </c>
      <c r="G3525" t="s">
        <v>41</v>
      </c>
      <c r="H3525">
        <v>5</v>
      </c>
    </row>
    <row r="3526" spans="1:8" x14ac:dyDescent="0.25">
      <c r="A3526">
        <f t="shared" si="55"/>
        <v>3525</v>
      </c>
      <c r="B3526" s="5">
        <v>45231</v>
      </c>
      <c r="C3526" t="s">
        <v>39</v>
      </c>
      <c r="D3526">
        <v>9</v>
      </c>
      <c r="E3526">
        <v>125</v>
      </c>
      <c r="F3526" t="s">
        <v>26</v>
      </c>
      <c r="G3526" t="s">
        <v>66</v>
      </c>
      <c r="H3526">
        <v>2</v>
      </c>
    </row>
    <row r="3527" spans="1:8" x14ac:dyDescent="0.25">
      <c r="A3527">
        <f t="shared" si="55"/>
        <v>3526</v>
      </c>
      <c r="B3527" s="5">
        <v>45231</v>
      </c>
      <c r="C3527" t="s">
        <v>45</v>
      </c>
      <c r="D3527">
        <v>4</v>
      </c>
      <c r="E3527">
        <v>183</v>
      </c>
      <c r="F3527" t="s">
        <v>26</v>
      </c>
      <c r="G3527" t="s">
        <v>61</v>
      </c>
      <c r="H3527">
        <v>3</v>
      </c>
    </row>
    <row r="3528" spans="1:8" x14ac:dyDescent="0.25">
      <c r="A3528">
        <f t="shared" si="55"/>
        <v>3527</v>
      </c>
      <c r="B3528" s="5">
        <v>45231</v>
      </c>
      <c r="C3528" t="s">
        <v>45</v>
      </c>
      <c r="D3528">
        <v>9</v>
      </c>
      <c r="E3528">
        <v>205</v>
      </c>
      <c r="F3528" t="s">
        <v>26</v>
      </c>
      <c r="G3528" t="s">
        <v>30</v>
      </c>
      <c r="H3528">
        <v>2</v>
      </c>
    </row>
    <row r="3529" spans="1:8" x14ac:dyDescent="0.25">
      <c r="A3529">
        <f t="shared" si="55"/>
        <v>3528</v>
      </c>
      <c r="B3529" s="5">
        <v>45231</v>
      </c>
      <c r="C3529" t="s">
        <v>45</v>
      </c>
      <c r="D3529">
        <v>7</v>
      </c>
      <c r="E3529">
        <v>39</v>
      </c>
      <c r="F3529" t="s">
        <v>26</v>
      </c>
      <c r="G3529" t="s">
        <v>66</v>
      </c>
      <c r="H3529">
        <v>2</v>
      </c>
    </row>
    <row r="3530" spans="1:8" x14ac:dyDescent="0.25">
      <c r="A3530">
        <f t="shared" si="55"/>
        <v>3529</v>
      </c>
      <c r="B3530" s="5">
        <v>45231</v>
      </c>
      <c r="C3530" t="s">
        <v>45</v>
      </c>
      <c r="D3530">
        <v>9</v>
      </c>
      <c r="E3530">
        <v>173</v>
      </c>
      <c r="F3530" t="s">
        <v>26</v>
      </c>
      <c r="G3530" t="s">
        <v>66</v>
      </c>
      <c r="H3530">
        <v>4</v>
      </c>
    </row>
    <row r="3531" spans="1:8" x14ac:dyDescent="0.25">
      <c r="A3531">
        <f t="shared" si="55"/>
        <v>3530</v>
      </c>
      <c r="B3531" s="5">
        <v>45231</v>
      </c>
      <c r="C3531" t="s">
        <v>45</v>
      </c>
      <c r="D3531">
        <v>6</v>
      </c>
      <c r="E3531">
        <v>79</v>
      </c>
      <c r="F3531" t="s">
        <v>26</v>
      </c>
      <c r="G3531" t="s">
        <v>66</v>
      </c>
      <c r="H3531">
        <v>5</v>
      </c>
    </row>
    <row r="3532" spans="1:8" x14ac:dyDescent="0.25">
      <c r="A3532">
        <f t="shared" si="55"/>
        <v>3531</v>
      </c>
      <c r="B3532" s="5">
        <v>45231</v>
      </c>
      <c r="C3532" t="s">
        <v>45</v>
      </c>
      <c r="D3532">
        <v>10</v>
      </c>
      <c r="E3532">
        <v>114</v>
      </c>
      <c r="F3532" t="s">
        <v>26</v>
      </c>
      <c r="G3532" t="s">
        <v>41</v>
      </c>
      <c r="H3532">
        <v>2</v>
      </c>
    </row>
    <row r="3533" spans="1:8" x14ac:dyDescent="0.25">
      <c r="A3533">
        <f t="shared" si="55"/>
        <v>3532</v>
      </c>
      <c r="B3533" s="5">
        <v>45231</v>
      </c>
      <c r="C3533" t="s">
        <v>45</v>
      </c>
      <c r="D3533">
        <v>5</v>
      </c>
      <c r="E3533">
        <v>133</v>
      </c>
      <c r="F3533" t="s">
        <v>26</v>
      </c>
      <c r="G3533" t="s">
        <v>41</v>
      </c>
      <c r="H3533">
        <v>2</v>
      </c>
    </row>
    <row r="3534" spans="1:8" x14ac:dyDescent="0.25">
      <c r="A3534">
        <f t="shared" si="55"/>
        <v>3533</v>
      </c>
      <c r="B3534" s="5">
        <v>45231</v>
      </c>
      <c r="C3534" t="s">
        <v>45</v>
      </c>
      <c r="D3534">
        <v>5</v>
      </c>
      <c r="E3534">
        <v>64</v>
      </c>
      <c r="F3534" t="s">
        <v>26</v>
      </c>
      <c r="G3534" t="s">
        <v>49</v>
      </c>
      <c r="H3534">
        <v>4</v>
      </c>
    </row>
    <row r="3535" spans="1:8" x14ac:dyDescent="0.25">
      <c r="A3535">
        <f t="shared" si="55"/>
        <v>3534</v>
      </c>
      <c r="B3535" s="5">
        <v>45231</v>
      </c>
      <c r="C3535" t="s">
        <v>39</v>
      </c>
      <c r="D3535">
        <v>5</v>
      </c>
      <c r="E3535">
        <v>33</v>
      </c>
      <c r="F3535" t="s">
        <v>26</v>
      </c>
      <c r="G3535" t="s">
        <v>49</v>
      </c>
      <c r="H3535">
        <v>2</v>
      </c>
    </row>
    <row r="3536" spans="1:8" x14ac:dyDescent="0.25">
      <c r="A3536">
        <f t="shared" si="55"/>
        <v>3535</v>
      </c>
      <c r="B3536" s="5">
        <v>45231</v>
      </c>
      <c r="C3536" t="s">
        <v>39</v>
      </c>
      <c r="D3536">
        <v>2</v>
      </c>
      <c r="E3536">
        <v>35</v>
      </c>
      <c r="F3536" t="s">
        <v>26</v>
      </c>
      <c r="G3536" t="s">
        <v>61</v>
      </c>
      <c r="H3536">
        <v>3</v>
      </c>
    </row>
    <row r="3537" spans="1:8" x14ac:dyDescent="0.25">
      <c r="A3537">
        <f t="shared" si="55"/>
        <v>3536</v>
      </c>
      <c r="B3537" s="5">
        <v>45231</v>
      </c>
      <c r="C3537" t="s">
        <v>39</v>
      </c>
      <c r="D3537">
        <v>3</v>
      </c>
      <c r="E3537">
        <v>162</v>
      </c>
      <c r="F3537" t="s">
        <v>26</v>
      </c>
      <c r="G3537" t="s">
        <v>61</v>
      </c>
      <c r="H3537">
        <v>5</v>
      </c>
    </row>
    <row r="3538" spans="1:8" x14ac:dyDescent="0.25">
      <c r="A3538">
        <f t="shared" si="55"/>
        <v>3537</v>
      </c>
      <c r="B3538" s="5">
        <v>45231</v>
      </c>
      <c r="C3538" t="s">
        <v>45</v>
      </c>
      <c r="D3538">
        <v>10</v>
      </c>
      <c r="E3538">
        <v>122</v>
      </c>
      <c r="F3538" t="s">
        <v>26</v>
      </c>
      <c r="G3538" t="s">
        <v>49</v>
      </c>
      <c r="H3538">
        <v>3</v>
      </c>
    </row>
    <row r="3539" spans="1:8" x14ac:dyDescent="0.25">
      <c r="A3539">
        <f t="shared" si="55"/>
        <v>3538</v>
      </c>
      <c r="B3539" s="5">
        <v>45231</v>
      </c>
      <c r="C3539" t="s">
        <v>45</v>
      </c>
      <c r="D3539">
        <v>2</v>
      </c>
      <c r="E3539">
        <v>124</v>
      </c>
      <c r="F3539" t="s">
        <v>26</v>
      </c>
      <c r="G3539" t="s">
        <v>41</v>
      </c>
      <c r="H3539">
        <v>2</v>
      </c>
    </row>
    <row r="3540" spans="1:8" x14ac:dyDescent="0.25">
      <c r="A3540">
        <f t="shared" si="55"/>
        <v>3539</v>
      </c>
      <c r="B3540" s="5">
        <v>45231</v>
      </c>
      <c r="C3540" t="s">
        <v>45</v>
      </c>
      <c r="D3540">
        <v>4</v>
      </c>
      <c r="E3540">
        <v>137</v>
      </c>
      <c r="F3540" t="s">
        <v>26</v>
      </c>
      <c r="G3540" t="s">
        <v>41</v>
      </c>
      <c r="H3540">
        <v>5</v>
      </c>
    </row>
    <row r="3541" spans="1:8" x14ac:dyDescent="0.25">
      <c r="A3541">
        <f t="shared" si="55"/>
        <v>3540</v>
      </c>
      <c r="B3541" s="5">
        <v>45231</v>
      </c>
      <c r="C3541" t="s">
        <v>39</v>
      </c>
      <c r="D3541">
        <v>7</v>
      </c>
      <c r="E3541">
        <v>122</v>
      </c>
      <c r="F3541" t="s">
        <v>26</v>
      </c>
      <c r="G3541" t="s">
        <v>58</v>
      </c>
      <c r="H3541">
        <v>3</v>
      </c>
    </row>
    <row r="3542" spans="1:8" x14ac:dyDescent="0.25">
      <c r="A3542">
        <f t="shared" si="55"/>
        <v>3541</v>
      </c>
      <c r="B3542" s="5">
        <v>45231</v>
      </c>
      <c r="C3542" t="s">
        <v>45</v>
      </c>
      <c r="D3542">
        <v>9</v>
      </c>
      <c r="E3542">
        <v>126</v>
      </c>
      <c r="F3542" t="s">
        <v>26</v>
      </c>
      <c r="G3542" t="s">
        <v>61</v>
      </c>
      <c r="H3542">
        <v>2</v>
      </c>
    </row>
    <row r="3543" spans="1:8" x14ac:dyDescent="0.25">
      <c r="A3543">
        <f t="shared" si="55"/>
        <v>3542</v>
      </c>
      <c r="B3543" s="5">
        <v>45231</v>
      </c>
      <c r="C3543" t="s">
        <v>45</v>
      </c>
      <c r="D3543">
        <v>3</v>
      </c>
      <c r="E3543">
        <v>124</v>
      </c>
      <c r="F3543" t="s">
        <v>26</v>
      </c>
      <c r="G3543" t="s">
        <v>41</v>
      </c>
      <c r="H3543">
        <v>2</v>
      </c>
    </row>
    <row r="3544" spans="1:8" x14ac:dyDescent="0.25">
      <c r="A3544">
        <f t="shared" si="55"/>
        <v>3543</v>
      </c>
      <c r="B3544" s="5">
        <v>45231</v>
      </c>
      <c r="C3544" t="s">
        <v>45</v>
      </c>
      <c r="D3544">
        <v>5</v>
      </c>
      <c r="E3544">
        <v>146</v>
      </c>
      <c r="F3544" t="s">
        <v>26</v>
      </c>
      <c r="G3544" t="s">
        <v>66</v>
      </c>
      <c r="H3544">
        <v>5</v>
      </c>
    </row>
    <row r="3545" spans="1:8" x14ac:dyDescent="0.25">
      <c r="A3545">
        <f t="shared" si="55"/>
        <v>3544</v>
      </c>
      <c r="B3545" s="5">
        <v>45231</v>
      </c>
      <c r="C3545" t="s">
        <v>45</v>
      </c>
      <c r="D3545">
        <v>6</v>
      </c>
      <c r="E3545">
        <v>54</v>
      </c>
      <c r="F3545" t="s">
        <v>26</v>
      </c>
      <c r="G3545" t="s">
        <v>49</v>
      </c>
      <c r="H3545">
        <v>2</v>
      </c>
    </row>
    <row r="3546" spans="1:8" x14ac:dyDescent="0.25">
      <c r="A3546">
        <f t="shared" si="55"/>
        <v>3545</v>
      </c>
      <c r="B3546" s="5">
        <v>45231</v>
      </c>
      <c r="C3546" t="s">
        <v>45</v>
      </c>
      <c r="D3546">
        <v>9</v>
      </c>
      <c r="E3546">
        <v>163</v>
      </c>
      <c r="F3546" t="s">
        <v>26</v>
      </c>
      <c r="G3546" t="s">
        <v>49</v>
      </c>
      <c r="H3546">
        <v>3</v>
      </c>
    </row>
    <row r="3547" spans="1:8" x14ac:dyDescent="0.25">
      <c r="A3547">
        <f t="shared" si="55"/>
        <v>3546</v>
      </c>
      <c r="B3547" s="5">
        <v>45231</v>
      </c>
      <c r="C3547" t="s">
        <v>39</v>
      </c>
      <c r="D3547">
        <v>5</v>
      </c>
      <c r="E3547">
        <v>128</v>
      </c>
      <c r="F3547" t="s">
        <v>26</v>
      </c>
      <c r="G3547" t="s">
        <v>49</v>
      </c>
      <c r="H3547">
        <v>4</v>
      </c>
    </row>
    <row r="3548" spans="1:8" x14ac:dyDescent="0.25">
      <c r="A3548">
        <f t="shared" si="55"/>
        <v>3547</v>
      </c>
      <c r="B3548" s="5">
        <v>45231</v>
      </c>
      <c r="C3548" t="s">
        <v>45</v>
      </c>
      <c r="D3548">
        <v>2</v>
      </c>
      <c r="E3548">
        <v>179</v>
      </c>
      <c r="F3548" t="s">
        <v>26</v>
      </c>
      <c r="G3548" t="s">
        <v>41</v>
      </c>
      <c r="H3548">
        <v>3</v>
      </c>
    </row>
    <row r="3549" spans="1:8" x14ac:dyDescent="0.25">
      <c r="A3549">
        <f t="shared" si="55"/>
        <v>3548</v>
      </c>
      <c r="B3549" s="5">
        <v>45231</v>
      </c>
      <c r="C3549" t="s">
        <v>45</v>
      </c>
      <c r="D3549">
        <v>2</v>
      </c>
      <c r="E3549">
        <v>153</v>
      </c>
      <c r="F3549" t="s">
        <v>26</v>
      </c>
      <c r="G3549" t="s">
        <v>30</v>
      </c>
      <c r="H3549">
        <v>5</v>
      </c>
    </row>
    <row r="3550" spans="1:8" x14ac:dyDescent="0.25">
      <c r="A3550">
        <f t="shared" si="55"/>
        <v>3549</v>
      </c>
      <c r="B3550" s="5">
        <v>45231</v>
      </c>
      <c r="C3550" t="s">
        <v>39</v>
      </c>
      <c r="D3550">
        <v>9</v>
      </c>
      <c r="E3550">
        <v>51</v>
      </c>
      <c r="F3550" t="s">
        <v>26</v>
      </c>
      <c r="G3550" t="s">
        <v>61</v>
      </c>
      <c r="H3550">
        <v>1</v>
      </c>
    </row>
    <row r="3551" spans="1:8" x14ac:dyDescent="0.25">
      <c r="A3551">
        <f t="shared" si="55"/>
        <v>3550</v>
      </c>
      <c r="B3551" s="5">
        <v>45231</v>
      </c>
      <c r="C3551" t="s">
        <v>39</v>
      </c>
      <c r="D3551">
        <v>1</v>
      </c>
      <c r="E3551">
        <v>136</v>
      </c>
      <c r="F3551" t="s">
        <v>26</v>
      </c>
      <c r="G3551" t="s">
        <v>61</v>
      </c>
      <c r="H3551">
        <v>4</v>
      </c>
    </row>
    <row r="3552" spans="1:8" x14ac:dyDescent="0.25">
      <c r="A3552">
        <f t="shared" si="55"/>
        <v>3551</v>
      </c>
      <c r="B3552" s="5">
        <v>45231</v>
      </c>
      <c r="C3552" t="s">
        <v>45</v>
      </c>
      <c r="D3552">
        <v>8</v>
      </c>
      <c r="E3552">
        <v>59</v>
      </c>
      <c r="F3552" t="s">
        <v>26</v>
      </c>
      <c r="G3552" t="s">
        <v>41</v>
      </c>
      <c r="H3552">
        <v>2</v>
      </c>
    </row>
    <row r="3553" spans="1:8" x14ac:dyDescent="0.25">
      <c r="A3553">
        <f t="shared" si="55"/>
        <v>3552</v>
      </c>
      <c r="B3553" s="5">
        <v>45231</v>
      </c>
      <c r="C3553" t="s">
        <v>45</v>
      </c>
      <c r="D3553">
        <v>5</v>
      </c>
      <c r="E3553">
        <v>112</v>
      </c>
      <c r="F3553" t="s">
        <v>26</v>
      </c>
      <c r="G3553" t="s">
        <v>66</v>
      </c>
      <c r="H3553">
        <v>2</v>
      </c>
    </row>
    <row r="3554" spans="1:8" x14ac:dyDescent="0.25">
      <c r="A3554">
        <f t="shared" si="55"/>
        <v>3553</v>
      </c>
      <c r="B3554" s="5">
        <v>45231</v>
      </c>
      <c r="C3554" t="s">
        <v>45</v>
      </c>
      <c r="D3554">
        <v>6</v>
      </c>
      <c r="E3554">
        <v>131</v>
      </c>
      <c r="F3554" t="s">
        <v>26</v>
      </c>
      <c r="G3554" t="s">
        <v>49</v>
      </c>
      <c r="H3554">
        <v>1</v>
      </c>
    </row>
    <row r="3555" spans="1:8" x14ac:dyDescent="0.25">
      <c r="A3555">
        <f t="shared" si="55"/>
        <v>3554</v>
      </c>
      <c r="B3555" s="5">
        <v>45231</v>
      </c>
      <c r="C3555" t="s">
        <v>39</v>
      </c>
      <c r="D3555">
        <v>9</v>
      </c>
      <c r="E3555">
        <v>189</v>
      </c>
      <c r="F3555" t="s">
        <v>26</v>
      </c>
      <c r="G3555" t="s">
        <v>61</v>
      </c>
      <c r="H3555">
        <v>4</v>
      </c>
    </row>
    <row r="3556" spans="1:8" x14ac:dyDescent="0.25">
      <c r="A3556">
        <f t="shared" si="55"/>
        <v>3555</v>
      </c>
      <c r="B3556" s="5">
        <v>45231</v>
      </c>
      <c r="C3556" t="s">
        <v>45</v>
      </c>
      <c r="D3556">
        <v>5</v>
      </c>
      <c r="E3556">
        <v>120</v>
      </c>
      <c r="F3556" t="s">
        <v>26</v>
      </c>
      <c r="G3556" t="s">
        <v>66</v>
      </c>
      <c r="H3556">
        <v>3</v>
      </c>
    </row>
    <row r="3557" spans="1:8" x14ac:dyDescent="0.25">
      <c r="A3557">
        <f t="shared" si="55"/>
        <v>3556</v>
      </c>
      <c r="B3557" s="5">
        <v>45231</v>
      </c>
      <c r="C3557" t="s">
        <v>45</v>
      </c>
      <c r="D3557">
        <v>5</v>
      </c>
      <c r="E3557">
        <v>51</v>
      </c>
      <c r="F3557" t="s">
        <v>26</v>
      </c>
      <c r="G3557" t="s">
        <v>30</v>
      </c>
      <c r="H3557">
        <v>3</v>
      </c>
    </row>
    <row r="3558" spans="1:8" x14ac:dyDescent="0.25">
      <c r="A3558">
        <f t="shared" si="55"/>
        <v>3557</v>
      </c>
      <c r="B3558" s="5">
        <v>45231</v>
      </c>
      <c r="C3558" t="s">
        <v>45</v>
      </c>
      <c r="D3558">
        <v>4</v>
      </c>
      <c r="E3558">
        <v>66</v>
      </c>
      <c r="F3558" t="s">
        <v>12</v>
      </c>
      <c r="G3558" t="s">
        <v>58</v>
      </c>
      <c r="H3558">
        <v>3</v>
      </c>
    </row>
    <row r="3559" spans="1:8" x14ac:dyDescent="0.25">
      <c r="A3559">
        <f t="shared" si="55"/>
        <v>3558</v>
      </c>
      <c r="B3559" s="5">
        <v>45231</v>
      </c>
      <c r="C3559" t="s">
        <v>45</v>
      </c>
      <c r="D3559">
        <v>2</v>
      </c>
      <c r="E3559">
        <v>154</v>
      </c>
      <c r="F3559" t="s">
        <v>26</v>
      </c>
      <c r="G3559" t="s">
        <v>61</v>
      </c>
      <c r="H3559">
        <v>1</v>
      </c>
    </row>
    <row r="3560" spans="1:8" x14ac:dyDescent="0.25">
      <c r="A3560">
        <f t="shared" si="55"/>
        <v>3559</v>
      </c>
      <c r="B3560" s="5">
        <v>45231</v>
      </c>
      <c r="C3560" t="s">
        <v>45</v>
      </c>
      <c r="D3560">
        <v>9</v>
      </c>
      <c r="E3560">
        <v>82</v>
      </c>
      <c r="F3560" t="s">
        <v>26</v>
      </c>
      <c r="G3560" t="s">
        <v>66</v>
      </c>
      <c r="H3560">
        <v>2</v>
      </c>
    </row>
    <row r="3561" spans="1:8" x14ac:dyDescent="0.25">
      <c r="A3561">
        <f t="shared" si="55"/>
        <v>3560</v>
      </c>
      <c r="B3561" s="5">
        <v>45231</v>
      </c>
      <c r="C3561" t="s">
        <v>39</v>
      </c>
      <c r="D3561">
        <v>8</v>
      </c>
      <c r="E3561">
        <v>155</v>
      </c>
      <c r="F3561" t="s">
        <v>26</v>
      </c>
      <c r="G3561" t="s">
        <v>49</v>
      </c>
      <c r="H3561">
        <v>5</v>
      </c>
    </row>
    <row r="3562" spans="1:8" x14ac:dyDescent="0.25">
      <c r="A3562">
        <f t="shared" si="55"/>
        <v>3561</v>
      </c>
      <c r="B3562" s="5">
        <v>45231</v>
      </c>
      <c r="C3562" t="s">
        <v>39</v>
      </c>
      <c r="D3562">
        <v>6</v>
      </c>
      <c r="E3562">
        <v>152</v>
      </c>
      <c r="F3562" t="s">
        <v>26</v>
      </c>
      <c r="G3562" t="s">
        <v>61</v>
      </c>
      <c r="H3562">
        <v>4</v>
      </c>
    </row>
    <row r="3563" spans="1:8" x14ac:dyDescent="0.25">
      <c r="A3563">
        <f t="shared" si="55"/>
        <v>3562</v>
      </c>
      <c r="B3563" s="5">
        <v>45231</v>
      </c>
      <c r="C3563" t="s">
        <v>39</v>
      </c>
      <c r="D3563">
        <v>4</v>
      </c>
      <c r="E3563">
        <v>199</v>
      </c>
      <c r="F3563" t="s">
        <v>26</v>
      </c>
      <c r="G3563" t="s">
        <v>49</v>
      </c>
      <c r="H3563">
        <v>4</v>
      </c>
    </row>
    <row r="3564" spans="1:8" x14ac:dyDescent="0.25">
      <c r="A3564">
        <f t="shared" si="55"/>
        <v>3563</v>
      </c>
      <c r="B3564" s="5">
        <v>45231</v>
      </c>
      <c r="C3564" t="s">
        <v>39</v>
      </c>
      <c r="D3564">
        <v>1</v>
      </c>
      <c r="E3564">
        <v>129</v>
      </c>
      <c r="F3564" t="s">
        <v>26</v>
      </c>
      <c r="G3564" t="s">
        <v>66</v>
      </c>
      <c r="H3564">
        <v>2</v>
      </c>
    </row>
    <row r="3565" spans="1:8" x14ac:dyDescent="0.25">
      <c r="A3565">
        <f t="shared" si="55"/>
        <v>3564</v>
      </c>
      <c r="B3565" s="5">
        <v>45231</v>
      </c>
      <c r="C3565" t="s">
        <v>39</v>
      </c>
      <c r="D3565">
        <v>1</v>
      </c>
      <c r="E3565">
        <v>133</v>
      </c>
      <c r="F3565" t="s">
        <v>26</v>
      </c>
      <c r="G3565" t="s">
        <v>49</v>
      </c>
      <c r="H3565">
        <v>1</v>
      </c>
    </row>
    <row r="3566" spans="1:8" x14ac:dyDescent="0.25">
      <c r="A3566">
        <f t="shared" si="55"/>
        <v>3565</v>
      </c>
      <c r="B3566" s="5">
        <v>45231</v>
      </c>
      <c r="C3566" t="s">
        <v>45</v>
      </c>
      <c r="D3566">
        <v>6</v>
      </c>
      <c r="E3566">
        <v>95</v>
      </c>
      <c r="F3566" t="s">
        <v>26</v>
      </c>
      <c r="G3566" t="s">
        <v>49</v>
      </c>
      <c r="H3566">
        <v>4</v>
      </c>
    </row>
    <row r="3567" spans="1:8" x14ac:dyDescent="0.25">
      <c r="A3567">
        <f t="shared" si="55"/>
        <v>3566</v>
      </c>
      <c r="B3567" s="5">
        <v>45231</v>
      </c>
      <c r="C3567" t="s">
        <v>45</v>
      </c>
      <c r="D3567">
        <v>6</v>
      </c>
      <c r="E3567">
        <v>97</v>
      </c>
      <c r="F3567" t="s">
        <v>26</v>
      </c>
      <c r="G3567" t="s">
        <v>41</v>
      </c>
      <c r="H3567">
        <v>4</v>
      </c>
    </row>
    <row r="3568" spans="1:8" x14ac:dyDescent="0.25">
      <c r="A3568">
        <f t="shared" si="55"/>
        <v>3567</v>
      </c>
      <c r="B3568" s="5">
        <v>45231</v>
      </c>
      <c r="C3568" t="s">
        <v>39</v>
      </c>
      <c r="D3568">
        <v>7</v>
      </c>
      <c r="E3568">
        <v>74</v>
      </c>
      <c r="F3568" t="s">
        <v>26</v>
      </c>
      <c r="G3568" t="s">
        <v>66</v>
      </c>
      <c r="H3568">
        <v>1</v>
      </c>
    </row>
    <row r="3569" spans="1:8" x14ac:dyDescent="0.25">
      <c r="A3569">
        <f t="shared" si="55"/>
        <v>3568</v>
      </c>
      <c r="B3569" s="5">
        <v>45231</v>
      </c>
      <c r="C3569" t="s">
        <v>45</v>
      </c>
      <c r="D3569">
        <v>4</v>
      </c>
      <c r="E3569">
        <v>202</v>
      </c>
      <c r="F3569" t="s">
        <v>26</v>
      </c>
      <c r="G3569" t="s">
        <v>49</v>
      </c>
      <c r="H3569">
        <v>3</v>
      </c>
    </row>
    <row r="3570" spans="1:8" x14ac:dyDescent="0.25">
      <c r="A3570">
        <f t="shared" si="55"/>
        <v>3569</v>
      </c>
      <c r="B3570" s="5">
        <v>45231</v>
      </c>
      <c r="C3570" t="s">
        <v>45</v>
      </c>
      <c r="D3570">
        <v>1</v>
      </c>
      <c r="E3570">
        <v>182</v>
      </c>
      <c r="F3570" t="s">
        <v>26</v>
      </c>
      <c r="G3570" t="s">
        <v>49</v>
      </c>
      <c r="H3570">
        <v>3</v>
      </c>
    </row>
    <row r="3571" spans="1:8" x14ac:dyDescent="0.25">
      <c r="A3571">
        <f t="shared" si="55"/>
        <v>3570</v>
      </c>
      <c r="B3571" s="5">
        <v>45231</v>
      </c>
      <c r="C3571" t="s">
        <v>39</v>
      </c>
      <c r="D3571">
        <v>1</v>
      </c>
      <c r="E3571">
        <v>191</v>
      </c>
      <c r="F3571" t="s">
        <v>26</v>
      </c>
      <c r="G3571" t="s">
        <v>61</v>
      </c>
      <c r="H3571">
        <v>4</v>
      </c>
    </row>
    <row r="3572" spans="1:8" x14ac:dyDescent="0.25">
      <c r="A3572">
        <f t="shared" si="55"/>
        <v>3571</v>
      </c>
      <c r="B3572" s="5">
        <v>45231</v>
      </c>
      <c r="C3572" t="s">
        <v>45</v>
      </c>
      <c r="D3572">
        <v>1</v>
      </c>
      <c r="E3572">
        <v>166</v>
      </c>
      <c r="F3572" t="s">
        <v>26</v>
      </c>
      <c r="G3572" t="s">
        <v>49</v>
      </c>
      <c r="H3572">
        <v>5</v>
      </c>
    </row>
    <row r="3573" spans="1:8" x14ac:dyDescent="0.25">
      <c r="A3573">
        <f t="shared" si="55"/>
        <v>3572</v>
      </c>
      <c r="B3573" s="5">
        <v>45231</v>
      </c>
      <c r="C3573" t="s">
        <v>45</v>
      </c>
      <c r="D3573">
        <v>8</v>
      </c>
      <c r="E3573">
        <v>47</v>
      </c>
      <c r="F3573" t="s">
        <v>26</v>
      </c>
      <c r="G3573" t="s">
        <v>41</v>
      </c>
      <c r="H3573">
        <v>4</v>
      </c>
    </row>
    <row r="3574" spans="1:8" x14ac:dyDescent="0.25">
      <c r="A3574">
        <f t="shared" si="55"/>
        <v>3573</v>
      </c>
      <c r="B3574" s="5">
        <v>45231</v>
      </c>
      <c r="C3574" t="s">
        <v>45</v>
      </c>
      <c r="D3574">
        <v>10</v>
      </c>
      <c r="E3574">
        <v>190</v>
      </c>
      <c r="F3574" t="s">
        <v>26</v>
      </c>
      <c r="G3574" t="s">
        <v>49</v>
      </c>
      <c r="H3574">
        <v>4</v>
      </c>
    </row>
    <row r="3575" spans="1:8" x14ac:dyDescent="0.25">
      <c r="A3575">
        <f t="shared" si="55"/>
        <v>3574</v>
      </c>
      <c r="B3575" s="5">
        <v>45231</v>
      </c>
      <c r="C3575" t="s">
        <v>45</v>
      </c>
      <c r="D3575">
        <v>9</v>
      </c>
      <c r="E3575">
        <v>200</v>
      </c>
      <c r="F3575" t="s">
        <v>26</v>
      </c>
      <c r="G3575" t="s">
        <v>61</v>
      </c>
      <c r="H3575">
        <v>2</v>
      </c>
    </row>
    <row r="3576" spans="1:8" x14ac:dyDescent="0.25">
      <c r="A3576">
        <f t="shared" si="55"/>
        <v>3575</v>
      </c>
      <c r="B3576" s="5">
        <v>45231</v>
      </c>
      <c r="C3576" t="s">
        <v>45</v>
      </c>
      <c r="D3576">
        <v>7</v>
      </c>
      <c r="E3576">
        <v>145</v>
      </c>
      <c r="F3576" t="s">
        <v>26</v>
      </c>
      <c r="G3576" t="s">
        <v>41</v>
      </c>
      <c r="H3576">
        <v>2</v>
      </c>
    </row>
    <row r="3577" spans="1:8" x14ac:dyDescent="0.25">
      <c r="A3577">
        <f t="shared" si="55"/>
        <v>3576</v>
      </c>
      <c r="B3577" s="5">
        <v>45231</v>
      </c>
      <c r="C3577" t="s">
        <v>45</v>
      </c>
      <c r="D3577">
        <v>10</v>
      </c>
      <c r="E3577">
        <v>86</v>
      </c>
      <c r="F3577" t="s">
        <v>26</v>
      </c>
      <c r="G3577" t="s">
        <v>49</v>
      </c>
      <c r="H3577">
        <v>3</v>
      </c>
    </row>
    <row r="3578" spans="1:8" x14ac:dyDescent="0.25">
      <c r="A3578">
        <f t="shared" si="55"/>
        <v>3577</v>
      </c>
      <c r="B3578" s="5">
        <v>45231</v>
      </c>
      <c r="C3578" t="s">
        <v>45</v>
      </c>
      <c r="D3578">
        <v>7</v>
      </c>
      <c r="E3578">
        <v>102</v>
      </c>
      <c r="F3578" t="s">
        <v>26</v>
      </c>
      <c r="G3578" t="s">
        <v>58</v>
      </c>
      <c r="H3578">
        <v>3</v>
      </c>
    </row>
    <row r="3579" spans="1:8" x14ac:dyDescent="0.25">
      <c r="A3579">
        <f t="shared" si="55"/>
        <v>3578</v>
      </c>
      <c r="B3579" s="5">
        <v>45231</v>
      </c>
      <c r="C3579" t="s">
        <v>45</v>
      </c>
      <c r="D3579">
        <v>1</v>
      </c>
      <c r="E3579">
        <v>144</v>
      </c>
      <c r="F3579" t="s">
        <v>26</v>
      </c>
      <c r="G3579" t="s">
        <v>61</v>
      </c>
      <c r="H3579">
        <v>4</v>
      </c>
    </row>
    <row r="3580" spans="1:8" x14ac:dyDescent="0.25">
      <c r="A3580">
        <f t="shared" si="55"/>
        <v>3579</v>
      </c>
      <c r="B3580" s="5">
        <v>45231</v>
      </c>
      <c r="C3580" t="s">
        <v>45</v>
      </c>
      <c r="D3580">
        <v>3</v>
      </c>
      <c r="E3580">
        <v>58</v>
      </c>
      <c r="F3580" t="s">
        <v>26</v>
      </c>
      <c r="G3580" t="s">
        <v>58</v>
      </c>
      <c r="H3580">
        <v>4</v>
      </c>
    </row>
    <row r="3581" spans="1:8" x14ac:dyDescent="0.25">
      <c r="A3581">
        <f t="shared" si="55"/>
        <v>3580</v>
      </c>
      <c r="B3581" s="5">
        <v>45231</v>
      </c>
      <c r="C3581" t="s">
        <v>45</v>
      </c>
      <c r="D3581">
        <v>2</v>
      </c>
      <c r="E3581">
        <v>58</v>
      </c>
      <c r="F3581" t="s">
        <v>26</v>
      </c>
      <c r="G3581" t="s">
        <v>61</v>
      </c>
      <c r="H3581">
        <v>5</v>
      </c>
    </row>
    <row r="3582" spans="1:8" x14ac:dyDescent="0.25">
      <c r="A3582">
        <f t="shared" si="55"/>
        <v>3581</v>
      </c>
      <c r="B3582" s="5">
        <v>45231</v>
      </c>
      <c r="C3582" t="s">
        <v>39</v>
      </c>
      <c r="D3582">
        <v>8</v>
      </c>
      <c r="E3582">
        <v>67</v>
      </c>
      <c r="F3582" t="s">
        <v>26</v>
      </c>
      <c r="G3582" t="s">
        <v>66</v>
      </c>
      <c r="H3582">
        <v>2</v>
      </c>
    </row>
    <row r="3583" spans="1:8" x14ac:dyDescent="0.25">
      <c r="A3583">
        <f t="shared" si="55"/>
        <v>3582</v>
      </c>
      <c r="B3583" s="5">
        <v>45231</v>
      </c>
      <c r="C3583" t="s">
        <v>45</v>
      </c>
      <c r="D3583">
        <v>10</v>
      </c>
      <c r="E3583">
        <v>160</v>
      </c>
      <c r="F3583" t="s">
        <v>26</v>
      </c>
      <c r="G3583" t="s">
        <v>66</v>
      </c>
      <c r="H3583">
        <v>1</v>
      </c>
    </row>
    <row r="3584" spans="1:8" x14ac:dyDescent="0.25">
      <c r="A3584">
        <f t="shared" si="55"/>
        <v>3583</v>
      </c>
      <c r="B3584" s="5">
        <v>45231</v>
      </c>
      <c r="C3584" t="s">
        <v>45</v>
      </c>
      <c r="D3584">
        <v>6</v>
      </c>
      <c r="E3584">
        <v>102</v>
      </c>
      <c r="F3584" t="s">
        <v>26</v>
      </c>
      <c r="G3584" t="s">
        <v>49</v>
      </c>
      <c r="H3584">
        <v>4</v>
      </c>
    </row>
    <row r="3585" spans="1:8" x14ac:dyDescent="0.25">
      <c r="A3585">
        <f t="shared" si="55"/>
        <v>3584</v>
      </c>
      <c r="B3585" s="5">
        <v>45231</v>
      </c>
      <c r="C3585" t="s">
        <v>45</v>
      </c>
      <c r="D3585">
        <v>1</v>
      </c>
      <c r="E3585">
        <v>167</v>
      </c>
      <c r="F3585" t="s">
        <v>26</v>
      </c>
      <c r="G3585" t="s">
        <v>30</v>
      </c>
      <c r="H3585">
        <v>3</v>
      </c>
    </row>
    <row r="3586" spans="1:8" x14ac:dyDescent="0.25">
      <c r="A3586">
        <f t="shared" ref="A3586:A3649" si="56">ROW()-1</f>
        <v>3585</v>
      </c>
      <c r="B3586" s="5">
        <v>45231</v>
      </c>
      <c r="C3586" t="s">
        <v>45</v>
      </c>
      <c r="D3586">
        <v>2</v>
      </c>
      <c r="E3586">
        <v>36</v>
      </c>
      <c r="F3586" t="s">
        <v>26</v>
      </c>
      <c r="G3586" t="s">
        <v>49</v>
      </c>
      <c r="H3586">
        <v>1</v>
      </c>
    </row>
    <row r="3587" spans="1:8" x14ac:dyDescent="0.25">
      <c r="A3587">
        <f t="shared" si="56"/>
        <v>3586</v>
      </c>
      <c r="B3587" s="5">
        <v>45231</v>
      </c>
      <c r="C3587" t="s">
        <v>45</v>
      </c>
      <c r="D3587">
        <v>10</v>
      </c>
      <c r="E3587">
        <v>79</v>
      </c>
      <c r="F3587" t="s">
        <v>26</v>
      </c>
      <c r="G3587" t="s">
        <v>66</v>
      </c>
      <c r="H3587">
        <v>4</v>
      </c>
    </row>
    <row r="3588" spans="1:8" x14ac:dyDescent="0.25">
      <c r="A3588">
        <f t="shared" si="56"/>
        <v>3587</v>
      </c>
      <c r="B3588" s="5">
        <v>45231</v>
      </c>
      <c r="C3588" t="s">
        <v>45</v>
      </c>
      <c r="D3588">
        <v>9</v>
      </c>
      <c r="E3588">
        <v>57</v>
      </c>
      <c r="F3588" t="s">
        <v>26</v>
      </c>
      <c r="G3588" t="s">
        <v>30</v>
      </c>
      <c r="H3588">
        <v>4</v>
      </c>
    </row>
    <row r="3589" spans="1:8" x14ac:dyDescent="0.25">
      <c r="A3589">
        <f t="shared" si="56"/>
        <v>3588</v>
      </c>
      <c r="B3589" s="5">
        <v>45231</v>
      </c>
      <c r="C3589" t="s">
        <v>45</v>
      </c>
      <c r="D3589">
        <v>3</v>
      </c>
      <c r="E3589">
        <v>94</v>
      </c>
      <c r="F3589" t="s">
        <v>26</v>
      </c>
      <c r="G3589" t="s">
        <v>41</v>
      </c>
      <c r="H3589">
        <v>4</v>
      </c>
    </row>
    <row r="3590" spans="1:8" x14ac:dyDescent="0.25">
      <c r="A3590">
        <f t="shared" si="56"/>
        <v>3589</v>
      </c>
      <c r="B3590" s="5">
        <v>45231</v>
      </c>
      <c r="C3590" t="s">
        <v>45</v>
      </c>
      <c r="D3590">
        <v>4</v>
      </c>
      <c r="E3590">
        <v>107</v>
      </c>
      <c r="F3590" t="s">
        <v>26</v>
      </c>
      <c r="G3590" t="s">
        <v>61</v>
      </c>
      <c r="H3590">
        <v>3</v>
      </c>
    </row>
    <row r="3591" spans="1:8" x14ac:dyDescent="0.25">
      <c r="A3591">
        <f t="shared" si="56"/>
        <v>3590</v>
      </c>
      <c r="B3591" s="5">
        <v>45231</v>
      </c>
      <c r="C3591" t="s">
        <v>45</v>
      </c>
      <c r="D3591">
        <v>6</v>
      </c>
      <c r="E3591">
        <v>175</v>
      </c>
      <c r="F3591" t="s">
        <v>26</v>
      </c>
      <c r="G3591" t="s">
        <v>61</v>
      </c>
      <c r="H3591">
        <v>1</v>
      </c>
    </row>
    <row r="3592" spans="1:8" x14ac:dyDescent="0.25">
      <c r="A3592">
        <f t="shared" si="56"/>
        <v>3591</v>
      </c>
      <c r="B3592" s="5">
        <v>45231</v>
      </c>
      <c r="C3592" t="s">
        <v>45</v>
      </c>
      <c r="D3592">
        <v>3</v>
      </c>
      <c r="E3592">
        <v>45</v>
      </c>
      <c r="F3592" t="s">
        <v>26</v>
      </c>
      <c r="G3592" t="s">
        <v>61</v>
      </c>
      <c r="H3592">
        <v>3</v>
      </c>
    </row>
    <row r="3593" spans="1:8" x14ac:dyDescent="0.25">
      <c r="A3593">
        <f t="shared" si="56"/>
        <v>3592</v>
      </c>
      <c r="B3593" s="5">
        <v>45231</v>
      </c>
      <c r="C3593" t="s">
        <v>39</v>
      </c>
      <c r="D3593">
        <v>7</v>
      </c>
      <c r="E3593">
        <v>154</v>
      </c>
      <c r="F3593" t="s">
        <v>26</v>
      </c>
      <c r="G3593" t="s">
        <v>58</v>
      </c>
      <c r="H3593">
        <v>4</v>
      </c>
    </row>
    <row r="3594" spans="1:8" x14ac:dyDescent="0.25">
      <c r="A3594">
        <f t="shared" si="56"/>
        <v>3593</v>
      </c>
      <c r="B3594" s="5">
        <v>45231</v>
      </c>
      <c r="C3594" t="s">
        <v>39</v>
      </c>
      <c r="D3594">
        <v>1</v>
      </c>
      <c r="E3594">
        <v>44</v>
      </c>
      <c r="F3594" t="s">
        <v>26</v>
      </c>
      <c r="G3594" t="s">
        <v>41</v>
      </c>
      <c r="H3594">
        <v>1</v>
      </c>
    </row>
    <row r="3595" spans="1:8" x14ac:dyDescent="0.25">
      <c r="A3595">
        <f t="shared" si="56"/>
        <v>3594</v>
      </c>
      <c r="B3595" s="5">
        <v>45231</v>
      </c>
      <c r="C3595" t="s">
        <v>39</v>
      </c>
      <c r="D3595">
        <v>5</v>
      </c>
      <c r="E3595">
        <v>153</v>
      </c>
      <c r="F3595" t="s">
        <v>26</v>
      </c>
      <c r="G3595" t="s">
        <v>61</v>
      </c>
      <c r="H3595">
        <v>1</v>
      </c>
    </row>
    <row r="3596" spans="1:8" x14ac:dyDescent="0.25">
      <c r="A3596">
        <f t="shared" si="56"/>
        <v>3595</v>
      </c>
      <c r="B3596" s="5">
        <v>45231</v>
      </c>
      <c r="C3596" t="s">
        <v>39</v>
      </c>
      <c r="D3596">
        <v>3</v>
      </c>
      <c r="E3596">
        <v>38</v>
      </c>
      <c r="F3596" t="s">
        <v>26</v>
      </c>
      <c r="G3596" t="s">
        <v>61</v>
      </c>
      <c r="H3596">
        <v>2</v>
      </c>
    </row>
    <row r="3597" spans="1:8" x14ac:dyDescent="0.25">
      <c r="A3597">
        <f t="shared" si="56"/>
        <v>3596</v>
      </c>
      <c r="B3597" s="5">
        <v>45231</v>
      </c>
      <c r="C3597" t="s">
        <v>45</v>
      </c>
      <c r="D3597">
        <v>4</v>
      </c>
      <c r="E3597">
        <v>35</v>
      </c>
      <c r="F3597" t="s">
        <v>26</v>
      </c>
      <c r="G3597" t="s">
        <v>49</v>
      </c>
    </row>
    <row r="3598" spans="1:8" x14ac:dyDescent="0.25">
      <c r="A3598">
        <f t="shared" si="56"/>
        <v>3597</v>
      </c>
      <c r="B3598" s="5">
        <v>45231</v>
      </c>
      <c r="C3598" t="s">
        <v>45</v>
      </c>
      <c r="D3598">
        <v>1</v>
      </c>
      <c r="E3598">
        <v>102</v>
      </c>
      <c r="F3598" t="s">
        <v>26</v>
      </c>
      <c r="G3598" t="s">
        <v>49</v>
      </c>
      <c r="H3598">
        <v>2</v>
      </c>
    </row>
    <row r="3599" spans="1:8" x14ac:dyDescent="0.25">
      <c r="A3599">
        <f t="shared" si="56"/>
        <v>3598</v>
      </c>
      <c r="B3599" s="5">
        <v>45231</v>
      </c>
      <c r="C3599" t="s">
        <v>45</v>
      </c>
      <c r="D3599">
        <v>9</v>
      </c>
      <c r="E3599">
        <v>61</v>
      </c>
      <c r="F3599" t="s">
        <v>26</v>
      </c>
      <c r="G3599" t="s">
        <v>61</v>
      </c>
      <c r="H3599">
        <v>3</v>
      </c>
    </row>
    <row r="3600" spans="1:8" x14ac:dyDescent="0.25">
      <c r="A3600">
        <f t="shared" si="56"/>
        <v>3599</v>
      </c>
      <c r="B3600" s="5">
        <v>45231</v>
      </c>
      <c r="C3600" t="s">
        <v>39</v>
      </c>
      <c r="D3600">
        <v>8</v>
      </c>
      <c r="E3600">
        <v>68</v>
      </c>
      <c r="F3600" t="s">
        <v>26</v>
      </c>
      <c r="G3600" t="s">
        <v>58</v>
      </c>
      <c r="H3600">
        <v>3</v>
      </c>
    </row>
    <row r="3601" spans="1:8" x14ac:dyDescent="0.25">
      <c r="A3601">
        <f t="shared" si="56"/>
        <v>3600</v>
      </c>
      <c r="B3601" s="5">
        <v>45231</v>
      </c>
      <c r="C3601" t="s">
        <v>45</v>
      </c>
      <c r="D3601">
        <v>4</v>
      </c>
      <c r="E3601">
        <v>65</v>
      </c>
      <c r="F3601" t="s">
        <v>26</v>
      </c>
      <c r="G3601" t="s">
        <v>30</v>
      </c>
      <c r="H3601">
        <v>5</v>
      </c>
    </row>
    <row r="3602" spans="1:8" x14ac:dyDescent="0.25">
      <c r="A3602">
        <f t="shared" si="56"/>
        <v>3601</v>
      </c>
      <c r="B3602" s="5">
        <v>45231</v>
      </c>
      <c r="C3602" t="s">
        <v>45</v>
      </c>
      <c r="D3602">
        <v>1</v>
      </c>
      <c r="E3602">
        <v>195</v>
      </c>
      <c r="F3602" t="s">
        <v>26</v>
      </c>
      <c r="G3602" t="s">
        <v>66</v>
      </c>
      <c r="H3602">
        <v>3</v>
      </c>
    </row>
    <row r="3603" spans="1:8" x14ac:dyDescent="0.25">
      <c r="A3603">
        <f t="shared" si="56"/>
        <v>3602</v>
      </c>
      <c r="B3603" s="5">
        <v>45231</v>
      </c>
      <c r="C3603" t="s">
        <v>39</v>
      </c>
      <c r="D3603">
        <v>4</v>
      </c>
      <c r="E3603">
        <v>187</v>
      </c>
      <c r="F3603" t="s">
        <v>26</v>
      </c>
      <c r="G3603" t="s">
        <v>49</v>
      </c>
      <c r="H3603">
        <v>5</v>
      </c>
    </row>
    <row r="3604" spans="1:8" x14ac:dyDescent="0.25">
      <c r="A3604">
        <f t="shared" si="56"/>
        <v>3603</v>
      </c>
      <c r="B3604" s="5">
        <v>45231</v>
      </c>
      <c r="C3604" t="s">
        <v>45</v>
      </c>
      <c r="D3604">
        <v>8</v>
      </c>
      <c r="E3604">
        <v>89</v>
      </c>
      <c r="F3604" t="s">
        <v>26</v>
      </c>
      <c r="G3604" t="s">
        <v>61</v>
      </c>
      <c r="H3604">
        <v>3</v>
      </c>
    </row>
    <row r="3605" spans="1:8" x14ac:dyDescent="0.25">
      <c r="A3605">
        <f t="shared" si="56"/>
        <v>3604</v>
      </c>
      <c r="B3605" s="5">
        <v>45231</v>
      </c>
      <c r="C3605" t="s">
        <v>39</v>
      </c>
      <c r="D3605">
        <v>9</v>
      </c>
      <c r="E3605">
        <v>201</v>
      </c>
      <c r="F3605" t="s">
        <v>26</v>
      </c>
      <c r="G3605" t="s">
        <v>58</v>
      </c>
      <c r="H3605">
        <v>3</v>
      </c>
    </row>
    <row r="3606" spans="1:8" x14ac:dyDescent="0.25">
      <c r="A3606">
        <f t="shared" si="56"/>
        <v>3605</v>
      </c>
      <c r="B3606" s="5">
        <v>45231</v>
      </c>
      <c r="C3606" t="s">
        <v>45</v>
      </c>
      <c r="D3606">
        <v>7</v>
      </c>
      <c r="E3606">
        <v>137</v>
      </c>
      <c r="F3606" t="s">
        <v>26</v>
      </c>
      <c r="G3606" t="s">
        <v>49</v>
      </c>
      <c r="H3606">
        <v>1</v>
      </c>
    </row>
    <row r="3607" spans="1:8" x14ac:dyDescent="0.25">
      <c r="A3607">
        <f t="shared" si="56"/>
        <v>3606</v>
      </c>
      <c r="B3607" s="5">
        <v>45231</v>
      </c>
      <c r="C3607" t="s">
        <v>45</v>
      </c>
      <c r="D3607">
        <v>1</v>
      </c>
      <c r="E3607">
        <v>73</v>
      </c>
      <c r="F3607" t="s">
        <v>26</v>
      </c>
      <c r="G3607" t="s">
        <v>41</v>
      </c>
      <c r="H3607">
        <v>1</v>
      </c>
    </row>
    <row r="3608" spans="1:8" x14ac:dyDescent="0.25">
      <c r="A3608">
        <f t="shared" si="56"/>
        <v>3607</v>
      </c>
      <c r="B3608" s="5">
        <v>45231</v>
      </c>
      <c r="C3608" t="s">
        <v>39</v>
      </c>
      <c r="D3608">
        <v>7</v>
      </c>
      <c r="E3608">
        <v>155</v>
      </c>
      <c r="F3608" t="s">
        <v>26</v>
      </c>
      <c r="G3608" t="s">
        <v>66</v>
      </c>
      <c r="H3608">
        <v>3</v>
      </c>
    </row>
    <row r="3609" spans="1:8" x14ac:dyDescent="0.25">
      <c r="A3609">
        <f t="shared" si="56"/>
        <v>3608</v>
      </c>
      <c r="B3609" s="5">
        <v>45231</v>
      </c>
      <c r="C3609" t="s">
        <v>45</v>
      </c>
      <c r="D3609">
        <v>1</v>
      </c>
      <c r="E3609">
        <v>171</v>
      </c>
      <c r="F3609" t="s">
        <v>26</v>
      </c>
      <c r="G3609" t="s">
        <v>30</v>
      </c>
      <c r="H3609">
        <v>3</v>
      </c>
    </row>
    <row r="3610" spans="1:8" x14ac:dyDescent="0.25">
      <c r="A3610">
        <f t="shared" si="56"/>
        <v>3609</v>
      </c>
      <c r="B3610" s="5">
        <v>45231</v>
      </c>
      <c r="C3610" t="s">
        <v>45</v>
      </c>
      <c r="D3610">
        <v>5</v>
      </c>
      <c r="E3610">
        <v>184</v>
      </c>
      <c r="F3610" t="s">
        <v>26</v>
      </c>
      <c r="G3610" t="s">
        <v>66</v>
      </c>
      <c r="H3610">
        <v>1</v>
      </c>
    </row>
    <row r="3611" spans="1:8" x14ac:dyDescent="0.25">
      <c r="A3611">
        <f t="shared" si="56"/>
        <v>3610</v>
      </c>
      <c r="B3611" s="5">
        <v>45231</v>
      </c>
      <c r="C3611" t="s">
        <v>45</v>
      </c>
      <c r="D3611">
        <v>4</v>
      </c>
      <c r="E3611">
        <v>105</v>
      </c>
      <c r="F3611" t="s">
        <v>26</v>
      </c>
      <c r="G3611" t="s">
        <v>30</v>
      </c>
      <c r="H3611">
        <v>1</v>
      </c>
    </row>
    <row r="3612" spans="1:8" x14ac:dyDescent="0.25">
      <c r="A3612">
        <f t="shared" si="56"/>
        <v>3611</v>
      </c>
      <c r="B3612" s="5">
        <v>45231</v>
      </c>
      <c r="C3612" t="s">
        <v>45</v>
      </c>
      <c r="D3612">
        <v>4</v>
      </c>
      <c r="E3612">
        <v>149</v>
      </c>
      <c r="F3612" t="s">
        <v>26</v>
      </c>
      <c r="G3612" t="s">
        <v>58</v>
      </c>
      <c r="H3612">
        <v>2</v>
      </c>
    </row>
    <row r="3613" spans="1:8" x14ac:dyDescent="0.25">
      <c r="A3613">
        <f t="shared" si="56"/>
        <v>3612</v>
      </c>
      <c r="B3613" s="5">
        <v>45231</v>
      </c>
      <c r="C3613" t="s">
        <v>39</v>
      </c>
      <c r="D3613">
        <v>4</v>
      </c>
      <c r="E3613">
        <v>146</v>
      </c>
      <c r="F3613" t="s">
        <v>26</v>
      </c>
      <c r="G3613" t="s">
        <v>66</v>
      </c>
      <c r="H3613">
        <v>4</v>
      </c>
    </row>
    <row r="3614" spans="1:8" x14ac:dyDescent="0.25">
      <c r="A3614">
        <f t="shared" si="56"/>
        <v>3613</v>
      </c>
      <c r="B3614" s="5">
        <v>45231</v>
      </c>
      <c r="C3614" t="s">
        <v>45</v>
      </c>
      <c r="D3614">
        <v>8</v>
      </c>
      <c r="E3614">
        <v>100</v>
      </c>
      <c r="F3614" t="s">
        <v>26</v>
      </c>
      <c r="G3614" t="s">
        <v>30</v>
      </c>
      <c r="H3614">
        <v>5</v>
      </c>
    </row>
    <row r="3615" spans="1:8" x14ac:dyDescent="0.25">
      <c r="A3615">
        <f t="shared" si="56"/>
        <v>3614</v>
      </c>
      <c r="B3615" s="5">
        <v>45231</v>
      </c>
      <c r="C3615" t="s">
        <v>45</v>
      </c>
      <c r="D3615">
        <v>3</v>
      </c>
      <c r="E3615">
        <v>121</v>
      </c>
      <c r="F3615" t="s">
        <v>26</v>
      </c>
      <c r="G3615" t="s">
        <v>41</v>
      </c>
      <c r="H3615">
        <v>4</v>
      </c>
    </row>
    <row r="3616" spans="1:8" x14ac:dyDescent="0.25">
      <c r="A3616">
        <f t="shared" si="56"/>
        <v>3615</v>
      </c>
      <c r="B3616" s="5">
        <v>45231</v>
      </c>
      <c r="C3616" t="s">
        <v>45</v>
      </c>
      <c r="D3616">
        <v>2</v>
      </c>
      <c r="E3616">
        <v>66</v>
      </c>
      <c r="F3616" t="s">
        <v>26</v>
      </c>
      <c r="G3616" t="s">
        <v>66</v>
      </c>
      <c r="H3616">
        <v>5</v>
      </c>
    </row>
    <row r="3617" spans="1:8" x14ac:dyDescent="0.25">
      <c r="A3617">
        <f t="shared" si="56"/>
        <v>3616</v>
      </c>
      <c r="B3617" s="5">
        <v>45231</v>
      </c>
      <c r="C3617" t="s">
        <v>45</v>
      </c>
      <c r="D3617">
        <v>7</v>
      </c>
      <c r="E3617">
        <v>30</v>
      </c>
      <c r="F3617" t="s">
        <v>26</v>
      </c>
      <c r="G3617" t="s">
        <v>41</v>
      </c>
      <c r="H3617">
        <v>5</v>
      </c>
    </row>
    <row r="3618" spans="1:8" x14ac:dyDescent="0.25">
      <c r="A3618">
        <f t="shared" si="56"/>
        <v>3617</v>
      </c>
      <c r="B3618" s="5">
        <v>45231</v>
      </c>
      <c r="C3618" t="s">
        <v>39</v>
      </c>
      <c r="D3618">
        <v>9</v>
      </c>
      <c r="E3618">
        <v>78</v>
      </c>
      <c r="F3618" t="s">
        <v>26</v>
      </c>
      <c r="G3618" t="s">
        <v>58</v>
      </c>
      <c r="H3618">
        <v>2</v>
      </c>
    </row>
    <row r="3619" spans="1:8" x14ac:dyDescent="0.25">
      <c r="A3619">
        <f t="shared" si="56"/>
        <v>3618</v>
      </c>
      <c r="B3619" s="5">
        <v>45231</v>
      </c>
      <c r="C3619" t="s">
        <v>39</v>
      </c>
      <c r="D3619">
        <v>1</v>
      </c>
      <c r="E3619">
        <v>140</v>
      </c>
      <c r="F3619" t="s">
        <v>26</v>
      </c>
      <c r="G3619" t="s">
        <v>49</v>
      </c>
      <c r="H3619">
        <v>5</v>
      </c>
    </row>
    <row r="3620" spans="1:8" x14ac:dyDescent="0.25">
      <c r="A3620">
        <f t="shared" si="56"/>
        <v>3619</v>
      </c>
      <c r="B3620" s="5">
        <v>45231</v>
      </c>
      <c r="C3620" t="s">
        <v>45</v>
      </c>
      <c r="D3620">
        <v>8</v>
      </c>
      <c r="E3620">
        <v>66</v>
      </c>
      <c r="F3620" t="s">
        <v>26</v>
      </c>
      <c r="G3620" t="s">
        <v>61</v>
      </c>
      <c r="H3620">
        <v>5</v>
      </c>
    </row>
    <row r="3621" spans="1:8" x14ac:dyDescent="0.25">
      <c r="A3621">
        <f t="shared" si="56"/>
        <v>3620</v>
      </c>
      <c r="B3621" s="5">
        <v>45231</v>
      </c>
      <c r="C3621" t="s">
        <v>45</v>
      </c>
      <c r="D3621">
        <v>6</v>
      </c>
      <c r="E3621">
        <v>198</v>
      </c>
      <c r="F3621" t="s">
        <v>26</v>
      </c>
      <c r="G3621" t="s">
        <v>58</v>
      </c>
      <c r="H3621">
        <v>3</v>
      </c>
    </row>
    <row r="3622" spans="1:8" x14ac:dyDescent="0.25">
      <c r="A3622">
        <f t="shared" si="56"/>
        <v>3621</v>
      </c>
      <c r="B3622" s="5">
        <v>45231</v>
      </c>
      <c r="C3622" t="s">
        <v>45</v>
      </c>
      <c r="D3622">
        <v>3</v>
      </c>
      <c r="E3622">
        <v>98</v>
      </c>
      <c r="F3622" t="s">
        <v>26</v>
      </c>
      <c r="G3622" t="s">
        <v>66</v>
      </c>
      <c r="H3622">
        <v>5</v>
      </c>
    </row>
    <row r="3623" spans="1:8" x14ac:dyDescent="0.25">
      <c r="A3623">
        <f t="shared" si="56"/>
        <v>3622</v>
      </c>
      <c r="B3623" s="5">
        <v>45231</v>
      </c>
      <c r="C3623" t="s">
        <v>39</v>
      </c>
      <c r="D3623">
        <v>8</v>
      </c>
      <c r="E3623">
        <v>98</v>
      </c>
      <c r="F3623" t="s">
        <v>26</v>
      </c>
      <c r="G3623" t="s">
        <v>41</v>
      </c>
      <c r="H3623">
        <v>1</v>
      </c>
    </row>
    <row r="3624" spans="1:8" x14ac:dyDescent="0.25">
      <c r="A3624">
        <f t="shared" si="56"/>
        <v>3623</v>
      </c>
      <c r="B3624" s="5">
        <v>45231</v>
      </c>
      <c r="C3624" t="s">
        <v>45</v>
      </c>
      <c r="D3624">
        <v>5</v>
      </c>
      <c r="E3624">
        <v>168</v>
      </c>
      <c r="F3624" t="s">
        <v>26</v>
      </c>
      <c r="G3624" t="s">
        <v>58</v>
      </c>
      <c r="H3624">
        <v>1</v>
      </c>
    </row>
    <row r="3625" spans="1:8" x14ac:dyDescent="0.25">
      <c r="A3625">
        <f t="shared" si="56"/>
        <v>3624</v>
      </c>
      <c r="B3625" s="5">
        <v>45231</v>
      </c>
      <c r="C3625" t="s">
        <v>45</v>
      </c>
      <c r="D3625">
        <v>5</v>
      </c>
      <c r="E3625">
        <v>168</v>
      </c>
      <c r="F3625" t="s">
        <v>26</v>
      </c>
      <c r="G3625" t="s">
        <v>58</v>
      </c>
      <c r="H3625">
        <v>1</v>
      </c>
    </row>
    <row r="3626" spans="1:8" x14ac:dyDescent="0.25">
      <c r="A3626">
        <f t="shared" si="56"/>
        <v>3625</v>
      </c>
      <c r="B3626" s="5">
        <v>45231</v>
      </c>
      <c r="C3626" t="s">
        <v>45</v>
      </c>
      <c r="D3626">
        <v>7</v>
      </c>
      <c r="E3626">
        <v>175</v>
      </c>
      <c r="F3626" t="s">
        <v>26</v>
      </c>
      <c r="G3626" t="s">
        <v>49</v>
      </c>
      <c r="H3626">
        <v>4</v>
      </c>
    </row>
    <row r="3627" spans="1:8" x14ac:dyDescent="0.25">
      <c r="A3627">
        <f t="shared" si="56"/>
        <v>3626</v>
      </c>
      <c r="B3627" s="5">
        <v>45231</v>
      </c>
      <c r="C3627" t="s">
        <v>45</v>
      </c>
      <c r="D3627">
        <v>1</v>
      </c>
      <c r="E3627">
        <v>36</v>
      </c>
      <c r="F3627" t="s">
        <v>26</v>
      </c>
      <c r="G3627" t="s">
        <v>58</v>
      </c>
    </row>
    <row r="3628" spans="1:8" x14ac:dyDescent="0.25">
      <c r="A3628">
        <f t="shared" si="56"/>
        <v>3627</v>
      </c>
      <c r="B3628" s="5">
        <v>45231</v>
      </c>
      <c r="C3628" t="s">
        <v>45</v>
      </c>
      <c r="D3628">
        <v>9</v>
      </c>
      <c r="E3628">
        <v>187</v>
      </c>
      <c r="F3628" t="s">
        <v>26</v>
      </c>
      <c r="G3628" t="s">
        <v>66</v>
      </c>
    </row>
    <row r="3629" spans="1:8" x14ac:dyDescent="0.25">
      <c r="A3629">
        <f t="shared" si="56"/>
        <v>3628</v>
      </c>
      <c r="B3629" s="5">
        <v>45231</v>
      </c>
      <c r="C3629" t="s">
        <v>45</v>
      </c>
      <c r="D3629">
        <v>8</v>
      </c>
      <c r="E3629">
        <v>169</v>
      </c>
      <c r="F3629" t="s">
        <v>26</v>
      </c>
      <c r="G3629" t="s">
        <v>41</v>
      </c>
      <c r="H3629">
        <v>2</v>
      </c>
    </row>
    <row r="3630" spans="1:8" x14ac:dyDescent="0.25">
      <c r="A3630">
        <f t="shared" si="56"/>
        <v>3629</v>
      </c>
      <c r="B3630" s="5">
        <v>45231</v>
      </c>
      <c r="C3630" t="s">
        <v>45</v>
      </c>
      <c r="D3630">
        <v>4</v>
      </c>
      <c r="E3630">
        <v>196</v>
      </c>
      <c r="F3630" t="s">
        <v>26</v>
      </c>
      <c r="G3630" t="s">
        <v>61</v>
      </c>
      <c r="H3630">
        <v>1</v>
      </c>
    </row>
    <row r="3631" spans="1:8" x14ac:dyDescent="0.25">
      <c r="A3631">
        <f t="shared" si="56"/>
        <v>3630</v>
      </c>
      <c r="B3631" s="5">
        <v>45231</v>
      </c>
      <c r="C3631" t="s">
        <v>45</v>
      </c>
      <c r="D3631">
        <v>4</v>
      </c>
      <c r="E3631">
        <v>110</v>
      </c>
      <c r="F3631" t="s">
        <v>26</v>
      </c>
      <c r="G3631" t="s">
        <v>66</v>
      </c>
      <c r="H3631">
        <v>4</v>
      </c>
    </row>
    <row r="3632" spans="1:8" x14ac:dyDescent="0.25">
      <c r="A3632">
        <f t="shared" si="56"/>
        <v>3631</v>
      </c>
      <c r="B3632" s="5">
        <v>45231</v>
      </c>
      <c r="C3632" t="s">
        <v>45</v>
      </c>
      <c r="D3632">
        <v>4</v>
      </c>
      <c r="E3632">
        <v>144</v>
      </c>
      <c r="F3632" t="s">
        <v>26</v>
      </c>
      <c r="G3632" t="s">
        <v>41</v>
      </c>
      <c r="H3632">
        <v>2</v>
      </c>
    </row>
    <row r="3633" spans="1:8" x14ac:dyDescent="0.25">
      <c r="A3633">
        <f t="shared" si="56"/>
        <v>3632</v>
      </c>
      <c r="B3633" s="5">
        <v>45231</v>
      </c>
      <c r="C3633" t="s">
        <v>45</v>
      </c>
      <c r="D3633">
        <v>3</v>
      </c>
      <c r="E3633">
        <v>178</v>
      </c>
      <c r="F3633" t="s">
        <v>26</v>
      </c>
      <c r="G3633" t="s">
        <v>49</v>
      </c>
      <c r="H3633">
        <v>5</v>
      </c>
    </row>
    <row r="3634" spans="1:8" x14ac:dyDescent="0.25">
      <c r="A3634">
        <f t="shared" si="56"/>
        <v>3633</v>
      </c>
      <c r="B3634" s="5">
        <v>45231</v>
      </c>
      <c r="C3634" t="s">
        <v>45</v>
      </c>
      <c r="D3634">
        <v>1</v>
      </c>
      <c r="E3634">
        <v>54</v>
      </c>
      <c r="F3634" t="s">
        <v>26</v>
      </c>
      <c r="G3634" t="s">
        <v>49</v>
      </c>
      <c r="H3634">
        <v>2</v>
      </c>
    </row>
    <row r="3635" spans="1:8" x14ac:dyDescent="0.25">
      <c r="A3635">
        <f t="shared" si="56"/>
        <v>3634</v>
      </c>
      <c r="B3635" s="5">
        <v>45231</v>
      </c>
      <c r="C3635" t="s">
        <v>39</v>
      </c>
      <c r="D3635">
        <v>4</v>
      </c>
      <c r="E3635">
        <v>200</v>
      </c>
      <c r="F3635" t="s">
        <v>26</v>
      </c>
      <c r="G3635" t="s">
        <v>30</v>
      </c>
      <c r="H3635">
        <v>2</v>
      </c>
    </row>
    <row r="3636" spans="1:8" x14ac:dyDescent="0.25">
      <c r="A3636">
        <f t="shared" si="56"/>
        <v>3635</v>
      </c>
      <c r="B3636" s="5">
        <v>45231</v>
      </c>
      <c r="C3636" t="s">
        <v>45</v>
      </c>
      <c r="D3636">
        <v>5</v>
      </c>
      <c r="E3636">
        <v>172</v>
      </c>
      <c r="F3636" t="s">
        <v>26</v>
      </c>
      <c r="G3636" t="s">
        <v>41</v>
      </c>
      <c r="H3636">
        <v>3</v>
      </c>
    </row>
    <row r="3637" spans="1:8" x14ac:dyDescent="0.25">
      <c r="A3637">
        <f t="shared" si="56"/>
        <v>3636</v>
      </c>
      <c r="B3637" s="5">
        <v>45231</v>
      </c>
      <c r="C3637" t="s">
        <v>39</v>
      </c>
      <c r="D3637">
        <v>7</v>
      </c>
      <c r="E3637">
        <v>44</v>
      </c>
      <c r="F3637" t="s">
        <v>26</v>
      </c>
      <c r="G3637" t="s">
        <v>30</v>
      </c>
      <c r="H3637">
        <v>3</v>
      </c>
    </row>
    <row r="3638" spans="1:8" x14ac:dyDescent="0.25">
      <c r="A3638">
        <f t="shared" si="56"/>
        <v>3637</v>
      </c>
      <c r="B3638" s="5">
        <v>45231</v>
      </c>
      <c r="C3638" t="s">
        <v>45</v>
      </c>
      <c r="D3638">
        <v>1</v>
      </c>
      <c r="E3638">
        <v>117</v>
      </c>
      <c r="F3638" t="s">
        <v>26</v>
      </c>
      <c r="G3638" t="s">
        <v>58</v>
      </c>
      <c r="H3638">
        <v>5</v>
      </c>
    </row>
    <row r="3639" spans="1:8" x14ac:dyDescent="0.25">
      <c r="A3639">
        <f t="shared" si="56"/>
        <v>3638</v>
      </c>
      <c r="B3639" s="5">
        <v>45231</v>
      </c>
      <c r="C3639" t="s">
        <v>45</v>
      </c>
      <c r="D3639">
        <v>3</v>
      </c>
      <c r="E3639">
        <v>98</v>
      </c>
      <c r="F3639" t="s">
        <v>26</v>
      </c>
      <c r="G3639" t="s">
        <v>41</v>
      </c>
      <c r="H3639">
        <v>4</v>
      </c>
    </row>
    <row r="3640" spans="1:8" x14ac:dyDescent="0.25">
      <c r="A3640">
        <f t="shared" si="56"/>
        <v>3639</v>
      </c>
      <c r="B3640" s="5">
        <v>45231</v>
      </c>
      <c r="C3640" t="s">
        <v>45</v>
      </c>
      <c r="D3640">
        <v>1</v>
      </c>
      <c r="E3640">
        <v>100</v>
      </c>
      <c r="F3640" t="s">
        <v>26</v>
      </c>
      <c r="G3640" t="s">
        <v>30</v>
      </c>
      <c r="H3640">
        <v>5</v>
      </c>
    </row>
    <row r="3641" spans="1:8" x14ac:dyDescent="0.25">
      <c r="A3641">
        <f t="shared" si="56"/>
        <v>3640</v>
      </c>
      <c r="B3641" s="5">
        <v>45231</v>
      </c>
      <c r="C3641" t="s">
        <v>45</v>
      </c>
      <c r="D3641">
        <v>3</v>
      </c>
      <c r="E3641">
        <v>101</v>
      </c>
      <c r="F3641" t="s">
        <v>26</v>
      </c>
      <c r="G3641" t="s">
        <v>41</v>
      </c>
      <c r="H3641">
        <v>5</v>
      </c>
    </row>
    <row r="3642" spans="1:8" x14ac:dyDescent="0.25">
      <c r="A3642">
        <f t="shared" si="56"/>
        <v>3641</v>
      </c>
      <c r="B3642" s="5">
        <v>45231</v>
      </c>
      <c r="C3642" t="s">
        <v>45</v>
      </c>
      <c r="D3642">
        <v>10</v>
      </c>
      <c r="E3642">
        <v>63</v>
      </c>
      <c r="F3642" t="s">
        <v>26</v>
      </c>
      <c r="G3642" t="s">
        <v>49</v>
      </c>
      <c r="H3642">
        <v>4</v>
      </c>
    </row>
    <row r="3643" spans="1:8" x14ac:dyDescent="0.25">
      <c r="A3643">
        <f t="shared" si="56"/>
        <v>3642</v>
      </c>
      <c r="B3643" s="5">
        <v>45231</v>
      </c>
      <c r="C3643" t="s">
        <v>45</v>
      </c>
      <c r="D3643">
        <v>3</v>
      </c>
      <c r="E3643">
        <v>103</v>
      </c>
      <c r="F3643" t="s">
        <v>26</v>
      </c>
      <c r="G3643" t="s">
        <v>61</v>
      </c>
      <c r="H3643">
        <v>5</v>
      </c>
    </row>
    <row r="3644" spans="1:8" x14ac:dyDescent="0.25">
      <c r="A3644">
        <f t="shared" si="56"/>
        <v>3643</v>
      </c>
      <c r="B3644" s="5">
        <v>45231</v>
      </c>
      <c r="C3644" t="s">
        <v>45</v>
      </c>
      <c r="D3644">
        <v>10</v>
      </c>
      <c r="E3644">
        <v>98</v>
      </c>
      <c r="F3644" t="s">
        <v>26</v>
      </c>
      <c r="G3644" t="s">
        <v>30</v>
      </c>
      <c r="H3644">
        <v>5</v>
      </c>
    </row>
    <row r="3645" spans="1:8" x14ac:dyDescent="0.25">
      <c r="A3645">
        <f t="shared" si="56"/>
        <v>3644</v>
      </c>
      <c r="B3645" s="5">
        <v>45231</v>
      </c>
      <c r="C3645" t="s">
        <v>39</v>
      </c>
      <c r="D3645">
        <v>9</v>
      </c>
      <c r="E3645">
        <v>117</v>
      </c>
      <c r="F3645" t="s">
        <v>26</v>
      </c>
      <c r="G3645" t="s">
        <v>41</v>
      </c>
      <c r="H3645">
        <v>1</v>
      </c>
    </row>
    <row r="3646" spans="1:8" x14ac:dyDescent="0.25">
      <c r="A3646">
        <f t="shared" si="56"/>
        <v>3645</v>
      </c>
      <c r="B3646" s="5">
        <v>45231</v>
      </c>
      <c r="C3646" t="s">
        <v>45</v>
      </c>
      <c r="D3646">
        <v>7</v>
      </c>
      <c r="E3646">
        <v>201</v>
      </c>
      <c r="F3646" t="s">
        <v>26</v>
      </c>
      <c r="G3646" t="s">
        <v>30</v>
      </c>
      <c r="H3646">
        <v>5</v>
      </c>
    </row>
    <row r="3647" spans="1:8" x14ac:dyDescent="0.25">
      <c r="A3647">
        <f t="shared" si="56"/>
        <v>3646</v>
      </c>
      <c r="B3647" s="5">
        <v>45231</v>
      </c>
      <c r="C3647" t="s">
        <v>39</v>
      </c>
      <c r="D3647">
        <v>5</v>
      </c>
      <c r="E3647">
        <v>95</v>
      </c>
      <c r="F3647" t="s">
        <v>26</v>
      </c>
      <c r="G3647" t="s">
        <v>49</v>
      </c>
      <c r="H3647">
        <v>1</v>
      </c>
    </row>
    <row r="3648" spans="1:8" x14ac:dyDescent="0.25">
      <c r="A3648">
        <f t="shared" si="56"/>
        <v>3647</v>
      </c>
      <c r="B3648" s="5">
        <v>45231</v>
      </c>
      <c r="C3648" t="s">
        <v>45</v>
      </c>
      <c r="D3648">
        <v>7</v>
      </c>
      <c r="E3648">
        <v>115</v>
      </c>
      <c r="F3648" t="s">
        <v>26</v>
      </c>
      <c r="G3648" t="s">
        <v>58</v>
      </c>
      <c r="H3648">
        <v>4</v>
      </c>
    </row>
    <row r="3649" spans="1:8" x14ac:dyDescent="0.25">
      <c r="A3649">
        <f t="shared" si="56"/>
        <v>3648</v>
      </c>
      <c r="B3649" s="5">
        <v>45231</v>
      </c>
      <c r="C3649" t="s">
        <v>39</v>
      </c>
      <c r="D3649">
        <v>6</v>
      </c>
      <c r="E3649">
        <v>37</v>
      </c>
      <c r="F3649" t="s">
        <v>26</v>
      </c>
      <c r="G3649" t="s">
        <v>49</v>
      </c>
      <c r="H3649">
        <v>1</v>
      </c>
    </row>
    <row r="3650" spans="1:8" x14ac:dyDescent="0.25">
      <c r="A3650">
        <f t="shared" ref="A3650:A3713" si="57">ROW()-1</f>
        <v>3649</v>
      </c>
      <c r="B3650" s="5">
        <v>45231</v>
      </c>
      <c r="C3650" t="s">
        <v>45</v>
      </c>
      <c r="D3650">
        <v>6</v>
      </c>
      <c r="E3650">
        <v>80</v>
      </c>
      <c r="F3650" t="s">
        <v>26</v>
      </c>
      <c r="G3650" t="s">
        <v>49</v>
      </c>
      <c r="H3650">
        <v>2</v>
      </c>
    </row>
    <row r="3651" spans="1:8" x14ac:dyDescent="0.25">
      <c r="A3651">
        <f t="shared" si="57"/>
        <v>3650</v>
      </c>
      <c r="B3651" s="5">
        <v>45231</v>
      </c>
      <c r="C3651" t="s">
        <v>45</v>
      </c>
      <c r="D3651">
        <v>3</v>
      </c>
      <c r="E3651">
        <v>126</v>
      </c>
      <c r="F3651" t="s">
        <v>26</v>
      </c>
      <c r="G3651" t="s">
        <v>61</v>
      </c>
      <c r="H3651">
        <v>4</v>
      </c>
    </row>
    <row r="3652" spans="1:8" x14ac:dyDescent="0.25">
      <c r="A3652">
        <f t="shared" si="57"/>
        <v>3651</v>
      </c>
      <c r="B3652" s="5">
        <v>45231</v>
      </c>
      <c r="C3652" t="s">
        <v>45</v>
      </c>
      <c r="D3652">
        <v>2</v>
      </c>
      <c r="E3652">
        <v>129</v>
      </c>
      <c r="F3652" t="s">
        <v>26</v>
      </c>
      <c r="G3652" t="s">
        <v>30</v>
      </c>
      <c r="H3652">
        <v>1</v>
      </c>
    </row>
    <row r="3653" spans="1:8" x14ac:dyDescent="0.25">
      <c r="A3653">
        <f t="shared" si="57"/>
        <v>3652</v>
      </c>
      <c r="B3653" s="5">
        <v>45231</v>
      </c>
      <c r="C3653" t="s">
        <v>39</v>
      </c>
      <c r="D3653">
        <v>7</v>
      </c>
      <c r="E3653">
        <v>202</v>
      </c>
      <c r="F3653" t="s">
        <v>26</v>
      </c>
      <c r="G3653" t="s">
        <v>58</v>
      </c>
      <c r="H3653">
        <v>5</v>
      </c>
    </row>
    <row r="3654" spans="1:8" x14ac:dyDescent="0.25">
      <c r="A3654">
        <f t="shared" si="57"/>
        <v>3653</v>
      </c>
      <c r="B3654" s="5">
        <v>45231</v>
      </c>
      <c r="C3654" t="s">
        <v>45</v>
      </c>
      <c r="D3654">
        <v>10</v>
      </c>
      <c r="E3654">
        <v>119</v>
      </c>
      <c r="F3654" t="s">
        <v>26</v>
      </c>
      <c r="G3654" t="s">
        <v>58</v>
      </c>
      <c r="H3654">
        <v>2</v>
      </c>
    </row>
    <row r="3655" spans="1:8" x14ac:dyDescent="0.25">
      <c r="A3655">
        <f t="shared" si="57"/>
        <v>3654</v>
      </c>
      <c r="B3655" s="5">
        <v>45231</v>
      </c>
      <c r="C3655" t="s">
        <v>39</v>
      </c>
      <c r="D3655">
        <v>2</v>
      </c>
      <c r="E3655">
        <v>141</v>
      </c>
      <c r="F3655" t="s">
        <v>26</v>
      </c>
      <c r="G3655" t="s">
        <v>41</v>
      </c>
      <c r="H3655">
        <v>3</v>
      </c>
    </row>
    <row r="3656" spans="1:8" x14ac:dyDescent="0.25">
      <c r="A3656">
        <f t="shared" si="57"/>
        <v>3655</v>
      </c>
      <c r="B3656" s="5">
        <v>45231</v>
      </c>
      <c r="C3656" t="s">
        <v>39</v>
      </c>
      <c r="D3656">
        <v>3</v>
      </c>
      <c r="E3656">
        <v>65</v>
      </c>
      <c r="F3656" t="s">
        <v>26</v>
      </c>
      <c r="G3656" t="s">
        <v>61</v>
      </c>
      <c r="H3656">
        <v>4</v>
      </c>
    </row>
    <row r="3657" spans="1:8" x14ac:dyDescent="0.25">
      <c r="A3657">
        <f t="shared" si="57"/>
        <v>3656</v>
      </c>
      <c r="B3657" s="5">
        <v>45231</v>
      </c>
      <c r="C3657" t="s">
        <v>45</v>
      </c>
      <c r="D3657">
        <v>10</v>
      </c>
      <c r="E3657">
        <v>197</v>
      </c>
      <c r="F3657" t="s">
        <v>26</v>
      </c>
      <c r="G3657" t="s">
        <v>66</v>
      </c>
      <c r="H3657">
        <v>1</v>
      </c>
    </row>
    <row r="3658" spans="1:8" x14ac:dyDescent="0.25">
      <c r="A3658">
        <f t="shared" si="57"/>
        <v>3657</v>
      </c>
      <c r="B3658" s="5">
        <v>45231</v>
      </c>
      <c r="C3658" t="s">
        <v>39</v>
      </c>
      <c r="D3658">
        <v>9</v>
      </c>
      <c r="E3658">
        <v>104</v>
      </c>
      <c r="F3658" t="s">
        <v>26</v>
      </c>
      <c r="G3658" t="s">
        <v>49</v>
      </c>
      <c r="H3658">
        <v>5</v>
      </c>
    </row>
    <row r="3659" spans="1:8" x14ac:dyDescent="0.25">
      <c r="A3659">
        <f t="shared" si="57"/>
        <v>3658</v>
      </c>
      <c r="B3659" s="5">
        <v>45231</v>
      </c>
      <c r="C3659" t="s">
        <v>45</v>
      </c>
      <c r="D3659">
        <v>2</v>
      </c>
      <c r="E3659">
        <v>97</v>
      </c>
      <c r="F3659" t="s">
        <v>26</v>
      </c>
      <c r="G3659" t="s">
        <v>41</v>
      </c>
      <c r="H3659">
        <v>5</v>
      </c>
    </row>
    <row r="3660" spans="1:8" x14ac:dyDescent="0.25">
      <c r="A3660">
        <f t="shared" si="57"/>
        <v>3659</v>
      </c>
      <c r="B3660" s="5">
        <v>45231</v>
      </c>
      <c r="C3660" t="s">
        <v>45</v>
      </c>
      <c r="D3660">
        <v>2</v>
      </c>
      <c r="E3660">
        <v>119</v>
      </c>
      <c r="F3660" t="s">
        <v>26</v>
      </c>
      <c r="G3660" t="s">
        <v>49</v>
      </c>
      <c r="H3660">
        <v>5</v>
      </c>
    </row>
    <row r="3661" spans="1:8" x14ac:dyDescent="0.25">
      <c r="A3661">
        <f t="shared" si="57"/>
        <v>3660</v>
      </c>
      <c r="B3661" s="5">
        <v>45231</v>
      </c>
      <c r="C3661" t="s">
        <v>39</v>
      </c>
      <c r="D3661">
        <v>9</v>
      </c>
      <c r="E3661">
        <v>32</v>
      </c>
      <c r="F3661" t="s">
        <v>26</v>
      </c>
      <c r="G3661" t="s">
        <v>58</v>
      </c>
      <c r="H3661">
        <v>1</v>
      </c>
    </row>
    <row r="3662" spans="1:8" x14ac:dyDescent="0.25">
      <c r="A3662">
        <f t="shared" si="57"/>
        <v>3661</v>
      </c>
      <c r="B3662" s="5">
        <v>45231</v>
      </c>
      <c r="C3662" t="s">
        <v>39</v>
      </c>
      <c r="D3662">
        <v>9</v>
      </c>
      <c r="E3662">
        <v>137</v>
      </c>
      <c r="F3662" t="s">
        <v>26</v>
      </c>
      <c r="G3662" t="s">
        <v>49</v>
      </c>
      <c r="H3662">
        <v>5</v>
      </c>
    </row>
    <row r="3663" spans="1:8" x14ac:dyDescent="0.25">
      <c r="A3663">
        <f t="shared" si="57"/>
        <v>3662</v>
      </c>
      <c r="B3663" s="5">
        <v>45231</v>
      </c>
      <c r="C3663" t="s">
        <v>45</v>
      </c>
      <c r="D3663">
        <v>7</v>
      </c>
      <c r="E3663">
        <v>160</v>
      </c>
      <c r="F3663" t="s">
        <v>26</v>
      </c>
      <c r="G3663" t="s">
        <v>41</v>
      </c>
      <c r="H3663">
        <v>1</v>
      </c>
    </row>
    <row r="3664" spans="1:8" x14ac:dyDescent="0.25">
      <c r="A3664">
        <f t="shared" si="57"/>
        <v>3663</v>
      </c>
      <c r="B3664" s="5">
        <v>45231</v>
      </c>
      <c r="C3664" t="s">
        <v>39</v>
      </c>
      <c r="D3664">
        <v>2</v>
      </c>
      <c r="E3664">
        <v>163</v>
      </c>
      <c r="F3664" t="s">
        <v>26</v>
      </c>
      <c r="G3664" t="s">
        <v>41</v>
      </c>
      <c r="H3664">
        <v>2</v>
      </c>
    </row>
    <row r="3665" spans="1:8" x14ac:dyDescent="0.25">
      <c r="A3665">
        <f t="shared" si="57"/>
        <v>3664</v>
      </c>
      <c r="B3665" s="5">
        <v>45231</v>
      </c>
      <c r="C3665" t="s">
        <v>45</v>
      </c>
      <c r="D3665">
        <v>4</v>
      </c>
      <c r="E3665">
        <v>105</v>
      </c>
      <c r="F3665" t="s">
        <v>26</v>
      </c>
      <c r="G3665" t="s">
        <v>66</v>
      </c>
      <c r="H3665">
        <v>3</v>
      </c>
    </row>
    <row r="3666" spans="1:8" x14ac:dyDescent="0.25">
      <c r="A3666">
        <f t="shared" si="57"/>
        <v>3665</v>
      </c>
      <c r="B3666" s="5">
        <v>45231</v>
      </c>
      <c r="C3666" t="s">
        <v>45</v>
      </c>
      <c r="D3666">
        <v>10</v>
      </c>
      <c r="E3666">
        <v>201</v>
      </c>
      <c r="F3666" t="s">
        <v>26</v>
      </c>
      <c r="G3666" t="s">
        <v>66</v>
      </c>
      <c r="H3666">
        <v>4</v>
      </c>
    </row>
    <row r="3667" spans="1:8" x14ac:dyDescent="0.25">
      <c r="A3667">
        <f t="shared" si="57"/>
        <v>3666</v>
      </c>
      <c r="B3667" s="5">
        <v>45231</v>
      </c>
      <c r="C3667" t="s">
        <v>45</v>
      </c>
      <c r="D3667">
        <v>6</v>
      </c>
      <c r="E3667">
        <v>158</v>
      </c>
      <c r="F3667" t="s">
        <v>26</v>
      </c>
      <c r="G3667" t="s">
        <v>41</v>
      </c>
      <c r="H3667">
        <v>2</v>
      </c>
    </row>
    <row r="3668" spans="1:8" x14ac:dyDescent="0.25">
      <c r="A3668">
        <f t="shared" si="57"/>
        <v>3667</v>
      </c>
      <c r="B3668" s="5">
        <v>45231</v>
      </c>
      <c r="C3668" t="s">
        <v>45</v>
      </c>
      <c r="D3668">
        <v>7</v>
      </c>
      <c r="E3668">
        <v>181</v>
      </c>
      <c r="F3668" t="s">
        <v>26</v>
      </c>
      <c r="G3668" t="s">
        <v>30</v>
      </c>
      <c r="H3668">
        <v>5</v>
      </c>
    </row>
    <row r="3669" spans="1:8" x14ac:dyDescent="0.25">
      <c r="A3669">
        <f t="shared" si="57"/>
        <v>3668</v>
      </c>
      <c r="B3669" s="5">
        <v>45231</v>
      </c>
      <c r="C3669" t="s">
        <v>45</v>
      </c>
      <c r="D3669">
        <v>6</v>
      </c>
      <c r="E3669">
        <v>205</v>
      </c>
      <c r="F3669" t="s">
        <v>26</v>
      </c>
      <c r="G3669" t="s">
        <v>66</v>
      </c>
      <c r="H3669">
        <v>1</v>
      </c>
    </row>
    <row r="3670" spans="1:8" x14ac:dyDescent="0.25">
      <c r="A3670">
        <f t="shared" si="57"/>
        <v>3669</v>
      </c>
      <c r="B3670" s="5">
        <v>45231</v>
      </c>
      <c r="C3670" t="s">
        <v>45</v>
      </c>
      <c r="D3670">
        <v>10</v>
      </c>
      <c r="E3670">
        <v>116</v>
      </c>
      <c r="F3670" t="s">
        <v>26</v>
      </c>
      <c r="G3670" t="s">
        <v>41</v>
      </c>
      <c r="H3670">
        <v>5</v>
      </c>
    </row>
    <row r="3671" spans="1:8" x14ac:dyDescent="0.25">
      <c r="A3671">
        <f t="shared" si="57"/>
        <v>3670</v>
      </c>
      <c r="B3671" s="5">
        <v>45231</v>
      </c>
      <c r="C3671" t="s">
        <v>39</v>
      </c>
      <c r="D3671">
        <v>7</v>
      </c>
      <c r="E3671">
        <v>34</v>
      </c>
      <c r="F3671" t="s">
        <v>26</v>
      </c>
      <c r="G3671" t="s">
        <v>30</v>
      </c>
      <c r="H3671">
        <v>2</v>
      </c>
    </row>
    <row r="3672" spans="1:8" x14ac:dyDescent="0.25">
      <c r="A3672">
        <f t="shared" si="57"/>
        <v>3671</v>
      </c>
      <c r="B3672" s="5">
        <v>45231</v>
      </c>
      <c r="C3672" t="s">
        <v>45</v>
      </c>
      <c r="D3672">
        <v>1</v>
      </c>
      <c r="E3672">
        <v>146</v>
      </c>
      <c r="F3672" t="s">
        <v>26</v>
      </c>
      <c r="G3672" t="s">
        <v>49</v>
      </c>
      <c r="H3672">
        <v>3</v>
      </c>
    </row>
    <row r="3673" spans="1:8" x14ac:dyDescent="0.25">
      <c r="A3673">
        <f t="shared" si="57"/>
        <v>3672</v>
      </c>
      <c r="B3673" s="5">
        <v>45231</v>
      </c>
      <c r="C3673" t="s">
        <v>39</v>
      </c>
      <c r="D3673">
        <v>7</v>
      </c>
      <c r="E3673">
        <v>86</v>
      </c>
      <c r="F3673" t="s">
        <v>26</v>
      </c>
      <c r="G3673" t="s">
        <v>61</v>
      </c>
      <c r="H3673">
        <v>1</v>
      </c>
    </row>
    <row r="3674" spans="1:8" x14ac:dyDescent="0.25">
      <c r="A3674">
        <f t="shared" si="57"/>
        <v>3673</v>
      </c>
      <c r="B3674" s="5">
        <v>45231</v>
      </c>
      <c r="C3674" t="s">
        <v>45</v>
      </c>
      <c r="D3674">
        <v>1</v>
      </c>
      <c r="E3674">
        <v>117</v>
      </c>
      <c r="F3674" t="s">
        <v>26</v>
      </c>
      <c r="G3674" t="s">
        <v>58</v>
      </c>
      <c r="H3674">
        <v>1</v>
      </c>
    </row>
    <row r="3675" spans="1:8" x14ac:dyDescent="0.25">
      <c r="A3675">
        <f t="shared" si="57"/>
        <v>3674</v>
      </c>
      <c r="B3675" s="5">
        <v>45231</v>
      </c>
      <c r="C3675" t="s">
        <v>45</v>
      </c>
      <c r="D3675">
        <v>9</v>
      </c>
      <c r="E3675">
        <v>156</v>
      </c>
      <c r="F3675" t="s">
        <v>26</v>
      </c>
      <c r="G3675" t="s">
        <v>58</v>
      </c>
      <c r="H3675">
        <v>4</v>
      </c>
    </row>
    <row r="3676" spans="1:8" x14ac:dyDescent="0.25">
      <c r="A3676">
        <f t="shared" si="57"/>
        <v>3675</v>
      </c>
      <c r="B3676" s="5">
        <v>45231</v>
      </c>
      <c r="C3676" t="s">
        <v>45</v>
      </c>
      <c r="D3676">
        <v>9</v>
      </c>
      <c r="E3676">
        <v>208</v>
      </c>
      <c r="F3676" t="s">
        <v>26</v>
      </c>
      <c r="G3676" t="s">
        <v>66</v>
      </c>
      <c r="H3676">
        <v>1</v>
      </c>
    </row>
    <row r="3677" spans="1:8" x14ac:dyDescent="0.25">
      <c r="A3677">
        <f t="shared" si="57"/>
        <v>3676</v>
      </c>
      <c r="B3677" s="5">
        <v>45231</v>
      </c>
      <c r="C3677" t="s">
        <v>39</v>
      </c>
      <c r="D3677">
        <v>5</v>
      </c>
      <c r="F3677" t="s">
        <v>26</v>
      </c>
      <c r="G3677" t="s">
        <v>61</v>
      </c>
      <c r="H3677">
        <v>3</v>
      </c>
    </row>
    <row r="3678" spans="1:8" x14ac:dyDescent="0.25">
      <c r="A3678">
        <f t="shared" si="57"/>
        <v>3677</v>
      </c>
      <c r="B3678" s="5">
        <v>45231</v>
      </c>
      <c r="C3678" t="s">
        <v>45</v>
      </c>
      <c r="D3678">
        <v>10</v>
      </c>
      <c r="E3678">
        <v>197</v>
      </c>
      <c r="F3678" t="s">
        <v>26</v>
      </c>
      <c r="G3678" t="s">
        <v>49</v>
      </c>
      <c r="H3678">
        <v>1</v>
      </c>
    </row>
    <row r="3679" spans="1:8" x14ac:dyDescent="0.25">
      <c r="A3679">
        <f t="shared" si="57"/>
        <v>3678</v>
      </c>
      <c r="B3679" s="5">
        <v>45231</v>
      </c>
      <c r="C3679" t="s">
        <v>45</v>
      </c>
      <c r="D3679">
        <v>6</v>
      </c>
      <c r="E3679">
        <v>114</v>
      </c>
      <c r="F3679" t="s">
        <v>26</v>
      </c>
      <c r="G3679" t="s">
        <v>66</v>
      </c>
      <c r="H3679">
        <v>3</v>
      </c>
    </row>
    <row r="3680" spans="1:8" x14ac:dyDescent="0.25">
      <c r="A3680">
        <f t="shared" si="57"/>
        <v>3679</v>
      </c>
      <c r="B3680" s="5">
        <v>45231</v>
      </c>
      <c r="C3680" t="s">
        <v>39</v>
      </c>
      <c r="D3680">
        <v>7</v>
      </c>
      <c r="E3680">
        <v>47</v>
      </c>
      <c r="F3680" t="s">
        <v>26</v>
      </c>
      <c r="G3680" t="s">
        <v>49</v>
      </c>
      <c r="H3680">
        <v>4</v>
      </c>
    </row>
    <row r="3681" spans="1:8" x14ac:dyDescent="0.25">
      <c r="A3681">
        <f t="shared" si="57"/>
        <v>3680</v>
      </c>
      <c r="B3681" s="5">
        <v>45231</v>
      </c>
      <c r="C3681" t="s">
        <v>45</v>
      </c>
      <c r="D3681">
        <v>5</v>
      </c>
      <c r="E3681">
        <v>147</v>
      </c>
      <c r="F3681" t="s">
        <v>26</v>
      </c>
      <c r="G3681" t="s">
        <v>58</v>
      </c>
      <c r="H3681">
        <v>5</v>
      </c>
    </row>
    <row r="3682" spans="1:8" x14ac:dyDescent="0.25">
      <c r="A3682">
        <f t="shared" si="57"/>
        <v>3681</v>
      </c>
      <c r="B3682" s="5">
        <v>45231</v>
      </c>
      <c r="C3682" t="s">
        <v>45</v>
      </c>
      <c r="D3682">
        <v>6</v>
      </c>
      <c r="E3682">
        <v>180</v>
      </c>
      <c r="F3682" t="s">
        <v>26</v>
      </c>
      <c r="G3682" t="s">
        <v>61</v>
      </c>
      <c r="H3682">
        <v>2</v>
      </c>
    </row>
    <row r="3683" spans="1:8" x14ac:dyDescent="0.25">
      <c r="A3683">
        <f t="shared" si="57"/>
        <v>3682</v>
      </c>
      <c r="B3683" s="5">
        <v>45231</v>
      </c>
      <c r="C3683" t="s">
        <v>39</v>
      </c>
      <c r="D3683">
        <v>5</v>
      </c>
      <c r="E3683">
        <v>97</v>
      </c>
      <c r="F3683" t="s">
        <v>26</v>
      </c>
      <c r="G3683" t="s">
        <v>30</v>
      </c>
      <c r="H3683">
        <v>1</v>
      </c>
    </row>
    <row r="3684" spans="1:8" x14ac:dyDescent="0.25">
      <c r="A3684">
        <f t="shared" si="57"/>
        <v>3683</v>
      </c>
      <c r="B3684" s="5">
        <v>45231</v>
      </c>
      <c r="C3684" t="s">
        <v>45</v>
      </c>
      <c r="D3684">
        <v>2</v>
      </c>
      <c r="E3684">
        <v>79</v>
      </c>
      <c r="F3684" t="s">
        <v>26</v>
      </c>
      <c r="G3684" t="s">
        <v>58</v>
      </c>
      <c r="H3684">
        <v>5</v>
      </c>
    </row>
    <row r="3685" spans="1:8" x14ac:dyDescent="0.25">
      <c r="A3685">
        <f t="shared" si="57"/>
        <v>3684</v>
      </c>
      <c r="B3685" s="5">
        <v>45231</v>
      </c>
      <c r="C3685" t="s">
        <v>45</v>
      </c>
      <c r="D3685">
        <v>1</v>
      </c>
      <c r="E3685">
        <v>177</v>
      </c>
      <c r="F3685" t="s">
        <v>26</v>
      </c>
      <c r="G3685" t="s">
        <v>61</v>
      </c>
      <c r="H3685">
        <v>1</v>
      </c>
    </row>
    <row r="3686" spans="1:8" x14ac:dyDescent="0.25">
      <c r="A3686">
        <f t="shared" si="57"/>
        <v>3685</v>
      </c>
      <c r="B3686" s="5">
        <v>45231</v>
      </c>
      <c r="C3686" t="s">
        <v>39</v>
      </c>
      <c r="D3686">
        <v>8</v>
      </c>
      <c r="E3686">
        <v>113</v>
      </c>
      <c r="F3686" t="s">
        <v>26</v>
      </c>
      <c r="G3686" t="s">
        <v>30</v>
      </c>
      <c r="H3686">
        <v>3</v>
      </c>
    </row>
    <row r="3687" spans="1:8" x14ac:dyDescent="0.25">
      <c r="A3687">
        <f t="shared" si="57"/>
        <v>3686</v>
      </c>
      <c r="B3687" s="5">
        <v>45231</v>
      </c>
      <c r="C3687" t="s">
        <v>45</v>
      </c>
      <c r="D3687">
        <v>5</v>
      </c>
      <c r="E3687">
        <v>114</v>
      </c>
      <c r="F3687" t="s">
        <v>26</v>
      </c>
      <c r="G3687" t="s">
        <v>30</v>
      </c>
      <c r="H3687">
        <v>1</v>
      </c>
    </row>
    <row r="3688" spans="1:8" x14ac:dyDescent="0.25">
      <c r="A3688">
        <f t="shared" si="57"/>
        <v>3687</v>
      </c>
      <c r="B3688" s="5">
        <v>45231</v>
      </c>
      <c r="C3688" t="s">
        <v>45</v>
      </c>
      <c r="D3688">
        <v>9</v>
      </c>
      <c r="E3688">
        <v>87</v>
      </c>
      <c r="F3688" t="s">
        <v>26</v>
      </c>
      <c r="G3688" t="s">
        <v>41</v>
      </c>
      <c r="H3688">
        <v>4</v>
      </c>
    </row>
    <row r="3689" spans="1:8" x14ac:dyDescent="0.25">
      <c r="A3689">
        <f t="shared" si="57"/>
        <v>3688</v>
      </c>
      <c r="B3689" s="5">
        <v>45231</v>
      </c>
      <c r="C3689" t="s">
        <v>45</v>
      </c>
      <c r="D3689">
        <v>7</v>
      </c>
      <c r="E3689">
        <v>173</v>
      </c>
      <c r="F3689" t="s">
        <v>26</v>
      </c>
      <c r="G3689" t="s">
        <v>49</v>
      </c>
      <c r="H3689">
        <v>3</v>
      </c>
    </row>
    <row r="3690" spans="1:8" x14ac:dyDescent="0.25">
      <c r="A3690">
        <f t="shared" si="57"/>
        <v>3689</v>
      </c>
      <c r="B3690" s="5">
        <v>45231</v>
      </c>
      <c r="C3690" t="s">
        <v>39</v>
      </c>
      <c r="D3690">
        <v>10</v>
      </c>
      <c r="E3690">
        <v>170</v>
      </c>
      <c r="F3690" t="s">
        <v>26</v>
      </c>
      <c r="G3690" t="s">
        <v>49</v>
      </c>
      <c r="H3690">
        <v>3</v>
      </c>
    </row>
    <row r="3691" spans="1:8" x14ac:dyDescent="0.25">
      <c r="A3691">
        <f t="shared" si="57"/>
        <v>3690</v>
      </c>
      <c r="B3691" s="5">
        <v>45231</v>
      </c>
      <c r="C3691" t="s">
        <v>45</v>
      </c>
      <c r="D3691">
        <v>4</v>
      </c>
      <c r="E3691">
        <v>102</v>
      </c>
      <c r="F3691" t="s">
        <v>26</v>
      </c>
      <c r="G3691" t="s">
        <v>30</v>
      </c>
      <c r="H3691">
        <v>2</v>
      </c>
    </row>
    <row r="3692" spans="1:8" x14ac:dyDescent="0.25">
      <c r="A3692">
        <f t="shared" si="57"/>
        <v>3691</v>
      </c>
      <c r="B3692" s="5">
        <v>45231</v>
      </c>
      <c r="C3692" t="s">
        <v>39</v>
      </c>
      <c r="D3692">
        <v>2</v>
      </c>
      <c r="E3692">
        <v>88</v>
      </c>
      <c r="F3692" t="s">
        <v>26</v>
      </c>
      <c r="G3692" t="s">
        <v>58</v>
      </c>
      <c r="H3692">
        <v>4</v>
      </c>
    </row>
    <row r="3693" spans="1:8" x14ac:dyDescent="0.25">
      <c r="A3693">
        <f t="shared" si="57"/>
        <v>3692</v>
      </c>
      <c r="B3693" s="5">
        <v>45231</v>
      </c>
      <c r="C3693" t="s">
        <v>45</v>
      </c>
      <c r="D3693">
        <v>10</v>
      </c>
      <c r="E3693">
        <v>40</v>
      </c>
      <c r="F3693" t="s">
        <v>26</v>
      </c>
      <c r="G3693" t="s">
        <v>58</v>
      </c>
      <c r="H3693">
        <v>3</v>
      </c>
    </row>
    <row r="3694" spans="1:8" x14ac:dyDescent="0.25">
      <c r="A3694">
        <f t="shared" si="57"/>
        <v>3693</v>
      </c>
      <c r="B3694" s="5">
        <v>45231</v>
      </c>
      <c r="C3694" t="s">
        <v>45</v>
      </c>
      <c r="D3694">
        <v>9</v>
      </c>
      <c r="E3694">
        <v>73</v>
      </c>
      <c r="F3694" t="s">
        <v>26</v>
      </c>
      <c r="G3694" t="s">
        <v>58</v>
      </c>
      <c r="H3694">
        <v>2</v>
      </c>
    </row>
    <row r="3695" spans="1:8" x14ac:dyDescent="0.25">
      <c r="A3695">
        <f t="shared" si="57"/>
        <v>3694</v>
      </c>
      <c r="B3695" s="5">
        <v>45231</v>
      </c>
      <c r="C3695" t="s">
        <v>45</v>
      </c>
      <c r="D3695">
        <v>1</v>
      </c>
      <c r="E3695">
        <v>155</v>
      </c>
      <c r="F3695" t="s">
        <v>26</v>
      </c>
      <c r="G3695" t="s">
        <v>66</v>
      </c>
      <c r="H3695">
        <v>1</v>
      </c>
    </row>
    <row r="3696" spans="1:8" x14ac:dyDescent="0.25">
      <c r="A3696">
        <f t="shared" si="57"/>
        <v>3695</v>
      </c>
      <c r="B3696" s="5">
        <v>45231</v>
      </c>
      <c r="C3696" t="s">
        <v>45</v>
      </c>
      <c r="D3696">
        <v>8</v>
      </c>
      <c r="E3696">
        <v>160</v>
      </c>
      <c r="F3696" t="s">
        <v>26</v>
      </c>
      <c r="G3696" t="s">
        <v>61</v>
      </c>
      <c r="H3696">
        <v>5</v>
      </c>
    </row>
    <row r="3697" spans="1:8" x14ac:dyDescent="0.25">
      <c r="A3697">
        <f t="shared" si="57"/>
        <v>3696</v>
      </c>
      <c r="B3697" s="5">
        <v>45231</v>
      </c>
      <c r="C3697" t="s">
        <v>39</v>
      </c>
      <c r="D3697">
        <v>9</v>
      </c>
      <c r="E3697">
        <v>66</v>
      </c>
      <c r="F3697" t="s">
        <v>26</v>
      </c>
      <c r="G3697" t="s">
        <v>58</v>
      </c>
      <c r="H3697">
        <v>2</v>
      </c>
    </row>
    <row r="3698" spans="1:8" x14ac:dyDescent="0.25">
      <c r="A3698">
        <f t="shared" si="57"/>
        <v>3697</v>
      </c>
      <c r="B3698" s="5">
        <v>45231</v>
      </c>
      <c r="C3698" t="s">
        <v>45</v>
      </c>
      <c r="D3698">
        <v>6</v>
      </c>
      <c r="E3698">
        <v>100</v>
      </c>
      <c r="F3698" t="s">
        <v>26</v>
      </c>
      <c r="G3698" t="s">
        <v>66</v>
      </c>
      <c r="H3698">
        <v>1</v>
      </c>
    </row>
    <row r="3699" spans="1:8" x14ac:dyDescent="0.25">
      <c r="A3699">
        <f t="shared" si="57"/>
        <v>3698</v>
      </c>
      <c r="B3699" s="5">
        <v>45231</v>
      </c>
      <c r="C3699" t="s">
        <v>45</v>
      </c>
      <c r="D3699">
        <v>6</v>
      </c>
      <c r="E3699">
        <v>207</v>
      </c>
      <c r="F3699" t="s">
        <v>12</v>
      </c>
      <c r="G3699" t="s">
        <v>61</v>
      </c>
      <c r="H3699">
        <v>1</v>
      </c>
    </row>
    <row r="3700" spans="1:8" x14ac:dyDescent="0.25">
      <c r="A3700">
        <f t="shared" si="57"/>
        <v>3699</v>
      </c>
      <c r="B3700" s="5">
        <v>45231</v>
      </c>
      <c r="C3700" t="s">
        <v>45</v>
      </c>
      <c r="D3700">
        <v>5</v>
      </c>
      <c r="E3700">
        <v>126</v>
      </c>
      <c r="F3700" t="s">
        <v>26</v>
      </c>
      <c r="G3700" t="s">
        <v>49</v>
      </c>
      <c r="H3700">
        <v>1</v>
      </c>
    </row>
    <row r="3701" spans="1:8" x14ac:dyDescent="0.25">
      <c r="A3701">
        <f t="shared" si="57"/>
        <v>3700</v>
      </c>
      <c r="B3701" s="5">
        <v>45231</v>
      </c>
      <c r="C3701" t="s">
        <v>45</v>
      </c>
      <c r="D3701">
        <v>9</v>
      </c>
      <c r="E3701">
        <v>49</v>
      </c>
      <c r="F3701" t="s">
        <v>26</v>
      </c>
      <c r="G3701" t="s">
        <v>30</v>
      </c>
      <c r="H3701">
        <v>1</v>
      </c>
    </row>
    <row r="3702" spans="1:8" x14ac:dyDescent="0.25">
      <c r="A3702">
        <f t="shared" si="57"/>
        <v>3701</v>
      </c>
      <c r="B3702" s="5">
        <v>45231</v>
      </c>
      <c r="C3702" t="s">
        <v>45</v>
      </c>
      <c r="D3702">
        <v>10</v>
      </c>
      <c r="E3702">
        <v>106</v>
      </c>
      <c r="F3702" t="s">
        <v>26</v>
      </c>
      <c r="G3702" t="s">
        <v>61</v>
      </c>
      <c r="H3702">
        <v>4</v>
      </c>
    </row>
    <row r="3703" spans="1:8" x14ac:dyDescent="0.25">
      <c r="A3703">
        <f t="shared" si="57"/>
        <v>3702</v>
      </c>
      <c r="B3703" s="5">
        <v>45231</v>
      </c>
      <c r="C3703" t="s">
        <v>45</v>
      </c>
      <c r="D3703">
        <v>9</v>
      </c>
      <c r="E3703">
        <v>176</v>
      </c>
      <c r="F3703" t="s">
        <v>26</v>
      </c>
      <c r="G3703" t="s">
        <v>30</v>
      </c>
      <c r="H3703">
        <v>5</v>
      </c>
    </row>
    <row r="3704" spans="1:8" x14ac:dyDescent="0.25">
      <c r="A3704">
        <f t="shared" si="57"/>
        <v>3703</v>
      </c>
      <c r="B3704" s="5">
        <v>45231</v>
      </c>
      <c r="C3704" t="s">
        <v>39</v>
      </c>
      <c r="D3704">
        <v>6</v>
      </c>
      <c r="E3704">
        <v>99</v>
      </c>
      <c r="F3704" t="s">
        <v>26</v>
      </c>
      <c r="G3704" t="s">
        <v>61</v>
      </c>
    </row>
    <row r="3705" spans="1:8" x14ac:dyDescent="0.25">
      <c r="A3705">
        <f t="shared" si="57"/>
        <v>3704</v>
      </c>
      <c r="B3705" s="5">
        <v>45231</v>
      </c>
      <c r="C3705" t="s">
        <v>45</v>
      </c>
      <c r="D3705">
        <v>10</v>
      </c>
      <c r="E3705">
        <v>99</v>
      </c>
      <c r="F3705" t="s">
        <v>26</v>
      </c>
      <c r="G3705" t="s">
        <v>66</v>
      </c>
      <c r="H3705">
        <v>4</v>
      </c>
    </row>
    <row r="3706" spans="1:8" x14ac:dyDescent="0.25">
      <c r="A3706">
        <f t="shared" si="57"/>
        <v>3705</v>
      </c>
      <c r="B3706" s="5">
        <v>45231</v>
      </c>
      <c r="C3706" t="s">
        <v>45</v>
      </c>
      <c r="D3706">
        <v>6</v>
      </c>
      <c r="E3706">
        <v>192</v>
      </c>
      <c r="F3706" t="s">
        <v>26</v>
      </c>
      <c r="G3706" t="s">
        <v>58</v>
      </c>
      <c r="H3706">
        <v>1</v>
      </c>
    </row>
    <row r="3707" spans="1:8" x14ac:dyDescent="0.25">
      <c r="A3707">
        <f t="shared" si="57"/>
        <v>3706</v>
      </c>
      <c r="B3707" s="5">
        <v>45231</v>
      </c>
      <c r="C3707" t="s">
        <v>39</v>
      </c>
      <c r="D3707">
        <v>2</v>
      </c>
      <c r="E3707">
        <v>182</v>
      </c>
      <c r="F3707" t="s">
        <v>26</v>
      </c>
      <c r="G3707" t="s">
        <v>58</v>
      </c>
      <c r="H3707">
        <v>2</v>
      </c>
    </row>
    <row r="3708" spans="1:8" x14ac:dyDescent="0.25">
      <c r="A3708">
        <f t="shared" si="57"/>
        <v>3707</v>
      </c>
      <c r="B3708" s="5">
        <v>45231</v>
      </c>
      <c r="C3708" t="s">
        <v>39</v>
      </c>
      <c r="D3708">
        <v>6</v>
      </c>
      <c r="E3708">
        <v>123</v>
      </c>
      <c r="F3708" t="s">
        <v>26</v>
      </c>
      <c r="G3708" t="s">
        <v>58</v>
      </c>
      <c r="H3708">
        <v>4</v>
      </c>
    </row>
    <row r="3709" spans="1:8" x14ac:dyDescent="0.25">
      <c r="A3709">
        <f t="shared" si="57"/>
        <v>3708</v>
      </c>
      <c r="B3709" s="5">
        <v>45231</v>
      </c>
      <c r="C3709" t="s">
        <v>39</v>
      </c>
      <c r="D3709">
        <v>4</v>
      </c>
      <c r="E3709">
        <v>125</v>
      </c>
      <c r="F3709" t="s">
        <v>26</v>
      </c>
      <c r="G3709" t="s">
        <v>41</v>
      </c>
      <c r="H3709">
        <v>5</v>
      </c>
    </row>
    <row r="3710" spans="1:8" x14ac:dyDescent="0.25">
      <c r="A3710">
        <f t="shared" si="57"/>
        <v>3709</v>
      </c>
      <c r="B3710" s="5">
        <v>45231</v>
      </c>
      <c r="C3710" t="s">
        <v>45</v>
      </c>
      <c r="D3710">
        <v>3</v>
      </c>
      <c r="E3710">
        <v>85</v>
      </c>
      <c r="F3710" t="s">
        <v>26</v>
      </c>
      <c r="G3710" t="s">
        <v>30</v>
      </c>
      <c r="H3710">
        <v>1</v>
      </c>
    </row>
    <row r="3711" spans="1:8" x14ac:dyDescent="0.25">
      <c r="A3711">
        <f t="shared" si="57"/>
        <v>3710</v>
      </c>
      <c r="B3711" s="5">
        <v>45231</v>
      </c>
      <c r="C3711" t="s">
        <v>39</v>
      </c>
      <c r="D3711">
        <v>3</v>
      </c>
      <c r="E3711">
        <v>160</v>
      </c>
      <c r="F3711" t="s">
        <v>26</v>
      </c>
      <c r="G3711" t="s">
        <v>58</v>
      </c>
      <c r="H3711">
        <v>2</v>
      </c>
    </row>
    <row r="3712" spans="1:8" x14ac:dyDescent="0.25">
      <c r="A3712">
        <f t="shared" si="57"/>
        <v>3711</v>
      </c>
      <c r="B3712" s="5">
        <v>45231</v>
      </c>
      <c r="C3712" t="s">
        <v>45</v>
      </c>
      <c r="D3712">
        <v>2</v>
      </c>
      <c r="E3712">
        <v>185</v>
      </c>
      <c r="F3712" t="s">
        <v>26</v>
      </c>
      <c r="G3712" t="s">
        <v>58</v>
      </c>
      <c r="H3712">
        <v>1</v>
      </c>
    </row>
    <row r="3713" spans="1:8" x14ac:dyDescent="0.25">
      <c r="A3713">
        <f t="shared" si="57"/>
        <v>3712</v>
      </c>
      <c r="B3713" s="5">
        <v>45231</v>
      </c>
      <c r="C3713" t="s">
        <v>45</v>
      </c>
      <c r="D3713">
        <v>5</v>
      </c>
      <c r="E3713">
        <v>155</v>
      </c>
      <c r="F3713" t="s">
        <v>26</v>
      </c>
      <c r="G3713" t="s">
        <v>41</v>
      </c>
      <c r="H3713">
        <v>4</v>
      </c>
    </row>
    <row r="3714" spans="1:8" x14ac:dyDescent="0.25">
      <c r="A3714">
        <f t="shared" ref="A3714:A3777" si="58">ROW()-1</f>
        <v>3713</v>
      </c>
      <c r="B3714" s="5">
        <v>45231</v>
      </c>
      <c r="C3714" t="s">
        <v>45</v>
      </c>
      <c r="D3714">
        <v>3</v>
      </c>
      <c r="E3714">
        <v>117</v>
      </c>
      <c r="F3714" t="s">
        <v>26</v>
      </c>
      <c r="G3714" t="s">
        <v>30</v>
      </c>
      <c r="H3714">
        <v>4</v>
      </c>
    </row>
    <row r="3715" spans="1:8" x14ac:dyDescent="0.25">
      <c r="A3715">
        <f t="shared" si="58"/>
        <v>3714</v>
      </c>
      <c r="B3715" s="5">
        <v>45231</v>
      </c>
      <c r="C3715" t="s">
        <v>39</v>
      </c>
      <c r="D3715">
        <v>2</v>
      </c>
      <c r="E3715">
        <v>59</v>
      </c>
      <c r="F3715" t="s">
        <v>26</v>
      </c>
      <c r="G3715" t="s">
        <v>66</v>
      </c>
      <c r="H3715">
        <v>4</v>
      </c>
    </row>
    <row r="3716" spans="1:8" x14ac:dyDescent="0.25">
      <c r="A3716">
        <f t="shared" si="58"/>
        <v>3715</v>
      </c>
      <c r="B3716" s="5">
        <v>45231</v>
      </c>
      <c r="C3716" t="s">
        <v>45</v>
      </c>
      <c r="D3716">
        <v>8</v>
      </c>
      <c r="E3716">
        <v>39</v>
      </c>
      <c r="F3716" t="s">
        <v>26</v>
      </c>
      <c r="G3716" t="s">
        <v>61</v>
      </c>
      <c r="H3716">
        <v>5</v>
      </c>
    </row>
    <row r="3717" spans="1:8" x14ac:dyDescent="0.25">
      <c r="A3717">
        <f t="shared" si="58"/>
        <v>3716</v>
      </c>
      <c r="B3717" s="5">
        <v>45231</v>
      </c>
      <c r="C3717" t="s">
        <v>39</v>
      </c>
      <c r="D3717">
        <v>8</v>
      </c>
      <c r="E3717">
        <v>80</v>
      </c>
      <c r="F3717" t="s">
        <v>26</v>
      </c>
      <c r="G3717" t="s">
        <v>66</v>
      </c>
      <c r="H3717">
        <v>4</v>
      </c>
    </row>
    <row r="3718" spans="1:8" x14ac:dyDescent="0.25">
      <c r="A3718">
        <f t="shared" si="58"/>
        <v>3717</v>
      </c>
      <c r="B3718" s="5">
        <v>45231</v>
      </c>
      <c r="C3718" t="s">
        <v>39</v>
      </c>
      <c r="D3718">
        <v>7</v>
      </c>
      <c r="E3718">
        <v>42</v>
      </c>
      <c r="F3718" t="s">
        <v>26</v>
      </c>
      <c r="G3718" t="s">
        <v>66</v>
      </c>
      <c r="H3718">
        <v>1</v>
      </c>
    </row>
    <row r="3719" spans="1:8" x14ac:dyDescent="0.25">
      <c r="A3719">
        <f t="shared" si="58"/>
        <v>3718</v>
      </c>
      <c r="B3719" s="5">
        <v>45231</v>
      </c>
      <c r="C3719" t="s">
        <v>45</v>
      </c>
      <c r="D3719">
        <v>5</v>
      </c>
      <c r="E3719">
        <v>129</v>
      </c>
      <c r="F3719" t="s">
        <v>26</v>
      </c>
      <c r="G3719" t="s">
        <v>49</v>
      </c>
      <c r="H3719">
        <v>1</v>
      </c>
    </row>
    <row r="3720" spans="1:8" x14ac:dyDescent="0.25">
      <c r="A3720">
        <f t="shared" si="58"/>
        <v>3719</v>
      </c>
      <c r="B3720" s="5">
        <v>45231</v>
      </c>
      <c r="C3720" t="s">
        <v>45</v>
      </c>
      <c r="D3720">
        <v>3</v>
      </c>
      <c r="E3720">
        <v>192</v>
      </c>
      <c r="F3720" t="s">
        <v>26</v>
      </c>
      <c r="G3720" t="s">
        <v>49</v>
      </c>
      <c r="H3720">
        <v>2</v>
      </c>
    </row>
    <row r="3721" spans="1:8" x14ac:dyDescent="0.25">
      <c r="A3721">
        <f t="shared" si="58"/>
        <v>3720</v>
      </c>
      <c r="B3721" s="5">
        <v>45231</v>
      </c>
      <c r="C3721" t="s">
        <v>45</v>
      </c>
      <c r="D3721">
        <v>10</v>
      </c>
      <c r="E3721">
        <v>129</v>
      </c>
      <c r="F3721" t="s">
        <v>26</v>
      </c>
      <c r="G3721" t="s">
        <v>41</v>
      </c>
      <c r="H3721">
        <v>5</v>
      </c>
    </row>
    <row r="3722" spans="1:8" x14ac:dyDescent="0.25">
      <c r="A3722">
        <f t="shared" si="58"/>
        <v>3721</v>
      </c>
      <c r="B3722" s="5">
        <v>45231</v>
      </c>
      <c r="C3722" t="s">
        <v>45</v>
      </c>
      <c r="D3722">
        <v>10</v>
      </c>
      <c r="E3722">
        <v>75</v>
      </c>
      <c r="F3722" t="s">
        <v>26</v>
      </c>
      <c r="G3722" t="s">
        <v>30</v>
      </c>
      <c r="H3722">
        <v>3</v>
      </c>
    </row>
    <row r="3723" spans="1:8" x14ac:dyDescent="0.25">
      <c r="A3723">
        <f t="shared" si="58"/>
        <v>3722</v>
      </c>
      <c r="B3723" s="5">
        <v>45231</v>
      </c>
      <c r="C3723" t="s">
        <v>45</v>
      </c>
      <c r="D3723">
        <v>1</v>
      </c>
      <c r="E3723">
        <v>77</v>
      </c>
      <c r="F3723" t="s">
        <v>26</v>
      </c>
      <c r="G3723" t="s">
        <v>49</v>
      </c>
      <c r="H3723">
        <v>1</v>
      </c>
    </row>
    <row r="3724" spans="1:8" x14ac:dyDescent="0.25">
      <c r="A3724">
        <f t="shared" si="58"/>
        <v>3723</v>
      </c>
      <c r="B3724" s="5">
        <v>45231</v>
      </c>
      <c r="C3724" t="s">
        <v>45</v>
      </c>
      <c r="D3724">
        <v>9</v>
      </c>
      <c r="E3724">
        <v>172</v>
      </c>
      <c r="F3724" t="s">
        <v>26</v>
      </c>
      <c r="G3724" t="s">
        <v>66</v>
      </c>
      <c r="H3724">
        <v>2</v>
      </c>
    </row>
    <row r="3725" spans="1:8" x14ac:dyDescent="0.25">
      <c r="A3725">
        <f t="shared" si="58"/>
        <v>3724</v>
      </c>
      <c r="B3725" s="5">
        <v>45231</v>
      </c>
      <c r="C3725" t="s">
        <v>45</v>
      </c>
      <c r="D3725">
        <v>1</v>
      </c>
      <c r="E3725">
        <v>181</v>
      </c>
      <c r="F3725" t="s">
        <v>26</v>
      </c>
      <c r="G3725" t="s">
        <v>41</v>
      </c>
      <c r="H3725">
        <v>5</v>
      </c>
    </row>
    <row r="3726" spans="1:8" x14ac:dyDescent="0.25">
      <c r="A3726">
        <f t="shared" si="58"/>
        <v>3725</v>
      </c>
      <c r="B3726" s="5">
        <v>45231</v>
      </c>
      <c r="C3726" t="s">
        <v>45</v>
      </c>
      <c r="D3726">
        <v>6</v>
      </c>
      <c r="E3726">
        <v>40</v>
      </c>
      <c r="F3726" t="s">
        <v>26</v>
      </c>
      <c r="G3726" t="s">
        <v>30</v>
      </c>
      <c r="H3726">
        <v>5</v>
      </c>
    </row>
    <row r="3727" spans="1:8" x14ac:dyDescent="0.25">
      <c r="A3727">
        <f t="shared" si="58"/>
        <v>3726</v>
      </c>
      <c r="B3727" s="5">
        <v>45231</v>
      </c>
      <c r="C3727" t="s">
        <v>45</v>
      </c>
      <c r="D3727">
        <v>7</v>
      </c>
      <c r="E3727">
        <v>119</v>
      </c>
      <c r="F3727" t="s">
        <v>26</v>
      </c>
      <c r="G3727" t="s">
        <v>49</v>
      </c>
      <c r="H3727">
        <v>5</v>
      </c>
    </row>
    <row r="3728" spans="1:8" x14ac:dyDescent="0.25">
      <c r="A3728">
        <f t="shared" si="58"/>
        <v>3727</v>
      </c>
      <c r="B3728" s="5">
        <v>45231</v>
      </c>
      <c r="C3728" t="s">
        <v>39</v>
      </c>
      <c r="D3728">
        <v>8</v>
      </c>
      <c r="E3728">
        <v>201</v>
      </c>
      <c r="F3728" t="s">
        <v>26</v>
      </c>
      <c r="G3728" t="s">
        <v>66</v>
      </c>
      <c r="H3728">
        <v>3</v>
      </c>
    </row>
    <row r="3729" spans="1:8" x14ac:dyDescent="0.25">
      <c r="A3729">
        <f t="shared" si="58"/>
        <v>3728</v>
      </c>
      <c r="B3729" s="5">
        <v>45231</v>
      </c>
      <c r="C3729" t="s">
        <v>39</v>
      </c>
      <c r="D3729">
        <v>8</v>
      </c>
      <c r="E3729">
        <v>177</v>
      </c>
      <c r="F3729" t="s">
        <v>26</v>
      </c>
      <c r="G3729" t="s">
        <v>61</v>
      </c>
      <c r="H3729">
        <v>5</v>
      </c>
    </row>
    <row r="3730" spans="1:8" x14ac:dyDescent="0.25">
      <c r="A3730">
        <f t="shared" si="58"/>
        <v>3729</v>
      </c>
      <c r="B3730" s="5">
        <v>45231</v>
      </c>
      <c r="C3730" t="s">
        <v>39</v>
      </c>
      <c r="D3730">
        <v>10</v>
      </c>
      <c r="E3730">
        <v>144</v>
      </c>
      <c r="F3730" t="s">
        <v>26</v>
      </c>
      <c r="G3730" t="s">
        <v>58</v>
      </c>
      <c r="H3730">
        <v>1</v>
      </c>
    </row>
    <row r="3731" spans="1:8" x14ac:dyDescent="0.25">
      <c r="A3731">
        <f t="shared" si="58"/>
        <v>3730</v>
      </c>
      <c r="B3731" s="5">
        <v>45231</v>
      </c>
      <c r="C3731" t="s">
        <v>45</v>
      </c>
      <c r="D3731">
        <v>7</v>
      </c>
      <c r="E3731">
        <v>98</v>
      </c>
      <c r="F3731" t="s">
        <v>26</v>
      </c>
      <c r="G3731" t="s">
        <v>66</v>
      </c>
      <c r="H3731">
        <v>2</v>
      </c>
    </row>
    <row r="3732" spans="1:8" x14ac:dyDescent="0.25">
      <c r="A3732">
        <f t="shared" si="58"/>
        <v>3731</v>
      </c>
      <c r="B3732" s="5">
        <v>45231</v>
      </c>
      <c r="C3732" t="s">
        <v>39</v>
      </c>
      <c r="D3732">
        <v>10</v>
      </c>
      <c r="E3732">
        <v>159</v>
      </c>
      <c r="F3732" t="s">
        <v>26</v>
      </c>
      <c r="G3732" t="s">
        <v>66</v>
      </c>
      <c r="H3732">
        <v>4</v>
      </c>
    </row>
    <row r="3733" spans="1:8" x14ac:dyDescent="0.25">
      <c r="A3733">
        <f t="shared" si="58"/>
        <v>3732</v>
      </c>
      <c r="B3733" s="5">
        <v>45231</v>
      </c>
      <c r="C3733" t="s">
        <v>39</v>
      </c>
      <c r="D3733">
        <v>8</v>
      </c>
      <c r="E3733">
        <v>112</v>
      </c>
      <c r="F3733" t="s">
        <v>26</v>
      </c>
      <c r="G3733" t="s">
        <v>49</v>
      </c>
      <c r="H3733">
        <v>4</v>
      </c>
    </row>
    <row r="3734" spans="1:8" x14ac:dyDescent="0.25">
      <c r="A3734">
        <f t="shared" si="58"/>
        <v>3733</v>
      </c>
      <c r="B3734" s="5">
        <v>45231</v>
      </c>
      <c r="C3734" t="s">
        <v>45</v>
      </c>
      <c r="D3734">
        <v>4</v>
      </c>
      <c r="E3734">
        <v>144</v>
      </c>
      <c r="F3734" t="s">
        <v>26</v>
      </c>
      <c r="G3734" t="s">
        <v>66</v>
      </c>
      <c r="H3734">
        <v>5</v>
      </c>
    </row>
    <row r="3735" spans="1:8" x14ac:dyDescent="0.25">
      <c r="A3735">
        <f t="shared" si="58"/>
        <v>3734</v>
      </c>
      <c r="B3735" s="5">
        <v>45231</v>
      </c>
      <c r="C3735" t="s">
        <v>45</v>
      </c>
      <c r="D3735">
        <v>4</v>
      </c>
      <c r="E3735">
        <v>191</v>
      </c>
      <c r="F3735" t="s">
        <v>26</v>
      </c>
      <c r="G3735" t="s">
        <v>66</v>
      </c>
      <c r="H3735">
        <v>5</v>
      </c>
    </row>
    <row r="3736" spans="1:8" x14ac:dyDescent="0.25">
      <c r="A3736">
        <f t="shared" si="58"/>
        <v>3735</v>
      </c>
      <c r="B3736" s="5">
        <v>45231</v>
      </c>
      <c r="C3736" t="s">
        <v>45</v>
      </c>
      <c r="D3736">
        <v>10</v>
      </c>
      <c r="E3736">
        <v>129</v>
      </c>
      <c r="F3736" t="s">
        <v>26</v>
      </c>
      <c r="G3736" t="s">
        <v>58</v>
      </c>
      <c r="H3736">
        <v>4</v>
      </c>
    </row>
    <row r="3737" spans="1:8" x14ac:dyDescent="0.25">
      <c r="A3737">
        <f t="shared" si="58"/>
        <v>3736</v>
      </c>
      <c r="B3737" s="5">
        <v>45231</v>
      </c>
      <c r="C3737" t="s">
        <v>45</v>
      </c>
      <c r="D3737">
        <v>6</v>
      </c>
      <c r="E3737">
        <v>43</v>
      </c>
      <c r="F3737" t="s">
        <v>26</v>
      </c>
      <c r="G3737" t="s">
        <v>41</v>
      </c>
      <c r="H3737">
        <v>4</v>
      </c>
    </row>
    <row r="3738" spans="1:8" x14ac:dyDescent="0.25">
      <c r="A3738">
        <f t="shared" si="58"/>
        <v>3737</v>
      </c>
      <c r="B3738" s="5">
        <v>45231</v>
      </c>
      <c r="C3738" t="s">
        <v>45</v>
      </c>
      <c r="D3738">
        <v>3</v>
      </c>
      <c r="E3738">
        <v>208</v>
      </c>
      <c r="F3738" t="s">
        <v>26</v>
      </c>
      <c r="G3738" t="s">
        <v>41</v>
      </c>
      <c r="H3738">
        <v>1</v>
      </c>
    </row>
    <row r="3739" spans="1:8" x14ac:dyDescent="0.25">
      <c r="A3739">
        <f t="shared" si="58"/>
        <v>3738</v>
      </c>
      <c r="B3739" s="5">
        <v>45231</v>
      </c>
      <c r="C3739" t="s">
        <v>45</v>
      </c>
      <c r="D3739">
        <v>2</v>
      </c>
      <c r="E3739">
        <v>162</v>
      </c>
      <c r="F3739" t="s">
        <v>26</v>
      </c>
      <c r="G3739" t="s">
        <v>41</v>
      </c>
      <c r="H3739">
        <v>4</v>
      </c>
    </row>
    <row r="3740" spans="1:8" x14ac:dyDescent="0.25">
      <c r="A3740">
        <f t="shared" si="58"/>
        <v>3739</v>
      </c>
      <c r="B3740" s="5">
        <v>45231</v>
      </c>
      <c r="C3740" t="s">
        <v>45</v>
      </c>
      <c r="D3740">
        <v>3</v>
      </c>
      <c r="E3740">
        <v>187</v>
      </c>
      <c r="F3740" t="s">
        <v>26</v>
      </c>
      <c r="G3740" t="s">
        <v>61</v>
      </c>
      <c r="H3740">
        <v>1</v>
      </c>
    </row>
    <row r="3741" spans="1:8" x14ac:dyDescent="0.25">
      <c r="A3741">
        <f t="shared" si="58"/>
        <v>3740</v>
      </c>
      <c r="B3741" s="5">
        <v>45231</v>
      </c>
      <c r="C3741" t="s">
        <v>45</v>
      </c>
      <c r="D3741">
        <v>10</v>
      </c>
      <c r="E3741">
        <v>136</v>
      </c>
      <c r="F3741" t="s">
        <v>26</v>
      </c>
      <c r="G3741" t="s">
        <v>41</v>
      </c>
      <c r="H3741">
        <v>1</v>
      </c>
    </row>
    <row r="3742" spans="1:8" x14ac:dyDescent="0.25">
      <c r="A3742">
        <f t="shared" si="58"/>
        <v>3741</v>
      </c>
      <c r="B3742" s="5">
        <v>45231</v>
      </c>
      <c r="C3742" t="s">
        <v>45</v>
      </c>
      <c r="D3742">
        <v>9</v>
      </c>
      <c r="E3742">
        <v>167</v>
      </c>
      <c r="F3742" t="s">
        <v>26</v>
      </c>
      <c r="G3742" t="s">
        <v>49</v>
      </c>
      <c r="H3742">
        <v>2</v>
      </c>
    </row>
    <row r="3743" spans="1:8" x14ac:dyDescent="0.25">
      <c r="A3743">
        <f t="shared" si="58"/>
        <v>3742</v>
      </c>
      <c r="B3743" s="5">
        <v>45231</v>
      </c>
      <c r="C3743" t="s">
        <v>39</v>
      </c>
      <c r="D3743">
        <v>1</v>
      </c>
      <c r="E3743">
        <v>174</v>
      </c>
      <c r="F3743" t="s">
        <v>26</v>
      </c>
      <c r="G3743" t="s">
        <v>66</v>
      </c>
      <c r="H3743">
        <v>5</v>
      </c>
    </row>
    <row r="3744" spans="1:8" x14ac:dyDescent="0.25">
      <c r="A3744">
        <f t="shared" si="58"/>
        <v>3743</v>
      </c>
      <c r="B3744" s="5">
        <v>45231</v>
      </c>
      <c r="C3744" t="s">
        <v>39</v>
      </c>
      <c r="D3744">
        <v>1</v>
      </c>
      <c r="E3744">
        <v>126</v>
      </c>
      <c r="F3744" t="s">
        <v>26</v>
      </c>
      <c r="G3744" t="s">
        <v>30</v>
      </c>
      <c r="H3744">
        <v>2</v>
      </c>
    </row>
    <row r="3745" spans="1:8" x14ac:dyDescent="0.25">
      <c r="A3745">
        <f t="shared" si="58"/>
        <v>3744</v>
      </c>
      <c r="B3745" s="5">
        <v>45231</v>
      </c>
      <c r="C3745" t="s">
        <v>45</v>
      </c>
      <c r="D3745">
        <v>2</v>
      </c>
      <c r="E3745">
        <v>173</v>
      </c>
      <c r="F3745" t="s">
        <v>26</v>
      </c>
      <c r="G3745" t="s">
        <v>49</v>
      </c>
      <c r="H3745">
        <v>1</v>
      </c>
    </row>
    <row r="3746" spans="1:8" x14ac:dyDescent="0.25">
      <c r="A3746">
        <f t="shared" si="58"/>
        <v>3745</v>
      </c>
      <c r="B3746" s="5">
        <v>45231</v>
      </c>
      <c r="C3746" t="s">
        <v>45</v>
      </c>
      <c r="D3746">
        <v>8</v>
      </c>
      <c r="E3746">
        <v>203</v>
      </c>
      <c r="F3746" t="s">
        <v>26</v>
      </c>
      <c r="G3746" t="s">
        <v>30</v>
      </c>
      <c r="H3746">
        <v>4</v>
      </c>
    </row>
    <row r="3747" spans="1:8" x14ac:dyDescent="0.25">
      <c r="A3747">
        <f t="shared" si="58"/>
        <v>3746</v>
      </c>
      <c r="B3747" s="5">
        <v>45231</v>
      </c>
      <c r="C3747" t="s">
        <v>39</v>
      </c>
      <c r="D3747">
        <v>3</v>
      </c>
      <c r="E3747">
        <v>141</v>
      </c>
      <c r="F3747" t="s">
        <v>26</v>
      </c>
      <c r="G3747" t="s">
        <v>49</v>
      </c>
      <c r="H3747">
        <v>2</v>
      </c>
    </row>
    <row r="3748" spans="1:8" x14ac:dyDescent="0.25">
      <c r="A3748">
        <f t="shared" si="58"/>
        <v>3747</v>
      </c>
      <c r="B3748" s="5">
        <v>45231</v>
      </c>
      <c r="C3748" t="s">
        <v>45</v>
      </c>
      <c r="D3748">
        <v>4</v>
      </c>
      <c r="E3748">
        <v>140</v>
      </c>
      <c r="F3748" t="s">
        <v>26</v>
      </c>
      <c r="G3748" t="s">
        <v>49</v>
      </c>
      <c r="H3748">
        <v>4</v>
      </c>
    </row>
    <row r="3749" spans="1:8" x14ac:dyDescent="0.25">
      <c r="A3749">
        <f t="shared" si="58"/>
        <v>3748</v>
      </c>
      <c r="B3749" s="5">
        <v>45231</v>
      </c>
      <c r="C3749" t="s">
        <v>45</v>
      </c>
      <c r="D3749">
        <v>1</v>
      </c>
      <c r="E3749">
        <v>165</v>
      </c>
      <c r="F3749" t="s">
        <v>26</v>
      </c>
      <c r="G3749" t="s">
        <v>66</v>
      </c>
      <c r="H3749">
        <v>5</v>
      </c>
    </row>
    <row r="3750" spans="1:8" x14ac:dyDescent="0.25">
      <c r="A3750">
        <f t="shared" si="58"/>
        <v>3749</v>
      </c>
      <c r="B3750" s="5">
        <v>45231</v>
      </c>
      <c r="C3750" t="s">
        <v>45</v>
      </c>
      <c r="D3750">
        <v>2</v>
      </c>
      <c r="E3750">
        <v>71</v>
      </c>
      <c r="F3750" t="s">
        <v>26</v>
      </c>
      <c r="G3750" t="s">
        <v>30</v>
      </c>
      <c r="H3750">
        <v>3</v>
      </c>
    </row>
    <row r="3751" spans="1:8" x14ac:dyDescent="0.25">
      <c r="A3751">
        <f t="shared" si="58"/>
        <v>3750</v>
      </c>
      <c r="B3751" s="5">
        <v>45231</v>
      </c>
      <c r="C3751" t="s">
        <v>45</v>
      </c>
      <c r="D3751">
        <v>4</v>
      </c>
      <c r="E3751">
        <v>49</v>
      </c>
      <c r="F3751" t="s">
        <v>26</v>
      </c>
      <c r="G3751" t="s">
        <v>30</v>
      </c>
      <c r="H3751">
        <v>3</v>
      </c>
    </row>
    <row r="3752" spans="1:8" x14ac:dyDescent="0.25">
      <c r="A3752">
        <f t="shared" si="58"/>
        <v>3751</v>
      </c>
      <c r="B3752" s="5">
        <v>45231</v>
      </c>
      <c r="C3752" t="s">
        <v>39</v>
      </c>
      <c r="D3752">
        <v>4</v>
      </c>
      <c r="E3752">
        <v>121</v>
      </c>
      <c r="F3752" t="s">
        <v>26</v>
      </c>
      <c r="G3752" t="s">
        <v>49</v>
      </c>
      <c r="H3752">
        <v>4</v>
      </c>
    </row>
    <row r="3753" spans="1:8" x14ac:dyDescent="0.25">
      <c r="A3753">
        <f t="shared" si="58"/>
        <v>3752</v>
      </c>
      <c r="B3753" s="5">
        <v>45231</v>
      </c>
      <c r="C3753" t="s">
        <v>45</v>
      </c>
      <c r="D3753">
        <v>8</v>
      </c>
      <c r="E3753">
        <v>69</v>
      </c>
      <c r="F3753" t="s">
        <v>26</v>
      </c>
      <c r="G3753" t="s">
        <v>58</v>
      </c>
      <c r="H3753">
        <v>5</v>
      </c>
    </row>
    <row r="3754" spans="1:8" x14ac:dyDescent="0.25">
      <c r="A3754">
        <f t="shared" si="58"/>
        <v>3753</v>
      </c>
      <c r="B3754" s="5">
        <v>45231</v>
      </c>
      <c r="C3754" t="s">
        <v>45</v>
      </c>
      <c r="D3754">
        <v>10</v>
      </c>
      <c r="E3754">
        <v>89</v>
      </c>
      <c r="F3754" t="s">
        <v>26</v>
      </c>
      <c r="G3754" t="s">
        <v>58</v>
      </c>
      <c r="H3754">
        <v>4</v>
      </c>
    </row>
    <row r="3755" spans="1:8" x14ac:dyDescent="0.25">
      <c r="A3755">
        <f t="shared" si="58"/>
        <v>3754</v>
      </c>
      <c r="B3755" s="5">
        <v>45231</v>
      </c>
      <c r="C3755" t="s">
        <v>45</v>
      </c>
      <c r="D3755">
        <v>2</v>
      </c>
      <c r="E3755">
        <v>103</v>
      </c>
      <c r="F3755" t="s">
        <v>26</v>
      </c>
      <c r="G3755" t="s">
        <v>66</v>
      </c>
      <c r="H3755">
        <v>5</v>
      </c>
    </row>
    <row r="3756" spans="1:8" x14ac:dyDescent="0.25">
      <c r="A3756">
        <f t="shared" si="58"/>
        <v>3755</v>
      </c>
      <c r="B3756" s="5">
        <v>45231</v>
      </c>
      <c r="C3756" t="s">
        <v>39</v>
      </c>
      <c r="D3756">
        <v>3</v>
      </c>
      <c r="E3756">
        <v>126</v>
      </c>
      <c r="F3756" t="s">
        <v>26</v>
      </c>
      <c r="G3756" t="s">
        <v>61</v>
      </c>
      <c r="H3756">
        <v>5</v>
      </c>
    </row>
    <row r="3757" spans="1:8" x14ac:dyDescent="0.25">
      <c r="A3757">
        <f t="shared" si="58"/>
        <v>3756</v>
      </c>
      <c r="B3757" s="5">
        <v>45231</v>
      </c>
      <c r="C3757" t="s">
        <v>45</v>
      </c>
      <c r="D3757">
        <v>9</v>
      </c>
      <c r="E3757">
        <v>151</v>
      </c>
      <c r="F3757" t="s">
        <v>26</v>
      </c>
      <c r="G3757" t="s">
        <v>49</v>
      </c>
      <c r="H3757">
        <v>1</v>
      </c>
    </row>
    <row r="3758" spans="1:8" x14ac:dyDescent="0.25">
      <c r="A3758">
        <f t="shared" si="58"/>
        <v>3757</v>
      </c>
      <c r="B3758" s="5">
        <v>45231</v>
      </c>
      <c r="C3758" t="s">
        <v>45</v>
      </c>
      <c r="D3758">
        <v>4</v>
      </c>
      <c r="E3758">
        <v>112</v>
      </c>
      <c r="F3758" t="s">
        <v>26</v>
      </c>
      <c r="G3758" t="s">
        <v>61</v>
      </c>
      <c r="H3758">
        <v>4</v>
      </c>
    </row>
    <row r="3759" spans="1:8" x14ac:dyDescent="0.25">
      <c r="A3759">
        <f t="shared" si="58"/>
        <v>3758</v>
      </c>
      <c r="B3759" s="5">
        <v>45231</v>
      </c>
      <c r="C3759" t="s">
        <v>39</v>
      </c>
      <c r="D3759">
        <v>8</v>
      </c>
      <c r="E3759">
        <v>111</v>
      </c>
      <c r="F3759" t="s">
        <v>26</v>
      </c>
      <c r="G3759" t="s">
        <v>49</v>
      </c>
      <c r="H3759">
        <v>3</v>
      </c>
    </row>
    <row r="3760" spans="1:8" x14ac:dyDescent="0.25">
      <c r="A3760">
        <f t="shared" si="58"/>
        <v>3759</v>
      </c>
      <c r="B3760" s="5">
        <v>45231</v>
      </c>
      <c r="C3760" t="s">
        <v>45</v>
      </c>
      <c r="D3760">
        <v>2</v>
      </c>
      <c r="E3760">
        <v>143</v>
      </c>
      <c r="F3760" t="s">
        <v>26</v>
      </c>
      <c r="G3760" t="s">
        <v>30</v>
      </c>
      <c r="H3760">
        <v>5</v>
      </c>
    </row>
    <row r="3761" spans="1:8" x14ac:dyDescent="0.25">
      <c r="A3761">
        <f t="shared" si="58"/>
        <v>3760</v>
      </c>
      <c r="B3761" s="5">
        <v>45231</v>
      </c>
      <c r="C3761" t="s">
        <v>45</v>
      </c>
      <c r="D3761">
        <v>8</v>
      </c>
      <c r="E3761">
        <v>95</v>
      </c>
      <c r="F3761" t="s">
        <v>26</v>
      </c>
      <c r="G3761" t="s">
        <v>58</v>
      </c>
      <c r="H3761">
        <v>1</v>
      </c>
    </row>
    <row r="3762" spans="1:8" x14ac:dyDescent="0.25">
      <c r="A3762">
        <f t="shared" si="58"/>
        <v>3761</v>
      </c>
      <c r="B3762" s="5">
        <v>45231</v>
      </c>
      <c r="C3762" t="s">
        <v>45</v>
      </c>
      <c r="D3762">
        <v>6</v>
      </c>
      <c r="E3762">
        <v>48</v>
      </c>
      <c r="F3762" t="s">
        <v>26</v>
      </c>
      <c r="G3762" t="s">
        <v>30</v>
      </c>
      <c r="H3762">
        <v>4</v>
      </c>
    </row>
    <row r="3763" spans="1:8" x14ac:dyDescent="0.25">
      <c r="A3763">
        <f t="shared" si="58"/>
        <v>3762</v>
      </c>
      <c r="B3763" s="5">
        <v>45231</v>
      </c>
      <c r="C3763" t="s">
        <v>39</v>
      </c>
      <c r="D3763">
        <v>3</v>
      </c>
      <c r="E3763">
        <v>165</v>
      </c>
      <c r="F3763" t="s">
        <v>26</v>
      </c>
      <c r="G3763" t="s">
        <v>66</v>
      </c>
      <c r="H3763">
        <v>5</v>
      </c>
    </row>
    <row r="3764" spans="1:8" x14ac:dyDescent="0.25">
      <c r="A3764">
        <f t="shared" si="58"/>
        <v>3763</v>
      </c>
      <c r="B3764" s="5">
        <v>45231</v>
      </c>
      <c r="C3764" t="s">
        <v>39</v>
      </c>
      <c r="D3764">
        <v>3</v>
      </c>
      <c r="E3764">
        <v>53</v>
      </c>
      <c r="F3764" t="s">
        <v>26</v>
      </c>
      <c r="G3764" t="s">
        <v>66</v>
      </c>
      <c r="H3764">
        <v>3</v>
      </c>
    </row>
    <row r="3765" spans="1:8" x14ac:dyDescent="0.25">
      <c r="A3765">
        <f t="shared" si="58"/>
        <v>3764</v>
      </c>
      <c r="B3765" s="5">
        <v>45231</v>
      </c>
      <c r="C3765" t="s">
        <v>45</v>
      </c>
      <c r="D3765">
        <v>9</v>
      </c>
      <c r="E3765">
        <v>176</v>
      </c>
      <c r="F3765" t="s">
        <v>26</v>
      </c>
      <c r="G3765" t="s">
        <v>41</v>
      </c>
      <c r="H3765">
        <v>1</v>
      </c>
    </row>
    <row r="3766" spans="1:8" x14ac:dyDescent="0.25">
      <c r="A3766">
        <f t="shared" si="58"/>
        <v>3765</v>
      </c>
      <c r="B3766" s="5">
        <v>45231</v>
      </c>
      <c r="C3766" t="s">
        <v>39</v>
      </c>
      <c r="D3766">
        <v>8</v>
      </c>
      <c r="E3766">
        <v>81</v>
      </c>
      <c r="F3766" t="s">
        <v>26</v>
      </c>
      <c r="G3766" t="s">
        <v>30</v>
      </c>
      <c r="H3766">
        <v>1</v>
      </c>
    </row>
    <row r="3767" spans="1:8" x14ac:dyDescent="0.25">
      <c r="A3767">
        <f t="shared" si="58"/>
        <v>3766</v>
      </c>
      <c r="B3767" s="5">
        <v>45231</v>
      </c>
      <c r="C3767" t="s">
        <v>45</v>
      </c>
      <c r="D3767">
        <v>1</v>
      </c>
      <c r="E3767">
        <v>199</v>
      </c>
      <c r="F3767" t="s">
        <v>26</v>
      </c>
      <c r="G3767" t="s">
        <v>61</v>
      </c>
      <c r="H3767">
        <v>3</v>
      </c>
    </row>
    <row r="3768" spans="1:8" x14ac:dyDescent="0.25">
      <c r="A3768">
        <f t="shared" si="58"/>
        <v>3767</v>
      </c>
      <c r="B3768" s="5">
        <v>45231</v>
      </c>
      <c r="C3768" t="s">
        <v>45</v>
      </c>
      <c r="D3768">
        <v>3</v>
      </c>
      <c r="E3768">
        <v>116</v>
      </c>
      <c r="F3768" t="s">
        <v>26</v>
      </c>
      <c r="G3768" t="s">
        <v>61</v>
      </c>
      <c r="H3768">
        <v>5</v>
      </c>
    </row>
    <row r="3769" spans="1:8" x14ac:dyDescent="0.25">
      <c r="A3769">
        <f t="shared" si="58"/>
        <v>3768</v>
      </c>
      <c r="B3769" s="5">
        <v>45231</v>
      </c>
      <c r="C3769" t="s">
        <v>45</v>
      </c>
      <c r="D3769">
        <v>5</v>
      </c>
      <c r="E3769">
        <v>66</v>
      </c>
      <c r="F3769" t="s">
        <v>26</v>
      </c>
      <c r="G3769" t="s">
        <v>61</v>
      </c>
      <c r="H3769">
        <v>2</v>
      </c>
    </row>
    <row r="3770" spans="1:8" x14ac:dyDescent="0.25">
      <c r="A3770">
        <f t="shared" si="58"/>
        <v>3769</v>
      </c>
      <c r="B3770" s="5">
        <v>45231</v>
      </c>
      <c r="C3770" t="s">
        <v>45</v>
      </c>
      <c r="D3770">
        <v>7</v>
      </c>
      <c r="E3770">
        <v>169</v>
      </c>
      <c r="F3770" t="s">
        <v>26</v>
      </c>
      <c r="G3770" t="s">
        <v>61</v>
      </c>
      <c r="H3770">
        <v>5</v>
      </c>
    </row>
    <row r="3771" spans="1:8" x14ac:dyDescent="0.25">
      <c r="A3771">
        <f t="shared" si="58"/>
        <v>3770</v>
      </c>
      <c r="B3771" s="5">
        <v>45231</v>
      </c>
      <c r="C3771" t="s">
        <v>39</v>
      </c>
      <c r="D3771">
        <v>7</v>
      </c>
      <c r="E3771">
        <v>132</v>
      </c>
      <c r="F3771" t="s">
        <v>26</v>
      </c>
      <c r="G3771" t="s">
        <v>49</v>
      </c>
      <c r="H3771">
        <v>3</v>
      </c>
    </row>
    <row r="3772" spans="1:8" x14ac:dyDescent="0.25">
      <c r="A3772">
        <f t="shared" si="58"/>
        <v>3771</v>
      </c>
      <c r="B3772" s="5">
        <v>45231</v>
      </c>
      <c r="C3772" t="s">
        <v>39</v>
      </c>
      <c r="D3772">
        <v>5</v>
      </c>
      <c r="E3772">
        <v>48</v>
      </c>
      <c r="F3772" t="s">
        <v>26</v>
      </c>
      <c r="G3772" t="s">
        <v>66</v>
      </c>
      <c r="H3772">
        <v>4</v>
      </c>
    </row>
    <row r="3773" spans="1:8" x14ac:dyDescent="0.25">
      <c r="A3773">
        <f t="shared" si="58"/>
        <v>3772</v>
      </c>
      <c r="B3773" s="5">
        <v>45231</v>
      </c>
      <c r="C3773" t="s">
        <v>45</v>
      </c>
      <c r="D3773">
        <v>8</v>
      </c>
      <c r="E3773">
        <v>158</v>
      </c>
      <c r="F3773" t="s">
        <v>12</v>
      </c>
      <c r="G3773" t="s">
        <v>49</v>
      </c>
      <c r="H3773">
        <v>2</v>
      </c>
    </row>
    <row r="3774" spans="1:8" x14ac:dyDescent="0.25">
      <c r="A3774">
        <f t="shared" si="58"/>
        <v>3773</v>
      </c>
      <c r="B3774" s="5">
        <v>45231</v>
      </c>
      <c r="C3774" t="s">
        <v>45</v>
      </c>
      <c r="D3774">
        <v>1</v>
      </c>
      <c r="E3774">
        <v>103</v>
      </c>
      <c r="F3774" t="s">
        <v>26</v>
      </c>
      <c r="G3774" t="s">
        <v>49</v>
      </c>
      <c r="H3774">
        <v>5</v>
      </c>
    </row>
    <row r="3775" spans="1:8" x14ac:dyDescent="0.25">
      <c r="A3775">
        <f t="shared" si="58"/>
        <v>3774</v>
      </c>
      <c r="B3775" s="5">
        <v>45231</v>
      </c>
      <c r="C3775" t="s">
        <v>39</v>
      </c>
      <c r="D3775">
        <v>2</v>
      </c>
      <c r="E3775">
        <v>127</v>
      </c>
      <c r="F3775" t="s">
        <v>26</v>
      </c>
      <c r="G3775" t="s">
        <v>66</v>
      </c>
      <c r="H3775">
        <v>5</v>
      </c>
    </row>
    <row r="3776" spans="1:8" x14ac:dyDescent="0.25">
      <c r="A3776">
        <f t="shared" si="58"/>
        <v>3775</v>
      </c>
      <c r="B3776" s="5">
        <v>45231</v>
      </c>
      <c r="C3776" t="s">
        <v>45</v>
      </c>
      <c r="D3776">
        <v>4</v>
      </c>
      <c r="E3776">
        <v>116</v>
      </c>
      <c r="F3776" t="s">
        <v>26</v>
      </c>
      <c r="G3776" t="s">
        <v>30</v>
      </c>
      <c r="H3776">
        <v>4</v>
      </c>
    </row>
    <row r="3777" spans="1:8" x14ac:dyDescent="0.25">
      <c r="A3777">
        <f t="shared" si="58"/>
        <v>3776</v>
      </c>
      <c r="B3777" s="5">
        <v>45231</v>
      </c>
      <c r="C3777" t="s">
        <v>39</v>
      </c>
      <c r="D3777">
        <v>3</v>
      </c>
      <c r="E3777">
        <v>152</v>
      </c>
      <c r="F3777" t="s">
        <v>26</v>
      </c>
      <c r="G3777" t="s">
        <v>41</v>
      </c>
      <c r="H3777">
        <v>5</v>
      </c>
    </row>
    <row r="3778" spans="1:8" x14ac:dyDescent="0.25">
      <c r="A3778">
        <f t="shared" ref="A3778:A3841" si="59">ROW()-1</f>
        <v>3777</v>
      </c>
      <c r="B3778" s="5">
        <v>45231</v>
      </c>
      <c r="C3778" t="s">
        <v>45</v>
      </c>
      <c r="D3778">
        <v>1</v>
      </c>
      <c r="F3778" t="s">
        <v>26</v>
      </c>
      <c r="G3778" t="s">
        <v>58</v>
      </c>
      <c r="H3778">
        <v>1</v>
      </c>
    </row>
    <row r="3779" spans="1:8" x14ac:dyDescent="0.25">
      <c r="A3779">
        <f t="shared" si="59"/>
        <v>3778</v>
      </c>
      <c r="B3779" s="5">
        <v>45231</v>
      </c>
      <c r="C3779" t="s">
        <v>45</v>
      </c>
      <c r="D3779">
        <v>5</v>
      </c>
      <c r="E3779">
        <v>203</v>
      </c>
      <c r="F3779" t="s">
        <v>26</v>
      </c>
      <c r="G3779" t="s">
        <v>58</v>
      </c>
      <c r="H3779">
        <v>3</v>
      </c>
    </row>
    <row r="3780" spans="1:8" x14ac:dyDescent="0.25">
      <c r="A3780">
        <f t="shared" si="59"/>
        <v>3779</v>
      </c>
      <c r="B3780" s="5">
        <v>45231</v>
      </c>
      <c r="C3780" t="s">
        <v>45</v>
      </c>
      <c r="D3780">
        <v>2</v>
      </c>
      <c r="E3780">
        <v>35</v>
      </c>
      <c r="F3780" t="s">
        <v>26</v>
      </c>
      <c r="G3780" t="s">
        <v>58</v>
      </c>
      <c r="H3780">
        <v>2</v>
      </c>
    </row>
    <row r="3781" spans="1:8" x14ac:dyDescent="0.25">
      <c r="A3781">
        <f t="shared" si="59"/>
        <v>3780</v>
      </c>
      <c r="B3781" s="5">
        <v>45231</v>
      </c>
      <c r="C3781" t="s">
        <v>39</v>
      </c>
      <c r="D3781">
        <v>4</v>
      </c>
      <c r="E3781">
        <v>146</v>
      </c>
      <c r="F3781" t="s">
        <v>26</v>
      </c>
      <c r="G3781" t="s">
        <v>66</v>
      </c>
      <c r="H3781">
        <v>3</v>
      </c>
    </row>
    <row r="3782" spans="1:8" x14ac:dyDescent="0.25">
      <c r="A3782">
        <f t="shared" si="59"/>
        <v>3781</v>
      </c>
      <c r="B3782" s="5">
        <v>45231</v>
      </c>
      <c r="C3782" t="s">
        <v>45</v>
      </c>
      <c r="D3782">
        <v>9</v>
      </c>
      <c r="E3782">
        <v>58</v>
      </c>
      <c r="F3782" t="s">
        <v>26</v>
      </c>
      <c r="G3782" t="s">
        <v>66</v>
      </c>
      <c r="H3782">
        <v>2</v>
      </c>
    </row>
    <row r="3783" spans="1:8" x14ac:dyDescent="0.25">
      <c r="A3783">
        <f t="shared" si="59"/>
        <v>3782</v>
      </c>
      <c r="B3783" s="5">
        <v>45231</v>
      </c>
      <c r="C3783" t="s">
        <v>45</v>
      </c>
      <c r="D3783">
        <v>2</v>
      </c>
      <c r="E3783">
        <v>62</v>
      </c>
      <c r="F3783" t="s">
        <v>26</v>
      </c>
      <c r="G3783" t="s">
        <v>66</v>
      </c>
      <c r="H3783">
        <v>3</v>
      </c>
    </row>
    <row r="3784" spans="1:8" x14ac:dyDescent="0.25">
      <c r="A3784">
        <f t="shared" si="59"/>
        <v>3783</v>
      </c>
      <c r="B3784" s="5">
        <v>45231</v>
      </c>
      <c r="C3784" t="s">
        <v>45</v>
      </c>
      <c r="D3784">
        <v>1</v>
      </c>
      <c r="E3784">
        <v>77</v>
      </c>
      <c r="F3784" t="s">
        <v>26</v>
      </c>
      <c r="G3784" t="s">
        <v>66</v>
      </c>
      <c r="H3784">
        <v>4</v>
      </c>
    </row>
    <row r="3785" spans="1:8" x14ac:dyDescent="0.25">
      <c r="A3785">
        <f t="shared" si="59"/>
        <v>3784</v>
      </c>
      <c r="B3785" s="5">
        <v>45231</v>
      </c>
      <c r="C3785" t="s">
        <v>45</v>
      </c>
      <c r="D3785">
        <v>2</v>
      </c>
      <c r="E3785">
        <v>174</v>
      </c>
      <c r="F3785" t="s">
        <v>26</v>
      </c>
      <c r="G3785" t="s">
        <v>61</v>
      </c>
      <c r="H3785">
        <v>2</v>
      </c>
    </row>
    <row r="3786" spans="1:8" x14ac:dyDescent="0.25">
      <c r="A3786">
        <f t="shared" si="59"/>
        <v>3785</v>
      </c>
      <c r="B3786" s="5">
        <v>45231</v>
      </c>
      <c r="C3786" t="s">
        <v>39</v>
      </c>
      <c r="D3786">
        <v>4</v>
      </c>
      <c r="E3786">
        <v>128</v>
      </c>
      <c r="F3786" t="s">
        <v>26</v>
      </c>
      <c r="G3786" t="s">
        <v>49</v>
      </c>
      <c r="H3786">
        <v>2</v>
      </c>
    </row>
    <row r="3787" spans="1:8" x14ac:dyDescent="0.25">
      <c r="A3787">
        <f t="shared" si="59"/>
        <v>3786</v>
      </c>
      <c r="B3787" s="5">
        <v>45231</v>
      </c>
      <c r="C3787" t="s">
        <v>39</v>
      </c>
      <c r="D3787">
        <v>4</v>
      </c>
      <c r="E3787">
        <v>52</v>
      </c>
      <c r="F3787" t="s">
        <v>26</v>
      </c>
      <c r="G3787" t="s">
        <v>30</v>
      </c>
      <c r="H3787">
        <v>5</v>
      </c>
    </row>
    <row r="3788" spans="1:8" x14ac:dyDescent="0.25">
      <c r="A3788">
        <f t="shared" si="59"/>
        <v>3787</v>
      </c>
      <c r="B3788" s="5">
        <v>45231</v>
      </c>
      <c r="C3788" t="s">
        <v>39</v>
      </c>
      <c r="D3788">
        <v>10</v>
      </c>
      <c r="E3788">
        <v>90</v>
      </c>
      <c r="F3788" t="s">
        <v>26</v>
      </c>
      <c r="G3788" t="s">
        <v>49</v>
      </c>
      <c r="H3788">
        <v>4</v>
      </c>
    </row>
    <row r="3789" spans="1:8" x14ac:dyDescent="0.25">
      <c r="A3789">
        <f t="shared" si="59"/>
        <v>3788</v>
      </c>
      <c r="B3789" s="5">
        <v>45231</v>
      </c>
      <c r="C3789" t="s">
        <v>39</v>
      </c>
      <c r="D3789">
        <v>4</v>
      </c>
      <c r="E3789">
        <v>116</v>
      </c>
      <c r="F3789" t="s">
        <v>26</v>
      </c>
      <c r="G3789" t="s">
        <v>41</v>
      </c>
      <c r="H3789">
        <v>1</v>
      </c>
    </row>
    <row r="3790" spans="1:8" x14ac:dyDescent="0.25">
      <c r="A3790">
        <f t="shared" si="59"/>
        <v>3789</v>
      </c>
      <c r="B3790" s="5">
        <v>45231</v>
      </c>
      <c r="C3790" t="s">
        <v>45</v>
      </c>
      <c r="D3790">
        <v>3</v>
      </c>
      <c r="E3790">
        <v>124</v>
      </c>
      <c r="F3790" t="s">
        <v>26</v>
      </c>
      <c r="G3790" t="s">
        <v>49</v>
      </c>
      <c r="H3790">
        <v>3</v>
      </c>
    </row>
    <row r="3791" spans="1:8" x14ac:dyDescent="0.25">
      <c r="A3791">
        <f t="shared" si="59"/>
        <v>3790</v>
      </c>
      <c r="B3791" s="5">
        <v>45231</v>
      </c>
      <c r="C3791" t="s">
        <v>39</v>
      </c>
      <c r="D3791">
        <v>10</v>
      </c>
      <c r="E3791">
        <v>45</v>
      </c>
      <c r="F3791" t="s">
        <v>26</v>
      </c>
      <c r="G3791" t="s">
        <v>41</v>
      </c>
      <c r="H3791">
        <v>4</v>
      </c>
    </row>
    <row r="3792" spans="1:8" x14ac:dyDescent="0.25">
      <c r="A3792">
        <f t="shared" si="59"/>
        <v>3791</v>
      </c>
      <c r="B3792" s="5">
        <v>45231</v>
      </c>
      <c r="C3792" t="s">
        <v>45</v>
      </c>
      <c r="D3792">
        <v>2</v>
      </c>
      <c r="E3792">
        <v>125</v>
      </c>
      <c r="F3792" t="s">
        <v>26</v>
      </c>
      <c r="G3792" t="s">
        <v>41</v>
      </c>
      <c r="H3792">
        <v>3</v>
      </c>
    </row>
    <row r="3793" spans="1:8" x14ac:dyDescent="0.25">
      <c r="A3793">
        <f t="shared" si="59"/>
        <v>3792</v>
      </c>
      <c r="B3793" s="5">
        <v>45231</v>
      </c>
      <c r="C3793" t="s">
        <v>39</v>
      </c>
      <c r="D3793">
        <v>4</v>
      </c>
      <c r="E3793">
        <v>88</v>
      </c>
      <c r="F3793" t="s">
        <v>26</v>
      </c>
      <c r="G3793" t="s">
        <v>30</v>
      </c>
    </row>
    <row r="3794" spans="1:8" x14ac:dyDescent="0.25">
      <c r="A3794">
        <f t="shared" si="59"/>
        <v>3793</v>
      </c>
      <c r="B3794" s="5">
        <v>45231</v>
      </c>
      <c r="C3794" t="s">
        <v>45</v>
      </c>
      <c r="D3794">
        <v>1</v>
      </c>
      <c r="E3794">
        <v>206</v>
      </c>
      <c r="F3794" t="s">
        <v>26</v>
      </c>
      <c r="G3794" t="s">
        <v>58</v>
      </c>
      <c r="H3794">
        <v>5</v>
      </c>
    </row>
    <row r="3795" spans="1:8" x14ac:dyDescent="0.25">
      <c r="A3795">
        <f t="shared" si="59"/>
        <v>3794</v>
      </c>
      <c r="B3795" s="5">
        <v>45231</v>
      </c>
      <c r="C3795" t="s">
        <v>45</v>
      </c>
      <c r="D3795">
        <v>5</v>
      </c>
      <c r="E3795">
        <v>52</v>
      </c>
      <c r="F3795" t="s">
        <v>26</v>
      </c>
      <c r="G3795" t="s">
        <v>61</v>
      </c>
      <c r="H3795">
        <v>5</v>
      </c>
    </row>
    <row r="3796" spans="1:8" x14ac:dyDescent="0.25">
      <c r="A3796">
        <f t="shared" si="59"/>
        <v>3795</v>
      </c>
      <c r="B3796" s="5">
        <v>45231</v>
      </c>
      <c r="C3796" t="s">
        <v>39</v>
      </c>
      <c r="D3796">
        <v>2</v>
      </c>
      <c r="E3796">
        <v>79</v>
      </c>
      <c r="F3796" t="s">
        <v>26</v>
      </c>
      <c r="G3796" t="s">
        <v>66</v>
      </c>
      <c r="H3796">
        <v>3</v>
      </c>
    </row>
    <row r="3797" spans="1:8" x14ac:dyDescent="0.25">
      <c r="A3797">
        <f t="shared" si="59"/>
        <v>3796</v>
      </c>
      <c r="B3797" s="5">
        <v>45231</v>
      </c>
      <c r="C3797" t="s">
        <v>39</v>
      </c>
      <c r="D3797">
        <v>9</v>
      </c>
      <c r="E3797">
        <v>143</v>
      </c>
      <c r="F3797" t="s">
        <v>26</v>
      </c>
      <c r="G3797" t="s">
        <v>61</v>
      </c>
      <c r="H3797">
        <v>1</v>
      </c>
    </row>
    <row r="3798" spans="1:8" x14ac:dyDescent="0.25">
      <c r="A3798">
        <f t="shared" si="59"/>
        <v>3797</v>
      </c>
      <c r="B3798" s="5">
        <v>45231</v>
      </c>
      <c r="C3798" t="s">
        <v>45</v>
      </c>
      <c r="D3798">
        <v>9</v>
      </c>
      <c r="E3798">
        <v>192</v>
      </c>
      <c r="F3798" t="s">
        <v>26</v>
      </c>
      <c r="G3798" t="s">
        <v>61</v>
      </c>
      <c r="H3798">
        <v>2</v>
      </c>
    </row>
    <row r="3799" spans="1:8" x14ac:dyDescent="0.25">
      <c r="A3799">
        <f t="shared" si="59"/>
        <v>3798</v>
      </c>
      <c r="B3799" s="5">
        <v>45231</v>
      </c>
      <c r="C3799" t="s">
        <v>45</v>
      </c>
      <c r="D3799">
        <v>5</v>
      </c>
      <c r="E3799">
        <v>204</v>
      </c>
      <c r="F3799" t="s">
        <v>26</v>
      </c>
      <c r="G3799" t="s">
        <v>30</v>
      </c>
      <c r="H3799">
        <v>2</v>
      </c>
    </row>
    <row r="3800" spans="1:8" x14ac:dyDescent="0.25">
      <c r="A3800">
        <f t="shared" si="59"/>
        <v>3799</v>
      </c>
      <c r="B3800" s="5">
        <v>45231</v>
      </c>
      <c r="C3800" t="s">
        <v>45</v>
      </c>
      <c r="D3800">
        <v>7</v>
      </c>
      <c r="E3800">
        <v>97</v>
      </c>
      <c r="F3800" t="s">
        <v>26</v>
      </c>
      <c r="G3800" t="s">
        <v>49</v>
      </c>
      <c r="H3800">
        <v>5</v>
      </c>
    </row>
    <row r="3801" spans="1:8" x14ac:dyDescent="0.25">
      <c r="A3801">
        <f t="shared" si="59"/>
        <v>3800</v>
      </c>
      <c r="B3801" s="5">
        <v>45231</v>
      </c>
      <c r="C3801" t="s">
        <v>39</v>
      </c>
      <c r="D3801">
        <v>2</v>
      </c>
      <c r="E3801">
        <v>196</v>
      </c>
      <c r="F3801" t="s">
        <v>26</v>
      </c>
      <c r="G3801" t="s">
        <v>30</v>
      </c>
      <c r="H3801">
        <v>1</v>
      </c>
    </row>
    <row r="3802" spans="1:8" x14ac:dyDescent="0.25">
      <c r="A3802">
        <f t="shared" si="59"/>
        <v>3801</v>
      </c>
      <c r="B3802" s="5">
        <v>45231</v>
      </c>
      <c r="C3802" t="s">
        <v>45</v>
      </c>
      <c r="D3802">
        <v>9</v>
      </c>
      <c r="E3802">
        <v>53</v>
      </c>
      <c r="F3802" t="s">
        <v>26</v>
      </c>
      <c r="G3802" t="s">
        <v>66</v>
      </c>
      <c r="H3802">
        <v>2</v>
      </c>
    </row>
    <row r="3803" spans="1:8" x14ac:dyDescent="0.25">
      <c r="A3803">
        <f t="shared" si="59"/>
        <v>3802</v>
      </c>
      <c r="B3803" s="5">
        <v>45231</v>
      </c>
      <c r="C3803" t="s">
        <v>45</v>
      </c>
      <c r="D3803">
        <v>7</v>
      </c>
      <c r="E3803">
        <v>163</v>
      </c>
      <c r="F3803" t="s">
        <v>26</v>
      </c>
      <c r="G3803" t="s">
        <v>41</v>
      </c>
      <c r="H3803">
        <v>3</v>
      </c>
    </row>
    <row r="3804" spans="1:8" x14ac:dyDescent="0.25">
      <c r="A3804">
        <f t="shared" si="59"/>
        <v>3803</v>
      </c>
      <c r="B3804" s="5">
        <v>45231</v>
      </c>
      <c r="C3804" t="s">
        <v>39</v>
      </c>
      <c r="D3804">
        <v>2</v>
      </c>
      <c r="E3804">
        <v>136</v>
      </c>
      <c r="F3804" t="s">
        <v>26</v>
      </c>
      <c r="G3804" t="s">
        <v>66</v>
      </c>
      <c r="H3804">
        <v>1</v>
      </c>
    </row>
    <row r="3805" spans="1:8" x14ac:dyDescent="0.25">
      <c r="A3805">
        <f t="shared" si="59"/>
        <v>3804</v>
      </c>
      <c r="B3805" s="5">
        <v>45231</v>
      </c>
      <c r="C3805" t="s">
        <v>45</v>
      </c>
      <c r="D3805">
        <v>3</v>
      </c>
      <c r="E3805">
        <v>92</v>
      </c>
      <c r="F3805" t="s">
        <v>26</v>
      </c>
      <c r="G3805" t="s">
        <v>49</v>
      </c>
      <c r="H3805">
        <v>3</v>
      </c>
    </row>
    <row r="3806" spans="1:8" x14ac:dyDescent="0.25">
      <c r="A3806">
        <f t="shared" si="59"/>
        <v>3805</v>
      </c>
      <c r="B3806" s="5">
        <v>45231</v>
      </c>
      <c r="C3806" t="s">
        <v>45</v>
      </c>
      <c r="D3806">
        <v>10</v>
      </c>
      <c r="E3806">
        <v>195</v>
      </c>
      <c r="F3806" t="s">
        <v>12</v>
      </c>
      <c r="G3806" t="s">
        <v>58</v>
      </c>
      <c r="H3806">
        <v>5</v>
      </c>
    </row>
    <row r="3807" spans="1:8" x14ac:dyDescent="0.25">
      <c r="A3807">
        <f t="shared" si="59"/>
        <v>3806</v>
      </c>
      <c r="B3807" s="5">
        <v>45231</v>
      </c>
      <c r="C3807" t="s">
        <v>45</v>
      </c>
      <c r="D3807">
        <v>10</v>
      </c>
      <c r="E3807">
        <v>183</v>
      </c>
      <c r="F3807" t="s">
        <v>26</v>
      </c>
      <c r="G3807" t="s">
        <v>66</v>
      </c>
      <c r="H3807">
        <v>4</v>
      </c>
    </row>
    <row r="3808" spans="1:8" x14ac:dyDescent="0.25">
      <c r="A3808">
        <f t="shared" si="59"/>
        <v>3807</v>
      </c>
      <c r="B3808" s="5">
        <v>45231</v>
      </c>
      <c r="C3808" t="s">
        <v>45</v>
      </c>
      <c r="D3808">
        <v>2</v>
      </c>
      <c r="E3808">
        <v>75</v>
      </c>
      <c r="F3808" t="s">
        <v>26</v>
      </c>
      <c r="G3808" t="s">
        <v>30</v>
      </c>
      <c r="H3808">
        <v>3</v>
      </c>
    </row>
    <row r="3809" spans="1:8" x14ac:dyDescent="0.25">
      <c r="A3809">
        <f t="shared" si="59"/>
        <v>3808</v>
      </c>
      <c r="B3809" s="5">
        <v>45231</v>
      </c>
      <c r="C3809" t="s">
        <v>45</v>
      </c>
      <c r="D3809">
        <v>5</v>
      </c>
      <c r="E3809">
        <v>192</v>
      </c>
      <c r="F3809" t="s">
        <v>26</v>
      </c>
      <c r="G3809" t="s">
        <v>58</v>
      </c>
      <c r="H3809">
        <v>4</v>
      </c>
    </row>
    <row r="3810" spans="1:8" x14ac:dyDescent="0.25">
      <c r="A3810">
        <f t="shared" si="59"/>
        <v>3809</v>
      </c>
      <c r="B3810" s="5">
        <v>45231</v>
      </c>
      <c r="C3810" t="s">
        <v>45</v>
      </c>
      <c r="D3810">
        <v>7</v>
      </c>
      <c r="E3810">
        <v>174</v>
      </c>
      <c r="F3810" t="s">
        <v>26</v>
      </c>
      <c r="G3810" t="s">
        <v>66</v>
      </c>
      <c r="H3810">
        <v>2</v>
      </c>
    </row>
    <row r="3811" spans="1:8" x14ac:dyDescent="0.25">
      <c r="A3811">
        <f t="shared" si="59"/>
        <v>3810</v>
      </c>
      <c r="B3811" s="5">
        <v>45231</v>
      </c>
      <c r="C3811" t="s">
        <v>45</v>
      </c>
      <c r="D3811">
        <v>4</v>
      </c>
      <c r="E3811">
        <v>187</v>
      </c>
      <c r="F3811" t="s">
        <v>26</v>
      </c>
      <c r="G3811" t="s">
        <v>49</v>
      </c>
      <c r="H3811">
        <v>3</v>
      </c>
    </row>
    <row r="3812" spans="1:8" x14ac:dyDescent="0.25">
      <c r="A3812">
        <f t="shared" si="59"/>
        <v>3811</v>
      </c>
      <c r="B3812" s="5">
        <v>45231</v>
      </c>
      <c r="C3812" t="s">
        <v>45</v>
      </c>
      <c r="D3812">
        <v>6</v>
      </c>
      <c r="E3812">
        <v>193</v>
      </c>
      <c r="F3812" t="s">
        <v>26</v>
      </c>
      <c r="G3812" t="s">
        <v>58</v>
      </c>
      <c r="H3812">
        <v>4</v>
      </c>
    </row>
    <row r="3813" spans="1:8" x14ac:dyDescent="0.25">
      <c r="A3813">
        <f t="shared" si="59"/>
        <v>3812</v>
      </c>
      <c r="B3813" s="5">
        <v>45231</v>
      </c>
      <c r="C3813" t="s">
        <v>45</v>
      </c>
      <c r="D3813">
        <v>10</v>
      </c>
      <c r="E3813">
        <v>113</v>
      </c>
      <c r="F3813" t="s">
        <v>26</v>
      </c>
      <c r="G3813" t="s">
        <v>49</v>
      </c>
      <c r="H3813">
        <v>1</v>
      </c>
    </row>
    <row r="3814" spans="1:8" x14ac:dyDescent="0.25">
      <c r="A3814">
        <f t="shared" si="59"/>
        <v>3813</v>
      </c>
      <c r="B3814" s="5">
        <v>45231</v>
      </c>
      <c r="C3814" t="s">
        <v>45</v>
      </c>
      <c r="D3814">
        <v>5</v>
      </c>
      <c r="E3814">
        <v>98</v>
      </c>
      <c r="F3814" t="s">
        <v>26</v>
      </c>
      <c r="G3814" t="s">
        <v>30</v>
      </c>
      <c r="H3814">
        <v>5</v>
      </c>
    </row>
    <row r="3815" spans="1:8" x14ac:dyDescent="0.25">
      <c r="A3815">
        <f t="shared" si="59"/>
        <v>3814</v>
      </c>
      <c r="B3815" s="5">
        <v>45231</v>
      </c>
      <c r="C3815" t="s">
        <v>45</v>
      </c>
      <c r="D3815">
        <v>4</v>
      </c>
      <c r="E3815">
        <v>159</v>
      </c>
      <c r="F3815" t="s">
        <v>26</v>
      </c>
      <c r="G3815" t="s">
        <v>30</v>
      </c>
      <c r="H3815">
        <v>1</v>
      </c>
    </row>
    <row r="3816" spans="1:8" x14ac:dyDescent="0.25">
      <c r="A3816">
        <f t="shared" si="59"/>
        <v>3815</v>
      </c>
      <c r="B3816" s="5">
        <v>45231</v>
      </c>
      <c r="C3816" t="s">
        <v>45</v>
      </c>
      <c r="D3816">
        <v>2</v>
      </c>
      <c r="E3816">
        <v>94</v>
      </c>
      <c r="F3816" t="s">
        <v>26</v>
      </c>
      <c r="G3816" t="s">
        <v>41</v>
      </c>
      <c r="H3816">
        <v>3</v>
      </c>
    </row>
    <row r="3817" spans="1:8" x14ac:dyDescent="0.25">
      <c r="A3817">
        <f t="shared" si="59"/>
        <v>3816</v>
      </c>
      <c r="B3817" s="5">
        <v>45231</v>
      </c>
      <c r="C3817" t="s">
        <v>45</v>
      </c>
      <c r="D3817">
        <v>5</v>
      </c>
      <c r="E3817">
        <v>149</v>
      </c>
      <c r="F3817" t="s">
        <v>26</v>
      </c>
      <c r="G3817" t="s">
        <v>66</v>
      </c>
      <c r="H3817">
        <v>4</v>
      </c>
    </row>
    <row r="3818" spans="1:8" x14ac:dyDescent="0.25">
      <c r="A3818">
        <f t="shared" si="59"/>
        <v>3817</v>
      </c>
      <c r="B3818" s="5">
        <v>45231</v>
      </c>
      <c r="C3818" t="s">
        <v>39</v>
      </c>
      <c r="D3818">
        <v>1</v>
      </c>
      <c r="E3818">
        <v>156</v>
      </c>
      <c r="F3818" t="s">
        <v>26</v>
      </c>
      <c r="G3818" t="s">
        <v>58</v>
      </c>
      <c r="H3818">
        <v>2</v>
      </c>
    </row>
    <row r="3819" spans="1:8" x14ac:dyDescent="0.25">
      <c r="A3819">
        <f t="shared" si="59"/>
        <v>3818</v>
      </c>
      <c r="B3819" s="5">
        <v>45231</v>
      </c>
      <c r="C3819" t="s">
        <v>45</v>
      </c>
      <c r="D3819">
        <v>1</v>
      </c>
      <c r="E3819">
        <v>172</v>
      </c>
      <c r="F3819" t="s">
        <v>26</v>
      </c>
      <c r="G3819" t="s">
        <v>66</v>
      </c>
      <c r="H3819">
        <v>2</v>
      </c>
    </row>
    <row r="3820" spans="1:8" x14ac:dyDescent="0.25">
      <c r="A3820">
        <f t="shared" si="59"/>
        <v>3819</v>
      </c>
      <c r="B3820" s="5">
        <v>45231</v>
      </c>
      <c r="C3820" t="s">
        <v>45</v>
      </c>
      <c r="D3820">
        <v>3</v>
      </c>
      <c r="E3820">
        <v>177</v>
      </c>
      <c r="F3820" t="s">
        <v>26</v>
      </c>
      <c r="G3820" t="s">
        <v>30</v>
      </c>
      <c r="H3820">
        <v>5</v>
      </c>
    </row>
    <row r="3821" spans="1:8" x14ac:dyDescent="0.25">
      <c r="A3821">
        <f t="shared" si="59"/>
        <v>3820</v>
      </c>
      <c r="B3821" s="5">
        <v>45231</v>
      </c>
      <c r="C3821" t="s">
        <v>39</v>
      </c>
      <c r="D3821">
        <v>8</v>
      </c>
      <c r="E3821">
        <v>166</v>
      </c>
      <c r="F3821" t="s">
        <v>26</v>
      </c>
      <c r="G3821" t="s">
        <v>61</v>
      </c>
      <c r="H3821">
        <v>1</v>
      </c>
    </row>
    <row r="3822" spans="1:8" x14ac:dyDescent="0.25">
      <c r="A3822">
        <f t="shared" si="59"/>
        <v>3821</v>
      </c>
      <c r="B3822" s="5">
        <v>45231</v>
      </c>
      <c r="C3822" t="s">
        <v>39</v>
      </c>
      <c r="D3822">
        <v>7</v>
      </c>
      <c r="E3822">
        <v>42</v>
      </c>
      <c r="F3822" t="s">
        <v>26</v>
      </c>
      <c r="G3822" t="s">
        <v>61</v>
      </c>
      <c r="H3822">
        <v>4</v>
      </c>
    </row>
    <row r="3823" spans="1:8" x14ac:dyDescent="0.25">
      <c r="A3823">
        <f t="shared" si="59"/>
        <v>3822</v>
      </c>
      <c r="B3823" s="5">
        <v>45231</v>
      </c>
      <c r="C3823" t="s">
        <v>45</v>
      </c>
      <c r="D3823">
        <v>5</v>
      </c>
      <c r="E3823">
        <v>95</v>
      </c>
      <c r="F3823" t="s">
        <v>26</v>
      </c>
      <c r="G3823" t="s">
        <v>41</v>
      </c>
      <c r="H3823">
        <v>1</v>
      </c>
    </row>
    <row r="3824" spans="1:8" x14ac:dyDescent="0.25">
      <c r="A3824">
        <f t="shared" si="59"/>
        <v>3823</v>
      </c>
      <c r="B3824" s="5">
        <v>45231</v>
      </c>
      <c r="C3824" t="s">
        <v>30</v>
      </c>
      <c r="D3824">
        <v>4</v>
      </c>
      <c r="E3824">
        <v>72</v>
      </c>
      <c r="F3824" t="s">
        <v>26</v>
      </c>
      <c r="G3824" t="s">
        <v>30</v>
      </c>
      <c r="H3824">
        <v>2</v>
      </c>
    </row>
    <row r="3825" spans="1:8" x14ac:dyDescent="0.25">
      <c r="A3825">
        <f t="shared" si="59"/>
        <v>3824</v>
      </c>
      <c r="B3825" s="5">
        <v>45231</v>
      </c>
      <c r="C3825" t="s">
        <v>45</v>
      </c>
      <c r="D3825">
        <v>3</v>
      </c>
      <c r="E3825">
        <v>71</v>
      </c>
      <c r="F3825" t="s">
        <v>26</v>
      </c>
      <c r="G3825" t="s">
        <v>41</v>
      </c>
      <c r="H3825">
        <v>2</v>
      </c>
    </row>
    <row r="3826" spans="1:8" x14ac:dyDescent="0.25">
      <c r="A3826">
        <f t="shared" si="59"/>
        <v>3825</v>
      </c>
      <c r="B3826" s="5">
        <v>45231</v>
      </c>
      <c r="C3826" t="s">
        <v>45</v>
      </c>
      <c r="D3826">
        <v>9</v>
      </c>
      <c r="E3826">
        <v>40</v>
      </c>
      <c r="F3826" t="s">
        <v>18</v>
      </c>
      <c r="G3826" t="s">
        <v>58</v>
      </c>
      <c r="H3826">
        <v>1</v>
      </c>
    </row>
    <row r="3827" spans="1:8" x14ac:dyDescent="0.25">
      <c r="A3827">
        <f t="shared" si="59"/>
        <v>3826</v>
      </c>
      <c r="B3827" s="5">
        <v>45231</v>
      </c>
      <c r="C3827" t="s">
        <v>45</v>
      </c>
      <c r="D3827">
        <v>10</v>
      </c>
      <c r="E3827">
        <v>206</v>
      </c>
      <c r="F3827" t="s">
        <v>26</v>
      </c>
      <c r="G3827" t="s">
        <v>58</v>
      </c>
      <c r="H3827">
        <v>3</v>
      </c>
    </row>
    <row r="3828" spans="1:8" x14ac:dyDescent="0.25">
      <c r="A3828">
        <f t="shared" si="59"/>
        <v>3827</v>
      </c>
      <c r="B3828" s="5">
        <v>45231</v>
      </c>
      <c r="C3828" t="s">
        <v>45</v>
      </c>
      <c r="D3828">
        <v>1</v>
      </c>
      <c r="E3828">
        <v>160</v>
      </c>
      <c r="F3828" t="s">
        <v>26</v>
      </c>
      <c r="G3828" t="s">
        <v>30</v>
      </c>
      <c r="H3828">
        <v>4</v>
      </c>
    </row>
    <row r="3829" spans="1:8" x14ac:dyDescent="0.25">
      <c r="A3829">
        <f t="shared" si="59"/>
        <v>3828</v>
      </c>
      <c r="B3829" s="5">
        <v>45231</v>
      </c>
      <c r="C3829" t="s">
        <v>45</v>
      </c>
      <c r="D3829">
        <v>2</v>
      </c>
      <c r="E3829">
        <v>151</v>
      </c>
      <c r="F3829" t="s">
        <v>26</v>
      </c>
      <c r="G3829" t="s">
        <v>30</v>
      </c>
      <c r="H3829">
        <v>1</v>
      </c>
    </row>
    <row r="3830" spans="1:8" x14ac:dyDescent="0.25">
      <c r="A3830">
        <f t="shared" si="59"/>
        <v>3829</v>
      </c>
      <c r="B3830" s="5">
        <v>45231</v>
      </c>
      <c r="C3830" t="s">
        <v>39</v>
      </c>
      <c r="D3830">
        <v>7</v>
      </c>
      <c r="E3830">
        <v>55</v>
      </c>
      <c r="F3830" t="s">
        <v>26</v>
      </c>
      <c r="G3830" t="s">
        <v>49</v>
      </c>
      <c r="H3830">
        <v>4</v>
      </c>
    </row>
    <row r="3831" spans="1:8" x14ac:dyDescent="0.25">
      <c r="A3831">
        <f t="shared" si="59"/>
        <v>3830</v>
      </c>
      <c r="B3831" s="5">
        <v>45231</v>
      </c>
      <c r="C3831" t="s">
        <v>45</v>
      </c>
      <c r="D3831">
        <v>4</v>
      </c>
      <c r="E3831">
        <v>104</v>
      </c>
      <c r="F3831" t="s">
        <v>26</v>
      </c>
      <c r="G3831" t="s">
        <v>58</v>
      </c>
      <c r="H3831">
        <v>5</v>
      </c>
    </row>
    <row r="3832" spans="1:8" x14ac:dyDescent="0.25">
      <c r="A3832">
        <f t="shared" si="59"/>
        <v>3831</v>
      </c>
      <c r="B3832" s="5">
        <v>45231</v>
      </c>
      <c r="C3832" t="s">
        <v>45</v>
      </c>
      <c r="D3832">
        <v>2</v>
      </c>
      <c r="E3832">
        <v>41</v>
      </c>
      <c r="F3832" t="s">
        <v>26</v>
      </c>
      <c r="G3832" t="s">
        <v>58</v>
      </c>
      <c r="H3832">
        <v>5</v>
      </c>
    </row>
    <row r="3833" spans="1:8" x14ac:dyDescent="0.25">
      <c r="A3833">
        <f t="shared" si="59"/>
        <v>3832</v>
      </c>
      <c r="B3833" s="5">
        <v>45231</v>
      </c>
      <c r="C3833" t="s">
        <v>45</v>
      </c>
      <c r="D3833">
        <v>6</v>
      </c>
      <c r="E3833">
        <v>143</v>
      </c>
      <c r="F3833" t="s">
        <v>26</v>
      </c>
      <c r="G3833" t="s">
        <v>41</v>
      </c>
      <c r="H3833">
        <v>2</v>
      </c>
    </row>
    <row r="3834" spans="1:8" x14ac:dyDescent="0.25">
      <c r="A3834">
        <f t="shared" si="59"/>
        <v>3833</v>
      </c>
      <c r="B3834" s="5">
        <v>45231</v>
      </c>
      <c r="C3834" t="s">
        <v>45</v>
      </c>
      <c r="D3834">
        <v>1</v>
      </c>
      <c r="E3834">
        <v>198</v>
      </c>
      <c r="F3834" t="s">
        <v>26</v>
      </c>
      <c r="G3834" t="s">
        <v>58</v>
      </c>
      <c r="H3834">
        <v>1</v>
      </c>
    </row>
    <row r="3835" spans="1:8" x14ac:dyDescent="0.25">
      <c r="A3835">
        <f t="shared" si="59"/>
        <v>3834</v>
      </c>
      <c r="B3835" s="5">
        <v>45231</v>
      </c>
      <c r="C3835" t="s">
        <v>45</v>
      </c>
      <c r="D3835">
        <v>2</v>
      </c>
      <c r="E3835">
        <v>123</v>
      </c>
      <c r="F3835" t="s">
        <v>26</v>
      </c>
      <c r="G3835" t="s">
        <v>58</v>
      </c>
      <c r="H3835">
        <v>5</v>
      </c>
    </row>
    <row r="3836" spans="1:8" x14ac:dyDescent="0.25">
      <c r="A3836">
        <f t="shared" si="59"/>
        <v>3835</v>
      </c>
      <c r="B3836" s="5">
        <v>45231</v>
      </c>
      <c r="C3836" t="s">
        <v>45</v>
      </c>
      <c r="D3836">
        <v>10</v>
      </c>
      <c r="E3836">
        <v>139</v>
      </c>
      <c r="F3836" t="s">
        <v>26</v>
      </c>
      <c r="G3836" t="s">
        <v>66</v>
      </c>
      <c r="H3836">
        <v>5</v>
      </c>
    </row>
    <row r="3837" spans="1:8" x14ac:dyDescent="0.25">
      <c r="A3837">
        <f t="shared" si="59"/>
        <v>3836</v>
      </c>
      <c r="B3837" s="5">
        <v>45231</v>
      </c>
      <c r="C3837" t="s">
        <v>45</v>
      </c>
      <c r="D3837">
        <v>5</v>
      </c>
      <c r="E3837">
        <v>143</v>
      </c>
      <c r="F3837" t="s">
        <v>26</v>
      </c>
      <c r="G3837" t="s">
        <v>66</v>
      </c>
      <c r="H3837">
        <v>2</v>
      </c>
    </row>
    <row r="3838" spans="1:8" x14ac:dyDescent="0.25">
      <c r="A3838">
        <f t="shared" si="59"/>
        <v>3837</v>
      </c>
      <c r="B3838" s="5">
        <v>45231</v>
      </c>
      <c r="C3838" t="s">
        <v>45</v>
      </c>
      <c r="D3838">
        <v>4</v>
      </c>
      <c r="E3838">
        <v>58</v>
      </c>
      <c r="F3838" t="s">
        <v>26</v>
      </c>
      <c r="G3838" t="s">
        <v>66</v>
      </c>
      <c r="H3838">
        <v>4</v>
      </c>
    </row>
    <row r="3839" spans="1:8" x14ac:dyDescent="0.25">
      <c r="A3839">
        <f t="shared" si="59"/>
        <v>3838</v>
      </c>
      <c r="B3839" s="5">
        <v>45231</v>
      </c>
      <c r="C3839" t="s">
        <v>39</v>
      </c>
      <c r="D3839">
        <v>6</v>
      </c>
      <c r="E3839">
        <v>139</v>
      </c>
      <c r="F3839" t="s">
        <v>26</v>
      </c>
      <c r="G3839" t="s">
        <v>41</v>
      </c>
      <c r="H3839">
        <v>5</v>
      </c>
    </row>
    <row r="3840" spans="1:8" x14ac:dyDescent="0.25">
      <c r="A3840">
        <f t="shared" si="59"/>
        <v>3839</v>
      </c>
      <c r="B3840" s="5">
        <v>45231</v>
      </c>
      <c r="C3840" t="s">
        <v>45</v>
      </c>
      <c r="D3840">
        <v>10</v>
      </c>
      <c r="E3840">
        <v>62</v>
      </c>
      <c r="F3840" t="s">
        <v>26</v>
      </c>
      <c r="G3840" t="s">
        <v>41</v>
      </c>
      <c r="H3840">
        <v>3</v>
      </c>
    </row>
    <row r="3841" spans="1:8" x14ac:dyDescent="0.25">
      <c r="A3841">
        <f t="shared" si="59"/>
        <v>3840</v>
      </c>
      <c r="B3841" s="5">
        <v>45231</v>
      </c>
      <c r="C3841" t="s">
        <v>45</v>
      </c>
      <c r="D3841">
        <v>2</v>
      </c>
      <c r="E3841">
        <v>47</v>
      </c>
      <c r="F3841" t="s">
        <v>26</v>
      </c>
      <c r="G3841" t="s">
        <v>41</v>
      </c>
      <c r="H3841">
        <v>2</v>
      </c>
    </row>
    <row r="3842" spans="1:8" x14ac:dyDescent="0.25">
      <c r="A3842">
        <f t="shared" ref="A3842:A3905" si="60">ROW()-1</f>
        <v>3841</v>
      </c>
      <c r="B3842" s="5">
        <v>45231</v>
      </c>
      <c r="C3842" t="s">
        <v>45</v>
      </c>
      <c r="D3842">
        <v>6</v>
      </c>
      <c r="E3842">
        <v>165</v>
      </c>
      <c r="F3842" t="s">
        <v>18</v>
      </c>
      <c r="G3842" t="s">
        <v>41</v>
      </c>
      <c r="H3842">
        <v>3</v>
      </c>
    </row>
    <row r="3843" spans="1:8" x14ac:dyDescent="0.25">
      <c r="A3843">
        <f t="shared" si="60"/>
        <v>3842</v>
      </c>
      <c r="B3843" s="5">
        <v>45231</v>
      </c>
      <c r="C3843" t="s">
        <v>39</v>
      </c>
      <c r="D3843">
        <v>1</v>
      </c>
      <c r="E3843">
        <v>136</v>
      </c>
      <c r="F3843" t="s">
        <v>26</v>
      </c>
      <c r="G3843" t="s">
        <v>30</v>
      </c>
      <c r="H3843">
        <v>3</v>
      </c>
    </row>
    <row r="3844" spans="1:8" x14ac:dyDescent="0.25">
      <c r="A3844">
        <f t="shared" si="60"/>
        <v>3843</v>
      </c>
      <c r="B3844" s="5">
        <v>45231</v>
      </c>
      <c r="C3844" t="s">
        <v>45</v>
      </c>
      <c r="D3844">
        <v>10</v>
      </c>
      <c r="E3844">
        <v>188</v>
      </c>
      <c r="F3844" t="s">
        <v>26</v>
      </c>
      <c r="G3844" t="s">
        <v>58</v>
      </c>
      <c r="H3844">
        <v>4</v>
      </c>
    </row>
    <row r="3845" spans="1:8" x14ac:dyDescent="0.25">
      <c r="A3845">
        <f t="shared" si="60"/>
        <v>3844</v>
      </c>
      <c r="B3845" s="5">
        <v>45231</v>
      </c>
      <c r="C3845" t="s">
        <v>45</v>
      </c>
      <c r="D3845">
        <v>7</v>
      </c>
      <c r="E3845">
        <v>111</v>
      </c>
      <c r="F3845" t="s">
        <v>26</v>
      </c>
      <c r="G3845" t="s">
        <v>66</v>
      </c>
      <c r="H3845">
        <v>5</v>
      </c>
    </row>
    <row r="3846" spans="1:8" x14ac:dyDescent="0.25">
      <c r="A3846">
        <f t="shared" si="60"/>
        <v>3845</v>
      </c>
      <c r="B3846" s="5">
        <v>45231</v>
      </c>
      <c r="C3846" t="s">
        <v>45</v>
      </c>
      <c r="D3846">
        <v>6</v>
      </c>
      <c r="E3846">
        <v>108</v>
      </c>
      <c r="F3846" t="s">
        <v>26</v>
      </c>
      <c r="G3846" t="s">
        <v>66</v>
      </c>
      <c r="H3846">
        <v>1</v>
      </c>
    </row>
    <row r="3847" spans="1:8" x14ac:dyDescent="0.25">
      <c r="A3847">
        <f t="shared" si="60"/>
        <v>3846</v>
      </c>
      <c r="B3847" s="5">
        <v>45231</v>
      </c>
      <c r="C3847" t="s">
        <v>45</v>
      </c>
      <c r="D3847">
        <v>4</v>
      </c>
      <c r="E3847">
        <v>118</v>
      </c>
      <c r="F3847" t="s">
        <v>26</v>
      </c>
      <c r="G3847" t="s">
        <v>41</v>
      </c>
      <c r="H3847">
        <v>5</v>
      </c>
    </row>
    <row r="3848" spans="1:8" x14ac:dyDescent="0.25">
      <c r="A3848">
        <f t="shared" si="60"/>
        <v>3847</v>
      </c>
      <c r="B3848" s="5">
        <v>45231</v>
      </c>
      <c r="C3848" t="s">
        <v>45</v>
      </c>
      <c r="D3848">
        <v>5</v>
      </c>
      <c r="E3848">
        <v>150</v>
      </c>
      <c r="F3848" t="s">
        <v>26</v>
      </c>
      <c r="G3848" t="s">
        <v>30</v>
      </c>
      <c r="H3848">
        <v>5</v>
      </c>
    </row>
    <row r="3849" spans="1:8" x14ac:dyDescent="0.25">
      <c r="A3849">
        <f t="shared" si="60"/>
        <v>3848</v>
      </c>
      <c r="B3849" s="5">
        <v>45231</v>
      </c>
      <c r="C3849" t="s">
        <v>45</v>
      </c>
      <c r="D3849">
        <v>6</v>
      </c>
      <c r="E3849">
        <v>138</v>
      </c>
      <c r="F3849" t="s">
        <v>26</v>
      </c>
      <c r="G3849" t="s">
        <v>58</v>
      </c>
      <c r="H3849">
        <v>5</v>
      </c>
    </row>
    <row r="3850" spans="1:8" x14ac:dyDescent="0.25">
      <c r="A3850">
        <f t="shared" si="60"/>
        <v>3849</v>
      </c>
      <c r="B3850" s="5">
        <v>45231</v>
      </c>
      <c r="C3850" t="s">
        <v>39</v>
      </c>
      <c r="D3850">
        <v>7</v>
      </c>
      <c r="E3850">
        <v>163</v>
      </c>
      <c r="F3850" t="s">
        <v>26</v>
      </c>
      <c r="G3850" t="s">
        <v>61</v>
      </c>
      <c r="H3850">
        <v>5</v>
      </c>
    </row>
    <row r="3851" spans="1:8" x14ac:dyDescent="0.25">
      <c r="A3851">
        <f t="shared" si="60"/>
        <v>3850</v>
      </c>
      <c r="B3851" s="5">
        <v>45231</v>
      </c>
      <c r="C3851" t="s">
        <v>45</v>
      </c>
      <c r="D3851">
        <v>8</v>
      </c>
      <c r="E3851">
        <v>40</v>
      </c>
      <c r="F3851" t="s">
        <v>26</v>
      </c>
      <c r="G3851" t="s">
        <v>61</v>
      </c>
      <c r="H3851">
        <v>3</v>
      </c>
    </row>
    <row r="3852" spans="1:8" x14ac:dyDescent="0.25">
      <c r="A3852">
        <f t="shared" si="60"/>
        <v>3851</v>
      </c>
      <c r="B3852" s="5">
        <v>45231</v>
      </c>
      <c r="C3852" t="s">
        <v>39</v>
      </c>
      <c r="D3852">
        <v>2</v>
      </c>
      <c r="E3852">
        <v>186</v>
      </c>
      <c r="F3852" t="s">
        <v>26</v>
      </c>
      <c r="G3852" t="s">
        <v>66</v>
      </c>
      <c r="H3852">
        <v>1</v>
      </c>
    </row>
    <row r="3853" spans="1:8" x14ac:dyDescent="0.25">
      <c r="A3853">
        <f t="shared" si="60"/>
        <v>3852</v>
      </c>
      <c r="B3853" s="5">
        <v>45231</v>
      </c>
      <c r="C3853" t="s">
        <v>45</v>
      </c>
      <c r="D3853">
        <v>8</v>
      </c>
      <c r="E3853">
        <v>174</v>
      </c>
      <c r="F3853" t="s">
        <v>26</v>
      </c>
      <c r="G3853" t="s">
        <v>61</v>
      </c>
      <c r="H3853">
        <v>4</v>
      </c>
    </row>
    <row r="3854" spans="1:8" x14ac:dyDescent="0.25">
      <c r="A3854">
        <f t="shared" si="60"/>
        <v>3853</v>
      </c>
      <c r="B3854" s="5">
        <v>45231</v>
      </c>
      <c r="C3854" t="s">
        <v>39</v>
      </c>
      <c r="D3854">
        <v>7</v>
      </c>
      <c r="E3854">
        <v>97</v>
      </c>
      <c r="F3854" t="s">
        <v>26</v>
      </c>
      <c r="G3854" t="s">
        <v>41</v>
      </c>
      <c r="H3854">
        <v>4</v>
      </c>
    </row>
    <row r="3855" spans="1:8" x14ac:dyDescent="0.25">
      <c r="A3855">
        <f t="shared" si="60"/>
        <v>3854</v>
      </c>
      <c r="B3855" s="5">
        <v>45231</v>
      </c>
      <c r="C3855" t="s">
        <v>45</v>
      </c>
      <c r="D3855">
        <v>9</v>
      </c>
      <c r="E3855">
        <v>184</v>
      </c>
      <c r="F3855" t="s">
        <v>26</v>
      </c>
      <c r="G3855" t="s">
        <v>49</v>
      </c>
      <c r="H3855">
        <v>3</v>
      </c>
    </row>
    <row r="3856" spans="1:8" x14ac:dyDescent="0.25">
      <c r="A3856">
        <f t="shared" si="60"/>
        <v>3855</v>
      </c>
      <c r="B3856" s="5">
        <v>45231</v>
      </c>
      <c r="C3856" t="s">
        <v>45</v>
      </c>
      <c r="D3856">
        <v>8</v>
      </c>
      <c r="E3856">
        <v>90</v>
      </c>
      <c r="F3856" t="s">
        <v>26</v>
      </c>
      <c r="G3856" t="s">
        <v>30</v>
      </c>
      <c r="H3856">
        <v>4</v>
      </c>
    </row>
    <row r="3857" spans="1:8" x14ac:dyDescent="0.25">
      <c r="A3857">
        <f t="shared" si="60"/>
        <v>3856</v>
      </c>
      <c r="B3857" s="5">
        <v>45231</v>
      </c>
      <c r="C3857" t="s">
        <v>45</v>
      </c>
      <c r="D3857">
        <v>10</v>
      </c>
      <c r="E3857">
        <v>154</v>
      </c>
      <c r="F3857" t="s">
        <v>26</v>
      </c>
      <c r="G3857" t="s">
        <v>61</v>
      </c>
      <c r="H3857">
        <v>3</v>
      </c>
    </row>
    <row r="3858" spans="1:8" x14ac:dyDescent="0.25">
      <c r="A3858">
        <f t="shared" si="60"/>
        <v>3857</v>
      </c>
      <c r="B3858" s="5">
        <v>45231</v>
      </c>
      <c r="C3858" t="s">
        <v>45</v>
      </c>
      <c r="D3858">
        <v>8</v>
      </c>
      <c r="E3858">
        <v>38</v>
      </c>
      <c r="F3858" t="s">
        <v>26</v>
      </c>
      <c r="G3858" t="s">
        <v>49</v>
      </c>
      <c r="H3858">
        <v>3</v>
      </c>
    </row>
    <row r="3859" spans="1:8" x14ac:dyDescent="0.25">
      <c r="A3859">
        <f t="shared" si="60"/>
        <v>3858</v>
      </c>
      <c r="B3859" s="5">
        <v>45231</v>
      </c>
      <c r="C3859" t="s">
        <v>45</v>
      </c>
      <c r="D3859">
        <v>6</v>
      </c>
      <c r="E3859">
        <v>100</v>
      </c>
      <c r="F3859" t="s">
        <v>26</v>
      </c>
      <c r="G3859" t="s">
        <v>41</v>
      </c>
      <c r="H3859">
        <v>4</v>
      </c>
    </row>
    <row r="3860" spans="1:8" x14ac:dyDescent="0.25">
      <c r="A3860">
        <f t="shared" si="60"/>
        <v>3859</v>
      </c>
      <c r="B3860" s="5">
        <v>45231</v>
      </c>
      <c r="C3860" t="s">
        <v>45</v>
      </c>
      <c r="D3860">
        <v>4</v>
      </c>
      <c r="E3860">
        <v>179</v>
      </c>
      <c r="F3860" t="s">
        <v>26</v>
      </c>
      <c r="G3860" t="s">
        <v>66</v>
      </c>
      <c r="H3860">
        <v>2</v>
      </c>
    </row>
    <row r="3861" spans="1:8" x14ac:dyDescent="0.25">
      <c r="A3861">
        <f t="shared" si="60"/>
        <v>3860</v>
      </c>
      <c r="B3861" s="5">
        <v>45231</v>
      </c>
      <c r="C3861" t="s">
        <v>39</v>
      </c>
      <c r="D3861">
        <v>4</v>
      </c>
      <c r="E3861">
        <v>126</v>
      </c>
      <c r="F3861" t="s">
        <v>26</v>
      </c>
      <c r="G3861" t="s">
        <v>49</v>
      </c>
      <c r="H3861">
        <v>1</v>
      </c>
    </row>
    <row r="3862" spans="1:8" x14ac:dyDescent="0.25">
      <c r="A3862">
        <f t="shared" si="60"/>
        <v>3861</v>
      </c>
      <c r="B3862" s="5">
        <v>45231</v>
      </c>
      <c r="C3862" t="s">
        <v>45</v>
      </c>
      <c r="D3862">
        <v>5</v>
      </c>
      <c r="E3862">
        <v>188</v>
      </c>
      <c r="F3862" t="s">
        <v>26</v>
      </c>
      <c r="G3862" t="s">
        <v>49</v>
      </c>
      <c r="H3862">
        <v>1</v>
      </c>
    </row>
    <row r="3863" spans="1:8" x14ac:dyDescent="0.25">
      <c r="A3863">
        <f t="shared" si="60"/>
        <v>3862</v>
      </c>
      <c r="B3863" s="5">
        <v>45231</v>
      </c>
      <c r="C3863" t="s">
        <v>39</v>
      </c>
      <c r="D3863">
        <v>1</v>
      </c>
      <c r="E3863">
        <v>125</v>
      </c>
      <c r="F3863" t="s">
        <v>26</v>
      </c>
      <c r="G3863" t="s">
        <v>61</v>
      </c>
      <c r="H3863">
        <v>3</v>
      </c>
    </row>
    <row r="3864" spans="1:8" x14ac:dyDescent="0.25">
      <c r="A3864">
        <f t="shared" si="60"/>
        <v>3863</v>
      </c>
      <c r="B3864" s="5">
        <v>45231</v>
      </c>
      <c r="C3864" t="s">
        <v>45</v>
      </c>
      <c r="D3864">
        <v>6</v>
      </c>
      <c r="E3864">
        <v>146</v>
      </c>
      <c r="F3864" t="s">
        <v>26</v>
      </c>
      <c r="G3864" t="s">
        <v>49</v>
      </c>
      <c r="H3864">
        <v>2</v>
      </c>
    </row>
    <row r="3865" spans="1:8" x14ac:dyDescent="0.25">
      <c r="A3865">
        <f t="shared" si="60"/>
        <v>3864</v>
      </c>
      <c r="B3865" s="5">
        <v>45231</v>
      </c>
      <c r="C3865" t="s">
        <v>45</v>
      </c>
      <c r="D3865">
        <v>9</v>
      </c>
      <c r="E3865">
        <v>202</v>
      </c>
      <c r="F3865" t="s">
        <v>26</v>
      </c>
      <c r="G3865" t="s">
        <v>66</v>
      </c>
      <c r="H3865">
        <v>3</v>
      </c>
    </row>
    <row r="3866" spans="1:8" x14ac:dyDescent="0.25">
      <c r="A3866">
        <f t="shared" si="60"/>
        <v>3865</v>
      </c>
      <c r="B3866" s="5">
        <v>45231</v>
      </c>
      <c r="C3866" t="s">
        <v>45</v>
      </c>
      <c r="D3866">
        <v>2</v>
      </c>
      <c r="E3866">
        <v>69</v>
      </c>
      <c r="F3866" t="s">
        <v>26</v>
      </c>
      <c r="G3866" t="s">
        <v>30</v>
      </c>
      <c r="H3866">
        <v>1</v>
      </c>
    </row>
    <row r="3867" spans="1:8" x14ac:dyDescent="0.25">
      <c r="A3867">
        <f t="shared" si="60"/>
        <v>3866</v>
      </c>
      <c r="B3867" s="5">
        <v>45231</v>
      </c>
      <c r="C3867" t="s">
        <v>39</v>
      </c>
      <c r="D3867">
        <v>9</v>
      </c>
      <c r="E3867">
        <v>32</v>
      </c>
      <c r="F3867" t="s">
        <v>26</v>
      </c>
      <c r="G3867" t="s">
        <v>61</v>
      </c>
      <c r="H3867">
        <v>5</v>
      </c>
    </row>
    <row r="3868" spans="1:8" x14ac:dyDescent="0.25">
      <c r="A3868">
        <f t="shared" si="60"/>
        <v>3867</v>
      </c>
      <c r="B3868" s="5">
        <v>45231</v>
      </c>
      <c r="C3868" t="s">
        <v>39</v>
      </c>
      <c r="D3868">
        <v>2</v>
      </c>
      <c r="E3868">
        <v>45</v>
      </c>
      <c r="F3868" t="s">
        <v>26</v>
      </c>
      <c r="G3868" t="s">
        <v>49</v>
      </c>
      <c r="H3868">
        <v>4</v>
      </c>
    </row>
    <row r="3869" spans="1:8" x14ac:dyDescent="0.25">
      <c r="A3869">
        <f t="shared" si="60"/>
        <v>3868</v>
      </c>
      <c r="B3869" s="5">
        <v>45231</v>
      </c>
      <c r="C3869" t="s">
        <v>39</v>
      </c>
      <c r="D3869">
        <v>7</v>
      </c>
      <c r="E3869">
        <v>133</v>
      </c>
      <c r="F3869" t="s">
        <v>12</v>
      </c>
      <c r="G3869" t="s">
        <v>66</v>
      </c>
      <c r="H3869">
        <v>5</v>
      </c>
    </row>
    <row r="3870" spans="1:8" x14ac:dyDescent="0.25">
      <c r="A3870">
        <f t="shared" si="60"/>
        <v>3869</v>
      </c>
      <c r="B3870" s="5">
        <v>45231</v>
      </c>
      <c r="C3870" t="s">
        <v>45</v>
      </c>
      <c r="D3870">
        <v>2</v>
      </c>
      <c r="E3870">
        <v>105</v>
      </c>
      <c r="F3870" t="s">
        <v>26</v>
      </c>
      <c r="G3870" t="s">
        <v>49</v>
      </c>
      <c r="H3870">
        <v>5</v>
      </c>
    </row>
    <row r="3871" spans="1:8" x14ac:dyDescent="0.25">
      <c r="A3871">
        <f t="shared" si="60"/>
        <v>3870</v>
      </c>
      <c r="B3871" s="5">
        <v>45231</v>
      </c>
      <c r="C3871" t="s">
        <v>45</v>
      </c>
      <c r="D3871">
        <v>10</v>
      </c>
      <c r="E3871">
        <v>33</v>
      </c>
      <c r="F3871" t="s">
        <v>26</v>
      </c>
      <c r="G3871" t="s">
        <v>41</v>
      </c>
      <c r="H3871">
        <v>4</v>
      </c>
    </row>
    <row r="3872" spans="1:8" x14ac:dyDescent="0.25">
      <c r="A3872">
        <f t="shared" si="60"/>
        <v>3871</v>
      </c>
      <c r="B3872" s="5">
        <v>45231</v>
      </c>
      <c r="C3872" t="s">
        <v>45</v>
      </c>
      <c r="D3872">
        <v>2</v>
      </c>
      <c r="E3872">
        <v>157</v>
      </c>
      <c r="F3872" t="s">
        <v>26</v>
      </c>
      <c r="G3872" t="s">
        <v>61</v>
      </c>
      <c r="H3872">
        <v>2</v>
      </c>
    </row>
    <row r="3873" spans="1:8" x14ac:dyDescent="0.25">
      <c r="A3873">
        <f t="shared" si="60"/>
        <v>3872</v>
      </c>
      <c r="B3873" s="5">
        <v>45231</v>
      </c>
      <c r="C3873" t="s">
        <v>45</v>
      </c>
      <c r="D3873">
        <v>10</v>
      </c>
      <c r="E3873">
        <v>191</v>
      </c>
      <c r="F3873" t="s">
        <v>26</v>
      </c>
      <c r="G3873" t="s">
        <v>61</v>
      </c>
      <c r="H3873">
        <v>4</v>
      </c>
    </row>
    <row r="3874" spans="1:8" x14ac:dyDescent="0.25">
      <c r="A3874">
        <f t="shared" si="60"/>
        <v>3873</v>
      </c>
      <c r="B3874" s="5">
        <v>45231</v>
      </c>
      <c r="C3874" t="s">
        <v>45</v>
      </c>
      <c r="D3874">
        <v>9</v>
      </c>
      <c r="E3874">
        <v>90</v>
      </c>
      <c r="F3874" t="s">
        <v>26</v>
      </c>
      <c r="G3874" t="s">
        <v>30</v>
      </c>
      <c r="H3874">
        <v>1</v>
      </c>
    </row>
    <row r="3875" spans="1:8" x14ac:dyDescent="0.25">
      <c r="A3875">
        <f t="shared" si="60"/>
        <v>3874</v>
      </c>
      <c r="B3875" s="5">
        <v>45231</v>
      </c>
      <c r="C3875" t="s">
        <v>45</v>
      </c>
      <c r="D3875">
        <v>6</v>
      </c>
      <c r="E3875">
        <v>53</v>
      </c>
      <c r="F3875" t="s">
        <v>12</v>
      </c>
      <c r="G3875" t="s">
        <v>41</v>
      </c>
      <c r="H3875">
        <v>3</v>
      </c>
    </row>
    <row r="3876" spans="1:8" x14ac:dyDescent="0.25">
      <c r="A3876">
        <f t="shared" si="60"/>
        <v>3875</v>
      </c>
      <c r="B3876" s="5">
        <v>45231</v>
      </c>
      <c r="C3876" t="s">
        <v>39</v>
      </c>
      <c r="D3876">
        <v>1</v>
      </c>
      <c r="E3876">
        <v>181</v>
      </c>
      <c r="F3876" t="s">
        <v>26</v>
      </c>
      <c r="G3876" t="s">
        <v>30</v>
      </c>
      <c r="H3876">
        <v>5</v>
      </c>
    </row>
    <row r="3877" spans="1:8" x14ac:dyDescent="0.25">
      <c r="A3877">
        <f t="shared" si="60"/>
        <v>3876</v>
      </c>
      <c r="B3877" s="5">
        <v>45231</v>
      </c>
      <c r="C3877" t="s">
        <v>39</v>
      </c>
      <c r="D3877">
        <v>8</v>
      </c>
      <c r="E3877">
        <v>167</v>
      </c>
      <c r="F3877" t="s">
        <v>26</v>
      </c>
      <c r="G3877" t="s">
        <v>41</v>
      </c>
      <c r="H3877">
        <v>4</v>
      </c>
    </row>
    <row r="3878" spans="1:8" x14ac:dyDescent="0.25">
      <c r="A3878">
        <f t="shared" si="60"/>
        <v>3877</v>
      </c>
      <c r="B3878" s="5">
        <v>45231</v>
      </c>
      <c r="C3878" t="s">
        <v>39</v>
      </c>
      <c r="D3878">
        <v>7</v>
      </c>
      <c r="E3878">
        <v>182</v>
      </c>
      <c r="F3878" t="s">
        <v>26</v>
      </c>
      <c r="G3878" t="s">
        <v>58</v>
      </c>
      <c r="H3878">
        <v>4</v>
      </c>
    </row>
    <row r="3879" spans="1:8" x14ac:dyDescent="0.25">
      <c r="A3879">
        <f t="shared" si="60"/>
        <v>3878</v>
      </c>
      <c r="B3879" s="5">
        <v>45231</v>
      </c>
      <c r="C3879" t="s">
        <v>45</v>
      </c>
      <c r="D3879">
        <v>1</v>
      </c>
      <c r="E3879">
        <v>96</v>
      </c>
      <c r="F3879" t="s">
        <v>26</v>
      </c>
      <c r="G3879" t="s">
        <v>49</v>
      </c>
      <c r="H3879">
        <v>5</v>
      </c>
    </row>
    <row r="3880" spans="1:8" x14ac:dyDescent="0.25">
      <c r="A3880">
        <f t="shared" si="60"/>
        <v>3879</v>
      </c>
      <c r="B3880" s="5">
        <v>45231</v>
      </c>
      <c r="C3880" t="s">
        <v>39</v>
      </c>
      <c r="D3880">
        <v>9</v>
      </c>
      <c r="E3880">
        <v>159</v>
      </c>
      <c r="F3880" t="s">
        <v>26</v>
      </c>
      <c r="G3880" t="s">
        <v>66</v>
      </c>
      <c r="H3880">
        <v>1</v>
      </c>
    </row>
    <row r="3881" spans="1:8" x14ac:dyDescent="0.25">
      <c r="A3881">
        <f t="shared" si="60"/>
        <v>3880</v>
      </c>
      <c r="B3881" s="5">
        <v>45231</v>
      </c>
      <c r="C3881" t="s">
        <v>45</v>
      </c>
      <c r="D3881">
        <v>9</v>
      </c>
      <c r="E3881">
        <v>125</v>
      </c>
      <c r="F3881" t="s">
        <v>26</v>
      </c>
      <c r="G3881" t="s">
        <v>61</v>
      </c>
      <c r="H3881">
        <v>1</v>
      </c>
    </row>
    <row r="3882" spans="1:8" x14ac:dyDescent="0.25">
      <c r="A3882">
        <f t="shared" si="60"/>
        <v>3881</v>
      </c>
      <c r="B3882" s="5">
        <v>45231</v>
      </c>
      <c r="C3882" t="s">
        <v>45</v>
      </c>
      <c r="D3882">
        <v>2</v>
      </c>
      <c r="E3882">
        <v>52</v>
      </c>
      <c r="F3882" t="s">
        <v>26</v>
      </c>
      <c r="G3882" t="s">
        <v>61</v>
      </c>
      <c r="H3882">
        <v>1</v>
      </c>
    </row>
    <row r="3883" spans="1:8" x14ac:dyDescent="0.25">
      <c r="A3883">
        <f t="shared" si="60"/>
        <v>3882</v>
      </c>
      <c r="B3883" s="5">
        <v>45231</v>
      </c>
      <c r="C3883" t="s">
        <v>39</v>
      </c>
      <c r="D3883">
        <v>1</v>
      </c>
      <c r="E3883">
        <v>103</v>
      </c>
      <c r="F3883" t="s">
        <v>26</v>
      </c>
      <c r="G3883" t="s">
        <v>66</v>
      </c>
    </row>
    <row r="3884" spans="1:8" x14ac:dyDescent="0.25">
      <c r="A3884">
        <f t="shared" si="60"/>
        <v>3883</v>
      </c>
      <c r="B3884" s="5">
        <v>45231</v>
      </c>
      <c r="C3884" t="s">
        <v>39</v>
      </c>
      <c r="D3884">
        <v>6</v>
      </c>
      <c r="E3884">
        <v>98</v>
      </c>
      <c r="F3884" t="s">
        <v>26</v>
      </c>
      <c r="G3884" t="s">
        <v>61</v>
      </c>
      <c r="H3884">
        <v>2</v>
      </c>
    </row>
    <row r="3885" spans="1:8" x14ac:dyDescent="0.25">
      <c r="A3885">
        <f t="shared" si="60"/>
        <v>3884</v>
      </c>
      <c r="B3885" s="5">
        <v>45231</v>
      </c>
      <c r="C3885" t="s">
        <v>45</v>
      </c>
      <c r="D3885">
        <v>5</v>
      </c>
      <c r="E3885">
        <v>84</v>
      </c>
      <c r="F3885" t="s">
        <v>26</v>
      </c>
      <c r="G3885" t="s">
        <v>30</v>
      </c>
      <c r="H3885">
        <v>3</v>
      </c>
    </row>
    <row r="3886" spans="1:8" x14ac:dyDescent="0.25">
      <c r="A3886">
        <f t="shared" si="60"/>
        <v>3885</v>
      </c>
      <c r="B3886" s="5">
        <v>45231</v>
      </c>
      <c r="C3886" t="s">
        <v>45</v>
      </c>
      <c r="D3886">
        <v>8</v>
      </c>
      <c r="E3886">
        <v>38</v>
      </c>
      <c r="F3886" t="s">
        <v>26</v>
      </c>
      <c r="G3886" t="s">
        <v>30</v>
      </c>
      <c r="H3886">
        <v>5</v>
      </c>
    </row>
    <row r="3887" spans="1:8" x14ac:dyDescent="0.25">
      <c r="A3887">
        <f t="shared" si="60"/>
        <v>3886</v>
      </c>
      <c r="B3887" s="5">
        <v>45231</v>
      </c>
      <c r="C3887" t="s">
        <v>45</v>
      </c>
      <c r="D3887">
        <v>1</v>
      </c>
      <c r="E3887">
        <v>135</v>
      </c>
      <c r="F3887" t="s">
        <v>26</v>
      </c>
      <c r="G3887" t="s">
        <v>66</v>
      </c>
      <c r="H3887">
        <v>1</v>
      </c>
    </row>
    <row r="3888" spans="1:8" x14ac:dyDescent="0.25">
      <c r="A3888">
        <f t="shared" si="60"/>
        <v>3887</v>
      </c>
      <c r="B3888" s="5">
        <v>45231</v>
      </c>
      <c r="C3888" t="s">
        <v>39</v>
      </c>
      <c r="D3888">
        <v>9</v>
      </c>
      <c r="E3888">
        <v>89</v>
      </c>
      <c r="F3888" t="s">
        <v>26</v>
      </c>
      <c r="G3888" t="s">
        <v>41</v>
      </c>
      <c r="H3888">
        <v>1</v>
      </c>
    </row>
    <row r="3889" spans="1:8" x14ac:dyDescent="0.25">
      <c r="A3889">
        <f t="shared" si="60"/>
        <v>3888</v>
      </c>
      <c r="B3889" s="5">
        <v>45231</v>
      </c>
      <c r="C3889" t="s">
        <v>45</v>
      </c>
      <c r="D3889">
        <v>5</v>
      </c>
      <c r="E3889">
        <v>59</v>
      </c>
      <c r="F3889" t="s">
        <v>26</v>
      </c>
      <c r="G3889" t="s">
        <v>66</v>
      </c>
      <c r="H3889">
        <v>2</v>
      </c>
    </row>
    <row r="3890" spans="1:8" x14ac:dyDescent="0.25">
      <c r="A3890">
        <f t="shared" si="60"/>
        <v>3889</v>
      </c>
      <c r="B3890" s="5">
        <v>45231</v>
      </c>
      <c r="C3890" t="s">
        <v>45</v>
      </c>
      <c r="D3890">
        <v>8</v>
      </c>
      <c r="E3890">
        <v>67</v>
      </c>
      <c r="F3890" t="s">
        <v>26</v>
      </c>
      <c r="G3890" t="s">
        <v>49</v>
      </c>
      <c r="H3890">
        <v>5</v>
      </c>
    </row>
    <row r="3891" spans="1:8" x14ac:dyDescent="0.25">
      <c r="A3891">
        <f t="shared" si="60"/>
        <v>3890</v>
      </c>
      <c r="B3891" s="5">
        <v>45231</v>
      </c>
      <c r="C3891" t="s">
        <v>45</v>
      </c>
      <c r="D3891">
        <v>4</v>
      </c>
      <c r="E3891">
        <v>55</v>
      </c>
      <c r="F3891" t="s">
        <v>26</v>
      </c>
      <c r="G3891" t="s">
        <v>30</v>
      </c>
      <c r="H3891">
        <v>2</v>
      </c>
    </row>
    <row r="3892" spans="1:8" x14ac:dyDescent="0.25">
      <c r="A3892">
        <f t="shared" si="60"/>
        <v>3891</v>
      </c>
      <c r="B3892" s="5">
        <v>45231</v>
      </c>
      <c r="C3892" t="s">
        <v>45</v>
      </c>
      <c r="D3892">
        <v>9</v>
      </c>
      <c r="E3892">
        <v>157</v>
      </c>
      <c r="F3892" t="s">
        <v>26</v>
      </c>
      <c r="G3892" t="s">
        <v>61</v>
      </c>
      <c r="H3892">
        <v>5</v>
      </c>
    </row>
    <row r="3893" spans="1:8" x14ac:dyDescent="0.25">
      <c r="A3893">
        <f t="shared" si="60"/>
        <v>3892</v>
      </c>
      <c r="B3893" s="5">
        <v>45231</v>
      </c>
      <c r="C3893" t="s">
        <v>39</v>
      </c>
      <c r="D3893">
        <v>8</v>
      </c>
      <c r="E3893">
        <v>43</v>
      </c>
      <c r="F3893" t="s">
        <v>26</v>
      </c>
      <c r="G3893" t="s">
        <v>61</v>
      </c>
      <c r="H3893">
        <v>2</v>
      </c>
    </row>
    <row r="3894" spans="1:8" x14ac:dyDescent="0.25">
      <c r="A3894">
        <f t="shared" si="60"/>
        <v>3893</v>
      </c>
      <c r="B3894" s="5">
        <v>45231</v>
      </c>
      <c r="C3894" t="s">
        <v>39</v>
      </c>
      <c r="D3894">
        <v>5</v>
      </c>
      <c r="E3894">
        <v>73</v>
      </c>
      <c r="F3894" t="s">
        <v>26</v>
      </c>
      <c r="G3894" t="s">
        <v>66</v>
      </c>
      <c r="H3894">
        <v>5</v>
      </c>
    </row>
    <row r="3895" spans="1:8" x14ac:dyDescent="0.25">
      <c r="A3895">
        <f t="shared" si="60"/>
        <v>3894</v>
      </c>
      <c r="B3895" s="5">
        <v>45231</v>
      </c>
      <c r="C3895" t="s">
        <v>45</v>
      </c>
      <c r="D3895">
        <v>9</v>
      </c>
      <c r="E3895">
        <v>39</v>
      </c>
      <c r="F3895" t="s">
        <v>26</v>
      </c>
      <c r="G3895" t="s">
        <v>66</v>
      </c>
      <c r="H3895">
        <v>2</v>
      </c>
    </row>
    <row r="3896" spans="1:8" x14ac:dyDescent="0.25">
      <c r="A3896">
        <f t="shared" si="60"/>
        <v>3895</v>
      </c>
      <c r="B3896" s="5">
        <v>45231</v>
      </c>
      <c r="C3896" t="s">
        <v>45</v>
      </c>
      <c r="D3896">
        <v>9</v>
      </c>
      <c r="E3896">
        <v>162</v>
      </c>
      <c r="F3896" t="s">
        <v>26</v>
      </c>
      <c r="G3896" t="s">
        <v>61</v>
      </c>
      <c r="H3896">
        <v>4</v>
      </c>
    </row>
    <row r="3897" spans="1:8" x14ac:dyDescent="0.25">
      <c r="A3897">
        <f t="shared" si="60"/>
        <v>3896</v>
      </c>
      <c r="B3897" s="5">
        <v>45231</v>
      </c>
      <c r="C3897" t="s">
        <v>45</v>
      </c>
      <c r="D3897">
        <v>3</v>
      </c>
      <c r="E3897">
        <v>179</v>
      </c>
      <c r="F3897" t="s">
        <v>26</v>
      </c>
      <c r="G3897" t="s">
        <v>61</v>
      </c>
      <c r="H3897">
        <v>1</v>
      </c>
    </row>
    <row r="3898" spans="1:8" x14ac:dyDescent="0.25">
      <c r="A3898">
        <f t="shared" si="60"/>
        <v>3897</v>
      </c>
      <c r="B3898" s="5">
        <v>45231</v>
      </c>
      <c r="C3898" t="s">
        <v>45</v>
      </c>
      <c r="D3898">
        <v>6</v>
      </c>
      <c r="E3898">
        <v>102</v>
      </c>
      <c r="F3898" t="s">
        <v>26</v>
      </c>
      <c r="G3898" t="s">
        <v>30</v>
      </c>
      <c r="H3898">
        <v>3</v>
      </c>
    </row>
    <row r="3899" spans="1:8" x14ac:dyDescent="0.25">
      <c r="A3899">
        <f t="shared" si="60"/>
        <v>3898</v>
      </c>
      <c r="B3899" s="5">
        <v>45231</v>
      </c>
      <c r="C3899" t="s">
        <v>30</v>
      </c>
      <c r="D3899">
        <v>10</v>
      </c>
      <c r="E3899">
        <v>103</v>
      </c>
      <c r="F3899" t="s">
        <v>26</v>
      </c>
      <c r="G3899" t="s">
        <v>66</v>
      </c>
      <c r="H3899">
        <v>2</v>
      </c>
    </row>
    <row r="3900" spans="1:8" x14ac:dyDescent="0.25">
      <c r="A3900">
        <f t="shared" si="60"/>
        <v>3899</v>
      </c>
      <c r="B3900" s="5">
        <v>45231</v>
      </c>
      <c r="C3900" t="s">
        <v>39</v>
      </c>
      <c r="D3900">
        <v>10</v>
      </c>
      <c r="E3900">
        <v>32</v>
      </c>
      <c r="F3900" t="s">
        <v>26</v>
      </c>
      <c r="G3900" t="s">
        <v>61</v>
      </c>
      <c r="H3900">
        <v>1</v>
      </c>
    </row>
    <row r="3901" spans="1:8" x14ac:dyDescent="0.25">
      <c r="A3901">
        <f t="shared" si="60"/>
        <v>3900</v>
      </c>
      <c r="B3901" s="5">
        <v>45231</v>
      </c>
      <c r="C3901" t="s">
        <v>39</v>
      </c>
      <c r="D3901">
        <v>1</v>
      </c>
      <c r="E3901">
        <v>158</v>
      </c>
      <c r="F3901" t="s">
        <v>26</v>
      </c>
      <c r="G3901" t="s">
        <v>61</v>
      </c>
      <c r="H3901">
        <v>2</v>
      </c>
    </row>
    <row r="3902" spans="1:8" x14ac:dyDescent="0.25">
      <c r="A3902">
        <f t="shared" si="60"/>
        <v>3901</v>
      </c>
      <c r="B3902" s="5">
        <v>45231</v>
      </c>
      <c r="C3902" t="s">
        <v>45</v>
      </c>
      <c r="D3902">
        <v>6</v>
      </c>
      <c r="E3902">
        <v>114</v>
      </c>
      <c r="F3902" t="s">
        <v>26</v>
      </c>
      <c r="G3902" t="s">
        <v>66</v>
      </c>
      <c r="H3902">
        <v>4</v>
      </c>
    </row>
    <row r="3903" spans="1:8" x14ac:dyDescent="0.25">
      <c r="A3903">
        <f t="shared" si="60"/>
        <v>3902</v>
      </c>
      <c r="B3903" s="5">
        <v>45231</v>
      </c>
      <c r="C3903" t="s">
        <v>45</v>
      </c>
      <c r="D3903">
        <v>3</v>
      </c>
      <c r="E3903">
        <v>41</v>
      </c>
      <c r="F3903" t="s">
        <v>26</v>
      </c>
      <c r="G3903" t="s">
        <v>30</v>
      </c>
      <c r="H3903">
        <v>3</v>
      </c>
    </row>
    <row r="3904" spans="1:8" x14ac:dyDescent="0.25">
      <c r="A3904">
        <f t="shared" si="60"/>
        <v>3903</v>
      </c>
      <c r="B3904" s="5">
        <v>45231</v>
      </c>
      <c r="C3904" t="s">
        <v>45</v>
      </c>
      <c r="D3904">
        <v>3</v>
      </c>
      <c r="E3904">
        <v>54</v>
      </c>
      <c r="F3904" t="s">
        <v>26</v>
      </c>
      <c r="G3904" t="s">
        <v>58</v>
      </c>
      <c r="H3904">
        <v>5</v>
      </c>
    </row>
    <row r="3905" spans="1:8" x14ac:dyDescent="0.25">
      <c r="A3905">
        <f t="shared" si="60"/>
        <v>3904</v>
      </c>
      <c r="B3905" s="5">
        <v>45231</v>
      </c>
      <c r="C3905" t="s">
        <v>45</v>
      </c>
      <c r="D3905">
        <v>10</v>
      </c>
      <c r="E3905">
        <v>168</v>
      </c>
      <c r="F3905" t="s">
        <v>26</v>
      </c>
      <c r="G3905" t="s">
        <v>30</v>
      </c>
      <c r="H3905">
        <v>4</v>
      </c>
    </row>
    <row r="3906" spans="1:8" x14ac:dyDescent="0.25">
      <c r="A3906">
        <f t="shared" ref="A3906:A3969" si="61">ROW()-1</f>
        <v>3905</v>
      </c>
      <c r="B3906" s="5">
        <v>45231</v>
      </c>
      <c r="C3906" t="s">
        <v>45</v>
      </c>
      <c r="D3906">
        <v>6</v>
      </c>
      <c r="E3906">
        <v>133</v>
      </c>
      <c r="F3906" t="s">
        <v>26</v>
      </c>
      <c r="G3906" t="s">
        <v>58</v>
      </c>
      <c r="H3906">
        <v>4</v>
      </c>
    </row>
    <row r="3907" spans="1:8" x14ac:dyDescent="0.25">
      <c r="A3907">
        <f t="shared" si="61"/>
        <v>3906</v>
      </c>
      <c r="B3907" s="5">
        <v>45231</v>
      </c>
      <c r="C3907" t="s">
        <v>39</v>
      </c>
      <c r="D3907">
        <v>5</v>
      </c>
      <c r="E3907">
        <v>202</v>
      </c>
      <c r="F3907" t="s">
        <v>26</v>
      </c>
      <c r="G3907" t="s">
        <v>66</v>
      </c>
      <c r="H3907">
        <v>4</v>
      </c>
    </row>
    <row r="3908" spans="1:8" x14ac:dyDescent="0.25">
      <c r="A3908">
        <f t="shared" si="61"/>
        <v>3907</v>
      </c>
      <c r="B3908" s="5">
        <v>45231</v>
      </c>
      <c r="C3908" t="s">
        <v>45</v>
      </c>
      <c r="D3908">
        <v>9</v>
      </c>
      <c r="E3908">
        <v>158</v>
      </c>
      <c r="F3908" t="s">
        <v>26</v>
      </c>
      <c r="G3908" t="s">
        <v>49</v>
      </c>
      <c r="H3908">
        <v>5</v>
      </c>
    </row>
    <row r="3909" spans="1:8" x14ac:dyDescent="0.25">
      <c r="A3909">
        <f t="shared" si="61"/>
        <v>3908</v>
      </c>
      <c r="B3909" s="5">
        <v>45231</v>
      </c>
      <c r="C3909" t="s">
        <v>45</v>
      </c>
      <c r="D3909">
        <v>1</v>
      </c>
      <c r="E3909">
        <v>129</v>
      </c>
      <c r="F3909" t="s">
        <v>26</v>
      </c>
      <c r="G3909" t="s">
        <v>41</v>
      </c>
      <c r="H3909">
        <v>2</v>
      </c>
    </row>
    <row r="3910" spans="1:8" x14ac:dyDescent="0.25">
      <c r="A3910">
        <f t="shared" si="61"/>
        <v>3909</v>
      </c>
      <c r="B3910" s="5">
        <v>45231</v>
      </c>
      <c r="C3910" t="s">
        <v>45</v>
      </c>
      <c r="D3910">
        <v>4</v>
      </c>
      <c r="E3910">
        <v>34</v>
      </c>
      <c r="F3910" t="s">
        <v>12</v>
      </c>
      <c r="G3910" t="s">
        <v>49</v>
      </c>
      <c r="H3910">
        <v>3</v>
      </c>
    </row>
    <row r="3911" spans="1:8" x14ac:dyDescent="0.25">
      <c r="A3911">
        <f t="shared" si="61"/>
        <v>3910</v>
      </c>
      <c r="B3911" s="5">
        <v>45231</v>
      </c>
      <c r="C3911" t="s">
        <v>45</v>
      </c>
      <c r="D3911">
        <v>9</v>
      </c>
      <c r="E3911">
        <v>128</v>
      </c>
      <c r="F3911" t="s">
        <v>26</v>
      </c>
      <c r="G3911" t="s">
        <v>66</v>
      </c>
      <c r="H3911">
        <v>1</v>
      </c>
    </row>
    <row r="3912" spans="1:8" x14ac:dyDescent="0.25">
      <c r="A3912">
        <f t="shared" si="61"/>
        <v>3911</v>
      </c>
      <c r="B3912" s="5">
        <v>45231</v>
      </c>
      <c r="C3912" t="s">
        <v>39</v>
      </c>
      <c r="D3912">
        <v>5</v>
      </c>
      <c r="E3912">
        <v>147</v>
      </c>
      <c r="F3912" t="s">
        <v>26</v>
      </c>
      <c r="G3912" t="s">
        <v>41</v>
      </c>
      <c r="H3912">
        <v>3</v>
      </c>
    </row>
    <row r="3913" spans="1:8" x14ac:dyDescent="0.25">
      <c r="A3913">
        <f t="shared" si="61"/>
        <v>3912</v>
      </c>
      <c r="B3913" s="5">
        <v>45231</v>
      </c>
      <c r="C3913" t="s">
        <v>45</v>
      </c>
      <c r="D3913">
        <v>9</v>
      </c>
      <c r="E3913">
        <v>148</v>
      </c>
      <c r="F3913" t="s">
        <v>26</v>
      </c>
      <c r="G3913" t="s">
        <v>30</v>
      </c>
      <c r="H3913">
        <v>4</v>
      </c>
    </row>
    <row r="3914" spans="1:8" x14ac:dyDescent="0.25">
      <c r="A3914">
        <f t="shared" si="61"/>
        <v>3913</v>
      </c>
      <c r="B3914" s="5">
        <v>45231</v>
      </c>
      <c r="C3914" t="s">
        <v>45</v>
      </c>
      <c r="D3914">
        <v>2</v>
      </c>
      <c r="E3914">
        <v>144</v>
      </c>
      <c r="F3914" t="s">
        <v>26</v>
      </c>
      <c r="G3914" t="s">
        <v>61</v>
      </c>
      <c r="H3914">
        <v>4</v>
      </c>
    </row>
    <row r="3915" spans="1:8" x14ac:dyDescent="0.25">
      <c r="A3915">
        <f t="shared" si="61"/>
        <v>3914</v>
      </c>
      <c r="B3915" s="5">
        <v>45231</v>
      </c>
      <c r="C3915" t="s">
        <v>45</v>
      </c>
      <c r="D3915">
        <v>6</v>
      </c>
      <c r="E3915">
        <v>170</v>
      </c>
      <c r="F3915" t="s">
        <v>26</v>
      </c>
      <c r="G3915" t="s">
        <v>41</v>
      </c>
      <c r="H3915">
        <v>4</v>
      </c>
    </row>
    <row r="3916" spans="1:8" x14ac:dyDescent="0.25">
      <c r="A3916">
        <f t="shared" si="61"/>
        <v>3915</v>
      </c>
      <c r="B3916" s="5">
        <v>45231</v>
      </c>
      <c r="C3916" t="s">
        <v>39</v>
      </c>
      <c r="D3916">
        <v>5</v>
      </c>
      <c r="E3916">
        <v>196</v>
      </c>
      <c r="F3916" t="s">
        <v>26</v>
      </c>
      <c r="G3916" t="s">
        <v>49</v>
      </c>
      <c r="H3916">
        <v>1</v>
      </c>
    </row>
    <row r="3917" spans="1:8" x14ac:dyDescent="0.25">
      <c r="A3917">
        <f t="shared" si="61"/>
        <v>3916</v>
      </c>
      <c r="B3917" s="5">
        <v>45231</v>
      </c>
      <c r="C3917" t="s">
        <v>45</v>
      </c>
      <c r="D3917">
        <v>1</v>
      </c>
      <c r="E3917">
        <v>163</v>
      </c>
      <c r="F3917" t="s">
        <v>26</v>
      </c>
      <c r="G3917" t="s">
        <v>41</v>
      </c>
      <c r="H3917">
        <v>5</v>
      </c>
    </row>
    <row r="3918" spans="1:8" x14ac:dyDescent="0.25">
      <c r="A3918">
        <f t="shared" si="61"/>
        <v>3917</v>
      </c>
      <c r="B3918" s="5">
        <v>45231</v>
      </c>
      <c r="C3918" t="s">
        <v>45</v>
      </c>
      <c r="D3918">
        <v>9</v>
      </c>
      <c r="E3918">
        <v>182</v>
      </c>
      <c r="F3918" t="s">
        <v>26</v>
      </c>
      <c r="G3918" t="s">
        <v>30</v>
      </c>
      <c r="H3918">
        <v>2</v>
      </c>
    </row>
    <row r="3919" spans="1:8" x14ac:dyDescent="0.25">
      <c r="A3919">
        <f t="shared" si="61"/>
        <v>3918</v>
      </c>
      <c r="B3919" s="5">
        <v>45231</v>
      </c>
      <c r="C3919" t="s">
        <v>45</v>
      </c>
      <c r="D3919">
        <v>6</v>
      </c>
      <c r="E3919">
        <v>61</v>
      </c>
      <c r="F3919" t="s">
        <v>18</v>
      </c>
      <c r="G3919" t="s">
        <v>66</v>
      </c>
      <c r="H3919">
        <v>2</v>
      </c>
    </row>
    <row r="3920" spans="1:8" x14ac:dyDescent="0.25">
      <c r="A3920">
        <f t="shared" si="61"/>
        <v>3919</v>
      </c>
      <c r="B3920" s="5">
        <v>45231</v>
      </c>
      <c r="C3920" t="s">
        <v>45</v>
      </c>
      <c r="D3920">
        <v>1</v>
      </c>
      <c r="E3920">
        <v>30</v>
      </c>
      <c r="F3920" t="s">
        <v>26</v>
      </c>
      <c r="G3920" t="s">
        <v>66</v>
      </c>
      <c r="H3920">
        <v>2</v>
      </c>
    </row>
    <row r="3921" spans="1:8" x14ac:dyDescent="0.25">
      <c r="A3921">
        <f t="shared" si="61"/>
        <v>3920</v>
      </c>
      <c r="B3921" s="5">
        <v>45231</v>
      </c>
      <c r="C3921" t="s">
        <v>45</v>
      </c>
      <c r="D3921">
        <v>2</v>
      </c>
      <c r="E3921">
        <v>44</v>
      </c>
      <c r="F3921" t="s">
        <v>26</v>
      </c>
      <c r="G3921" t="s">
        <v>61</v>
      </c>
      <c r="H3921">
        <v>4</v>
      </c>
    </row>
    <row r="3922" spans="1:8" x14ac:dyDescent="0.25">
      <c r="A3922">
        <f t="shared" si="61"/>
        <v>3921</v>
      </c>
      <c r="B3922" s="5">
        <v>45231</v>
      </c>
      <c r="C3922" t="s">
        <v>45</v>
      </c>
      <c r="D3922">
        <v>4</v>
      </c>
      <c r="E3922">
        <v>123</v>
      </c>
      <c r="F3922" t="s">
        <v>26</v>
      </c>
      <c r="G3922" t="s">
        <v>30</v>
      </c>
      <c r="H3922">
        <v>1</v>
      </c>
    </row>
    <row r="3923" spans="1:8" x14ac:dyDescent="0.25">
      <c r="A3923">
        <f t="shared" si="61"/>
        <v>3922</v>
      </c>
      <c r="B3923" s="5">
        <v>45231</v>
      </c>
      <c r="C3923" t="s">
        <v>45</v>
      </c>
      <c r="D3923">
        <v>1</v>
      </c>
      <c r="E3923">
        <v>207</v>
      </c>
      <c r="F3923" t="s">
        <v>12</v>
      </c>
      <c r="G3923" t="s">
        <v>58</v>
      </c>
      <c r="H3923">
        <v>4</v>
      </c>
    </row>
    <row r="3924" spans="1:8" x14ac:dyDescent="0.25">
      <c r="A3924">
        <f t="shared" si="61"/>
        <v>3923</v>
      </c>
      <c r="B3924" s="5">
        <v>45231</v>
      </c>
      <c r="C3924" t="s">
        <v>45</v>
      </c>
      <c r="D3924">
        <v>6</v>
      </c>
      <c r="E3924">
        <v>108</v>
      </c>
      <c r="F3924" t="s">
        <v>26</v>
      </c>
      <c r="G3924" t="s">
        <v>49</v>
      </c>
      <c r="H3924">
        <v>2</v>
      </c>
    </row>
    <row r="3925" spans="1:8" x14ac:dyDescent="0.25">
      <c r="A3925">
        <f t="shared" si="61"/>
        <v>3924</v>
      </c>
      <c r="B3925" s="5">
        <v>45231</v>
      </c>
      <c r="C3925" t="s">
        <v>45</v>
      </c>
      <c r="D3925">
        <v>4</v>
      </c>
      <c r="E3925">
        <v>169</v>
      </c>
      <c r="F3925" t="s">
        <v>26</v>
      </c>
      <c r="G3925" t="s">
        <v>49</v>
      </c>
      <c r="H3925">
        <v>5</v>
      </c>
    </row>
    <row r="3926" spans="1:8" x14ac:dyDescent="0.25">
      <c r="A3926">
        <f t="shared" si="61"/>
        <v>3925</v>
      </c>
      <c r="B3926" s="5">
        <v>45231</v>
      </c>
      <c r="C3926" t="s">
        <v>45</v>
      </c>
      <c r="D3926">
        <v>5</v>
      </c>
      <c r="E3926">
        <v>133</v>
      </c>
      <c r="F3926" t="s">
        <v>26</v>
      </c>
      <c r="G3926" t="s">
        <v>49</v>
      </c>
      <c r="H3926">
        <v>5</v>
      </c>
    </row>
    <row r="3927" spans="1:8" x14ac:dyDescent="0.25">
      <c r="A3927">
        <f t="shared" si="61"/>
        <v>3926</v>
      </c>
      <c r="B3927" s="5">
        <v>45231</v>
      </c>
      <c r="C3927" t="s">
        <v>45</v>
      </c>
      <c r="D3927">
        <v>1</v>
      </c>
      <c r="E3927">
        <v>152</v>
      </c>
      <c r="F3927" t="s">
        <v>26</v>
      </c>
      <c r="G3927" t="s">
        <v>61</v>
      </c>
      <c r="H3927">
        <v>2</v>
      </c>
    </row>
    <row r="3928" spans="1:8" x14ac:dyDescent="0.25">
      <c r="A3928">
        <f t="shared" si="61"/>
        <v>3927</v>
      </c>
      <c r="B3928" s="5">
        <v>45231</v>
      </c>
      <c r="C3928" t="s">
        <v>39</v>
      </c>
      <c r="D3928">
        <v>10</v>
      </c>
      <c r="E3928">
        <v>128</v>
      </c>
      <c r="F3928" t="s">
        <v>26</v>
      </c>
      <c r="G3928" t="s">
        <v>66</v>
      </c>
      <c r="H3928">
        <v>4</v>
      </c>
    </row>
    <row r="3929" spans="1:8" x14ac:dyDescent="0.25">
      <c r="A3929">
        <f t="shared" si="61"/>
        <v>3928</v>
      </c>
      <c r="B3929" s="5">
        <v>45231</v>
      </c>
      <c r="C3929" t="s">
        <v>39</v>
      </c>
      <c r="D3929">
        <v>7</v>
      </c>
      <c r="E3929">
        <v>152</v>
      </c>
      <c r="F3929" t="s">
        <v>26</v>
      </c>
      <c r="G3929" t="s">
        <v>41</v>
      </c>
      <c r="H3929">
        <v>1</v>
      </c>
    </row>
    <row r="3930" spans="1:8" x14ac:dyDescent="0.25">
      <c r="A3930">
        <f t="shared" si="61"/>
        <v>3929</v>
      </c>
      <c r="B3930" s="5">
        <v>45231</v>
      </c>
      <c r="C3930" t="s">
        <v>45</v>
      </c>
      <c r="D3930">
        <v>2</v>
      </c>
      <c r="E3930">
        <v>52</v>
      </c>
      <c r="F3930" t="s">
        <v>26</v>
      </c>
      <c r="G3930" t="s">
        <v>49</v>
      </c>
      <c r="H3930">
        <v>2</v>
      </c>
    </row>
    <row r="3931" spans="1:8" x14ac:dyDescent="0.25">
      <c r="A3931">
        <f t="shared" si="61"/>
        <v>3930</v>
      </c>
      <c r="B3931" s="5">
        <v>45231</v>
      </c>
      <c r="C3931" t="s">
        <v>45</v>
      </c>
      <c r="D3931">
        <v>5</v>
      </c>
      <c r="E3931">
        <v>137</v>
      </c>
      <c r="F3931" t="s">
        <v>26</v>
      </c>
      <c r="G3931" t="s">
        <v>61</v>
      </c>
    </row>
    <row r="3932" spans="1:8" x14ac:dyDescent="0.25">
      <c r="A3932">
        <f t="shared" si="61"/>
        <v>3931</v>
      </c>
      <c r="B3932" s="5">
        <v>45231</v>
      </c>
      <c r="C3932" t="s">
        <v>45</v>
      </c>
      <c r="D3932">
        <v>3</v>
      </c>
      <c r="E3932">
        <v>65</v>
      </c>
      <c r="F3932" t="s">
        <v>26</v>
      </c>
      <c r="G3932" t="s">
        <v>41</v>
      </c>
      <c r="H3932">
        <v>2</v>
      </c>
    </row>
    <row r="3933" spans="1:8" x14ac:dyDescent="0.25">
      <c r="A3933">
        <f t="shared" si="61"/>
        <v>3932</v>
      </c>
      <c r="B3933" s="5">
        <v>45231</v>
      </c>
      <c r="C3933" t="s">
        <v>45</v>
      </c>
      <c r="D3933">
        <v>2</v>
      </c>
      <c r="E3933">
        <v>173</v>
      </c>
      <c r="F3933" t="s">
        <v>26</v>
      </c>
      <c r="G3933" t="s">
        <v>41</v>
      </c>
      <c r="H3933">
        <v>2</v>
      </c>
    </row>
    <row r="3934" spans="1:8" x14ac:dyDescent="0.25">
      <c r="A3934">
        <f t="shared" si="61"/>
        <v>3933</v>
      </c>
      <c r="B3934" s="5">
        <v>45231</v>
      </c>
      <c r="C3934" t="s">
        <v>45</v>
      </c>
      <c r="D3934">
        <v>1</v>
      </c>
      <c r="E3934">
        <v>207</v>
      </c>
      <c r="F3934" t="s">
        <v>26</v>
      </c>
      <c r="G3934" t="s">
        <v>61</v>
      </c>
      <c r="H3934">
        <v>5</v>
      </c>
    </row>
    <row r="3935" spans="1:8" x14ac:dyDescent="0.25">
      <c r="A3935">
        <f t="shared" si="61"/>
        <v>3934</v>
      </c>
      <c r="B3935" s="5">
        <v>45231</v>
      </c>
      <c r="C3935" t="s">
        <v>45</v>
      </c>
      <c r="D3935">
        <v>6</v>
      </c>
      <c r="E3935">
        <v>182</v>
      </c>
      <c r="F3935" t="s">
        <v>26</v>
      </c>
      <c r="G3935" t="s">
        <v>41</v>
      </c>
      <c r="H3935">
        <v>3</v>
      </c>
    </row>
    <row r="3936" spans="1:8" x14ac:dyDescent="0.25">
      <c r="A3936">
        <f t="shared" si="61"/>
        <v>3935</v>
      </c>
      <c r="B3936" s="5">
        <v>45231</v>
      </c>
      <c r="C3936" t="s">
        <v>45</v>
      </c>
      <c r="D3936">
        <v>9</v>
      </c>
      <c r="E3936">
        <v>205</v>
      </c>
      <c r="F3936" t="s">
        <v>26</v>
      </c>
      <c r="G3936" t="s">
        <v>66</v>
      </c>
      <c r="H3936">
        <v>2</v>
      </c>
    </row>
    <row r="3937" spans="1:8" x14ac:dyDescent="0.25">
      <c r="A3937">
        <f t="shared" si="61"/>
        <v>3936</v>
      </c>
      <c r="B3937" s="5">
        <v>45231</v>
      </c>
      <c r="C3937" t="s">
        <v>45</v>
      </c>
      <c r="D3937">
        <v>4</v>
      </c>
      <c r="E3937">
        <v>196</v>
      </c>
      <c r="F3937" t="s">
        <v>26</v>
      </c>
      <c r="G3937" t="s">
        <v>30</v>
      </c>
      <c r="H3937">
        <v>1</v>
      </c>
    </row>
    <row r="3938" spans="1:8" x14ac:dyDescent="0.25">
      <c r="A3938">
        <f t="shared" si="61"/>
        <v>3937</v>
      </c>
      <c r="B3938" s="5">
        <v>45231</v>
      </c>
      <c r="C3938" t="s">
        <v>39</v>
      </c>
      <c r="D3938">
        <v>8</v>
      </c>
      <c r="E3938">
        <v>147</v>
      </c>
      <c r="F3938" t="s">
        <v>26</v>
      </c>
      <c r="G3938" t="s">
        <v>30</v>
      </c>
      <c r="H3938">
        <v>1</v>
      </c>
    </row>
    <row r="3939" spans="1:8" x14ac:dyDescent="0.25">
      <c r="A3939">
        <f t="shared" si="61"/>
        <v>3938</v>
      </c>
      <c r="B3939" s="5">
        <v>45231</v>
      </c>
      <c r="C3939" t="s">
        <v>45</v>
      </c>
      <c r="D3939">
        <v>5</v>
      </c>
      <c r="E3939">
        <v>148</v>
      </c>
      <c r="F3939" t="s">
        <v>26</v>
      </c>
      <c r="G3939" t="s">
        <v>66</v>
      </c>
      <c r="H3939">
        <v>4</v>
      </c>
    </row>
    <row r="3940" spans="1:8" x14ac:dyDescent="0.25">
      <c r="A3940">
        <f t="shared" si="61"/>
        <v>3939</v>
      </c>
      <c r="B3940" s="5">
        <v>45231</v>
      </c>
      <c r="C3940" t="s">
        <v>45</v>
      </c>
      <c r="D3940">
        <v>5</v>
      </c>
      <c r="E3940">
        <v>148</v>
      </c>
      <c r="F3940" t="s">
        <v>26</v>
      </c>
      <c r="G3940" t="s">
        <v>66</v>
      </c>
      <c r="H3940">
        <v>4</v>
      </c>
    </row>
    <row r="3941" spans="1:8" x14ac:dyDescent="0.25">
      <c r="A3941">
        <f t="shared" si="61"/>
        <v>3940</v>
      </c>
      <c r="B3941" s="5">
        <v>45231</v>
      </c>
      <c r="C3941" t="s">
        <v>45</v>
      </c>
      <c r="D3941">
        <v>3</v>
      </c>
      <c r="E3941">
        <v>169</v>
      </c>
      <c r="F3941" t="s">
        <v>26</v>
      </c>
      <c r="G3941" t="s">
        <v>41</v>
      </c>
      <c r="H3941">
        <v>1</v>
      </c>
    </row>
    <row r="3942" spans="1:8" x14ac:dyDescent="0.25">
      <c r="A3942">
        <f t="shared" si="61"/>
        <v>3941</v>
      </c>
      <c r="B3942" s="5">
        <v>45231</v>
      </c>
      <c r="C3942" t="s">
        <v>45</v>
      </c>
      <c r="D3942">
        <v>9</v>
      </c>
      <c r="E3942">
        <v>192</v>
      </c>
      <c r="F3942" t="s">
        <v>26</v>
      </c>
      <c r="G3942" t="s">
        <v>49</v>
      </c>
      <c r="H3942">
        <v>3</v>
      </c>
    </row>
    <row r="3943" spans="1:8" x14ac:dyDescent="0.25">
      <c r="A3943">
        <f t="shared" si="61"/>
        <v>3942</v>
      </c>
      <c r="B3943" s="5">
        <v>45231</v>
      </c>
      <c r="C3943" t="s">
        <v>45</v>
      </c>
      <c r="D3943">
        <v>3</v>
      </c>
      <c r="E3943">
        <v>65</v>
      </c>
      <c r="F3943" t="s">
        <v>26</v>
      </c>
      <c r="G3943" t="s">
        <v>49</v>
      </c>
      <c r="H3943">
        <v>5</v>
      </c>
    </row>
    <row r="3944" spans="1:8" x14ac:dyDescent="0.25">
      <c r="A3944">
        <f t="shared" si="61"/>
        <v>3943</v>
      </c>
      <c r="B3944" s="5">
        <v>45231</v>
      </c>
      <c r="C3944" t="s">
        <v>39</v>
      </c>
      <c r="D3944">
        <v>2</v>
      </c>
      <c r="E3944">
        <v>183</v>
      </c>
      <c r="F3944" t="s">
        <v>26</v>
      </c>
      <c r="G3944" t="s">
        <v>61</v>
      </c>
      <c r="H3944">
        <v>2</v>
      </c>
    </row>
    <row r="3945" spans="1:8" x14ac:dyDescent="0.25">
      <c r="A3945">
        <f t="shared" si="61"/>
        <v>3944</v>
      </c>
      <c r="B3945" s="5">
        <v>45231</v>
      </c>
      <c r="C3945" t="s">
        <v>45</v>
      </c>
      <c r="D3945">
        <v>6</v>
      </c>
      <c r="E3945">
        <v>31</v>
      </c>
      <c r="F3945" t="s">
        <v>26</v>
      </c>
      <c r="G3945" t="s">
        <v>30</v>
      </c>
      <c r="H3945">
        <v>3</v>
      </c>
    </row>
    <row r="3946" spans="1:8" x14ac:dyDescent="0.25">
      <c r="A3946">
        <f t="shared" si="61"/>
        <v>3945</v>
      </c>
      <c r="B3946" s="5">
        <v>45231</v>
      </c>
      <c r="C3946" t="s">
        <v>39</v>
      </c>
      <c r="D3946">
        <v>8</v>
      </c>
      <c r="E3946">
        <v>86</v>
      </c>
      <c r="F3946" t="s">
        <v>26</v>
      </c>
      <c r="G3946" t="s">
        <v>66</v>
      </c>
      <c r="H3946">
        <v>2</v>
      </c>
    </row>
    <row r="3947" spans="1:8" x14ac:dyDescent="0.25">
      <c r="A3947">
        <f t="shared" si="61"/>
        <v>3946</v>
      </c>
      <c r="B3947" s="5">
        <v>45231</v>
      </c>
      <c r="C3947" t="s">
        <v>45</v>
      </c>
      <c r="D3947">
        <v>4</v>
      </c>
      <c r="E3947">
        <v>155</v>
      </c>
      <c r="F3947" t="s">
        <v>26</v>
      </c>
      <c r="G3947" t="s">
        <v>66</v>
      </c>
      <c r="H3947">
        <v>3</v>
      </c>
    </row>
    <row r="3948" spans="1:8" x14ac:dyDescent="0.25">
      <c r="A3948">
        <f t="shared" si="61"/>
        <v>3947</v>
      </c>
      <c r="B3948" s="5">
        <v>45231</v>
      </c>
      <c r="C3948" t="s">
        <v>45</v>
      </c>
      <c r="D3948">
        <v>2</v>
      </c>
      <c r="E3948">
        <v>207</v>
      </c>
      <c r="F3948" t="s">
        <v>26</v>
      </c>
      <c r="G3948" t="s">
        <v>41</v>
      </c>
      <c r="H3948">
        <v>3</v>
      </c>
    </row>
    <row r="3949" spans="1:8" x14ac:dyDescent="0.25">
      <c r="A3949">
        <f t="shared" si="61"/>
        <v>3948</v>
      </c>
      <c r="B3949" s="5">
        <v>45231</v>
      </c>
      <c r="C3949" t="s">
        <v>45</v>
      </c>
      <c r="D3949">
        <v>7</v>
      </c>
      <c r="E3949">
        <v>131</v>
      </c>
      <c r="F3949" t="s">
        <v>26</v>
      </c>
      <c r="G3949" t="s">
        <v>61</v>
      </c>
      <c r="H3949">
        <v>1</v>
      </c>
    </row>
    <row r="3950" spans="1:8" x14ac:dyDescent="0.25">
      <c r="A3950">
        <f t="shared" si="61"/>
        <v>3949</v>
      </c>
      <c r="B3950" s="5">
        <v>45231</v>
      </c>
      <c r="C3950" t="s">
        <v>45</v>
      </c>
      <c r="D3950">
        <v>10</v>
      </c>
      <c r="E3950">
        <v>48</v>
      </c>
      <c r="F3950" t="s">
        <v>26</v>
      </c>
      <c r="G3950" t="s">
        <v>41</v>
      </c>
      <c r="H3950">
        <v>5</v>
      </c>
    </row>
    <row r="3951" spans="1:8" x14ac:dyDescent="0.25">
      <c r="A3951">
        <f t="shared" si="61"/>
        <v>3950</v>
      </c>
      <c r="B3951" s="5">
        <v>45231</v>
      </c>
      <c r="C3951" t="s">
        <v>45</v>
      </c>
      <c r="D3951">
        <v>1</v>
      </c>
      <c r="E3951">
        <v>97</v>
      </c>
      <c r="F3951" t="s">
        <v>26</v>
      </c>
      <c r="G3951" t="s">
        <v>58</v>
      </c>
      <c r="H3951">
        <v>3</v>
      </c>
    </row>
    <row r="3952" spans="1:8" x14ac:dyDescent="0.25">
      <c r="A3952">
        <f t="shared" si="61"/>
        <v>3951</v>
      </c>
      <c r="B3952" s="5">
        <v>45231</v>
      </c>
      <c r="C3952" t="s">
        <v>45</v>
      </c>
      <c r="D3952">
        <v>5</v>
      </c>
      <c r="E3952">
        <v>125</v>
      </c>
      <c r="F3952" t="s">
        <v>26</v>
      </c>
      <c r="G3952" t="s">
        <v>66</v>
      </c>
      <c r="H3952">
        <v>4</v>
      </c>
    </row>
    <row r="3953" spans="1:8" x14ac:dyDescent="0.25">
      <c r="A3953">
        <f t="shared" si="61"/>
        <v>3952</v>
      </c>
      <c r="B3953" s="5">
        <v>45231</v>
      </c>
      <c r="C3953" t="s">
        <v>45</v>
      </c>
      <c r="D3953">
        <v>3</v>
      </c>
      <c r="E3953">
        <v>95</v>
      </c>
      <c r="F3953" t="s">
        <v>26</v>
      </c>
      <c r="G3953" t="s">
        <v>61</v>
      </c>
      <c r="H3953">
        <v>4</v>
      </c>
    </row>
    <row r="3954" spans="1:8" x14ac:dyDescent="0.25">
      <c r="A3954">
        <f t="shared" si="61"/>
        <v>3953</v>
      </c>
      <c r="B3954" s="5">
        <v>45231</v>
      </c>
      <c r="C3954" t="s">
        <v>45</v>
      </c>
      <c r="D3954">
        <v>3</v>
      </c>
      <c r="E3954">
        <v>106</v>
      </c>
      <c r="F3954" t="s">
        <v>26</v>
      </c>
      <c r="G3954" t="s">
        <v>41</v>
      </c>
      <c r="H3954">
        <v>3</v>
      </c>
    </row>
    <row r="3955" spans="1:8" x14ac:dyDescent="0.25">
      <c r="A3955">
        <f t="shared" si="61"/>
        <v>3954</v>
      </c>
      <c r="B3955" s="5">
        <v>45231</v>
      </c>
      <c r="C3955" t="s">
        <v>45</v>
      </c>
      <c r="D3955">
        <v>9</v>
      </c>
      <c r="E3955">
        <v>86</v>
      </c>
      <c r="F3955" t="s">
        <v>26</v>
      </c>
      <c r="G3955" t="s">
        <v>30</v>
      </c>
      <c r="H3955">
        <v>1</v>
      </c>
    </row>
    <row r="3956" spans="1:8" x14ac:dyDescent="0.25">
      <c r="A3956">
        <f t="shared" si="61"/>
        <v>3955</v>
      </c>
      <c r="B3956" s="5">
        <v>45231</v>
      </c>
      <c r="C3956" t="s">
        <v>39</v>
      </c>
      <c r="D3956">
        <v>6</v>
      </c>
      <c r="E3956">
        <v>151</v>
      </c>
      <c r="F3956" t="s">
        <v>26</v>
      </c>
      <c r="G3956" t="s">
        <v>61</v>
      </c>
      <c r="H3956">
        <v>1</v>
      </c>
    </row>
    <row r="3957" spans="1:8" x14ac:dyDescent="0.25">
      <c r="A3957">
        <f t="shared" si="61"/>
        <v>3956</v>
      </c>
      <c r="B3957" s="5">
        <v>45231</v>
      </c>
      <c r="C3957" t="s">
        <v>45</v>
      </c>
      <c r="D3957">
        <v>7</v>
      </c>
      <c r="E3957">
        <v>114</v>
      </c>
      <c r="F3957" t="s">
        <v>26</v>
      </c>
      <c r="G3957" t="s">
        <v>61</v>
      </c>
      <c r="H3957">
        <v>4</v>
      </c>
    </row>
    <row r="3958" spans="1:8" x14ac:dyDescent="0.25">
      <c r="A3958">
        <f t="shared" si="61"/>
        <v>3957</v>
      </c>
      <c r="B3958" s="5">
        <v>45231</v>
      </c>
      <c r="C3958" t="s">
        <v>45</v>
      </c>
      <c r="D3958">
        <v>2</v>
      </c>
      <c r="E3958">
        <v>206</v>
      </c>
      <c r="F3958" t="s">
        <v>26</v>
      </c>
      <c r="G3958" t="s">
        <v>30</v>
      </c>
      <c r="H3958">
        <v>3</v>
      </c>
    </row>
    <row r="3959" spans="1:8" x14ac:dyDescent="0.25">
      <c r="A3959">
        <f t="shared" si="61"/>
        <v>3958</v>
      </c>
      <c r="B3959" s="5">
        <v>45231</v>
      </c>
      <c r="C3959" t="s">
        <v>45</v>
      </c>
      <c r="D3959">
        <v>6</v>
      </c>
      <c r="E3959">
        <v>35</v>
      </c>
      <c r="F3959" t="s">
        <v>26</v>
      </c>
      <c r="G3959" t="s">
        <v>41</v>
      </c>
      <c r="H3959">
        <v>4</v>
      </c>
    </row>
    <row r="3960" spans="1:8" x14ac:dyDescent="0.25">
      <c r="A3960">
        <f t="shared" si="61"/>
        <v>3959</v>
      </c>
      <c r="B3960" s="5">
        <v>45231</v>
      </c>
      <c r="C3960" t="s">
        <v>45</v>
      </c>
      <c r="D3960">
        <v>9</v>
      </c>
      <c r="E3960">
        <v>184</v>
      </c>
      <c r="F3960" t="s">
        <v>26</v>
      </c>
      <c r="G3960" t="s">
        <v>58</v>
      </c>
      <c r="H3960">
        <v>2</v>
      </c>
    </row>
    <row r="3961" spans="1:8" x14ac:dyDescent="0.25">
      <c r="A3961">
        <f t="shared" si="61"/>
        <v>3960</v>
      </c>
      <c r="B3961" s="5">
        <v>45231</v>
      </c>
      <c r="C3961" t="s">
        <v>39</v>
      </c>
      <c r="D3961">
        <v>4</v>
      </c>
      <c r="E3961">
        <v>31</v>
      </c>
      <c r="F3961" t="s">
        <v>26</v>
      </c>
      <c r="G3961" t="s">
        <v>30</v>
      </c>
      <c r="H3961">
        <v>2</v>
      </c>
    </row>
    <row r="3962" spans="1:8" x14ac:dyDescent="0.25">
      <c r="A3962">
        <f t="shared" si="61"/>
        <v>3961</v>
      </c>
      <c r="B3962" s="5">
        <v>45231</v>
      </c>
      <c r="C3962" t="s">
        <v>39</v>
      </c>
      <c r="D3962">
        <v>1</v>
      </c>
      <c r="E3962">
        <v>116</v>
      </c>
      <c r="F3962" t="s">
        <v>26</v>
      </c>
      <c r="G3962" t="s">
        <v>41</v>
      </c>
      <c r="H3962">
        <v>1</v>
      </c>
    </row>
    <row r="3963" spans="1:8" x14ac:dyDescent="0.25">
      <c r="A3963">
        <f t="shared" si="61"/>
        <v>3962</v>
      </c>
      <c r="B3963" s="5">
        <v>45231</v>
      </c>
      <c r="C3963" t="s">
        <v>45</v>
      </c>
      <c r="D3963">
        <v>3</v>
      </c>
      <c r="E3963">
        <v>98</v>
      </c>
      <c r="F3963" t="s">
        <v>26</v>
      </c>
      <c r="G3963" t="s">
        <v>41</v>
      </c>
      <c r="H3963">
        <v>4</v>
      </c>
    </row>
    <row r="3964" spans="1:8" x14ac:dyDescent="0.25">
      <c r="A3964">
        <f t="shared" si="61"/>
        <v>3963</v>
      </c>
      <c r="B3964" s="5">
        <v>45231</v>
      </c>
      <c r="C3964" t="s">
        <v>39</v>
      </c>
      <c r="D3964">
        <v>7</v>
      </c>
      <c r="E3964">
        <v>55</v>
      </c>
      <c r="F3964" t="s">
        <v>26</v>
      </c>
      <c r="G3964" t="s">
        <v>49</v>
      </c>
      <c r="H3964">
        <v>4</v>
      </c>
    </row>
    <row r="3965" spans="1:8" x14ac:dyDescent="0.25">
      <c r="A3965">
        <f t="shared" si="61"/>
        <v>3964</v>
      </c>
      <c r="B3965" s="5">
        <v>45231</v>
      </c>
      <c r="C3965" t="s">
        <v>45</v>
      </c>
      <c r="D3965">
        <v>2</v>
      </c>
      <c r="E3965">
        <v>151</v>
      </c>
      <c r="F3965" t="s">
        <v>26</v>
      </c>
      <c r="G3965" t="s">
        <v>30</v>
      </c>
      <c r="H3965">
        <v>1</v>
      </c>
    </row>
    <row r="3966" spans="1:8" x14ac:dyDescent="0.25">
      <c r="A3966">
        <f t="shared" si="61"/>
        <v>3965</v>
      </c>
      <c r="B3966" s="5">
        <v>45231</v>
      </c>
      <c r="C3966" t="s">
        <v>39</v>
      </c>
      <c r="D3966">
        <v>6</v>
      </c>
      <c r="E3966">
        <v>123</v>
      </c>
      <c r="F3966" t="s">
        <v>26</v>
      </c>
      <c r="G3966" t="s">
        <v>58</v>
      </c>
      <c r="H3966">
        <v>4</v>
      </c>
    </row>
    <row r="3967" spans="1:8" x14ac:dyDescent="0.25">
      <c r="A3967">
        <f t="shared" si="61"/>
        <v>3966</v>
      </c>
      <c r="B3967" s="5">
        <v>45231</v>
      </c>
      <c r="C3967" t="s">
        <v>45</v>
      </c>
      <c r="D3967">
        <v>3</v>
      </c>
      <c r="E3967">
        <v>179</v>
      </c>
      <c r="F3967" t="s">
        <v>26</v>
      </c>
      <c r="G3967" t="s">
        <v>61</v>
      </c>
      <c r="H3967">
        <v>1</v>
      </c>
    </row>
    <row r="3968" spans="1:8" x14ac:dyDescent="0.25">
      <c r="A3968">
        <f t="shared" si="61"/>
        <v>3967</v>
      </c>
      <c r="B3968" s="5">
        <v>45231</v>
      </c>
      <c r="C3968" t="s">
        <v>45</v>
      </c>
      <c r="D3968">
        <v>7</v>
      </c>
      <c r="E3968">
        <v>174</v>
      </c>
      <c r="F3968" t="s">
        <v>26</v>
      </c>
      <c r="G3968" t="s">
        <v>66</v>
      </c>
      <c r="H3968">
        <v>2</v>
      </c>
    </row>
    <row r="3969" spans="1:8" x14ac:dyDescent="0.25">
      <c r="A3969">
        <f t="shared" si="61"/>
        <v>3968</v>
      </c>
      <c r="B3969" s="5">
        <v>45231</v>
      </c>
      <c r="C3969" t="s">
        <v>39</v>
      </c>
      <c r="D3969">
        <v>1</v>
      </c>
      <c r="E3969">
        <v>44</v>
      </c>
      <c r="F3969" t="s">
        <v>26</v>
      </c>
      <c r="G3969" t="s">
        <v>41</v>
      </c>
      <c r="H3969">
        <v>1</v>
      </c>
    </row>
    <row r="3970" spans="1:8" x14ac:dyDescent="0.25">
      <c r="A3970">
        <f t="shared" ref="A3970:A4033" si="62">ROW()-1</f>
        <v>3969</v>
      </c>
      <c r="B3970" s="5">
        <v>45231</v>
      </c>
      <c r="C3970" t="s">
        <v>45</v>
      </c>
      <c r="D3970">
        <v>4</v>
      </c>
      <c r="E3970">
        <v>65</v>
      </c>
      <c r="F3970" t="s">
        <v>26</v>
      </c>
      <c r="G3970" t="s">
        <v>30</v>
      </c>
      <c r="H3970">
        <v>5</v>
      </c>
    </row>
    <row r="3971" spans="1:8" x14ac:dyDescent="0.25">
      <c r="A3971">
        <f t="shared" si="62"/>
        <v>3970</v>
      </c>
      <c r="B3971" s="5">
        <v>45231</v>
      </c>
      <c r="C3971" t="s">
        <v>39</v>
      </c>
      <c r="D3971">
        <v>2</v>
      </c>
      <c r="E3971">
        <v>136</v>
      </c>
      <c r="F3971" t="s">
        <v>26</v>
      </c>
      <c r="G3971" t="s">
        <v>66</v>
      </c>
      <c r="H3971">
        <v>1</v>
      </c>
    </row>
    <row r="3972" spans="1:8" x14ac:dyDescent="0.25">
      <c r="A3972">
        <f t="shared" si="62"/>
        <v>3971</v>
      </c>
      <c r="B3972" s="5">
        <v>45231</v>
      </c>
      <c r="C3972" t="s">
        <v>39</v>
      </c>
      <c r="D3972">
        <v>7</v>
      </c>
      <c r="E3972">
        <v>155</v>
      </c>
      <c r="F3972" t="s">
        <v>26</v>
      </c>
      <c r="G3972" t="s">
        <v>66</v>
      </c>
      <c r="H3972">
        <v>3</v>
      </c>
    </row>
    <row r="3973" spans="1:8" x14ac:dyDescent="0.25">
      <c r="A3973">
        <f t="shared" si="62"/>
        <v>3972</v>
      </c>
      <c r="B3973" s="5">
        <v>45231</v>
      </c>
      <c r="C3973" t="s">
        <v>45</v>
      </c>
      <c r="D3973">
        <v>5</v>
      </c>
      <c r="E3973">
        <v>150</v>
      </c>
      <c r="F3973" t="s">
        <v>26</v>
      </c>
      <c r="G3973" t="s">
        <v>30</v>
      </c>
      <c r="H3973">
        <v>5</v>
      </c>
    </row>
    <row r="3974" spans="1:8" x14ac:dyDescent="0.25">
      <c r="A3974">
        <f t="shared" si="62"/>
        <v>3973</v>
      </c>
      <c r="B3974" s="5">
        <v>45231</v>
      </c>
      <c r="C3974" t="s">
        <v>45</v>
      </c>
      <c r="D3974">
        <v>2</v>
      </c>
      <c r="F3974" t="s">
        <v>26</v>
      </c>
      <c r="G3974" t="s">
        <v>30</v>
      </c>
      <c r="H3974">
        <v>5</v>
      </c>
    </row>
    <row r="3975" spans="1:8" x14ac:dyDescent="0.25">
      <c r="A3975">
        <f t="shared" si="62"/>
        <v>3974</v>
      </c>
      <c r="B3975" s="5">
        <v>45231</v>
      </c>
      <c r="C3975" t="s">
        <v>39</v>
      </c>
      <c r="D3975">
        <v>9</v>
      </c>
      <c r="E3975">
        <v>89</v>
      </c>
      <c r="F3975" t="s">
        <v>26</v>
      </c>
      <c r="G3975" t="s">
        <v>41</v>
      </c>
      <c r="H3975">
        <v>1</v>
      </c>
    </row>
    <row r="3976" spans="1:8" x14ac:dyDescent="0.25">
      <c r="A3976">
        <f t="shared" si="62"/>
        <v>3975</v>
      </c>
      <c r="B3976" s="5">
        <v>45231</v>
      </c>
      <c r="C3976" t="s">
        <v>45</v>
      </c>
      <c r="D3976">
        <v>7</v>
      </c>
      <c r="E3976">
        <v>131</v>
      </c>
      <c r="F3976" t="s">
        <v>26</v>
      </c>
      <c r="G3976" t="s">
        <v>61</v>
      </c>
      <c r="H3976">
        <v>1</v>
      </c>
    </row>
    <row r="3977" spans="1:8" x14ac:dyDescent="0.25">
      <c r="A3977">
        <f t="shared" si="62"/>
        <v>3976</v>
      </c>
      <c r="B3977" s="5">
        <v>45231</v>
      </c>
      <c r="C3977" t="s">
        <v>45</v>
      </c>
      <c r="D3977">
        <v>9</v>
      </c>
      <c r="E3977">
        <v>205</v>
      </c>
      <c r="F3977" t="s">
        <v>26</v>
      </c>
      <c r="G3977" t="s">
        <v>30</v>
      </c>
      <c r="H3977">
        <v>2</v>
      </c>
    </row>
    <row r="3978" spans="1:8" x14ac:dyDescent="0.25">
      <c r="A3978">
        <f t="shared" si="62"/>
        <v>3977</v>
      </c>
      <c r="B3978" s="5">
        <v>45231</v>
      </c>
      <c r="C3978" t="s">
        <v>39</v>
      </c>
      <c r="D3978">
        <v>10</v>
      </c>
      <c r="E3978">
        <v>38</v>
      </c>
      <c r="F3978" t="s">
        <v>26</v>
      </c>
      <c r="G3978" t="s">
        <v>30</v>
      </c>
      <c r="H3978">
        <v>3</v>
      </c>
    </row>
    <row r="3979" spans="1:8" x14ac:dyDescent="0.25">
      <c r="A3979">
        <f t="shared" si="62"/>
        <v>3978</v>
      </c>
      <c r="B3979" s="5">
        <v>45231</v>
      </c>
      <c r="C3979" t="s">
        <v>45</v>
      </c>
      <c r="D3979">
        <v>9</v>
      </c>
      <c r="E3979">
        <v>145</v>
      </c>
      <c r="F3979" t="s">
        <v>26</v>
      </c>
      <c r="G3979" t="s">
        <v>66</v>
      </c>
    </row>
    <row r="3980" spans="1:8" x14ac:dyDescent="0.25">
      <c r="A3980">
        <f t="shared" si="62"/>
        <v>3979</v>
      </c>
      <c r="B3980" s="5">
        <v>45231</v>
      </c>
      <c r="C3980" t="s">
        <v>45</v>
      </c>
      <c r="D3980">
        <v>6</v>
      </c>
      <c r="E3980">
        <v>100</v>
      </c>
      <c r="F3980" t="s">
        <v>26</v>
      </c>
      <c r="G3980" t="s">
        <v>41</v>
      </c>
      <c r="H3980">
        <v>4</v>
      </c>
    </row>
    <row r="3981" spans="1:8" x14ac:dyDescent="0.25">
      <c r="A3981">
        <f t="shared" si="62"/>
        <v>3980</v>
      </c>
      <c r="B3981" s="5">
        <v>45231</v>
      </c>
      <c r="C3981" t="s">
        <v>45</v>
      </c>
      <c r="D3981">
        <v>4</v>
      </c>
      <c r="E3981">
        <v>123</v>
      </c>
      <c r="F3981" t="s">
        <v>26</v>
      </c>
      <c r="G3981" t="s">
        <v>30</v>
      </c>
      <c r="H3981">
        <v>1</v>
      </c>
    </row>
    <row r="3982" spans="1:8" x14ac:dyDescent="0.25">
      <c r="A3982">
        <f t="shared" si="62"/>
        <v>3981</v>
      </c>
      <c r="B3982" s="5">
        <v>45231</v>
      </c>
      <c r="C3982" t="s">
        <v>39</v>
      </c>
      <c r="D3982">
        <v>2</v>
      </c>
      <c r="E3982">
        <v>136</v>
      </c>
      <c r="F3982" t="s">
        <v>26</v>
      </c>
      <c r="G3982" t="s">
        <v>66</v>
      </c>
      <c r="H3982">
        <v>1</v>
      </c>
    </row>
    <row r="3983" spans="1:8" x14ac:dyDescent="0.25">
      <c r="A3983">
        <f t="shared" si="62"/>
        <v>3982</v>
      </c>
      <c r="B3983" s="5">
        <v>45231</v>
      </c>
      <c r="C3983" t="s">
        <v>45</v>
      </c>
      <c r="D3983">
        <v>1</v>
      </c>
      <c r="E3983">
        <v>167</v>
      </c>
      <c r="F3983" t="s">
        <v>26</v>
      </c>
      <c r="G3983" t="s">
        <v>61</v>
      </c>
      <c r="H3983">
        <v>2</v>
      </c>
    </row>
    <row r="3984" spans="1:8" x14ac:dyDescent="0.25">
      <c r="A3984">
        <f t="shared" si="62"/>
        <v>3983</v>
      </c>
      <c r="B3984" s="5">
        <v>45231</v>
      </c>
      <c r="C3984" t="s">
        <v>45</v>
      </c>
      <c r="D3984">
        <v>5</v>
      </c>
      <c r="E3984">
        <v>108</v>
      </c>
      <c r="F3984" t="s">
        <v>26</v>
      </c>
      <c r="G3984" t="s">
        <v>30</v>
      </c>
      <c r="H3984">
        <v>5</v>
      </c>
    </row>
    <row r="3985" spans="1:8" x14ac:dyDescent="0.25">
      <c r="A3985">
        <f t="shared" si="62"/>
        <v>3984</v>
      </c>
      <c r="B3985" s="5">
        <v>45231</v>
      </c>
      <c r="C3985" t="s">
        <v>39</v>
      </c>
      <c r="D3985">
        <v>1</v>
      </c>
      <c r="E3985">
        <v>44</v>
      </c>
      <c r="F3985" t="s">
        <v>26</v>
      </c>
      <c r="G3985" t="s">
        <v>41</v>
      </c>
      <c r="H3985">
        <v>1</v>
      </c>
    </row>
    <row r="3986" spans="1:8" x14ac:dyDescent="0.25">
      <c r="A3986">
        <f t="shared" si="62"/>
        <v>3985</v>
      </c>
      <c r="B3986" s="5">
        <v>45231</v>
      </c>
      <c r="C3986" t="s">
        <v>39</v>
      </c>
      <c r="D3986">
        <v>4</v>
      </c>
      <c r="E3986">
        <v>88</v>
      </c>
      <c r="F3986" t="s">
        <v>26</v>
      </c>
      <c r="G3986" t="s">
        <v>30</v>
      </c>
      <c r="H3986">
        <v>3</v>
      </c>
    </row>
    <row r="3987" spans="1:8" x14ac:dyDescent="0.25">
      <c r="A3987">
        <f t="shared" si="62"/>
        <v>3986</v>
      </c>
      <c r="B3987" s="5">
        <v>45231</v>
      </c>
      <c r="C3987" t="s">
        <v>45</v>
      </c>
      <c r="D3987">
        <v>7</v>
      </c>
      <c r="E3987">
        <v>113</v>
      </c>
      <c r="F3987" t="s">
        <v>26</v>
      </c>
      <c r="G3987" t="s">
        <v>41</v>
      </c>
      <c r="H3987">
        <v>5</v>
      </c>
    </row>
    <row r="3988" spans="1:8" x14ac:dyDescent="0.25">
      <c r="A3988">
        <f t="shared" si="62"/>
        <v>3987</v>
      </c>
      <c r="B3988" s="5">
        <v>45231</v>
      </c>
      <c r="C3988" t="s">
        <v>45</v>
      </c>
      <c r="D3988">
        <v>3</v>
      </c>
      <c r="E3988">
        <v>155</v>
      </c>
      <c r="F3988" t="s">
        <v>26</v>
      </c>
      <c r="G3988" t="s">
        <v>41</v>
      </c>
    </row>
    <row r="3989" spans="1:8" x14ac:dyDescent="0.25">
      <c r="A3989">
        <f t="shared" si="62"/>
        <v>3988</v>
      </c>
      <c r="B3989" s="5">
        <v>45231</v>
      </c>
      <c r="C3989" t="s">
        <v>45</v>
      </c>
      <c r="D3989">
        <v>6</v>
      </c>
      <c r="E3989">
        <v>53</v>
      </c>
      <c r="F3989" t="s">
        <v>12</v>
      </c>
      <c r="G3989" t="s">
        <v>41</v>
      </c>
      <c r="H3989">
        <v>3</v>
      </c>
    </row>
    <row r="3990" spans="1:8" x14ac:dyDescent="0.25">
      <c r="A3990">
        <f t="shared" si="62"/>
        <v>3989</v>
      </c>
      <c r="B3990" s="5">
        <v>45231</v>
      </c>
      <c r="C3990" t="s">
        <v>45</v>
      </c>
      <c r="D3990">
        <v>5</v>
      </c>
      <c r="E3990">
        <v>133</v>
      </c>
      <c r="F3990" t="s">
        <v>26</v>
      </c>
      <c r="G3990" t="s">
        <v>49</v>
      </c>
      <c r="H3990">
        <v>5</v>
      </c>
    </row>
    <row r="3991" spans="1:8" x14ac:dyDescent="0.25">
      <c r="A3991">
        <f t="shared" si="62"/>
        <v>3990</v>
      </c>
      <c r="B3991" s="5">
        <v>45231</v>
      </c>
      <c r="C3991" t="s">
        <v>45</v>
      </c>
      <c r="D3991">
        <v>5</v>
      </c>
      <c r="E3991">
        <v>146</v>
      </c>
      <c r="F3991" t="s">
        <v>26</v>
      </c>
      <c r="G3991" t="s">
        <v>66</v>
      </c>
      <c r="H3991">
        <v>5</v>
      </c>
    </row>
    <row r="3992" spans="1:8" x14ac:dyDescent="0.25">
      <c r="A3992">
        <f t="shared" si="62"/>
        <v>3991</v>
      </c>
      <c r="B3992" s="5">
        <v>45231</v>
      </c>
      <c r="C3992" t="s">
        <v>45</v>
      </c>
      <c r="D3992">
        <v>4</v>
      </c>
      <c r="E3992">
        <v>145</v>
      </c>
      <c r="F3992" t="s">
        <v>26</v>
      </c>
      <c r="G3992" t="s">
        <v>30</v>
      </c>
      <c r="H3992">
        <v>3</v>
      </c>
    </row>
    <row r="3993" spans="1:8" x14ac:dyDescent="0.25">
      <c r="A3993">
        <f t="shared" si="62"/>
        <v>3992</v>
      </c>
      <c r="B3993" s="5">
        <v>45231</v>
      </c>
      <c r="C3993" t="s">
        <v>39</v>
      </c>
      <c r="D3993">
        <v>10</v>
      </c>
      <c r="E3993">
        <v>159</v>
      </c>
      <c r="F3993" t="s">
        <v>26</v>
      </c>
      <c r="G3993" t="s">
        <v>61</v>
      </c>
      <c r="H3993">
        <v>3</v>
      </c>
    </row>
    <row r="3994" spans="1:8" x14ac:dyDescent="0.25">
      <c r="A3994">
        <f t="shared" si="62"/>
        <v>3993</v>
      </c>
      <c r="B3994" s="5">
        <v>45231</v>
      </c>
      <c r="C3994" t="s">
        <v>39</v>
      </c>
      <c r="D3994">
        <v>9</v>
      </c>
      <c r="E3994">
        <v>189</v>
      </c>
      <c r="F3994" t="s">
        <v>26</v>
      </c>
      <c r="G3994" t="s">
        <v>61</v>
      </c>
      <c r="H3994">
        <v>4</v>
      </c>
    </row>
    <row r="3995" spans="1:8" x14ac:dyDescent="0.25">
      <c r="A3995">
        <f t="shared" si="62"/>
        <v>3994</v>
      </c>
      <c r="B3995" s="5">
        <v>45231</v>
      </c>
      <c r="C3995" t="s">
        <v>45</v>
      </c>
      <c r="D3995">
        <v>6</v>
      </c>
      <c r="E3995">
        <v>118</v>
      </c>
      <c r="F3995" t="s">
        <v>26</v>
      </c>
      <c r="G3995" t="s">
        <v>58</v>
      </c>
      <c r="H3995">
        <v>4</v>
      </c>
    </row>
    <row r="3996" spans="1:8" x14ac:dyDescent="0.25">
      <c r="A3996">
        <f t="shared" si="62"/>
        <v>3995</v>
      </c>
      <c r="B3996" s="5">
        <v>45231</v>
      </c>
      <c r="C3996" t="s">
        <v>39</v>
      </c>
      <c r="D3996">
        <v>1</v>
      </c>
      <c r="E3996">
        <v>133</v>
      </c>
      <c r="F3996" t="s">
        <v>26</v>
      </c>
      <c r="G3996" t="s">
        <v>49</v>
      </c>
      <c r="H3996">
        <v>1</v>
      </c>
    </row>
    <row r="3997" spans="1:8" x14ac:dyDescent="0.25">
      <c r="A3997">
        <f t="shared" si="62"/>
        <v>3996</v>
      </c>
      <c r="B3997" s="5">
        <v>45231</v>
      </c>
      <c r="C3997" t="s">
        <v>39</v>
      </c>
      <c r="D3997">
        <v>1</v>
      </c>
      <c r="E3997">
        <v>103</v>
      </c>
      <c r="F3997" t="s">
        <v>26</v>
      </c>
      <c r="G3997" t="s">
        <v>66</v>
      </c>
      <c r="H3997">
        <v>1</v>
      </c>
    </row>
    <row r="3998" spans="1:8" x14ac:dyDescent="0.25">
      <c r="A3998">
        <f t="shared" si="62"/>
        <v>3997</v>
      </c>
      <c r="B3998" s="5">
        <v>45231</v>
      </c>
      <c r="C3998" t="s">
        <v>30</v>
      </c>
      <c r="D3998">
        <v>8</v>
      </c>
      <c r="E3998">
        <v>68</v>
      </c>
      <c r="F3998" t="s">
        <v>26</v>
      </c>
      <c r="G3998" t="s">
        <v>49</v>
      </c>
      <c r="H3998">
        <v>5</v>
      </c>
    </row>
    <row r="3999" spans="1:8" x14ac:dyDescent="0.25">
      <c r="A3999">
        <f t="shared" si="62"/>
        <v>3998</v>
      </c>
      <c r="B3999" s="5">
        <v>45231</v>
      </c>
      <c r="C3999" t="s">
        <v>45</v>
      </c>
      <c r="D3999">
        <v>1</v>
      </c>
      <c r="E3999">
        <v>165</v>
      </c>
      <c r="F3999" t="s">
        <v>26</v>
      </c>
      <c r="G3999" t="s">
        <v>66</v>
      </c>
      <c r="H3999">
        <v>5</v>
      </c>
    </row>
    <row r="4000" spans="1:8" x14ac:dyDescent="0.25">
      <c r="A4000">
        <f t="shared" si="62"/>
        <v>3999</v>
      </c>
      <c r="B4000" s="5">
        <v>45231</v>
      </c>
      <c r="C4000" t="s">
        <v>39</v>
      </c>
      <c r="D4000">
        <v>1</v>
      </c>
      <c r="E4000">
        <v>76</v>
      </c>
      <c r="F4000" t="s">
        <v>26</v>
      </c>
      <c r="G4000" t="s">
        <v>61</v>
      </c>
      <c r="H4000">
        <v>5</v>
      </c>
    </row>
    <row r="4001" spans="1:8" x14ac:dyDescent="0.25">
      <c r="A4001">
        <f t="shared" si="62"/>
        <v>4000</v>
      </c>
      <c r="B4001" s="5">
        <v>45231</v>
      </c>
      <c r="C4001" t="s">
        <v>39</v>
      </c>
      <c r="D4001">
        <v>1</v>
      </c>
      <c r="E4001">
        <v>110</v>
      </c>
      <c r="F4001" t="s">
        <v>26</v>
      </c>
      <c r="G4001" t="s">
        <v>58</v>
      </c>
      <c r="H4001">
        <v>2</v>
      </c>
    </row>
    <row r="4002" spans="1:8" x14ac:dyDescent="0.25">
      <c r="A4002">
        <f t="shared" si="62"/>
        <v>4001</v>
      </c>
      <c r="B4002" s="5">
        <v>45231</v>
      </c>
      <c r="C4002" t="s">
        <v>39</v>
      </c>
      <c r="D4002">
        <v>10</v>
      </c>
      <c r="E4002">
        <v>174</v>
      </c>
      <c r="F4002" t="s">
        <v>26</v>
      </c>
      <c r="G4002" t="s">
        <v>58</v>
      </c>
    </row>
    <row r="4003" spans="1:8" x14ac:dyDescent="0.25">
      <c r="A4003">
        <f t="shared" si="62"/>
        <v>4002</v>
      </c>
      <c r="B4003" s="5">
        <v>45232</v>
      </c>
      <c r="C4003" t="s">
        <v>45</v>
      </c>
      <c r="D4003">
        <v>8</v>
      </c>
      <c r="E4003">
        <v>124</v>
      </c>
      <c r="F4003" t="s">
        <v>18</v>
      </c>
      <c r="G4003" t="s">
        <v>66</v>
      </c>
      <c r="H4003">
        <v>5</v>
      </c>
    </row>
    <row r="4004" spans="1:8" x14ac:dyDescent="0.25">
      <c r="A4004">
        <f t="shared" si="62"/>
        <v>4003</v>
      </c>
      <c r="B4004" s="5">
        <v>45232</v>
      </c>
      <c r="C4004" t="s">
        <v>45</v>
      </c>
      <c r="D4004">
        <v>5</v>
      </c>
      <c r="E4004">
        <v>122</v>
      </c>
      <c r="F4004" t="s">
        <v>18</v>
      </c>
      <c r="G4004" t="s">
        <v>49</v>
      </c>
      <c r="H4004">
        <v>3</v>
      </c>
    </row>
    <row r="4005" spans="1:8" x14ac:dyDescent="0.25">
      <c r="A4005">
        <f t="shared" si="62"/>
        <v>4004</v>
      </c>
      <c r="B4005" s="5">
        <v>45232</v>
      </c>
      <c r="C4005" t="s">
        <v>45</v>
      </c>
      <c r="D4005">
        <v>1</v>
      </c>
      <c r="E4005">
        <v>174</v>
      </c>
      <c r="F4005" t="s">
        <v>12</v>
      </c>
      <c r="G4005" t="s">
        <v>30</v>
      </c>
      <c r="H4005">
        <v>1</v>
      </c>
    </row>
    <row r="4006" spans="1:8" x14ac:dyDescent="0.25">
      <c r="A4006">
        <f t="shared" si="62"/>
        <v>4005</v>
      </c>
      <c r="B4006" s="5">
        <v>45232</v>
      </c>
      <c r="C4006" t="s">
        <v>45</v>
      </c>
      <c r="D4006">
        <v>6</v>
      </c>
      <c r="E4006">
        <v>203</v>
      </c>
      <c r="F4006" t="s">
        <v>12</v>
      </c>
      <c r="G4006" t="s">
        <v>41</v>
      </c>
      <c r="H4006">
        <v>1</v>
      </c>
    </row>
    <row r="4007" spans="1:8" x14ac:dyDescent="0.25">
      <c r="A4007">
        <f t="shared" si="62"/>
        <v>4006</v>
      </c>
      <c r="B4007" s="5">
        <v>45232</v>
      </c>
      <c r="C4007" t="s">
        <v>39</v>
      </c>
      <c r="D4007">
        <v>10</v>
      </c>
      <c r="E4007">
        <v>85</v>
      </c>
      <c r="F4007" t="s">
        <v>18</v>
      </c>
      <c r="G4007" t="s">
        <v>58</v>
      </c>
      <c r="H4007">
        <v>3</v>
      </c>
    </row>
    <row r="4008" spans="1:8" x14ac:dyDescent="0.25">
      <c r="A4008">
        <f t="shared" si="62"/>
        <v>4007</v>
      </c>
      <c r="B4008" s="5">
        <v>45232</v>
      </c>
      <c r="C4008" t="s">
        <v>45</v>
      </c>
      <c r="D4008">
        <v>3</v>
      </c>
      <c r="E4008">
        <v>148</v>
      </c>
      <c r="F4008" t="s">
        <v>12</v>
      </c>
      <c r="G4008" t="s">
        <v>49</v>
      </c>
      <c r="H4008">
        <v>2</v>
      </c>
    </row>
    <row r="4009" spans="1:8" x14ac:dyDescent="0.25">
      <c r="A4009">
        <f t="shared" si="62"/>
        <v>4008</v>
      </c>
      <c r="B4009" s="5">
        <v>45232</v>
      </c>
      <c r="C4009" t="s">
        <v>39</v>
      </c>
      <c r="D4009">
        <v>2</v>
      </c>
      <c r="E4009">
        <v>109</v>
      </c>
      <c r="F4009" t="s">
        <v>18</v>
      </c>
      <c r="G4009" t="s">
        <v>61</v>
      </c>
      <c r="H4009">
        <v>3</v>
      </c>
    </row>
    <row r="4010" spans="1:8" x14ac:dyDescent="0.25">
      <c r="A4010">
        <f t="shared" si="62"/>
        <v>4009</v>
      </c>
      <c r="B4010" s="5">
        <v>45232</v>
      </c>
      <c r="C4010" t="s">
        <v>45</v>
      </c>
      <c r="D4010">
        <v>3</v>
      </c>
      <c r="E4010">
        <v>128</v>
      </c>
      <c r="F4010" t="s">
        <v>18</v>
      </c>
      <c r="G4010" t="s">
        <v>49</v>
      </c>
      <c r="H4010">
        <v>5</v>
      </c>
    </row>
    <row r="4011" spans="1:8" x14ac:dyDescent="0.25">
      <c r="A4011">
        <f t="shared" si="62"/>
        <v>4010</v>
      </c>
      <c r="B4011" s="5">
        <v>45232</v>
      </c>
      <c r="C4011" t="s">
        <v>39</v>
      </c>
      <c r="D4011">
        <v>4</v>
      </c>
      <c r="E4011">
        <v>140</v>
      </c>
      <c r="F4011" t="s">
        <v>18</v>
      </c>
      <c r="G4011" t="s">
        <v>30</v>
      </c>
      <c r="H4011">
        <v>4</v>
      </c>
    </row>
    <row r="4012" spans="1:8" x14ac:dyDescent="0.25">
      <c r="A4012">
        <f t="shared" si="62"/>
        <v>4011</v>
      </c>
      <c r="B4012" s="5">
        <v>45232</v>
      </c>
      <c r="C4012" t="s">
        <v>39</v>
      </c>
      <c r="D4012">
        <v>8</v>
      </c>
      <c r="E4012">
        <v>183</v>
      </c>
      <c r="F4012" t="s">
        <v>12</v>
      </c>
      <c r="G4012" t="s">
        <v>30</v>
      </c>
      <c r="H4012">
        <v>1</v>
      </c>
    </row>
    <row r="4013" spans="1:8" x14ac:dyDescent="0.25">
      <c r="A4013">
        <f t="shared" si="62"/>
        <v>4012</v>
      </c>
      <c r="B4013" s="5">
        <v>45232</v>
      </c>
      <c r="C4013" t="s">
        <v>45</v>
      </c>
      <c r="D4013">
        <v>4</v>
      </c>
      <c r="E4013">
        <v>72</v>
      </c>
      <c r="F4013" t="s">
        <v>12</v>
      </c>
      <c r="G4013" t="s">
        <v>61</v>
      </c>
      <c r="H4013">
        <v>4</v>
      </c>
    </row>
    <row r="4014" spans="1:8" x14ac:dyDescent="0.25">
      <c r="A4014">
        <f t="shared" si="62"/>
        <v>4013</v>
      </c>
      <c r="B4014" s="5">
        <v>45233</v>
      </c>
      <c r="C4014" t="s">
        <v>45</v>
      </c>
      <c r="D4014">
        <v>4</v>
      </c>
      <c r="E4014">
        <v>184</v>
      </c>
      <c r="F4014" t="s">
        <v>18</v>
      </c>
      <c r="G4014" t="s">
        <v>49</v>
      </c>
      <c r="H4014">
        <v>3</v>
      </c>
    </row>
    <row r="4015" spans="1:8" x14ac:dyDescent="0.25">
      <c r="A4015">
        <f t="shared" si="62"/>
        <v>4014</v>
      </c>
      <c r="B4015" s="5">
        <v>45233</v>
      </c>
      <c r="C4015" t="s">
        <v>39</v>
      </c>
      <c r="D4015">
        <v>1</v>
      </c>
      <c r="E4015">
        <v>101</v>
      </c>
      <c r="F4015" t="s">
        <v>18</v>
      </c>
      <c r="G4015" t="s">
        <v>30</v>
      </c>
      <c r="H4015">
        <v>2</v>
      </c>
    </row>
    <row r="4016" spans="1:8" x14ac:dyDescent="0.25">
      <c r="A4016">
        <f t="shared" si="62"/>
        <v>4015</v>
      </c>
      <c r="B4016" s="5">
        <v>45233</v>
      </c>
      <c r="C4016" t="s">
        <v>45</v>
      </c>
      <c r="D4016">
        <v>6</v>
      </c>
      <c r="E4016">
        <v>112</v>
      </c>
      <c r="F4016" t="s">
        <v>12</v>
      </c>
      <c r="G4016" t="s">
        <v>66</v>
      </c>
      <c r="H4016">
        <v>4</v>
      </c>
    </row>
    <row r="4017" spans="1:8" x14ac:dyDescent="0.25">
      <c r="A4017">
        <f t="shared" si="62"/>
        <v>4016</v>
      </c>
      <c r="B4017" s="5">
        <v>45233</v>
      </c>
      <c r="C4017" t="s">
        <v>45</v>
      </c>
      <c r="D4017">
        <v>3</v>
      </c>
      <c r="E4017">
        <v>181</v>
      </c>
      <c r="F4017" t="s">
        <v>18</v>
      </c>
      <c r="G4017" t="s">
        <v>61</v>
      </c>
      <c r="H4017">
        <v>1</v>
      </c>
    </row>
    <row r="4018" spans="1:8" x14ac:dyDescent="0.25">
      <c r="A4018">
        <f t="shared" si="62"/>
        <v>4017</v>
      </c>
      <c r="B4018" s="5">
        <v>45233</v>
      </c>
      <c r="C4018" t="s">
        <v>45</v>
      </c>
      <c r="D4018">
        <v>10</v>
      </c>
      <c r="E4018">
        <v>32</v>
      </c>
      <c r="F4018" t="s">
        <v>18</v>
      </c>
      <c r="G4018" t="s">
        <v>58</v>
      </c>
      <c r="H4018">
        <v>5</v>
      </c>
    </row>
    <row r="4019" spans="1:8" x14ac:dyDescent="0.25">
      <c r="A4019">
        <f t="shared" si="62"/>
        <v>4018</v>
      </c>
      <c r="B4019" s="5">
        <v>45233</v>
      </c>
      <c r="C4019" t="s">
        <v>45</v>
      </c>
      <c r="D4019">
        <v>1</v>
      </c>
      <c r="E4019">
        <v>192</v>
      </c>
      <c r="F4019" t="s">
        <v>18</v>
      </c>
      <c r="G4019" t="s">
        <v>61</v>
      </c>
      <c r="H4019">
        <v>2</v>
      </c>
    </row>
    <row r="4020" spans="1:8" x14ac:dyDescent="0.25">
      <c r="A4020">
        <f t="shared" si="62"/>
        <v>4019</v>
      </c>
      <c r="B4020" s="5">
        <v>45233</v>
      </c>
      <c r="C4020" t="s">
        <v>39</v>
      </c>
      <c r="D4020">
        <v>6</v>
      </c>
      <c r="E4020">
        <v>81</v>
      </c>
      <c r="F4020" t="s">
        <v>12</v>
      </c>
      <c r="G4020" t="s">
        <v>66</v>
      </c>
      <c r="H4020">
        <v>5</v>
      </c>
    </row>
    <row r="4021" spans="1:8" x14ac:dyDescent="0.25">
      <c r="A4021">
        <f t="shared" si="62"/>
        <v>4020</v>
      </c>
      <c r="B4021" s="5">
        <v>45233</v>
      </c>
      <c r="C4021" t="s">
        <v>45</v>
      </c>
      <c r="D4021">
        <v>3</v>
      </c>
      <c r="E4021">
        <v>172</v>
      </c>
      <c r="F4021" t="s">
        <v>18</v>
      </c>
      <c r="G4021" t="s">
        <v>61</v>
      </c>
      <c r="H4021">
        <v>5</v>
      </c>
    </row>
    <row r="4022" spans="1:8" x14ac:dyDescent="0.25">
      <c r="A4022">
        <f t="shared" si="62"/>
        <v>4021</v>
      </c>
      <c r="B4022" s="5">
        <v>45233</v>
      </c>
      <c r="C4022" t="s">
        <v>45</v>
      </c>
      <c r="D4022">
        <v>1</v>
      </c>
      <c r="E4022">
        <v>139</v>
      </c>
      <c r="F4022" t="s">
        <v>18</v>
      </c>
      <c r="G4022" t="s">
        <v>30</v>
      </c>
      <c r="H4022">
        <v>4</v>
      </c>
    </row>
    <row r="4023" spans="1:8" x14ac:dyDescent="0.25">
      <c r="A4023">
        <f t="shared" si="62"/>
        <v>4022</v>
      </c>
      <c r="B4023" s="5">
        <v>45233</v>
      </c>
      <c r="C4023" t="s">
        <v>45</v>
      </c>
      <c r="D4023">
        <v>1</v>
      </c>
      <c r="E4023">
        <v>40</v>
      </c>
      <c r="F4023" t="s">
        <v>12</v>
      </c>
      <c r="G4023" t="s">
        <v>58</v>
      </c>
      <c r="H4023">
        <v>3</v>
      </c>
    </row>
    <row r="4024" spans="1:8" x14ac:dyDescent="0.25">
      <c r="A4024">
        <f t="shared" si="62"/>
        <v>4023</v>
      </c>
      <c r="B4024" s="5">
        <v>45233</v>
      </c>
      <c r="C4024" t="s">
        <v>39</v>
      </c>
      <c r="D4024">
        <v>8</v>
      </c>
      <c r="E4024">
        <v>113</v>
      </c>
      <c r="F4024" t="s">
        <v>18</v>
      </c>
      <c r="G4024" t="s">
        <v>58</v>
      </c>
      <c r="H4024">
        <v>3</v>
      </c>
    </row>
    <row r="4025" spans="1:8" x14ac:dyDescent="0.25">
      <c r="A4025">
        <f t="shared" si="62"/>
        <v>4024</v>
      </c>
      <c r="B4025" s="5">
        <v>45233</v>
      </c>
      <c r="C4025" t="s">
        <v>45</v>
      </c>
      <c r="D4025">
        <v>9</v>
      </c>
      <c r="E4025">
        <v>188</v>
      </c>
      <c r="F4025" t="s">
        <v>18</v>
      </c>
      <c r="G4025" t="s">
        <v>58</v>
      </c>
      <c r="H4025">
        <v>5</v>
      </c>
    </row>
    <row r="4026" spans="1:8" x14ac:dyDescent="0.25">
      <c r="A4026">
        <f t="shared" si="62"/>
        <v>4025</v>
      </c>
      <c r="B4026" s="5">
        <v>45233</v>
      </c>
      <c r="C4026" t="s">
        <v>45</v>
      </c>
      <c r="D4026">
        <v>4</v>
      </c>
      <c r="E4026">
        <v>147</v>
      </c>
      <c r="F4026" t="s">
        <v>12</v>
      </c>
      <c r="G4026" t="s">
        <v>61</v>
      </c>
      <c r="H4026">
        <v>1</v>
      </c>
    </row>
    <row r="4027" spans="1:8" x14ac:dyDescent="0.25">
      <c r="A4027">
        <f t="shared" si="62"/>
        <v>4026</v>
      </c>
      <c r="B4027" s="5">
        <v>45233</v>
      </c>
      <c r="C4027" t="s">
        <v>39</v>
      </c>
      <c r="D4027">
        <v>7</v>
      </c>
      <c r="E4027">
        <v>129</v>
      </c>
      <c r="F4027" t="s">
        <v>12</v>
      </c>
      <c r="G4027" t="s">
        <v>58</v>
      </c>
      <c r="H4027">
        <v>2</v>
      </c>
    </row>
    <row r="4028" spans="1:8" x14ac:dyDescent="0.25">
      <c r="A4028">
        <f t="shared" si="62"/>
        <v>4027</v>
      </c>
      <c r="B4028" s="5">
        <v>45234</v>
      </c>
      <c r="C4028" t="s">
        <v>39</v>
      </c>
      <c r="D4028">
        <v>8</v>
      </c>
      <c r="E4028">
        <v>100</v>
      </c>
      <c r="F4028" t="s">
        <v>18</v>
      </c>
      <c r="G4028" t="s">
        <v>30</v>
      </c>
      <c r="H4028">
        <v>2</v>
      </c>
    </row>
    <row r="4029" spans="1:8" x14ac:dyDescent="0.25">
      <c r="A4029">
        <f t="shared" si="62"/>
        <v>4028</v>
      </c>
      <c r="B4029" s="5">
        <v>45234</v>
      </c>
      <c r="C4029" t="s">
        <v>45</v>
      </c>
      <c r="D4029">
        <v>6</v>
      </c>
      <c r="E4029">
        <v>179</v>
      </c>
      <c r="F4029" t="s">
        <v>12</v>
      </c>
      <c r="G4029" t="s">
        <v>66</v>
      </c>
      <c r="H4029">
        <v>2</v>
      </c>
    </row>
    <row r="4030" spans="1:8" x14ac:dyDescent="0.25">
      <c r="A4030">
        <f t="shared" si="62"/>
        <v>4029</v>
      </c>
      <c r="B4030" s="5">
        <v>45234</v>
      </c>
      <c r="C4030" t="s">
        <v>39</v>
      </c>
      <c r="D4030">
        <v>1</v>
      </c>
      <c r="E4030">
        <v>130</v>
      </c>
      <c r="F4030" t="s">
        <v>18</v>
      </c>
      <c r="G4030" t="s">
        <v>61</v>
      </c>
      <c r="H4030">
        <v>4</v>
      </c>
    </row>
    <row r="4031" spans="1:8" x14ac:dyDescent="0.25">
      <c r="A4031">
        <f t="shared" si="62"/>
        <v>4030</v>
      </c>
      <c r="B4031" s="5">
        <v>45234</v>
      </c>
      <c r="C4031" t="s">
        <v>45</v>
      </c>
      <c r="D4031">
        <v>5</v>
      </c>
      <c r="E4031">
        <v>189</v>
      </c>
      <c r="F4031" t="s">
        <v>18</v>
      </c>
      <c r="G4031" t="s">
        <v>58</v>
      </c>
      <c r="H4031">
        <v>5</v>
      </c>
    </row>
    <row r="4032" spans="1:8" x14ac:dyDescent="0.25">
      <c r="A4032">
        <f t="shared" si="62"/>
        <v>4031</v>
      </c>
      <c r="B4032" s="5">
        <v>45234</v>
      </c>
      <c r="C4032" t="s">
        <v>45</v>
      </c>
      <c r="D4032">
        <v>4</v>
      </c>
      <c r="E4032">
        <v>118</v>
      </c>
      <c r="F4032" t="s">
        <v>12</v>
      </c>
      <c r="G4032" t="s">
        <v>41</v>
      </c>
      <c r="H4032">
        <v>3</v>
      </c>
    </row>
    <row r="4033" spans="1:8" x14ac:dyDescent="0.25">
      <c r="A4033">
        <f t="shared" si="62"/>
        <v>4032</v>
      </c>
      <c r="B4033" s="5">
        <v>45234</v>
      </c>
      <c r="C4033" t="s">
        <v>39</v>
      </c>
      <c r="D4033">
        <v>2</v>
      </c>
      <c r="E4033">
        <v>138</v>
      </c>
      <c r="F4033" t="s">
        <v>18</v>
      </c>
      <c r="G4033" t="s">
        <v>41</v>
      </c>
      <c r="H4033">
        <v>4</v>
      </c>
    </row>
    <row r="4034" spans="1:8" x14ac:dyDescent="0.25">
      <c r="A4034">
        <f t="shared" ref="A4034:A4097" si="63">ROW()-1</f>
        <v>4033</v>
      </c>
      <c r="B4034" s="5">
        <v>45234</v>
      </c>
      <c r="C4034" t="s">
        <v>45</v>
      </c>
      <c r="D4034">
        <v>3</v>
      </c>
      <c r="E4034">
        <v>113</v>
      </c>
      <c r="F4034" t="s">
        <v>18</v>
      </c>
      <c r="G4034" t="s">
        <v>66</v>
      </c>
      <c r="H4034">
        <v>4</v>
      </c>
    </row>
    <row r="4035" spans="1:8" x14ac:dyDescent="0.25">
      <c r="A4035">
        <f t="shared" si="63"/>
        <v>4034</v>
      </c>
      <c r="B4035" s="5">
        <v>45234</v>
      </c>
      <c r="C4035" t="s">
        <v>45</v>
      </c>
      <c r="D4035">
        <v>8</v>
      </c>
      <c r="E4035">
        <v>174</v>
      </c>
      <c r="F4035" t="s">
        <v>12</v>
      </c>
      <c r="G4035" t="s">
        <v>30</v>
      </c>
      <c r="H4035">
        <v>4</v>
      </c>
    </row>
    <row r="4036" spans="1:8" x14ac:dyDescent="0.25">
      <c r="A4036">
        <f t="shared" si="63"/>
        <v>4035</v>
      </c>
      <c r="B4036" s="5">
        <v>45234</v>
      </c>
      <c r="C4036" t="s">
        <v>39</v>
      </c>
      <c r="D4036">
        <v>2</v>
      </c>
      <c r="E4036">
        <v>73</v>
      </c>
      <c r="F4036" t="s">
        <v>18</v>
      </c>
      <c r="G4036" t="s">
        <v>61</v>
      </c>
      <c r="H4036">
        <v>4</v>
      </c>
    </row>
    <row r="4037" spans="1:8" x14ac:dyDescent="0.25">
      <c r="A4037">
        <f t="shared" si="63"/>
        <v>4036</v>
      </c>
      <c r="B4037" s="5">
        <v>45234</v>
      </c>
      <c r="C4037" t="s">
        <v>45</v>
      </c>
      <c r="D4037">
        <v>10</v>
      </c>
      <c r="E4037">
        <v>35</v>
      </c>
      <c r="F4037" t="s">
        <v>12</v>
      </c>
      <c r="G4037" t="s">
        <v>41</v>
      </c>
      <c r="H4037">
        <v>1</v>
      </c>
    </row>
    <row r="4038" spans="1:8" x14ac:dyDescent="0.25">
      <c r="A4038">
        <f t="shared" si="63"/>
        <v>4037</v>
      </c>
      <c r="B4038" s="5">
        <v>45234</v>
      </c>
      <c r="C4038" t="s">
        <v>39</v>
      </c>
      <c r="D4038">
        <v>4</v>
      </c>
      <c r="E4038">
        <v>91</v>
      </c>
      <c r="F4038" t="s">
        <v>18</v>
      </c>
      <c r="G4038" t="s">
        <v>30</v>
      </c>
      <c r="H4038">
        <v>4</v>
      </c>
    </row>
    <row r="4039" spans="1:8" x14ac:dyDescent="0.25">
      <c r="A4039">
        <f t="shared" si="63"/>
        <v>4038</v>
      </c>
      <c r="B4039" s="5">
        <v>45234</v>
      </c>
      <c r="C4039" t="s">
        <v>39</v>
      </c>
      <c r="D4039">
        <v>2</v>
      </c>
      <c r="E4039">
        <v>140</v>
      </c>
      <c r="F4039" t="s">
        <v>12</v>
      </c>
      <c r="G4039" t="s">
        <v>49</v>
      </c>
      <c r="H4039">
        <v>5</v>
      </c>
    </row>
    <row r="4040" spans="1:8" x14ac:dyDescent="0.25">
      <c r="A4040">
        <f t="shared" si="63"/>
        <v>4039</v>
      </c>
      <c r="B4040" s="5">
        <v>45234</v>
      </c>
      <c r="C4040" t="s">
        <v>45</v>
      </c>
      <c r="D4040">
        <v>10</v>
      </c>
      <c r="E4040">
        <v>148</v>
      </c>
      <c r="F4040" t="s">
        <v>18</v>
      </c>
      <c r="G4040" t="s">
        <v>30</v>
      </c>
      <c r="H4040">
        <v>2</v>
      </c>
    </row>
    <row r="4041" spans="1:8" x14ac:dyDescent="0.25">
      <c r="A4041">
        <f t="shared" si="63"/>
        <v>4040</v>
      </c>
      <c r="B4041" s="5">
        <v>45234</v>
      </c>
      <c r="C4041" t="s">
        <v>39</v>
      </c>
      <c r="D4041">
        <v>8</v>
      </c>
      <c r="E4041">
        <v>30</v>
      </c>
      <c r="F4041" t="s">
        <v>18</v>
      </c>
      <c r="G4041" t="s">
        <v>66</v>
      </c>
      <c r="H4041">
        <v>2</v>
      </c>
    </row>
    <row r="4042" spans="1:8" x14ac:dyDescent="0.25">
      <c r="A4042">
        <f t="shared" si="63"/>
        <v>4041</v>
      </c>
      <c r="B4042" s="5">
        <v>45234</v>
      </c>
      <c r="C4042" t="s">
        <v>45</v>
      </c>
      <c r="D4042">
        <v>3</v>
      </c>
      <c r="E4042">
        <v>59</v>
      </c>
      <c r="F4042" t="s">
        <v>12</v>
      </c>
      <c r="G4042" t="s">
        <v>58</v>
      </c>
      <c r="H4042">
        <v>2</v>
      </c>
    </row>
    <row r="4043" spans="1:8" x14ac:dyDescent="0.25">
      <c r="A4043">
        <f t="shared" si="63"/>
        <v>4042</v>
      </c>
      <c r="B4043" s="5">
        <v>45234</v>
      </c>
      <c r="C4043" t="s">
        <v>45</v>
      </c>
      <c r="D4043">
        <v>10</v>
      </c>
      <c r="E4043">
        <v>160</v>
      </c>
      <c r="F4043" t="s">
        <v>18</v>
      </c>
      <c r="G4043" t="s">
        <v>49</v>
      </c>
      <c r="H4043">
        <v>4</v>
      </c>
    </row>
    <row r="4044" spans="1:8" x14ac:dyDescent="0.25">
      <c r="A4044">
        <f t="shared" si="63"/>
        <v>4043</v>
      </c>
      <c r="B4044" s="5">
        <v>45235</v>
      </c>
      <c r="C4044" t="s">
        <v>45</v>
      </c>
      <c r="D4044">
        <v>8</v>
      </c>
      <c r="E4044">
        <v>141</v>
      </c>
      <c r="F4044" t="s">
        <v>12</v>
      </c>
      <c r="G4044" t="s">
        <v>61</v>
      </c>
      <c r="H4044">
        <v>4</v>
      </c>
    </row>
    <row r="4045" spans="1:8" x14ac:dyDescent="0.25">
      <c r="A4045">
        <f t="shared" si="63"/>
        <v>4044</v>
      </c>
      <c r="B4045" s="5">
        <v>45235</v>
      </c>
      <c r="C4045" t="s">
        <v>45</v>
      </c>
      <c r="D4045">
        <v>3</v>
      </c>
      <c r="E4045">
        <v>121</v>
      </c>
      <c r="F4045" t="s">
        <v>18</v>
      </c>
      <c r="G4045" t="s">
        <v>66</v>
      </c>
      <c r="H4045">
        <v>2</v>
      </c>
    </row>
    <row r="4046" spans="1:8" x14ac:dyDescent="0.25">
      <c r="A4046">
        <f t="shared" si="63"/>
        <v>4045</v>
      </c>
      <c r="B4046" s="5">
        <v>45235</v>
      </c>
      <c r="C4046" t="s">
        <v>45</v>
      </c>
      <c r="D4046">
        <v>10</v>
      </c>
      <c r="E4046">
        <v>61</v>
      </c>
      <c r="F4046" t="s">
        <v>18</v>
      </c>
      <c r="G4046" t="s">
        <v>30</v>
      </c>
      <c r="H4046">
        <v>4</v>
      </c>
    </row>
    <row r="4047" spans="1:8" x14ac:dyDescent="0.25">
      <c r="A4047">
        <f t="shared" si="63"/>
        <v>4046</v>
      </c>
      <c r="B4047" s="5">
        <v>45235</v>
      </c>
      <c r="C4047" t="s">
        <v>45</v>
      </c>
      <c r="D4047">
        <v>1</v>
      </c>
      <c r="E4047">
        <v>64</v>
      </c>
      <c r="F4047" t="s">
        <v>18</v>
      </c>
      <c r="G4047" t="s">
        <v>30</v>
      </c>
      <c r="H4047">
        <v>1</v>
      </c>
    </row>
    <row r="4048" spans="1:8" x14ac:dyDescent="0.25">
      <c r="A4048">
        <f t="shared" si="63"/>
        <v>4047</v>
      </c>
      <c r="B4048" s="5">
        <v>45235</v>
      </c>
      <c r="C4048" t="s">
        <v>45</v>
      </c>
      <c r="D4048">
        <v>2</v>
      </c>
      <c r="E4048">
        <v>188</v>
      </c>
      <c r="F4048" t="s">
        <v>12</v>
      </c>
      <c r="G4048" t="s">
        <v>66</v>
      </c>
      <c r="H4048">
        <v>4</v>
      </c>
    </row>
    <row r="4049" spans="1:8" x14ac:dyDescent="0.25">
      <c r="A4049">
        <f t="shared" si="63"/>
        <v>4048</v>
      </c>
      <c r="B4049" s="5">
        <v>45235</v>
      </c>
      <c r="C4049" t="s">
        <v>45</v>
      </c>
      <c r="D4049">
        <v>4</v>
      </c>
      <c r="E4049">
        <v>89</v>
      </c>
      <c r="F4049" t="s">
        <v>18</v>
      </c>
      <c r="G4049" t="s">
        <v>66</v>
      </c>
      <c r="H4049">
        <v>1</v>
      </c>
    </row>
    <row r="4050" spans="1:8" x14ac:dyDescent="0.25">
      <c r="A4050">
        <f t="shared" si="63"/>
        <v>4049</v>
      </c>
      <c r="B4050" s="5">
        <v>45235</v>
      </c>
      <c r="C4050" t="s">
        <v>45</v>
      </c>
      <c r="D4050">
        <v>3</v>
      </c>
      <c r="E4050">
        <v>76</v>
      </c>
      <c r="F4050" t="s">
        <v>18</v>
      </c>
      <c r="G4050" t="s">
        <v>49</v>
      </c>
      <c r="H4050">
        <v>1</v>
      </c>
    </row>
    <row r="4051" spans="1:8" x14ac:dyDescent="0.25">
      <c r="A4051">
        <f t="shared" si="63"/>
        <v>4050</v>
      </c>
      <c r="B4051" s="5">
        <v>45235</v>
      </c>
      <c r="C4051" t="s">
        <v>45</v>
      </c>
      <c r="D4051">
        <v>1</v>
      </c>
      <c r="E4051">
        <v>64</v>
      </c>
      <c r="F4051" t="s">
        <v>18</v>
      </c>
      <c r="G4051" t="s">
        <v>30</v>
      </c>
      <c r="H4051">
        <v>1</v>
      </c>
    </row>
    <row r="4052" spans="1:8" x14ac:dyDescent="0.25">
      <c r="A4052">
        <f t="shared" si="63"/>
        <v>4051</v>
      </c>
      <c r="B4052" s="5">
        <v>45236</v>
      </c>
      <c r="C4052" t="s">
        <v>45</v>
      </c>
      <c r="D4052">
        <v>2</v>
      </c>
      <c r="E4052">
        <v>146</v>
      </c>
      <c r="F4052" t="s">
        <v>18</v>
      </c>
      <c r="G4052" t="s">
        <v>61</v>
      </c>
      <c r="H4052">
        <v>3</v>
      </c>
    </row>
    <row r="4053" spans="1:8" x14ac:dyDescent="0.25">
      <c r="A4053">
        <f t="shared" si="63"/>
        <v>4052</v>
      </c>
      <c r="B4053" s="5">
        <v>45236</v>
      </c>
      <c r="C4053" t="s">
        <v>45</v>
      </c>
      <c r="D4053">
        <v>3</v>
      </c>
      <c r="E4053">
        <v>189</v>
      </c>
      <c r="F4053" t="s">
        <v>12</v>
      </c>
      <c r="G4053" t="s">
        <v>49</v>
      </c>
      <c r="H4053">
        <v>2</v>
      </c>
    </row>
    <row r="4054" spans="1:8" x14ac:dyDescent="0.25">
      <c r="A4054">
        <f t="shared" si="63"/>
        <v>4053</v>
      </c>
      <c r="B4054" s="5">
        <v>45236</v>
      </c>
      <c r="C4054" t="s">
        <v>45</v>
      </c>
      <c r="D4054">
        <v>6</v>
      </c>
      <c r="E4054">
        <v>182</v>
      </c>
      <c r="F4054" t="s">
        <v>12</v>
      </c>
      <c r="G4054" t="s">
        <v>49</v>
      </c>
      <c r="H4054">
        <v>4</v>
      </c>
    </row>
    <row r="4055" spans="1:8" x14ac:dyDescent="0.25">
      <c r="A4055">
        <f t="shared" si="63"/>
        <v>4054</v>
      </c>
      <c r="B4055" s="5">
        <v>45236</v>
      </c>
      <c r="C4055" t="s">
        <v>45</v>
      </c>
      <c r="D4055">
        <v>1</v>
      </c>
      <c r="E4055">
        <v>128</v>
      </c>
      <c r="F4055" t="s">
        <v>18</v>
      </c>
      <c r="G4055" t="s">
        <v>58</v>
      </c>
      <c r="H4055">
        <v>2</v>
      </c>
    </row>
    <row r="4056" spans="1:8" x14ac:dyDescent="0.25">
      <c r="A4056">
        <f t="shared" si="63"/>
        <v>4055</v>
      </c>
      <c r="B4056" s="5">
        <v>45236</v>
      </c>
      <c r="C4056" t="s">
        <v>45</v>
      </c>
      <c r="D4056">
        <v>4</v>
      </c>
      <c r="E4056">
        <v>78</v>
      </c>
      <c r="F4056" t="s">
        <v>12</v>
      </c>
      <c r="G4056" t="s">
        <v>49</v>
      </c>
      <c r="H4056">
        <v>4</v>
      </c>
    </row>
    <row r="4057" spans="1:8" x14ac:dyDescent="0.25">
      <c r="A4057">
        <f t="shared" si="63"/>
        <v>4056</v>
      </c>
      <c r="B4057" s="5">
        <v>45236</v>
      </c>
      <c r="C4057" t="s">
        <v>39</v>
      </c>
      <c r="D4057">
        <v>10</v>
      </c>
      <c r="E4057">
        <v>199</v>
      </c>
      <c r="F4057" t="s">
        <v>18</v>
      </c>
      <c r="G4057" t="s">
        <v>61</v>
      </c>
      <c r="H4057">
        <v>1</v>
      </c>
    </row>
    <row r="4058" spans="1:8" x14ac:dyDescent="0.25">
      <c r="A4058">
        <f t="shared" si="63"/>
        <v>4057</v>
      </c>
      <c r="B4058" s="5">
        <v>45236</v>
      </c>
      <c r="C4058" t="s">
        <v>45</v>
      </c>
      <c r="D4058">
        <v>2</v>
      </c>
      <c r="E4058">
        <v>88</v>
      </c>
      <c r="F4058" t="s">
        <v>12</v>
      </c>
      <c r="G4058" t="s">
        <v>66</v>
      </c>
      <c r="H4058">
        <v>4</v>
      </c>
    </row>
    <row r="4059" spans="1:8" x14ac:dyDescent="0.25">
      <c r="A4059">
        <f t="shared" si="63"/>
        <v>4058</v>
      </c>
      <c r="B4059" s="5">
        <v>45236</v>
      </c>
      <c r="C4059" t="s">
        <v>45</v>
      </c>
      <c r="D4059">
        <v>8</v>
      </c>
      <c r="E4059">
        <v>77</v>
      </c>
      <c r="F4059" t="s">
        <v>18</v>
      </c>
      <c r="G4059" t="s">
        <v>66</v>
      </c>
      <c r="H4059">
        <v>3</v>
      </c>
    </row>
    <row r="4060" spans="1:8" x14ac:dyDescent="0.25">
      <c r="A4060">
        <f t="shared" si="63"/>
        <v>4059</v>
      </c>
      <c r="B4060" s="5">
        <v>45236</v>
      </c>
      <c r="C4060" t="s">
        <v>45</v>
      </c>
      <c r="D4060">
        <v>9</v>
      </c>
      <c r="E4060">
        <v>188</v>
      </c>
      <c r="F4060" t="s">
        <v>12</v>
      </c>
      <c r="G4060" t="s">
        <v>66</v>
      </c>
      <c r="H4060">
        <v>5</v>
      </c>
    </row>
    <row r="4061" spans="1:8" x14ac:dyDescent="0.25">
      <c r="A4061">
        <f t="shared" si="63"/>
        <v>4060</v>
      </c>
      <c r="B4061" s="5">
        <v>45236</v>
      </c>
      <c r="C4061" t="s">
        <v>45</v>
      </c>
      <c r="D4061">
        <v>4</v>
      </c>
      <c r="E4061">
        <v>88</v>
      </c>
      <c r="F4061" t="s">
        <v>12</v>
      </c>
      <c r="G4061" t="s">
        <v>41</v>
      </c>
      <c r="H4061">
        <v>4</v>
      </c>
    </row>
    <row r="4062" spans="1:8" x14ac:dyDescent="0.25">
      <c r="A4062">
        <f t="shared" si="63"/>
        <v>4061</v>
      </c>
      <c r="B4062" s="5">
        <v>45236</v>
      </c>
      <c r="C4062" t="s">
        <v>45</v>
      </c>
      <c r="D4062">
        <v>5</v>
      </c>
      <c r="E4062">
        <v>59</v>
      </c>
      <c r="F4062" t="s">
        <v>18</v>
      </c>
      <c r="G4062" t="s">
        <v>61</v>
      </c>
      <c r="H4062">
        <v>4</v>
      </c>
    </row>
    <row r="4063" spans="1:8" x14ac:dyDescent="0.25">
      <c r="A4063">
        <f t="shared" si="63"/>
        <v>4062</v>
      </c>
      <c r="B4063" s="5">
        <v>45236</v>
      </c>
      <c r="C4063" t="s">
        <v>45</v>
      </c>
      <c r="D4063">
        <v>10</v>
      </c>
      <c r="E4063">
        <v>69</v>
      </c>
      <c r="F4063" t="s">
        <v>12</v>
      </c>
      <c r="G4063" t="s">
        <v>58</v>
      </c>
      <c r="H4063">
        <v>3</v>
      </c>
    </row>
    <row r="4064" spans="1:8" x14ac:dyDescent="0.25">
      <c r="A4064">
        <f t="shared" si="63"/>
        <v>4063</v>
      </c>
      <c r="B4064" s="5">
        <v>45236</v>
      </c>
      <c r="C4064" t="s">
        <v>45</v>
      </c>
      <c r="D4064">
        <v>3</v>
      </c>
      <c r="E4064">
        <v>165</v>
      </c>
      <c r="F4064" t="s">
        <v>18</v>
      </c>
      <c r="G4064" t="s">
        <v>58</v>
      </c>
      <c r="H4064">
        <v>2</v>
      </c>
    </row>
    <row r="4065" spans="1:8" x14ac:dyDescent="0.25">
      <c r="A4065">
        <f t="shared" si="63"/>
        <v>4064</v>
      </c>
      <c r="B4065" s="5">
        <v>45236</v>
      </c>
      <c r="C4065" t="s">
        <v>45</v>
      </c>
      <c r="D4065">
        <v>2</v>
      </c>
      <c r="E4065">
        <v>68</v>
      </c>
      <c r="F4065" t="s">
        <v>12</v>
      </c>
      <c r="G4065" t="s">
        <v>49</v>
      </c>
      <c r="H4065">
        <v>3</v>
      </c>
    </row>
    <row r="4066" spans="1:8" x14ac:dyDescent="0.25">
      <c r="A4066">
        <f t="shared" si="63"/>
        <v>4065</v>
      </c>
      <c r="B4066" s="5">
        <v>45236</v>
      </c>
      <c r="C4066" t="s">
        <v>45</v>
      </c>
      <c r="D4066">
        <v>3</v>
      </c>
      <c r="E4066">
        <v>129</v>
      </c>
      <c r="F4066" t="s">
        <v>18</v>
      </c>
      <c r="G4066" t="s">
        <v>58</v>
      </c>
      <c r="H4066">
        <v>5</v>
      </c>
    </row>
    <row r="4067" spans="1:8" x14ac:dyDescent="0.25">
      <c r="A4067">
        <f t="shared" si="63"/>
        <v>4066</v>
      </c>
      <c r="B4067" s="5">
        <v>45236</v>
      </c>
      <c r="C4067" t="s">
        <v>45</v>
      </c>
      <c r="D4067">
        <v>10</v>
      </c>
      <c r="E4067">
        <v>92</v>
      </c>
      <c r="F4067" t="s">
        <v>12</v>
      </c>
      <c r="G4067" t="s">
        <v>41</v>
      </c>
      <c r="H4067">
        <v>4</v>
      </c>
    </row>
    <row r="4068" spans="1:8" x14ac:dyDescent="0.25">
      <c r="A4068">
        <f t="shared" si="63"/>
        <v>4067</v>
      </c>
      <c r="B4068" s="5">
        <v>45236</v>
      </c>
      <c r="C4068" t="s">
        <v>39</v>
      </c>
      <c r="D4068">
        <v>10</v>
      </c>
      <c r="E4068">
        <v>62</v>
      </c>
      <c r="F4068" t="s">
        <v>18</v>
      </c>
      <c r="G4068" t="s">
        <v>30</v>
      </c>
      <c r="H4068">
        <v>3</v>
      </c>
    </row>
    <row r="4069" spans="1:8" x14ac:dyDescent="0.25">
      <c r="A4069">
        <f t="shared" si="63"/>
        <v>4068</v>
      </c>
      <c r="B4069" s="5">
        <v>45236</v>
      </c>
      <c r="C4069" t="s">
        <v>45</v>
      </c>
      <c r="D4069">
        <v>8</v>
      </c>
      <c r="E4069">
        <v>198</v>
      </c>
      <c r="F4069" t="s">
        <v>12</v>
      </c>
      <c r="G4069" t="s">
        <v>49</v>
      </c>
      <c r="H4069">
        <v>5</v>
      </c>
    </row>
    <row r="4070" spans="1:8" x14ac:dyDescent="0.25">
      <c r="A4070">
        <f t="shared" si="63"/>
        <v>4069</v>
      </c>
      <c r="B4070" s="5">
        <v>45236</v>
      </c>
      <c r="C4070" t="s">
        <v>45</v>
      </c>
      <c r="D4070">
        <v>10</v>
      </c>
      <c r="E4070">
        <v>92</v>
      </c>
      <c r="F4070" t="s">
        <v>12</v>
      </c>
      <c r="G4070" t="s">
        <v>41</v>
      </c>
      <c r="H4070">
        <v>4</v>
      </c>
    </row>
    <row r="4071" spans="1:8" x14ac:dyDescent="0.25">
      <c r="A4071">
        <f t="shared" si="63"/>
        <v>4070</v>
      </c>
      <c r="B4071" s="5">
        <v>45237</v>
      </c>
      <c r="C4071" t="s">
        <v>45</v>
      </c>
      <c r="D4071">
        <v>1</v>
      </c>
      <c r="E4071">
        <v>192</v>
      </c>
      <c r="F4071" t="s">
        <v>12</v>
      </c>
      <c r="G4071" t="s">
        <v>49</v>
      </c>
      <c r="H4071">
        <v>3</v>
      </c>
    </row>
    <row r="4072" spans="1:8" x14ac:dyDescent="0.25">
      <c r="A4072">
        <f t="shared" si="63"/>
        <v>4071</v>
      </c>
      <c r="B4072" s="5">
        <v>45237</v>
      </c>
      <c r="C4072" t="s">
        <v>45</v>
      </c>
      <c r="D4072">
        <v>6</v>
      </c>
      <c r="E4072">
        <v>110</v>
      </c>
      <c r="F4072" t="s">
        <v>18</v>
      </c>
      <c r="G4072" t="s">
        <v>41</v>
      </c>
      <c r="H4072">
        <v>5</v>
      </c>
    </row>
    <row r="4073" spans="1:8" x14ac:dyDescent="0.25">
      <c r="A4073">
        <f t="shared" si="63"/>
        <v>4072</v>
      </c>
      <c r="B4073" s="5">
        <v>45237</v>
      </c>
      <c r="C4073" t="s">
        <v>45</v>
      </c>
      <c r="D4073">
        <v>5</v>
      </c>
      <c r="E4073">
        <v>87</v>
      </c>
      <c r="F4073" t="s">
        <v>12</v>
      </c>
      <c r="G4073" t="s">
        <v>66</v>
      </c>
      <c r="H4073">
        <v>5</v>
      </c>
    </row>
    <row r="4074" spans="1:8" x14ac:dyDescent="0.25">
      <c r="A4074">
        <f t="shared" si="63"/>
        <v>4073</v>
      </c>
      <c r="B4074" s="5">
        <v>45237</v>
      </c>
      <c r="C4074" t="s">
        <v>39</v>
      </c>
      <c r="D4074">
        <v>8</v>
      </c>
      <c r="E4074">
        <v>52</v>
      </c>
      <c r="F4074" t="s">
        <v>18</v>
      </c>
      <c r="G4074" t="s">
        <v>41</v>
      </c>
      <c r="H4074">
        <v>1</v>
      </c>
    </row>
    <row r="4075" spans="1:8" x14ac:dyDescent="0.25">
      <c r="A4075">
        <f t="shared" si="63"/>
        <v>4074</v>
      </c>
      <c r="B4075" s="5">
        <v>45237</v>
      </c>
      <c r="C4075" t="s">
        <v>39</v>
      </c>
      <c r="D4075">
        <v>5</v>
      </c>
      <c r="E4075">
        <v>181</v>
      </c>
      <c r="F4075" t="s">
        <v>12</v>
      </c>
      <c r="G4075" t="s">
        <v>30</v>
      </c>
      <c r="H4075">
        <v>1</v>
      </c>
    </row>
    <row r="4076" spans="1:8" x14ac:dyDescent="0.25">
      <c r="A4076">
        <f t="shared" si="63"/>
        <v>4075</v>
      </c>
      <c r="B4076" s="5">
        <v>45237</v>
      </c>
      <c r="C4076" t="s">
        <v>39</v>
      </c>
      <c r="D4076">
        <v>3</v>
      </c>
      <c r="E4076">
        <v>58</v>
      </c>
      <c r="F4076" t="s">
        <v>12</v>
      </c>
      <c r="G4076" t="s">
        <v>66</v>
      </c>
      <c r="H4076">
        <v>5</v>
      </c>
    </row>
    <row r="4077" spans="1:8" x14ac:dyDescent="0.25">
      <c r="A4077">
        <f t="shared" si="63"/>
        <v>4076</v>
      </c>
      <c r="B4077" s="5">
        <v>45237</v>
      </c>
      <c r="C4077" t="s">
        <v>39</v>
      </c>
      <c r="D4077">
        <v>2</v>
      </c>
      <c r="E4077">
        <v>68</v>
      </c>
      <c r="F4077" t="s">
        <v>18</v>
      </c>
      <c r="G4077" t="s">
        <v>49</v>
      </c>
      <c r="H4077">
        <v>1</v>
      </c>
    </row>
    <row r="4078" spans="1:8" x14ac:dyDescent="0.25">
      <c r="A4078">
        <f t="shared" si="63"/>
        <v>4077</v>
      </c>
      <c r="B4078" s="5">
        <v>45237</v>
      </c>
      <c r="C4078" t="s">
        <v>39</v>
      </c>
      <c r="D4078">
        <v>2</v>
      </c>
      <c r="E4078">
        <v>101</v>
      </c>
      <c r="F4078" t="s">
        <v>12</v>
      </c>
      <c r="G4078" t="s">
        <v>49</v>
      </c>
      <c r="H4078">
        <v>4</v>
      </c>
    </row>
    <row r="4079" spans="1:8" x14ac:dyDescent="0.25">
      <c r="A4079">
        <f t="shared" si="63"/>
        <v>4078</v>
      </c>
      <c r="B4079" s="5">
        <v>45237</v>
      </c>
      <c r="C4079" t="s">
        <v>45</v>
      </c>
      <c r="D4079">
        <v>9</v>
      </c>
      <c r="E4079">
        <v>81</v>
      </c>
      <c r="F4079" t="s">
        <v>12</v>
      </c>
      <c r="G4079" t="s">
        <v>30</v>
      </c>
      <c r="H4079">
        <v>5</v>
      </c>
    </row>
    <row r="4080" spans="1:8" x14ac:dyDescent="0.25">
      <c r="A4080">
        <f t="shared" si="63"/>
        <v>4079</v>
      </c>
      <c r="B4080" s="5">
        <v>45237</v>
      </c>
      <c r="C4080" t="s">
        <v>39</v>
      </c>
      <c r="D4080">
        <v>9</v>
      </c>
      <c r="E4080">
        <v>143</v>
      </c>
      <c r="F4080" t="s">
        <v>12</v>
      </c>
      <c r="G4080" t="s">
        <v>41</v>
      </c>
      <c r="H4080">
        <v>3</v>
      </c>
    </row>
    <row r="4081" spans="1:8" x14ac:dyDescent="0.25">
      <c r="A4081">
        <f t="shared" si="63"/>
        <v>4080</v>
      </c>
      <c r="B4081" s="5">
        <v>45237</v>
      </c>
      <c r="C4081" t="s">
        <v>45</v>
      </c>
      <c r="D4081">
        <v>5</v>
      </c>
      <c r="E4081">
        <v>168</v>
      </c>
      <c r="F4081" t="s">
        <v>18</v>
      </c>
      <c r="G4081" t="s">
        <v>66</v>
      </c>
      <c r="H4081">
        <v>1</v>
      </c>
    </row>
    <row r="4082" spans="1:8" x14ac:dyDescent="0.25">
      <c r="A4082">
        <f t="shared" si="63"/>
        <v>4081</v>
      </c>
      <c r="B4082" s="5">
        <v>45237</v>
      </c>
      <c r="C4082" t="s">
        <v>45</v>
      </c>
      <c r="D4082">
        <v>9</v>
      </c>
      <c r="E4082">
        <v>109</v>
      </c>
      <c r="F4082" t="s">
        <v>12</v>
      </c>
      <c r="G4082" t="s">
        <v>30</v>
      </c>
      <c r="H4082">
        <v>5</v>
      </c>
    </row>
    <row r="4083" spans="1:8" x14ac:dyDescent="0.25">
      <c r="A4083">
        <f t="shared" si="63"/>
        <v>4082</v>
      </c>
      <c r="B4083" s="5">
        <v>45238</v>
      </c>
      <c r="C4083" t="s">
        <v>45</v>
      </c>
      <c r="D4083">
        <v>6</v>
      </c>
      <c r="E4083">
        <v>96</v>
      </c>
      <c r="F4083" t="s">
        <v>18</v>
      </c>
      <c r="G4083" t="s">
        <v>61</v>
      </c>
      <c r="H4083">
        <v>1</v>
      </c>
    </row>
    <row r="4084" spans="1:8" x14ac:dyDescent="0.25">
      <c r="A4084">
        <f t="shared" si="63"/>
        <v>4083</v>
      </c>
      <c r="B4084" s="5">
        <v>45238</v>
      </c>
      <c r="C4084" t="s">
        <v>45</v>
      </c>
      <c r="D4084">
        <v>4</v>
      </c>
      <c r="E4084">
        <v>170</v>
      </c>
      <c r="F4084" t="s">
        <v>12</v>
      </c>
      <c r="G4084" t="s">
        <v>41</v>
      </c>
      <c r="H4084">
        <v>5</v>
      </c>
    </row>
    <row r="4085" spans="1:8" x14ac:dyDescent="0.25">
      <c r="A4085">
        <f t="shared" si="63"/>
        <v>4084</v>
      </c>
      <c r="B4085" s="5">
        <v>45238</v>
      </c>
      <c r="C4085" t="s">
        <v>39</v>
      </c>
      <c r="D4085">
        <v>6</v>
      </c>
      <c r="E4085">
        <v>139</v>
      </c>
      <c r="F4085" t="s">
        <v>12</v>
      </c>
      <c r="G4085" t="s">
        <v>61</v>
      </c>
      <c r="H4085">
        <v>1</v>
      </c>
    </row>
    <row r="4086" spans="1:8" x14ac:dyDescent="0.25">
      <c r="A4086">
        <f t="shared" si="63"/>
        <v>4085</v>
      </c>
      <c r="B4086" s="5">
        <v>45238</v>
      </c>
      <c r="C4086" t="s">
        <v>45</v>
      </c>
      <c r="D4086">
        <v>7</v>
      </c>
      <c r="E4086">
        <v>194</v>
      </c>
      <c r="F4086" t="s">
        <v>12</v>
      </c>
      <c r="G4086" t="s">
        <v>58</v>
      </c>
      <c r="H4086">
        <v>4</v>
      </c>
    </row>
    <row r="4087" spans="1:8" x14ac:dyDescent="0.25">
      <c r="A4087">
        <f t="shared" si="63"/>
        <v>4086</v>
      </c>
      <c r="B4087" s="5">
        <v>45238</v>
      </c>
      <c r="C4087" t="s">
        <v>45</v>
      </c>
      <c r="D4087">
        <v>1</v>
      </c>
      <c r="E4087">
        <v>145</v>
      </c>
      <c r="F4087" t="s">
        <v>12</v>
      </c>
      <c r="G4087" t="s">
        <v>66</v>
      </c>
      <c r="H4087">
        <v>4</v>
      </c>
    </row>
    <row r="4088" spans="1:8" x14ac:dyDescent="0.25">
      <c r="A4088">
        <f t="shared" si="63"/>
        <v>4087</v>
      </c>
      <c r="B4088" s="5">
        <v>45238</v>
      </c>
      <c r="C4088" t="s">
        <v>45</v>
      </c>
      <c r="D4088">
        <v>7</v>
      </c>
      <c r="E4088">
        <v>64</v>
      </c>
      <c r="F4088" t="s">
        <v>18</v>
      </c>
      <c r="G4088" t="s">
        <v>61</v>
      </c>
      <c r="H4088">
        <v>2</v>
      </c>
    </row>
    <row r="4089" spans="1:8" x14ac:dyDescent="0.25">
      <c r="A4089">
        <f t="shared" si="63"/>
        <v>4088</v>
      </c>
      <c r="B4089" s="5">
        <v>45238</v>
      </c>
      <c r="C4089" t="s">
        <v>39</v>
      </c>
      <c r="D4089">
        <v>1</v>
      </c>
      <c r="E4089">
        <v>74</v>
      </c>
      <c r="F4089" t="s">
        <v>18</v>
      </c>
      <c r="G4089" t="s">
        <v>61</v>
      </c>
      <c r="H4089">
        <v>4</v>
      </c>
    </row>
    <row r="4090" spans="1:8" x14ac:dyDescent="0.25">
      <c r="A4090">
        <f t="shared" si="63"/>
        <v>4089</v>
      </c>
      <c r="B4090" s="5">
        <v>45238</v>
      </c>
      <c r="C4090" t="s">
        <v>39</v>
      </c>
      <c r="D4090">
        <v>4</v>
      </c>
      <c r="E4090">
        <v>119</v>
      </c>
      <c r="F4090" t="s">
        <v>18</v>
      </c>
      <c r="G4090" t="s">
        <v>49</v>
      </c>
      <c r="H4090">
        <v>5</v>
      </c>
    </row>
    <row r="4091" spans="1:8" x14ac:dyDescent="0.25">
      <c r="A4091">
        <f t="shared" si="63"/>
        <v>4090</v>
      </c>
      <c r="B4091" s="5">
        <v>45238</v>
      </c>
      <c r="C4091" t="s">
        <v>45</v>
      </c>
      <c r="D4091">
        <v>5</v>
      </c>
      <c r="E4091">
        <v>82</v>
      </c>
      <c r="F4091" t="s">
        <v>12</v>
      </c>
      <c r="G4091" t="s">
        <v>30</v>
      </c>
      <c r="H4091">
        <v>2</v>
      </c>
    </row>
    <row r="4092" spans="1:8" x14ac:dyDescent="0.25">
      <c r="A4092">
        <f t="shared" si="63"/>
        <v>4091</v>
      </c>
      <c r="B4092" s="5">
        <v>45238</v>
      </c>
      <c r="C4092" t="s">
        <v>45</v>
      </c>
      <c r="D4092">
        <v>7</v>
      </c>
      <c r="E4092">
        <v>204</v>
      </c>
      <c r="F4092" t="s">
        <v>18</v>
      </c>
      <c r="G4092" t="s">
        <v>66</v>
      </c>
      <c r="H4092">
        <v>2</v>
      </c>
    </row>
    <row r="4093" spans="1:8" x14ac:dyDescent="0.25">
      <c r="A4093">
        <f t="shared" si="63"/>
        <v>4092</v>
      </c>
      <c r="B4093" s="5">
        <v>45238</v>
      </c>
      <c r="C4093" t="s">
        <v>45</v>
      </c>
      <c r="D4093">
        <v>6</v>
      </c>
      <c r="E4093">
        <v>45</v>
      </c>
      <c r="F4093" t="s">
        <v>18</v>
      </c>
      <c r="G4093" t="s">
        <v>41</v>
      </c>
      <c r="H4093">
        <v>1</v>
      </c>
    </row>
    <row r="4094" spans="1:8" x14ac:dyDescent="0.25">
      <c r="A4094">
        <f t="shared" si="63"/>
        <v>4093</v>
      </c>
      <c r="B4094" s="5">
        <v>45238</v>
      </c>
      <c r="C4094" t="s">
        <v>45</v>
      </c>
      <c r="D4094">
        <v>2</v>
      </c>
      <c r="E4094">
        <v>104</v>
      </c>
      <c r="F4094" t="s">
        <v>18</v>
      </c>
      <c r="G4094" t="s">
        <v>41</v>
      </c>
      <c r="H4094">
        <v>1</v>
      </c>
    </row>
    <row r="4095" spans="1:8" x14ac:dyDescent="0.25">
      <c r="A4095">
        <f t="shared" si="63"/>
        <v>4094</v>
      </c>
      <c r="B4095" s="5">
        <v>45238</v>
      </c>
      <c r="C4095" t="s">
        <v>39</v>
      </c>
      <c r="D4095">
        <v>1</v>
      </c>
      <c r="E4095">
        <v>74</v>
      </c>
      <c r="F4095" t="s">
        <v>18</v>
      </c>
      <c r="G4095" t="s">
        <v>61</v>
      </c>
      <c r="H4095">
        <v>4</v>
      </c>
    </row>
    <row r="4096" spans="1:8" x14ac:dyDescent="0.25">
      <c r="A4096">
        <f t="shared" si="63"/>
        <v>4095</v>
      </c>
      <c r="B4096" s="5">
        <v>45239</v>
      </c>
      <c r="C4096" t="s">
        <v>39</v>
      </c>
      <c r="D4096">
        <v>9</v>
      </c>
      <c r="E4096">
        <v>120</v>
      </c>
      <c r="F4096" t="s">
        <v>12</v>
      </c>
      <c r="G4096" t="s">
        <v>30</v>
      </c>
      <c r="H4096">
        <v>3</v>
      </c>
    </row>
    <row r="4097" spans="1:8" x14ac:dyDescent="0.25">
      <c r="A4097">
        <f t="shared" si="63"/>
        <v>4096</v>
      </c>
      <c r="B4097" s="5">
        <v>45239</v>
      </c>
      <c r="C4097" t="s">
        <v>45</v>
      </c>
      <c r="D4097">
        <v>1</v>
      </c>
      <c r="E4097">
        <v>68</v>
      </c>
      <c r="F4097" t="s">
        <v>18</v>
      </c>
      <c r="G4097" t="s">
        <v>58</v>
      </c>
      <c r="H4097">
        <v>3</v>
      </c>
    </row>
    <row r="4098" spans="1:8" x14ac:dyDescent="0.25">
      <c r="A4098">
        <f t="shared" ref="A4098:A4161" si="64">ROW()-1</f>
        <v>4097</v>
      </c>
      <c r="B4098" s="5">
        <v>45239</v>
      </c>
      <c r="C4098" t="s">
        <v>45</v>
      </c>
      <c r="D4098">
        <v>9</v>
      </c>
      <c r="E4098">
        <v>33</v>
      </c>
      <c r="F4098" t="s">
        <v>18</v>
      </c>
      <c r="G4098" t="s">
        <v>66</v>
      </c>
      <c r="H4098">
        <v>3</v>
      </c>
    </row>
    <row r="4099" spans="1:8" x14ac:dyDescent="0.25">
      <c r="A4099">
        <f t="shared" si="64"/>
        <v>4098</v>
      </c>
      <c r="B4099" s="5">
        <v>45239</v>
      </c>
      <c r="C4099" t="s">
        <v>39</v>
      </c>
      <c r="D4099">
        <v>2</v>
      </c>
      <c r="E4099">
        <v>90</v>
      </c>
      <c r="F4099" t="s">
        <v>18</v>
      </c>
      <c r="G4099" t="s">
        <v>58</v>
      </c>
      <c r="H4099">
        <v>4</v>
      </c>
    </row>
    <row r="4100" spans="1:8" x14ac:dyDescent="0.25">
      <c r="A4100">
        <f t="shared" si="64"/>
        <v>4099</v>
      </c>
      <c r="B4100" s="5">
        <v>45239</v>
      </c>
      <c r="C4100" t="s">
        <v>39</v>
      </c>
      <c r="D4100">
        <v>5</v>
      </c>
      <c r="E4100">
        <v>92</v>
      </c>
      <c r="F4100" t="s">
        <v>18</v>
      </c>
      <c r="G4100" t="s">
        <v>58</v>
      </c>
      <c r="H4100">
        <v>5</v>
      </c>
    </row>
    <row r="4101" spans="1:8" x14ac:dyDescent="0.25">
      <c r="A4101">
        <f t="shared" si="64"/>
        <v>4100</v>
      </c>
      <c r="B4101" s="5">
        <v>45239</v>
      </c>
      <c r="C4101" t="s">
        <v>45</v>
      </c>
      <c r="D4101">
        <v>3</v>
      </c>
      <c r="E4101">
        <v>143</v>
      </c>
      <c r="F4101" t="s">
        <v>12</v>
      </c>
      <c r="G4101" t="s">
        <v>58</v>
      </c>
      <c r="H4101">
        <v>5</v>
      </c>
    </row>
    <row r="4102" spans="1:8" x14ac:dyDescent="0.25">
      <c r="A4102">
        <f t="shared" si="64"/>
        <v>4101</v>
      </c>
      <c r="B4102" s="5">
        <v>45239</v>
      </c>
      <c r="C4102" t="s">
        <v>39</v>
      </c>
      <c r="D4102">
        <v>2</v>
      </c>
      <c r="E4102">
        <v>65</v>
      </c>
      <c r="F4102" t="s">
        <v>18</v>
      </c>
      <c r="G4102" t="s">
        <v>41</v>
      </c>
      <c r="H4102">
        <v>2</v>
      </c>
    </row>
    <row r="4103" spans="1:8" x14ac:dyDescent="0.25">
      <c r="A4103">
        <f t="shared" si="64"/>
        <v>4102</v>
      </c>
      <c r="B4103" s="5">
        <v>45239</v>
      </c>
      <c r="C4103" t="s">
        <v>45</v>
      </c>
      <c r="D4103">
        <v>7</v>
      </c>
      <c r="E4103">
        <v>190</v>
      </c>
      <c r="F4103" t="s">
        <v>12</v>
      </c>
      <c r="G4103" t="s">
        <v>58</v>
      </c>
      <c r="H4103">
        <v>3</v>
      </c>
    </row>
    <row r="4104" spans="1:8" x14ac:dyDescent="0.25">
      <c r="A4104">
        <f t="shared" si="64"/>
        <v>4103</v>
      </c>
      <c r="B4104" s="5">
        <v>45239</v>
      </c>
      <c r="C4104" t="s">
        <v>45</v>
      </c>
      <c r="D4104">
        <v>2</v>
      </c>
      <c r="E4104">
        <v>77</v>
      </c>
      <c r="F4104" t="s">
        <v>12</v>
      </c>
      <c r="G4104" t="s">
        <v>61</v>
      </c>
      <c r="H4104">
        <v>2</v>
      </c>
    </row>
    <row r="4105" spans="1:8" x14ac:dyDescent="0.25">
      <c r="A4105">
        <f t="shared" si="64"/>
        <v>4104</v>
      </c>
      <c r="B4105" s="5">
        <v>45239</v>
      </c>
      <c r="C4105" t="s">
        <v>39</v>
      </c>
      <c r="D4105">
        <v>8</v>
      </c>
      <c r="E4105">
        <v>91</v>
      </c>
      <c r="F4105" t="s">
        <v>18</v>
      </c>
      <c r="G4105" t="s">
        <v>58</v>
      </c>
      <c r="H4105">
        <v>1</v>
      </c>
    </row>
    <row r="4106" spans="1:8" x14ac:dyDescent="0.25">
      <c r="A4106">
        <f t="shared" si="64"/>
        <v>4105</v>
      </c>
      <c r="B4106" s="5">
        <v>45239</v>
      </c>
      <c r="C4106" t="s">
        <v>45</v>
      </c>
      <c r="D4106">
        <v>10</v>
      </c>
      <c r="E4106">
        <v>35</v>
      </c>
      <c r="F4106" t="s">
        <v>12</v>
      </c>
      <c r="G4106" t="s">
        <v>58</v>
      </c>
      <c r="H4106">
        <v>3</v>
      </c>
    </row>
    <row r="4107" spans="1:8" x14ac:dyDescent="0.25">
      <c r="A4107">
        <f t="shared" si="64"/>
        <v>4106</v>
      </c>
      <c r="B4107" s="5">
        <v>45239</v>
      </c>
      <c r="C4107" t="s">
        <v>45</v>
      </c>
      <c r="D4107">
        <v>9</v>
      </c>
      <c r="E4107">
        <v>71</v>
      </c>
      <c r="F4107" t="s">
        <v>12</v>
      </c>
      <c r="G4107" t="s">
        <v>41</v>
      </c>
      <c r="H4107">
        <v>2</v>
      </c>
    </row>
    <row r="4108" spans="1:8" x14ac:dyDescent="0.25">
      <c r="A4108">
        <f t="shared" si="64"/>
        <v>4107</v>
      </c>
      <c r="B4108" s="5">
        <v>45239</v>
      </c>
      <c r="C4108" t="s">
        <v>45</v>
      </c>
      <c r="D4108">
        <v>9</v>
      </c>
      <c r="E4108">
        <v>68</v>
      </c>
      <c r="F4108" t="s">
        <v>18</v>
      </c>
      <c r="G4108" t="s">
        <v>66</v>
      </c>
      <c r="H4108">
        <v>1</v>
      </c>
    </row>
    <row r="4109" spans="1:8" x14ac:dyDescent="0.25">
      <c r="A4109">
        <f t="shared" si="64"/>
        <v>4108</v>
      </c>
      <c r="B4109" s="5">
        <v>45239</v>
      </c>
      <c r="C4109" t="s">
        <v>45</v>
      </c>
      <c r="D4109">
        <v>6</v>
      </c>
      <c r="E4109">
        <v>142</v>
      </c>
      <c r="F4109" t="s">
        <v>12</v>
      </c>
      <c r="G4109" t="s">
        <v>49</v>
      </c>
      <c r="H4109">
        <v>2</v>
      </c>
    </row>
    <row r="4110" spans="1:8" x14ac:dyDescent="0.25">
      <c r="A4110">
        <f t="shared" si="64"/>
        <v>4109</v>
      </c>
      <c r="B4110" s="5">
        <v>45239</v>
      </c>
      <c r="C4110" t="s">
        <v>45</v>
      </c>
      <c r="D4110">
        <v>10</v>
      </c>
      <c r="E4110">
        <v>68</v>
      </c>
      <c r="F4110" t="s">
        <v>12</v>
      </c>
      <c r="G4110" t="s">
        <v>41</v>
      </c>
      <c r="H4110">
        <v>2</v>
      </c>
    </row>
    <row r="4111" spans="1:8" x14ac:dyDescent="0.25">
      <c r="A4111">
        <f t="shared" si="64"/>
        <v>4110</v>
      </c>
      <c r="B4111" s="5">
        <v>45239</v>
      </c>
      <c r="C4111" t="s">
        <v>45</v>
      </c>
      <c r="D4111">
        <v>5</v>
      </c>
      <c r="E4111">
        <v>144</v>
      </c>
      <c r="F4111" t="s">
        <v>12</v>
      </c>
      <c r="G4111" t="s">
        <v>49</v>
      </c>
      <c r="H4111">
        <v>3</v>
      </c>
    </row>
    <row r="4112" spans="1:8" x14ac:dyDescent="0.25">
      <c r="A4112">
        <f t="shared" si="64"/>
        <v>4111</v>
      </c>
      <c r="B4112" s="5">
        <v>45239</v>
      </c>
      <c r="C4112" t="s">
        <v>45</v>
      </c>
      <c r="D4112">
        <v>8</v>
      </c>
      <c r="E4112">
        <v>83</v>
      </c>
      <c r="F4112" t="s">
        <v>12</v>
      </c>
      <c r="G4112" t="s">
        <v>30</v>
      </c>
      <c r="H4112">
        <v>1</v>
      </c>
    </row>
    <row r="4113" spans="1:8" x14ac:dyDescent="0.25">
      <c r="A4113">
        <f t="shared" si="64"/>
        <v>4112</v>
      </c>
      <c r="B4113" s="5">
        <v>45239</v>
      </c>
      <c r="C4113" t="s">
        <v>45</v>
      </c>
      <c r="D4113">
        <v>3</v>
      </c>
      <c r="E4113">
        <v>74</v>
      </c>
      <c r="F4113" t="s">
        <v>18</v>
      </c>
      <c r="G4113" t="s">
        <v>49</v>
      </c>
      <c r="H4113">
        <v>1</v>
      </c>
    </row>
    <row r="4114" spans="1:8" x14ac:dyDescent="0.25">
      <c r="A4114">
        <f t="shared" si="64"/>
        <v>4113</v>
      </c>
      <c r="B4114" s="5">
        <v>45239</v>
      </c>
      <c r="C4114" t="s">
        <v>45</v>
      </c>
      <c r="D4114">
        <v>10</v>
      </c>
      <c r="E4114">
        <v>207</v>
      </c>
      <c r="F4114" t="s">
        <v>18</v>
      </c>
      <c r="G4114" t="s">
        <v>30</v>
      </c>
      <c r="H4114">
        <v>5</v>
      </c>
    </row>
    <row r="4115" spans="1:8" x14ac:dyDescent="0.25">
      <c r="A4115">
        <f t="shared" si="64"/>
        <v>4114</v>
      </c>
      <c r="B4115" s="5">
        <v>45239</v>
      </c>
      <c r="C4115" t="s">
        <v>39</v>
      </c>
      <c r="D4115">
        <v>7</v>
      </c>
      <c r="E4115">
        <v>205</v>
      </c>
      <c r="F4115" t="s">
        <v>12</v>
      </c>
      <c r="G4115" t="s">
        <v>61</v>
      </c>
      <c r="H4115">
        <v>2</v>
      </c>
    </row>
    <row r="4116" spans="1:8" x14ac:dyDescent="0.25">
      <c r="A4116">
        <f t="shared" si="64"/>
        <v>4115</v>
      </c>
      <c r="B4116" s="5">
        <v>45239</v>
      </c>
      <c r="C4116" t="s">
        <v>45</v>
      </c>
      <c r="D4116">
        <v>1</v>
      </c>
      <c r="E4116">
        <v>56</v>
      </c>
      <c r="F4116" t="s">
        <v>12</v>
      </c>
      <c r="G4116" t="s">
        <v>49</v>
      </c>
      <c r="H4116">
        <v>5</v>
      </c>
    </row>
    <row r="4117" spans="1:8" x14ac:dyDescent="0.25">
      <c r="A4117">
        <f t="shared" si="64"/>
        <v>4116</v>
      </c>
      <c r="B4117" s="5">
        <v>45239</v>
      </c>
      <c r="C4117" t="s">
        <v>45</v>
      </c>
      <c r="D4117">
        <v>9</v>
      </c>
      <c r="E4117">
        <v>71</v>
      </c>
      <c r="F4117" t="s">
        <v>12</v>
      </c>
      <c r="G4117" t="s">
        <v>41</v>
      </c>
    </row>
    <row r="4118" spans="1:8" x14ac:dyDescent="0.25">
      <c r="A4118">
        <f t="shared" si="64"/>
        <v>4117</v>
      </c>
      <c r="B4118" s="5">
        <v>45240</v>
      </c>
      <c r="C4118" t="s">
        <v>45</v>
      </c>
      <c r="D4118">
        <v>7</v>
      </c>
      <c r="E4118">
        <v>102</v>
      </c>
      <c r="F4118" t="s">
        <v>12</v>
      </c>
      <c r="G4118" t="s">
        <v>61</v>
      </c>
      <c r="H4118">
        <v>4</v>
      </c>
    </row>
    <row r="4119" spans="1:8" x14ac:dyDescent="0.25">
      <c r="A4119">
        <f t="shared" si="64"/>
        <v>4118</v>
      </c>
      <c r="B4119" s="5">
        <v>45240</v>
      </c>
      <c r="C4119" t="s">
        <v>45</v>
      </c>
      <c r="D4119">
        <v>4</v>
      </c>
      <c r="E4119">
        <v>198</v>
      </c>
      <c r="F4119" t="s">
        <v>18</v>
      </c>
      <c r="G4119" t="s">
        <v>61</v>
      </c>
      <c r="H4119">
        <v>3</v>
      </c>
    </row>
    <row r="4120" spans="1:8" x14ac:dyDescent="0.25">
      <c r="A4120">
        <f t="shared" si="64"/>
        <v>4119</v>
      </c>
      <c r="B4120" s="5">
        <v>45240</v>
      </c>
      <c r="C4120" t="s">
        <v>45</v>
      </c>
      <c r="D4120">
        <v>9</v>
      </c>
      <c r="E4120">
        <v>73</v>
      </c>
      <c r="F4120" t="s">
        <v>18</v>
      </c>
      <c r="G4120" t="s">
        <v>66</v>
      </c>
      <c r="H4120">
        <v>4</v>
      </c>
    </row>
    <row r="4121" spans="1:8" x14ac:dyDescent="0.25">
      <c r="A4121">
        <f t="shared" si="64"/>
        <v>4120</v>
      </c>
      <c r="B4121" s="5">
        <v>45240</v>
      </c>
      <c r="C4121" t="s">
        <v>45</v>
      </c>
      <c r="D4121">
        <v>5</v>
      </c>
      <c r="E4121">
        <v>96</v>
      </c>
      <c r="F4121" t="s">
        <v>18</v>
      </c>
      <c r="G4121" t="s">
        <v>30</v>
      </c>
      <c r="H4121">
        <v>4</v>
      </c>
    </row>
    <row r="4122" spans="1:8" x14ac:dyDescent="0.25">
      <c r="A4122">
        <f t="shared" si="64"/>
        <v>4121</v>
      </c>
      <c r="B4122" s="5">
        <v>45240</v>
      </c>
      <c r="C4122" t="s">
        <v>45</v>
      </c>
      <c r="D4122">
        <v>9</v>
      </c>
      <c r="E4122">
        <v>56</v>
      </c>
      <c r="F4122" t="s">
        <v>18</v>
      </c>
      <c r="G4122" t="s">
        <v>61</v>
      </c>
      <c r="H4122">
        <v>2</v>
      </c>
    </row>
    <row r="4123" spans="1:8" x14ac:dyDescent="0.25">
      <c r="A4123">
        <f t="shared" si="64"/>
        <v>4122</v>
      </c>
      <c r="B4123" s="5">
        <v>45240</v>
      </c>
      <c r="C4123" t="s">
        <v>39</v>
      </c>
      <c r="D4123">
        <v>7</v>
      </c>
      <c r="E4123">
        <v>128</v>
      </c>
      <c r="F4123" t="s">
        <v>12</v>
      </c>
      <c r="G4123" t="s">
        <v>30</v>
      </c>
      <c r="H4123">
        <v>2</v>
      </c>
    </row>
    <row r="4124" spans="1:8" x14ac:dyDescent="0.25">
      <c r="A4124">
        <f t="shared" si="64"/>
        <v>4123</v>
      </c>
      <c r="B4124" s="5">
        <v>45240</v>
      </c>
      <c r="C4124" t="s">
        <v>45</v>
      </c>
      <c r="D4124">
        <v>9</v>
      </c>
      <c r="E4124">
        <v>96</v>
      </c>
      <c r="F4124" t="s">
        <v>12</v>
      </c>
      <c r="G4124" t="s">
        <v>49</v>
      </c>
      <c r="H4124">
        <v>1</v>
      </c>
    </row>
    <row r="4125" spans="1:8" x14ac:dyDescent="0.25">
      <c r="A4125">
        <f t="shared" si="64"/>
        <v>4124</v>
      </c>
      <c r="B4125" s="5">
        <v>45240</v>
      </c>
      <c r="C4125" t="s">
        <v>45</v>
      </c>
      <c r="D4125">
        <v>8</v>
      </c>
      <c r="E4125">
        <v>123</v>
      </c>
      <c r="F4125" t="s">
        <v>12</v>
      </c>
      <c r="G4125" t="s">
        <v>61</v>
      </c>
      <c r="H4125">
        <v>1</v>
      </c>
    </row>
    <row r="4126" spans="1:8" x14ac:dyDescent="0.25">
      <c r="A4126">
        <f t="shared" si="64"/>
        <v>4125</v>
      </c>
      <c r="B4126" s="5">
        <v>45240</v>
      </c>
      <c r="C4126" t="s">
        <v>39</v>
      </c>
      <c r="D4126">
        <v>5</v>
      </c>
      <c r="E4126">
        <v>78</v>
      </c>
      <c r="F4126" t="s">
        <v>12</v>
      </c>
      <c r="G4126" t="s">
        <v>49</v>
      </c>
      <c r="H4126">
        <v>4</v>
      </c>
    </row>
    <row r="4127" spans="1:8" x14ac:dyDescent="0.25">
      <c r="A4127">
        <f t="shared" si="64"/>
        <v>4126</v>
      </c>
      <c r="B4127" s="5">
        <v>45240</v>
      </c>
      <c r="C4127" t="s">
        <v>39</v>
      </c>
      <c r="D4127">
        <v>6</v>
      </c>
      <c r="E4127">
        <v>128</v>
      </c>
      <c r="F4127" t="s">
        <v>18</v>
      </c>
      <c r="G4127" t="s">
        <v>30</v>
      </c>
      <c r="H4127">
        <v>4</v>
      </c>
    </row>
    <row r="4128" spans="1:8" x14ac:dyDescent="0.25">
      <c r="A4128">
        <f t="shared" si="64"/>
        <v>4127</v>
      </c>
      <c r="B4128" s="5">
        <v>45240</v>
      </c>
      <c r="C4128" t="s">
        <v>39</v>
      </c>
      <c r="D4128">
        <v>7</v>
      </c>
      <c r="E4128">
        <v>103</v>
      </c>
      <c r="F4128" t="s">
        <v>18</v>
      </c>
      <c r="G4128" t="s">
        <v>49</v>
      </c>
      <c r="H4128">
        <v>1</v>
      </c>
    </row>
    <row r="4129" spans="1:8" x14ac:dyDescent="0.25">
      <c r="A4129">
        <f t="shared" si="64"/>
        <v>4128</v>
      </c>
      <c r="B4129" s="5">
        <v>45240</v>
      </c>
      <c r="C4129" t="s">
        <v>45</v>
      </c>
      <c r="D4129">
        <v>9</v>
      </c>
      <c r="E4129">
        <v>125</v>
      </c>
      <c r="F4129" t="s">
        <v>18</v>
      </c>
      <c r="G4129" t="s">
        <v>49</v>
      </c>
      <c r="H4129">
        <v>3</v>
      </c>
    </row>
    <row r="4130" spans="1:8" x14ac:dyDescent="0.25">
      <c r="A4130">
        <f t="shared" si="64"/>
        <v>4129</v>
      </c>
      <c r="B4130" s="5">
        <v>45240</v>
      </c>
      <c r="C4130" t="s">
        <v>45</v>
      </c>
      <c r="D4130">
        <v>5</v>
      </c>
      <c r="E4130">
        <v>96</v>
      </c>
      <c r="F4130" t="s">
        <v>18</v>
      </c>
      <c r="G4130" t="s">
        <v>30</v>
      </c>
      <c r="H4130">
        <v>4</v>
      </c>
    </row>
    <row r="4131" spans="1:8" x14ac:dyDescent="0.25">
      <c r="A4131">
        <f t="shared" si="64"/>
        <v>4130</v>
      </c>
      <c r="B4131" s="5">
        <v>45241</v>
      </c>
      <c r="C4131" t="s">
        <v>39</v>
      </c>
      <c r="D4131">
        <v>5</v>
      </c>
      <c r="E4131">
        <v>98</v>
      </c>
      <c r="F4131" t="s">
        <v>12</v>
      </c>
      <c r="G4131" t="s">
        <v>58</v>
      </c>
      <c r="H4131">
        <v>4</v>
      </c>
    </row>
    <row r="4132" spans="1:8" x14ac:dyDescent="0.25">
      <c r="A4132">
        <f t="shared" si="64"/>
        <v>4131</v>
      </c>
      <c r="B4132" s="5">
        <v>45241</v>
      </c>
      <c r="C4132" t="s">
        <v>45</v>
      </c>
      <c r="D4132">
        <v>7</v>
      </c>
      <c r="E4132">
        <v>66</v>
      </c>
      <c r="F4132" t="s">
        <v>12</v>
      </c>
      <c r="G4132" t="s">
        <v>66</v>
      </c>
      <c r="H4132">
        <v>4</v>
      </c>
    </row>
    <row r="4133" spans="1:8" x14ac:dyDescent="0.25">
      <c r="A4133">
        <f t="shared" si="64"/>
        <v>4132</v>
      </c>
      <c r="B4133" s="5">
        <v>45241</v>
      </c>
      <c r="C4133" t="s">
        <v>39</v>
      </c>
      <c r="D4133">
        <v>9</v>
      </c>
      <c r="E4133">
        <v>179</v>
      </c>
      <c r="F4133" t="s">
        <v>18</v>
      </c>
      <c r="G4133" t="s">
        <v>61</v>
      </c>
      <c r="H4133">
        <v>3</v>
      </c>
    </row>
    <row r="4134" spans="1:8" x14ac:dyDescent="0.25">
      <c r="A4134">
        <f t="shared" si="64"/>
        <v>4133</v>
      </c>
      <c r="B4134" s="5">
        <v>45241</v>
      </c>
      <c r="C4134" t="s">
        <v>39</v>
      </c>
      <c r="D4134">
        <v>10</v>
      </c>
      <c r="E4134">
        <v>161</v>
      </c>
      <c r="F4134" t="s">
        <v>18</v>
      </c>
      <c r="G4134" t="s">
        <v>49</v>
      </c>
      <c r="H4134">
        <v>4</v>
      </c>
    </row>
    <row r="4135" spans="1:8" x14ac:dyDescent="0.25">
      <c r="A4135">
        <f t="shared" si="64"/>
        <v>4134</v>
      </c>
      <c r="B4135" s="5">
        <v>45241</v>
      </c>
      <c r="C4135" t="s">
        <v>39</v>
      </c>
      <c r="D4135">
        <v>1</v>
      </c>
      <c r="E4135">
        <v>197</v>
      </c>
      <c r="F4135" t="s">
        <v>18</v>
      </c>
      <c r="G4135" t="s">
        <v>58</v>
      </c>
      <c r="H4135">
        <v>3</v>
      </c>
    </row>
    <row r="4136" spans="1:8" x14ac:dyDescent="0.25">
      <c r="A4136">
        <f t="shared" si="64"/>
        <v>4135</v>
      </c>
      <c r="B4136" s="5">
        <v>45241</v>
      </c>
      <c r="C4136" t="s">
        <v>45</v>
      </c>
      <c r="D4136">
        <v>4</v>
      </c>
      <c r="F4136" t="s">
        <v>12</v>
      </c>
      <c r="G4136" t="s">
        <v>30</v>
      </c>
      <c r="H4136">
        <v>2</v>
      </c>
    </row>
    <row r="4137" spans="1:8" x14ac:dyDescent="0.25">
      <c r="A4137">
        <f t="shared" si="64"/>
        <v>4136</v>
      </c>
      <c r="B4137" s="5">
        <v>45241</v>
      </c>
      <c r="C4137" t="s">
        <v>39</v>
      </c>
      <c r="D4137">
        <v>5</v>
      </c>
      <c r="E4137">
        <v>151</v>
      </c>
      <c r="F4137" t="s">
        <v>18</v>
      </c>
      <c r="G4137" t="s">
        <v>66</v>
      </c>
      <c r="H4137">
        <v>2</v>
      </c>
    </row>
    <row r="4138" spans="1:8" x14ac:dyDescent="0.25">
      <c r="A4138">
        <f t="shared" si="64"/>
        <v>4137</v>
      </c>
      <c r="B4138" s="5">
        <v>45241</v>
      </c>
      <c r="C4138" t="s">
        <v>45</v>
      </c>
      <c r="D4138">
        <v>2</v>
      </c>
      <c r="E4138">
        <v>69</v>
      </c>
      <c r="F4138" t="s">
        <v>12</v>
      </c>
      <c r="G4138" t="s">
        <v>66</v>
      </c>
      <c r="H4138">
        <v>4</v>
      </c>
    </row>
    <row r="4139" spans="1:8" x14ac:dyDescent="0.25">
      <c r="A4139">
        <f t="shared" si="64"/>
        <v>4138</v>
      </c>
      <c r="B4139" s="5">
        <v>45241</v>
      </c>
      <c r="C4139" t="s">
        <v>45</v>
      </c>
      <c r="D4139">
        <v>8</v>
      </c>
      <c r="E4139">
        <v>41</v>
      </c>
      <c r="F4139" t="s">
        <v>18</v>
      </c>
      <c r="G4139" t="s">
        <v>30</v>
      </c>
      <c r="H4139">
        <v>3</v>
      </c>
    </row>
    <row r="4140" spans="1:8" x14ac:dyDescent="0.25">
      <c r="A4140">
        <f t="shared" si="64"/>
        <v>4139</v>
      </c>
      <c r="B4140" s="5">
        <v>45241</v>
      </c>
      <c r="C4140" t="s">
        <v>45</v>
      </c>
      <c r="D4140">
        <v>9</v>
      </c>
      <c r="E4140">
        <v>141</v>
      </c>
      <c r="F4140" t="s">
        <v>12</v>
      </c>
      <c r="G4140" t="s">
        <v>41</v>
      </c>
      <c r="H4140">
        <v>2</v>
      </c>
    </row>
    <row r="4141" spans="1:8" x14ac:dyDescent="0.25">
      <c r="A4141">
        <f t="shared" si="64"/>
        <v>4140</v>
      </c>
      <c r="B4141" s="5">
        <v>45241</v>
      </c>
      <c r="C4141" t="s">
        <v>39</v>
      </c>
      <c r="D4141">
        <v>8</v>
      </c>
      <c r="E4141">
        <v>95</v>
      </c>
      <c r="F4141" t="s">
        <v>12</v>
      </c>
      <c r="G4141" t="s">
        <v>41</v>
      </c>
      <c r="H4141">
        <v>3</v>
      </c>
    </row>
    <row r="4142" spans="1:8" x14ac:dyDescent="0.25">
      <c r="A4142">
        <f t="shared" si="64"/>
        <v>4141</v>
      </c>
      <c r="B4142" s="5">
        <v>45242</v>
      </c>
      <c r="C4142" t="s">
        <v>45</v>
      </c>
      <c r="D4142">
        <v>7</v>
      </c>
      <c r="E4142">
        <v>203</v>
      </c>
      <c r="F4142" t="s">
        <v>18</v>
      </c>
      <c r="G4142" t="s">
        <v>61</v>
      </c>
      <c r="H4142">
        <v>4</v>
      </c>
    </row>
    <row r="4143" spans="1:8" x14ac:dyDescent="0.25">
      <c r="A4143">
        <f t="shared" si="64"/>
        <v>4142</v>
      </c>
      <c r="B4143" s="5">
        <v>45242</v>
      </c>
      <c r="C4143" t="s">
        <v>45</v>
      </c>
      <c r="D4143">
        <v>8</v>
      </c>
      <c r="E4143">
        <v>103</v>
      </c>
      <c r="F4143" t="s">
        <v>12</v>
      </c>
      <c r="G4143" t="s">
        <v>49</v>
      </c>
      <c r="H4143">
        <v>2</v>
      </c>
    </row>
    <row r="4144" spans="1:8" x14ac:dyDescent="0.25">
      <c r="A4144">
        <f t="shared" si="64"/>
        <v>4143</v>
      </c>
      <c r="B4144" s="5">
        <v>45242</v>
      </c>
      <c r="C4144" t="s">
        <v>45</v>
      </c>
      <c r="D4144">
        <v>2</v>
      </c>
      <c r="E4144">
        <v>82</v>
      </c>
      <c r="F4144" t="s">
        <v>12</v>
      </c>
      <c r="G4144" t="s">
        <v>30</v>
      </c>
      <c r="H4144">
        <v>5</v>
      </c>
    </row>
    <row r="4145" spans="1:8" x14ac:dyDescent="0.25">
      <c r="A4145">
        <f t="shared" si="64"/>
        <v>4144</v>
      </c>
      <c r="B4145" s="5">
        <v>45242</v>
      </c>
      <c r="C4145" t="s">
        <v>45</v>
      </c>
      <c r="D4145">
        <v>8</v>
      </c>
      <c r="E4145">
        <v>201</v>
      </c>
      <c r="F4145" t="s">
        <v>12</v>
      </c>
      <c r="G4145" t="s">
        <v>66</v>
      </c>
      <c r="H4145">
        <v>2</v>
      </c>
    </row>
    <row r="4146" spans="1:8" x14ac:dyDescent="0.25">
      <c r="A4146">
        <f t="shared" si="64"/>
        <v>4145</v>
      </c>
      <c r="B4146" s="5">
        <v>45242</v>
      </c>
      <c r="C4146" t="s">
        <v>45</v>
      </c>
      <c r="D4146">
        <v>4</v>
      </c>
      <c r="E4146">
        <v>115</v>
      </c>
      <c r="F4146" t="s">
        <v>18</v>
      </c>
      <c r="G4146" t="s">
        <v>41</v>
      </c>
      <c r="H4146">
        <v>5</v>
      </c>
    </row>
    <row r="4147" spans="1:8" x14ac:dyDescent="0.25">
      <c r="A4147">
        <f t="shared" si="64"/>
        <v>4146</v>
      </c>
      <c r="B4147" s="5">
        <v>45242</v>
      </c>
      <c r="C4147" t="s">
        <v>45</v>
      </c>
      <c r="D4147">
        <v>8</v>
      </c>
      <c r="E4147">
        <v>95</v>
      </c>
      <c r="F4147" t="s">
        <v>12</v>
      </c>
      <c r="G4147" t="s">
        <v>41</v>
      </c>
      <c r="H4147">
        <v>4</v>
      </c>
    </row>
    <row r="4148" spans="1:8" x14ac:dyDescent="0.25">
      <c r="A4148">
        <f t="shared" si="64"/>
        <v>4147</v>
      </c>
      <c r="B4148" s="5">
        <v>45242</v>
      </c>
      <c r="C4148" t="s">
        <v>45</v>
      </c>
      <c r="D4148">
        <v>8</v>
      </c>
      <c r="E4148">
        <v>41</v>
      </c>
      <c r="F4148" t="s">
        <v>12</v>
      </c>
      <c r="G4148" t="s">
        <v>66</v>
      </c>
      <c r="H4148">
        <v>2</v>
      </c>
    </row>
    <row r="4149" spans="1:8" x14ac:dyDescent="0.25">
      <c r="A4149">
        <f t="shared" si="64"/>
        <v>4148</v>
      </c>
      <c r="B4149" s="5">
        <v>45242</v>
      </c>
      <c r="C4149" t="s">
        <v>45</v>
      </c>
      <c r="D4149">
        <v>3</v>
      </c>
      <c r="E4149">
        <v>90</v>
      </c>
      <c r="F4149" t="s">
        <v>18</v>
      </c>
      <c r="G4149" t="s">
        <v>61</v>
      </c>
      <c r="H4149">
        <v>1</v>
      </c>
    </row>
    <row r="4150" spans="1:8" x14ac:dyDescent="0.25">
      <c r="A4150">
        <f t="shared" si="64"/>
        <v>4149</v>
      </c>
      <c r="B4150" s="5">
        <v>45242</v>
      </c>
      <c r="C4150" t="s">
        <v>45</v>
      </c>
      <c r="D4150">
        <v>6</v>
      </c>
      <c r="E4150">
        <v>145</v>
      </c>
      <c r="F4150" t="s">
        <v>12</v>
      </c>
      <c r="G4150" t="s">
        <v>41</v>
      </c>
      <c r="H4150">
        <v>1</v>
      </c>
    </row>
    <row r="4151" spans="1:8" x14ac:dyDescent="0.25">
      <c r="A4151">
        <f t="shared" si="64"/>
        <v>4150</v>
      </c>
      <c r="B4151" s="5">
        <v>45242</v>
      </c>
      <c r="C4151" t="s">
        <v>39</v>
      </c>
      <c r="D4151">
        <v>3</v>
      </c>
      <c r="E4151">
        <v>144</v>
      </c>
      <c r="F4151" t="s">
        <v>12</v>
      </c>
      <c r="G4151" t="s">
        <v>58</v>
      </c>
      <c r="H4151">
        <v>2</v>
      </c>
    </row>
    <row r="4152" spans="1:8" x14ac:dyDescent="0.25">
      <c r="A4152">
        <f t="shared" si="64"/>
        <v>4151</v>
      </c>
      <c r="B4152" s="5">
        <v>45242</v>
      </c>
      <c r="C4152" t="s">
        <v>45</v>
      </c>
      <c r="D4152">
        <v>3</v>
      </c>
      <c r="E4152">
        <v>52</v>
      </c>
      <c r="F4152" t="s">
        <v>18</v>
      </c>
      <c r="G4152" t="s">
        <v>30</v>
      </c>
      <c r="H4152">
        <v>3</v>
      </c>
    </row>
    <row r="4153" spans="1:8" x14ac:dyDescent="0.25">
      <c r="A4153">
        <f t="shared" si="64"/>
        <v>4152</v>
      </c>
      <c r="B4153" s="5">
        <v>45242</v>
      </c>
      <c r="C4153" t="s">
        <v>45</v>
      </c>
      <c r="D4153">
        <v>7</v>
      </c>
      <c r="E4153">
        <v>127</v>
      </c>
      <c r="F4153" t="s">
        <v>12</v>
      </c>
      <c r="G4153" t="s">
        <v>58</v>
      </c>
      <c r="H4153">
        <v>1</v>
      </c>
    </row>
    <row r="4154" spans="1:8" x14ac:dyDescent="0.25">
      <c r="A4154">
        <f t="shared" si="64"/>
        <v>4153</v>
      </c>
      <c r="B4154" s="5">
        <v>45242</v>
      </c>
      <c r="C4154" t="s">
        <v>45</v>
      </c>
      <c r="D4154">
        <v>2</v>
      </c>
      <c r="E4154">
        <v>82</v>
      </c>
      <c r="F4154" t="s">
        <v>12</v>
      </c>
      <c r="G4154" t="s">
        <v>30</v>
      </c>
      <c r="H4154">
        <v>5</v>
      </c>
    </row>
    <row r="4155" spans="1:8" x14ac:dyDescent="0.25">
      <c r="A4155">
        <f t="shared" si="64"/>
        <v>4154</v>
      </c>
      <c r="B4155" s="5">
        <v>45242</v>
      </c>
      <c r="C4155" t="s">
        <v>45</v>
      </c>
      <c r="D4155">
        <v>8</v>
      </c>
      <c r="E4155">
        <v>201</v>
      </c>
      <c r="F4155" t="s">
        <v>12</v>
      </c>
      <c r="G4155" t="s">
        <v>66</v>
      </c>
      <c r="H4155">
        <v>2</v>
      </c>
    </row>
    <row r="4156" spans="1:8" x14ac:dyDescent="0.25">
      <c r="A4156">
        <f t="shared" si="64"/>
        <v>4155</v>
      </c>
      <c r="B4156" s="5">
        <v>45242</v>
      </c>
      <c r="C4156" t="s">
        <v>45</v>
      </c>
      <c r="D4156">
        <v>3</v>
      </c>
      <c r="E4156">
        <v>90</v>
      </c>
      <c r="F4156" t="s">
        <v>18</v>
      </c>
      <c r="G4156" t="s">
        <v>61</v>
      </c>
      <c r="H4156">
        <v>1</v>
      </c>
    </row>
    <row r="4157" spans="1:8" x14ac:dyDescent="0.25">
      <c r="A4157">
        <f t="shared" si="64"/>
        <v>4156</v>
      </c>
      <c r="B4157" s="5">
        <v>45243</v>
      </c>
      <c r="C4157" t="s">
        <v>45</v>
      </c>
      <c r="D4157">
        <v>2</v>
      </c>
      <c r="E4157">
        <v>138</v>
      </c>
      <c r="F4157" t="s">
        <v>18</v>
      </c>
      <c r="G4157" t="s">
        <v>49</v>
      </c>
      <c r="H4157">
        <v>3</v>
      </c>
    </row>
    <row r="4158" spans="1:8" x14ac:dyDescent="0.25">
      <c r="A4158">
        <f t="shared" si="64"/>
        <v>4157</v>
      </c>
      <c r="B4158" s="5">
        <v>45243</v>
      </c>
      <c r="C4158" t="s">
        <v>39</v>
      </c>
      <c r="D4158">
        <v>8</v>
      </c>
      <c r="E4158">
        <v>139</v>
      </c>
      <c r="F4158" t="s">
        <v>18</v>
      </c>
      <c r="G4158" t="s">
        <v>30</v>
      </c>
      <c r="H4158">
        <v>1</v>
      </c>
    </row>
    <row r="4159" spans="1:8" x14ac:dyDescent="0.25">
      <c r="A4159">
        <f t="shared" si="64"/>
        <v>4158</v>
      </c>
      <c r="B4159" s="5">
        <v>45243</v>
      </c>
      <c r="C4159" t="s">
        <v>45</v>
      </c>
      <c r="D4159">
        <v>9</v>
      </c>
      <c r="E4159">
        <v>197</v>
      </c>
      <c r="F4159" t="s">
        <v>12</v>
      </c>
      <c r="G4159" t="s">
        <v>58</v>
      </c>
      <c r="H4159">
        <v>2</v>
      </c>
    </row>
    <row r="4160" spans="1:8" x14ac:dyDescent="0.25">
      <c r="A4160">
        <f t="shared" si="64"/>
        <v>4159</v>
      </c>
      <c r="B4160" s="5">
        <v>45243</v>
      </c>
      <c r="C4160" t="s">
        <v>45</v>
      </c>
      <c r="D4160">
        <v>9</v>
      </c>
      <c r="E4160">
        <v>137</v>
      </c>
      <c r="F4160" t="s">
        <v>18</v>
      </c>
      <c r="G4160" t="s">
        <v>58</v>
      </c>
      <c r="H4160">
        <v>5</v>
      </c>
    </row>
    <row r="4161" spans="1:8" x14ac:dyDescent="0.25">
      <c r="A4161">
        <f t="shared" si="64"/>
        <v>4160</v>
      </c>
      <c r="B4161" s="5">
        <v>45243</v>
      </c>
      <c r="C4161" t="s">
        <v>45</v>
      </c>
      <c r="D4161">
        <v>4</v>
      </c>
      <c r="E4161">
        <v>68</v>
      </c>
      <c r="F4161" t="s">
        <v>18</v>
      </c>
      <c r="G4161" t="s">
        <v>58</v>
      </c>
      <c r="H4161">
        <v>1</v>
      </c>
    </row>
    <row r="4162" spans="1:8" x14ac:dyDescent="0.25">
      <c r="A4162">
        <f t="shared" ref="A4162:A4225" si="65">ROW()-1</f>
        <v>4161</v>
      </c>
      <c r="B4162" s="5">
        <v>45243</v>
      </c>
      <c r="C4162" t="s">
        <v>45</v>
      </c>
      <c r="D4162">
        <v>8</v>
      </c>
      <c r="E4162">
        <v>200</v>
      </c>
      <c r="F4162" t="s">
        <v>12</v>
      </c>
      <c r="G4162" t="s">
        <v>61</v>
      </c>
      <c r="H4162">
        <v>5</v>
      </c>
    </row>
    <row r="4163" spans="1:8" x14ac:dyDescent="0.25">
      <c r="A4163">
        <f t="shared" si="65"/>
        <v>4162</v>
      </c>
      <c r="B4163" s="5">
        <v>45243</v>
      </c>
      <c r="C4163" t="s">
        <v>45</v>
      </c>
      <c r="D4163">
        <v>4</v>
      </c>
      <c r="E4163">
        <v>71</v>
      </c>
      <c r="F4163" t="s">
        <v>12</v>
      </c>
      <c r="G4163" t="s">
        <v>61</v>
      </c>
      <c r="H4163">
        <v>5</v>
      </c>
    </row>
    <row r="4164" spans="1:8" x14ac:dyDescent="0.25">
      <c r="A4164">
        <f t="shared" si="65"/>
        <v>4163</v>
      </c>
      <c r="B4164" s="5">
        <v>45243</v>
      </c>
      <c r="C4164" t="s">
        <v>39</v>
      </c>
      <c r="D4164">
        <v>2</v>
      </c>
      <c r="E4164">
        <v>144</v>
      </c>
      <c r="F4164" t="s">
        <v>12</v>
      </c>
      <c r="G4164" t="s">
        <v>49</v>
      </c>
      <c r="H4164">
        <v>5</v>
      </c>
    </row>
    <row r="4165" spans="1:8" x14ac:dyDescent="0.25">
      <c r="A4165">
        <f t="shared" si="65"/>
        <v>4164</v>
      </c>
      <c r="B4165" s="5">
        <v>45243</v>
      </c>
      <c r="C4165" t="s">
        <v>45</v>
      </c>
      <c r="D4165">
        <v>1</v>
      </c>
      <c r="E4165">
        <v>86</v>
      </c>
      <c r="F4165" t="s">
        <v>18</v>
      </c>
      <c r="G4165" t="s">
        <v>41</v>
      </c>
      <c r="H4165">
        <v>2</v>
      </c>
    </row>
    <row r="4166" spans="1:8" x14ac:dyDescent="0.25">
      <c r="A4166">
        <f t="shared" si="65"/>
        <v>4165</v>
      </c>
      <c r="B4166" s="5">
        <v>45243</v>
      </c>
      <c r="C4166" t="s">
        <v>39</v>
      </c>
      <c r="D4166">
        <v>4</v>
      </c>
      <c r="E4166">
        <v>168</v>
      </c>
      <c r="F4166" t="s">
        <v>18</v>
      </c>
      <c r="G4166" t="s">
        <v>30</v>
      </c>
      <c r="H4166">
        <v>5</v>
      </c>
    </row>
    <row r="4167" spans="1:8" x14ac:dyDescent="0.25">
      <c r="A4167">
        <f t="shared" si="65"/>
        <v>4166</v>
      </c>
      <c r="B4167" s="5">
        <v>45243</v>
      </c>
      <c r="C4167" t="s">
        <v>39</v>
      </c>
      <c r="D4167">
        <v>2</v>
      </c>
      <c r="E4167">
        <v>95</v>
      </c>
      <c r="F4167" t="s">
        <v>18</v>
      </c>
      <c r="G4167" t="s">
        <v>49</v>
      </c>
      <c r="H4167">
        <v>2</v>
      </c>
    </row>
    <row r="4168" spans="1:8" x14ac:dyDescent="0.25">
      <c r="A4168">
        <f t="shared" si="65"/>
        <v>4167</v>
      </c>
      <c r="B4168" s="5">
        <v>45243</v>
      </c>
      <c r="C4168" t="s">
        <v>45</v>
      </c>
      <c r="D4168">
        <v>6</v>
      </c>
      <c r="E4168">
        <v>150</v>
      </c>
      <c r="F4168" t="s">
        <v>18</v>
      </c>
      <c r="G4168" t="s">
        <v>61</v>
      </c>
      <c r="H4168">
        <v>2</v>
      </c>
    </row>
    <row r="4169" spans="1:8" x14ac:dyDescent="0.25">
      <c r="A4169">
        <f t="shared" si="65"/>
        <v>4168</v>
      </c>
      <c r="B4169" s="5">
        <v>45243</v>
      </c>
      <c r="C4169" t="s">
        <v>39</v>
      </c>
      <c r="D4169">
        <v>7</v>
      </c>
      <c r="E4169">
        <v>123</v>
      </c>
      <c r="F4169" t="s">
        <v>18</v>
      </c>
      <c r="G4169" t="s">
        <v>66</v>
      </c>
      <c r="H4169">
        <v>5</v>
      </c>
    </row>
    <row r="4170" spans="1:8" x14ac:dyDescent="0.25">
      <c r="A4170">
        <f t="shared" si="65"/>
        <v>4169</v>
      </c>
      <c r="B4170" s="5">
        <v>45243</v>
      </c>
      <c r="C4170" t="s">
        <v>39</v>
      </c>
      <c r="D4170">
        <v>4</v>
      </c>
      <c r="E4170">
        <v>157</v>
      </c>
      <c r="F4170" t="s">
        <v>12</v>
      </c>
      <c r="G4170" t="s">
        <v>30</v>
      </c>
      <c r="H4170">
        <v>1</v>
      </c>
    </row>
    <row r="4171" spans="1:8" x14ac:dyDescent="0.25">
      <c r="A4171">
        <f t="shared" si="65"/>
        <v>4170</v>
      </c>
      <c r="B4171" s="5">
        <v>45243</v>
      </c>
      <c r="C4171" t="s">
        <v>45</v>
      </c>
      <c r="D4171">
        <v>1</v>
      </c>
      <c r="E4171">
        <v>203</v>
      </c>
      <c r="F4171" t="s">
        <v>12</v>
      </c>
      <c r="G4171" t="s">
        <v>30</v>
      </c>
      <c r="H4171">
        <v>5</v>
      </c>
    </row>
    <row r="4172" spans="1:8" x14ac:dyDescent="0.25">
      <c r="A4172">
        <f t="shared" si="65"/>
        <v>4171</v>
      </c>
      <c r="B4172" s="5">
        <v>45244</v>
      </c>
      <c r="C4172" t="s">
        <v>45</v>
      </c>
      <c r="D4172">
        <v>8</v>
      </c>
      <c r="E4172">
        <v>98</v>
      </c>
      <c r="F4172" t="s">
        <v>18</v>
      </c>
      <c r="G4172" t="s">
        <v>41</v>
      </c>
      <c r="H4172">
        <v>3</v>
      </c>
    </row>
    <row r="4173" spans="1:8" x14ac:dyDescent="0.25">
      <c r="A4173">
        <f t="shared" si="65"/>
        <v>4172</v>
      </c>
      <c r="B4173" s="5">
        <v>45244</v>
      </c>
      <c r="C4173" t="s">
        <v>39</v>
      </c>
      <c r="D4173">
        <v>3</v>
      </c>
      <c r="E4173">
        <v>200</v>
      </c>
      <c r="F4173" t="s">
        <v>12</v>
      </c>
      <c r="G4173" t="s">
        <v>66</v>
      </c>
      <c r="H4173">
        <v>3</v>
      </c>
    </row>
    <row r="4174" spans="1:8" x14ac:dyDescent="0.25">
      <c r="A4174">
        <f t="shared" si="65"/>
        <v>4173</v>
      </c>
      <c r="B4174" s="5">
        <v>45244</v>
      </c>
      <c r="C4174" t="s">
        <v>45</v>
      </c>
      <c r="D4174">
        <v>2</v>
      </c>
      <c r="E4174">
        <v>75</v>
      </c>
      <c r="F4174" t="s">
        <v>18</v>
      </c>
      <c r="G4174" t="s">
        <v>41</v>
      </c>
      <c r="H4174">
        <v>1</v>
      </c>
    </row>
    <row r="4175" spans="1:8" x14ac:dyDescent="0.25">
      <c r="A4175">
        <f t="shared" si="65"/>
        <v>4174</v>
      </c>
      <c r="B4175" s="5">
        <v>45244</v>
      </c>
      <c r="C4175" t="s">
        <v>45</v>
      </c>
      <c r="D4175">
        <v>10</v>
      </c>
      <c r="E4175">
        <v>90</v>
      </c>
      <c r="F4175" t="s">
        <v>18</v>
      </c>
      <c r="G4175" t="s">
        <v>49</v>
      </c>
      <c r="H4175">
        <v>4</v>
      </c>
    </row>
    <row r="4176" spans="1:8" x14ac:dyDescent="0.25">
      <c r="A4176">
        <f t="shared" si="65"/>
        <v>4175</v>
      </c>
      <c r="B4176" s="5">
        <v>45244</v>
      </c>
      <c r="C4176" t="s">
        <v>39</v>
      </c>
      <c r="D4176">
        <v>9</v>
      </c>
      <c r="E4176">
        <v>105</v>
      </c>
      <c r="F4176" t="s">
        <v>18</v>
      </c>
      <c r="G4176" t="s">
        <v>58</v>
      </c>
      <c r="H4176">
        <v>4</v>
      </c>
    </row>
    <row r="4177" spans="1:8" x14ac:dyDescent="0.25">
      <c r="A4177">
        <f t="shared" si="65"/>
        <v>4176</v>
      </c>
      <c r="B4177" s="5">
        <v>45244</v>
      </c>
      <c r="C4177" t="s">
        <v>39</v>
      </c>
      <c r="D4177">
        <v>9</v>
      </c>
      <c r="E4177">
        <v>142</v>
      </c>
      <c r="F4177" t="s">
        <v>12</v>
      </c>
      <c r="G4177" t="s">
        <v>30</v>
      </c>
      <c r="H4177">
        <v>4</v>
      </c>
    </row>
    <row r="4178" spans="1:8" x14ac:dyDescent="0.25">
      <c r="A4178">
        <f t="shared" si="65"/>
        <v>4177</v>
      </c>
      <c r="B4178" s="5">
        <v>45244</v>
      </c>
      <c r="C4178" t="s">
        <v>39</v>
      </c>
      <c r="D4178">
        <v>4</v>
      </c>
      <c r="E4178">
        <v>105</v>
      </c>
      <c r="F4178" t="s">
        <v>12</v>
      </c>
      <c r="G4178" t="s">
        <v>66</v>
      </c>
      <c r="H4178">
        <v>5</v>
      </c>
    </row>
    <row r="4179" spans="1:8" x14ac:dyDescent="0.25">
      <c r="A4179">
        <f t="shared" si="65"/>
        <v>4178</v>
      </c>
      <c r="B4179" s="5">
        <v>45244</v>
      </c>
      <c r="C4179" t="s">
        <v>45</v>
      </c>
      <c r="D4179">
        <v>3</v>
      </c>
      <c r="E4179">
        <v>113</v>
      </c>
      <c r="F4179" t="s">
        <v>12</v>
      </c>
      <c r="G4179" t="s">
        <v>30</v>
      </c>
      <c r="H4179">
        <v>1</v>
      </c>
    </row>
    <row r="4180" spans="1:8" x14ac:dyDescent="0.25">
      <c r="A4180">
        <f t="shared" si="65"/>
        <v>4179</v>
      </c>
      <c r="B4180" s="5">
        <v>45244</v>
      </c>
      <c r="C4180" t="s">
        <v>45</v>
      </c>
      <c r="D4180">
        <v>5</v>
      </c>
      <c r="E4180">
        <v>157</v>
      </c>
      <c r="F4180" t="s">
        <v>18</v>
      </c>
      <c r="G4180" t="s">
        <v>66</v>
      </c>
      <c r="H4180">
        <v>1</v>
      </c>
    </row>
    <row r="4181" spans="1:8" x14ac:dyDescent="0.25">
      <c r="A4181">
        <f t="shared" si="65"/>
        <v>4180</v>
      </c>
      <c r="B4181" s="5">
        <v>45244</v>
      </c>
      <c r="C4181" t="s">
        <v>45</v>
      </c>
      <c r="D4181">
        <v>6</v>
      </c>
      <c r="E4181">
        <v>86</v>
      </c>
      <c r="F4181" t="s">
        <v>18</v>
      </c>
      <c r="G4181" t="s">
        <v>61</v>
      </c>
      <c r="H4181">
        <v>2</v>
      </c>
    </row>
    <row r="4182" spans="1:8" x14ac:dyDescent="0.25">
      <c r="A4182">
        <f t="shared" si="65"/>
        <v>4181</v>
      </c>
      <c r="B4182" s="5">
        <v>45244</v>
      </c>
      <c r="C4182" t="s">
        <v>39</v>
      </c>
      <c r="D4182">
        <v>10</v>
      </c>
      <c r="E4182">
        <v>66</v>
      </c>
      <c r="F4182" t="s">
        <v>12</v>
      </c>
      <c r="G4182" t="s">
        <v>61</v>
      </c>
      <c r="H4182">
        <v>3</v>
      </c>
    </row>
    <row r="4183" spans="1:8" x14ac:dyDescent="0.25">
      <c r="A4183">
        <f t="shared" si="65"/>
        <v>4182</v>
      </c>
      <c r="B4183" s="5">
        <v>45244</v>
      </c>
      <c r="C4183" t="s">
        <v>39</v>
      </c>
      <c r="D4183">
        <v>4</v>
      </c>
      <c r="E4183">
        <v>105</v>
      </c>
      <c r="F4183" t="s">
        <v>12</v>
      </c>
      <c r="G4183" t="s">
        <v>66</v>
      </c>
      <c r="H4183">
        <v>5</v>
      </c>
    </row>
    <row r="4184" spans="1:8" x14ac:dyDescent="0.25">
      <c r="A4184">
        <f t="shared" si="65"/>
        <v>4183</v>
      </c>
      <c r="B4184" s="5">
        <v>45244</v>
      </c>
      <c r="C4184" t="s">
        <v>30</v>
      </c>
      <c r="D4184">
        <v>6</v>
      </c>
      <c r="E4184">
        <v>86</v>
      </c>
      <c r="F4184" t="s">
        <v>18</v>
      </c>
      <c r="G4184" t="s">
        <v>61</v>
      </c>
      <c r="H4184">
        <v>2</v>
      </c>
    </row>
    <row r="4185" spans="1:8" x14ac:dyDescent="0.25">
      <c r="A4185">
        <f t="shared" si="65"/>
        <v>4184</v>
      </c>
      <c r="B4185" s="5">
        <v>45244</v>
      </c>
      <c r="C4185" t="s">
        <v>39</v>
      </c>
      <c r="D4185">
        <v>10</v>
      </c>
      <c r="E4185">
        <v>66</v>
      </c>
      <c r="F4185" t="s">
        <v>12</v>
      </c>
      <c r="G4185" t="s">
        <v>61</v>
      </c>
      <c r="H4185">
        <v>3</v>
      </c>
    </row>
    <row r="4186" spans="1:8" x14ac:dyDescent="0.25">
      <c r="A4186">
        <f t="shared" si="65"/>
        <v>4185</v>
      </c>
      <c r="B4186" s="5">
        <v>45245</v>
      </c>
      <c r="C4186" t="s">
        <v>45</v>
      </c>
      <c r="D4186">
        <v>5</v>
      </c>
      <c r="E4186">
        <v>46</v>
      </c>
      <c r="F4186" t="s">
        <v>18</v>
      </c>
      <c r="G4186" t="s">
        <v>41</v>
      </c>
      <c r="H4186">
        <v>5</v>
      </c>
    </row>
    <row r="4187" spans="1:8" x14ac:dyDescent="0.25">
      <c r="A4187">
        <f t="shared" si="65"/>
        <v>4186</v>
      </c>
      <c r="B4187" s="5">
        <v>45245</v>
      </c>
      <c r="C4187" t="s">
        <v>39</v>
      </c>
      <c r="D4187">
        <v>9</v>
      </c>
      <c r="E4187">
        <v>144</v>
      </c>
      <c r="F4187" t="s">
        <v>12</v>
      </c>
      <c r="G4187" t="s">
        <v>49</v>
      </c>
      <c r="H4187">
        <v>1</v>
      </c>
    </row>
    <row r="4188" spans="1:8" x14ac:dyDescent="0.25">
      <c r="A4188">
        <f t="shared" si="65"/>
        <v>4187</v>
      </c>
      <c r="B4188" s="5">
        <v>45245</v>
      </c>
      <c r="C4188" t="s">
        <v>45</v>
      </c>
      <c r="D4188">
        <v>4</v>
      </c>
      <c r="E4188">
        <v>45</v>
      </c>
      <c r="F4188" t="s">
        <v>12</v>
      </c>
      <c r="G4188" t="s">
        <v>66</v>
      </c>
      <c r="H4188">
        <v>5</v>
      </c>
    </row>
    <row r="4189" spans="1:8" x14ac:dyDescent="0.25">
      <c r="A4189">
        <f t="shared" si="65"/>
        <v>4188</v>
      </c>
      <c r="B4189" s="5">
        <v>45245</v>
      </c>
      <c r="C4189" t="s">
        <v>30</v>
      </c>
      <c r="D4189">
        <v>8</v>
      </c>
      <c r="E4189">
        <v>51</v>
      </c>
      <c r="F4189" t="s">
        <v>12</v>
      </c>
      <c r="G4189" t="s">
        <v>66</v>
      </c>
      <c r="H4189">
        <v>4</v>
      </c>
    </row>
    <row r="4190" spans="1:8" x14ac:dyDescent="0.25">
      <c r="A4190">
        <f t="shared" si="65"/>
        <v>4189</v>
      </c>
      <c r="B4190" s="5">
        <v>45245</v>
      </c>
      <c r="C4190" t="s">
        <v>45</v>
      </c>
      <c r="D4190">
        <v>8</v>
      </c>
      <c r="E4190">
        <v>188</v>
      </c>
      <c r="F4190" t="s">
        <v>18</v>
      </c>
      <c r="G4190" t="s">
        <v>30</v>
      </c>
      <c r="H4190">
        <v>4</v>
      </c>
    </row>
    <row r="4191" spans="1:8" x14ac:dyDescent="0.25">
      <c r="A4191">
        <f t="shared" si="65"/>
        <v>4190</v>
      </c>
      <c r="B4191" s="5">
        <v>45245</v>
      </c>
      <c r="C4191" t="s">
        <v>45</v>
      </c>
      <c r="D4191">
        <v>8</v>
      </c>
      <c r="E4191">
        <v>66</v>
      </c>
      <c r="F4191" t="s">
        <v>18</v>
      </c>
      <c r="G4191" t="s">
        <v>30</v>
      </c>
      <c r="H4191">
        <v>2</v>
      </c>
    </row>
    <row r="4192" spans="1:8" x14ac:dyDescent="0.25">
      <c r="A4192">
        <f t="shared" si="65"/>
        <v>4191</v>
      </c>
      <c r="B4192" s="5">
        <v>45245</v>
      </c>
      <c r="C4192" t="s">
        <v>45</v>
      </c>
      <c r="D4192">
        <v>9</v>
      </c>
      <c r="E4192">
        <v>199</v>
      </c>
      <c r="F4192" t="s">
        <v>12</v>
      </c>
      <c r="G4192" t="s">
        <v>41</v>
      </c>
      <c r="H4192">
        <v>2</v>
      </c>
    </row>
    <row r="4193" spans="1:8" x14ac:dyDescent="0.25">
      <c r="A4193">
        <f t="shared" si="65"/>
        <v>4192</v>
      </c>
      <c r="B4193" s="5">
        <v>45245</v>
      </c>
      <c r="C4193" t="s">
        <v>39</v>
      </c>
      <c r="D4193">
        <v>10</v>
      </c>
      <c r="E4193">
        <v>98</v>
      </c>
      <c r="F4193" t="s">
        <v>18</v>
      </c>
      <c r="G4193" t="s">
        <v>30</v>
      </c>
      <c r="H4193">
        <v>2</v>
      </c>
    </row>
    <row r="4194" spans="1:8" x14ac:dyDescent="0.25">
      <c r="A4194">
        <f t="shared" si="65"/>
        <v>4193</v>
      </c>
      <c r="B4194" s="5">
        <v>45245</v>
      </c>
      <c r="C4194" t="s">
        <v>45</v>
      </c>
      <c r="D4194">
        <v>4</v>
      </c>
      <c r="F4194" t="s">
        <v>18</v>
      </c>
      <c r="G4194" t="s">
        <v>49</v>
      </c>
      <c r="H4194">
        <v>4</v>
      </c>
    </row>
    <row r="4195" spans="1:8" x14ac:dyDescent="0.25">
      <c r="A4195">
        <f t="shared" si="65"/>
        <v>4194</v>
      </c>
      <c r="B4195" s="5">
        <v>45245</v>
      </c>
      <c r="C4195" t="s">
        <v>45</v>
      </c>
      <c r="D4195">
        <v>1</v>
      </c>
      <c r="E4195">
        <v>106</v>
      </c>
      <c r="F4195" t="s">
        <v>12</v>
      </c>
      <c r="G4195" t="s">
        <v>66</v>
      </c>
      <c r="H4195">
        <v>1</v>
      </c>
    </row>
    <row r="4196" spans="1:8" x14ac:dyDescent="0.25">
      <c r="A4196">
        <f t="shared" si="65"/>
        <v>4195</v>
      </c>
      <c r="B4196" s="5">
        <v>45245</v>
      </c>
      <c r="C4196" t="s">
        <v>45</v>
      </c>
      <c r="D4196">
        <v>4</v>
      </c>
      <c r="E4196">
        <v>166</v>
      </c>
      <c r="F4196" t="s">
        <v>12</v>
      </c>
      <c r="G4196" t="s">
        <v>61</v>
      </c>
      <c r="H4196">
        <v>1</v>
      </c>
    </row>
    <row r="4197" spans="1:8" x14ac:dyDescent="0.25">
      <c r="A4197">
        <f t="shared" si="65"/>
        <v>4196</v>
      </c>
      <c r="B4197" s="5">
        <v>45245</v>
      </c>
      <c r="C4197" t="s">
        <v>39</v>
      </c>
      <c r="D4197">
        <v>10</v>
      </c>
      <c r="E4197">
        <v>198</v>
      </c>
      <c r="F4197" t="s">
        <v>18</v>
      </c>
      <c r="G4197" t="s">
        <v>61</v>
      </c>
      <c r="H4197">
        <v>4</v>
      </c>
    </row>
    <row r="4198" spans="1:8" x14ac:dyDescent="0.25">
      <c r="A4198">
        <f t="shared" si="65"/>
        <v>4197</v>
      </c>
      <c r="B4198" s="5">
        <v>45245</v>
      </c>
      <c r="C4198" t="s">
        <v>39</v>
      </c>
      <c r="D4198">
        <v>5</v>
      </c>
      <c r="E4198">
        <v>116</v>
      </c>
      <c r="F4198" t="s">
        <v>12</v>
      </c>
      <c r="G4198" t="s">
        <v>66</v>
      </c>
      <c r="H4198">
        <v>2</v>
      </c>
    </row>
    <row r="4199" spans="1:8" x14ac:dyDescent="0.25">
      <c r="A4199">
        <f t="shared" si="65"/>
        <v>4198</v>
      </c>
      <c r="B4199" s="5">
        <v>45245</v>
      </c>
      <c r="C4199" t="s">
        <v>45</v>
      </c>
      <c r="D4199">
        <v>7</v>
      </c>
      <c r="E4199">
        <v>146</v>
      </c>
      <c r="F4199" t="s">
        <v>12</v>
      </c>
      <c r="G4199" t="s">
        <v>49</v>
      </c>
      <c r="H4199">
        <v>5</v>
      </c>
    </row>
    <row r="4200" spans="1:8" x14ac:dyDescent="0.25">
      <c r="A4200">
        <f t="shared" si="65"/>
        <v>4199</v>
      </c>
      <c r="B4200" s="5">
        <v>45245</v>
      </c>
      <c r="C4200" t="s">
        <v>45</v>
      </c>
      <c r="D4200">
        <v>9</v>
      </c>
      <c r="E4200">
        <v>81</v>
      </c>
      <c r="F4200" t="s">
        <v>12</v>
      </c>
      <c r="G4200" t="s">
        <v>41</v>
      </c>
      <c r="H4200">
        <v>1</v>
      </c>
    </row>
    <row r="4201" spans="1:8" x14ac:dyDescent="0.25">
      <c r="A4201">
        <f t="shared" si="65"/>
        <v>4200</v>
      </c>
      <c r="B4201" s="5">
        <v>45245</v>
      </c>
      <c r="C4201" t="s">
        <v>39</v>
      </c>
      <c r="D4201">
        <v>6</v>
      </c>
      <c r="E4201">
        <v>202</v>
      </c>
      <c r="F4201" t="s">
        <v>12</v>
      </c>
      <c r="G4201" t="s">
        <v>58</v>
      </c>
      <c r="H4201">
        <v>1</v>
      </c>
    </row>
    <row r="4202" spans="1:8" x14ac:dyDescent="0.25">
      <c r="A4202">
        <f t="shared" si="65"/>
        <v>4201</v>
      </c>
      <c r="B4202" s="5">
        <v>45245</v>
      </c>
      <c r="C4202" t="s">
        <v>45</v>
      </c>
      <c r="D4202">
        <v>1</v>
      </c>
      <c r="E4202">
        <v>81</v>
      </c>
      <c r="F4202" t="s">
        <v>12</v>
      </c>
      <c r="G4202" t="s">
        <v>41</v>
      </c>
      <c r="H4202">
        <v>1</v>
      </c>
    </row>
    <row r="4203" spans="1:8" x14ac:dyDescent="0.25">
      <c r="A4203">
        <f t="shared" si="65"/>
        <v>4202</v>
      </c>
      <c r="B4203" s="5">
        <v>45246</v>
      </c>
      <c r="C4203" t="s">
        <v>45</v>
      </c>
      <c r="D4203">
        <v>10</v>
      </c>
      <c r="E4203">
        <v>109</v>
      </c>
      <c r="F4203" t="s">
        <v>18</v>
      </c>
      <c r="G4203" t="s">
        <v>41</v>
      </c>
      <c r="H4203">
        <v>1</v>
      </c>
    </row>
    <row r="4204" spans="1:8" x14ac:dyDescent="0.25">
      <c r="A4204">
        <f t="shared" si="65"/>
        <v>4203</v>
      </c>
      <c r="B4204" s="5">
        <v>45246</v>
      </c>
      <c r="C4204" t="s">
        <v>45</v>
      </c>
      <c r="D4204">
        <v>10</v>
      </c>
      <c r="E4204">
        <v>199</v>
      </c>
      <c r="F4204" t="s">
        <v>12</v>
      </c>
      <c r="G4204" t="s">
        <v>61</v>
      </c>
      <c r="H4204">
        <v>5</v>
      </c>
    </row>
    <row r="4205" spans="1:8" x14ac:dyDescent="0.25">
      <c r="A4205">
        <f t="shared" si="65"/>
        <v>4204</v>
      </c>
      <c r="B4205" s="5">
        <v>45246</v>
      </c>
      <c r="C4205" t="s">
        <v>45</v>
      </c>
      <c r="D4205">
        <v>5</v>
      </c>
      <c r="E4205">
        <v>185</v>
      </c>
      <c r="F4205" t="s">
        <v>18</v>
      </c>
      <c r="G4205" t="s">
        <v>41</v>
      </c>
      <c r="H4205">
        <v>3</v>
      </c>
    </row>
    <row r="4206" spans="1:8" x14ac:dyDescent="0.25">
      <c r="A4206">
        <f t="shared" si="65"/>
        <v>4205</v>
      </c>
      <c r="B4206" s="5">
        <v>45246</v>
      </c>
      <c r="C4206" t="s">
        <v>45</v>
      </c>
      <c r="D4206">
        <v>2</v>
      </c>
      <c r="E4206">
        <v>78</v>
      </c>
      <c r="F4206" t="s">
        <v>18</v>
      </c>
      <c r="G4206" t="s">
        <v>30</v>
      </c>
      <c r="H4206">
        <v>3</v>
      </c>
    </row>
    <row r="4207" spans="1:8" x14ac:dyDescent="0.25">
      <c r="A4207">
        <f t="shared" si="65"/>
        <v>4206</v>
      </c>
      <c r="B4207" s="5">
        <v>45246</v>
      </c>
      <c r="C4207" t="s">
        <v>39</v>
      </c>
      <c r="D4207">
        <v>2</v>
      </c>
      <c r="E4207">
        <v>170</v>
      </c>
      <c r="F4207" t="s">
        <v>18</v>
      </c>
      <c r="G4207" t="s">
        <v>58</v>
      </c>
      <c r="H4207">
        <v>2</v>
      </c>
    </row>
    <row r="4208" spans="1:8" x14ac:dyDescent="0.25">
      <c r="A4208">
        <f t="shared" si="65"/>
        <v>4207</v>
      </c>
      <c r="B4208" s="5">
        <v>45246</v>
      </c>
      <c r="C4208" t="s">
        <v>45</v>
      </c>
      <c r="D4208">
        <v>9</v>
      </c>
      <c r="E4208">
        <v>69</v>
      </c>
      <c r="F4208" t="s">
        <v>12</v>
      </c>
      <c r="G4208" t="s">
        <v>30</v>
      </c>
      <c r="H4208">
        <v>1</v>
      </c>
    </row>
    <row r="4209" spans="1:8" x14ac:dyDescent="0.25">
      <c r="A4209">
        <f t="shared" si="65"/>
        <v>4208</v>
      </c>
      <c r="B4209" s="5">
        <v>45246</v>
      </c>
      <c r="C4209" t="s">
        <v>45</v>
      </c>
      <c r="D4209">
        <v>4</v>
      </c>
      <c r="E4209">
        <v>203</v>
      </c>
      <c r="F4209" t="s">
        <v>12</v>
      </c>
      <c r="G4209" t="s">
        <v>66</v>
      </c>
      <c r="H4209">
        <v>4</v>
      </c>
    </row>
    <row r="4210" spans="1:8" x14ac:dyDescent="0.25">
      <c r="A4210">
        <f t="shared" si="65"/>
        <v>4209</v>
      </c>
      <c r="B4210" s="5">
        <v>45246</v>
      </c>
      <c r="C4210" t="s">
        <v>45</v>
      </c>
      <c r="D4210">
        <v>6</v>
      </c>
      <c r="E4210">
        <v>153</v>
      </c>
      <c r="F4210" t="s">
        <v>12</v>
      </c>
      <c r="G4210" t="s">
        <v>30</v>
      </c>
      <c r="H4210">
        <v>5</v>
      </c>
    </row>
    <row r="4211" spans="1:8" x14ac:dyDescent="0.25">
      <c r="A4211">
        <f t="shared" si="65"/>
        <v>4210</v>
      </c>
      <c r="B4211" s="5">
        <v>45246</v>
      </c>
      <c r="C4211" t="s">
        <v>45</v>
      </c>
      <c r="D4211">
        <v>2</v>
      </c>
      <c r="E4211">
        <v>122</v>
      </c>
      <c r="F4211" t="s">
        <v>12</v>
      </c>
      <c r="G4211" t="s">
        <v>66</v>
      </c>
      <c r="H4211">
        <v>2</v>
      </c>
    </row>
    <row r="4212" spans="1:8" x14ac:dyDescent="0.25">
      <c r="A4212">
        <f t="shared" si="65"/>
        <v>4211</v>
      </c>
      <c r="B4212" s="5">
        <v>45246</v>
      </c>
      <c r="C4212" t="s">
        <v>45</v>
      </c>
      <c r="D4212">
        <v>1</v>
      </c>
      <c r="E4212">
        <v>66</v>
      </c>
      <c r="F4212" t="s">
        <v>18</v>
      </c>
      <c r="G4212" t="s">
        <v>61</v>
      </c>
      <c r="H4212">
        <v>4</v>
      </c>
    </row>
    <row r="4213" spans="1:8" x14ac:dyDescent="0.25">
      <c r="A4213">
        <f t="shared" si="65"/>
        <v>4212</v>
      </c>
      <c r="B4213" s="5">
        <v>45246</v>
      </c>
      <c r="C4213" t="s">
        <v>45</v>
      </c>
      <c r="D4213">
        <v>8</v>
      </c>
      <c r="E4213">
        <v>49</v>
      </c>
      <c r="F4213" t="s">
        <v>18</v>
      </c>
      <c r="G4213" t="s">
        <v>61</v>
      </c>
      <c r="H4213">
        <v>5</v>
      </c>
    </row>
    <row r="4214" spans="1:8" x14ac:dyDescent="0.25">
      <c r="A4214">
        <f t="shared" si="65"/>
        <v>4213</v>
      </c>
      <c r="B4214" s="5">
        <v>45246</v>
      </c>
      <c r="C4214" t="s">
        <v>39</v>
      </c>
      <c r="D4214">
        <v>3</v>
      </c>
      <c r="E4214">
        <v>130</v>
      </c>
      <c r="F4214" t="s">
        <v>12</v>
      </c>
      <c r="G4214" t="s">
        <v>30</v>
      </c>
      <c r="H4214">
        <v>2</v>
      </c>
    </row>
    <row r="4215" spans="1:8" x14ac:dyDescent="0.25">
      <c r="A4215">
        <f t="shared" si="65"/>
        <v>4214</v>
      </c>
      <c r="B4215" s="5">
        <v>45246</v>
      </c>
      <c r="C4215" t="s">
        <v>45</v>
      </c>
      <c r="D4215">
        <v>6</v>
      </c>
      <c r="E4215">
        <v>127</v>
      </c>
      <c r="F4215" t="s">
        <v>12</v>
      </c>
      <c r="G4215" t="s">
        <v>61</v>
      </c>
      <c r="H4215">
        <v>3</v>
      </c>
    </row>
    <row r="4216" spans="1:8" x14ac:dyDescent="0.25">
      <c r="A4216">
        <f t="shared" si="65"/>
        <v>4215</v>
      </c>
      <c r="B4216" s="5">
        <v>45246</v>
      </c>
      <c r="C4216" t="s">
        <v>39</v>
      </c>
      <c r="D4216">
        <v>1</v>
      </c>
      <c r="E4216">
        <v>184</v>
      </c>
      <c r="F4216" t="s">
        <v>12</v>
      </c>
      <c r="G4216" t="s">
        <v>41</v>
      </c>
      <c r="H4216">
        <v>5</v>
      </c>
    </row>
    <row r="4217" spans="1:8" x14ac:dyDescent="0.25">
      <c r="A4217">
        <f t="shared" si="65"/>
        <v>4216</v>
      </c>
      <c r="B4217" s="5">
        <v>45246</v>
      </c>
      <c r="C4217" t="s">
        <v>45</v>
      </c>
      <c r="D4217">
        <v>1</v>
      </c>
      <c r="E4217">
        <v>109</v>
      </c>
      <c r="F4217" t="s">
        <v>18</v>
      </c>
      <c r="G4217" t="s">
        <v>30</v>
      </c>
      <c r="H4217">
        <v>3</v>
      </c>
    </row>
    <row r="4218" spans="1:8" x14ac:dyDescent="0.25">
      <c r="A4218">
        <f t="shared" si="65"/>
        <v>4217</v>
      </c>
      <c r="B4218" s="5">
        <v>45246</v>
      </c>
      <c r="C4218" t="s">
        <v>45</v>
      </c>
      <c r="D4218">
        <v>5</v>
      </c>
      <c r="E4218">
        <v>117</v>
      </c>
      <c r="F4218" t="s">
        <v>18</v>
      </c>
      <c r="G4218" t="s">
        <v>58</v>
      </c>
      <c r="H4218">
        <v>5</v>
      </c>
    </row>
    <row r="4219" spans="1:8" x14ac:dyDescent="0.25">
      <c r="A4219">
        <f t="shared" si="65"/>
        <v>4218</v>
      </c>
      <c r="B4219" s="5">
        <v>45246</v>
      </c>
      <c r="C4219" t="s">
        <v>45</v>
      </c>
      <c r="D4219">
        <v>2</v>
      </c>
      <c r="E4219">
        <v>36</v>
      </c>
      <c r="F4219" t="s">
        <v>18</v>
      </c>
      <c r="G4219" t="s">
        <v>41</v>
      </c>
      <c r="H4219">
        <v>1</v>
      </c>
    </row>
    <row r="4220" spans="1:8" x14ac:dyDescent="0.25">
      <c r="A4220">
        <f t="shared" si="65"/>
        <v>4219</v>
      </c>
      <c r="B4220" s="5">
        <v>45246</v>
      </c>
      <c r="C4220" t="s">
        <v>45</v>
      </c>
      <c r="D4220">
        <v>5</v>
      </c>
      <c r="E4220">
        <v>49</v>
      </c>
      <c r="F4220" t="s">
        <v>18</v>
      </c>
      <c r="G4220" t="s">
        <v>41</v>
      </c>
      <c r="H4220">
        <v>3</v>
      </c>
    </row>
    <row r="4221" spans="1:8" x14ac:dyDescent="0.25">
      <c r="A4221">
        <f t="shared" si="65"/>
        <v>4220</v>
      </c>
      <c r="B4221" s="5">
        <v>45246</v>
      </c>
      <c r="C4221" t="s">
        <v>45</v>
      </c>
      <c r="D4221">
        <v>5</v>
      </c>
      <c r="E4221">
        <v>117</v>
      </c>
      <c r="F4221" t="s">
        <v>18</v>
      </c>
      <c r="G4221" t="s">
        <v>58</v>
      </c>
      <c r="H4221">
        <v>5</v>
      </c>
    </row>
    <row r="4222" spans="1:8" x14ac:dyDescent="0.25">
      <c r="A4222">
        <f t="shared" si="65"/>
        <v>4221</v>
      </c>
      <c r="B4222" s="5">
        <v>45246</v>
      </c>
      <c r="C4222" t="s">
        <v>45</v>
      </c>
      <c r="D4222">
        <v>10</v>
      </c>
      <c r="E4222">
        <v>199</v>
      </c>
      <c r="F4222" t="s">
        <v>12</v>
      </c>
      <c r="G4222" t="s">
        <v>61</v>
      </c>
      <c r="H4222">
        <v>5</v>
      </c>
    </row>
    <row r="4223" spans="1:8" x14ac:dyDescent="0.25">
      <c r="A4223">
        <f t="shared" si="65"/>
        <v>4222</v>
      </c>
      <c r="B4223" s="5">
        <v>45246</v>
      </c>
      <c r="C4223" t="s">
        <v>45</v>
      </c>
      <c r="D4223">
        <v>1</v>
      </c>
      <c r="E4223">
        <v>109</v>
      </c>
      <c r="F4223" t="s">
        <v>18</v>
      </c>
      <c r="G4223" t="s">
        <v>41</v>
      </c>
      <c r="H4223">
        <v>3</v>
      </c>
    </row>
    <row r="4224" spans="1:8" x14ac:dyDescent="0.25">
      <c r="A4224">
        <f t="shared" si="65"/>
        <v>4223</v>
      </c>
      <c r="B4224" s="5">
        <v>45247</v>
      </c>
      <c r="C4224" t="s">
        <v>45</v>
      </c>
      <c r="D4224">
        <v>7</v>
      </c>
      <c r="E4224">
        <v>181</v>
      </c>
      <c r="F4224" t="s">
        <v>12</v>
      </c>
      <c r="G4224" t="s">
        <v>49</v>
      </c>
      <c r="H4224">
        <v>4</v>
      </c>
    </row>
    <row r="4225" spans="1:8" x14ac:dyDescent="0.25">
      <c r="A4225">
        <f t="shared" si="65"/>
        <v>4224</v>
      </c>
      <c r="B4225" s="5">
        <v>45247</v>
      </c>
      <c r="C4225" t="s">
        <v>45</v>
      </c>
      <c r="D4225">
        <v>1</v>
      </c>
      <c r="E4225">
        <v>205</v>
      </c>
      <c r="F4225" t="s">
        <v>18</v>
      </c>
      <c r="G4225" t="s">
        <v>58</v>
      </c>
      <c r="H4225">
        <v>4</v>
      </c>
    </row>
    <row r="4226" spans="1:8" x14ac:dyDescent="0.25">
      <c r="A4226">
        <f t="shared" ref="A4226:A4289" si="66">ROW()-1</f>
        <v>4225</v>
      </c>
      <c r="B4226" s="5">
        <v>45247</v>
      </c>
      <c r="C4226" t="s">
        <v>45</v>
      </c>
      <c r="D4226">
        <v>8</v>
      </c>
      <c r="E4226">
        <v>31</v>
      </c>
      <c r="F4226" t="s">
        <v>18</v>
      </c>
      <c r="G4226" t="s">
        <v>66</v>
      </c>
      <c r="H4226">
        <v>4</v>
      </c>
    </row>
    <row r="4227" spans="1:8" x14ac:dyDescent="0.25">
      <c r="A4227">
        <f t="shared" si="66"/>
        <v>4226</v>
      </c>
      <c r="B4227" s="5">
        <v>45247</v>
      </c>
      <c r="C4227" t="s">
        <v>45</v>
      </c>
      <c r="D4227">
        <v>10</v>
      </c>
      <c r="E4227">
        <v>81</v>
      </c>
      <c r="F4227" t="s">
        <v>18</v>
      </c>
      <c r="G4227" t="s">
        <v>49</v>
      </c>
      <c r="H4227">
        <v>2</v>
      </c>
    </row>
    <row r="4228" spans="1:8" x14ac:dyDescent="0.25">
      <c r="A4228">
        <f t="shared" si="66"/>
        <v>4227</v>
      </c>
      <c r="B4228" s="5">
        <v>45247</v>
      </c>
      <c r="C4228" t="s">
        <v>45</v>
      </c>
      <c r="D4228">
        <v>10</v>
      </c>
      <c r="E4228">
        <v>34</v>
      </c>
      <c r="F4228" t="s">
        <v>18</v>
      </c>
      <c r="G4228" t="s">
        <v>30</v>
      </c>
      <c r="H4228">
        <v>2</v>
      </c>
    </row>
    <row r="4229" spans="1:8" x14ac:dyDescent="0.25">
      <c r="A4229">
        <f t="shared" si="66"/>
        <v>4228</v>
      </c>
      <c r="B4229" s="5">
        <v>45247</v>
      </c>
      <c r="C4229" t="s">
        <v>45</v>
      </c>
      <c r="D4229">
        <v>3</v>
      </c>
      <c r="E4229">
        <v>111</v>
      </c>
      <c r="F4229" t="s">
        <v>12</v>
      </c>
      <c r="G4229" t="s">
        <v>66</v>
      </c>
      <c r="H4229">
        <v>2</v>
      </c>
    </row>
    <row r="4230" spans="1:8" x14ac:dyDescent="0.25">
      <c r="A4230">
        <f t="shared" si="66"/>
        <v>4229</v>
      </c>
      <c r="B4230" s="5">
        <v>45247</v>
      </c>
      <c r="C4230" t="s">
        <v>45</v>
      </c>
      <c r="D4230">
        <v>10</v>
      </c>
      <c r="E4230">
        <v>144</v>
      </c>
      <c r="F4230" t="s">
        <v>18</v>
      </c>
      <c r="G4230" t="s">
        <v>41</v>
      </c>
      <c r="H4230">
        <v>5</v>
      </c>
    </row>
    <row r="4231" spans="1:8" x14ac:dyDescent="0.25">
      <c r="A4231">
        <f t="shared" si="66"/>
        <v>4230</v>
      </c>
      <c r="B4231" s="5">
        <v>45247</v>
      </c>
      <c r="C4231" t="s">
        <v>45</v>
      </c>
      <c r="D4231">
        <v>9</v>
      </c>
      <c r="E4231">
        <v>121</v>
      </c>
      <c r="F4231" t="s">
        <v>12</v>
      </c>
      <c r="G4231" t="s">
        <v>61</v>
      </c>
      <c r="H4231">
        <v>3</v>
      </c>
    </row>
    <row r="4232" spans="1:8" x14ac:dyDescent="0.25">
      <c r="A4232">
        <f t="shared" si="66"/>
        <v>4231</v>
      </c>
      <c r="B4232" s="5">
        <v>45247</v>
      </c>
      <c r="C4232" t="s">
        <v>45</v>
      </c>
      <c r="D4232">
        <v>10</v>
      </c>
      <c r="E4232">
        <v>125</v>
      </c>
      <c r="F4232" t="s">
        <v>18</v>
      </c>
      <c r="G4232" t="s">
        <v>30</v>
      </c>
      <c r="H4232">
        <v>5</v>
      </c>
    </row>
    <row r="4233" spans="1:8" x14ac:dyDescent="0.25">
      <c r="A4233">
        <f t="shared" si="66"/>
        <v>4232</v>
      </c>
      <c r="B4233" s="5">
        <v>45247</v>
      </c>
      <c r="C4233" t="s">
        <v>45</v>
      </c>
      <c r="D4233">
        <v>1</v>
      </c>
      <c r="E4233">
        <v>150</v>
      </c>
      <c r="F4233" t="s">
        <v>12</v>
      </c>
      <c r="G4233" t="s">
        <v>61</v>
      </c>
      <c r="H4233">
        <v>5</v>
      </c>
    </row>
    <row r="4234" spans="1:8" x14ac:dyDescent="0.25">
      <c r="A4234">
        <f t="shared" si="66"/>
        <v>4233</v>
      </c>
      <c r="B4234" s="5">
        <v>45247</v>
      </c>
      <c r="C4234" t="s">
        <v>45</v>
      </c>
      <c r="D4234">
        <v>5</v>
      </c>
      <c r="E4234">
        <v>193</v>
      </c>
      <c r="F4234" t="s">
        <v>18</v>
      </c>
      <c r="G4234" t="s">
        <v>30</v>
      </c>
      <c r="H4234">
        <v>4</v>
      </c>
    </row>
    <row r="4235" spans="1:8" x14ac:dyDescent="0.25">
      <c r="A4235">
        <f t="shared" si="66"/>
        <v>4234</v>
      </c>
      <c r="B4235" s="5">
        <v>45247</v>
      </c>
      <c r="C4235" t="s">
        <v>39</v>
      </c>
      <c r="D4235">
        <v>8</v>
      </c>
      <c r="E4235">
        <v>113</v>
      </c>
      <c r="F4235" t="s">
        <v>12</v>
      </c>
      <c r="G4235" t="s">
        <v>66</v>
      </c>
      <c r="H4235">
        <v>4</v>
      </c>
    </row>
    <row r="4236" spans="1:8" x14ac:dyDescent="0.25">
      <c r="A4236">
        <f t="shared" si="66"/>
        <v>4235</v>
      </c>
      <c r="B4236" s="5">
        <v>45247</v>
      </c>
      <c r="C4236" t="s">
        <v>45</v>
      </c>
      <c r="D4236">
        <v>7</v>
      </c>
      <c r="E4236">
        <v>163</v>
      </c>
      <c r="F4236" t="s">
        <v>12</v>
      </c>
      <c r="G4236" t="s">
        <v>41</v>
      </c>
      <c r="H4236">
        <v>4</v>
      </c>
    </row>
    <row r="4237" spans="1:8" x14ac:dyDescent="0.25">
      <c r="A4237">
        <f t="shared" si="66"/>
        <v>4236</v>
      </c>
      <c r="B4237" s="5">
        <v>45247</v>
      </c>
      <c r="C4237" t="s">
        <v>39</v>
      </c>
      <c r="D4237">
        <v>10</v>
      </c>
      <c r="E4237">
        <v>97</v>
      </c>
      <c r="F4237" t="s">
        <v>18</v>
      </c>
      <c r="G4237" t="s">
        <v>61</v>
      </c>
      <c r="H4237">
        <v>3</v>
      </c>
    </row>
    <row r="4238" spans="1:8" x14ac:dyDescent="0.25">
      <c r="A4238">
        <f t="shared" si="66"/>
        <v>4237</v>
      </c>
      <c r="B4238" s="5">
        <v>45247</v>
      </c>
      <c r="C4238" t="s">
        <v>45</v>
      </c>
      <c r="D4238">
        <v>6</v>
      </c>
      <c r="E4238">
        <v>203</v>
      </c>
      <c r="F4238" t="s">
        <v>12</v>
      </c>
      <c r="G4238" t="s">
        <v>41</v>
      </c>
      <c r="H4238">
        <v>1</v>
      </c>
    </row>
    <row r="4239" spans="1:8" x14ac:dyDescent="0.25">
      <c r="A4239">
        <f t="shared" si="66"/>
        <v>4238</v>
      </c>
      <c r="B4239" s="5">
        <v>45247</v>
      </c>
      <c r="C4239" t="s">
        <v>39</v>
      </c>
      <c r="D4239">
        <v>3</v>
      </c>
      <c r="E4239">
        <v>102</v>
      </c>
      <c r="F4239" t="s">
        <v>12</v>
      </c>
      <c r="G4239" t="s">
        <v>61</v>
      </c>
      <c r="H4239">
        <v>1</v>
      </c>
    </row>
    <row r="4240" spans="1:8" x14ac:dyDescent="0.25">
      <c r="A4240">
        <f t="shared" si="66"/>
        <v>4239</v>
      </c>
      <c r="B4240" s="5">
        <v>45247</v>
      </c>
      <c r="C4240" t="s">
        <v>45</v>
      </c>
      <c r="D4240">
        <v>2</v>
      </c>
      <c r="E4240">
        <v>93</v>
      </c>
      <c r="F4240" t="s">
        <v>12</v>
      </c>
      <c r="G4240" t="s">
        <v>49</v>
      </c>
      <c r="H4240">
        <v>2</v>
      </c>
    </row>
    <row r="4241" spans="1:8" x14ac:dyDescent="0.25">
      <c r="A4241">
        <f t="shared" si="66"/>
        <v>4240</v>
      </c>
      <c r="B4241" s="5">
        <v>45247</v>
      </c>
      <c r="C4241" t="s">
        <v>45</v>
      </c>
      <c r="D4241">
        <v>1</v>
      </c>
      <c r="E4241">
        <v>196</v>
      </c>
      <c r="F4241" t="s">
        <v>12</v>
      </c>
      <c r="G4241" t="s">
        <v>66</v>
      </c>
      <c r="H4241">
        <v>1</v>
      </c>
    </row>
    <row r="4242" spans="1:8" x14ac:dyDescent="0.25">
      <c r="A4242">
        <f t="shared" si="66"/>
        <v>4241</v>
      </c>
      <c r="B4242" s="5">
        <v>45247</v>
      </c>
      <c r="C4242" t="s">
        <v>39</v>
      </c>
      <c r="D4242">
        <v>1</v>
      </c>
      <c r="E4242">
        <v>152</v>
      </c>
      <c r="F4242" t="s">
        <v>18</v>
      </c>
      <c r="G4242" t="s">
        <v>30</v>
      </c>
      <c r="H4242">
        <v>5</v>
      </c>
    </row>
    <row r="4243" spans="1:8" x14ac:dyDescent="0.25">
      <c r="A4243">
        <f t="shared" si="66"/>
        <v>4242</v>
      </c>
      <c r="B4243" s="5">
        <v>45247</v>
      </c>
      <c r="C4243" t="s">
        <v>45</v>
      </c>
      <c r="D4243">
        <v>3</v>
      </c>
      <c r="E4243">
        <v>136</v>
      </c>
      <c r="F4243" t="s">
        <v>18</v>
      </c>
      <c r="G4243" t="s">
        <v>58</v>
      </c>
      <c r="H4243">
        <v>4</v>
      </c>
    </row>
    <row r="4244" spans="1:8" x14ac:dyDescent="0.25">
      <c r="A4244">
        <f t="shared" si="66"/>
        <v>4243</v>
      </c>
      <c r="B4244" s="5">
        <v>45247</v>
      </c>
      <c r="C4244" t="s">
        <v>39</v>
      </c>
      <c r="D4244">
        <v>9</v>
      </c>
      <c r="E4244">
        <v>38</v>
      </c>
      <c r="F4244" t="s">
        <v>12</v>
      </c>
      <c r="G4244" t="s">
        <v>61</v>
      </c>
      <c r="H4244">
        <v>1</v>
      </c>
    </row>
    <row r="4245" spans="1:8" x14ac:dyDescent="0.25">
      <c r="A4245">
        <f t="shared" si="66"/>
        <v>4244</v>
      </c>
      <c r="B4245" s="5">
        <v>45247</v>
      </c>
      <c r="C4245" t="s">
        <v>45</v>
      </c>
      <c r="D4245">
        <v>9</v>
      </c>
      <c r="E4245">
        <v>121</v>
      </c>
      <c r="F4245" t="s">
        <v>12</v>
      </c>
      <c r="G4245" t="s">
        <v>61</v>
      </c>
      <c r="H4245">
        <v>3</v>
      </c>
    </row>
    <row r="4246" spans="1:8" x14ac:dyDescent="0.25">
      <c r="A4246">
        <f t="shared" si="66"/>
        <v>4245</v>
      </c>
      <c r="B4246" s="5">
        <v>45248</v>
      </c>
      <c r="C4246" t="s">
        <v>39</v>
      </c>
      <c r="D4246">
        <v>4</v>
      </c>
      <c r="E4246">
        <v>63</v>
      </c>
      <c r="F4246" t="s">
        <v>18</v>
      </c>
      <c r="G4246" t="s">
        <v>58</v>
      </c>
      <c r="H4246">
        <v>4</v>
      </c>
    </row>
    <row r="4247" spans="1:8" x14ac:dyDescent="0.25">
      <c r="A4247">
        <f t="shared" si="66"/>
        <v>4246</v>
      </c>
      <c r="B4247" s="5">
        <v>45248</v>
      </c>
      <c r="C4247" t="s">
        <v>45</v>
      </c>
      <c r="D4247">
        <v>1</v>
      </c>
      <c r="E4247">
        <v>151</v>
      </c>
      <c r="F4247" t="s">
        <v>18</v>
      </c>
      <c r="G4247" t="s">
        <v>41</v>
      </c>
      <c r="H4247">
        <v>5</v>
      </c>
    </row>
    <row r="4248" spans="1:8" x14ac:dyDescent="0.25">
      <c r="A4248">
        <f t="shared" si="66"/>
        <v>4247</v>
      </c>
      <c r="B4248" s="5">
        <v>45248</v>
      </c>
      <c r="C4248" t="s">
        <v>45</v>
      </c>
      <c r="D4248">
        <v>6</v>
      </c>
      <c r="E4248">
        <v>76</v>
      </c>
      <c r="F4248" t="s">
        <v>18</v>
      </c>
      <c r="G4248" t="s">
        <v>41</v>
      </c>
      <c r="H4248">
        <v>1</v>
      </c>
    </row>
    <row r="4249" spans="1:8" x14ac:dyDescent="0.25">
      <c r="A4249">
        <f t="shared" si="66"/>
        <v>4248</v>
      </c>
      <c r="B4249" s="5">
        <v>45248</v>
      </c>
      <c r="C4249" t="s">
        <v>45</v>
      </c>
      <c r="D4249">
        <v>5</v>
      </c>
      <c r="E4249">
        <v>58</v>
      </c>
      <c r="F4249" t="s">
        <v>18</v>
      </c>
      <c r="G4249" t="s">
        <v>58</v>
      </c>
      <c r="H4249">
        <v>5</v>
      </c>
    </row>
    <row r="4250" spans="1:8" x14ac:dyDescent="0.25">
      <c r="A4250">
        <f t="shared" si="66"/>
        <v>4249</v>
      </c>
      <c r="B4250" s="5">
        <v>45248</v>
      </c>
      <c r="C4250" t="s">
        <v>45</v>
      </c>
      <c r="D4250">
        <v>2</v>
      </c>
      <c r="E4250">
        <v>178</v>
      </c>
      <c r="F4250" t="s">
        <v>18</v>
      </c>
      <c r="G4250" t="s">
        <v>30</v>
      </c>
      <c r="H4250">
        <v>1</v>
      </c>
    </row>
    <row r="4251" spans="1:8" x14ac:dyDescent="0.25">
      <c r="A4251">
        <f t="shared" si="66"/>
        <v>4250</v>
      </c>
      <c r="B4251" s="5">
        <v>45248</v>
      </c>
      <c r="C4251" t="s">
        <v>45</v>
      </c>
      <c r="D4251">
        <v>7</v>
      </c>
      <c r="E4251">
        <v>190</v>
      </c>
      <c r="F4251" t="s">
        <v>12</v>
      </c>
      <c r="G4251" t="s">
        <v>61</v>
      </c>
      <c r="H4251">
        <v>1</v>
      </c>
    </row>
    <row r="4252" spans="1:8" x14ac:dyDescent="0.25">
      <c r="A4252">
        <f t="shared" si="66"/>
        <v>4251</v>
      </c>
      <c r="B4252" s="5">
        <v>45248</v>
      </c>
      <c r="C4252" t="s">
        <v>39</v>
      </c>
      <c r="D4252">
        <v>1</v>
      </c>
      <c r="E4252">
        <v>82</v>
      </c>
      <c r="F4252" t="s">
        <v>18</v>
      </c>
      <c r="G4252" t="s">
        <v>49</v>
      </c>
      <c r="H4252">
        <v>2</v>
      </c>
    </row>
    <row r="4253" spans="1:8" x14ac:dyDescent="0.25">
      <c r="A4253">
        <f t="shared" si="66"/>
        <v>4252</v>
      </c>
      <c r="B4253" s="5">
        <v>45248</v>
      </c>
      <c r="C4253" t="s">
        <v>39</v>
      </c>
      <c r="D4253">
        <v>5</v>
      </c>
      <c r="E4253">
        <v>150</v>
      </c>
      <c r="F4253" t="s">
        <v>18</v>
      </c>
      <c r="G4253" t="s">
        <v>66</v>
      </c>
      <c r="H4253">
        <v>2</v>
      </c>
    </row>
    <row r="4254" spans="1:8" x14ac:dyDescent="0.25">
      <c r="A4254">
        <f t="shared" si="66"/>
        <v>4253</v>
      </c>
      <c r="B4254" s="5">
        <v>45248</v>
      </c>
      <c r="C4254" t="s">
        <v>45</v>
      </c>
      <c r="D4254">
        <v>8</v>
      </c>
      <c r="E4254">
        <v>168</v>
      </c>
      <c r="F4254" t="s">
        <v>12</v>
      </c>
      <c r="G4254" t="s">
        <v>58</v>
      </c>
      <c r="H4254">
        <v>3</v>
      </c>
    </row>
    <row r="4255" spans="1:8" x14ac:dyDescent="0.25">
      <c r="A4255">
        <f t="shared" si="66"/>
        <v>4254</v>
      </c>
      <c r="B4255" s="5">
        <v>45248</v>
      </c>
      <c r="C4255" t="s">
        <v>45</v>
      </c>
      <c r="D4255">
        <v>10</v>
      </c>
      <c r="E4255">
        <v>131</v>
      </c>
      <c r="F4255" t="s">
        <v>18</v>
      </c>
      <c r="G4255" t="s">
        <v>66</v>
      </c>
      <c r="H4255">
        <v>5</v>
      </c>
    </row>
    <row r="4256" spans="1:8" x14ac:dyDescent="0.25">
      <c r="A4256">
        <f t="shared" si="66"/>
        <v>4255</v>
      </c>
      <c r="B4256" s="5">
        <v>45248</v>
      </c>
      <c r="C4256" t="s">
        <v>39</v>
      </c>
      <c r="D4256">
        <v>6</v>
      </c>
      <c r="E4256">
        <v>158</v>
      </c>
      <c r="F4256" t="s">
        <v>12</v>
      </c>
      <c r="G4256" t="s">
        <v>66</v>
      </c>
      <c r="H4256">
        <v>5</v>
      </c>
    </row>
    <row r="4257" spans="1:8" x14ac:dyDescent="0.25">
      <c r="A4257">
        <f t="shared" si="66"/>
        <v>4256</v>
      </c>
      <c r="B4257" s="5">
        <v>45248</v>
      </c>
      <c r="C4257" t="s">
        <v>39</v>
      </c>
      <c r="D4257">
        <v>3</v>
      </c>
      <c r="E4257">
        <v>99</v>
      </c>
      <c r="F4257" t="s">
        <v>12</v>
      </c>
      <c r="G4257" t="s">
        <v>41</v>
      </c>
      <c r="H4257">
        <v>4</v>
      </c>
    </row>
    <row r="4258" spans="1:8" x14ac:dyDescent="0.25">
      <c r="A4258">
        <f t="shared" si="66"/>
        <v>4257</v>
      </c>
      <c r="B4258" s="5">
        <v>45248</v>
      </c>
      <c r="C4258" t="s">
        <v>45</v>
      </c>
      <c r="D4258">
        <v>10</v>
      </c>
      <c r="E4258">
        <v>49</v>
      </c>
      <c r="F4258" t="s">
        <v>12</v>
      </c>
      <c r="G4258" t="s">
        <v>66</v>
      </c>
      <c r="H4258">
        <v>2</v>
      </c>
    </row>
    <row r="4259" spans="1:8" x14ac:dyDescent="0.25">
      <c r="A4259">
        <f t="shared" si="66"/>
        <v>4258</v>
      </c>
      <c r="B4259" s="5">
        <v>45248</v>
      </c>
      <c r="C4259" t="s">
        <v>39</v>
      </c>
      <c r="D4259">
        <v>4</v>
      </c>
      <c r="E4259">
        <v>79</v>
      </c>
      <c r="F4259" t="s">
        <v>18</v>
      </c>
      <c r="G4259" t="s">
        <v>41</v>
      </c>
      <c r="H4259">
        <v>5</v>
      </c>
    </row>
    <row r="4260" spans="1:8" x14ac:dyDescent="0.25">
      <c r="A4260">
        <f t="shared" si="66"/>
        <v>4259</v>
      </c>
      <c r="B4260" s="5">
        <v>45248</v>
      </c>
      <c r="C4260" t="s">
        <v>39</v>
      </c>
      <c r="D4260">
        <v>7</v>
      </c>
      <c r="E4260">
        <v>111</v>
      </c>
      <c r="F4260" t="s">
        <v>12</v>
      </c>
      <c r="G4260" t="s">
        <v>58</v>
      </c>
      <c r="H4260">
        <v>5</v>
      </c>
    </row>
    <row r="4261" spans="1:8" x14ac:dyDescent="0.25">
      <c r="A4261">
        <f t="shared" si="66"/>
        <v>4260</v>
      </c>
      <c r="B4261" s="5">
        <v>45248</v>
      </c>
      <c r="C4261" t="s">
        <v>45</v>
      </c>
      <c r="D4261">
        <v>8</v>
      </c>
      <c r="E4261">
        <v>168</v>
      </c>
      <c r="F4261" t="s">
        <v>12</v>
      </c>
      <c r="G4261" t="s">
        <v>58</v>
      </c>
      <c r="H4261">
        <v>3</v>
      </c>
    </row>
    <row r="4262" spans="1:8" x14ac:dyDescent="0.25">
      <c r="A4262">
        <f t="shared" si="66"/>
        <v>4261</v>
      </c>
      <c r="B4262" s="5">
        <v>45248</v>
      </c>
      <c r="C4262" t="s">
        <v>45</v>
      </c>
      <c r="D4262">
        <v>8</v>
      </c>
      <c r="E4262">
        <v>168</v>
      </c>
      <c r="F4262" t="s">
        <v>12</v>
      </c>
      <c r="G4262" t="s">
        <v>58</v>
      </c>
      <c r="H4262">
        <v>3</v>
      </c>
    </row>
    <row r="4263" spans="1:8" x14ac:dyDescent="0.25">
      <c r="A4263">
        <f t="shared" si="66"/>
        <v>4262</v>
      </c>
      <c r="B4263" s="5">
        <v>45249</v>
      </c>
      <c r="C4263" t="s">
        <v>39</v>
      </c>
      <c r="D4263">
        <v>10</v>
      </c>
      <c r="E4263">
        <v>200</v>
      </c>
      <c r="F4263" t="s">
        <v>18</v>
      </c>
      <c r="G4263" t="s">
        <v>41</v>
      </c>
      <c r="H4263">
        <v>3</v>
      </c>
    </row>
    <row r="4264" spans="1:8" x14ac:dyDescent="0.25">
      <c r="A4264">
        <f t="shared" si="66"/>
        <v>4263</v>
      </c>
      <c r="B4264" s="5">
        <v>45249</v>
      </c>
      <c r="C4264" t="s">
        <v>45</v>
      </c>
      <c r="D4264">
        <v>3</v>
      </c>
      <c r="E4264">
        <v>116</v>
      </c>
      <c r="F4264" t="s">
        <v>12</v>
      </c>
      <c r="G4264" t="s">
        <v>66</v>
      </c>
      <c r="H4264">
        <v>2</v>
      </c>
    </row>
    <row r="4265" spans="1:8" x14ac:dyDescent="0.25">
      <c r="A4265">
        <f t="shared" si="66"/>
        <v>4264</v>
      </c>
      <c r="B4265" s="5">
        <v>45249</v>
      </c>
      <c r="C4265" t="s">
        <v>45</v>
      </c>
      <c r="D4265">
        <v>7</v>
      </c>
      <c r="E4265">
        <v>92</v>
      </c>
      <c r="F4265" t="s">
        <v>18</v>
      </c>
      <c r="G4265" t="s">
        <v>41</v>
      </c>
      <c r="H4265">
        <v>1</v>
      </c>
    </row>
    <row r="4266" spans="1:8" x14ac:dyDescent="0.25">
      <c r="A4266">
        <f t="shared" si="66"/>
        <v>4265</v>
      </c>
      <c r="B4266" s="5">
        <v>45249</v>
      </c>
      <c r="C4266" t="s">
        <v>45</v>
      </c>
      <c r="D4266">
        <v>10</v>
      </c>
      <c r="E4266">
        <v>165</v>
      </c>
      <c r="F4266" t="s">
        <v>18</v>
      </c>
      <c r="G4266" t="s">
        <v>41</v>
      </c>
      <c r="H4266">
        <v>2</v>
      </c>
    </row>
    <row r="4267" spans="1:8" x14ac:dyDescent="0.25">
      <c r="A4267">
        <f t="shared" si="66"/>
        <v>4266</v>
      </c>
      <c r="B4267" s="5">
        <v>45249</v>
      </c>
      <c r="C4267" t="s">
        <v>45</v>
      </c>
      <c r="D4267">
        <v>10</v>
      </c>
      <c r="E4267">
        <v>91</v>
      </c>
      <c r="F4267" t="s">
        <v>12</v>
      </c>
      <c r="G4267" t="s">
        <v>58</v>
      </c>
      <c r="H4267">
        <v>3</v>
      </c>
    </row>
    <row r="4268" spans="1:8" x14ac:dyDescent="0.25">
      <c r="A4268">
        <f t="shared" si="66"/>
        <v>4267</v>
      </c>
      <c r="B4268" s="5">
        <v>45249</v>
      </c>
      <c r="C4268" t="s">
        <v>45</v>
      </c>
      <c r="D4268">
        <v>7</v>
      </c>
      <c r="E4268">
        <v>98</v>
      </c>
      <c r="F4268" t="s">
        <v>18</v>
      </c>
      <c r="G4268" t="s">
        <v>49</v>
      </c>
      <c r="H4268">
        <v>1</v>
      </c>
    </row>
    <row r="4269" spans="1:8" x14ac:dyDescent="0.25">
      <c r="A4269">
        <f t="shared" si="66"/>
        <v>4268</v>
      </c>
      <c r="B4269" s="5">
        <v>45249</v>
      </c>
      <c r="C4269" t="s">
        <v>39</v>
      </c>
      <c r="D4269">
        <v>10</v>
      </c>
      <c r="E4269">
        <v>30</v>
      </c>
      <c r="F4269" t="s">
        <v>18</v>
      </c>
      <c r="G4269" t="s">
        <v>58</v>
      </c>
      <c r="H4269">
        <v>5</v>
      </c>
    </row>
    <row r="4270" spans="1:8" x14ac:dyDescent="0.25">
      <c r="A4270">
        <f t="shared" si="66"/>
        <v>4269</v>
      </c>
      <c r="B4270" s="5">
        <v>45249</v>
      </c>
      <c r="C4270" t="s">
        <v>39</v>
      </c>
      <c r="D4270">
        <v>1</v>
      </c>
      <c r="E4270">
        <v>60</v>
      </c>
      <c r="F4270" t="s">
        <v>18</v>
      </c>
      <c r="G4270" t="s">
        <v>58</v>
      </c>
      <c r="H4270">
        <v>1</v>
      </c>
    </row>
    <row r="4271" spans="1:8" x14ac:dyDescent="0.25">
      <c r="A4271">
        <f t="shared" si="66"/>
        <v>4270</v>
      </c>
      <c r="B4271" s="5">
        <v>45249</v>
      </c>
      <c r="C4271" t="s">
        <v>45</v>
      </c>
      <c r="D4271">
        <v>4</v>
      </c>
      <c r="E4271">
        <v>184</v>
      </c>
      <c r="F4271" t="s">
        <v>18</v>
      </c>
      <c r="G4271" t="s">
        <v>66</v>
      </c>
      <c r="H4271">
        <v>2</v>
      </c>
    </row>
    <row r="4272" spans="1:8" x14ac:dyDescent="0.25">
      <c r="A4272">
        <f t="shared" si="66"/>
        <v>4271</v>
      </c>
      <c r="B4272" s="5">
        <v>45249</v>
      </c>
      <c r="C4272" t="s">
        <v>45</v>
      </c>
      <c r="D4272">
        <v>7</v>
      </c>
      <c r="E4272">
        <v>120</v>
      </c>
      <c r="F4272" t="s">
        <v>18</v>
      </c>
      <c r="G4272" t="s">
        <v>66</v>
      </c>
      <c r="H4272">
        <v>4</v>
      </c>
    </row>
    <row r="4273" spans="1:8" x14ac:dyDescent="0.25">
      <c r="A4273">
        <f t="shared" si="66"/>
        <v>4272</v>
      </c>
      <c r="B4273" s="5">
        <v>45249</v>
      </c>
      <c r="C4273" t="s">
        <v>45</v>
      </c>
      <c r="D4273">
        <v>2</v>
      </c>
      <c r="E4273">
        <v>153</v>
      </c>
      <c r="F4273" t="s">
        <v>18</v>
      </c>
      <c r="G4273" t="s">
        <v>30</v>
      </c>
      <c r="H4273">
        <v>1</v>
      </c>
    </row>
    <row r="4274" spans="1:8" x14ac:dyDescent="0.25">
      <c r="A4274">
        <f t="shared" si="66"/>
        <v>4273</v>
      </c>
      <c r="B4274" s="5">
        <v>45249</v>
      </c>
      <c r="C4274" t="s">
        <v>39</v>
      </c>
      <c r="D4274">
        <v>7</v>
      </c>
      <c r="E4274">
        <v>203</v>
      </c>
      <c r="F4274" t="s">
        <v>18</v>
      </c>
      <c r="G4274" t="s">
        <v>49</v>
      </c>
      <c r="H4274">
        <v>1</v>
      </c>
    </row>
    <row r="4275" spans="1:8" x14ac:dyDescent="0.25">
      <c r="A4275">
        <f t="shared" si="66"/>
        <v>4274</v>
      </c>
      <c r="B4275" s="5">
        <v>45249</v>
      </c>
      <c r="C4275" t="s">
        <v>39</v>
      </c>
      <c r="D4275">
        <v>5</v>
      </c>
      <c r="E4275">
        <v>115</v>
      </c>
      <c r="F4275" t="s">
        <v>12</v>
      </c>
      <c r="G4275" t="s">
        <v>49</v>
      </c>
      <c r="H4275">
        <v>2</v>
      </c>
    </row>
    <row r="4276" spans="1:8" x14ac:dyDescent="0.25">
      <c r="A4276">
        <f t="shared" si="66"/>
        <v>4275</v>
      </c>
      <c r="B4276" s="5">
        <v>45249</v>
      </c>
      <c r="C4276" t="s">
        <v>39</v>
      </c>
      <c r="D4276">
        <v>8</v>
      </c>
      <c r="E4276">
        <v>181</v>
      </c>
      <c r="F4276" t="s">
        <v>12</v>
      </c>
      <c r="G4276" t="s">
        <v>58</v>
      </c>
      <c r="H4276">
        <v>1</v>
      </c>
    </row>
    <row r="4277" spans="1:8" x14ac:dyDescent="0.25">
      <c r="A4277">
        <f t="shared" si="66"/>
        <v>4276</v>
      </c>
      <c r="B4277" s="5">
        <v>45249</v>
      </c>
      <c r="C4277" t="s">
        <v>39</v>
      </c>
      <c r="D4277">
        <v>5</v>
      </c>
      <c r="E4277">
        <v>50</v>
      </c>
      <c r="F4277" t="s">
        <v>18</v>
      </c>
      <c r="G4277" t="s">
        <v>30</v>
      </c>
      <c r="H4277">
        <v>5</v>
      </c>
    </row>
    <row r="4278" spans="1:8" x14ac:dyDescent="0.25">
      <c r="A4278">
        <f t="shared" si="66"/>
        <v>4277</v>
      </c>
      <c r="B4278" s="5">
        <v>45249</v>
      </c>
      <c r="C4278" t="s">
        <v>45</v>
      </c>
      <c r="D4278">
        <v>5</v>
      </c>
      <c r="E4278">
        <v>142</v>
      </c>
      <c r="F4278" t="s">
        <v>18</v>
      </c>
      <c r="G4278" t="s">
        <v>66</v>
      </c>
      <c r="H4278">
        <v>1</v>
      </c>
    </row>
    <row r="4279" spans="1:8" x14ac:dyDescent="0.25">
      <c r="A4279">
        <f t="shared" si="66"/>
        <v>4278</v>
      </c>
      <c r="B4279" s="5">
        <v>45249</v>
      </c>
      <c r="C4279" t="s">
        <v>45</v>
      </c>
      <c r="D4279">
        <v>2</v>
      </c>
      <c r="E4279">
        <v>44</v>
      </c>
      <c r="F4279" t="s">
        <v>18</v>
      </c>
      <c r="G4279" t="s">
        <v>49</v>
      </c>
      <c r="H4279">
        <v>5</v>
      </c>
    </row>
    <row r="4280" spans="1:8" x14ac:dyDescent="0.25">
      <c r="A4280">
        <f t="shared" si="66"/>
        <v>4279</v>
      </c>
      <c r="B4280" s="5">
        <v>45249</v>
      </c>
      <c r="C4280" t="s">
        <v>45</v>
      </c>
      <c r="D4280">
        <v>2</v>
      </c>
      <c r="E4280">
        <v>50</v>
      </c>
      <c r="F4280" t="s">
        <v>18</v>
      </c>
      <c r="G4280" t="s">
        <v>66</v>
      </c>
      <c r="H4280">
        <v>5</v>
      </c>
    </row>
    <row r="4281" spans="1:8" x14ac:dyDescent="0.25">
      <c r="A4281">
        <f t="shared" si="66"/>
        <v>4280</v>
      </c>
      <c r="B4281" s="5">
        <v>45249</v>
      </c>
      <c r="C4281" t="s">
        <v>39</v>
      </c>
      <c r="D4281">
        <v>1</v>
      </c>
      <c r="E4281">
        <v>60</v>
      </c>
      <c r="F4281" t="s">
        <v>18</v>
      </c>
      <c r="G4281" t="s">
        <v>58</v>
      </c>
      <c r="H4281">
        <v>1</v>
      </c>
    </row>
    <row r="4282" spans="1:8" x14ac:dyDescent="0.25">
      <c r="A4282">
        <f t="shared" si="66"/>
        <v>4281</v>
      </c>
      <c r="B4282" s="5">
        <v>45250</v>
      </c>
      <c r="C4282" t="s">
        <v>45</v>
      </c>
      <c r="D4282">
        <v>5</v>
      </c>
      <c r="E4282">
        <v>147</v>
      </c>
      <c r="F4282" t="s">
        <v>12</v>
      </c>
      <c r="G4282" t="s">
        <v>30</v>
      </c>
      <c r="H4282">
        <v>1</v>
      </c>
    </row>
    <row r="4283" spans="1:8" x14ac:dyDescent="0.25">
      <c r="A4283">
        <f t="shared" si="66"/>
        <v>4282</v>
      </c>
      <c r="B4283" s="5">
        <v>45250</v>
      </c>
      <c r="C4283" t="s">
        <v>45</v>
      </c>
      <c r="D4283">
        <v>10</v>
      </c>
      <c r="E4283">
        <v>57</v>
      </c>
      <c r="F4283" t="s">
        <v>18</v>
      </c>
      <c r="G4283" t="s">
        <v>66</v>
      </c>
      <c r="H4283">
        <v>1</v>
      </c>
    </row>
    <row r="4284" spans="1:8" x14ac:dyDescent="0.25">
      <c r="A4284">
        <f t="shared" si="66"/>
        <v>4283</v>
      </c>
      <c r="B4284" s="5">
        <v>45250</v>
      </c>
      <c r="C4284" t="s">
        <v>39</v>
      </c>
      <c r="D4284">
        <v>2</v>
      </c>
      <c r="E4284">
        <v>58</v>
      </c>
      <c r="F4284" t="s">
        <v>18</v>
      </c>
      <c r="G4284" t="s">
        <v>58</v>
      </c>
      <c r="H4284">
        <v>2</v>
      </c>
    </row>
    <row r="4285" spans="1:8" x14ac:dyDescent="0.25">
      <c r="A4285">
        <f t="shared" si="66"/>
        <v>4284</v>
      </c>
      <c r="B4285" s="5">
        <v>45250</v>
      </c>
      <c r="C4285" t="s">
        <v>45</v>
      </c>
      <c r="D4285">
        <v>3</v>
      </c>
      <c r="E4285">
        <v>186</v>
      </c>
      <c r="F4285" t="s">
        <v>18</v>
      </c>
      <c r="G4285" t="s">
        <v>61</v>
      </c>
      <c r="H4285">
        <v>5</v>
      </c>
    </row>
    <row r="4286" spans="1:8" x14ac:dyDescent="0.25">
      <c r="A4286">
        <f t="shared" si="66"/>
        <v>4285</v>
      </c>
      <c r="B4286" s="5">
        <v>45250</v>
      </c>
      <c r="C4286" t="s">
        <v>45</v>
      </c>
      <c r="D4286">
        <v>1</v>
      </c>
      <c r="E4286">
        <v>119</v>
      </c>
      <c r="F4286" t="s">
        <v>18</v>
      </c>
      <c r="G4286" t="s">
        <v>41</v>
      </c>
      <c r="H4286">
        <v>5</v>
      </c>
    </row>
    <row r="4287" spans="1:8" x14ac:dyDescent="0.25">
      <c r="A4287">
        <f t="shared" si="66"/>
        <v>4286</v>
      </c>
      <c r="B4287" s="5">
        <v>45250</v>
      </c>
      <c r="C4287" t="s">
        <v>39</v>
      </c>
      <c r="D4287">
        <v>6</v>
      </c>
      <c r="E4287">
        <v>72</v>
      </c>
      <c r="F4287" t="s">
        <v>12</v>
      </c>
      <c r="G4287" t="s">
        <v>61</v>
      </c>
      <c r="H4287">
        <v>1</v>
      </c>
    </row>
    <row r="4288" spans="1:8" x14ac:dyDescent="0.25">
      <c r="A4288">
        <f t="shared" si="66"/>
        <v>4287</v>
      </c>
      <c r="B4288" s="5">
        <v>45250</v>
      </c>
      <c r="C4288" t="s">
        <v>45</v>
      </c>
      <c r="D4288">
        <v>9</v>
      </c>
      <c r="E4288">
        <v>61</v>
      </c>
      <c r="F4288" t="s">
        <v>12</v>
      </c>
      <c r="G4288" t="s">
        <v>61</v>
      </c>
      <c r="H4288">
        <v>4</v>
      </c>
    </row>
    <row r="4289" spans="1:8" x14ac:dyDescent="0.25">
      <c r="A4289">
        <f t="shared" si="66"/>
        <v>4288</v>
      </c>
      <c r="B4289" s="5">
        <v>45250</v>
      </c>
      <c r="C4289" t="s">
        <v>45</v>
      </c>
      <c r="D4289">
        <v>1</v>
      </c>
      <c r="E4289">
        <v>78</v>
      </c>
      <c r="F4289" t="s">
        <v>18</v>
      </c>
      <c r="G4289" t="s">
        <v>49</v>
      </c>
      <c r="H4289">
        <v>3</v>
      </c>
    </row>
    <row r="4290" spans="1:8" x14ac:dyDescent="0.25">
      <c r="A4290">
        <f t="shared" ref="A4290:A4353" si="67">ROW()-1</f>
        <v>4289</v>
      </c>
      <c r="B4290" s="5">
        <v>45250</v>
      </c>
      <c r="C4290" t="s">
        <v>39</v>
      </c>
      <c r="D4290">
        <v>4</v>
      </c>
      <c r="E4290">
        <v>86</v>
      </c>
      <c r="F4290" t="s">
        <v>18</v>
      </c>
      <c r="G4290" t="s">
        <v>58</v>
      </c>
      <c r="H4290">
        <v>2</v>
      </c>
    </row>
    <row r="4291" spans="1:8" x14ac:dyDescent="0.25">
      <c r="A4291">
        <f t="shared" si="67"/>
        <v>4290</v>
      </c>
      <c r="B4291" s="5">
        <v>45250</v>
      </c>
      <c r="C4291" t="s">
        <v>45</v>
      </c>
      <c r="D4291">
        <v>6</v>
      </c>
      <c r="E4291">
        <v>158</v>
      </c>
      <c r="F4291" t="s">
        <v>18</v>
      </c>
      <c r="G4291" t="s">
        <v>61</v>
      </c>
      <c r="H4291">
        <v>3</v>
      </c>
    </row>
    <row r="4292" spans="1:8" x14ac:dyDescent="0.25">
      <c r="A4292">
        <f t="shared" si="67"/>
        <v>4291</v>
      </c>
      <c r="B4292" s="5">
        <v>45250</v>
      </c>
      <c r="C4292" t="s">
        <v>45</v>
      </c>
      <c r="D4292">
        <v>3</v>
      </c>
      <c r="E4292">
        <v>79</v>
      </c>
      <c r="F4292" t="s">
        <v>18</v>
      </c>
      <c r="G4292" t="s">
        <v>41</v>
      </c>
      <c r="H4292">
        <v>3</v>
      </c>
    </row>
    <row r="4293" spans="1:8" x14ac:dyDescent="0.25">
      <c r="A4293">
        <f t="shared" si="67"/>
        <v>4292</v>
      </c>
      <c r="B4293" s="5">
        <v>45250</v>
      </c>
      <c r="C4293" t="s">
        <v>45</v>
      </c>
      <c r="D4293">
        <v>3</v>
      </c>
      <c r="E4293">
        <v>95</v>
      </c>
      <c r="F4293" t="s">
        <v>18</v>
      </c>
      <c r="G4293" t="s">
        <v>66</v>
      </c>
      <c r="H4293">
        <v>5</v>
      </c>
    </row>
    <row r="4294" spans="1:8" x14ac:dyDescent="0.25">
      <c r="A4294">
        <f t="shared" si="67"/>
        <v>4293</v>
      </c>
      <c r="B4294" s="5">
        <v>45250</v>
      </c>
      <c r="C4294" t="s">
        <v>45</v>
      </c>
      <c r="D4294">
        <v>9</v>
      </c>
      <c r="E4294">
        <v>87</v>
      </c>
      <c r="F4294" t="s">
        <v>12</v>
      </c>
      <c r="G4294" t="s">
        <v>61</v>
      </c>
      <c r="H4294">
        <v>5</v>
      </c>
    </row>
    <row r="4295" spans="1:8" x14ac:dyDescent="0.25">
      <c r="A4295">
        <f t="shared" si="67"/>
        <v>4294</v>
      </c>
      <c r="B4295" s="5">
        <v>45250</v>
      </c>
      <c r="C4295" t="s">
        <v>45</v>
      </c>
      <c r="D4295">
        <v>7</v>
      </c>
      <c r="E4295">
        <v>178</v>
      </c>
      <c r="F4295" t="s">
        <v>18</v>
      </c>
      <c r="G4295" t="s">
        <v>49</v>
      </c>
      <c r="H4295">
        <v>2</v>
      </c>
    </row>
    <row r="4296" spans="1:8" x14ac:dyDescent="0.25">
      <c r="A4296">
        <f t="shared" si="67"/>
        <v>4295</v>
      </c>
      <c r="B4296" s="5">
        <v>45250</v>
      </c>
      <c r="C4296" t="s">
        <v>45</v>
      </c>
      <c r="D4296">
        <v>6</v>
      </c>
      <c r="E4296">
        <v>55</v>
      </c>
      <c r="F4296" t="s">
        <v>12</v>
      </c>
      <c r="G4296" t="s">
        <v>61</v>
      </c>
      <c r="H4296">
        <v>4</v>
      </c>
    </row>
    <row r="4297" spans="1:8" x14ac:dyDescent="0.25">
      <c r="A4297">
        <f t="shared" si="67"/>
        <v>4296</v>
      </c>
      <c r="B4297" s="5">
        <v>45250</v>
      </c>
      <c r="C4297" t="s">
        <v>39</v>
      </c>
      <c r="D4297">
        <v>6</v>
      </c>
      <c r="E4297">
        <v>33</v>
      </c>
      <c r="F4297" t="s">
        <v>12</v>
      </c>
      <c r="G4297" t="s">
        <v>41</v>
      </c>
      <c r="H4297">
        <v>1</v>
      </c>
    </row>
    <row r="4298" spans="1:8" x14ac:dyDescent="0.25">
      <c r="A4298">
        <f t="shared" si="67"/>
        <v>4297</v>
      </c>
      <c r="B4298" s="5">
        <v>45250</v>
      </c>
      <c r="C4298" t="s">
        <v>45</v>
      </c>
      <c r="D4298">
        <v>8</v>
      </c>
      <c r="E4298">
        <v>51</v>
      </c>
      <c r="F4298" t="s">
        <v>18</v>
      </c>
      <c r="G4298" t="s">
        <v>66</v>
      </c>
      <c r="H4298">
        <v>5</v>
      </c>
    </row>
    <row r="4299" spans="1:8" x14ac:dyDescent="0.25">
      <c r="A4299">
        <f t="shared" si="67"/>
        <v>4298</v>
      </c>
      <c r="B4299" s="5">
        <v>45250</v>
      </c>
      <c r="C4299" t="s">
        <v>45</v>
      </c>
      <c r="D4299">
        <v>3</v>
      </c>
      <c r="E4299">
        <v>81</v>
      </c>
      <c r="F4299" t="s">
        <v>12</v>
      </c>
      <c r="G4299" t="s">
        <v>58</v>
      </c>
      <c r="H4299">
        <v>5</v>
      </c>
    </row>
    <row r="4300" spans="1:8" x14ac:dyDescent="0.25">
      <c r="A4300">
        <f t="shared" si="67"/>
        <v>4299</v>
      </c>
      <c r="B4300" s="5">
        <v>45250</v>
      </c>
      <c r="C4300" t="s">
        <v>39</v>
      </c>
      <c r="D4300">
        <v>10</v>
      </c>
      <c r="E4300">
        <v>122</v>
      </c>
      <c r="F4300" t="s">
        <v>18</v>
      </c>
      <c r="G4300" t="s">
        <v>66</v>
      </c>
      <c r="H4300">
        <v>4</v>
      </c>
    </row>
    <row r="4301" spans="1:8" x14ac:dyDescent="0.25">
      <c r="A4301">
        <f t="shared" si="67"/>
        <v>4300</v>
      </c>
      <c r="B4301" s="5">
        <v>45250</v>
      </c>
      <c r="C4301" t="s">
        <v>45</v>
      </c>
      <c r="D4301">
        <v>9</v>
      </c>
      <c r="E4301">
        <v>61</v>
      </c>
      <c r="F4301" t="s">
        <v>12</v>
      </c>
      <c r="G4301" t="s">
        <v>61</v>
      </c>
    </row>
    <row r="4302" spans="1:8" x14ac:dyDescent="0.25">
      <c r="A4302">
        <f t="shared" si="67"/>
        <v>4301</v>
      </c>
      <c r="B4302" s="5">
        <v>45250</v>
      </c>
      <c r="C4302" t="s">
        <v>45</v>
      </c>
      <c r="D4302">
        <v>7</v>
      </c>
      <c r="E4302">
        <v>178</v>
      </c>
      <c r="F4302" t="s">
        <v>18</v>
      </c>
      <c r="G4302" t="s">
        <v>49</v>
      </c>
      <c r="H4302">
        <v>2</v>
      </c>
    </row>
    <row r="4303" spans="1:8" x14ac:dyDescent="0.25">
      <c r="A4303">
        <f t="shared" si="67"/>
        <v>4302</v>
      </c>
      <c r="B4303" s="5">
        <v>45251</v>
      </c>
      <c r="C4303" t="s">
        <v>45</v>
      </c>
      <c r="D4303">
        <v>10</v>
      </c>
      <c r="E4303">
        <v>172</v>
      </c>
      <c r="F4303" t="s">
        <v>12</v>
      </c>
      <c r="G4303" t="s">
        <v>49</v>
      </c>
      <c r="H4303">
        <v>5</v>
      </c>
    </row>
    <row r="4304" spans="1:8" x14ac:dyDescent="0.25">
      <c r="A4304">
        <f t="shared" si="67"/>
        <v>4303</v>
      </c>
      <c r="B4304" s="5">
        <v>45251</v>
      </c>
      <c r="C4304" t="s">
        <v>45</v>
      </c>
      <c r="D4304">
        <v>9</v>
      </c>
      <c r="E4304">
        <v>70</v>
      </c>
      <c r="F4304" t="s">
        <v>18</v>
      </c>
      <c r="G4304" t="s">
        <v>41</v>
      </c>
      <c r="H4304">
        <v>2</v>
      </c>
    </row>
    <row r="4305" spans="1:8" x14ac:dyDescent="0.25">
      <c r="A4305">
        <f t="shared" si="67"/>
        <v>4304</v>
      </c>
      <c r="B4305" s="5">
        <v>45251</v>
      </c>
      <c r="C4305" t="s">
        <v>45</v>
      </c>
      <c r="D4305">
        <v>2</v>
      </c>
      <c r="E4305">
        <v>161</v>
      </c>
      <c r="F4305" t="s">
        <v>12</v>
      </c>
      <c r="G4305" t="s">
        <v>61</v>
      </c>
      <c r="H4305">
        <v>5</v>
      </c>
    </row>
    <row r="4306" spans="1:8" x14ac:dyDescent="0.25">
      <c r="A4306">
        <f t="shared" si="67"/>
        <v>4305</v>
      </c>
      <c r="B4306" s="5">
        <v>45251</v>
      </c>
      <c r="C4306" t="s">
        <v>39</v>
      </c>
      <c r="D4306">
        <v>2</v>
      </c>
      <c r="E4306">
        <v>172</v>
      </c>
      <c r="F4306" t="s">
        <v>18</v>
      </c>
      <c r="G4306" t="s">
        <v>58</v>
      </c>
      <c r="H4306">
        <v>2</v>
      </c>
    </row>
    <row r="4307" spans="1:8" x14ac:dyDescent="0.25">
      <c r="A4307">
        <f t="shared" si="67"/>
        <v>4306</v>
      </c>
      <c r="B4307" s="5">
        <v>45251</v>
      </c>
      <c r="C4307" t="s">
        <v>45</v>
      </c>
      <c r="D4307">
        <v>8</v>
      </c>
      <c r="E4307">
        <v>209</v>
      </c>
      <c r="F4307" t="s">
        <v>12</v>
      </c>
      <c r="G4307" t="s">
        <v>49</v>
      </c>
      <c r="H4307">
        <v>3</v>
      </c>
    </row>
    <row r="4308" spans="1:8" x14ac:dyDescent="0.25">
      <c r="A4308">
        <f t="shared" si="67"/>
        <v>4307</v>
      </c>
      <c r="B4308" s="5">
        <v>45251</v>
      </c>
      <c r="C4308" t="s">
        <v>45</v>
      </c>
      <c r="D4308">
        <v>6</v>
      </c>
      <c r="E4308">
        <v>53</v>
      </c>
      <c r="F4308" t="s">
        <v>12</v>
      </c>
      <c r="G4308" t="s">
        <v>41</v>
      </c>
      <c r="H4308">
        <v>4</v>
      </c>
    </row>
    <row r="4309" spans="1:8" x14ac:dyDescent="0.25">
      <c r="A4309">
        <f t="shared" si="67"/>
        <v>4308</v>
      </c>
      <c r="B4309" s="5">
        <v>45251</v>
      </c>
      <c r="C4309" t="s">
        <v>39</v>
      </c>
      <c r="D4309">
        <v>9</v>
      </c>
      <c r="E4309">
        <v>79</v>
      </c>
      <c r="F4309" t="s">
        <v>12</v>
      </c>
      <c r="G4309" t="s">
        <v>61</v>
      </c>
      <c r="H4309">
        <v>5</v>
      </c>
    </row>
    <row r="4310" spans="1:8" x14ac:dyDescent="0.25">
      <c r="A4310">
        <f t="shared" si="67"/>
        <v>4309</v>
      </c>
      <c r="B4310" s="5">
        <v>45251</v>
      </c>
      <c r="C4310" t="s">
        <v>45</v>
      </c>
      <c r="D4310">
        <v>7</v>
      </c>
      <c r="E4310">
        <v>115</v>
      </c>
      <c r="F4310" t="s">
        <v>12</v>
      </c>
      <c r="G4310" t="s">
        <v>41</v>
      </c>
      <c r="H4310">
        <v>3</v>
      </c>
    </row>
    <row r="4311" spans="1:8" x14ac:dyDescent="0.25">
      <c r="A4311">
        <f t="shared" si="67"/>
        <v>4310</v>
      </c>
      <c r="B4311" s="5">
        <v>45251</v>
      </c>
      <c r="C4311" t="s">
        <v>39</v>
      </c>
      <c r="D4311">
        <v>4</v>
      </c>
      <c r="E4311">
        <v>139</v>
      </c>
      <c r="F4311" t="s">
        <v>12</v>
      </c>
      <c r="G4311" t="s">
        <v>41</v>
      </c>
      <c r="H4311">
        <v>4</v>
      </c>
    </row>
    <row r="4312" spans="1:8" x14ac:dyDescent="0.25">
      <c r="A4312">
        <f t="shared" si="67"/>
        <v>4311</v>
      </c>
      <c r="B4312" s="5">
        <v>45251</v>
      </c>
      <c r="C4312" t="s">
        <v>39</v>
      </c>
      <c r="D4312">
        <v>5</v>
      </c>
      <c r="E4312">
        <v>196</v>
      </c>
      <c r="F4312" t="s">
        <v>12</v>
      </c>
      <c r="G4312" t="s">
        <v>58</v>
      </c>
      <c r="H4312">
        <v>2</v>
      </c>
    </row>
    <row r="4313" spans="1:8" x14ac:dyDescent="0.25">
      <c r="A4313">
        <f t="shared" si="67"/>
        <v>4312</v>
      </c>
      <c r="B4313" s="5">
        <v>45251</v>
      </c>
      <c r="C4313" t="s">
        <v>45</v>
      </c>
      <c r="D4313">
        <v>6</v>
      </c>
      <c r="E4313">
        <v>121</v>
      </c>
      <c r="F4313" t="s">
        <v>12</v>
      </c>
      <c r="G4313" t="s">
        <v>30</v>
      </c>
      <c r="H4313">
        <v>5</v>
      </c>
    </row>
    <row r="4314" spans="1:8" x14ac:dyDescent="0.25">
      <c r="A4314">
        <f t="shared" si="67"/>
        <v>4313</v>
      </c>
      <c r="B4314" s="5">
        <v>45251</v>
      </c>
      <c r="C4314" t="s">
        <v>45</v>
      </c>
      <c r="D4314">
        <v>3</v>
      </c>
      <c r="E4314">
        <v>35</v>
      </c>
      <c r="F4314" t="s">
        <v>18</v>
      </c>
      <c r="G4314" t="s">
        <v>58</v>
      </c>
      <c r="H4314">
        <v>3</v>
      </c>
    </row>
    <row r="4315" spans="1:8" x14ac:dyDescent="0.25">
      <c r="A4315">
        <f t="shared" si="67"/>
        <v>4314</v>
      </c>
      <c r="B4315" s="5">
        <v>45251</v>
      </c>
      <c r="C4315" t="s">
        <v>45</v>
      </c>
      <c r="D4315">
        <v>5</v>
      </c>
      <c r="E4315">
        <v>131</v>
      </c>
      <c r="F4315" t="s">
        <v>18</v>
      </c>
      <c r="G4315" t="s">
        <v>61</v>
      </c>
      <c r="H4315">
        <v>3</v>
      </c>
    </row>
    <row r="4316" spans="1:8" x14ac:dyDescent="0.25">
      <c r="A4316">
        <f t="shared" si="67"/>
        <v>4315</v>
      </c>
      <c r="B4316" s="5">
        <v>45251</v>
      </c>
      <c r="C4316" t="s">
        <v>39</v>
      </c>
      <c r="D4316">
        <v>1</v>
      </c>
      <c r="E4316">
        <v>30</v>
      </c>
      <c r="F4316" t="s">
        <v>18</v>
      </c>
      <c r="G4316" t="s">
        <v>49</v>
      </c>
      <c r="H4316">
        <v>2</v>
      </c>
    </row>
    <row r="4317" spans="1:8" x14ac:dyDescent="0.25">
      <c r="A4317">
        <f t="shared" si="67"/>
        <v>4316</v>
      </c>
      <c r="B4317" s="5">
        <v>45251</v>
      </c>
      <c r="C4317" t="s">
        <v>39</v>
      </c>
      <c r="D4317">
        <v>5</v>
      </c>
      <c r="E4317">
        <v>130</v>
      </c>
      <c r="F4317" t="s">
        <v>12</v>
      </c>
      <c r="G4317" t="s">
        <v>30</v>
      </c>
      <c r="H4317">
        <v>3</v>
      </c>
    </row>
    <row r="4318" spans="1:8" x14ac:dyDescent="0.25">
      <c r="A4318">
        <f t="shared" si="67"/>
        <v>4317</v>
      </c>
      <c r="B4318" s="5">
        <v>45251</v>
      </c>
      <c r="C4318" t="s">
        <v>45</v>
      </c>
      <c r="D4318">
        <v>5</v>
      </c>
      <c r="E4318">
        <v>172</v>
      </c>
      <c r="F4318" t="s">
        <v>18</v>
      </c>
      <c r="G4318" t="s">
        <v>61</v>
      </c>
      <c r="H4318">
        <v>3</v>
      </c>
    </row>
    <row r="4319" spans="1:8" x14ac:dyDescent="0.25">
      <c r="A4319">
        <f t="shared" si="67"/>
        <v>4318</v>
      </c>
      <c r="B4319" s="5">
        <v>45251</v>
      </c>
      <c r="C4319" t="s">
        <v>39</v>
      </c>
      <c r="D4319">
        <v>10</v>
      </c>
      <c r="E4319">
        <v>94</v>
      </c>
      <c r="F4319" t="s">
        <v>18</v>
      </c>
      <c r="G4319" t="s">
        <v>58</v>
      </c>
      <c r="H4319">
        <v>3</v>
      </c>
    </row>
    <row r="4320" spans="1:8" x14ac:dyDescent="0.25">
      <c r="A4320">
        <f t="shared" si="67"/>
        <v>4319</v>
      </c>
      <c r="B4320" s="5">
        <v>45251</v>
      </c>
      <c r="C4320" t="s">
        <v>39</v>
      </c>
      <c r="D4320">
        <v>4</v>
      </c>
      <c r="E4320">
        <v>114</v>
      </c>
      <c r="F4320" t="s">
        <v>18</v>
      </c>
      <c r="G4320" t="s">
        <v>66</v>
      </c>
      <c r="H4320">
        <v>2</v>
      </c>
    </row>
    <row r="4321" spans="1:8" x14ac:dyDescent="0.25">
      <c r="A4321">
        <f t="shared" si="67"/>
        <v>4320</v>
      </c>
      <c r="B4321" s="5">
        <v>45251</v>
      </c>
      <c r="C4321" t="s">
        <v>39</v>
      </c>
      <c r="D4321">
        <v>9</v>
      </c>
      <c r="E4321">
        <v>118</v>
      </c>
      <c r="F4321" t="s">
        <v>12</v>
      </c>
      <c r="G4321" t="s">
        <v>30</v>
      </c>
      <c r="H4321">
        <v>1</v>
      </c>
    </row>
    <row r="4322" spans="1:8" x14ac:dyDescent="0.25">
      <c r="A4322">
        <f t="shared" si="67"/>
        <v>4321</v>
      </c>
      <c r="B4322" s="5">
        <v>45251</v>
      </c>
      <c r="C4322" t="s">
        <v>39</v>
      </c>
      <c r="D4322">
        <v>9</v>
      </c>
      <c r="E4322">
        <v>83</v>
      </c>
      <c r="F4322" t="s">
        <v>18</v>
      </c>
      <c r="G4322" t="s">
        <v>41</v>
      </c>
      <c r="H4322">
        <v>3</v>
      </c>
    </row>
    <row r="4323" spans="1:8" x14ac:dyDescent="0.25">
      <c r="A4323">
        <f t="shared" si="67"/>
        <v>4322</v>
      </c>
      <c r="B4323" s="5">
        <v>45251</v>
      </c>
      <c r="C4323" t="s">
        <v>45</v>
      </c>
      <c r="D4323">
        <v>6</v>
      </c>
      <c r="E4323">
        <v>46</v>
      </c>
      <c r="F4323" t="s">
        <v>12</v>
      </c>
      <c r="G4323" t="s">
        <v>66</v>
      </c>
      <c r="H4323">
        <v>1</v>
      </c>
    </row>
    <row r="4324" spans="1:8" x14ac:dyDescent="0.25">
      <c r="A4324">
        <f t="shared" si="67"/>
        <v>4323</v>
      </c>
      <c r="B4324" s="5">
        <v>45251</v>
      </c>
      <c r="C4324" t="s">
        <v>45</v>
      </c>
      <c r="D4324">
        <v>5</v>
      </c>
      <c r="E4324">
        <v>111</v>
      </c>
      <c r="F4324" t="s">
        <v>12</v>
      </c>
      <c r="G4324" t="s">
        <v>30</v>
      </c>
      <c r="H4324">
        <v>2</v>
      </c>
    </row>
    <row r="4325" spans="1:8" x14ac:dyDescent="0.25">
      <c r="A4325">
        <f t="shared" si="67"/>
        <v>4324</v>
      </c>
      <c r="B4325" s="5">
        <v>45251</v>
      </c>
      <c r="C4325" t="s">
        <v>30</v>
      </c>
      <c r="D4325">
        <v>7</v>
      </c>
      <c r="E4325">
        <v>115</v>
      </c>
      <c r="F4325" t="s">
        <v>12</v>
      </c>
      <c r="G4325" t="s">
        <v>41</v>
      </c>
      <c r="H4325">
        <v>3</v>
      </c>
    </row>
    <row r="4326" spans="1:8" x14ac:dyDescent="0.25">
      <c r="A4326">
        <f t="shared" si="67"/>
        <v>4325</v>
      </c>
      <c r="B4326" s="5">
        <v>45251</v>
      </c>
      <c r="C4326" t="s">
        <v>45</v>
      </c>
      <c r="D4326">
        <v>6</v>
      </c>
      <c r="E4326">
        <v>46</v>
      </c>
      <c r="F4326" t="s">
        <v>12</v>
      </c>
      <c r="G4326" t="s">
        <v>66</v>
      </c>
      <c r="H4326">
        <v>1</v>
      </c>
    </row>
    <row r="4327" spans="1:8" x14ac:dyDescent="0.25">
      <c r="A4327">
        <f t="shared" si="67"/>
        <v>4326</v>
      </c>
      <c r="B4327" s="5">
        <v>45252</v>
      </c>
      <c r="C4327" t="s">
        <v>45</v>
      </c>
      <c r="D4327">
        <v>6</v>
      </c>
      <c r="E4327">
        <v>66</v>
      </c>
      <c r="F4327" t="s">
        <v>18</v>
      </c>
      <c r="G4327" t="s">
        <v>49</v>
      </c>
      <c r="H4327">
        <v>2</v>
      </c>
    </row>
    <row r="4328" spans="1:8" x14ac:dyDescent="0.25">
      <c r="A4328">
        <f t="shared" si="67"/>
        <v>4327</v>
      </c>
      <c r="B4328" s="5">
        <v>45252</v>
      </c>
      <c r="C4328" t="s">
        <v>45</v>
      </c>
      <c r="D4328">
        <v>7</v>
      </c>
      <c r="E4328">
        <v>109</v>
      </c>
      <c r="F4328" t="s">
        <v>12</v>
      </c>
      <c r="G4328" t="s">
        <v>58</v>
      </c>
      <c r="H4328">
        <v>3</v>
      </c>
    </row>
    <row r="4329" spans="1:8" x14ac:dyDescent="0.25">
      <c r="A4329">
        <f t="shared" si="67"/>
        <v>4328</v>
      </c>
      <c r="B4329" s="5">
        <v>45252</v>
      </c>
      <c r="C4329" t="s">
        <v>45</v>
      </c>
      <c r="D4329">
        <v>10</v>
      </c>
      <c r="E4329">
        <v>177</v>
      </c>
      <c r="F4329" t="s">
        <v>12</v>
      </c>
      <c r="G4329" t="s">
        <v>58</v>
      </c>
      <c r="H4329">
        <v>1</v>
      </c>
    </row>
    <row r="4330" spans="1:8" x14ac:dyDescent="0.25">
      <c r="A4330">
        <f t="shared" si="67"/>
        <v>4329</v>
      </c>
      <c r="B4330" s="5">
        <v>45252</v>
      </c>
      <c r="C4330" t="s">
        <v>45</v>
      </c>
      <c r="D4330">
        <v>1</v>
      </c>
      <c r="E4330">
        <v>62</v>
      </c>
      <c r="F4330" t="s">
        <v>12</v>
      </c>
      <c r="G4330" t="s">
        <v>58</v>
      </c>
      <c r="H4330">
        <v>2</v>
      </c>
    </row>
    <row r="4331" spans="1:8" x14ac:dyDescent="0.25">
      <c r="A4331">
        <f t="shared" si="67"/>
        <v>4330</v>
      </c>
      <c r="B4331" s="5">
        <v>45252</v>
      </c>
      <c r="C4331" t="s">
        <v>45</v>
      </c>
      <c r="D4331">
        <v>10</v>
      </c>
      <c r="E4331">
        <v>186</v>
      </c>
      <c r="F4331" t="s">
        <v>12</v>
      </c>
      <c r="G4331" t="s">
        <v>58</v>
      </c>
      <c r="H4331">
        <v>1</v>
      </c>
    </row>
    <row r="4332" spans="1:8" x14ac:dyDescent="0.25">
      <c r="A4332">
        <f t="shared" si="67"/>
        <v>4331</v>
      </c>
      <c r="B4332" s="5">
        <v>45252</v>
      </c>
      <c r="C4332" t="s">
        <v>39</v>
      </c>
      <c r="D4332">
        <v>9</v>
      </c>
      <c r="E4332">
        <v>98</v>
      </c>
      <c r="F4332" t="s">
        <v>12</v>
      </c>
      <c r="G4332" t="s">
        <v>41</v>
      </c>
      <c r="H4332">
        <v>4</v>
      </c>
    </row>
    <row r="4333" spans="1:8" x14ac:dyDescent="0.25">
      <c r="A4333">
        <f t="shared" si="67"/>
        <v>4332</v>
      </c>
      <c r="B4333" s="5">
        <v>45252</v>
      </c>
      <c r="C4333" t="s">
        <v>45</v>
      </c>
      <c r="D4333">
        <v>2</v>
      </c>
      <c r="E4333">
        <v>197</v>
      </c>
      <c r="F4333" t="s">
        <v>12</v>
      </c>
      <c r="G4333" t="s">
        <v>41</v>
      </c>
      <c r="H4333">
        <v>4</v>
      </c>
    </row>
    <row r="4334" spans="1:8" x14ac:dyDescent="0.25">
      <c r="A4334">
        <f t="shared" si="67"/>
        <v>4333</v>
      </c>
      <c r="B4334" s="5">
        <v>45252</v>
      </c>
      <c r="C4334" t="s">
        <v>45</v>
      </c>
      <c r="D4334">
        <v>1</v>
      </c>
      <c r="E4334">
        <v>88</v>
      </c>
      <c r="F4334" t="s">
        <v>18</v>
      </c>
      <c r="G4334" t="s">
        <v>30</v>
      </c>
      <c r="H4334">
        <v>3</v>
      </c>
    </row>
    <row r="4335" spans="1:8" x14ac:dyDescent="0.25">
      <c r="A4335">
        <f t="shared" si="67"/>
        <v>4334</v>
      </c>
      <c r="B4335" s="5">
        <v>45252</v>
      </c>
      <c r="C4335" t="s">
        <v>45</v>
      </c>
      <c r="D4335">
        <v>6</v>
      </c>
      <c r="E4335">
        <v>99</v>
      </c>
      <c r="F4335" t="s">
        <v>12</v>
      </c>
      <c r="G4335" t="s">
        <v>30</v>
      </c>
      <c r="H4335">
        <v>4</v>
      </c>
    </row>
    <row r="4336" spans="1:8" x14ac:dyDescent="0.25">
      <c r="A4336">
        <f t="shared" si="67"/>
        <v>4335</v>
      </c>
      <c r="B4336" s="5">
        <v>45252</v>
      </c>
      <c r="C4336" t="s">
        <v>39</v>
      </c>
      <c r="D4336">
        <v>10</v>
      </c>
      <c r="E4336">
        <v>53</v>
      </c>
      <c r="F4336" t="s">
        <v>12</v>
      </c>
      <c r="G4336" t="s">
        <v>61</v>
      </c>
      <c r="H4336">
        <v>3</v>
      </c>
    </row>
    <row r="4337" spans="1:8" x14ac:dyDescent="0.25">
      <c r="A4337">
        <f t="shared" si="67"/>
        <v>4336</v>
      </c>
      <c r="B4337" s="5">
        <v>45252</v>
      </c>
      <c r="C4337" t="s">
        <v>45</v>
      </c>
      <c r="D4337">
        <v>6</v>
      </c>
      <c r="E4337">
        <v>51</v>
      </c>
      <c r="F4337" t="s">
        <v>12</v>
      </c>
      <c r="G4337" t="s">
        <v>41</v>
      </c>
      <c r="H4337">
        <v>4</v>
      </c>
    </row>
    <row r="4338" spans="1:8" x14ac:dyDescent="0.25">
      <c r="A4338">
        <f t="shared" si="67"/>
        <v>4337</v>
      </c>
      <c r="B4338" s="5">
        <v>45252</v>
      </c>
      <c r="C4338" t="s">
        <v>39</v>
      </c>
      <c r="D4338">
        <v>7</v>
      </c>
      <c r="E4338">
        <v>61</v>
      </c>
      <c r="F4338" t="s">
        <v>18</v>
      </c>
      <c r="G4338" t="s">
        <v>30</v>
      </c>
      <c r="H4338">
        <v>3</v>
      </c>
    </row>
    <row r="4339" spans="1:8" x14ac:dyDescent="0.25">
      <c r="A4339">
        <f t="shared" si="67"/>
        <v>4338</v>
      </c>
      <c r="B4339" s="5">
        <v>45252</v>
      </c>
      <c r="C4339" t="s">
        <v>45</v>
      </c>
      <c r="D4339">
        <v>1</v>
      </c>
      <c r="E4339">
        <v>125</v>
      </c>
      <c r="F4339" t="s">
        <v>18</v>
      </c>
      <c r="G4339" t="s">
        <v>66</v>
      </c>
      <c r="H4339">
        <v>3</v>
      </c>
    </row>
    <row r="4340" spans="1:8" x14ac:dyDescent="0.25">
      <c r="A4340">
        <f t="shared" si="67"/>
        <v>4339</v>
      </c>
      <c r="B4340" s="5">
        <v>45252</v>
      </c>
      <c r="C4340" t="s">
        <v>45</v>
      </c>
      <c r="D4340">
        <v>1</v>
      </c>
      <c r="E4340">
        <v>88</v>
      </c>
      <c r="F4340" t="s">
        <v>18</v>
      </c>
      <c r="G4340" t="s">
        <v>30</v>
      </c>
      <c r="H4340">
        <v>3</v>
      </c>
    </row>
    <row r="4341" spans="1:8" x14ac:dyDescent="0.25">
      <c r="A4341">
        <f t="shared" si="67"/>
        <v>4340</v>
      </c>
      <c r="B4341" s="5">
        <v>45253</v>
      </c>
      <c r="C4341" t="s">
        <v>45</v>
      </c>
      <c r="D4341">
        <v>10</v>
      </c>
      <c r="E4341">
        <v>152</v>
      </c>
      <c r="F4341" t="s">
        <v>19</v>
      </c>
      <c r="G4341" t="s">
        <v>66</v>
      </c>
      <c r="H4341">
        <v>3</v>
      </c>
    </row>
    <row r="4342" spans="1:8" x14ac:dyDescent="0.25">
      <c r="A4342">
        <f t="shared" si="67"/>
        <v>4341</v>
      </c>
      <c r="B4342" s="5">
        <v>45253</v>
      </c>
      <c r="C4342" t="s">
        <v>39</v>
      </c>
      <c r="D4342">
        <v>10</v>
      </c>
      <c r="E4342">
        <v>126</v>
      </c>
      <c r="F4342" t="s">
        <v>19</v>
      </c>
      <c r="G4342" t="s">
        <v>61</v>
      </c>
      <c r="H4342">
        <v>1</v>
      </c>
    </row>
    <row r="4343" spans="1:8" x14ac:dyDescent="0.25">
      <c r="A4343">
        <f t="shared" si="67"/>
        <v>4342</v>
      </c>
      <c r="B4343" s="5">
        <v>45253</v>
      </c>
      <c r="C4343" t="s">
        <v>45</v>
      </c>
      <c r="D4343">
        <v>4</v>
      </c>
      <c r="E4343">
        <v>110</v>
      </c>
      <c r="F4343" t="s">
        <v>19</v>
      </c>
      <c r="G4343" t="s">
        <v>61</v>
      </c>
      <c r="H4343">
        <v>5</v>
      </c>
    </row>
    <row r="4344" spans="1:8" x14ac:dyDescent="0.25">
      <c r="A4344">
        <f t="shared" si="67"/>
        <v>4343</v>
      </c>
      <c r="B4344" s="5">
        <v>45253</v>
      </c>
      <c r="C4344" t="s">
        <v>45</v>
      </c>
      <c r="D4344">
        <v>1</v>
      </c>
      <c r="E4344">
        <v>100</v>
      </c>
      <c r="F4344" t="s">
        <v>12</v>
      </c>
      <c r="G4344" t="s">
        <v>66</v>
      </c>
      <c r="H4344">
        <v>3</v>
      </c>
    </row>
    <row r="4345" spans="1:8" x14ac:dyDescent="0.25">
      <c r="A4345">
        <f t="shared" si="67"/>
        <v>4344</v>
      </c>
      <c r="B4345" s="5">
        <v>45253</v>
      </c>
      <c r="C4345" t="s">
        <v>45</v>
      </c>
      <c r="D4345">
        <v>1</v>
      </c>
      <c r="E4345">
        <v>78</v>
      </c>
      <c r="F4345" t="s">
        <v>18</v>
      </c>
      <c r="G4345" t="s">
        <v>30</v>
      </c>
      <c r="H4345">
        <v>1</v>
      </c>
    </row>
    <row r="4346" spans="1:8" x14ac:dyDescent="0.25">
      <c r="A4346">
        <f t="shared" si="67"/>
        <v>4345</v>
      </c>
      <c r="B4346" s="5">
        <v>45253</v>
      </c>
      <c r="C4346" t="s">
        <v>45</v>
      </c>
      <c r="D4346">
        <v>1</v>
      </c>
      <c r="E4346">
        <v>91</v>
      </c>
      <c r="F4346" t="s">
        <v>18</v>
      </c>
      <c r="G4346" t="s">
        <v>30</v>
      </c>
      <c r="H4346">
        <v>5</v>
      </c>
    </row>
    <row r="4347" spans="1:8" x14ac:dyDescent="0.25">
      <c r="A4347">
        <f t="shared" si="67"/>
        <v>4346</v>
      </c>
      <c r="B4347" s="5">
        <v>45253</v>
      </c>
      <c r="C4347" t="s">
        <v>45</v>
      </c>
      <c r="D4347">
        <v>10</v>
      </c>
      <c r="E4347">
        <v>126</v>
      </c>
      <c r="F4347" t="s">
        <v>12</v>
      </c>
      <c r="G4347" t="s">
        <v>41</v>
      </c>
      <c r="H4347">
        <v>1</v>
      </c>
    </row>
    <row r="4348" spans="1:8" x14ac:dyDescent="0.25">
      <c r="A4348">
        <f t="shared" si="67"/>
        <v>4347</v>
      </c>
      <c r="B4348" s="5">
        <v>45253</v>
      </c>
      <c r="C4348" t="s">
        <v>45</v>
      </c>
      <c r="D4348">
        <v>10</v>
      </c>
      <c r="E4348">
        <v>138</v>
      </c>
      <c r="F4348" t="s">
        <v>19</v>
      </c>
      <c r="G4348" t="s">
        <v>49</v>
      </c>
      <c r="H4348">
        <v>4</v>
      </c>
    </row>
    <row r="4349" spans="1:8" x14ac:dyDescent="0.25">
      <c r="A4349">
        <f t="shared" si="67"/>
        <v>4348</v>
      </c>
      <c r="B4349" s="5">
        <v>45253</v>
      </c>
      <c r="C4349" t="s">
        <v>45</v>
      </c>
      <c r="D4349">
        <v>2</v>
      </c>
      <c r="E4349">
        <v>128</v>
      </c>
      <c r="F4349" t="s">
        <v>12</v>
      </c>
      <c r="G4349" t="s">
        <v>66</v>
      </c>
      <c r="H4349">
        <v>5</v>
      </c>
    </row>
    <row r="4350" spans="1:8" x14ac:dyDescent="0.25">
      <c r="A4350">
        <f t="shared" si="67"/>
        <v>4349</v>
      </c>
      <c r="B4350" s="5">
        <v>45253</v>
      </c>
      <c r="C4350" t="s">
        <v>45</v>
      </c>
      <c r="D4350">
        <v>10</v>
      </c>
      <c r="E4350">
        <v>40</v>
      </c>
      <c r="F4350" t="s">
        <v>12</v>
      </c>
      <c r="G4350" t="s">
        <v>66</v>
      </c>
      <c r="H4350">
        <v>4</v>
      </c>
    </row>
    <row r="4351" spans="1:8" x14ac:dyDescent="0.25">
      <c r="A4351">
        <f t="shared" si="67"/>
        <v>4350</v>
      </c>
      <c r="B4351" s="5">
        <v>45253</v>
      </c>
      <c r="C4351" t="s">
        <v>45</v>
      </c>
      <c r="D4351">
        <v>10</v>
      </c>
      <c r="E4351">
        <v>200</v>
      </c>
      <c r="F4351" t="s">
        <v>19</v>
      </c>
      <c r="G4351" t="s">
        <v>30</v>
      </c>
      <c r="H4351">
        <v>1</v>
      </c>
    </row>
    <row r="4352" spans="1:8" x14ac:dyDescent="0.25">
      <c r="A4352">
        <f t="shared" si="67"/>
        <v>4351</v>
      </c>
      <c r="B4352" s="5">
        <v>45253</v>
      </c>
      <c r="C4352" t="s">
        <v>39</v>
      </c>
      <c r="D4352">
        <v>10</v>
      </c>
      <c r="E4352">
        <v>145</v>
      </c>
      <c r="F4352" t="s">
        <v>12</v>
      </c>
      <c r="G4352" t="s">
        <v>30</v>
      </c>
      <c r="H4352">
        <v>1</v>
      </c>
    </row>
    <row r="4353" spans="1:8" x14ac:dyDescent="0.25">
      <c r="A4353">
        <f t="shared" si="67"/>
        <v>4352</v>
      </c>
      <c r="B4353" s="5">
        <v>45253</v>
      </c>
      <c r="C4353" t="s">
        <v>39</v>
      </c>
      <c r="D4353">
        <v>6</v>
      </c>
      <c r="E4353">
        <v>35</v>
      </c>
      <c r="F4353" t="s">
        <v>19</v>
      </c>
      <c r="G4353" t="s">
        <v>41</v>
      </c>
      <c r="H4353">
        <v>4</v>
      </c>
    </row>
    <row r="4354" spans="1:8" x14ac:dyDescent="0.25">
      <c r="A4354">
        <f t="shared" ref="A4354:A4417" si="68">ROW()-1</f>
        <v>4353</v>
      </c>
      <c r="B4354" s="5">
        <v>45253</v>
      </c>
      <c r="C4354" t="s">
        <v>39</v>
      </c>
      <c r="D4354">
        <v>8</v>
      </c>
      <c r="E4354">
        <v>145</v>
      </c>
      <c r="F4354" t="s">
        <v>19</v>
      </c>
      <c r="G4354" t="s">
        <v>41</v>
      </c>
      <c r="H4354">
        <v>2</v>
      </c>
    </row>
    <row r="4355" spans="1:8" x14ac:dyDescent="0.25">
      <c r="A4355">
        <f t="shared" si="68"/>
        <v>4354</v>
      </c>
      <c r="B4355" s="5">
        <v>45253</v>
      </c>
      <c r="C4355" t="s">
        <v>39</v>
      </c>
      <c r="D4355">
        <v>5</v>
      </c>
      <c r="E4355">
        <v>208</v>
      </c>
      <c r="F4355" t="s">
        <v>12</v>
      </c>
      <c r="G4355" t="s">
        <v>66</v>
      </c>
      <c r="H4355">
        <v>3</v>
      </c>
    </row>
    <row r="4356" spans="1:8" x14ac:dyDescent="0.25">
      <c r="A4356">
        <f t="shared" si="68"/>
        <v>4355</v>
      </c>
      <c r="B4356" s="5">
        <v>45253</v>
      </c>
      <c r="C4356" t="s">
        <v>45</v>
      </c>
      <c r="D4356">
        <v>3</v>
      </c>
      <c r="E4356">
        <v>162</v>
      </c>
      <c r="F4356" t="s">
        <v>18</v>
      </c>
      <c r="G4356" t="s">
        <v>41</v>
      </c>
      <c r="H4356">
        <v>5</v>
      </c>
    </row>
    <row r="4357" spans="1:8" x14ac:dyDescent="0.25">
      <c r="A4357">
        <f t="shared" si="68"/>
        <v>4356</v>
      </c>
      <c r="B4357" s="5">
        <v>45253</v>
      </c>
      <c r="C4357" t="s">
        <v>39</v>
      </c>
      <c r="D4357">
        <v>6</v>
      </c>
      <c r="E4357">
        <v>149</v>
      </c>
      <c r="F4357" t="s">
        <v>18</v>
      </c>
      <c r="G4357" t="s">
        <v>49</v>
      </c>
      <c r="H4357">
        <v>3</v>
      </c>
    </row>
    <row r="4358" spans="1:8" x14ac:dyDescent="0.25">
      <c r="A4358">
        <f t="shared" si="68"/>
        <v>4357</v>
      </c>
      <c r="B4358" s="5">
        <v>45253</v>
      </c>
      <c r="C4358" t="s">
        <v>39</v>
      </c>
      <c r="D4358">
        <v>8</v>
      </c>
      <c r="E4358">
        <v>91</v>
      </c>
      <c r="F4358" t="s">
        <v>12</v>
      </c>
      <c r="G4358" t="s">
        <v>30</v>
      </c>
      <c r="H4358">
        <v>5</v>
      </c>
    </row>
    <row r="4359" spans="1:8" x14ac:dyDescent="0.25">
      <c r="A4359">
        <f t="shared" si="68"/>
        <v>4358</v>
      </c>
      <c r="B4359" s="5">
        <v>45253</v>
      </c>
      <c r="C4359" t="s">
        <v>45</v>
      </c>
      <c r="D4359">
        <v>3</v>
      </c>
      <c r="E4359">
        <v>185</v>
      </c>
      <c r="F4359" t="s">
        <v>18</v>
      </c>
      <c r="G4359" t="s">
        <v>66</v>
      </c>
      <c r="H4359">
        <v>2</v>
      </c>
    </row>
    <row r="4360" spans="1:8" x14ac:dyDescent="0.25">
      <c r="A4360">
        <f t="shared" si="68"/>
        <v>4359</v>
      </c>
      <c r="B4360" s="5">
        <v>45254</v>
      </c>
      <c r="C4360" t="s">
        <v>45</v>
      </c>
      <c r="D4360">
        <v>9</v>
      </c>
      <c r="E4360">
        <v>151</v>
      </c>
      <c r="F4360" t="s">
        <v>18</v>
      </c>
      <c r="G4360" t="s">
        <v>30</v>
      </c>
      <c r="H4360">
        <v>1</v>
      </c>
    </row>
    <row r="4361" spans="1:8" x14ac:dyDescent="0.25">
      <c r="A4361">
        <f t="shared" si="68"/>
        <v>4360</v>
      </c>
      <c r="B4361" s="5">
        <v>45254</v>
      </c>
      <c r="C4361" t="s">
        <v>39</v>
      </c>
      <c r="D4361">
        <v>1</v>
      </c>
      <c r="E4361">
        <v>157</v>
      </c>
      <c r="F4361" t="s">
        <v>19</v>
      </c>
      <c r="G4361" t="s">
        <v>30</v>
      </c>
      <c r="H4361">
        <v>3</v>
      </c>
    </row>
    <row r="4362" spans="1:8" x14ac:dyDescent="0.25">
      <c r="A4362">
        <f t="shared" si="68"/>
        <v>4361</v>
      </c>
      <c r="B4362" s="5">
        <v>45254</v>
      </c>
      <c r="C4362" t="s">
        <v>45</v>
      </c>
      <c r="D4362">
        <v>2</v>
      </c>
      <c r="E4362">
        <v>155</v>
      </c>
      <c r="F4362" t="s">
        <v>19</v>
      </c>
      <c r="G4362" t="s">
        <v>49</v>
      </c>
      <c r="H4362">
        <v>2</v>
      </c>
    </row>
    <row r="4363" spans="1:8" x14ac:dyDescent="0.25">
      <c r="A4363">
        <f t="shared" si="68"/>
        <v>4362</v>
      </c>
      <c r="B4363" s="5">
        <v>45254</v>
      </c>
      <c r="C4363" t="s">
        <v>39</v>
      </c>
      <c r="D4363">
        <v>1</v>
      </c>
      <c r="E4363">
        <v>127</v>
      </c>
      <c r="F4363" t="s">
        <v>12</v>
      </c>
      <c r="G4363" t="s">
        <v>30</v>
      </c>
      <c r="H4363">
        <v>1</v>
      </c>
    </row>
    <row r="4364" spans="1:8" x14ac:dyDescent="0.25">
      <c r="A4364">
        <f t="shared" si="68"/>
        <v>4363</v>
      </c>
      <c r="B4364" s="5">
        <v>45254</v>
      </c>
      <c r="C4364" t="s">
        <v>45</v>
      </c>
      <c r="D4364">
        <v>4</v>
      </c>
      <c r="E4364">
        <v>88</v>
      </c>
      <c r="F4364" t="s">
        <v>12</v>
      </c>
      <c r="G4364" t="s">
        <v>58</v>
      </c>
      <c r="H4364">
        <v>2</v>
      </c>
    </row>
    <row r="4365" spans="1:8" x14ac:dyDescent="0.25">
      <c r="A4365">
        <f t="shared" si="68"/>
        <v>4364</v>
      </c>
      <c r="B4365" s="5">
        <v>45254</v>
      </c>
      <c r="C4365" t="s">
        <v>45</v>
      </c>
      <c r="D4365">
        <v>4</v>
      </c>
      <c r="E4365">
        <v>125</v>
      </c>
      <c r="F4365" t="s">
        <v>18</v>
      </c>
      <c r="G4365" t="s">
        <v>41</v>
      </c>
      <c r="H4365">
        <v>5</v>
      </c>
    </row>
    <row r="4366" spans="1:8" x14ac:dyDescent="0.25">
      <c r="A4366">
        <f t="shared" si="68"/>
        <v>4365</v>
      </c>
      <c r="B4366" s="5">
        <v>45254</v>
      </c>
      <c r="C4366" t="s">
        <v>45</v>
      </c>
      <c r="D4366">
        <v>9</v>
      </c>
      <c r="E4366">
        <v>103</v>
      </c>
      <c r="F4366" t="s">
        <v>12</v>
      </c>
      <c r="G4366" t="s">
        <v>58</v>
      </c>
      <c r="H4366">
        <v>5</v>
      </c>
    </row>
    <row r="4367" spans="1:8" x14ac:dyDescent="0.25">
      <c r="A4367">
        <f t="shared" si="68"/>
        <v>4366</v>
      </c>
      <c r="B4367" s="5">
        <v>45254</v>
      </c>
      <c r="C4367" t="s">
        <v>45</v>
      </c>
      <c r="D4367">
        <v>3</v>
      </c>
      <c r="E4367">
        <v>196</v>
      </c>
      <c r="F4367" t="s">
        <v>12</v>
      </c>
      <c r="G4367" t="s">
        <v>66</v>
      </c>
      <c r="H4367">
        <v>1</v>
      </c>
    </row>
    <row r="4368" spans="1:8" x14ac:dyDescent="0.25">
      <c r="A4368">
        <f t="shared" si="68"/>
        <v>4367</v>
      </c>
      <c r="B4368" s="5">
        <v>45254</v>
      </c>
      <c r="C4368" t="s">
        <v>45</v>
      </c>
      <c r="D4368">
        <v>10</v>
      </c>
      <c r="E4368">
        <v>72</v>
      </c>
      <c r="F4368" t="s">
        <v>18</v>
      </c>
      <c r="G4368" t="s">
        <v>66</v>
      </c>
      <c r="H4368">
        <v>2</v>
      </c>
    </row>
    <row r="4369" spans="1:8" x14ac:dyDescent="0.25">
      <c r="A4369">
        <f t="shared" si="68"/>
        <v>4368</v>
      </c>
      <c r="B4369" s="5">
        <v>45254</v>
      </c>
      <c r="C4369" t="s">
        <v>45</v>
      </c>
      <c r="D4369">
        <v>3</v>
      </c>
      <c r="E4369">
        <v>138</v>
      </c>
      <c r="F4369" t="s">
        <v>18</v>
      </c>
      <c r="G4369" t="s">
        <v>58</v>
      </c>
      <c r="H4369">
        <v>2</v>
      </c>
    </row>
    <row r="4370" spans="1:8" x14ac:dyDescent="0.25">
      <c r="A4370">
        <f t="shared" si="68"/>
        <v>4369</v>
      </c>
      <c r="B4370" s="5">
        <v>45254</v>
      </c>
      <c r="C4370" t="s">
        <v>39</v>
      </c>
      <c r="D4370">
        <v>4</v>
      </c>
      <c r="E4370">
        <v>141</v>
      </c>
      <c r="F4370" t="s">
        <v>19</v>
      </c>
      <c r="G4370" t="s">
        <v>61</v>
      </c>
      <c r="H4370">
        <v>4</v>
      </c>
    </row>
    <row r="4371" spans="1:8" x14ac:dyDescent="0.25">
      <c r="A4371">
        <f t="shared" si="68"/>
        <v>4370</v>
      </c>
      <c r="B4371" s="5">
        <v>45254</v>
      </c>
      <c r="C4371" t="s">
        <v>45</v>
      </c>
      <c r="D4371">
        <v>2</v>
      </c>
      <c r="E4371">
        <v>40</v>
      </c>
      <c r="F4371" t="s">
        <v>12</v>
      </c>
      <c r="G4371" t="s">
        <v>66</v>
      </c>
      <c r="H4371">
        <v>2</v>
      </c>
    </row>
    <row r="4372" spans="1:8" x14ac:dyDescent="0.25">
      <c r="A4372">
        <f t="shared" si="68"/>
        <v>4371</v>
      </c>
      <c r="B4372" s="5">
        <v>45254</v>
      </c>
      <c r="C4372" t="s">
        <v>45</v>
      </c>
      <c r="D4372">
        <v>7</v>
      </c>
      <c r="E4372">
        <v>152</v>
      </c>
      <c r="F4372" t="s">
        <v>19</v>
      </c>
      <c r="G4372" t="s">
        <v>30</v>
      </c>
      <c r="H4372">
        <v>1</v>
      </c>
    </row>
    <row r="4373" spans="1:8" x14ac:dyDescent="0.25">
      <c r="A4373">
        <f t="shared" si="68"/>
        <v>4372</v>
      </c>
      <c r="B4373" s="5">
        <v>45254</v>
      </c>
      <c r="C4373" t="s">
        <v>39</v>
      </c>
      <c r="D4373">
        <v>7</v>
      </c>
      <c r="E4373">
        <v>80</v>
      </c>
      <c r="F4373" t="s">
        <v>12</v>
      </c>
      <c r="G4373" t="s">
        <v>61</v>
      </c>
      <c r="H4373">
        <v>5</v>
      </c>
    </row>
    <row r="4374" spans="1:8" x14ac:dyDescent="0.25">
      <c r="A4374">
        <f t="shared" si="68"/>
        <v>4373</v>
      </c>
      <c r="B4374" s="5">
        <v>45254</v>
      </c>
      <c r="C4374" t="s">
        <v>39</v>
      </c>
      <c r="D4374">
        <v>9</v>
      </c>
      <c r="E4374">
        <v>168</v>
      </c>
      <c r="F4374" t="s">
        <v>18</v>
      </c>
      <c r="G4374" t="s">
        <v>61</v>
      </c>
      <c r="H4374">
        <v>4</v>
      </c>
    </row>
    <row r="4375" spans="1:8" x14ac:dyDescent="0.25">
      <c r="A4375">
        <f t="shared" si="68"/>
        <v>4374</v>
      </c>
      <c r="B4375" s="5">
        <v>45254</v>
      </c>
      <c r="C4375" t="s">
        <v>45</v>
      </c>
      <c r="D4375">
        <v>3</v>
      </c>
      <c r="E4375">
        <v>142</v>
      </c>
      <c r="F4375" t="s">
        <v>12</v>
      </c>
      <c r="G4375" t="s">
        <v>66</v>
      </c>
      <c r="H4375">
        <v>3</v>
      </c>
    </row>
    <row r="4376" spans="1:8" x14ac:dyDescent="0.25">
      <c r="A4376">
        <f t="shared" si="68"/>
        <v>4375</v>
      </c>
      <c r="B4376" s="5">
        <v>45254</v>
      </c>
      <c r="C4376" t="s">
        <v>39</v>
      </c>
      <c r="D4376">
        <v>8</v>
      </c>
      <c r="E4376">
        <v>34</v>
      </c>
      <c r="F4376" t="s">
        <v>19</v>
      </c>
      <c r="G4376" t="s">
        <v>58</v>
      </c>
      <c r="H4376">
        <v>2</v>
      </c>
    </row>
    <row r="4377" spans="1:8" x14ac:dyDescent="0.25">
      <c r="A4377">
        <f t="shared" si="68"/>
        <v>4376</v>
      </c>
      <c r="B4377" s="5">
        <v>45254</v>
      </c>
      <c r="C4377" t="s">
        <v>45</v>
      </c>
      <c r="D4377">
        <v>7</v>
      </c>
      <c r="E4377">
        <v>45</v>
      </c>
      <c r="F4377" t="s">
        <v>18</v>
      </c>
      <c r="G4377" t="s">
        <v>49</v>
      </c>
      <c r="H4377">
        <v>1</v>
      </c>
    </row>
    <row r="4378" spans="1:8" x14ac:dyDescent="0.25">
      <c r="A4378">
        <f t="shared" si="68"/>
        <v>4377</v>
      </c>
      <c r="B4378" s="5">
        <v>45254</v>
      </c>
      <c r="C4378" t="s">
        <v>39</v>
      </c>
      <c r="D4378">
        <v>6</v>
      </c>
      <c r="E4378">
        <v>164</v>
      </c>
      <c r="F4378" t="s">
        <v>12</v>
      </c>
      <c r="G4378" t="s">
        <v>30</v>
      </c>
      <c r="H4378">
        <v>2</v>
      </c>
    </row>
    <row r="4379" spans="1:8" x14ac:dyDescent="0.25">
      <c r="A4379">
        <f t="shared" si="68"/>
        <v>4378</v>
      </c>
      <c r="B4379" s="5">
        <v>45254</v>
      </c>
      <c r="C4379" t="s">
        <v>45</v>
      </c>
      <c r="D4379">
        <v>2</v>
      </c>
      <c r="E4379">
        <v>74</v>
      </c>
      <c r="F4379" t="s">
        <v>19</v>
      </c>
      <c r="G4379" t="s">
        <v>66</v>
      </c>
      <c r="H4379">
        <v>3</v>
      </c>
    </row>
    <row r="4380" spans="1:8" x14ac:dyDescent="0.25">
      <c r="A4380">
        <f t="shared" si="68"/>
        <v>4379</v>
      </c>
      <c r="B4380" s="5">
        <v>45254</v>
      </c>
      <c r="C4380" t="s">
        <v>45</v>
      </c>
      <c r="D4380">
        <v>1</v>
      </c>
      <c r="E4380">
        <v>119</v>
      </c>
      <c r="F4380" t="s">
        <v>18</v>
      </c>
      <c r="G4380" t="s">
        <v>49</v>
      </c>
      <c r="H4380">
        <v>4</v>
      </c>
    </row>
    <row r="4381" spans="1:8" x14ac:dyDescent="0.25">
      <c r="A4381">
        <f t="shared" si="68"/>
        <v>4380</v>
      </c>
      <c r="B4381" s="5">
        <v>45254</v>
      </c>
      <c r="C4381" t="s">
        <v>45</v>
      </c>
      <c r="D4381">
        <v>7</v>
      </c>
      <c r="E4381">
        <v>166</v>
      </c>
      <c r="F4381" t="s">
        <v>12</v>
      </c>
      <c r="G4381" t="s">
        <v>30</v>
      </c>
      <c r="H4381">
        <v>4</v>
      </c>
    </row>
    <row r="4382" spans="1:8" x14ac:dyDescent="0.25">
      <c r="A4382">
        <f t="shared" si="68"/>
        <v>4381</v>
      </c>
      <c r="B4382" s="5">
        <v>45254</v>
      </c>
      <c r="C4382" t="s">
        <v>39</v>
      </c>
      <c r="D4382">
        <v>2</v>
      </c>
      <c r="E4382">
        <v>56</v>
      </c>
      <c r="F4382" t="s">
        <v>19</v>
      </c>
      <c r="G4382" t="s">
        <v>61</v>
      </c>
      <c r="H4382">
        <v>2</v>
      </c>
    </row>
    <row r="4383" spans="1:8" x14ac:dyDescent="0.25">
      <c r="A4383">
        <f t="shared" si="68"/>
        <v>4382</v>
      </c>
      <c r="B4383" s="5">
        <v>45254</v>
      </c>
      <c r="C4383" t="s">
        <v>45</v>
      </c>
      <c r="D4383">
        <v>8</v>
      </c>
      <c r="E4383">
        <v>53</v>
      </c>
      <c r="F4383" t="s">
        <v>19</v>
      </c>
      <c r="G4383" t="s">
        <v>49</v>
      </c>
      <c r="H4383">
        <v>1</v>
      </c>
    </row>
    <row r="4384" spans="1:8" x14ac:dyDescent="0.25">
      <c r="A4384">
        <f t="shared" si="68"/>
        <v>4383</v>
      </c>
      <c r="B4384" s="5">
        <v>45254</v>
      </c>
      <c r="C4384" t="s">
        <v>39</v>
      </c>
      <c r="D4384">
        <v>3</v>
      </c>
      <c r="E4384">
        <v>91</v>
      </c>
      <c r="F4384" t="s">
        <v>18</v>
      </c>
      <c r="G4384" t="s">
        <v>61</v>
      </c>
      <c r="H4384">
        <v>3</v>
      </c>
    </row>
    <row r="4385" spans="1:8" x14ac:dyDescent="0.25">
      <c r="A4385">
        <f t="shared" si="68"/>
        <v>4384</v>
      </c>
      <c r="B4385" s="5">
        <v>45254</v>
      </c>
      <c r="C4385" t="s">
        <v>45</v>
      </c>
      <c r="D4385">
        <v>6</v>
      </c>
      <c r="E4385">
        <v>78</v>
      </c>
      <c r="F4385" t="s">
        <v>12</v>
      </c>
      <c r="G4385" t="s">
        <v>66</v>
      </c>
      <c r="H4385">
        <v>1</v>
      </c>
    </row>
    <row r="4386" spans="1:8" x14ac:dyDescent="0.25">
      <c r="A4386">
        <f t="shared" si="68"/>
        <v>4385</v>
      </c>
      <c r="B4386" s="5">
        <v>45254</v>
      </c>
      <c r="C4386" t="s">
        <v>45</v>
      </c>
      <c r="D4386">
        <v>6</v>
      </c>
      <c r="E4386">
        <v>78</v>
      </c>
      <c r="F4386" t="s">
        <v>12</v>
      </c>
      <c r="G4386" t="s">
        <v>66</v>
      </c>
      <c r="H4386">
        <v>1</v>
      </c>
    </row>
    <row r="4387" spans="1:8" x14ac:dyDescent="0.25">
      <c r="A4387">
        <f t="shared" si="68"/>
        <v>4386</v>
      </c>
      <c r="B4387" s="5">
        <v>45255</v>
      </c>
      <c r="C4387" t="s">
        <v>45</v>
      </c>
      <c r="D4387">
        <v>5</v>
      </c>
      <c r="E4387">
        <v>144</v>
      </c>
      <c r="F4387" t="s">
        <v>19</v>
      </c>
      <c r="G4387" t="s">
        <v>49</v>
      </c>
      <c r="H4387">
        <v>3</v>
      </c>
    </row>
    <row r="4388" spans="1:8" x14ac:dyDescent="0.25">
      <c r="A4388">
        <f t="shared" si="68"/>
        <v>4387</v>
      </c>
      <c r="B4388" s="5">
        <v>45255</v>
      </c>
      <c r="C4388" t="s">
        <v>39</v>
      </c>
      <c r="D4388">
        <v>4</v>
      </c>
      <c r="E4388">
        <v>85</v>
      </c>
      <c r="F4388" t="s">
        <v>19</v>
      </c>
      <c r="G4388" t="s">
        <v>66</v>
      </c>
      <c r="H4388">
        <v>5</v>
      </c>
    </row>
    <row r="4389" spans="1:8" x14ac:dyDescent="0.25">
      <c r="A4389">
        <f t="shared" si="68"/>
        <v>4388</v>
      </c>
      <c r="B4389" s="5">
        <v>45255</v>
      </c>
      <c r="C4389" t="s">
        <v>39</v>
      </c>
      <c r="D4389">
        <v>5</v>
      </c>
      <c r="E4389">
        <v>186</v>
      </c>
      <c r="F4389" t="s">
        <v>12</v>
      </c>
      <c r="G4389" t="s">
        <v>49</v>
      </c>
      <c r="H4389">
        <v>2</v>
      </c>
    </row>
    <row r="4390" spans="1:8" x14ac:dyDescent="0.25">
      <c r="A4390">
        <f t="shared" si="68"/>
        <v>4389</v>
      </c>
      <c r="B4390" s="5">
        <v>45255</v>
      </c>
      <c r="C4390" t="s">
        <v>39</v>
      </c>
      <c r="D4390">
        <v>8</v>
      </c>
      <c r="E4390">
        <v>184</v>
      </c>
      <c r="F4390" t="s">
        <v>12</v>
      </c>
      <c r="G4390" t="s">
        <v>30</v>
      </c>
      <c r="H4390">
        <v>2</v>
      </c>
    </row>
    <row r="4391" spans="1:8" x14ac:dyDescent="0.25">
      <c r="A4391">
        <f t="shared" si="68"/>
        <v>4390</v>
      </c>
      <c r="B4391" s="5">
        <v>45255</v>
      </c>
      <c r="C4391" t="s">
        <v>39</v>
      </c>
      <c r="D4391">
        <v>6</v>
      </c>
      <c r="E4391">
        <v>107</v>
      </c>
      <c r="F4391" t="s">
        <v>12</v>
      </c>
      <c r="G4391" t="s">
        <v>41</v>
      </c>
      <c r="H4391">
        <v>2</v>
      </c>
    </row>
    <row r="4392" spans="1:8" x14ac:dyDescent="0.25">
      <c r="A4392">
        <f t="shared" si="68"/>
        <v>4391</v>
      </c>
      <c r="B4392" s="5">
        <v>45255</v>
      </c>
      <c r="C4392" t="s">
        <v>45</v>
      </c>
      <c r="D4392">
        <v>5</v>
      </c>
      <c r="E4392">
        <v>125</v>
      </c>
      <c r="F4392" t="s">
        <v>18</v>
      </c>
      <c r="G4392" t="s">
        <v>41</v>
      </c>
      <c r="H4392">
        <v>4</v>
      </c>
    </row>
    <row r="4393" spans="1:8" x14ac:dyDescent="0.25">
      <c r="A4393">
        <f t="shared" si="68"/>
        <v>4392</v>
      </c>
      <c r="B4393" s="5">
        <v>45255</v>
      </c>
      <c r="C4393" t="s">
        <v>45</v>
      </c>
      <c r="D4393">
        <v>9</v>
      </c>
      <c r="E4393">
        <v>165</v>
      </c>
      <c r="F4393" t="s">
        <v>18</v>
      </c>
      <c r="G4393" t="s">
        <v>41</v>
      </c>
      <c r="H4393">
        <v>2</v>
      </c>
    </row>
    <row r="4394" spans="1:8" x14ac:dyDescent="0.25">
      <c r="A4394">
        <f t="shared" si="68"/>
        <v>4393</v>
      </c>
      <c r="B4394" s="5">
        <v>45255</v>
      </c>
      <c r="C4394" t="s">
        <v>45</v>
      </c>
      <c r="D4394">
        <v>4</v>
      </c>
      <c r="E4394">
        <v>76</v>
      </c>
      <c r="F4394" t="s">
        <v>12</v>
      </c>
      <c r="G4394" t="s">
        <v>49</v>
      </c>
      <c r="H4394">
        <v>2</v>
      </c>
    </row>
    <row r="4395" spans="1:8" x14ac:dyDescent="0.25">
      <c r="A4395">
        <f t="shared" si="68"/>
        <v>4394</v>
      </c>
      <c r="B4395" s="5">
        <v>45255</v>
      </c>
      <c r="C4395" t="s">
        <v>45</v>
      </c>
      <c r="D4395">
        <v>2</v>
      </c>
      <c r="E4395">
        <v>78</v>
      </c>
      <c r="F4395" t="s">
        <v>12</v>
      </c>
      <c r="G4395" t="s">
        <v>61</v>
      </c>
      <c r="H4395">
        <v>1</v>
      </c>
    </row>
    <row r="4396" spans="1:8" x14ac:dyDescent="0.25">
      <c r="A4396">
        <f t="shared" si="68"/>
        <v>4395</v>
      </c>
      <c r="B4396" s="5">
        <v>45255</v>
      </c>
      <c r="C4396" t="s">
        <v>45</v>
      </c>
      <c r="D4396">
        <v>6</v>
      </c>
      <c r="E4396">
        <v>148</v>
      </c>
      <c r="F4396" t="s">
        <v>19</v>
      </c>
      <c r="G4396" t="s">
        <v>66</v>
      </c>
      <c r="H4396">
        <v>1</v>
      </c>
    </row>
    <row r="4397" spans="1:8" x14ac:dyDescent="0.25">
      <c r="A4397">
        <f t="shared" si="68"/>
        <v>4396</v>
      </c>
      <c r="B4397" s="5">
        <v>45255</v>
      </c>
      <c r="C4397" t="s">
        <v>45</v>
      </c>
      <c r="D4397">
        <v>9</v>
      </c>
      <c r="E4397">
        <v>116</v>
      </c>
      <c r="F4397" t="s">
        <v>19</v>
      </c>
      <c r="G4397" t="s">
        <v>58</v>
      </c>
      <c r="H4397">
        <v>3</v>
      </c>
    </row>
    <row r="4398" spans="1:8" x14ac:dyDescent="0.25">
      <c r="A4398">
        <f t="shared" si="68"/>
        <v>4397</v>
      </c>
      <c r="B4398" s="5">
        <v>45255</v>
      </c>
      <c r="C4398" t="s">
        <v>45</v>
      </c>
      <c r="D4398">
        <v>5</v>
      </c>
      <c r="E4398">
        <v>134</v>
      </c>
      <c r="F4398" t="s">
        <v>12</v>
      </c>
      <c r="G4398" t="s">
        <v>30</v>
      </c>
      <c r="H4398">
        <v>2</v>
      </c>
    </row>
    <row r="4399" spans="1:8" x14ac:dyDescent="0.25">
      <c r="A4399">
        <f t="shared" si="68"/>
        <v>4398</v>
      </c>
      <c r="B4399" s="5">
        <v>45255</v>
      </c>
      <c r="C4399" t="s">
        <v>45</v>
      </c>
      <c r="D4399">
        <v>6</v>
      </c>
      <c r="E4399">
        <v>143</v>
      </c>
      <c r="F4399" t="s">
        <v>12</v>
      </c>
      <c r="G4399" t="s">
        <v>58</v>
      </c>
      <c r="H4399">
        <v>4</v>
      </c>
    </row>
    <row r="4400" spans="1:8" x14ac:dyDescent="0.25">
      <c r="A4400">
        <f t="shared" si="68"/>
        <v>4399</v>
      </c>
      <c r="B4400" s="5">
        <v>45255</v>
      </c>
      <c r="C4400" t="s">
        <v>45</v>
      </c>
      <c r="D4400">
        <v>8</v>
      </c>
      <c r="E4400">
        <v>136</v>
      </c>
      <c r="F4400" t="s">
        <v>12</v>
      </c>
      <c r="G4400" t="s">
        <v>49</v>
      </c>
      <c r="H4400">
        <v>3</v>
      </c>
    </row>
    <row r="4401" spans="1:8" x14ac:dyDescent="0.25">
      <c r="A4401">
        <f t="shared" si="68"/>
        <v>4400</v>
      </c>
      <c r="B4401" s="5">
        <v>45255</v>
      </c>
      <c r="C4401" t="s">
        <v>45</v>
      </c>
      <c r="D4401">
        <v>2</v>
      </c>
      <c r="E4401">
        <v>110</v>
      </c>
      <c r="F4401" t="s">
        <v>12</v>
      </c>
      <c r="G4401" t="s">
        <v>49</v>
      </c>
      <c r="H4401">
        <v>5</v>
      </c>
    </row>
    <row r="4402" spans="1:8" x14ac:dyDescent="0.25">
      <c r="A4402">
        <f t="shared" si="68"/>
        <v>4401</v>
      </c>
      <c r="B4402" s="5">
        <v>45255</v>
      </c>
      <c r="C4402" t="s">
        <v>45</v>
      </c>
      <c r="D4402">
        <v>4</v>
      </c>
      <c r="E4402">
        <v>72</v>
      </c>
      <c r="F4402" t="s">
        <v>18</v>
      </c>
      <c r="G4402" t="s">
        <v>41</v>
      </c>
      <c r="H4402">
        <v>2</v>
      </c>
    </row>
    <row r="4403" spans="1:8" x14ac:dyDescent="0.25">
      <c r="A4403">
        <f t="shared" si="68"/>
        <v>4402</v>
      </c>
      <c r="B4403" s="5">
        <v>45255</v>
      </c>
      <c r="C4403" t="s">
        <v>45</v>
      </c>
      <c r="D4403">
        <v>8</v>
      </c>
      <c r="E4403">
        <v>40</v>
      </c>
      <c r="F4403" t="s">
        <v>18</v>
      </c>
      <c r="G4403" t="s">
        <v>61</v>
      </c>
      <c r="H4403">
        <v>4</v>
      </c>
    </row>
    <row r="4404" spans="1:8" x14ac:dyDescent="0.25">
      <c r="A4404">
        <f t="shared" si="68"/>
        <v>4403</v>
      </c>
      <c r="B4404" s="5">
        <v>45255</v>
      </c>
      <c r="C4404" t="s">
        <v>39</v>
      </c>
      <c r="D4404">
        <v>1</v>
      </c>
      <c r="E4404">
        <v>159</v>
      </c>
      <c r="F4404" t="s">
        <v>18</v>
      </c>
      <c r="G4404" t="s">
        <v>66</v>
      </c>
      <c r="H4404">
        <v>3</v>
      </c>
    </row>
    <row r="4405" spans="1:8" x14ac:dyDescent="0.25">
      <c r="A4405">
        <f t="shared" si="68"/>
        <v>4404</v>
      </c>
      <c r="B4405" s="5">
        <v>45255</v>
      </c>
      <c r="C4405" t="s">
        <v>39</v>
      </c>
      <c r="D4405">
        <v>2</v>
      </c>
      <c r="E4405">
        <v>192</v>
      </c>
      <c r="F4405" t="s">
        <v>18</v>
      </c>
      <c r="G4405" t="s">
        <v>66</v>
      </c>
      <c r="H4405">
        <v>1</v>
      </c>
    </row>
    <row r="4406" spans="1:8" x14ac:dyDescent="0.25">
      <c r="A4406">
        <f t="shared" si="68"/>
        <v>4405</v>
      </c>
      <c r="B4406" s="5">
        <v>45255</v>
      </c>
      <c r="C4406" t="s">
        <v>45</v>
      </c>
      <c r="D4406">
        <v>2</v>
      </c>
      <c r="E4406">
        <v>181</v>
      </c>
      <c r="F4406" t="s">
        <v>18</v>
      </c>
      <c r="G4406" t="s">
        <v>30</v>
      </c>
      <c r="H4406">
        <v>2</v>
      </c>
    </row>
    <row r="4407" spans="1:8" x14ac:dyDescent="0.25">
      <c r="A4407">
        <f t="shared" si="68"/>
        <v>4406</v>
      </c>
      <c r="B4407" s="5">
        <v>45255</v>
      </c>
      <c r="C4407" t="s">
        <v>39</v>
      </c>
      <c r="D4407">
        <v>5</v>
      </c>
      <c r="E4407">
        <v>121</v>
      </c>
      <c r="F4407" t="s">
        <v>18</v>
      </c>
      <c r="G4407" t="s">
        <v>66</v>
      </c>
      <c r="H4407">
        <v>3</v>
      </c>
    </row>
    <row r="4408" spans="1:8" x14ac:dyDescent="0.25">
      <c r="A4408">
        <f t="shared" si="68"/>
        <v>4407</v>
      </c>
      <c r="B4408" s="5">
        <v>45255</v>
      </c>
      <c r="C4408" t="s">
        <v>45</v>
      </c>
      <c r="D4408">
        <v>8</v>
      </c>
      <c r="E4408">
        <v>125</v>
      </c>
      <c r="F4408" t="s">
        <v>12</v>
      </c>
      <c r="G4408" t="s">
        <v>66</v>
      </c>
      <c r="H4408">
        <v>2</v>
      </c>
    </row>
    <row r="4409" spans="1:8" x14ac:dyDescent="0.25">
      <c r="A4409">
        <f t="shared" si="68"/>
        <v>4408</v>
      </c>
      <c r="B4409" s="5">
        <v>45255</v>
      </c>
      <c r="C4409" t="s">
        <v>45</v>
      </c>
      <c r="D4409">
        <v>5</v>
      </c>
      <c r="E4409">
        <v>116</v>
      </c>
      <c r="F4409" t="s">
        <v>18</v>
      </c>
      <c r="G4409" t="s">
        <v>66</v>
      </c>
      <c r="H4409">
        <v>3</v>
      </c>
    </row>
    <row r="4410" spans="1:8" x14ac:dyDescent="0.25">
      <c r="A4410">
        <f t="shared" si="68"/>
        <v>4409</v>
      </c>
      <c r="B4410" s="5">
        <v>45255</v>
      </c>
      <c r="C4410" t="s">
        <v>45</v>
      </c>
      <c r="D4410">
        <v>5</v>
      </c>
      <c r="E4410">
        <v>154</v>
      </c>
      <c r="F4410" t="s">
        <v>19</v>
      </c>
      <c r="G4410" t="s">
        <v>30</v>
      </c>
      <c r="H4410">
        <v>3</v>
      </c>
    </row>
    <row r="4411" spans="1:8" x14ac:dyDescent="0.25">
      <c r="A4411">
        <f t="shared" si="68"/>
        <v>4410</v>
      </c>
      <c r="B4411" s="5">
        <v>45255</v>
      </c>
      <c r="C4411" t="s">
        <v>39</v>
      </c>
      <c r="D4411">
        <v>4</v>
      </c>
      <c r="E4411">
        <v>58</v>
      </c>
      <c r="F4411" t="s">
        <v>18</v>
      </c>
      <c r="G4411" t="s">
        <v>41</v>
      </c>
      <c r="H4411">
        <v>1</v>
      </c>
    </row>
    <row r="4412" spans="1:8" x14ac:dyDescent="0.25">
      <c r="A4412">
        <f t="shared" si="68"/>
        <v>4411</v>
      </c>
      <c r="B4412" s="5">
        <v>45255</v>
      </c>
      <c r="C4412" t="s">
        <v>45</v>
      </c>
      <c r="D4412">
        <v>8</v>
      </c>
      <c r="E4412">
        <v>59</v>
      </c>
      <c r="F4412" t="s">
        <v>18</v>
      </c>
      <c r="G4412" t="s">
        <v>41</v>
      </c>
      <c r="H4412">
        <v>5</v>
      </c>
    </row>
    <row r="4413" spans="1:8" x14ac:dyDescent="0.25">
      <c r="A4413">
        <f t="shared" si="68"/>
        <v>4412</v>
      </c>
      <c r="B4413" s="5">
        <v>45255</v>
      </c>
      <c r="C4413" t="s">
        <v>45</v>
      </c>
      <c r="D4413">
        <v>5</v>
      </c>
      <c r="E4413">
        <v>204</v>
      </c>
      <c r="F4413" t="s">
        <v>19</v>
      </c>
      <c r="G4413" t="s">
        <v>66</v>
      </c>
      <c r="H4413">
        <v>1</v>
      </c>
    </row>
    <row r="4414" spans="1:8" x14ac:dyDescent="0.25">
      <c r="A4414">
        <f t="shared" si="68"/>
        <v>4413</v>
      </c>
      <c r="B4414" s="5">
        <v>45255</v>
      </c>
      <c r="C4414" t="s">
        <v>45</v>
      </c>
      <c r="D4414">
        <v>9</v>
      </c>
      <c r="F4414" t="s">
        <v>19</v>
      </c>
      <c r="G4414" t="s">
        <v>58</v>
      </c>
      <c r="H4414">
        <v>3</v>
      </c>
    </row>
    <row r="4415" spans="1:8" x14ac:dyDescent="0.25">
      <c r="A4415">
        <f t="shared" si="68"/>
        <v>4414</v>
      </c>
      <c r="B4415" s="5">
        <v>45255</v>
      </c>
      <c r="C4415" t="s">
        <v>39</v>
      </c>
      <c r="D4415">
        <v>8</v>
      </c>
      <c r="E4415">
        <v>184</v>
      </c>
      <c r="F4415" t="s">
        <v>12</v>
      </c>
      <c r="G4415" t="s">
        <v>30</v>
      </c>
      <c r="H4415">
        <v>2</v>
      </c>
    </row>
    <row r="4416" spans="1:8" x14ac:dyDescent="0.25">
      <c r="A4416">
        <f t="shared" si="68"/>
        <v>4415</v>
      </c>
      <c r="B4416" s="5">
        <v>45256</v>
      </c>
      <c r="C4416" t="s">
        <v>45</v>
      </c>
      <c r="D4416">
        <v>9</v>
      </c>
      <c r="E4416">
        <v>43</v>
      </c>
      <c r="F4416" t="s">
        <v>19</v>
      </c>
      <c r="G4416" t="s">
        <v>49</v>
      </c>
      <c r="H4416">
        <v>1</v>
      </c>
    </row>
    <row r="4417" spans="1:8" x14ac:dyDescent="0.25">
      <c r="A4417">
        <f t="shared" si="68"/>
        <v>4416</v>
      </c>
      <c r="B4417" s="5">
        <v>45256</v>
      </c>
      <c r="C4417" t="s">
        <v>39</v>
      </c>
      <c r="D4417">
        <v>4</v>
      </c>
      <c r="E4417">
        <v>128</v>
      </c>
      <c r="F4417" t="s">
        <v>12</v>
      </c>
      <c r="G4417" t="s">
        <v>41</v>
      </c>
      <c r="H4417">
        <v>3</v>
      </c>
    </row>
    <row r="4418" spans="1:8" x14ac:dyDescent="0.25">
      <c r="A4418">
        <f t="shared" ref="A4418:A4481" si="69">ROW()-1</f>
        <v>4417</v>
      </c>
      <c r="B4418" s="5">
        <v>45256</v>
      </c>
      <c r="C4418" t="s">
        <v>45</v>
      </c>
      <c r="D4418">
        <v>5</v>
      </c>
      <c r="E4418">
        <v>158</v>
      </c>
      <c r="F4418" t="s">
        <v>18</v>
      </c>
      <c r="G4418" t="s">
        <v>30</v>
      </c>
      <c r="H4418">
        <v>2</v>
      </c>
    </row>
    <row r="4419" spans="1:8" x14ac:dyDescent="0.25">
      <c r="A4419">
        <f t="shared" si="69"/>
        <v>4418</v>
      </c>
      <c r="B4419" s="5">
        <v>45256</v>
      </c>
      <c r="C4419" t="s">
        <v>45</v>
      </c>
      <c r="D4419">
        <v>8</v>
      </c>
      <c r="E4419">
        <v>148</v>
      </c>
      <c r="F4419" t="s">
        <v>19</v>
      </c>
      <c r="G4419" t="s">
        <v>61</v>
      </c>
      <c r="H4419">
        <v>1</v>
      </c>
    </row>
    <row r="4420" spans="1:8" x14ac:dyDescent="0.25">
      <c r="A4420">
        <f t="shared" si="69"/>
        <v>4419</v>
      </c>
      <c r="B4420" s="5">
        <v>45256</v>
      </c>
      <c r="C4420" t="s">
        <v>45</v>
      </c>
      <c r="D4420">
        <v>4</v>
      </c>
      <c r="E4420">
        <v>65</v>
      </c>
      <c r="F4420" t="s">
        <v>19</v>
      </c>
      <c r="G4420" t="s">
        <v>30</v>
      </c>
      <c r="H4420">
        <v>4</v>
      </c>
    </row>
    <row r="4421" spans="1:8" x14ac:dyDescent="0.25">
      <c r="A4421">
        <f t="shared" si="69"/>
        <v>4420</v>
      </c>
      <c r="B4421" s="5">
        <v>45256</v>
      </c>
      <c r="C4421" t="s">
        <v>45</v>
      </c>
      <c r="D4421">
        <v>6</v>
      </c>
      <c r="E4421">
        <v>111</v>
      </c>
      <c r="F4421" t="s">
        <v>18</v>
      </c>
      <c r="G4421" t="s">
        <v>41</v>
      </c>
      <c r="H4421">
        <v>3</v>
      </c>
    </row>
    <row r="4422" spans="1:8" x14ac:dyDescent="0.25">
      <c r="A4422">
        <f t="shared" si="69"/>
        <v>4421</v>
      </c>
      <c r="B4422" s="5">
        <v>45256</v>
      </c>
      <c r="C4422" t="s">
        <v>45</v>
      </c>
      <c r="D4422">
        <v>9</v>
      </c>
      <c r="E4422">
        <v>151</v>
      </c>
      <c r="F4422" t="s">
        <v>18</v>
      </c>
      <c r="G4422" t="s">
        <v>58</v>
      </c>
      <c r="H4422">
        <v>2</v>
      </c>
    </row>
    <row r="4423" spans="1:8" x14ac:dyDescent="0.25">
      <c r="A4423">
        <f t="shared" si="69"/>
        <v>4422</v>
      </c>
      <c r="B4423" s="5">
        <v>45256</v>
      </c>
      <c r="C4423" t="s">
        <v>39</v>
      </c>
      <c r="D4423">
        <v>6</v>
      </c>
      <c r="E4423">
        <v>71</v>
      </c>
      <c r="F4423" t="s">
        <v>19</v>
      </c>
      <c r="G4423" t="s">
        <v>58</v>
      </c>
      <c r="H4423">
        <v>3</v>
      </c>
    </row>
    <row r="4424" spans="1:8" x14ac:dyDescent="0.25">
      <c r="A4424">
        <f t="shared" si="69"/>
        <v>4423</v>
      </c>
      <c r="B4424" s="5">
        <v>45256</v>
      </c>
      <c r="C4424" t="s">
        <v>45</v>
      </c>
      <c r="D4424">
        <v>10</v>
      </c>
      <c r="E4424">
        <v>45</v>
      </c>
      <c r="F4424" t="s">
        <v>19</v>
      </c>
      <c r="G4424" t="s">
        <v>61</v>
      </c>
      <c r="H4424">
        <v>2</v>
      </c>
    </row>
    <row r="4425" spans="1:8" x14ac:dyDescent="0.25">
      <c r="A4425">
        <f t="shared" si="69"/>
        <v>4424</v>
      </c>
      <c r="B4425" s="5">
        <v>45256</v>
      </c>
      <c r="C4425" t="s">
        <v>45</v>
      </c>
      <c r="D4425">
        <v>4</v>
      </c>
      <c r="E4425">
        <v>121</v>
      </c>
      <c r="F4425" t="s">
        <v>19</v>
      </c>
      <c r="G4425" t="s">
        <v>66</v>
      </c>
      <c r="H4425">
        <v>5</v>
      </c>
    </row>
    <row r="4426" spans="1:8" x14ac:dyDescent="0.25">
      <c r="A4426">
        <f t="shared" si="69"/>
        <v>4425</v>
      </c>
      <c r="B4426" s="5">
        <v>45256</v>
      </c>
      <c r="C4426" t="s">
        <v>45</v>
      </c>
      <c r="D4426">
        <v>4</v>
      </c>
      <c r="E4426">
        <v>33</v>
      </c>
      <c r="F4426" t="s">
        <v>12</v>
      </c>
      <c r="G4426" t="s">
        <v>61</v>
      </c>
      <c r="H4426">
        <v>1</v>
      </c>
    </row>
    <row r="4427" spans="1:8" x14ac:dyDescent="0.25">
      <c r="A4427">
        <f t="shared" si="69"/>
        <v>4426</v>
      </c>
      <c r="B4427" s="5">
        <v>45256</v>
      </c>
      <c r="C4427" t="s">
        <v>45</v>
      </c>
      <c r="D4427">
        <v>7</v>
      </c>
      <c r="E4427">
        <v>113</v>
      </c>
      <c r="F4427" t="s">
        <v>12</v>
      </c>
      <c r="G4427" t="s">
        <v>49</v>
      </c>
      <c r="H4427">
        <v>4</v>
      </c>
    </row>
    <row r="4428" spans="1:8" x14ac:dyDescent="0.25">
      <c r="A4428">
        <f t="shared" si="69"/>
        <v>4427</v>
      </c>
      <c r="B4428" s="5">
        <v>45256</v>
      </c>
      <c r="C4428" t="s">
        <v>39</v>
      </c>
      <c r="D4428">
        <v>8</v>
      </c>
      <c r="E4428">
        <v>199</v>
      </c>
      <c r="F4428" t="s">
        <v>12</v>
      </c>
      <c r="G4428" t="s">
        <v>49</v>
      </c>
      <c r="H4428">
        <v>2</v>
      </c>
    </row>
    <row r="4429" spans="1:8" x14ac:dyDescent="0.25">
      <c r="A4429">
        <f t="shared" si="69"/>
        <v>4428</v>
      </c>
      <c r="B4429" s="5">
        <v>45256</v>
      </c>
      <c r="C4429" t="s">
        <v>45</v>
      </c>
      <c r="D4429">
        <v>6</v>
      </c>
      <c r="E4429">
        <v>160</v>
      </c>
      <c r="F4429" t="s">
        <v>12</v>
      </c>
      <c r="G4429" t="s">
        <v>41</v>
      </c>
      <c r="H4429">
        <v>1</v>
      </c>
    </row>
    <row r="4430" spans="1:8" x14ac:dyDescent="0.25">
      <c r="A4430">
        <f t="shared" si="69"/>
        <v>4429</v>
      </c>
      <c r="B4430" s="5">
        <v>45256</v>
      </c>
      <c r="C4430" t="s">
        <v>45</v>
      </c>
      <c r="D4430">
        <v>10</v>
      </c>
      <c r="E4430">
        <v>167</v>
      </c>
      <c r="F4430" t="s">
        <v>12</v>
      </c>
      <c r="G4430" t="s">
        <v>30</v>
      </c>
      <c r="H4430">
        <v>4</v>
      </c>
    </row>
    <row r="4431" spans="1:8" x14ac:dyDescent="0.25">
      <c r="A4431">
        <f t="shared" si="69"/>
        <v>4430</v>
      </c>
      <c r="B4431" s="5">
        <v>45256</v>
      </c>
      <c r="C4431" t="s">
        <v>45</v>
      </c>
      <c r="D4431">
        <v>4</v>
      </c>
      <c r="E4431">
        <v>142</v>
      </c>
      <c r="F4431" t="s">
        <v>19</v>
      </c>
      <c r="G4431" t="s">
        <v>49</v>
      </c>
      <c r="H4431">
        <v>2</v>
      </c>
    </row>
    <row r="4432" spans="1:8" x14ac:dyDescent="0.25">
      <c r="A4432">
        <f t="shared" si="69"/>
        <v>4431</v>
      </c>
      <c r="B4432" s="5">
        <v>45256</v>
      </c>
      <c r="C4432" t="s">
        <v>45</v>
      </c>
      <c r="D4432">
        <v>1</v>
      </c>
      <c r="E4432">
        <v>206</v>
      </c>
      <c r="F4432" t="s">
        <v>18</v>
      </c>
      <c r="G4432" t="s">
        <v>58</v>
      </c>
      <c r="H4432">
        <v>5</v>
      </c>
    </row>
    <row r="4433" spans="1:8" x14ac:dyDescent="0.25">
      <c r="A4433">
        <f t="shared" si="69"/>
        <v>4432</v>
      </c>
      <c r="B4433" s="5">
        <v>45256</v>
      </c>
      <c r="C4433" t="s">
        <v>39</v>
      </c>
      <c r="D4433">
        <v>10</v>
      </c>
      <c r="E4433">
        <v>94</v>
      </c>
      <c r="F4433" t="s">
        <v>12</v>
      </c>
      <c r="G4433" t="s">
        <v>30</v>
      </c>
      <c r="H4433">
        <v>3</v>
      </c>
    </row>
    <row r="4434" spans="1:8" x14ac:dyDescent="0.25">
      <c r="A4434">
        <f t="shared" si="69"/>
        <v>4433</v>
      </c>
      <c r="B4434" s="5">
        <v>45256</v>
      </c>
      <c r="C4434" t="s">
        <v>45</v>
      </c>
      <c r="D4434">
        <v>3</v>
      </c>
      <c r="E4434">
        <v>208</v>
      </c>
      <c r="F4434" t="s">
        <v>12</v>
      </c>
      <c r="G4434" t="s">
        <v>30</v>
      </c>
      <c r="H4434">
        <v>5</v>
      </c>
    </row>
    <row r="4435" spans="1:8" x14ac:dyDescent="0.25">
      <c r="A4435">
        <f t="shared" si="69"/>
        <v>4434</v>
      </c>
      <c r="B4435" s="5">
        <v>45256</v>
      </c>
      <c r="C4435" t="s">
        <v>45</v>
      </c>
      <c r="D4435">
        <v>1</v>
      </c>
      <c r="E4435">
        <v>90</v>
      </c>
      <c r="F4435" t="s">
        <v>18</v>
      </c>
      <c r="G4435" t="s">
        <v>58</v>
      </c>
      <c r="H4435">
        <v>2</v>
      </c>
    </row>
    <row r="4436" spans="1:8" x14ac:dyDescent="0.25">
      <c r="A4436">
        <f t="shared" si="69"/>
        <v>4435</v>
      </c>
      <c r="B4436" s="5">
        <v>45256</v>
      </c>
      <c r="C4436" t="s">
        <v>45</v>
      </c>
      <c r="D4436">
        <v>8</v>
      </c>
      <c r="E4436">
        <v>176</v>
      </c>
      <c r="F4436" t="s">
        <v>18</v>
      </c>
      <c r="G4436" t="s">
        <v>61</v>
      </c>
      <c r="H4436">
        <v>5</v>
      </c>
    </row>
    <row r="4437" spans="1:8" x14ac:dyDescent="0.25">
      <c r="A4437">
        <f t="shared" si="69"/>
        <v>4436</v>
      </c>
      <c r="B4437" s="5">
        <v>45256</v>
      </c>
      <c r="C4437" t="s">
        <v>45</v>
      </c>
      <c r="D4437">
        <v>8</v>
      </c>
      <c r="E4437">
        <v>104</v>
      </c>
      <c r="F4437" t="s">
        <v>19</v>
      </c>
      <c r="G4437" t="s">
        <v>66</v>
      </c>
      <c r="H4437">
        <v>2</v>
      </c>
    </row>
    <row r="4438" spans="1:8" x14ac:dyDescent="0.25">
      <c r="A4438">
        <f t="shared" si="69"/>
        <v>4437</v>
      </c>
      <c r="B4438" s="5">
        <v>45256</v>
      </c>
      <c r="C4438" t="s">
        <v>30</v>
      </c>
      <c r="D4438">
        <v>4</v>
      </c>
      <c r="E4438">
        <v>65</v>
      </c>
      <c r="F4438" t="s">
        <v>19</v>
      </c>
      <c r="G4438" t="s">
        <v>30</v>
      </c>
      <c r="H4438">
        <v>4</v>
      </c>
    </row>
    <row r="4439" spans="1:8" x14ac:dyDescent="0.25">
      <c r="A4439">
        <f t="shared" si="69"/>
        <v>4438</v>
      </c>
      <c r="B4439" s="5">
        <v>45256</v>
      </c>
      <c r="C4439" t="s">
        <v>30</v>
      </c>
      <c r="D4439">
        <v>10</v>
      </c>
      <c r="E4439">
        <v>94</v>
      </c>
      <c r="F4439" t="s">
        <v>12</v>
      </c>
      <c r="G4439" t="s">
        <v>58</v>
      </c>
      <c r="H4439">
        <v>3</v>
      </c>
    </row>
    <row r="4440" spans="1:8" x14ac:dyDescent="0.25">
      <c r="A4440">
        <f t="shared" si="69"/>
        <v>4439</v>
      </c>
      <c r="B4440" s="5">
        <v>45257</v>
      </c>
      <c r="C4440" t="s">
        <v>45</v>
      </c>
      <c r="D4440">
        <v>2</v>
      </c>
      <c r="E4440">
        <v>63</v>
      </c>
      <c r="F4440" t="s">
        <v>18</v>
      </c>
      <c r="G4440" t="s">
        <v>49</v>
      </c>
      <c r="H4440">
        <v>4</v>
      </c>
    </row>
    <row r="4441" spans="1:8" x14ac:dyDescent="0.25">
      <c r="A4441">
        <f t="shared" si="69"/>
        <v>4440</v>
      </c>
      <c r="B4441" s="5">
        <v>45257</v>
      </c>
      <c r="C4441" t="s">
        <v>39</v>
      </c>
      <c r="D4441">
        <v>3</v>
      </c>
      <c r="E4441">
        <v>198</v>
      </c>
      <c r="F4441" t="s">
        <v>12</v>
      </c>
      <c r="G4441" t="s">
        <v>66</v>
      </c>
      <c r="H4441">
        <v>1</v>
      </c>
    </row>
    <row r="4442" spans="1:8" x14ac:dyDescent="0.25">
      <c r="A4442">
        <f t="shared" si="69"/>
        <v>4441</v>
      </c>
      <c r="B4442" s="5">
        <v>45257</v>
      </c>
      <c r="C4442" t="s">
        <v>39</v>
      </c>
      <c r="D4442">
        <v>1</v>
      </c>
      <c r="E4442">
        <v>172</v>
      </c>
      <c r="F4442" t="s">
        <v>12</v>
      </c>
      <c r="G4442" t="s">
        <v>30</v>
      </c>
      <c r="H4442">
        <v>4</v>
      </c>
    </row>
    <row r="4443" spans="1:8" x14ac:dyDescent="0.25">
      <c r="A4443">
        <f t="shared" si="69"/>
        <v>4442</v>
      </c>
      <c r="B4443" s="5">
        <v>45257</v>
      </c>
      <c r="C4443" t="s">
        <v>45</v>
      </c>
      <c r="D4443">
        <v>1</v>
      </c>
      <c r="E4443">
        <v>132</v>
      </c>
      <c r="F4443" t="s">
        <v>12</v>
      </c>
      <c r="G4443" t="s">
        <v>41</v>
      </c>
      <c r="H4443">
        <v>4</v>
      </c>
    </row>
    <row r="4444" spans="1:8" x14ac:dyDescent="0.25">
      <c r="A4444">
        <f t="shared" si="69"/>
        <v>4443</v>
      </c>
      <c r="B4444" s="5">
        <v>45257</v>
      </c>
      <c r="C4444" t="s">
        <v>45</v>
      </c>
      <c r="D4444">
        <v>3</v>
      </c>
      <c r="E4444">
        <v>180</v>
      </c>
      <c r="F4444" t="s">
        <v>19</v>
      </c>
      <c r="G4444" t="s">
        <v>41</v>
      </c>
      <c r="H4444">
        <v>5</v>
      </c>
    </row>
    <row r="4445" spans="1:8" x14ac:dyDescent="0.25">
      <c r="A4445">
        <f t="shared" si="69"/>
        <v>4444</v>
      </c>
      <c r="B4445" s="5">
        <v>45257</v>
      </c>
      <c r="C4445" t="s">
        <v>39</v>
      </c>
      <c r="D4445">
        <v>8</v>
      </c>
      <c r="E4445">
        <v>162</v>
      </c>
      <c r="F4445" t="s">
        <v>18</v>
      </c>
      <c r="G4445" t="s">
        <v>58</v>
      </c>
      <c r="H4445">
        <v>4</v>
      </c>
    </row>
    <row r="4446" spans="1:8" x14ac:dyDescent="0.25">
      <c r="A4446">
        <f t="shared" si="69"/>
        <v>4445</v>
      </c>
      <c r="B4446" s="5">
        <v>45257</v>
      </c>
      <c r="C4446" t="s">
        <v>45</v>
      </c>
      <c r="D4446">
        <v>10</v>
      </c>
      <c r="E4446">
        <v>115</v>
      </c>
      <c r="F4446" t="s">
        <v>12</v>
      </c>
      <c r="G4446" t="s">
        <v>49</v>
      </c>
      <c r="H4446">
        <v>2</v>
      </c>
    </row>
    <row r="4447" spans="1:8" x14ac:dyDescent="0.25">
      <c r="A4447">
        <f t="shared" si="69"/>
        <v>4446</v>
      </c>
      <c r="B4447" s="5">
        <v>45257</v>
      </c>
      <c r="C4447" t="s">
        <v>45</v>
      </c>
      <c r="D4447">
        <v>3</v>
      </c>
      <c r="E4447">
        <v>99</v>
      </c>
      <c r="F4447" t="s">
        <v>18</v>
      </c>
      <c r="G4447" t="s">
        <v>49</v>
      </c>
      <c r="H4447">
        <v>2</v>
      </c>
    </row>
    <row r="4448" spans="1:8" x14ac:dyDescent="0.25">
      <c r="A4448">
        <f t="shared" si="69"/>
        <v>4447</v>
      </c>
      <c r="B4448" s="5">
        <v>45257</v>
      </c>
      <c r="C4448" t="s">
        <v>45</v>
      </c>
      <c r="D4448">
        <v>3</v>
      </c>
      <c r="E4448">
        <v>77</v>
      </c>
      <c r="F4448" t="s">
        <v>18</v>
      </c>
      <c r="G4448" t="s">
        <v>61</v>
      </c>
      <c r="H4448">
        <v>1</v>
      </c>
    </row>
    <row r="4449" spans="1:8" x14ac:dyDescent="0.25">
      <c r="A4449">
        <f t="shared" si="69"/>
        <v>4448</v>
      </c>
      <c r="B4449" s="5">
        <v>45257</v>
      </c>
      <c r="C4449" t="s">
        <v>45</v>
      </c>
      <c r="D4449">
        <v>1</v>
      </c>
      <c r="E4449">
        <v>71</v>
      </c>
      <c r="F4449" t="s">
        <v>12</v>
      </c>
      <c r="G4449" t="s">
        <v>61</v>
      </c>
      <c r="H4449">
        <v>1</v>
      </c>
    </row>
    <row r="4450" spans="1:8" x14ac:dyDescent="0.25">
      <c r="A4450">
        <f t="shared" si="69"/>
        <v>4449</v>
      </c>
      <c r="B4450" s="5">
        <v>45257</v>
      </c>
      <c r="C4450" t="s">
        <v>45</v>
      </c>
      <c r="D4450">
        <v>8</v>
      </c>
      <c r="E4450">
        <v>103</v>
      </c>
      <c r="F4450" t="s">
        <v>19</v>
      </c>
      <c r="G4450" t="s">
        <v>66</v>
      </c>
      <c r="H4450">
        <v>5</v>
      </c>
    </row>
    <row r="4451" spans="1:8" x14ac:dyDescent="0.25">
      <c r="A4451">
        <f t="shared" si="69"/>
        <v>4450</v>
      </c>
      <c r="B4451" s="5">
        <v>45257</v>
      </c>
      <c r="C4451" t="s">
        <v>39</v>
      </c>
      <c r="D4451">
        <v>4</v>
      </c>
      <c r="E4451">
        <v>133</v>
      </c>
      <c r="F4451" t="s">
        <v>18</v>
      </c>
      <c r="G4451" t="s">
        <v>61</v>
      </c>
      <c r="H4451">
        <v>4</v>
      </c>
    </row>
    <row r="4452" spans="1:8" x14ac:dyDescent="0.25">
      <c r="A4452">
        <f t="shared" si="69"/>
        <v>4451</v>
      </c>
      <c r="B4452" s="5">
        <v>45257</v>
      </c>
      <c r="C4452" t="s">
        <v>45</v>
      </c>
      <c r="D4452">
        <v>1</v>
      </c>
      <c r="E4452">
        <v>84</v>
      </c>
      <c r="F4452" t="s">
        <v>18</v>
      </c>
      <c r="G4452" t="s">
        <v>66</v>
      </c>
      <c r="H4452">
        <v>1</v>
      </c>
    </row>
    <row r="4453" spans="1:8" x14ac:dyDescent="0.25">
      <c r="A4453">
        <f t="shared" si="69"/>
        <v>4452</v>
      </c>
      <c r="B4453" s="5">
        <v>45257</v>
      </c>
      <c r="C4453" t="s">
        <v>45</v>
      </c>
      <c r="D4453">
        <v>9</v>
      </c>
      <c r="E4453">
        <v>199</v>
      </c>
      <c r="F4453" t="s">
        <v>19</v>
      </c>
      <c r="G4453" t="s">
        <v>58</v>
      </c>
      <c r="H4453">
        <v>2</v>
      </c>
    </row>
    <row r="4454" spans="1:8" x14ac:dyDescent="0.25">
      <c r="A4454">
        <f t="shared" si="69"/>
        <v>4453</v>
      </c>
      <c r="B4454" s="5">
        <v>45257</v>
      </c>
      <c r="C4454" t="s">
        <v>45</v>
      </c>
      <c r="D4454">
        <v>10</v>
      </c>
      <c r="E4454">
        <v>132</v>
      </c>
      <c r="F4454" t="s">
        <v>19</v>
      </c>
      <c r="G4454" t="s">
        <v>30</v>
      </c>
      <c r="H4454">
        <v>4</v>
      </c>
    </row>
    <row r="4455" spans="1:8" x14ac:dyDescent="0.25">
      <c r="A4455">
        <f t="shared" si="69"/>
        <v>4454</v>
      </c>
      <c r="B4455" s="5">
        <v>45257</v>
      </c>
      <c r="C4455" t="s">
        <v>39</v>
      </c>
      <c r="D4455">
        <v>2</v>
      </c>
      <c r="E4455">
        <v>178</v>
      </c>
      <c r="F4455" t="s">
        <v>18</v>
      </c>
      <c r="G4455" t="s">
        <v>49</v>
      </c>
      <c r="H4455">
        <v>2</v>
      </c>
    </row>
    <row r="4456" spans="1:8" x14ac:dyDescent="0.25">
      <c r="A4456">
        <f t="shared" si="69"/>
        <v>4455</v>
      </c>
      <c r="B4456" s="5">
        <v>45257</v>
      </c>
      <c r="C4456" t="s">
        <v>45</v>
      </c>
      <c r="D4456">
        <v>8</v>
      </c>
      <c r="E4456">
        <v>109</v>
      </c>
      <c r="F4456" t="s">
        <v>19</v>
      </c>
      <c r="G4456" t="s">
        <v>41</v>
      </c>
      <c r="H4456">
        <v>4</v>
      </c>
    </row>
    <row r="4457" spans="1:8" x14ac:dyDescent="0.25">
      <c r="A4457">
        <f t="shared" si="69"/>
        <v>4456</v>
      </c>
      <c r="B4457" s="5">
        <v>45257</v>
      </c>
      <c r="C4457" t="s">
        <v>45</v>
      </c>
      <c r="D4457">
        <v>7</v>
      </c>
      <c r="E4457">
        <v>175</v>
      </c>
      <c r="F4457" t="s">
        <v>18</v>
      </c>
      <c r="G4457" t="s">
        <v>41</v>
      </c>
      <c r="H4457">
        <v>1</v>
      </c>
    </row>
    <row r="4458" spans="1:8" x14ac:dyDescent="0.25">
      <c r="A4458">
        <f t="shared" si="69"/>
        <v>4457</v>
      </c>
      <c r="B4458" s="5">
        <v>45257</v>
      </c>
      <c r="C4458" t="s">
        <v>45</v>
      </c>
      <c r="D4458">
        <v>2</v>
      </c>
      <c r="E4458">
        <v>36</v>
      </c>
      <c r="F4458" t="s">
        <v>18</v>
      </c>
      <c r="G4458" t="s">
        <v>30</v>
      </c>
      <c r="H4458">
        <v>1</v>
      </c>
    </row>
    <row r="4459" spans="1:8" x14ac:dyDescent="0.25">
      <c r="A4459">
        <f t="shared" si="69"/>
        <v>4458</v>
      </c>
      <c r="B4459" s="5">
        <v>45257</v>
      </c>
      <c r="C4459" t="s">
        <v>39</v>
      </c>
      <c r="D4459">
        <v>2</v>
      </c>
      <c r="E4459">
        <v>45</v>
      </c>
      <c r="F4459" t="s">
        <v>18</v>
      </c>
      <c r="G4459" t="s">
        <v>61</v>
      </c>
      <c r="H4459">
        <v>3</v>
      </c>
    </row>
    <row r="4460" spans="1:8" x14ac:dyDescent="0.25">
      <c r="A4460">
        <f t="shared" si="69"/>
        <v>4459</v>
      </c>
      <c r="B4460" s="5">
        <v>45257</v>
      </c>
      <c r="C4460" t="s">
        <v>45</v>
      </c>
      <c r="D4460">
        <v>9</v>
      </c>
      <c r="E4460">
        <v>48</v>
      </c>
      <c r="F4460" t="s">
        <v>12</v>
      </c>
      <c r="G4460" t="s">
        <v>30</v>
      </c>
      <c r="H4460">
        <v>2</v>
      </c>
    </row>
    <row r="4461" spans="1:8" x14ac:dyDescent="0.25">
      <c r="A4461">
        <f t="shared" si="69"/>
        <v>4460</v>
      </c>
      <c r="B4461" s="5">
        <v>45257</v>
      </c>
      <c r="C4461" t="s">
        <v>45</v>
      </c>
      <c r="D4461">
        <v>3</v>
      </c>
      <c r="E4461">
        <v>120</v>
      </c>
      <c r="F4461" t="s">
        <v>12</v>
      </c>
      <c r="G4461" t="s">
        <v>66</v>
      </c>
      <c r="H4461">
        <v>1</v>
      </c>
    </row>
    <row r="4462" spans="1:8" x14ac:dyDescent="0.25">
      <c r="A4462">
        <f t="shared" si="69"/>
        <v>4461</v>
      </c>
      <c r="B4462" s="5">
        <v>45257</v>
      </c>
      <c r="C4462" t="s">
        <v>45</v>
      </c>
      <c r="D4462">
        <v>7</v>
      </c>
      <c r="E4462">
        <v>87</v>
      </c>
      <c r="F4462" t="s">
        <v>19</v>
      </c>
      <c r="G4462" t="s">
        <v>58</v>
      </c>
      <c r="H4462">
        <v>1</v>
      </c>
    </row>
    <row r="4463" spans="1:8" x14ac:dyDescent="0.25">
      <c r="A4463">
        <f t="shared" si="69"/>
        <v>4462</v>
      </c>
      <c r="B4463" s="5">
        <v>45257</v>
      </c>
      <c r="C4463" t="s">
        <v>45</v>
      </c>
      <c r="D4463">
        <v>6</v>
      </c>
      <c r="E4463">
        <v>97</v>
      </c>
      <c r="F4463" t="s">
        <v>19</v>
      </c>
      <c r="G4463" t="s">
        <v>61</v>
      </c>
      <c r="H4463">
        <v>5</v>
      </c>
    </row>
    <row r="4464" spans="1:8" x14ac:dyDescent="0.25">
      <c r="A4464">
        <f t="shared" si="69"/>
        <v>4463</v>
      </c>
      <c r="B4464" s="5">
        <v>45257</v>
      </c>
      <c r="C4464" t="s">
        <v>39</v>
      </c>
      <c r="D4464">
        <v>7</v>
      </c>
      <c r="E4464">
        <v>141</v>
      </c>
      <c r="F4464" t="s">
        <v>19</v>
      </c>
      <c r="G4464" t="s">
        <v>58</v>
      </c>
      <c r="H4464">
        <v>2</v>
      </c>
    </row>
    <row r="4465" spans="1:8" x14ac:dyDescent="0.25">
      <c r="A4465">
        <f t="shared" si="69"/>
        <v>4464</v>
      </c>
      <c r="B4465" s="5">
        <v>45257</v>
      </c>
      <c r="C4465" t="s">
        <v>45</v>
      </c>
      <c r="D4465">
        <v>1</v>
      </c>
      <c r="E4465">
        <v>84</v>
      </c>
      <c r="F4465" t="s">
        <v>18</v>
      </c>
      <c r="G4465" t="s">
        <v>66</v>
      </c>
      <c r="H4465">
        <v>1</v>
      </c>
    </row>
    <row r="4466" spans="1:8" x14ac:dyDescent="0.25">
      <c r="A4466">
        <f t="shared" si="69"/>
        <v>4465</v>
      </c>
      <c r="B4466" s="5">
        <v>45258</v>
      </c>
      <c r="C4466" t="s">
        <v>39</v>
      </c>
      <c r="D4466">
        <v>5</v>
      </c>
      <c r="E4466">
        <v>182</v>
      </c>
      <c r="F4466" t="s">
        <v>12</v>
      </c>
      <c r="G4466" t="s">
        <v>41</v>
      </c>
      <c r="H4466">
        <v>5</v>
      </c>
    </row>
    <row r="4467" spans="1:8" x14ac:dyDescent="0.25">
      <c r="A4467">
        <f t="shared" si="69"/>
        <v>4466</v>
      </c>
      <c r="B4467" s="5">
        <v>45258</v>
      </c>
      <c r="C4467" t="s">
        <v>45</v>
      </c>
      <c r="D4467">
        <v>6</v>
      </c>
      <c r="E4467">
        <v>110</v>
      </c>
      <c r="F4467" t="s">
        <v>19</v>
      </c>
      <c r="G4467" t="s">
        <v>66</v>
      </c>
      <c r="H4467">
        <v>3</v>
      </c>
    </row>
    <row r="4468" spans="1:8" x14ac:dyDescent="0.25">
      <c r="A4468">
        <f t="shared" si="69"/>
        <v>4467</v>
      </c>
      <c r="B4468" s="5">
        <v>45258</v>
      </c>
      <c r="C4468" t="s">
        <v>45</v>
      </c>
      <c r="D4468">
        <v>7</v>
      </c>
      <c r="E4468">
        <v>177</v>
      </c>
      <c r="F4468" t="s">
        <v>18</v>
      </c>
      <c r="G4468" t="s">
        <v>49</v>
      </c>
      <c r="H4468">
        <v>1</v>
      </c>
    </row>
    <row r="4469" spans="1:8" x14ac:dyDescent="0.25">
      <c r="A4469">
        <f t="shared" si="69"/>
        <v>4468</v>
      </c>
      <c r="B4469" s="5">
        <v>45258</v>
      </c>
      <c r="C4469" t="s">
        <v>45</v>
      </c>
      <c r="D4469">
        <v>3</v>
      </c>
      <c r="E4469">
        <v>53</v>
      </c>
      <c r="F4469" t="s">
        <v>12</v>
      </c>
      <c r="G4469" t="s">
        <v>66</v>
      </c>
      <c r="H4469">
        <v>1</v>
      </c>
    </row>
    <row r="4470" spans="1:8" x14ac:dyDescent="0.25">
      <c r="A4470">
        <f t="shared" si="69"/>
        <v>4469</v>
      </c>
      <c r="B4470" s="5">
        <v>45258</v>
      </c>
      <c r="C4470" t="s">
        <v>45</v>
      </c>
      <c r="D4470">
        <v>6</v>
      </c>
      <c r="E4470">
        <v>118</v>
      </c>
      <c r="F4470" t="s">
        <v>19</v>
      </c>
      <c r="G4470" t="s">
        <v>58</v>
      </c>
      <c r="H4470">
        <v>4</v>
      </c>
    </row>
    <row r="4471" spans="1:8" x14ac:dyDescent="0.25">
      <c r="A4471">
        <f t="shared" si="69"/>
        <v>4470</v>
      </c>
      <c r="B4471" s="5">
        <v>45258</v>
      </c>
      <c r="C4471" t="s">
        <v>39</v>
      </c>
      <c r="D4471">
        <v>6</v>
      </c>
      <c r="E4471">
        <v>74</v>
      </c>
      <c r="F4471" t="s">
        <v>19</v>
      </c>
      <c r="G4471" t="s">
        <v>58</v>
      </c>
      <c r="H4471">
        <v>1</v>
      </c>
    </row>
    <row r="4472" spans="1:8" x14ac:dyDescent="0.25">
      <c r="A4472">
        <f t="shared" si="69"/>
        <v>4471</v>
      </c>
      <c r="B4472" s="5">
        <v>45258</v>
      </c>
      <c r="C4472" t="s">
        <v>45</v>
      </c>
      <c r="D4472">
        <v>6</v>
      </c>
      <c r="E4472">
        <v>195</v>
      </c>
      <c r="F4472" t="s">
        <v>12</v>
      </c>
      <c r="G4472" t="s">
        <v>41</v>
      </c>
      <c r="H4472">
        <v>5</v>
      </c>
    </row>
    <row r="4473" spans="1:8" x14ac:dyDescent="0.25">
      <c r="A4473">
        <f t="shared" si="69"/>
        <v>4472</v>
      </c>
      <c r="B4473" s="5">
        <v>45258</v>
      </c>
      <c r="C4473" t="s">
        <v>45</v>
      </c>
      <c r="D4473">
        <v>10</v>
      </c>
      <c r="E4473">
        <v>182</v>
      </c>
      <c r="F4473" t="s">
        <v>19</v>
      </c>
      <c r="G4473" t="s">
        <v>61</v>
      </c>
      <c r="H4473">
        <v>4</v>
      </c>
    </row>
    <row r="4474" spans="1:8" x14ac:dyDescent="0.25">
      <c r="A4474">
        <f t="shared" si="69"/>
        <v>4473</v>
      </c>
      <c r="B4474" s="5">
        <v>45258</v>
      </c>
      <c r="C4474" t="s">
        <v>45</v>
      </c>
      <c r="D4474">
        <v>5</v>
      </c>
      <c r="E4474">
        <v>39</v>
      </c>
      <c r="F4474" t="s">
        <v>12</v>
      </c>
      <c r="G4474" t="s">
        <v>30</v>
      </c>
      <c r="H4474">
        <v>5</v>
      </c>
    </row>
    <row r="4475" spans="1:8" x14ac:dyDescent="0.25">
      <c r="A4475">
        <f t="shared" si="69"/>
        <v>4474</v>
      </c>
      <c r="B4475" s="5">
        <v>45258</v>
      </c>
      <c r="C4475" t="s">
        <v>39</v>
      </c>
      <c r="D4475">
        <v>4</v>
      </c>
      <c r="E4475">
        <v>203</v>
      </c>
      <c r="F4475" t="s">
        <v>12</v>
      </c>
      <c r="G4475" t="s">
        <v>41</v>
      </c>
      <c r="H4475">
        <v>3</v>
      </c>
    </row>
    <row r="4476" spans="1:8" x14ac:dyDescent="0.25">
      <c r="A4476">
        <f t="shared" si="69"/>
        <v>4475</v>
      </c>
      <c r="B4476" s="5">
        <v>45258</v>
      </c>
      <c r="C4476" t="s">
        <v>45</v>
      </c>
      <c r="D4476">
        <v>5</v>
      </c>
      <c r="E4476">
        <v>204</v>
      </c>
      <c r="F4476" t="s">
        <v>19</v>
      </c>
      <c r="G4476" t="s">
        <v>41</v>
      </c>
      <c r="H4476">
        <v>2</v>
      </c>
    </row>
    <row r="4477" spans="1:8" x14ac:dyDescent="0.25">
      <c r="A4477">
        <f t="shared" si="69"/>
        <v>4476</v>
      </c>
      <c r="B4477" s="5">
        <v>45258</v>
      </c>
      <c r="C4477" t="s">
        <v>45</v>
      </c>
      <c r="D4477">
        <v>8</v>
      </c>
      <c r="E4477">
        <v>204</v>
      </c>
      <c r="F4477" t="s">
        <v>12</v>
      </c>
      <c r="G4477" t="s">
        <v>58</v>
      </c>
      <c r="H4477">
        <v>4</v>
      </c>
    </row>
    <row r="4478" spans="1:8" x14ac:dyDescent="0.25">
      <c r="A4478">
        <f t="shared" si="69"/>
        <v>4477</v>
      </c>
      <c r="B4478" s="5">
        <v>45258</v>
      </c>
      <c r="C4478" t="s">
        <v>39</v>
      </c>
      <c r="D4478">
        <v>9</v>
      </c>
      <c r="E4478">
        <v>115</v>
      </c>
      <c r="F4478" t="s">
        <v>18</v>
      </c>
      <c r="G4478" t="s">
        <v>49</v>
      </c>
      <c r="H4478">
        <v>2</v>
      </c>
    </row>
    <row r="4479" spans="1:8" x14ac:dyDescent="0.25">
      <c r="A4479">
        <f t="shared" si="69"/>
        <v>4478</v>
      </c>
      <c r="B4479" s="5">
        <v>45258</v>
      </c>
      <c r="C4479" t="s">
        <v>45</v>
      </c>
      <c r="D4479">
        <v>2</v>
      </c>
      <c r="E4479">
        <v>188</v>
      </c>
      <c r="F4479" t="s">
        <v>19</v>
      </c>
      <c r="G4479" t="s">
        <v>41</v>
      </c>
      <c r="H4479">
        <v>3</v>
      </c>
    </row>
    <row r="4480" spans="1:8" x14ac:dyDescent="0.25">
      <c r="A4480">
        <f t="shared" si="69"/>
        <v>4479</v>
      </c>
      <c r="B4480" s="5">
        <v>45258</v>
      </c>
      <c r="C4480" t="s">
        <v>45</v>
      </c>
      <c r="D4480">
        <v>6</v>
      </c>
      <c r="E4480">
        <v>209</v>
      </c>
      <c r="F4480" t="s">
        <v>18</v>
      </c>
      <c r="G4480" t="s">
        <v>49</v>
      </c>
      <c r="H4480">
        <v>1</v>
      </c>
    </row>
    <row r="4481" spans="1:8" x14ac:dyDescent="0.25">
      <c r="A4481">
        <f t="shared" si="69"/>
        <v>4480</v>
      </c>
      <c r="B4481" s="5">
        <v>45258</v>
      </c>
      <c r="C4481" t="s">
        <v>45</v>
      </c>
      <c r="D4481">
        <v>8</v>
      </c>
      <c r="E4481">
        <v>77</v>
      </c>
      <c r="F4481" t="s">
        <v>19</v>
      </c>
      <c r="G4481" t="s">
        <v>66</v>
      </c>
      <c r="H4481">
        <v>5</v>
      </c>
    </row>
    <row r="4482" spans="1:8" x14ac:dyDescent="0.25">
      <c r="A4482">
        <f t="shared" ref="A4482:A4545" si="70">ROW()-1</f>
        <v>4481</v>
      </c>
      <c r="B4482" s="5">
        <v>45258</v>
      </c>
      <c r="C4482" t="s">
        <v>39</v>
      </c>
      <c r="D4482">
        <v>3</v>
      </c>
      <c r="E4482">
        <v>49</v>
      </c>
      <c r="F4482" t="s">
        <v>19</v>
      </c>
      <c r="G4482" t="s">
        <v>41</v>
      </c>
      <c r="H4482">
        <v>4</v>
      </c>
    </row>
    <row r="4483" spans="1:8" x14ac:dyDescent="0.25">
      <c r="A4483">
        <f t="shared" si="70"/>
        <v>4482</v>
      </c>
      <c r="B4483" s="5">
        <v>45258</v>
      </c>
      <c r="C4483" t="s">
        <v>45</v>
      </c>
      <c r="D4483">
        <v>6</v>
      </c>
      <c r="F4483" t="s">
        <v>19</v>
      </c>
      <c r="G4483" t="s">
        <v>61</v>
      </c>
      <c r="H4483">
        <v>4</v>
      </c>
    </row>
    <row r="4484" spans="1:8" x14ac:dyDescent="0.25">
      <c r="A4484">
        <f t="shared" si="70"/>
        <v>4483</v>
      </c>
      <c r="B4484" s="5">
        <v>45258</v>
      </c>
      <c r="C4484" t="s">
        <v>45</v>
      </c>
      <c r="D4484">
        <v>3</v>
      </c>
      <c r="E4484">
        <v>118</v>
      </c>
      <c r="F4484" t="s">
        <v>18</v>
      </c>
      <c r="G4484" t="s">
        <v>66</v>
      </c>
      <c r="H4484">
        <v>5</v>
      </c>
    </row>
    <row r="4485" spans="1:8" x14ac:dyDescent="0.25">
      <c r="A4485">
        <f t="shared" si="70"/>
        <v>4484</v>
      </c>
      <c r="B4485" s="5">
        <v>45258</v>
      </c>
      <c r="C4485" t="s">
        <v>39</v>
      </c>
      <c r="D4485">
        <v>3</v>
      </c>
      <c r="E4485">
        <v>188</v>
      </c>
      <c r="F4485" t="s">
        <v>19</v>
      </c>
      <c r="G4485" t="s">
        <v>49</v>
      </c>
      <c r="H4485">
        <v>4</v>
      </c>
    </row>
    <row r="4486" spans="1:8" x14ac:dyDescent="0.25">
      <c r="A4486">
        <f t="shared" si="70"/>
        <v>4485</v>
      </c>
      <c r="B4486" s="5">
        <v>45258</v>
      </c>
      <c r="C4486" t="s">
        <v>45</v>
      </c>
      <c r="D4486">
        <v>4</v>
      </c>
      <c r="E4486">
        <v>195</v>
      </c>
      <c r="F4486" t="s">
        <v>19</v>
      </c>
      <c r="G4486" t="s">
        <v>61</v>
      </c>
      <c r="H4486">
        <v>3</v>
      </c>
    </row>
    <row r="4487" spans="1:8" x14ac:dyDescent="0.25">
      <c r="A4487">
        <f t="shared" si="70"/>
        <v>4486</v>
      </c>
      <c r="B4487" s="5">
        <v>45258</v>
      </c>
      <c r="C4487" t="s">
        <v>39</v>
      </c>
      <c r="D4487">
        <v>9</v>
      </c>
      <c r="E4487">
        <v>43</v>
      </c>
      <c r="F4487" t="s">
        <v>18</v>
      </c>
      <c r="G4487" t="s">
        <v>30</v>
      </c>
      <c r="H4487">
        <v>3</v>
      </c>
    </row>
    <row r="4488" spans="1:8" x14ac:dyDescent="0.25">
      <c r="A4488">
        <f t="shared" si="70"/>
        <v>4487</v>
      </c>
      <c r="B4488" s="5">
        <v>45258</v>
      </c>
      <c r="C4488" t="s">
        <v>45</v>
      </c>
      <c r="D4488">
        <v>10</v>
      </c>
      <c r="E4488">
        <v>61</v>
      </c>
      <c r="F4488" t="s">
        <v>12</v>
      </c>
      <c r="G4488" t="s">
        <v>66</v>
      </c>
      <c r="H4488">
        <v>1</v>
      </c>
    </row>
    <row r="4489" spans="1:8" x14ac:dyDescent="0.25">
      <c r="A4489">
        <f t="shared" si="70"/>
        <v>4488</v>
      </c>
      <c r="B4489" s="5">
        <v>45258</v>
      </c>
      <c r="C4489" t="s">
        <v>45</v>
      </c>
      <c r="D4489">
        <v>10</v>
      </c>
      <c r="E4489">
        <v>101</v>
      </c>
      <c r="F4489" t="s">
        <v>12</v>
      </c>
      <c r="G4489" t="s">
        <v>41</v>
      </c>
      <c r="H4489">
        <v>2</v>
      </c>
    </row>
    <row r="4490" spans="1:8" x14ac:dyDescent="0.25">
      <c r="A4490">
        <f t="shared" si="70"/>
        <v>4489</v>
      </c>
      <c r="B4490" s="5">
        <v>45258</v>
      </c>
      <c r="C4490" t="s">
        <v>45</v>
      </c>
      <c r="D4490">
        <v>10</v>
      </c>
      <c r="E4490">
        <v>182</v>
      </c>
      <c r="F4490" t="s">
        <v>19</v>
      </c>
      <c r="G4490" t="s">
        <v>61</v>
      </c>
      <c r="H4490">
        <v>4</v>
      </c>
    </row>
    <row r="4491" spans="1:8" x14ac:dyDescent="0.25">
      <c r="A4491">
        <f t="shared" si="70"/>
        <v>4490</v>
      </c>
      <c r="B4491" s="5">
        <v>45258</v>
      </c>
      <c r="C4491" t="s">
        <v>30</v>
      </c>
      <c r="D4491">
        <v>3</v>
      </c>
      <c r="E4491">
        <v>188</v>
      </c>
      <c r="F4491" t="s">
        <v>19</v>
      </c>
      <c r="G4491" t="s">
        <v>49</v>
      </c>
      <c r="H4491">
        <v>4</v>
      </c>
    </row>
    <row r="4492" spans="1:8" x14ac:dyDescent="0.25">
      <c r="A4492">
        <f t="shared" si="70"/>
        <v>4491</v>
      </c>
      <c r="B4492" s="5">
        <v>45259</v>
      </c>
      <c r="C4492" t="s">
        <v>39</v>
      </c>
      <c r="D4492">
        <v>6</v>
      </c>
      <c r="E4492">
        <v>165</v>
      </c>
      <c r="F4492" t="s">
        <v>12</v>
      </c>
      <c r="G4492" t="s">
        <v>66</v>
      </c>
      <c r="H4492">
        <v>1</v>
      </c>
    </row>
    <row r="4493" spans="1:8" x14ac:dyDescent="0.25">
      <c r="A4493">
        <f t="shared" si="70"/>
        <v>4492</v>
      </c>
      <c r="B4493" s="5">
        <v>45259</v>
      </c>
      <c r="C4493" t="s">
        <v>45</v>
      </c>
      <c r="D4493">
        <v>1</v>
      </c>
      <c r="E4493">
        <v>100</v>
      </c>
      <c r="F4493" t="s">
        <v>18</v>
      </c>
      <c r="G4493" t="s">
        <v>58</v>
      </c>
      <c r="H4493">
        <v>5</v>
      </c>
    </row>
    <row r="4494" spans="1:8" x14ac:dyDescent="0.25">
      <c r="A4494">
        <f t="shared" si="70"/>
        <v>4493</v>
      </c>
      <c r="B4494" s="5">
        <v>45259</v>
      </c>
      <c r="C4494" t="s">
        <v>39</v>
      </c>
      <c r="D4494">
        <v>10</v>
      </c>
      <c r="E4494">
        <v>115</v>
      </c>
      <c r="F4494" t="s">
        <v>18</v>
      </c>
      <c r="G4494" t="s">
        <v>66</v>
      </c>
      <c r="H4494">
        <v>3</v>
      </c>
    </row>
    <row r="4495" spans="1:8" x14ac:dyDescent="0.25">
      <c r="A4495">
        <f t="shared" si="70"/>
        <v>4494</v>
      </c>
      <c r="B4495" s="5">
        <v>45259</v>
      </c>
      <c r="C4495" t="s">
        <v>45</v>
      </c>
      <c r="D4495">
        <v>7</v>
      </c>
      <c r="E4495">
        <v>167</v>
      </c>
      <c r="F4495" t="s">
        <v>19</v>
      </c>
      <c r="G4495" t="s">
        <v>66</v>
      </c>
      <c r="H4495">
        <v>5</v>
      </c>
    </row>
    <row r="4496" spans="1:8" x14ac:dyDescent="0.25">
      <c r="A4496">
        <f t="shared" si="70"/>
        <v>4495</v>
      </c>
      <c r="B4496" s="5">
        <v>45259</v>
      </c>
      <c r="C4496" t="s">
        <v>45</v>
      </c>
      <c r="D4496">
        <v>3</v>
      </c>
      <c r="E4496">
        <v>157</v>
      </c>
      <c r="F4496" t="s">
        <v>12</v>
      </c>
      <c r="G4496" t="s">
        <v>61</v>
      </c>
      <c r="H4496">
        <v>1</v>
      </c>
    </row>
    <row r="4497" spans="1:8" x14ac:dyDescent="0.25">
      <c r="A4497">
        <f t="shared" si="70"/>
        <v>4496</v>
      </c>
      <c r="B4497" s="5">
        <v>45259</v>
      </c>
      <c r="C4497" t="s">
        <v>39</v>
      </c>
      <c r="D4497">
        <v>4</v>
      </c>
      <c r="E4497">
        <v>111</v>
      </c>
      <c r="F4497" t="s">
        <v>18</v>
      </c>
      <c r="G4497" t="s">
        <v>30</v>
      </c>
      <c r="H4497">
        <v>5</v>
      </c>
    </row>
    <row r="4498" spans="1:8" x14ac:dyDescent="0.25">
      <c r="A4498">
        <f t="shared" si="70"/>
        <v>4497</v>
      </c>
      <c r="B4498" s="5">
        <v>45259</v>
      </c>
      <c r="C4498" t="s">
        <v>45</v>
      </c>
      <c r="D4498">
        <v>2</v>
      </c>
      <c r="E4498">
        <v>65</v>
      </c>
      <c r="F4498" t="s">
        <v>19</v>
      </c>
      <c r="G4498" t="s">
        <v>58</v>
      </c>
      <c r="H4498">
        <v>1</v>
      </c>
    </row>
    <row r="4499" spans="1:8" x14ac:dyDescent="0.25">
      <c r="A4499">
        <f t="shared" si="70"/>
        <v>4498</v>
      </c>
      <c r="B4499" s="5">
        <v>45259</v>
      </c>
      <c r="C4499" t="s">
        <v>45</v>
      </c>
      <c r="D4499">
        <v>10</v>
      </c>
      <c r="E4499">
        <v>184</v>
      </c>
      <c r="F4499" t="s">
        <v>12</v>
      </c>
      <c r="G4499" t="s">
        <v>61</v>
      </c>
      <c r="H4499">
        <v>4</v>
      </c>
    </row>
    <row r="4500" spans="1:8" x14ac:dyDescent="0.25">
      <c r="A4500">
        <f t="shared" si="70"/>
        <v>4499</v>
      </c>
      <c r="B4500" s="5">
        <v>45259</v>
      </c>
      <c r="C4500" t="s">
        <v>39</v>
      </c>
      <c r="D4500">
        <v>10</v>
      </c>
      <c r="E4500">
        <v>180</v>
      </c>
      <c r="F4500" t="s">
        <v>19</v>
      </c>
      <c r="G4500" t="s">
        <v>58</v>
      </c>
      <c r="H4500">
        <v>3</v>
      </c>
    </row>
    <row r="4501" spans="1:8" x14ac:dyDescent="0.25">
      <c r="A4501">
        <f t="shared" si="70"/>
        <v>4500</v>
      </c>
      <c r="B4501" s="5">
        <v>45259</v>
      </c>
      <c r="C4501" t="s">
        <v>45</v>
      </c>
      <c r="D4501">
        <v>8</v>
      </c>
      <c r="E4501">
        <v>191</v>
      </c>
      <c r="F4501" t="s">
        <v>18</v>
      </c>
      <c r="G4501" t="s">
        <v>66</v>
      </c>
      <c r="H4501">
        <v>4</v>
      </c>
    </row>
    <row r="4502" spans="1:8" x14ac:dyDescent="0.25">
      <c r="A4502">
        <f t="shared" si="70"/>
        <v>4501</v>
      </c>
      <c r="B4502" s="5">
        <v>45259</v>
      </c>
      <c r="C4502" t="s">
        <v>45</v>
      </c>
      <c r="D4502">
        <v>8</v>
      </c>
      <c r="E4502">
        <v>105</v>
      </c>
      <c r="F4502" t="s">
        <v>18</v>
      </c>
      <c r="G4502" t="s">
        <v>49</v>
      </c>
      <c r="H4502">
        <v>3</v>
      </c>
    </row>
    <row r="4503" spans="1:8" x14ac:dyDescent="0.25">
      <c r="A4503">
        <f t="shared" si="70"/>
        <v>4502</v>
      </c>
      <c r="B4503" s="5">
        <v>45259</v>
      </c>
      <c r="C4503" t="s">
        <v>30</v>
      </c>
      <c r="D4503">
        <v>3</v>
      </c>
      <c r="E4503">
        <v>111</v>
      </c>
      <c r="F4503" t="s">
        <v>12</v>
      </c>
      <c r="G4503" t="s">
        <v>58</v>
      </c>
      <c r="H4503">
        <v>4</v>
      </c>
    </row>
    <row r="4504" spans="1:8" x14ac:dyDescent="0.25">
      <c r="A4504">
        <f t="shared" si="70"/>
        <v>4503</v>
      </c>
      <c r="B4504" s="5">
        <v>45259</v>
      </c>
      <c r="C4504" t="s">
        <v>45</v>
      </c>
      <c r="D4504">
        <v>9</v>
      </c>
      <c r="E4504">
        <v>70</v>
      </c>
      <c r="F4504" t="s">
        <v>18</v>
      </c>
      <c r="G4504" t="s">
        <v>61</v>
      </c>
      <c r="H4504">
        <v>1</v>
      </c>
    </row>
    <row r="4505" spans="1:8" x14ac:dyDescent="0.25">
      <c r="A4505">
        <f t="shared" si="70"/>
        <v>4504</v>
      </c>
      <c r="B4505" s="5">
        <v>45259</v>
      </c>
      <c r="C4505" t="s">
        <v>39</v>
      </c>
      <c r="D4505">
        <v>1</v>
      </c>
      <c r="E4505">
        <v>39</v>
      </c>
      <c r="F4505" t="s">
        <v>12</v>
      </c>
      <c r="G4505" t="s">
        <v>58</v>
      </c>
      <c r="H4505">
        <v>5</v>
      </c>
    </row>
    <row r="4506" spans="1:8" x14ac:dyDescent="0.25">
      <c r="A4506">
        <f t="shared" si="70"/>
        <v>4505</v>
      </c>
      <c r="B4506" s="5">
        <v>45259</v>
      </c>
      <c r="C4506" t="s">
        <v>39</v>
      </c>
      <c r="D4506">
        <v>5</v>
      </c>
      <c r="E4506">
        <v>151</v>
      </c>
      <c r="F4506" t="s">
        <v>12</v>
      </c>
      <c r="G4506" t="s">
        <v>66</v>
      </c>
      <c r="H4506">
        <v>5</v>
      </c>
    </row>
    <row r="4507" spans="1:8" x14ac:dyDescent="0.25">
      <c r="A4507">
        <f t="shared" si="70"/>
        <v>4506</v>
      </c>
      <c r="B4507" s="5">
        <v>45259</v>
      </c>
      <c r="C4507" t="s">
        <v>39</v>
      </c>
      <c r="D4507">
        <v>10</v>
      </c>
      <c r="E4507">
        <v>129</v>
      </c>
      <c r="F4507" t="s">
        <v>12</v>
      </c>
      <c r="G4507" t="s">
        <v>49</v>
      </c>
      <c r="H4507">
        <v>3</v>
      </c>
    </row>
    <row r="4508" spans="1:8" x14ac:dyDescent="0.25">
      <c r="A4508">
        <f t="shared" si="70"/>
        <v>4507</v>
      </c>
      <c r="B4508" s="5">
        <v>45259</v>
      </c>
      <c r="C4508" t="s">
        <v>45</v>
      </c>
      <c r="D4508">
        <v>3</v>
      </c>
      <c r="E4508">
        <v>49</v>
      </c>
      <c r="F4508" t="s">
        <v>19</v>
      </c>
      <c r="G4508" t="s">
        <v>49</v>
      </c>
      <c r="H4508">
        <v>1</v>
      </c>
    </row>
    <row r="4509" spans="1:8" x14ac:dyDescent="0.25">
      <c r="A4509">
        <f t="shared" si="70"/>
        <v>4508</v>
      </c>
      <c r="B4509" s="5">
        <v>45259</v>
      </c>
      <c r="C4509" t="s">
        <v>45</v>
      </c>
      <c r="D4509">
        <v>4</v>
      </c>
      <c r="E4509">
        <v>127</v>
      </c>
      <c r="F4509" t="s">
        <v>18</v>
      </c>
      <c r="G4509" t="s">
        <v>61</v>
      </c>
      <c r="H4509">
        <v>4</v>
      </c>
    </row>
    <row r="4510" spans="1:8" x14ac:dyDescent="0.25">
      <c r="A4510">
        <f t="shared" si="70"/>
        <v>4509</v>
      </c>
      <c r="B4510" s="5">
        <v>45259</v>
      </c>
      <c r="C4510" t="s">
        <v>45</v>
      </c>
      <c r="D4510">
        <v>4</v>
      </c>
      <c r="E4510">
        <v>30</v>
      </c>
      <c r="F4510" t="s">
        <v>19</v>
      </c>
      <c r="G4510" t="s">
        <v>58</v>
      </c>
      <c r="H4510">
        <v>2</v>
      </c>
    </row>
    <row r="4511" spans="1:8" x14ac:dyDescent="0.25">
      <c r="A4511">
        <f t="shared" si="70"/>
        <v>4510</v>
      </c>
      <c r="B4511" s="5">
        <v>45259</v>
      </c>
      <c r="C4511" t="s">
        <v>39</v>
      </c>
      <c r="D4511">
        <v>9</v>
      </c>
      <c r="E4511">
        <v>136</v>
      </c>
      <c r="F4511" t="s">
        <v>12</v>
      </c>
      <c r="G4511" t="s">
        <v>66</v>
      </c>
      <c r="H4511">
        <v>3</v>
      </c>
    </row>
    <row r="4512" spans="1:8" x14ac:dyDescent="0.25">
      <c r="A4512">
        <f t="shared" si="70"/>
        <v>4511</v>
      </c>
      <c r="B4512" s="5">
        <v>45259</v>
      </c>
      <c r="C4512" t="s">
        <v>45</v>
      </c>
      <c r="D4512">
        <v>7</v>
      </c>
      <c r="E4512">
        <v>158</v>
      </c>
      <c r="F4512" t="s">
        <v>18</v>
      </c>
      <c r="G4512" t="s">
        <v>66</v>
      </c>
      <c r="H4512">
        <v>2</v>
      </c>
    </row>
    <row r="4513" spans="1:8" x14ac:dyDescent="0.25">
      <c r="A4513">
        <f t="shared" si="70"/>
        <v>4512</v>
      </c>
      <c r="B4513" s="5">
        <v>45259</v>
      </c>
      <c r="C4513" t="s">
        <v>45</v>
      </c>
      <c r="D4513">
        <v>10</v>
      </c>
      <c r="E4513">
        <v>164</v>
      </c>
      <c r="F4513" t="s">
        <v>18</v>
      </c>
      <c r="G4513" t="s">
        <v>30</v>
      </c>
      <c r="H4513">
        <v>1</v>
      </c>
    </row>
    <row r="4514" spans="1:8" x14ac:dyDescent="0.25">
      <c r="A4514">
        <f t="shared" si="70"/>
        <v>4513</v>
      </c>
      <c r="B4514" s="5">
        <v>45259</v>
      </c>
      <c r="C4514" t="s">
        <v>45</v>
      </c>
      <c r="D4514">
        <v>1</v>
      </c>
      <c r="E4514">
        <v>77</v>
      </c>
      <c r="F4514" t="s">
        <v>18</v>
      </c>
      <c r="G4514" t="s">
        <v>58</v>
      </c>
      <c r="H4514">
        <v>1</v>
      </c>
    </row>
    <row r="4515" spans="1:8" x14ac:dyDescent="0.25">
      <c r="A4515">
        <f t="shared" si="70"/>
        <v>4514</v>
      </c>
      <c r="B4515" s="5">
        <v>45259</v>
      </c>
      <c r="C4515" t="s">
        <v>39</v>
      </c>
      <c r="D4515">
        <v>7</v>
      </c>
      <c r="E4515">
        <v>200</v>
      </c>
      <c r="F4515" t="s">
        <v>12</v>
      </c>
      <c r="G4515" t="s">
        <v>58</v>
      </c>
      <c r="H4515">
        <v>4</v>
      </c>
    </row>
    <row r="4516" spans="1:8" x14ac:dyDescent="0.25">
      <c r="A4516">
        <f t="shared" si="70"/>
        <v>4515</v>
      </c>
      <c r="B4516" s="5">
        <v>45259</v>
      </c>
      <c r="C4516" t="s">
        <v>45</v>
      </c>
      <c r="D4516">
        <v>9</v>
      </c>
      <c r="E4516">
        <v>34</v>
      </c>
      <c r="F4516" t="s">
        <v>19</v>
      </c>
      <c r="G4516" t="s">
        <v>66</v>
      </c>
      <c r="H4516">
        <v>3</v>
      </c>
    </row>
    <row r="4517" spans="1:8" x14ac:dyDescent="0.25">
      <c r="A4517">
        <f t="shared" si="70"/>
        <v>4516</v>
      </c>
      <c r="B4517" s="5">
        <v>45259</v>
      </c>
      <c r="C4517" t="s">
        <v>39</v>
      </c>
      <c r="D4517">
        <v>1</v>
      </c>
      <c r="E4517">
        <v>96</v>
      </c>
      <c r="F4517" t="s">
        <v>18</v>
      </c>
      <c r="G4517" t="s">
        <v>61</v>
      </c>
      <c r="H4517">
        <v>2</v>
      </c>
    </row>
    <row r="4518" spans="1:8" x14ac:dyDescent="0.25">
      <c r="A4518">
        <f t="shared" si="70"/>
        <v>4517</v>
      </c>
      <c r="B4518" s="5">
        <v>45259</v>
      </c>
      <c r="C4518" t="s">
        <v>45</v>
      </c>
      <c r="D4518">
        <v>9</v>
      </c>
      <c r="E4518">
        <v>150</v>
      </c>
      <c r="F4518" t="s">
        <v>12</v>
      </c>
      <c r="G4518" t="s">
        <v>58</v>
      </c>
      <c r="H4518">
        <v>2</v>
      </c>
    </row>
    <row r="4519" spans="1:8" x14ac:dyDescent="0.25">
      <c r="A4519">
        <f t="shared" si="70"/>
        <v>4518</v>
      </c>
      <c r="B4519" s="5">
        <v>45259</v>
      </c>
      <c r="C4519" t="s">
        <v>39</v>
      </c>
      <c r="D4519">
        <v>3</v>
      </c>
      <c r="E4519">
        <v>47</v>
      </c>
      <c r="F4519" t="s">
        <v>18</v>
      </c>
      <c r="G4519" t="s">
        <v>30</v>
      </c>
      <c r="H4519">
        <v>3</v>
      </c>
    </row>
    <row r="4520" spans="1:8" x14ac:dyDescent="0.25">
      <c r="A4520">
        <f t="shared" si="70"/>
        <v>4519</v>
      </c>
      <c r="B4520" s="5">
        <v>45259</v>
      </c>
      <c r="C4520" t="s">
        <v>39</v>
      </c>
      <c r="D4520">
        <v>3</v>
      </c>
      <c r="E4520">
        <v>165</v>
      </c>
      <c r="F4520" t="s">
        <v>18</v>
      </c>
      <c r="G4520" t="s">
        <v>49</v>
      </c>
      <c r="H4520">
        <v>5</v>
      </c>
    </row>
    <row r="4521" spans="1:8" x14ac:dyDescent="0.25">
      <c r="A4521">
        <f t="shared" si="70"/>
        <v>4520</v>
      </c>
      <c r="B4521" s="5">
        <v>45259</v>
      </c>
      <c r="C4521" t="s">
        <v>45</v>
      </c>
      <c r="D4521">
        <v>2</v>
      </c>
      <c r="E4521">
        <v>178</v>
      </c>
      <c r="F4521" t="s">
        <v>18</v>
      </c>
      <c r="G4521" t="s">
        <v>30</v>
      </c>
      <c r="H4521">
        <v>4</v>
      </c>
    </row>
    <row r="4522" spans="1:8" x14ac:dyDescent="0.25">
      <c r="A4522">
        <f t="shared" si="70"/>
        <v>4521</v>
      </c>
      <c r="B4522" s="5">
        <v>45259</v>
      </c>
      <c r="C4522" t="s">
        <v>39</v>
      </c>
      <c r="D4522">
        <v>10</v>
      </c>
      <c r="E4522">
        <v>80</v>
      </c>
      <c r="F4522" t="s">
        <v>12</v>
      </c>
      <c r="G4522" t="s">
        <v>58</v>
      </c>
      <c r="H4522">
        <v>2</v>
      </c>
    </row>
    <row r="4523" spans="1:8" x14ac:dyDescent="0.25">
      <c r="A4523">
        <f t="shared" si="70"/>
        <v>4522</v>
      </c>
      <c r="B4523" s="5">
        <v>45259</v>
      </c>
      <c r="C4523" t="s">
        <v>39</v>
      </c>
      <c r="D4523">
        <v>1</v>
      </c>
      <c r="E4523">
        <v>136</v>
      </c>
      <c r="F4523" t="s">
        <v>12</v>
      </c>
      <c r="G4523" t="s">
        <v>66</v>
      </c>
      <c r="H4523">
        <v>3</v>
      </c>
    </row>
    <row r="4524" spans="1:8" x14ac:dyDescent="0.25">
      <c r="A4524">
        <f t="shared" si="70"/>
        <v>4523</v>
      </c>
      <c r="B4524" s="5">
        <v>45259</v>
      </c>
      <c r="C4524" t="s">
        <v>45</v>
      </c>
      <c r="D4524">
        <v>2</v>
      </c>
      <c r="E4524">
        <v>178</v>
      </c>
      <c r="F4524" t="s">
        <v>18</v>
      </c>
      <c r="G4524" t="s">
        <v>30</v>
      </c>
      <c r="H4524">
        <v>4</v>
      </c>
    </row>
    <row r="4525" spans="1:8" x14ac:dyDescent="0.25">
      <c r="A4525">
        <f t="shared" si="70"/>
        <v>4524</v>
      </c>
      <c r="B4525" s="5">
        <v>45259</v>
      </c>
      <c r="C4525" t="s">
        <v>45</v>
      </c>
      <c r="D4525">
        <v>10</v>
      </c>
      <c r="E4525">
        <v>184</v>
      </c>
      <c r="F4525" t="s">
        <v>12</v>
      </c>
      <c r="G4525" t="s">
        <v>61</v>
      </c>
      <c r="H4525">
        <v>4</v>
      </c>
    </row>
    <row r="4526" spans="1:8" x14ac:dyDescent="0.25">
      <c r="A4526">
        <f t="shared" si="70"/>
        <v>4525</v>
      </c>
      <c r="B4526" s="5">
        <v>45259</v>
      </c>
      <c r="C4526" t="s">
        <v>45</v>
      </c>
      <c r="D4526">
        <v>7</v>
      </c>
      <c r="E4526">
        <v>167</v>
      </c>
      <c r="F4526" t="s">
        <v>19</v>
      </c>
      <c r="G4526" t="s">
        <v>66</v>
      </c>
      <c r="H4526">
        <v>5</v>
      </c>
    </row>
    <row r="4527" spans="1:8" x14ac:dyDescent="0.25">
      <c r="A4527">
        <f t="shared" si="70"/>
        <v>4526</v>
      </c>
      <c r="B4527" s="5">
        <v>45260</v>
      </c>
      <c r="C4527" t="s">
        <v>45</v>
      </c>
      <c r="D4527">
        <v>7</v>
      </c>
      <c r="E4527">
        <v>112</v>
      </c>
      <c r="F4527" t="s">
        <v>12</v>
      </c>
      <c r="G4527" t="s">
        <v>61</v>
      </c>
      <c r="H4527">
        <v>3</v>
      </c>
    </row>
    <row r="4528" spans="1:8" x14ac:dyDescent="0.25">
      <c r="A4528">
        <f t="shared" si="70"/>
        <v>4527</v>
      </c>
      <c r="B4528" s="5">
        <v>45260</v>
      </c>
      <c r="C4528" t="s">
        <v>45</v>
      </c>
      <c r="D4528">
        <v>1</v>
      </c>
      <c r="E4528">
        <v>87</v>
      </c>
      <c r="F4528" t="s">
        <v>19</v>
      </c>
      <c r="G4528" t="s">
        <v>30</v>
      </c>
      <c r="H4528">
        <v>4</v>
      </c>
    </row>
    <row r="4529" spans="1:8" x14ac:dyDescent="0.25">
      <c r="A4529">
        <f t="shared" si="70"/>
        <v>4528</v>
      </c>
      <c r="B4529" s="5">
        <v>45260</v>
      </c>
      <c r="C4529" t="s">
        <v>45</v>
      </c>
      <c r="D4529">
        <v>5</v>
      </c>
      <c r="E4529">
        <v>169</v>
      </c>
      <c r="F4529" t="s">
        <v>19</v>
      </c>
      <c r="G4529" t="s">
        <v>61</v>
      </c>
      <c r="H4529">
        <v>2</v>
      </c>
    </row>
    <row r="4530" spans="1:8" x14ac:dyDescent="0.25">
      <c r="A4530">
        <f t="shared" si="70"/>
        <v>4529</v>
      </c>
      <c r="B4530" s="5">
        <v>45260</v>
      </c>
      <c r="C4530" t="s">
        <v>45</v>
      </c>
      <c r="D4530">
        <v>7</v>
      </c>
      <c r="E4530">
        <v>46</v>
      </c>
      <c r="F4530" t="s">
        <v>12</v>
      </c>
      <c r="G4530" t="s">
        <v>66</v>
      </c>
      <c r="H4530">
        <v>1</v>
      </c>
    </row>
    <row r="4531" spans="1:8" x14ac:dyDescent="0.25">
      <c r="A4531">
        <f t="shared" si="70"/>
        <v>4530</v>
      </c>
      <c r="B4531" s="5">
        <v>45260</v>
      </c>
      <c r="C4531" t="s">
        <v>45</v>
      </c>
      <c r="D4531">
        <v>8</v>
      </c>
      <c r="E4531">
        <v>94</v>
      </c>
      <c r="F4531" t="s">
        <v>18</v>
      </c>
      <c r="G4531" t="s">
        <v>49</v>
      </c>
      <c r="H4531">
        <v>5</v>
      </c>
    </row>
    <row r="4532" spans="1:8" x14ac:dyDescent="0.25">
      <c r="A4532">
        <f t="shared" si="70"/>
        <v>4531</v>
      </c>
      <c r="B4532" s="5">
        <v>45260</v>
      </c>
      <c r="C4532" t="s">
        <v>45</v>
      </c>
      <c r="D4532">
        <v>9</v>
      </c>
      <c r="E4532">
        <v>140</v>
      </c>
      <c r="F4532" t="s">
        <v>19</v>
      </c>
      <c r="G4532" t="s">
        <v>30</v>
      </c>
      <c r="H4532">
        <v>1</v>
      </c>
    </row>
    <row r="4533" spans="1:8" x14ac:dyDescent="0.25">
      <c r="A4533">
        <f t="shared" si="70"/>
        <v>4532</v>
      </c>
      <c r="B4533" s="5">
        <v>45260</v>
      </c>
      <c r="C4533" t="s">
        <v>45</v>
      </c>
      <c r="D4533">
        <v>1</v>
      </c>
      <c r="E4533">
        <v>47</v>
      </c>
      <c r="F4533" t="s">
        <v>19</v>
      </c>
      <c r="G4533" t="s">
        <v>61</v>
      </c>
      <c r="H4533">
        <v>5</v>
      </c>
    </row>
    <row r="4534" spans="1:8" x14ac:dyDescent="0.25">
      <c r="A4534">
        <f t="shared" si="70"/>
        <v>4533</v>
      </c>
      <c r="B4534" s="5">
        <v>45260</v>
      </c>
      <c r="C4534" t="s">
        <v>39</v>
      </c>
      <c r="D4534">
        <v>9</v>
      </c>
      <c r="E4534">
        <v>50</v>
      </c>
      <c r="F4534" t="s">
        <v>18</v>
      </c>
      <c r="G4534" t="s">
        <v>66</v>
      </c>
      <c r="H4534">
        <v>1</v>
      </c>
    </row>
    <row r="4535" spans="1:8" x14ac:dyDescent="0.25">
      <c r="A4535">
        <f t="shared" si="70"/>
        <v>4534</v>
      </c>
      <c r="B4535" s="5">
        <v>45260</v>
      </c>
      <c r="C4535" t="s">
        <v>45</v>
      </c>
      <c r="D4535">
        <v>5</v>
      </c>
      <c r="E4535">
        <v>82</v>
      </c>
      <c r="F4535" t="s">
        <v>19</v>
      </c>
      <c r="G4535" t="s">
        <v>58</v>
      </c>
      <c r="H4535">
        <v>2</v>
      </c>
    </row>
    <row r="4536" spans="1:8" x14ac:dyDescent="0.25">
      <c r="A4536">
        <f t="shared" si="70"/>
        <v>4535</v>
      </c>
      <c r="B4536" s="5">
        <v>45260</v>
      </c>
      <c r="C4536" t="s">
        <v>45</v>
      </c>
      <c r="D4536">
        <v>3</v>
      </c>
      <c r="E4536">
        <v>65</v>
      </c>
      <c r="F4536" t="s">
        <v>12</v>
      </c>
      <c r="G4536" t="s">
        <v>49</v>
      </c>
      <c r="H4536">
        <v>4</v>
      </c>
    </row>
    <row r="4537" spans="1:8" x14ac:dyDescent="0.25">
      <c r="A4537">
        <f t="shared" si="70"/>
        <v>4536</v>
      </c>
      <c r="B4537" s="5">
        <v>45260</v>
      </c>
      <c r="C4537" t="s">
        <v>45</v>
      </c>
      <c r="D4537">
        <v>6</v>
      </c>
      <c r="E4537">
        <v>124</v>
      </c>
      <c r="F4537" t="s">
        <v>12</v>
      </c>
      <c r="G4537" t="s">
        <v>30</v>
      </c>
      <c r="H4537">
        <v>4</v>
      </c>
    </row>
    <row r="4538" spans="1:8" x14ac:dyDescent="0.25">
      <c r="A4538">
        <f t="shared" si="70"/>
        <v>4537</v>
      </c>
      <c r="B4538" s="5">
        <v>45260</v>
      </c>
      <c r="C4538" t="s">
        <v>45</v>
      </c>
      <c r="D4538">
        <v>1</v>
      </c>
      <c r="E4538">
        <v>185</v>
      </c>
      <c r="F4538" t="s">
        <v>18</v>
      </c>
      <c r="G4538" t="s">
        <v>49</v>
      </c>
      <c r="H4538">
        <v>4</v>
      </c>
    </row>
    <row r="4539" spans="1:8" x14ac:dyDescent="0.25">
      <c r="A4539">
        <f t="shared" si="70"/>
        <v>4538</v>
      </c>
      <c r="B4539" s="5">
        <v>45260</v>
      </c>
      <c r="C4539" t="s">
        <v>45</v>
      </c>
      <c r="D4539">
        <v>9</v>
      </c>
      <c r="E4539">
        <v>34</v>
      </c>
      <c r="F4539" t="s">
        <v>19</v>
      </c>
      <c r="G4539" t="s">
        <v>41</v>
      </c>
      <c r="H4539">
        <v>1</v>
      </c>
    </row>
    <row r="4540" spans="1:8" x14ac:dyDescent="0.25">
      <c r="A4540">
        <f t="shared" si="70"/>
        <v>4539</v>
      </c>
      <c r="B4540" s="5">
        <v>45260</v>
      </c>
      <c r="C4540" t="s">
        <v>45</v>
      </c>
      <c r="D4540">
        <v>7</v>
      </c>
      <c r="E4540">
        <v>118</v>
      </c>
      <c r="F4540" t="s">
        <v>12</v>
      </c>
      <c r="G4540" t="s">
        <v>61</v>
      </c>
      <c r="H4540">
        <v>4</v>
      </c>
    </row>
    <row r="4541" spans="1:8" x14ac:dyDescent="0.25">
      <c r="A4541">
        <f t="shared" si="70"/>
        <v>4540</v>
      </c>
      <c r="B4541" s="5">
        <v>45260</v>
      </c>
      <c r="C4541" t="s">
        <v>45</v>
      </c>
      <c r="D4541">
        <v>7</v>
      </c>
      <c r="E4541">
        <v>111</v>
      </c>
      <c r="F4541" t="s">
        <v>19</v>
      </c>
      <c r="G4541" t="s">
        <v>66</v>
      </c>
      <c r="H4541">
        <v>5</v>
      </c>
    </row>
    <row r="4542" spans="1:8" x14ac:dyDescent="0.25">
      <c r="A4542">
        <f t="shared" si="70"/>
        <v>4541</v>
      </c>
      <c r="B4542" s="5">
        <v>45260</v>
      </c>
      <c r="C4542" t="s">
        <v>45</v>
      </c>
      <c r="D4542">
        <v>6</v>
      </c>
      <c r="E4542">
        <v>95</v>
      </c>
      <c r="F4542" t="s">
        <v>12</v>
      </c>
      <c r="G4542" t="s">
        <v>49</v>
      </c>
      <c r="H4542">
        <v>2</v>
      </c>
    </row>
    <row r="4543" spans="1:8" x14ac:dyDescent="0.25">
      <c r="A4543">
        <f t="shared" si="70"/>
        <v>4542</v>
      </c>
      <c r="B4543" s="5">
        <v>45260</v>
      </c>
      <c r="C4543" t="s">
        <v>45</v>
      </c>
      <c r="D4543">
        <v>4</v>
      </c>
      <c r="E4543">
        <v>176</v>
      </c>
      <c r="F4543" t="s">
        <v>18</v>
      </c>
      <c r="G4543" t="s">
        <v>30</v>
      </c>
      <c r="H4543">
        <v>4</v>
      </c>
    </row>
    <row r="4544" spans="1:8" x14ac:dyDescent="0.25">
      <c r="A4544">
        <f t="shared" si="70"/>
        <v>4543</v>
      </c>
      <c r="B4544" s="5">
        <v>45261</v>
      </c>
      <c r="C4544" t="s">
        <v>39</v>
      </c>
      <c r="D4544">
        <v>3</v>
      </c>
      <c r="E4544">
        <v>135</v>
      </c>
      <c r="F4544" t="s">
        <v>12</v>
      </c>
      <c r="G4544" t="s">
        <v>30</v>
      </c>
      <c r="H4544">
        <v>5</v>
      </c>
    </row>
    <row r="4545" spans="1:8" x14ac:dyDescent="0.25">
      <c r="A4545">
        <f t="shared" si="70"/>
        <v>4544</v>
      </c>
      <c r="B4545" s="5">
        <v>45261</v>
      </c>
      <c r="C4545" t="s">
        <v>45</v>
      </c>
      <c r="D4545">
        <v>8</v>
      </c>
      <c r="E4545">
        <v>93</v>
      </c>
      <c r="F4545" t="s">
        <v>18</v>
      </c>
      <c r="G4545" t="s">
        <v>41</v>
      </c>
      <c r="H4545">
        <v>3</v>
      </c>
    </row>
    <row r="4546" spans="1:8" x14ac:dyDescent="0.25">
      <c r="A4546">
        <f t="shared" ref="A4546:A4609" si="71">ROW()-1</f>
        <v>4545</v>
      </c>
      <c r="B4546" s="5">
        <v>45261</v>
      </c>
      <c r="C4546" t="s">
        <v>45</v>
      </c>
      <c r="D4546">
        <v>4</v>
      </c>
      <c r="E4546">
        <v>133</v>
      </c>
      <c r="F4546" t="s">
        <v>12</v>
      </c>
      <c r="G4546" t="s">
        <v>41</v>
      </c>
      <c r="H4546">
        <v>3</v>
      </c>
    </row>
    <row r="4547" spans="1:8" x14ac:dyDescent="0.25">
      <c r="A4547">
        <f t="shared" si="71"/>
        <v>4546</v>
      </c>
      <c r="B4547" s="5">
        <v>45261</v>
      </c>
      <c r="C4547" t="s">
        <v>45</v>
      </c>
      <c r="D4547">
        <v>4</v>
      </c>
      <c r="E4547">
        <v>119</v>
      </c>
      <c r="F4547" t="s">
        <v>18</v>
      </c>
      <c r="G4547" t="s">
        <v>49</v>
      </c>
      <c r="H4547">
        <v>5</v>
      </c>
    </row>
    <row r="4548" spans="1:8" x14ac:dyDescent="0.25">
      <c r="A4548">
        <f t="shared" si="71"/>
        <v>4547</v>
      </c>
      <c r="B4548" s="5">
        <v>45261</v>
      </c>
      <c r="C4548" t="s">
        <v>45</v>
      </c>
      <c r="D4548">
        <v>4</v>
      </c>
      <c r="E4548">
        <v>112</v>
      </c>
      <c r="F4548" t="s">
        <v>18</v>
      </c>
      <c r="G4548" t="s">
        <v>41</v>
      </c>
      <c r="H4548">
        <v>3</v>
      </c>
    </row>
    <row r="4549" spans="1:8" x14ac:dyDescent="0.25">
      <c r="A4549">
        <f t="shared" si="71"/>
        <v>4548</v>
      </c>
      <c r="B4549" s="5">
        <v>45261</v>
      </c>
      <c r="C4549" t="s">
        <v>45</v>
      </c>
      <c r="D4549">
        <v>10</v>
      </c>
      <c r="E4549">
        <v>40</v>
      </c>
      <c r="F4549" t="s">
        <v>18</v>
      </c>
      <c r="G4549" t="s">
        <v>61</v>
      </c>
      <c r="H4549">
        <v>3</v>
      </c>
    </row>
    <row r="4550" spans="1:8" x14ac:dyDescent="0.25">
      <c r="A4550">
        <f t="shared" si="71"/>
        <v>4549</v>
      </c>
      <c r="B4550" s="5">
        <v>45261</v>
      </c>
      <c r="C4550" t="s">
        <v>39</v>
      </c>
      <c r="D4550">
        <v>3</v>
      </c>
      <c r="F4550" t="s">
        <v>18</v>
      </c>
      <c r="G4550" t="s">
        <v>41</v>
      </c>
      <c r="H4550">
        <v>3</v>
      </c>
    </row>
    <row r="4551" spans="1:8" x14ac:dyDescent="0.25">
      <c r="A4551">
        <f t="shared" si="71"/>
        <v>4550</v>
      </c>
      <c r="B4551" s="5">
        <v>45261</v>
      </c>
      <c r="C4551" t="s">
        <v>39</v>
      </c>
      <c r="D4551">
        <v>8</v>
      </c>
      <c r="E4551">
        <v>159</v>
      </c>
      <c r="F4551" t="s">
        <v>19</v>
      </c>
      <c r="G4551" t="s">
        <v>58</v>
      </c>
      <c r="H4551">
        <v>4</v>
      </c>
    </row>
    <row r="4552" spans="1:8" x14ac:dyDescent="0.25">
      <c r="A4552">
        <f t="shared" si="71"/>
        <v>4551</v>
      </c>
      <c r="B4552" s="5">
        <v>45261</v>
      </c>
      <c r="C4552" t="s">
        <v>45</v>
      </c>
      <c r="D4552">
        <v>7</v>
      </c>
      <c r="E4552">
        <v>170</v>
      </c>
      <c r="F4552" t="s">
        <v>12</v>
      </c>
      <c r="G4552" t="s">
        <v>30</v>
      </c>
      <c r="H4552">
        <v>2</v>
      </c>
    </row>
    <row r="4553" spans="1:8" x14ac:dyDescent="0.25">
      <c r="A4553">
        <f t="shared" si="71"/>
        <v>4552</v>
      </c>
      <c r="B4553" s="5">
        <v>45261</v>
      </c>
      <c r="C4553" t="s">
        <v>45</v>
      </c>
      <c r="D4553">
        <v>7</v>
      </c>
      <c r="E4553">
        <v>173</v>
      </c>
      <c r="F4553" t="s">
        <v>18</v>
      </c>
      <c r="G4553" t="s">
        <v>49</v>
      </c>
      <c r="H4553">
        <v>5</v>
      </c>
    </row>
    <row r="4554" spans="1:8" x14ac:dyDescent="0.25">
      <c r="A4554">
        <f t="shared" si="71"/>
        <v>4553</v>
      </c>
      <c r="B4554" s="5">
        <v>45261</v>
      </c>
      <c r="C4554" t="s">
        <v>39</v>
      </c>
      <c r="D4554">
        <v>10</v>
      </c>
      <c r="E4554">
        <v>142</v>
      </c>
      <c r="F4554" t="s">
        <v>18</v>
      </c>
      <c r="G4554" t="s">
        <v>30</v>
      </c>
      <c r="H4554">
        <v>4</v>
      </c>
    </row>
    <row r="4555" spans="1:8" x14ac:dyDescent="0.25">
      <c r="A4555">
        <f t="shared" si="71"/>
        <v>4554</v>
      </c>
      <c r="B4555" s="5">
        <v>45261</v>
      </c>
      <c r="C4555" t="s">
        <v>45</v>
      </c>
      <c r="D4555">
        <v>9</v>
      </c>
      <c r="E4555">
        <v>126</v>
      </c>
      <c r="F4555" t="s">
        <v>19</v>
      </c>
      <c r="G4555" t="s">
        <v>58</v>
      </c>
      <c r="H4555">
        <v>5</v>
      </c>
    </row>
    <row r="4556" spans="1:8" x14ac:dyDescent="0.25">
      <c r="A4556">
        <f t="shared" si="71"/>
        <v>4555</v>
      </c>
      <c r="B4556" s="5">
        <v>45261</v>
      </c>
      <c r="C4556" t="s">
        <v>45</v>
      </c>
      <c r="D4556">
        <v>8</v>
      </c>
      <c r="E4556">
        <v>190</v>
      </c>
      <c r="F4556" t="s">
        <v>18</v>
      </c>
      <c r="G4556" t="s">
        <v>49</v>
      </c>
      <c r="H4556">
        <v>5</v>
      </c>
    </row>
    <row r="4557" spans="1:8" x14ac:dyDescent="0.25">
      <c r="A4557">
        <f t="shared" si="71"/>
        <v>4556</v>
      </c>
      <c r="B4557" s="5">
        <v>45261</v>
      </c>
      <c r="C4557" t="s">
        <v>45</v>
      </c>
      <c r="D4557">
        <v>5</v>
      </c>
      <c r="E4557">
        <v>134</v>
      </c>
      <c r="F4557" t="s">
        <v>12</v>
      </c>
      <c r="G4557" t="s">
        <v>58</v>
      </c>
      <c r="H4557">
        <v>5</v>
      </c>
    </row>
    <row r="4558" spans="1:8" x14ac:dyDescent="0.25">
      <c r="A4558">
        <f t="shared" si="71"/>
        <v>4557</v>
      </c>
      <c r="B4558" s="5">
        <v>45261</v>
      </c>
      <c r="C4558" t="s">
        <v>39</v>
      </c>
      <c r="D4558">
        <v>10</v>
      </c>
      <c r="E4558">
        <v>46</v>
      </c>
      <c r="F4558" t="s">
        <v>19</v>
      </c>
      <c r="G4558" t="s">
        <v>41</v>
      </c>
      <c r="H4558">
        <v>5</v>
      </c>
    </row>
    <row r="4559" spans="1:8" x14ac:dyDescent="0.25">
      <c r="A4559">
        <f t="shared" si="71"/>
        <v>4558</v>
      </c>
      <c r="B4559" s="5">
        <v>45261</v>
      </c>
      <c r="C4559" t="s">
        <v>45</v>
      </c>
      <c r="D4559">
        <v>4</v>
      </c>
      <c r="E4559">
        <v>73</v>
      </c>
      <c r="F4559" t="s">
        <v>18</v>
      </c>
      <c r="G4559" t="s">
        <v>58</v>
      </c>
      <c r="H4559">
        <v>5</v>
      </c>
    </row>
    <row r="4560" spans="1:8" x14ac:dyDescent="0.25">
      <c r="A4560">
        <f t="shared" si="71"/>
        <v>4559</v>
      </c>
      <c r="B4560" s="5">
        <v>45261</v>
      </c>
      <c r="C4560" t="s">
        <v>45</v>
      </c>
      <c r="D4560">
        <v>8</v>
      </c>
      <c r="E4560">
        <v>124</v>
      </c>
      <c r="F4560" t="s">
        <v>12</v>
      </c>
      <c r="G4560" t="s">
        <v>58</v>
      </c>
      <c r="H4560">
        <v>2</v>
      </c>
    </row>
    <row r="4561" spans="1:8" x14ac:dyDescent="0.25">
      <c r="A4561">
        <f t="shared" si="71"/>
        <v>4560</v>
      </c>
      <c r="B4561" s="5">
        <v>45261</v>
      </c>
      <c r="C4561" t="s">
        <v>45</v>
      </c>
      <c r="D4561">
        <v>3</v>
      </c>
      <c r="E4561">
        <v>31</v>
      </c>
      <c r="F4561" t="s">
        <v>19</v>
      </c>
      <c r="G4561" t="s">
        <v>41</v>
      </c>
      <c r="H4561">
        <v>2</v>
      </c>
    </row>
    <row r="4562" spans="1:8" x14ac:dyDescent="0.25">
      <c r="A4562">
        <f t="shared" si="71"/>
        <v>4561</v>
      </c>
      <c r="B4562" s="5">
        <v>45261</v>
      </c>
      <c r="C4562" t="s">
        <v>45</v>
      </c>
      <c r="D4562">
        <v>2</v>
      </c>
      <c r="E4562">
        <v>72</v>
      </c>
      <c r="F4562" t="s">
        <v>18</v>
      </c>
      <c r="G4562" t="s">
        <v>66</v>
      </c>
      <c r="H4562">
        <v>1</v>
      </c>
    </row>
    <row r="4563" spans="1:8" x14ac:dyDescent="0.25">
      <c r="A4563">
        <f t="shared" si="71"/>
        <v>4562</v>
      </c>
      <c r="B4563" s="5">
        <v>45262</v>
      </c>
      <c r="C4563" t="s">
        <v>45</v>
      </c>
      <c r="D4563">
        <v>5</v>
      </c>
      <c r="E4563">
        <v>177</v>
      </c>
      <c r="F4563" t="s">
        <v>19</v>
      </c>
      <c r="G4563" t="s">
        <v>30</v>
      </c>
      <c r="H4563">
        <v>5</v>
      </c>
    </row>
    <row r="4564" spans="1:8" x14ac:dyDescent="0.25">
      <c r="A4564">
        <f t="shared" si="71"/>
        <v>4563</v>
      </c>
      <c r="B4564" s="5">
        <v>45262</v>
      </c>
      <c r="C4564" t="s">
        <v>45</v>
      </c>
      <c r="D4564">
        <v>8</v>
      </c>
      <c r="E4564">
        <v>68</v>
      </c>
      <c r="F4564" t="s">
        <v>12</v>
      </c>
      <c r="G4564" t="s">
        <v>41</v>
      </c>
      <c r="H4564">
        <v>5</v>
      </c>
    </row>
    <row r="4565" spans="1:8" x14ac:dyDescent="0.25">
      <c r="A4565">
        <f t="shared" si="71"/>
        <v>4564</v>
      </c>
      <c r="B4565" s="5">
        <v>45262</v>
      </c>
      <c r="C4565" t="s">
        <v>45</v>
      </c>
      <c r="D4565">
        <v>9</v>
      </c>
      <c r="E4565">
        <v>178</v>
      </c>
      <c r="F4565" t="s">
        <v>12</v>
      </c>
      <c r="G4565" t="s">
        <v>58</v>
      </c>
      <c r="H4565">
        <v>3</v>
      </c>
    </row>
    <row r="4566" spans="1:8" x14ac:dyDescent="0.25">
      <c r="A4566">
        <f t="shared" si="71"/>
        <v>4565</v>
      </c>
      <c r="B4566" s="5">
        <v>45262</v>
      </c>
      <c r="C4566" t="s">
        <v>45</v>
      </c>
      <c r="D4566">
        <v>3</v>
      </c>
      <c r="E4566">
        <v>122</v>
      </c>
      <c r="F4566" t="s">
        <v>18</v>
      </c>
      <c r="G4566" t="s">
        <v>58</v>
      </c>
      <c r="H4566">
        <v>4</v>
      </c>
    </row>
    <row r="4567" spans="1:8" x14ac:dyDescent="0.25">
      <c r="A4567">
        <f t="shared" si="71"/>
        <v>4566</v>
      </c>
      <c r="B4567" s="5">
        <v>45262</v>
      </c>
      <c r="C4567" t="s">
        <v>45</v>
      </c>
      <c r="D4567">
        <v>10</v>
      </c>
      <c r="E4567">
        <v>199</v>
      </c>
      <c r="F4567" t="s">
        <v>19</v>
      </c>
      <c r="G4567" t="s">
        <v>41</v>
      </c>
      <c r="H4567">
        <v>1</v>
      </c>
    </row>
    <row r="4568" spans="1:8" x14ac:dyDescent="0.25">
      <c r="A4568">
        <f t="shared" si="71"/>
        <v>4567</v>
      </c>
      <c r="B4568" s="5">
        <v>45262</v>
      </c>
      <c r="C4568" t="s">
        <v>45</v>
      </c>
      <c r="D4568">
        <v>7</v>
      </c>
      <c r="E4568">
        <v>205</v>
      </c>
      <c r="F4568" t="s">
        <v>12</v>
      </c>
      <c r="G4568" t="s">
        <v>66</v>
      </c>
      <c r="H4568">
        <v>2</v>
      </c>
    </row>
    <row r="4569" spans="1:8" x14ac:dyDescent="0.25">
      <c r="A4569">
        <f t="shared" si="71"/>
        <v>4568</v>
      </c>
      <c r="B4569" s="5">
        <v>45262</v>
      </c>
      <c r="C4569" t="s">
        <v>45</v>
      </c>
      <c r="D4569">
        <v>10</v>
      </c>
      <c r="E4569">
        <v>54</v>
      </c>
      <c r="F4569" t="s">
        <v>18</v>
      </c>
      <c r="G4569" t="s">
        <v>66</v>
      </c>
      <c r="H4569">
        <v>4</v>
      </c>
    </row>
    <row r="4570" spans="1:8" x14ac:dyDescent="0.25">
      <c r="A4570">
        <f t="shared" si="71"/>
        <v>4569</v>
      </c>
      <c r="B4570" s="5">
        <v>45262</v>
      </c>
      <c r="C4570" t="s">
        <v>45</v>
      </c>
      <c r="D4570">
        <v>10</v>
      </c>
      <c r="E4570">
        <v>126</v>
      </c>
      <c r="F4570" t="s">
        <v>18</v>
      </c>
      <c r="G4570" t="s">
        <v>61</v>
      </c>
      <c r="H4570">
        <v>4</v>
      </c>
    </row>
    <row r="4571" spans="1:8" x14ac:dyDescent="0.25">
      <c r="A4571">
        <f t="shared" si="71"/>
        <v>4570</v>
      </c>
      <c r="B4571" s="5">
        <v>45262</v>
      </c>
      <c r="C4571" t="s">
        <v>45</v>
      </c>
      <c r="D4571">
        <v>10</v>
      </c>
      <c r="E4571">
        <v>51</v>
      </c>
      <c r="F4571" t="s">
        <v>18</v>
      </c>
      <c r="G4571" t="s">
        <v>58</v>
      </c>
      <c r="H4571">
        <v>1</v>
      </c>
    </row>
    <row r="4572" spans="1:8" x14ac:dyDescent="0.25">
      <c r="A4572">
        <f t="shared" si="71"/>
        <v>4571</v>
      </c>
      <c r="B4572" s="5">
        <v>45262</v>
      </c>
      <c r="C4572" t="s">
        <v>45</v>
      </c>
      <c r="D4572">
        <v>10</v>
      </c>
      <c r="E4572">
        <v>41</v>
      </c>
      <c r="F4572" t="s">
        <v>18</v>
      </c>
      <c r="G4572" t="s">
        <v>49</v>
      </c>
      <c r="H4572">
        <v>3</v>
      </c>
    </row>
    <row r="4573" spans="1:8" x14ac:dyDescent="0.25">
      <c r="A4573">
        <f t="shared" si="71"/>
        <v>4572</v>
      </c>
      <c r="B4573" s="5">
        <v>45262</v>
      </c>
      <c r="C4573" t="s">
        <v>45</v>
      </c>
      <c r="D4573">
        <v>5</v>
      </c>
      <c r="E4573">
        <v>164</v>
      </c>
      <c r="F4573" t="s">
        <v>12</v>
      </c>
      <c r="G4573" t="s">
        <v>30</v>
      </c>
      <c r="H4573">
        <v>2</v>
      </c>
    </row>
    <row r="4574" spans="1:8" x14ac:dyDescent="0.25">
      <c r="A4574">
        <f t="shared" si="71"/>
        <v>4573</v>
      </c>
      <c r="B4574" s="5">
        <v>45262</v>
      </c>
      <c r="C4574" t="s">
        <v>45</v>
      </c>
      <c r="D4574">
        <v>6</v>
      </c>
      <c r="E4574">
        <v>185</v>
      </c>
      <c r="F4574" t="s">
        <v>12</v>
      </c>
      <c r="G4574" t="s">
        <v>30</v>
      </c>
      <c r="H4574">
        <v>1</v>
      </c>
    </row>
    <row r="4575" spans="1:8" x14ac:dyDescent="0.25">
      <c r="A4575">
        <f t="shared" si="71"/>
        <v>4574</v>
      </c>
      <c r="B4575" s="5">
        <v>45262</v>
      </c>
      <c r="C4575" t="s">
        <v>39</v>
      </c>
      <c r="D4575">
        <v>2</v>
      </c>
      <c r="E4575">
        <v>150</v>
      </c>
      <c r="F4575" t="s">
        <v>18</v>
      </c>
      <c r="G4575" t="s">
        <v>66</v>
      </c>
      <c r="H4575">
        <v>1</v>
      </c>
    </row>
    <row r="4576" spans="1:8" x14ac:dyDescent="0.25">
      <c r="A4576">
        <f t="shared" si="71"/>
        <v>4575</v>
      </c>
      <c r="B4576" s="5">
        <v>45262</v>
      </c>
      <c r="C4576" t="s">
        <v>45</v>
      </c>
      <c r="D4576">
        <v>8</v>
      </c>
      <c r="E4576">
        <v>117</v>
      </c>
      <c r="F4576" t="s">
        <v>12</v>
      </c>
      <c r="G4576" t="s">
        <v>66</v>
      </c>
      <c r="H4576">
        <v>5</v>
      </c>
    </row>
    <row r="4577" spans="1:8" x14ac:dyDescent="0.25">
      <c r="A4577">
        <f t="shared" si="71"/>
        <v>4576</v>
      </c>
      <c r="B4577" s="5">
        <v>45262</v>
      </c>
      <c r="C4577" t="s">
        <v>45</v>
      </c>
      <c r="D4577">
        <v>7</v>
      </c>
      <c r="E4577">
        <v>34</v>
      </c>
      <c r="F4577" t="s">
        <v>18</v>
      </c>
      <c r="G4577" t="s">
        <v>30</v>
      </c>
      <c r="H4577">
        <v>1</v>
      </c>
    </row>
    <row r="4578" spans="1:8" x14ac:dyDescent="0.25">
      <c r="A4578">
        <f t="shared" si="71"/>
        <v>4577</v>
      </c>
      <c r="B4578" s="5">
        <v>45262</v>
      </c>
      <c r="C4578" t="s">
        <v>30</v>
      </c>
      <c r="D4578">
        <v>9</v>
      </c>
      <c r="F4578" t="s">
        <v>12</v>
      </c>
      <c r="G4578" t="s">
        <v>66</v>
      </c>
      <c r="H4578">
        <v>4</v>
      </c>
    </row>
    <row r="4579" spans="1:8" x14ac:dyDescent="0.25">
      <c r="A4579">
        <f t="shared" si="71"/>
        <v>4578</v>
      </c>
      <c r="B4579" s="5">
        <v>45262</v>
      </c>
      <c r="C4579" t="s">
        <v>39</v>
      </c>
      <c r="D4579">
        <v>10</v>
      </c>
      <c r="E4579">
        <v>117</v>
      </c>
      <c r="F4579" t="s">
        <v>18</v>
      </c>
      <c r="G4579" t="s">
        <v>30</v>
      </c>
      <c r="H4579">
        <v>3</v>
      </c>
    </row>
    <row r="4580" spans="1:8" x14ac:dyDescent="0.25">
      <c r="A4580">
        <f t="shared" si="71"/>
        <v>4579</v>
      </c>
      <c r="B4580" s="5">
        <v>45262</v>
      </c>
      <c r="C4580" t="s">
        <v>39</v>
      </c>
      <c r="D4580">
        <v>8</v>
      </c>
      <c r="E4580">
        <v>87</v>
      </c>
      <c r="F4580" t="s">
        <v>19</v>
      </c>
      <c r="G4580" t="s">
        <v>66</v>
      </c>
      <c r="H4580">
        <v>5</v>
      </c>
    </row>
    <row r="4581" spans="1:8" x14ac:dyDescent="0.25">
      <c r="A4581">
        <f t="shared" si="71"/>
        <v>4580</v>
      </c>
      <c r="B4581" s="5">
        <v>45262</v>
      </c>
      <c r="C4581" t="s">
        <v>45</v>
      </c>
      <c r="D4581">
        <v>9</v>
      </c>
      <c r="E4581">
        <v>60</v>
      </c>
      <c r="F4581" t="s">
        <v>19</v>
      </c>
      <c r="G4581" t="s">
        <v>66</v>
      </c>
      <c r="H4581">
        <v>3</v>
      </c>
    </row>
    <row r="4582" spans="1:8" x14ac:dyDescent="0.25">
      <c r="A4582">
        <f t="shared" si="71"/>
        <v>4581</v>
      </c>
      <c r="B4582" s="5">
        <v>45262</v>
      </c>
      <c r="C4582" t="s">
        <v>39</v>
      </c>
      <c r="D4582">
        <v>2</v>
      </c>
      <c r="E4582">
        <v>41</v>
      </c>
      <c r="F4582" t="s">
        <v>19</v>
      </c>
      <c r="G4582" t="s">
        <v>61</v>
      </c>
      <c r="H4582">
        <v>2</v>
      </c>
    </row>
    <row r="4583" spans="1:8" x14ac:dyDescent="0.25">
      <c r="A4583">
        <f t="shared" si="71"/>
        <v>4582</v>
      </c>
      <c r="B4583" s="5">
        <v>45262</v>
      </c>
      <c r="C4583" t="s">
        <v>39</v>
      </c>
      <c r="D4583">
        <v>6</v>
      </c>
      <c r="E4583">
        <v>78</v>
      </c>
      <c r="F4583" t="s">
        <v>19</v>
      </c>
      <c r="G4583" t="s">
        <v>61</v>
      </c>
      <c r="H4583">
        <v>4</v>
      </c>
    </row>
    <row r="4584" spans="1:8" x14ac:dyDescent="0.25">
      <c r="A4584">
        <f t="shared" si="71"/>
        <v>4583</v>
      </c>
      <c r="B4584" s="5">
        <v>45262</v>
      </c>
      <c r="C4584" t="s">
        <v>45</v>
      </c>
      <c r="D4584">
        <v>10</v>
      </c>
      <c r="E4584">
        <v>201</v>
      </c>
      <c r="F4584" t="s">
        <v>18</v>
      </c>
      <c r="G4584" t="s">
        <v>61</v>
      </c>
      <c r="H4584">
        <v>2</v>
      </c>
    </row>
    <row r="4585" spans="1:8" x14ac:dyDescent="0.25">
      <c r="A4585">
        <f t="shared" si="71"/>
        <v>4584</v>
      </c>
      <c r="B4585" s="5">
        <v>45262</v>
      </c>
      <c r="C4585" t="s">
        <v>45</v>
      </c>
      <c r="D4585">
        <v>6</v>
      </c>
      <c r="E4585">
        <v>199</v>
      </c>
      <c r="F4585" t="s">
        <v>19</v>
      </c>
      <c r="G4585" t="s">
        <v>49</v>
      </c>
      <c r="H4585">
        <v>4</v>
      </c>
    </row>
    <row r="4586" spans="1:8" x14ac:dyDescent="0.25">
      <c r="A4586">
        <f t="shared" si="71"/>
        <v>4585</v>
      </c>
      <c r="B4586" s="5">
        <v>45262</v>
      </c>
      <c r="C4586" t="s">
        <v>45</v>
      </c>
      <c r="D4586">
        <v>10</v>
      </c>
      <c r="E4586">
        <v>126</v>
      </c>
      <c r="F4586" t="s">
        <v>18</v>
      </c>
      <c r="G4586" t="s">
        <v>61</v>
      </c>
      <c r="H4586">
        <v>4</v>
      </c>
    </row>
    <row r="4587" spans="1:8" x14ac:dyDescent="0.25">
      <c r="A4587">
        <f t="shared" si="71"/>
        <v>4586</v>
      </c>
      <c r="B4587" s="5">
        <v>45262</v>
      </c>
      <c r="C4587" t="s">
        <v>45</v>
      </c>
      <c r="D4587">
        <v>10</v>
      </c>
      <c r="E4587">
        <v>51</v>
      </c>
      <c r="F4587" t="s">
        <v>18</v>
      </c>
      <c r="G4587" t="s">
        <v>58</v>
      </c>
      <c r="H4587">
        <v>1</v>
      </c>
    </row>
    <row r="4588" spans="1:8" x14ac:dyDescent="0.25">
      <c r="A4588">
        <f t="shared" si="71"/>
        <v>4587</v>
      </c>
      <c r="B4588" s="5">
        <v>45263</v>
      </c>
      <c r="C4588" t="s">
        <v>45</v>
      </c>
      <c r="D4588">
        <v>6</v>
      </c>
      <c r="E4588">
        <v>71</v>
      </c>
      <c r="F4588" t="s">
        <v>18</v>
      </c>
      <c r="G4588" t="s">
        <v>30</v>
      </c>
      <c r="H4588">
        <v>4</v>
      </c>
    </row>
    <row r="4589" spans="1:8" x14ac:dyDescent="0.25">
      <c r="A4589">
        <f t="shared" si="71"/>
        <v>4588</v>
      </c>
      <c r="B4589" s="5">
        <v>45263</v>
      </c>
      <c r="C4589" t="s">
        <v>45</v>
      </c>
      <c r="D4589">
        <v>4</v>
      </c>
      <c r="E4589">
        <v>51</v>
      </c>
      <c r="F4589" t="s">
        <v>12</v>
      </c>
      <c r="G4589" t="s">
        <v>61</v>
      </c>
      <c r="H4589">
        <v>2</v>
      </c>
    </row>
    <row r="4590" spans="1:8" x14ac:dyDescent="0.25">
      <c r="A4590">
        <f t="shared" si="71"/>
        <v>4589</v>
      </c>
      <c r="B4590" s="5">
        <v>45263</v>
      </c>
      <c r="C4590" t="s">
        <v>39</v>
      </c>
      <c r="D4590">
        <v>5</v>
      </c>
      <c r="E4590">
        <v>32</v>
      </c>
      <c r="F4590" t="s">
        <v>18</v>
      </c>
      <c r="G4590" t="s">
        <v>49</v>
      </c>
      <c r="H4590">
        <v>2</v>
      </c>
    </row>
    <row r="4591" spans="1:8" x14ac:dyDescent="0.25">
      <c r="A4591">
        <f t="shared" si="71"/>
        <v>4590</v>
      </c>
      <c r="B4591" s="5">
        <v>45263</v>
      </c>
      <c r="C4591" t="s">
        <v>45</v>
      </c>
      <c r="D4591">
        <v>10</v>
      </c>
      <c r="E4591">
        <v>164</v>
      </c>
      <c r="F4591" t="s">
        <v>18</v>
      </c>
      <c r="G4591" t="s">
        <v>49</v>
      </c>
      <c r="H4591">
        <v>5</v>
      </c>
    </row>
    <row r="4592" spans="1:8" x14ac:dyDescent="0.25">
      <c r="A4592">
        <f t="shared" si="71"/>
        <v>4591</v>
      </c>
      <c r="B4592" s="5">
        <v>45263</v>
      </c>
      <c r="C4592" t="s">
        <v>45</v>
      </c>
      <c r="D4592">
        <v>7</v>
      </c>
      <c r="E4592">
        <v>109</v>
      </c>
      <c r="F4592" t="s">
        <v>19</v>
      </c>
      <c r="G4592" t="s">
        <v>41</v>
      </c>
      <c r="H4592">
        <v>4</v>
      </c>
    </row>
    <row r="4593" spans="1:8" x14ac:dyDescent="0.25">
      <c r="A4593">
        <f t="shared" si="71"/>
        <v>4592</v>
      </c>
      <c r="B4593" s="5">
        <v>45263</v>
      </c>
      <c r="C4593" t="s">
        <v>45</v>
      </c>
      <c r="D4593">
        <v>10</v>
      </c>
      <c r="E4593">
        <v>206</v>
      </c>
      <c r="F4593" t="s">
        <v>18</v>
      </c>
      <c r="G4593" t="s">
        <v>30</v>
      </c>
      <c r="H4593">
        <v>4</v>
      </c>
    </row>
    <row r="4594" spans="1:8" x14ac:dyDescent="0.25">
      <c r="A4594">
        <f t="shared" si="71"/>
        <v>4593</v>
      </c>
      <c r="B4594" s="5">
        <v>45263</v>
      </c>
      <c r="C4594" t="s">
        <v>39</v>
      </c>
      <c r="D4594">
        <v>8</v>
      </c>
      <c r="E4594">
        <v>48</v>
      </c>
      <c r="F4594" t="s">
        <v>19</v>
      </c>
      <c r="G4594" t="s">
        <v>58</v>
      </c>
      <c r="H4594">
        <v>5</v>
      </c>
    </row>
    <row r="4595" spans="1:8" x14ac:dyDescent="0.25">
      <c r="A4595">
        <f t="shared" si="71"/>
        <v>4594</v>
      </c>
      <c r="B4595" s="5">
        <v>45263</v>
      </c>
      <c r="C4595" t="s">
        <v>45</v>
      </c>
      <c r="D4595">
        <v>5</v>
      </c>
      <c r="E4595">
        <v>151</v>
      </c>
      <c r="F4595" t="s">
        <v>19</v>
      </c>
      <c r="G4595" t="s">
        <v>61</v>
      </c>
      <c r="H4595">
        <v>3</v>
      </c>
    </row>
    <row r="4596" spans="1:8" x14ac:dyDescent="0.25">
      <c r="A4596">
        <f t="shared" si="71"/>
        <v>4595</v>
      </c>
      <c r="B4596" s="5">
        <v>45263</v>
      </c>
      <c r="C4596" t="s">
        <v>39</v>
      </c>
      <c r="D4596">
        <v>2</v>
      </c>
      <c r="E4596">
        <v>139</v>
      </c>
      <c r="F4596" t="s">
        <v>12</v>
      </c>
      <c r="G4596" t="s">
        <v>61</v>
      </c>
      <c r="H4596">
        <v>4</v>
      </c>
    </row>
    <row r="4597" spans="1:8" x14ac:dyDescent="0.25">
      <c r="A4597">
        <f t="shared" si="71"/>
        <v>4596</v>
      </c>
      <c r="B4597" s="5">
        <v>45263</v>
      </c>
      <c r="C4597" t="s">
        <v>39</v>
      </c>
      <c r="D4597">
        <v>7</v>
      </c>
      <c r="E4597">
        <v>96</v>
      </c>
      <c r="F4597" t="s">
        <v>18</v>
      </c>
      <c r="G4597" t="s">
        <v>58</v>
      </c>
      <c r="H4597">
        <v>4</v>
      </c>
    </row>
    <row r="4598" spans="1:8" x14ac:dyDescent="0.25">
      <c r="A4598">
        <f t="shared" si="71"/>
        <v>4597</v>
      </c>
      <c r="B4598" s="5">
        <v>45263</v>
      </c>
      <c r="C4598" t="s">
        <v>45</v>
      </c>
      <c r="D4598">
        <v>8</v>
      </c>
      <c r="E4598">
        <v>119</v>
      </c>
      <c r="F4598" t="s">
        <v>19</v>
      </c>
      <c r="G4598" t="s">
        <v>61</v>
      </c>
      <c r="H4598">
        <v>4</v>
      </c>
    </row>
    <row r="4599" spans="1:8" x14ac:dyDescent="0.25">
      <c r="A4599">
        <f t="shared" si="71"/>
        <v>4598</v>
      </c>
      <c r="B4599" s="5">
        <v>45263</v>
      </c>
      <c r="C4599" t="s">
        <v>39</v>
      </c>
      <c r="D4599">
        <v>8</v>
      </c>
      <c r="E4599">
        <v>172</v>
      </c>
      <c r="F4599" t="s">
        <v>12</v>
      </c>
      <c r="G4599" t="s">
        <v>66</v>
      </c>
      <c r="H4599">
        <v>3</v>
      </c>
    </row>
    <row r="4600" spans="1:8" x14ac:dyDescent="0.25">
      <c r="A4600">
        <f t="shared" si="71"/>
        <v>4599</v>
      </c>
      <c r="B4600" s="5">
        <v>45263</v>
      </c>
      <c r="C4600" t="s">
        <v>45</v>
      </c>
      <c r="D4600">
        <v>7</v>
      </c>
      <c r="E4600">
        <v>40</v>
      </c>
      <c r="F4600" t="s">
        <v>12</v>
      </c>
      <c r="G4600" t="s">
        <v>41</v>
      </c>
      <c r="H4600">
        <v>4</v>
      </c>
    </row>
    <row r="4601" spans="1:8" x14ac:dyDescent="0.25">
      <c r="A4601">
        <f t="shared" si="71"/>
        <v>4600</v>
      </c>
      <c r="B4601" s="5">
        <v>45263</v>
      </c>
      <c r="C4601" t="s">
        <v>45</v>
      </c>
      <c r="D4601">
        <v>1</v>
      </c>
      <c r="E4601">
        <v>107</v>
      </c>
      <c r="F4601" t="s">
        <v>18</v>
      </c>
      <c r="G4601" t="s">
        <v>49</v>
      </c>
      <c r="H4601">
        <v>4</v>
      </c>
    </row>
    <row r="4602" spans="1:8" x14ac:dyDescent="0.25">
      <c r="A4602">
        <f t="shared" si="71"/>
        <v>4601</v>
      </c>
      <c r="B4602" s="5">
        <v>45263</v>
      </c>
      <c r="C4602" t="s">
        <v>45</v>
      </c>
      <c r="D4602">
        <v>3</v>
      </c>
      <c r="E4602">
        <v>36</v>
      </c>
      <c r="F4602" t="s">
        <v>12</v>
      </c>
      <c r="G4602" t="s">
        <v>61</v>
      </c>
      <c r="H4602">
        <v>2</v>
      </c>
    </row>
    <row r="4603" spans="1:8" x14ac:dyDescent="0.25">
      <c r="A4603">
        <f t="shared" si="71"/>
        <v>4602</v>
      </c>
      <c r="B4603" s="5">
        <v>45263</v>
      </c>
      <c r="C4603" t="s">
        <v>45</v>
      </c>
      <c r="D4603">
        <v>9</v>
      </c>
      <c r="E4603">
        <v>77</v>
      </c>
      <c r="F4603" t="s">
        <v>12</v>
      </c>
      <c r="G4603" t="s">
        <v>41</v>
      </c>
      <c r="H4603">
        <v>5</v>
      </c>
    </row>
    <row r="4604" spans="1:8" x14ac:dyDescent="0.25">
      <c r="A4604">
        <f t="shared" si="71"/>
        <v>4603</v>
      </c>
      <c r="B4604" s="5">
        <v>45263</v>
      </c>
      <c r="C4604" t="s">
        <v>45</v>
      </c>
      <c r="D4604">
        <v>5</v>
      </c>
      <c r="E4604">
        <v>116</v>
      </c>
      <c r="F4604" t="s">
        <v>19</v>
      </c>
      <c r="G4604" t="s">
        <v>30</v>
      </c>
      <c r="H4604">
        <v>5</v>
      </c>
    </row>
    <row r="4605" spans="1:8" x14ac:dyDescent="0.25">
      <c r="A4605">
        <f t="shared" si="71"/>
        <v>4604</v>
      </c>
      <c r="B4605" s="5">
        <v>45263</v>
      </c>
      <c r="C4605" t="s">
        <v>39</v>
      </c>
      <c r="D4605">
        <v>8</v>
      </c>
      <c r="E4605">
        <v>137</v>
      </c>
      <c r="F4605" t="s">
        <v>18</v>
      </c>
      <c r="G4605" t="s">
        <v>61</v>
      </c>
      <c r="H4605">
        <v>1</v>
      </c>
    </row>
    <row r="4606" spans="1:8" x14ac:dyDescent="0.25">
      <c r="A4606">
        <f t="shared" si="71"/>
        <v>4605</v>
      </c>
      <c r="B4606" s="5">
        <v>45263</v>
      </c>
      <c r="C4606" t="s">
        <v>45</v>
      </c>
      <c r="D4606">
        <v>8</v>
      </c>
      <c r="E4606">
        <v>203</v>
      </c>
      <c r="F4606" t="s">
        <v>19</v>
      </c>
      <c r="G4606" t="s">
        <v>61</v>
      </c>
      <c r="H4606">
        <v>1</v>
      </c>
    </row>
    <row r="4607" spans="1:8" x14ac:dyDescent="0.25">
      <c r="A4607">
        <f t="shared" si="71"/>
        <v>4606</v>
      </c>
      <c r="B4607" s="5">
        <v>45263</v>
      </c>
      <c r="C4607" t="s">
        <v>39</v>
      </c>
      <c r="D4607">
        <v>5</v>
      </c>
      <c r="E4607">
        <v>87</v>
      </c>
      <c r="F4607" t="s">
        <v>12</v>
      </c>
      <c r="G4607" t="s">
        <v>49</v>
      </c>
      <c r="H4607">
        <v>2</v>
      </c>
    </row>
    <row r="4608" spans="1:8" x14ac:dyDescent="0.25">
      <c r="A4608">
        <f t="shared" si="71"/>
        <v>4607</v>
      </c>
      <c r="B4608" s="5">
        <v>45263</v>
      </c>
      <c r="C4608" t="s">
        <v>45</v>
      </c>
      <c r="D4608">
        <v>7</v>
      </c>
      <c r="E4608">
        <v>45</v>
      </c>
      <c r="F4608" t="s">
        <v>18</v>
      </c>
      <c r="G4608" t="s">
        <v>66</v>
      </c>
      <c r="H4608">
        <v>3</v>
      </c>
    </row>
    <row r="4609" spans="1:8" x14ac:dyDescent="0.25">
      <c r="A4609">
        <f t="shared" si="71"/>
        <v>4608</v>
      </c>
      <c r="B4609" s="5">
        <v>45263</v>
      </c>
      <c r="C4609" t="s">
        <v>39</v>
      </c>
      <c r="D4609">
        <v>5</v>
      </c>
      <c r="E4609">
        <v>178</v>
      </c>
      <c r="F4609" t="s">
        <v>12</v>
      </c>
      <c r="G4609" t="s">
        <v>61</v>
      </c>
      <c r="H4609">
        <v>2</v>
      </c>
    </row>
    <row r="4610" spans="1:8" x14ac:dyDescent="0.25">
      <c r="A4610">
        <f t="shared" ref="A4610:A4673" si="72">ROW()-1</f>
        <v>4609</v>
      </c>
      <c r="B4610" s="5">
        <v>45263</v>
      </c>
      <c r="C4610" t="s">
        <v>39</v>
      </c>
      <c r="D4610">
        <v>8</v>
      </c>
      <c r="E4610">
        <v>186</v>
      </c>
      <c r="F4610" t="s">
        <v>18</v>
      </c>
      <c r="G4610" t="s">
        <v>66</v>
      </c>
      <c r="H4610">
        <v>3</v>
      </c>
    </row>
    <row r="4611" spans="1:8" x14ac:dyDescent="0.25">
      <c r="A4611">
        <f t="shared" si="72"/>
        <v>4610</v>
      </c>
      <c r="B4611" s="5">
        <v>45263</v>
      </c>
      <c r="C4611" t="s">
        <v>45</v>
      </c>
      <c r="D4611">
        <v>9</v>
      </c>
      <c r="E4611">
        <v>183</v>
      </c>
      <c r="F4611" t="s">
        <v>18</v>
      </c>
      <c r="G4611" t="s">
        <v>30</v>
      </c>
      <c r="H4611">
        <v>4</v>
      </c>
    </row>
    <row r="4612" spans="1:8" x14ac:dyDescent="0.25">
      <c r="A4612">
        <f t="shared" si="72"/>
        <v>4611</v>
      </c>
      <c r="B4612" s="5">
        <v>45263</v>
      </c>
      <c r="C4612" t="s">
        <v>45</v>
      </c>
      <c r="D4612">
        <v>1</v>
      </c>
      <c r="E4612">
        <v>167</v>
      </c>
      <c r="F4612" t="s">
        <v>19</v>
      </c>
      <c r="G4612" t="s">
        <v>49</v>
      </c>
      <c r="H4612">
        <v>1</v>
      </c>
    </row>
    <row r="4613" spans="1:8" x14ac:dyDescent="0.25">
      <c r="A4613">
        <f t="shared" si="72"/>
        <v>4612</v>
      </c>
      <c r="B4613" s="5">
        <v>45263</v>
      </c>
      <c r="C4613" t="s">
        <v>30</v>
      </c>
      <c r="D4613">
        <v>1</v>
      </c>
      <c r="E4613">
        <v>77</v>
      </c>
      <c r="F4613" t="s">
        <v>12</v>
      </c>
      <c r="G4613" t="s">
        <v>41</v>
      </c>
    </row>
    <row r="4614" spans="1:8" x14ac:dyDescent="0.25">
      <c r="A4614">
        <f t="shared" si="72"/>
        <v>4613</v>
      </c>
      <c r="B4614" s="5">
        <v>45264</v>
      </c>
      <c r="C4614" t="s">
        <v>45</v>
      </c>
      <c r="D4614">
        <v>7</v>
      </c>
      <c r="E4614">
        <v>98</v>
      </c>
      <c r="F4614" t="s">
        <v>18</v>
      </c>
      <c r="G4614" t="s">
        <v>61</v>
      </c>
      <c r="H4614">
        <v>2</v>
      </c>
    </row>
    <row r="4615" spans="1:8" x14ac:dyDescent="0.25">
      <c r="A4615">
        <f t="shared" si="72"/>
        <v>4614</v>
      </c>
      <c r="B4615" s="5">
        <v>45264</v>
      </c>
      <c r="C4615" t="s">
        <v>39</v>
      </c>
      <c r="D4615">
        <v>9</v>
      </c>
      <c r="E4615">
        <v>202</v>
      </c>
      <c r="F4615" t="s">
        <v>12</v>
      </c>
      <c r="G4615" t="s">
        <v>66</v>
      </c>
      <c r="H4615">
        <v>5</v>
      </c>
    </row>
    <row r="4616" spans="1:8" x14ac:dyDescent="0.25">
      <c r="A4616">
        <f t="shared" si="72"/>
        <v>4615</v>
      </c>
      <c r="B4616" s="5">
        <v>45264</v>
      </c>
      <c r="C4616" t="s">
        <v>45</v>
      </c>
      <c r="D4616">
        <v>3</v>
      </c>
      <c r="E4616">
        <v>62</v>
      </c>
      <c r="F4616" t="s">
        <v>18</v>
      </c>
      <c r="G4616" t="s">
        <v>58</v>
      </c>
      <c r="H4616">
        <v>1</v>
      </c>
    </row>
    <row r="4617" spans="1:8" x14ac:dyDescent="0.25">
      <c r="A4617">
        <f t="shared" si="72"/>
        <v>4616</v>
      </c>
      <c r="B4617" s="5">
        <v>45264</v>
      </c>
      <c r="C4617" t="s">
        <v>39</v>
      </c>
      <c r="D4617">
        <v>1</v>
      </c>
      <c r="E4617">
        <v>65</v>
      </c>
      <c r="F4617" t="s">
        <v>18</v>
      </c>
      <c r="G4617" t="s">
        <v>49</v>
      </c>
      <c r="H4617">
        <v>2</v>
      </c>
    </row>
    <row r="4618" spans="1:8" x14ac:dyDescent="0.25">
      <c r="A4618">
        <f t="shared" si="72"/>
        <v>4617</v>
      </c>
      <c r="B4618" s="5">
        <v>45264</v>
      </c>
      <c r="C4618" t="s">
        <v>45</v>
      </c>
      <c r="D4618">
        <v>6</v>
      </c>
      <c r="E4618">
        <v>185</v>
      </c>
      <c r="F4618" t="s">
        <v>18</v>
      </c>
      <c r="G4618" t="s">
        <v>49</v>
      </c>
      <c r="H4618">
        <v>1</v>
      </c>
    </row>
    <row r="4619" spans="1:8" x14ac:dyDescent="0.25">
      <c r="A4619">
        <f t="shared" si="72"/>
        <v>4618</v>
      </c>
      <c r="B4619" s="5">
        <v>45264</v>
      </c>
      <c r="C4619" t="s">
        <v>45</v>
      </c>
      <c r="D4619">
        <v>8</v>
      </c>
      <c r="E4619">
        <v>172</v>
      </c>
      <c r="F4619" t="s">
        <v>19</v>
      </c>
      <c r="G4619" t="s">
        <v>61</v>
      </c>
      <c r="H4619">
        <v>5</v>
      </c>
    </row>
    <row r="4620" spans="1:8" x14ac:dyDescent="0.25">
      <c r="A4620">
        <f t="shared" si="72"/>
        <v>4619</v>
      </c>
      <c r="B4620" s="5">
        <v>45264</v>
      </c>
      <c r="C4620" t="s">
        <v>39</v>
      </c>
      <c r="D4620">
        <v>3</v>
      </c>
      <c r="E4620">
        <v>95</v>
      </c>
      <c r="F4620" t="s">
        <v>19</v>
      </c>
      <c r="G4620" t="s">
        <v>30</v>
      </c>
      <c r="H4620">
        <v>5</v>
      </c>
    </row>
    <row r="4621" spans="1:8" x14ac:dyDescent="0.25">
      <c r="A4621">
        <f t="shared" si="72"/>
        <v>4620</v>
      </c>
      <c r="B4621" s="5">
        <v>45264</v>
      </c>
      <c r="C4621" t="s">
        <v>39</v>
      </c>
      <c r="D4621">
        <v>10</v>
      </c>
      <c r="E4621">
        <v>31</v>
      </c>
      <c r="F4621" t="s">
        <v>19</v>
      </c>
      <c r="G4621" t="s">
        <v>49</v>
      </c>
      <c r="H4621">
        <v>2</v>
      </c>
    </row>
    <row r="4622" spans="1:8" x14ac:dyDescent="0.25">
      <c r="A4622">
        <f t="shared" si="72"/>
        <v>4621</v>
      </c>
      <c r="B4622" s="5">
        <v>45264</v>
      </c>
      <c r="C4622" t="s">
        <v>45</v>
      </c>
      <c r="D4622">
        <v>3</v>
      </c>
      <c r="E4622">
        <v>165</v>
      </c>
      <c r="F4622" t="s">
        <v>18</v>
      </c>
      <c r="G4622" t="s">
        <v>49</v>
      </c>
      <c r="H4622">
        <v>3</v>
      </c>
    </row>
    <row r="4623" spans="1:8" x14ac:dyDescent="0.25">
      <c r="A4623">
        <f t="shared" si="72"/>
        <v>4622</v>
      </c>
      <c r="B4623" s="5">
        <v>45264</v>
      </c>
      <c r="C4623" t="s">
        <v>45</v>
      </c>
      <c r="D4623">
        <v>7</v>
      </c>
      <c r="E4623">
        <v>80</v>
      </c>
      <c r="F4623" t="s">
        <v>12</v>
      </c>
      <c r="G4623" t="s">
        <v>66</v>
      </c>
      <c r="H4623">
        <v>2</v>
      </c>
    </row>
    <row r="4624" spans="1:8" x14ac:dyDescent="0.25">
      <c r="A4624">
        <f t="shared" si="72"/>
        <v>4623</v>
      </c>
      <c r="B4624" s="5">
        <v>45264</v>
      </c>
      <c r="C4624" t="s">
        <v>45</v>
      </c>
      <c r="D4624">
        <v>8</v>
      </c>
      <c r="E4624">
        <v>133</v>
      </c>
      <c r="F4624" t="s">
        <v>12</v>
      </c>
      <c r="G4624" t="s">
        <v>58</v>
      </c>
      <c r="H4624">
        <v>5</v>
      </c>
    </row>
    <row r="4625" spans="1:8" x14ac:dyDescent="0.25">
      <c r="A4625">
        <f t="shared" si="72"/>
        <v>4624</v>
      </c>
      <c r="B4625" s="5">
        <v>45264</v>
      </c>
      <c r="C4625" t="s">
        <v>45</v>
      </c>
      <c r="D4625">
        <v>5</v>
      </c>
      <c r="E4625">
        <v>138</v>
      </c>
      <c r="F4625" t="s">
        <v>12</v>
      </c>
      <c r="G4625" t="s">
        <v>61</v>
      </c>
      <c r="H4625">
        <v>3</v>
      </c>
    </row>
    <row r="4626" spans="1:8" x14ac:dyDescent="0.25">
      <c r="A4626">
        <f t="shared" si="72"/>
        <v>4625</v>
      </c>
      <c r="B4626" s="5">
        <v>45264</v>
      </c>
      <c r="C4626" t="s">
        <v>39</v>
      </c>
      <c r="D4626">
        <v>10</v>
      </c>
      <c r="E4626">
        <v>124</v>
      </c>
      <c r="F4626" t="s">
        <v>12</v>
      </c>
      <c r="G4626" t="s">
        <v>49</v>
      </c>
      <c r="H4626">
        <v>5</v>
      </c>
    </row>
    <row r="4627" spans="1:8" x14ac:dyDescent="0.25">
      <c r="A4627">
        <f t="shared" si="72"/>
        <v>4626</v>
      </c>
      <c r="B4627" s="5">
        <v>45264</v>
      </c>
      <c r="C4627" t="s">
        <v>45</v>
      </c>
      <c r="D4627">
        <v>3</v>
      </c>
      <c r="E4627">
        <v>145</v>
      </c>
      <c r="F4627" t="s">
        <v>19</v>
      </c>
      <c r="G4627" t="s">
        <v>61</v>
      </c>
      <c r="H4627">
        <v>5</v>
      </c>
    </row>
    <row r="4628" spans="1:8" x14ac:dyDescent="0.25">
      <c r="A4628">
        <f t="shared" si="72"/>
        <v>4627</v>
      </c>
      <c r="B4628" s="5">
        <v>45264</v>
      </c>
      <c r="C4628" t="s">
        <v>45</v>
      </c>
      <c r="D4628">
        <v>8</v>
      </c>
      <c r="E4628">
        <v>37</v>
      </c>
      <c r="F4628" t="s">
        <v>19</v>
      </c>
      <c r="G4628" t="s">
        <v>61</v>
      </c>
      <c r="H4628">
        <v>5</v>
      </c>
    </row>
    <row r="4629" spans="1:8" x14ac:dyDescent="0.25">
      <c r="A4629">
        <f t="shared" si="72"/>
        <v>4628</v>
      </c>
      <c r="B4629" s="5">
        <v>45264</v>
      </c>
      <c r="C4629" t="s">
        <v>45</v>
      </c>
      <c r="D4629">
        <v>2</v>
      </c>
      <c r="E4629">
        <v>200</v>
      </c>
      <c r="F4629" t="s">
        <v>12</v>
      </c>
      <c r="G4629" t="s">
        <v>66</v>
      </c>
      <c r="H4629">
        <v>3</v>
      </c>
    </row>
    <row r="4630" spans="1:8" x14ac:dyDescent="0.25">
      <c r="A4630">
        <f t="shared" si="72"/>
        <v>4629</v>
      </c>
      <c r="B4630" s="5">
        <v>45264</v>
      </c>
      <c r="C4630" t="s">
        <v>39</v>
      </c>
      <c r="D4630">
        <v>10</v>
      </c>
      <c r="E4630">
        <v>170</v>
      </c>
      <c r="F4630" t="s">
        <v>18</v>
      </c>
      <c r="G4630" t="s">
        <v>61</v>
      </c>
      <c r="H4630">
        <v>4</v>
      </c>
    </row>
    <row r="4631" spans="1:8" x14ac:dyDescent="0.25">
      <c r="A4631">
        <f t="shared" si="72"/>
        <v>4630</v>
      </c>
      <c r="B4631" s="5">
        <v>45264</v>
      </c>
      <c r="C4631" t="s">
        <v>45</v>
      </c>
      <c r="D4631">
        <v>6</v>
      </c>
      <c r="E4631">
        <v>102</v>
      </c>
      <c r="F4631" t="s">
        <v>19</v>
      </c>
      <c r="G4631" t="s">
        <v>49</v>
      </c>
      <c r="H4631">
        <v>5</v>
      </c>
    </row>
    <row r="4632" spans="1:8" x14ac:dyDescent="0.25">
      <c r="A4632">
        <f t="shared" si="72"/>
        <v>4631</v>
      </c>
      <c r="B4632" s="5">
        <v>45264</v>
      </c>
      <c r="C4632" t="s">
        <v>39</v>
      </c>
      <c r="D4632">
        <v>2</v>
      </c>
      <c r="E4632">
        <v>97</v>
      </c>
      <c r="F4632" t="s">
        <v>18</v>
      </c>
      <c r="G4632" t="s">
        <v>30</v>
      </c>
      <c r="H4632">
        <v>5</v>
      </c>
    </row>
    <row r="4633" spans="1:8" x14ac:dyDescent="0.25">
      <c r="A4633">
        <f t="shared" si="72"/>
        <v>4632</v>
      </c>
      <c r="B4633" s="5">
        <v>45264</v>
      </c>
      <c r="C4633" t="s">
        <v>45</v>
      </c>
      <c r="D4633">
        <v>7</v>
      </c>
      <c r="E4633">
        <v>166</v>
      </c>
      <c r="F4633" t="s">
        <v>12</v>
      </c>
      <c r="G4633" t="s">
        <v>49</v>
      </c>
      <c r="H4633">
        <v>4</v>
      </c>
    </row>
    <row r="4634" spans="1:8" x14ac:dyDescent="0.25">
      <c r="A4634">
        <f t="shared" si="72"/>
        <v>4633</v>
      </c>
      <c r="B4634" s="5">
        <v>45264</v>
      </c>
      <c r="C4634" t="s">
        <v>45</v>
      </c>
      <c r="D4634">
        <v>10</v>
      </c>
      <c r="E4634">
        <v>180</v>
      </c>
      <c r="F4634" t="s">
        <v>19</v>
      </c>
      <c r="G4634" t="s">
        <v>61</v>
      </c>
      <c r="H4634">
        <v>3</v>
      </c>
    </row>
    <row r="4635" spans="1:8" x14ac:dyDescent="0.25">
      <c r="A4635">
        <f t="shared" si="72"/>
        <v>4634</v>
      </c>
      <c r="B4635" s="5">
        <v>45264</v>
      </c>
      <c r="C4635" t="s">
        <v>45</v>
      </c>
      <c r="D4635">
        <v>1</v>
      </c>
      <c r="E4635">
        <v>96</v>
      </c>
      <c r="F4635" t="s">
        <v>12</v>
      </c>
      <c r="G4635" t="s">
        <v>49</v>
      </c>
      <c r="H4635">
        <v>3</v>
      </c>
    </row>
    <row r="4636" spans="1:8" x14ac:dyDescent="0.25">
      <c r="A4636">
        <f t="shared" si="72"/>
        <v>4635</v>
      </c>
      <c r="B4636" s="5">
        <v>45264</v>
      </c>
      <c r="C4636" t="s">
        <v>45</v>
      </c>
      <c r="D4636">
        <v>8</v>
      </c>
      <c r="E4636">
        <v>59</v>
      </c>
      <c r="F4636" t="s">
        <v>18</v>
      </c>
      <c r="G4636" t="s">
        <v>41</v>
      </c>
      <c r="H4636">
        <v>3</v>
      </c>
    </row>
    <row r="4637" spans="1:8" x14ac:dyDescent="0.25">
      <c r="A4637">
        <f t="shared" si="72"/>
        <v>4636</v>
      </c>
      <c r="B4637" s="5">
        <v>45264</v>
      </c>
      <c r="C4637" t="s">
        <v>45</v>
      </c>
      <c r="D4637">
        <v>5</v>
      </c>
      <c r="E4637">
        <v>138</v>
      </c>
      <c r="F4637" t="s">
        <v>12</v>
      </c>
      <c r="G4637" t="s">
        <v>61</v>
      </c>
      <c r="H4637">
        <v>3</v>
      </c>
    </row>
    <row r="4638" spans="1:8" x14ac:dyDescent="0.25">
      <c r="A4638">
        <f t="shared" si="72"/>
        <v>4637</v>
      </c>
      <c r="B4638" s="5">
        <v>45264</v>
      </c>
      <c r="C4638" t="s">
        <v>45</v>
      </c>
      <c r="D4638">
        <v>8</v>
      </c>
      <c r="E4638">
        <v>133</v>
      </c>
      <c r="F4638" t="s">
        <v>12</v>
      </c>
      <c r="G4638" t="s">
        <v>58</v>
      </c>
      <c r="H4638">
        <v>5</v>
      </c>
    </row>
    <row r="4639" spans="1:8" x14ac:dyDescent="0.25">
      <c r="A4639">
        <f t="shared" si="72"/>
        <v>4638</v>
      </c>
      <c r="B4639" s="5">
        <v>45264</v>
      </c>
      <c r="C4639" t="s">
        <v>45</v>
      </c>
      <c r="D4639">
        <v>3</v>
      </c>
      <c r="E4639">
        <v>165</v>
      </c>
      <c r="F4639" t="s">
        <v>18</v>
      </c>
      <c r="G4639" t="s">
        <v>49</v>
      </c>
      <c r="H4639">
        <v>3</v>
      </c>
    </row>
    <row r="4640" spans="1:8" x14ac:dyDescent="0.25">
      <c r="A4640">
        <f t="shared" si="72"/>
        <v>4639</v>
      </c>
      <c r="B4640" s="5">
        <v>45264</v>
      </c>
      <c r="C4640" t="s">
        <v>39</v>
      </c>
      <c r="D4640">
        <v>2</v>
      </c>
      <c r="E4640">
        <v>97</v>
      </c>
      <c r="F4640" t="s">
        <v>18</v>
      </c>
      <c r="G4640" t="s">
        <v>30</v>
      </c>
      <c r="H4640">
        <v>5</v>
      </c>
    </row>
    <row r="4641" spans="1:8" x14ac:dyDescent="0.25">
      <c r="A4641">
        <f t="shared" si="72"/>
        <v>4640</v>
      </c>
      <c r="B4641" s="5">
        <v>45264</v>
      </c>
      <c r="C4641" t="s">
        <v>39</v>
      </c>
      <c r="D4641">
        <v>4</v>
      </c>
      <c r="E4641">
        <v>65</v>
      </c>
      <c r="F4641" t="s">
        <v>18</v>
      </c>
      <c r="G4641" t="s">
        <v>49</v>
      </c>
      <c r="H4641">
        <v>2</v>
      </c>
    </row>
    <row r="4642" spans="1:8" x14ac:dyDescent="0.25">
      <c r="A4642">
        <f t="shared" si="72"/>
        <v>4641</v>
      </c>
      <c r="B4642" s="5">
        <v>45265</v>
      </c>
      <c r="C4642" t="s">
        <v>45</v>
      </c>
      <c r="D4642">
        <v>10</v>
      </c>
      <c r="E4642">
        <v>160</v>
      </c>
      <c r="F4642" t="s">
        <v>12</v>
      </c>
      <c r="G4642" t="s">
        <v>49</v>
      </c>
      <c r="H4642">
        <v>1</v>
      </c>
    </row>
    <row r="4643" spans="1:8" x14ac:dyDescent="0.25">
      <c r="A4643">
        <f t="shared" si="72"/>
        <v>4642</v>
      </c>
      <c r="B4643" s="5">
        <v>45265</v>
      </c>
      <c r="C4643" t="s">
        <v>45</v>
      </c>
      <c r="D4643">
        <v>2</v>
      </c>
      <c r="E4643">
        <v>120</v>
      </c>
      <c r="F4643" t="s">
        <v>12</v>
      </c>
      <c r="G4643" t="s">
        <v>41</v>
      </c>
      <c r="H4643">
        <v>5</v>
      </c>
    </row>
    <row r="4644" spans="1:8" x14ac:dyDescent="0.25">
      <c r="A4644">
        <f t="shared" si="72"/>
        <v>4643</v>
      </c>
      <c r="B4644" s="5">
        <v>45265</v>
      </c>
      <c r="C4644" t="s">
        <v>45</v>
      </c>
      <c r="D4644">
        <v>9</v>
      </c>
      <c r="E4644">
        <v>40</v>
      </c>
      <c r="F4644" t="s">
        <v>19</v>
      </c>
      <c r="G4644" t="s">
        <v>58</v>
      </c>
      <c r="H4644">
        <v>4</v>
      </c>
    </row>
    <row r="4645" spans="1:8" x14ac:dyDescent="0.25">
      <c r="A4645">
        <f t="shared" si="72"/>
        <v>4644</v>
      </c>
      <c r="B4645" s="5">
        <v>45265</v>
      </c>
      <c r="C4645" t="s">
        <v>45</v>
      </c>
      <c r="D4645">
        <v>10</v>
      </c>
      <c r="E4645">
        <v>36</v>
      </c>
      <c r="F4645" t="s">
        <v>19</v>
      </c>
      <c r="G4645" t="s">
        <v>41</v>
      </c>
      <c r="H4645">
        <v>2</v>
      </c>
    </row>
    <row r="4646" spans="1:8" x14ac:dyDescent="0.25">
      <c r="A4646">
        <f t="shared" si="72"/>
        <v>4645</v>
      </c>
      <c r="B4646" s="5">
        <v>45265</v>
      </c>
      <c r="C4646" t="s">
        <v>45</v>
      </c>
      <c r="D4646">
        <v>2</v>
      </c>
      <c r="E4646">
        <v>64</v>
      </c>
      <c r="F4646" t="s">
        <v>19</v>
      </c>
      <c r="G4646" t="s">
        <v>30</v>
      </c>
      <c r="H4646">
        <v>3</v>
      </c>
    </row>
    <row r="4647" spans="1:8" x14ac:dyDescent="0.25">
      <c r="A4647">
        <f t="shared" si="72"/>
        <v>4646</v>
      </c>
      <c r="B4647" s="5">
        <v>45265</v>
      </c>
      <c r="C4647" t="s">
        <v>39</v>
      </c>
      <c r="D4647">
        <v>4</v>
      </c>
      <c r="E4647">
        <v>59</v>
      </c>
      <c r="F4647" t="s">
        <v>19</v>
      </c>
      <c r="G4647" t="s">
        <v>66</v>
      </c>
      <c r="H4647">
        <v>3</v>
      </c>
    </row>
    <row r="4648" spans="1:8" x14ac:dyDescent="0.25">
      <c r="A4648">
        <f t="shared" si="72"/>
        <v>4647</v>
      </c>
      <c r="B4648" s="5">
        <v>45265</v>
      </c>
      <c r="C4648" t="s">
        <v>45</v>
      </c>
      <c r="D4648">
        <v>10</v>
      </c>
      <c r="E4648">
        <v>133</v>
      </c>
      <c r="F4648" t="s">
        <v>19</v>
      </c>
      <c r="G4648" t="s">
        <v>30</v>
      </c>
      <c r="H4648">
        <v>4</v>
      </c>
    </row>
    <row r="4649" spans="1:8" x14ac:dyDescent="0.25">
      <c r="A4649">
        <f t="shared" si="72"/>
        <v>4648</v>
      </c>
      <c r="B4649" s="5">
        <v>45265</v>
      </c>
      <c r="C4649" t="s">
        <v>45</v>
      </c>
      <c r="D4649">
        <v>2</v>
      </c>
      <c r="E4649">
        <v>62</v>
      </c>
      <c r="F4649" t="s">
        <v>12</v>
      </c>
      <c r="G4649" t="s">
        <v>58</v>
      </c>
      <c r="H4649">
        <v>2</v>
      </c>
    </row>
    <row r="4650" spans="1:8" x14ac:dyDescent="0.25">
      <c r="A4650">
        <f t="shared" si="72"/>
        <v>4649</v>
      </c>
      <c r="B4650" s="5">
        <v>45266</v>
      </c>
      <c r="C4650" t="s">
        <v>45</v>
      </c>
      <c r="D4650">
        <v>3</v>
      </c>
      <c r="E4650">
        <v>117</v>
      </c>
      <c r="F4650" t="s">
        <v>12</v>
      </c>
      <c r="G4650" t="s">
        <v>61</v>
      </c>
      <c r="H4650">
        <v>4</v>
      </c>
    </row>
    <row r="4651" spans="1:8" x14ac:dyDescent="0.25">
      <c r="A4651">
        <f t="shared" si="72"/>
        <v>4650</v>
      </c>
      <c r="B4651" s="5">
        <v>45266</v>
      </c>
      <c r="C4651" t="s">
        <v>39</v>
      </c>
      <c r="D4651">
        <v>2</v>
      </c>
      <c r="E4651">
        <v>199</v>
      </c>
      <c r="F4651" t="s">
        <v>19</v>
      </c>
      <c r="G4651" t="s">
        <v>61</v>
      </c>
      <c r="H4651">
        <v>3</v>
      </c>
    </row>
    <row r="4652" spans="1:8" x14ac:dyDescent="0.25">
      <c r="A4652">
        <f t="shared" si="72"/>
        <v>4651</v>
      </c>
      <c r="B4652" s="5">
        <v>45266</v>
      </c>
      <c r="C4652" t="s">
        <v>45</v>
      </c>
      <c r="D4652">
        <v>2</v>
      </c>
      <c r="E4652">
        <v>153</v>
      </c>
      <c r="F4652" t="s">
        <v>12</v>
      </c>
      <c r="G4652" t="s">
        <v>61</v>
      </c>
      <c r="H4652">
        <v>1</v>
      </c>
    </row>
    <row r="4653" spans="1:8" x14ac:dyDescent="0.25">
      <c r="A4653">
        <f t="shared" si="72"/>
        <v>4652</v>
      </c>
      <c r="B4653" s="5">
        <v>45266</v>
      </c>
      <c r="C4653" t="s">
        <v>45</v>
      </c>
      <c r="D4653">
        <v>4</v>
      </c>
      <c r="E4653">
        <v>34</v>
      </c>
      <c r="F4653" t="s">
        <v>12</v>
      </c>
      <c r="G4653" t="s">
        <v>66</v>
      </c>
      <c r="H4653">
        <v>5</v>
      </c>
    </row>
    <row r="4654" spans="1:8" x14ac:dyDescent="0.25">
      <c r="A4654">
        <f t="shared" si="72"/>
        <v>4653</v>
      </c>
      <c r="B4654" s="5">
        <v>45266</v>
      </c>
      <c r="C4654" t="s">
        <v>45</v>
      </c>
      <c r="D4654">
        <v>3</v>
      </c>
      <c r="E4654">
        <v>121</v>
      </c>
      <c r="F4654" t="s">
        <v>12</v>
      </c>
      <c r="G4654" t="s">
        <v>41</v>
      </c>
      <c r="H4654">
        <v>3</v>
      </c>
    </row>
    <row r="4655" spans="1:8" x14ac:dyDescent="0.25">
      <c r="A4655">
        <f t="shared" si="72"/>
        <v>4654</v>
      </c>
      <c r="B4655" s="5">
        <v>45266</v>
      </c>
      <c r="C4655" t="s">
        <v>39</v>
      </c>
      <c r="D4655">
        <v>1</v>
      </c>
      <c r="E4655">
        <v>64</v>
      </c>
      <c r="F4655" t="s">
        <v>12</v>
      </c>
      <c r="G4655" t="s">
        <v>49</v>
      </c>
      <c r="H4655">
        <v>1</v>
      </c>
    </row>
    <row r="4656" spans="1:8" x14ac:dyDescent="0.25">
      <c r="A4656">
        <f t="shared" si="72"/>
        <v>4655</v>
      </c>
      <c r="B4656" s="5">
        <v>45266</v>
      </c>
      <c r="C4656" t="s">
        <v>45</v>
      </c>
      <c r="D4656">
        <v>10</v>
      </c>
      <c r="E4656">
        <v>145</v>
      </c>
      <c r="F4656" t="s">
        <v>19</v>
      </c>
      <c r="G4656" t="s">
        <v>41</v>
      </c>
      <c r="H4656">
        <v>4</v>
      </c>
    </row>
    <row r="4657" spans="1:8" x14ac:dyDescent="0.25">
      <c r="A4657">
        <f t="shared" si="72"/>
        <v>4656</v>
      </c>
      <c r="B4657" s="5">
        <v>45266</v>
      </c>
      <c r="C4657" t="s">
        <v>45</v>
      </c>
      <c r="D4657">
        <v>5</v>
      </c>
      <c r="E4657">
        <v>101</v>
      </c>
      <c r="F4657" t="s">
        <v>12</v>
      </c>
      <c r="G4657" t="s">
        <v>41</v>
      </c>
      <c r="H4657">
        <v>5</v>
      </c>
    </row>
    <row r="4658" spans="1:8" x14ac:dyDescent="0.25">
      <c r="A4658">
        <f t="shared" si="72"/>
        <v>4657</v>
      </c>
      <c r="B4658" s="5">
        <v>45266</v>
      </c>
      <c r="C4658" t="s">
        <v>45</v>
      </c>
      <c r="D4658">
        <v>9</v>
      </c>
      <c r="E4658">
        <v>202</v>
      </c>
      <c r="F4658" t="s">
        <v>12</v>
      </c>
      <c r="G4658" t="s">
        <v>61</v>
      </c>
      <c r="H4658">
        <v>1</v>
      </c>
    </row>
    <row r="4659" spans="1:8" x14ac:dyDescent="0.25">
      <c r="A4659">
        <f t="shared" si="72"/>
        <v>4658</v>
      </c>
      <c r="B4659" s="5">
        <v>45266</v>
      </c>
      <c r="C4659" t="s">
        <v>45</v>
      </c>
      <c r="D4659">
        <v>8</v>
      </c>
      <c r="E4659">
        <v>128</v>
      </c>
      <c r="F4659" t="s">
        <v>12</v>
      </c>
      <c r="G4659" t="s">
        <v>30</v>
      </c>
      <c r="H4659">
        <v>1</v>
      </c>
    </row>
    <row r="4660" spans="1:8" x14ac:dyDescent="0.25">
      <c r="A4660">
        <f t="shared" si="72"/>
        <v>4659</v>
      </c>
      <c r="B4660" s="5">
        <v>45266</v>
      </c>
      <c r="C4660" t="s">
        <v>45</v>
      </c>
      <c r="D4660">
        <v>7</v>
      </c>
      <c r="E4660">
        <v>194</v>
      </c>
      <c r="F4660" t="s">
        <v>12</v>
      </c>
      <c r="G4660" t="s">
        <v>30</v>
      </c>
      <c r="H4660">
        <v>1</v>
      </c>
    </row>
    <row r="4661" spans="1:8" x14ac:dyDescent="0.25">
      <c r="A4661">
        <f t="shared" si="72"/>
        <v>4660</v>
      </c>
      <c r="B4661" s="5">
        <v>45266</v>
      </c>
      <c r="C4661" t="s">
        <v>39</v>
      </c>
      <c r="D4661">
        <v>5</v>
      </c>
      <c r="E4661">
        <v>105</v>
      </c>
      <c r="F4661" t="s">
        <v>12</v>
      </c>
      <c r="G4661" t="s">
        <v>61</v>
      </c>
      <c r="H4661">
        <v>2</v>
      </c>
    </row>
    <row r="4662" spans="1:8" x14ac:dyDescent="0.25">
      <c r="A4662">
        <f t="shared" si="72"/>
        <v>4661</v>
      </c>
      <c r="B4662" s="5">
        <v>45266</v>
      </c>
      <c r="C4662" t="s">
        <v>45</v>
      </c>
      <c r="D4662">
        <v>1</v>
      </c>
      <c r="E4662">
        <v>155</v>
      </c>
      <c r="F4662" t="s">
        <v>12</v>
      </c>
      <c r="G4662" t="s">
        <v>61</v>
      </c>
      <c r="H4662">
        <v>3</v>
      </c>
    </row>
    <row r="4663" spans="1:8" x14ac:dyDescent="0.25">
      <c r="A4663">
        <f t="shared" si="72"/>
        <v>4662</v>
      </c>
      <c r="B4663" s="5">
        <v>45266</v>
      </c>
      <c r="C4663" t="s">
        <v>45</v>
      </c>
      <c r="D4663">
        <v>4</v>
      </c>
      <c r="E4663">
        <v>192</v>
      </c>
      <c r="F4663" t="s">
        <v>19</v>
      </c>
      <c r="G4663" t="s">
        <v>61</v>
      </c>
      <c r="H4663">
        <v>4</v>
      </c>
    </row>
    <row r="4664" spans="1:8" x14ac:dyDescent="0.25">
      <c r="A4664">
        <f t="shared" si="72"/>
        <v>4663</v>
      </c>
      <c r="B4664" s="5">
        <v>45266</v>
      </c>
      <c r="C4664" t="s">
        <v>45</v>
      </c>
      <c r="D4664">
        <v>5</v>
      </c>
      <c r="E4664">
        <v>199</v>
      </c>
      <c r="F4664" t="s">
        <v>12</v>
      </c>
      <c r="G4664" t="s">
        <v>66</v>
      </c>
      <c r="H4664">
        <v>1</v>
      </c>
    </row>
    <row r="4665" spans="1:8" x14ac:dyDescent="0.25">
      <c r="A4665">
        <f t="shared" si="72"/>
        <v>4664</v>
      </c>
      <c r="B4665" s="5">
        <v>45266</v>
      </c>
      <c r="C4665" t="s">
        <v>45</v>
      </c>
      <c r="D4665">
        <v>6</v>
      </c>
      <c r="E4665">
        <v>107</v>
      </c>
      <c r="F4665" t="s">
        <v>19</v>
      </c>
      <c r="G4665" t="s">
        <v>61</v>
      </c>
      <c r="H4665">
        <v>1</v>
      </c>
    </row>
    <row r="4666" spans="1:8" x14ac:dyDescent="0.25">
      <c r="A4666">
        <f t="shared" si="72"/>
        <v>4665</v>
      </c>
      <c r="B4666" s="5">
        <v>45266</v>
      </c>
      <c r="C4666" t="s">
        <v>39</v>
      </c>
      <c r="D4666">
        <v>7</v>
      </c>
      <c r="E4666">
        <v>168</v>
      </c>
      <c r="F4666" t="s">
        <v>19</v>
      </c>
      <c r="G4666" t="s">
        <v>61</v>
      </c>
    </row>
    <row r="4667" spans="1:8" x14ac:dyDescent="0.25">
      <c r="A4667">
        <f t="shared" si="72"/>
        <v>4666</v>
      </c>
      <c r="B4667" s="5">
        <v>45266</v>
      </c>
      <c r="C4667" t="s">
        <v>45</v>
      </c>
      <c r="D4667">
        <v>10</v>
      </c>
      <c r="E4667">
        <v>107</v>
      </c>
      <c r="F4667" t="s">
        <v>19</v>
      </c>
      <c r="G4667" t="s">
        <v>66</v>
      </c>
      <c r="H4667">
        <v>3</v>
      </c>
    </row>
    <row r="4668" spans="1:8" x14ac:dyDescent="0.25">
      <c r="A4668">
        <f t="shared" si="72"/>
        <v>4667</v>
      </c>
      <c r="B4668" s="5">
        <v>45266</v>
      </c>
      <c r="C4668" t="s">
        <v>45</v>
      </c>
      <c r="D4668">
        <v>5</v>
      </c>
      <c r="E4668">
        <v>136</v>
      </c>
      <c r="F4668" t="s">
        <v>12</v>
      </c>
      <c r="G4668" t="s">
        <v>30</v>
      </c>
      <c r="H4668">
        <v>1</v>
      </c>
    </row>
    <row r="4669" spans="1:8" x14ac:dyDescent="0.25">
      <c r="A4669">
        <f t="shared" si="72"/>
        <v>4668</v>
      </c>
      <c r="B4669" s="5">
        <v>45266</v>
      </c>
      <c r="C4669" t="s">
        <v>45</v>
      </c>
      <c r="D4669">
        <v>1</v>
      </c>
      <c r="E4669">
        <v>155</v>
      </c>
      <c r="F4669" t="s">
        <v>12</v>
      </c>
      <c r="G4669" t="s">
        <v>61</v>
      </c>
      <c r="H4669">
        <v>3</v>
      </c>
    </row>
    <row r="4670" spans="1:8" x14ac:dyDescent="0.25">
      <c r="A4670">
        <f t="shared" si="72"/>
        <v>4669</v>
      </c>
      <c r="B4670" s="5">
        <v>45266</v>
      </c>
      <c r="C4670" t="s">
        <v>45</v>
      </c>
      <c r="D4670">
        <v>3</v>
      </c>
      <c r="E4670">
        <v>117</v>
      </c>
      <c r="F4670" t="s">
        <v>12</v>
      </c>
      <c r="G4670" t="s">
        <v>61</v>
      </c>
      <c r="H4670">
        <v>4</v>
      </c>
    </row>
    <row r="4671" spans="1:8" x14ac:dyDescent="0.25">
      <c r="A4671">
        <f t="shared" si="72"/>
        <v>4670</v>
      </c>
      <c r="B4671" s="5">
        <v>45267</v>
      </c>
      <c r="C4671" t="s">
        <v>45</v>
      </c>
      <c r="D4671">
        <v>9</v>
      </c>
      <c r="E4671">
        <v>89</v>
      </c>
      <c r="F4671" t="s">
        <v>12</v>
      </c>
      <c r="G4671" t="s">
        <v>49</v>
      </c>
      <c r="H4671">
        <v>4</v>
      </c>
    </row>
    <row r="4672" spans="1:8" x14ac:dyDescent="0.25">
      <c r="A4672">
        <f t="shared" si="72"/>
        <v>4671</v>
      </c>
      <c r="B4672" s="5">
        <v>45267</v>
      </c>
      <c r="C4672" t="s">
        <v>45</v>
      </c>
      <c r="D4672">
        <v>3</v>
      </c>
      <c r="E4672">
        <v>34</v>
      </c>
      <c r="F4672" t="s">
        <v>19</v>
      </c>
      <c r="G4672" t="s">
        <v>49</v>
      </c>
      <c r="H4672">
        <v>5</v>
      </c>
    </row>
    <row r="4673" spans="1:8" x14ac:dyDescent="0.25">
      <c r="A4673">
        <f t="shared" si="72"/>
        <v>4672</v>
      </c>
      <c r="B4673" s="5">
        <v>45267</v>
      </c>
      <c r="C4673" t="s">
        <v>45</v>
      </c>
      <c r="D4673">
        <v>4</v>
      </c>
      <c r="E4673">
        <v>120</v>
      </c>
      <c r="F4673" t="s">
        <v>12</v>
      </c>
      <c r="G4673" t="s">
        <v>41</v>
      </c>
      <c r="H4673">
        <v>5</v>
      </c>
    </row>
    <row r="4674" spans="1:8" x14ac:dyDescent="0.25">
      <c r="A4674">
        <f t="shared" ref="A4674:A4737" si="73">ROW()-1</f>
        <v>4673</v>
      </c>
      <c r="B4674" s="5">
        <v>45267</v>
      </c>
      <c r="C4674" t="s">
        <v>45</v>
      </c>
      <c r="D4674">
        <v>4</v>
      </c>
      <c r="E4674">
        <v>143</v>
      </c>
      <c r="F4674" t="s">
        <v>19</v>
      </c>
      <c r="G4674" t="s">
        <v>30</v>
      </c>
      <c r="H4674">
        <v>2</v>
      </c>
    </row>
    <row r="4675" spans="1:8" x14ac:dyDescent="0.25">
      <c r="A4675">
        <f t="shared" si="73"/>
        <v>4674</v>
      </c>
      <c r="B4675" s="5">
        <v>45267</v>
      </c>
      <c r="C4675" t="s">
        <v>45</v>
      </c>
      <c r="D4675">
        <v>2</v>
      </c>
      <c r="E4675">
        <v>134</v>
      </c>
      <c r="F4675" t="s">
        <v>19</v>
      </c>
      <c r="G4675" t="s">
        <v>66</v>
      </c>
      <c r="H4675">
        <v>4</v>
      </c>
    </row>
    <row r="4676" spans="1:8" x14ac:dyDescent="0.25">
      <c r="A4676">
        <f t="shared" si="73"/>
        <v>4675</v>
      </c>
      <c r="B4676" s="5">
        <v>45267</v>
      </c>
      <c r="C4676" t="s">
        <v>45</v>
      </c>
      <c r="D4676">
        <v>2</v>
      </c>
      <c r="E4676">
        <v>171</v>
      </c>
      <c r="F4676" t="s">
        <v>12</v>
      </c>
      <c r="G4676" t="s">
        <v>61</v>
      </c>
      <c r="H4676">
        <v>1</v>
      </c>
    </row>
    <row r="4677" spans="1:8" x14ac:dyDescent="0.25">
      <c r="A4677">
        <f t="shared" si="73"/>
        <v>4676</v>
      </c>
      <c r="B4677" s="5">
        <v>45267</v>
      </c>
      <c r="C4677" t="s">
        <v>45</v>
      </c>
      <c r="D4677">
        <v>8</v>
      </c>
      <c r="E4677">
        <v>75</v>
      </c>
      <c r="F4677" t="s">
        <v>19</v>
      </c>
      <c r="G4677" t="s">
        <v>41</v>
      </c>
      <c r="H4677">
        <v>2</v>
      </c>
    </row>
    <row r="4678" spans="1:8" x14ac:dyDescent="0.25">
      <c r="A4678">
        <f t="shared" si="73"/>
        <v>4677</v>
      </c>
      <c r="B4678" s="5">
        <v>45267</v>
      </c>
      <c r="C4678" t="s">
        <v>45</v>
      </c>
      <c r="D4678">
        <v>7</v>
      </c>
      <c r="E4678">
        <v>82</v>
      </c>
      <c r="F4678" t="s">
        <v>12</v>
      </c>
      <c r="G4678" t="s">
        <v>41</v>
      </c>
      <c r="H4678">
        <v>2</v>
      </c>
    </row>
    <row r="4679" spans="1:8" x14ac:dyDescent="0.25">
      <c r="A4679">
        <f t="shared" si="73"/>
        <v>4678</v>
      </c>
      <c r="B4679" s="5">
        <v>45267</v>
      </c>
      <c r="C4679" t="s">
        <v>45</v>
      </c>
      <c r="D4679">
        <v>8</v>
      </c>
      <c r="E4679">
        <v>107</v>
      </c>
      <c r="F4679" t="s">
        <v>12</v>
      </c>
      <c r="G4679" t="s">
        <v>30</v>
      </c>
      <c r="H4679">
        <v>3</v>
      </c>
    </row>
    <row r="4680" spans="1:8" x14ac:dyDescent="0.25">
      <c r="A4680">
        <f t="shared" si="73"/>
        <v>4679</v>
      </c>
      <c r="B4680" s="5">
        <v>45267</v>
      </c>
      <c r="C4680" t="s">
        <v>45</v>
      </c>
      <c r="D4680">
        <v>5</v>
      </c>
      <c r="E4680">
        <v>160</v>
      </c>
      <c r="F4680" t="s">
        <v>19</v>
      </c>
      <c r="G4680" t="s">
        <v>30</v>
      </c>
      <c r="H4680">
        <v>4</v>
      </c>
    </row>
    <row r="4681" spans="1:8" x14ac:dyDescent="0.25">
      <c r="A4681">
        <f t="shared" si="73"/>
        <v>4680</v>
      </c>
      <c r="B4681" s="5">
        <v>45267</v>
      </c>
      <c r="C4681" t="s">
        <v>45</v>
      </c>
      <c r="D4681">
        <v>9</v>
      </c>
      <c r="E4681">
        <v>138</v>
      </c>
      <c r="F4681" t="s">
        <v>12</v>
      </c>
      <c r="G4681" t="s">
        <v>61</v>
      </c>
      <c r="H4681">
        <v>4</v>
      </c>
    </row>
    <row r="4682" spans="1:8" x14ac:dyDescent="0.25">
      <c r="A4682">
        <f t="shared" si="73"/>
        <v>4681</v>
      </c>
      <c r="B4682" s="5">
        <v>45267</v>
      </c>
      <c r="C4682" t="s">
        <v>45</v>
      </c>
      <c r="D4682">
        <v>9</v>
      </c>
      <c r="E4682">
        <v>155</v>
      </c>
      <c r="F4682" t="s">
        <v>19</v>
      </c>
      <c r="G4682" t="s">
        <v>30</v>
      </c>
      <c r="H4682">
        <v>3</v>
      </c>
    </row>
    <row r="4683" spans="1:8" x14ac:dyDescent="0.25">
      <c r="A4683">
        <f t="shared" si="73"/>
        <v>4682</v>
      </c>
      <c r="B4683" s="5">
        <v>45267</v>
      </c>
      <c r="C4683" t="s">
        <v>45</v>
      </c>
      <c r="D4683">
        <v>6</v>
      </c>
      <c r="E4683">
        <v>75</v>
      </c>
      <c r="F4683" t="s">
        <v>12</v>
      </c>
      <c r="G4683" t="s">
        <v>30</v>
      </c>
      <c r="H4683">
        <v>4</v>
      </c>
    </row>
    <row r="4684" spans="1:8" x14ac:dyDescent="0.25">
      <c r="A4684">
        <f t="shared" si="73"/>
        <v>4683</v>
      </c>
      <c r="B4684" s="5">
        <v>45267</v>
      </c>
      <c r="C4684" t="s">
        <v>30</v>
      </c>
      <c r="D4684">
        <v>2</v>
      </c>
      <c r="E4684">
        <v>171</v>
      </c>
      <c r="F4684" t="s">
        <v>12</v>
      </c>
      <c r="G4684" t="s">
        <v>61</v>
      </c>
      <c r="H4684">
        <v>1</v>
      </c>
    </row>
    <row r="4685" spans="1:8" x14ac:dyDescent="0.25">
      <c r="A4685">
        <f t="shared" si="73"/>
        <v>4684</v>
      </c>
      <c r="B4685" s="5">
        <v>45267</v>
      </c>
      <c r="C4685" t="s">
        <v>45</v>
      </c>
      <c r="D4685">
        <v>2</v>
      </c>
      <c r="E4685">
        <v>134</v>
      </c>
      <c r="F4685" t="s">
        <v>19</v>
      </c>
      <c r="G4685" t="s">
        <v>66</v>
      </c>
      <c r="H4685">
        <v>4</v>
      </c>
    </row>
    <row r="4686" spans="1:8" x14ac:dyDescent="0.25">
      <c r="A4686">
        <f t="shared" si="73"/>
        <v>4685</v>
      </c>
      <c r="B4686" s="5">
        <v>45268</v>
      </c>
      <c r="C4686" t="s">
        <v>45</v>
      </c>
      <c r="D4686">
        <v>1</v>
      </c>
      <c r="E4686">
        <v>106</v>
      </c>
      <c r="F4686" t="s">
        <v>19</v>
      </c>
      <c r="G4686" t="s">
        <v>66</v>
      </c>
      <c r="H4686">
        <v>1</v>
      </c>
    </row>
    <row r="4687" spans="1:8" x14ac:dyDescent="0.25">
      <c r="A4687">
        <f t="shared" si="73"/>
        <v>4686</v>
      </c>
      <c r="B4687" s="5">
        <v>45268</v>
      </c>
      <c r="C4687" t="s">
        <v>45</v>
      </c>
      <c r="D4687">
        <v>9</v>
      </c>
      <c r="E4687">
        <v>79</v>
      </c>
      <c r="F4687" t="s">
        <v>19</v>
      </c>
      <c r="G4687" t="s">
        <v>41</v>
      </c>
      <c r="H4687">
        <v>5</v>
      </c>
    </row>
    <row r="4688" spans="1:8" x14ac:dyDescent="0.25">
      <c r="A4688">
        <f t="shared" si="73"/>
        <v>4687</v>
      </c>
      <c r="B4688" s="5">
        <v>45268</v>
      </c>
      <c r="C4688" t="s">
        <v>45</v>
      </c>
      <c r="D4688">
        <v>3</v>
      </c>
      <c r="E4688">
        <v>198</v>
      </c>
      <c r="F4688" t="s">
        <v>12</v>
      </c>
      <c r="G4688" t="s">
        <v>61</v>
      </c>
      <c r="H4688">
        <v>5</v>
      </c>
    </row>
    <row r="4689" spans="1:8" x14ac:dyDescent="0.25">
      <c r="A4689">
        <f t="shared" si="73"/>
        <v>4688</v>
      </c>
      <c r="B4689" s="5">
        <v>45268</v>
      </c>
      <c r="C4689" t="s">
        <v>39</v>
      </c>
      <c r="D4689">
        <v>10</v>
      </c>
      <c r="E4689">
        <v>33</v>
      </c>
      <c r="F4689" t="s">
        <v>12</v>
      </c>
      <c r="G4689" t="s">
        <v>66</v>
      </c>
      <c r="H4689">
        <v>3</v>
      </c>
    </row>
    <row r="4690" spans="1:8" x14ac:dyDescent="0.25">
      <c r="A4690">
        <f t="shared" si="73"/>
        <v>4689</v>
      </c>
      <c r="B4690" s="5">
        <v>45268</v>
      </c>
      <c r="C4690" t="s">
        <v>39</v>
      </c>
      <c r="D4690">
        <v>9</v>
      </c>
      <c r="E4690">
        <v>185</v>
      </c>
      <c r="F4690" t="s">
        <v>19</v>
      </c>
      <c r="G4690" t="s">
        <v>30</v>
      </c>
      <c r="H4690">
        <v>5</v>
      </c>
    </row>
    <row r="4691" spans="1:8" x14ac:dyDescent="0.25">
      <c r="A4691">
        <f t="shared" si="73"/>
        <v>4690</v>
      </c>
      <c r="B4691" s="5">
        <v>45268</v>
      </c>
      <c r="C4691" t="s">
        <v>45</v>
      </c>
      <c r="D4691">
        <v>10</v>
      </c>
      <c r="E4691">
        <v>181</v>
      </c>
      <c r="F4691" t="s">
        <v>19</v>
      </c>
      <c r="G4691" t="s">
        <v>41</v>
      </c>
      <c r="H4691">
        <v>4</v>
      </c>
    </row>
    <row r="4692" spans="1:8" x14ac:dyDescent="0.25">
      <c r="A4692">
        <f t="shared" si="73"/>
        <v>4691</v>
      </c>
      <c r="B4692" s="5">
        <v>45268</v>
      </c>
      <c r="C4692" t="s">
        <v>39</v>
      </c>
      <c r="D4692">
        <v>8</v>
      </c>
      <c r="E4692">
        <v>130</v>
      </c>
      <c r="F4692" t="s">
        <v>19</v>
      </c>
      <c r="G4692" t="s">
        <v>61</v>
      </c>
      <c r="H4692">
        <v>1</v>
      </c>
    </row>
    <row r="4693" spans="1:8" x14ac:dyDescent="0.25">
      <c r="A4693">
        <f t="shared" si="73"/>
        <v>4692</v>
      </c>
      <c r="B4693" s="5">
        <v>45268</v>
      </c>
      <c r="C4693" t="s">
        <v>45</v>
      </c>
      <c r="D4693">
        <v>9</v>
      </c>
      <c r="E4693">
        <v>172</v>
      </c>
      <c r="F4693" t="s">
        <v>19</v>
      </c>
      <c r="G4693" t="s">
        <v>66</v>
      </c>
      <c r="H4693">
        <v>3</v>
      </c>
    </row>
    <row r="4694" spans="1:8" x14ac:dyDescent="0.25">
      <c r="A4694">
        <f t="shared" si="73"/>
        <v>4693</v>
      </c>
      <c r="B4694" s="5">
        <v>45268</v>
      </c>
      <c r="C4694" t="s">
        <v>45</v>
      </c>
      <c r="D4694">
        <v>8</v>
      </c>
      <c r="E4694">
        <v>54</v>
      </c>
      <c r="F4694" t="s">
        <v>19</v>
      </c>
      <c r="G4694" t="s">
        <v>58</v>
      </c>
      <c r="H4694">
        <v>3</v>
      </c>
    </row>
    <row r="4695" spans="1:8" x14ac:dyDescent="0.25">
      <c r="A4695">
        <f t="shared" si="73"/>
        <v>4694</v>
      </c>
      <c r="B4695" s="5">
        <v>45268</v>
      </c>
      <c r="C4695" t="s">
        <v>39</v>
      </c>
      <c r="D4695">
        <v>2</v>
      </c>
      <c r="E4695">
        <v>46</v>
      </c>
      <c r="F4695" t="s">
        <v>19</v>
      </c>
      <c r="G4695" t="s">
        <v>61</v>
      </c>
      <c r="H4695">
        <v>3</v>
      </c>
    </row>
    <row r="4696" spans="1:8" x14ac:dyDescent="0.25">
      <c r="A4696">
        <f t="shared" si="73"/>
        <v>4695</v>
      </c>
      <c r="B4696" s="5">
        <v>45268</v>
      </c>
      <c r="C4696" t="s">
        <v>45</v>
      </c>
      <c r="D4696">
        <v>7</v>
      </c>
      <c r="E4696">
        <v>31</v>
      </c>
      <c r="F4696" t="s">
        <v>12</v>
      </c>
      <c r="G4696" t="s">
        <v>49</v>
      </c>
      <c r="H4696">
        <v>2</v>
      </c>
    </row>
    <row r="4697" spans="1:8" x14ac:dyDescent="0.25">
      <c r="A4697">
        <f t="shared" si="73"/>
        <v>4696</v>
      </c>
      <c r="B4697" s="5">
        <v>45268</v>
      </c>
      <c r="C4697" t="s">
        <v>45</v>
      </c>
      <c r="D4697">
        <v>8</v>
      </c>
      <c r="E4697">
        <v>42</v>
      </c>
      <c r="F4697" t="s">
        <v>12</v>
      </c>
      <c r="G4697" t="s">
        <v>61</v>
      </c>
      <c r="H4697">
        <v>5</v>
      </c>
    </row>
    <row r="4698" spans="1:8" x14ac:dyDescent="0.25">
      <c r="A4698">
        <f t="shared" si="73"/>
        <v>4697</v>
      </c>
      <c r="B4698" s="5">
        <v>45268</v>
      </c>
      <c r="C4698" t="s">
        <v>45</v>
      </c>
      <c r="D4698">
        <v>10</v>
      </c>
      <c r="E4698">
        <v>74</v>
      </c>
      <c r="F4698" t="s">
        <v>12</v>
      </c>
      <c r="G4698" t="s">
        <v>61</v>
      </c>
      <c r="H4698">
        <v>3</v>
      </c>
    </row>
    <row r="4699" spans="1:8" x14ac:dyDescent="0.25">
      <c r="A4699">
        <f t="shared" si="73"/>
        <v>4698</v>
      </c>
      <c r="B4699" s="5">
        <v>45268</v>
      </c>
      <c r="C4699" t="s">
        <v>45</v>
      </c>
      <c r="D4699">
        <v>3</v>
      </c>
      <c r="E4699">
        <v>198</v>
      </c>
      <c r="F4699" t="s">
        <v>12</v>
      </c>
      <c r="G4699" t="s">
        <v>61</v>
      </c>
      <c r="H4699">
        <v>5</v>
      </c>
    </row>
    <row r="4700" spans="1:8" x14ac:dyDescent="0.25">
      <c r="A4700">
        <f t="shared" si="73"/>
        <v>4699</v>
      </c>
      <c r="B4700" s="5">
        <v>45268</v>
      </c>
      <c r="C4700" t="s">
        <v>45</v>
      </c>
      <c r="D4700">
        <v>7</v>
      </c>
      <c r="E4700">
        <v>31</v>
      </c>
      <c r="F4700" t="s">
        <v>12</v>
      </c>
      <c r="G4700" t="s">
        <v>49</v>
      </c>
      <c r="H4700">
        <v>2</v>
      </c>
    </row>
    <row r="4701" spans="1:8" x14ac:dyDescent="0.25">
      <c r="A4701">
        <f t="shared" si="73"/>
        <v>4700</v>
      </c>
      <c r="B4701" s="5">
        <v>45269</v>
      </c>
      <c r="C4701" t="s">
        <v>45</v>
      </c>
      <c r="D4701">
        <v>3</v>
      </c>
      <c r="E4701">
        <v>141</v>
      </c>
      <c r="F4701" t="s">
        <v>19</v>
      </c>
      <c r="G4701" t="s">
        <v>30</v>
      </c>
      <c r="H4701">
        <v>2</v>
      </c>
    </row>
    <row r="4702" spans="1:8" x14ac:dyDescent="0.25">
      <c r="A4702">
        <f t="shared" si="73"/>
        <v>4701</v>
      </c>
      <c r="B4702" s="5">
        <v>45269</v>
      </c>
      <c r="C4702" t="s">
        <v>45</v>
      </c>
      <c r="D4702">
        <v>9</v>
      </c>
      <c r="E4702">
        <v>179</v>
      </c>
      <c r="F4702" t="s">
        <v>12</v>
      </c>
      <c r="G4702" t="s">
        <v>49</v>
      </c>
      <c r="H4702">
        <v>2</v>
      </c>
    </row>
    <row r="4703" spans="1:8" x14ac:dyDescent="0.25">
      <c r="A4703">
        <f t="shared" si="73"/>
        <v>4702</v>
      </c>
      <c r="B4703" s="5">
        <v>45269</v>
      </c>
      <c r="C4703" t="s">
        <v>45</v>
      </c>
      <c r="D4703">
        <v>7</v>
      </c>
      <c r="E4703">
        <v>158</v>
      </c>
      <c r="F4703" t="s">
        <v>19</v>
      </c>
      <c r="G4703" t="s">
        <v>61</v>
      </c>
      <c r="H4703">
        <v>1</v>
      </c>
    </row>
    <row r="4704" spans="1:8" x14ac:dyDescent="0.25">
      <c r="A4704">
        <f t="shared" si="73"/>
        <v>4703</v>
      </c>
      <c r="B4704" s="5">
        <v>45269</v>
      </c>
      <c r="C4704" t="s">
        <v>39</v>
      </c>
      <c r="D4704">
        <v>4</v>
      </c>
      <c r="E4704">
        <v>36</v>
      </c>
      <c r="F4704" t="s">
        <v>19</v>
      </c>
      <c r="G4704" t="s">
        <v>30</v>
      </c>
      <c r="H4704">
        <v>1</v>
      </c>
    </row>
    <row r="4705" spans="1:8" x14ac:dyDescent="0.25">
      <c r="A4705">
        <f t="shared" si="73"/>
        <v>4704</v>
      </c>
      <c r="B4705" s="5">
        <v>45269</v>
      </c>
      <c r="C4705" t="s">
        <v>45</v>
      </c>
      <c r="D4705">
        <v>3</v>
      </c>
      <c r="E4705">
        <v>143</v>
      </c>
      <c r="F4705" t="s">
        <v>19</v>
      </c>
      <c r="G4705" t="s">
        <v>66</v>
      </c>
      <c r="H4705">
        <v>2</v>
      </c>
    </row>
    <row r="4706" spans="1:8" x14ac:dyDescent="0.25">
      <c r="A4706">
        <f t="shared" si="73"/>
        <v>4705</v>
      </c>
      <c r="B4706" s="5">
        <v>45269</v>
      </c>
      <c r="C4706" t="s">
        <v>39</v>
      </c>
      <c r="D4706">
        <v>6</v>
      </c>
      <c r="E4706">
        <v>48</v>
      </c>
      <c r="F4706" t="s">
        <v>19</v>
      </c>
      <c r="G4706" t="s">
        <v>58</v>
      </c>
      <c r="H4706">
        <v>4</v>
      </c>
    </row>
    <row r="4707" spans="1:8" x14ac:dyDescent="0.25">
      <c r="A4707">
        <f t="shared" si="73"/>
        <v>4706</v>
      </c>
      <c r="B4707" s="5">
        <v>45269</v>
      </c>
      <c r="C4707" t="s">
        <v>45</v>
      </c>
      <c r="D4707">
        <v>4</v>
      </c>
      <c r="E4707">
        <v>133</v>
      </c>
      <c r="F4707" t="s">
        <v>19</v>
      </c>
      <c r="G4707" t="s">
        <v>49</v>
      </c>
      <c r="H4707">
        <v>3</v>
      </c>
    </row>
    <row r="4708" spans="1:8" x14ac:dyDescent="0.25">
      <c r="A4708">
        <f t="shared" si="73"/>
        <v>4707</v>
      </c>
      <c r="B4708" s="5">
        <v>45269</v>
      </c>
      <c r="C4708" t="s">
        <v>45</v>
      </c>
      <c r="D4708">
        <v>10</v>
      </c>
      <c r="E4708">
        <v>54</v>
      </c>
      <c r="F4708" t="s">
        <v>12</v>
      </c>
      <c r="G4708" t="s">
        <v>49</v>
      </c>
      <c r="H4708">
        <v>3</v>
      </c>
    </row>
    <row r="4709" spans="1:8" x14ac:dyDescent="0.25">
      <c r="A4709">
        <f t="shared" si="73"/>
        <v>4708</v>
      </c>
      <c r="B4709" s="5">
        <v>45269</v>
      </c>
      <c r="C4709" t="s">
        <v>45</v>
      </c>
      <c r="D4709">
        <v>2</v>
      </c>
      <c r="E4709">
        <v>192</v>
      </c>
      <c r="F4709" t="s">
        <v>19</v>
      </c>
      <c r="G4709" t="s">
        <v>66</v>
      </c>
      <c r="H4709">
        <v>5</v>
      </c>
    </row>
    <row r="4710" spans="1:8" x14ac:dyDescent="0.25">
      <c r="A4710">
        <f t="shared" si="73"/>
        <v>4709</v>
      </c>
      <c r="B4710" s="5">
        <v>45269</v>
      </c>
      <c r="C4710" t="s">
        <v>39</v>
      </c>
      <c r="D4710">
        <v>7</v>
      </c>
      <c r="E4710">
        <v>120</v>
      </c>
      <c r="F4710" t="s">
        <v>19</v>
      </c>
      <c r="G4710" t="s">
        <v>61</v>
      </c>
      <c r="H4710">
        <v>2</v>
      </c>
    </row>
    <row r="4711" spans="1:8" x14ac:dyDescent="0.25">
      <c r="A4711">
        <f t="shared" si="73"/>
        <v>4710</v>
      </c>
      <c r="B4711" s="5">
        <v>45269</v>
      </c>
      <c r="C4711" t="s">
        <v>45</v>
      </c>
      <c r="D4711">
        <v>10</v>
      </c>
      <c r="E4711">
        <v>103</v>
      </c>
      <c r="F4711" t="s">
        <v>19</v>
      </c>
      <c r="G4711" t="s">
        <v>58</v>
      </c>
      <c r="H4711">
        <v>4</v>
      </c>
    </row>
    <row r="4712" spans="1:8" x14ac:dyDescent="0.25">
      <c r="A4712">
        <f t="shared" si="73"/>
        <v>4711</v>
      </c>
      <c r="B4712" s="5">
        <v>45269</v>
      </c>
      <c r="C4712" t="s">
        <v>39</v>
      </c>
      <c r="D4712">
        <v>8</v>
      </c>
      <c r="E4712">
        <v>73</v>
      </c>
      <c r="F4712" t="s">
        <v>19</v>
      </c>
      <c r="G4712" t="s">
        <v>61</v>
      </c>
      <c r="H4712">
        <v>4</v>
      </c>
    </row>
    <row r="4713" spans="1:8" x14ac:dyDescent="0.25">
      <c r="A4713">
        <f t="shared" si="73"/>
        <v>4712</v>
      </c>
      <c r="B4713" s="5">
        <v>45269</v>
      </c>
      <c r="C4713" t="s">
        <v>45</v>
      </c>
      <c r="D4713">
        <v>6</v>
      </c>
      <c r="E4713">
        <v>167</v>
      </c>
      <c r="F4713" t="s">
        <v>12</v>
      </c>
      <c r="G4713" t="s">
        <v>58</v>
      </c>
      <c r="H4713">
        <v>3</v>
      </c>
    </row>
    <row r="4714" spans="1:8" x14ac:dyDescent="0.25">
      <c r="A4714">
        <f t="shared" si="73"/>
        <v>4713</v>
      </c>
      <c r="B4714" s="5">
        <v>45269</v>
      </c>
      <c r="C4714" t="s">
        <v>45</v>
      </c>
      <c r="D4714">
        <v>8</v>
      </c>
      <c r="E4714">
        <v>71</v>
      </c>
      <c r="F4714" t="s">
        <v>19</v>
      </c>
      <c r="G4714" t="s">
        <v>30</v>
      </c>
      <c r="H4714">
        <v>3</v>
      </c>
    </row>
    <row r="4715" spans="1:8" x14ac:dyDescent="0.25">
      <c r="A4715">
        <f t="shared" si="73"/>
        <v>4714</v>
      </c>
      <c r="B4715" s="5">
        <v>45269</v>
      </c>
      <c r="C4715" t="s">
        <v>39</v>
      </c>
      <c r="D4715">
        <v>6</v>
      </c>
      <c r="E4715">
        <v>105</v>
      </c>
      <c r="F4715" t="s">
        <v>12</v>
      </c>
      <c r="G4715" t="s">
        <v>49</v>
      </c>
      <c r="H4715">
        <v>5</v>
      </c>
    </row>
    <row r="4716" spans="1:8" x14ac:dyDescent="0.25">
      <c r="A4716">
        <f t="shared" si="73"/>
        <v>4715</v>
      </c>
      <c r="B4716" s="5">
        <v>45269</v>
      </c>
      <c r="C4716" t="s">
        <v>45</v>
      </c>
      <c r="D4716">
        <v>2</v>
      </c>
      <c r="E4716">
        <v>145</v>
      </c>
      <c r="F4716" t="s">
        <v>19</v>
      </c>
      <c r="G4716" t="s">
        <v>66</v>
      </c>
      <c r="H4716">
        <v>3</v>
      </c>
    </row>
    <row r="4717" spans="1:8" x14ac:dyDescent="0.25">
      <c r="A4717">
        <f t="shared" si="73"/>
        <v>4716</v>
      </c>
      <c r="B4717" s="5">
        <v>45270</v>
      </c>
      <c r="C4717" t="s">
        <v>45</v>
      </c>
      <c r="D4717">
        <v>8</v>
      </c>
      <c r="E4717">
        <v>129</v>
      </c>
      <c r="F4717" t="s">
        <v>12</v>
      </c>
      <c r="G4717" t="s">
        <v>49</v>
      </c>
      <c r="H4717">
        <v>2</v>
      </c>
    </row>
    <row r="4718" spans="1:8" x14ac:dyDescent="0.25">
      <c r="A4718">
        <f t="shared" si="73"/>
        <v>4717</v>
      </c>
      <c r="B4718" s="5">
        <v>45270</v>
      </c>
      <c r="C4718" t="s">
        <v>45</v>
      </c>
      <c r="D4718">
        <v>1</v>
      </c>
      <c r="E4718">
        <v>205</v>
      </c>
      <c r="F4718" t="s">
        <v>12</v>
      </c>
      <c r="G4718" t="s">
        <v>41</v>
      </c>
      <c r="H4718">
        <v>1</v>
      </c>
    </row>
    <row r="4719" spans="1:8" x14ac:dyDescent="0.25">
      <c r="A4719">
        <f t="shared" si="73"/>
        <v>4718</v>
      </c>
      <c r="B4719" s="5">
        <v>45270</v>
      </c>
      <c r="C4719" t="s">
        <v>39</v>
      </c>
      <c r="D4719">
        <v>7</v>
      </c>
      <c r="E4719">
        <v>159</v>
      </c>
      <c r="F4719" t="s">
        <v>12</v>
      </c>
      <c r="G4719" t="s">
        <v>41</v>
      </c>
      <c r="H4719">
        <v>1</v>
      </c>
    </row>
    <row r="4720" spans="1:8" x14ac:dyDescent="0.25">
      <c r="A4720">
        <f t="shared" si="73"/>
        <v>4719</v>
      </c>
      <c r="B4720" s="5">
        <v>45270</v>
      </c>
      <c r="C4720" t="s">
        <v>45</v>
      </c>
      <c r="D4720">
        <v>9</v>
      </c>
      <c r="E4720">
        <v>38</v>
      </c>
      <c r="F4720" t="s">
        <v>19</v>
      </c>
      <c r="G4720" t="s">
        <v>49</v>
      </c>
      <c r="H4720">
        <v>2</v>
      </c>
    </row>
    <row r="4721" spans="1:8" x14ac:dyDescent="0.25">
      <c r="A4721">
        <f t="shared" si="73"/>
        <v>4720</v>
      </c>
      <c r="B4721" s="5">
        <v>45270</v>
      </c>
      <c r="C4721" t="s">
        <v>45</v>
      </c>
      <c r="D4721">
        <v>2</v>
      </c>
      <c r="E4721">
        <v>166</v>
      </c>
      <c r="F4721" t="s">
        <v>12</v>
      </c>
      <c r="G4721" t="s">
        <v>30</v>
      </c>
      <c r="H4721">
        <v>1</v>
      </c>
    </row>
    <row r="4722" spans="1:8" x14ac:dyDescent="0.25">
      <c r="A4722">
        <f t="shared" si="73"/>
        <v>4721</v>
      </c>
      <c r="B4722" s="5">
        <v>45270</v>
      </c>
      <c r="C4722" t="s">
        <v>45</v>
      </c>
      <c r="D4722">
        <v>4</v>
      </c>
      <c r="E4722">
        <v>195</v>
      </c>
      <c r="F4722" t="s">
        <v>12</v>
      </c>
      <c r="G4722" t="s">
        <v>61</v>
      </c>
      <c r="H4722">
        <v>5</v>
      </c>
    </row>
    <row r="4723" spans="1:8" x14ac:dyDescent="0.25">
      <c r="A4723">
        <f t="shared" si="73"/>
        <v>4722</v>
      </c>
      <c r="B4723" s="5">
        <v>45270</v>
      </c>
      <c r="C4723" t="s">
        <v>39</v>
      </c>
      <c r="D4723">
        <v>4</v>
      </c>
      <c r="E4723">
        <v>110</v>
      </c>
      <c r="F4723" t="s">
        <v>12</v>
      </c>
      <c r="G4723" t="s">
        <v>66</v>
      </c>
      <c r="H4723">
        <v>3</v>
      </c>
    </row>
    <row r="4724" spans="1:8" x14ac:dyDescent="0.25">
      <c r="A4724">
        <f t="shared" si="73"/>
        <v>4723</v>
      </c>
      <c r="B4724" s="5">
        <v>45270</v>
      </c>
      <c r="C4724" t="s">
        <v>45</v>
      </c>
      <c r="D4724">
        <v>3</v>
      </c>
      <c r="E4724">
        <v>148</v>
      </c>
      <c r="F4724" t="s">
        <v>19</v>
      </c>
      <c r="G4724" t="s">
        <v>58</v>
      </c>
      <c r="H4724">
        <v>2</v>
      </c>
    </row>
    <row r="4725" spans="1:8" x14ac:dyDescent="0.25">
      <c r="A4725">
        <f t="shared" si="73"/>
        <v>4724</v>
      </c>
      <c r="B4725" s="5">
        <v>45270</v>
      </c>
      <c r="C4725" t="s">
        <v>45</v>
      </c>
      <c r="D4725">
        <v>8</v>
      </c>
      <c r="E4725">
        <v>69</v>
      </c>
      <c r="F4725" t="s">
        <v>19</v>
      </c>
      <c r="G4725" t="s">
        <v>41</v>
      </c>
      <c r="H4725">
        <v>2</v>
      </c>
    </row>
    <row r="4726" spans="1:8" x14ac:dyDescent="0.25">
      <c r="A4726">
        <f t="shared" si="73"/>
        <v>4725</v>
      </c>
      <c r="B4726" s="5">
        <v>45270</v>
      </c>
      <c r="C4726" t="s">
        <v>39</v>
      </c>
      <c r="D4726">
        <v>4</v>
      </c>
      <c r="E4726">
        <v>166</v>
      </c>
      <c r="F4726" t="s">
        <v>12</v>
      </c>
      <c r="G4726" t="s">
        <v>41</v>
      </c>
      <c r="H4726">
        <v>1</v>
      </c>
    </row>
    <row r="4727" spans="1:8" x14ac:dyDescent="0.25">
      <c r="A4727">
        <f t="shared" si="73"/>
        <v>4726</v>
      </c>
      <c r="B4727" s="5">
        <v>45271</v>
      </c>
      <c r="C4727" t="s">
        <v>45</v>
      </c>
      <c r="D4727">
        <v>1</v>
      </c>
      <c r="E4727">
        <v>116</v>
      </c>
      <c r="F4727" t="s">
        <v>12</v>
      </c>
      <c r="G4727" t="s">
        <v>41</v>
      </c>
      <c r="H4727">
        <v>5</v>
      </c>
    </row>
    <row r="4728" spans="1:8" x14ac:dyDescent="0.25">
      <c r="A4728">
        <f t="shared" si="73"/>
        <v>4727</v>
      </c>
      <c r="B4728" s="5">
        <v>45271</v>
      </c>
      <c r="C4728" t="s">
        <v>39</v>
      </c>
      <c r="D4728">
        <v>6</v>
      </c>
      <c r="E4728">
        <v>85</v>
      </c>
      <c r="F4728" t="s">
        <v>12</v>
      </c>
      <c r="G4728" t="s">
        <v>49</v>
      </c>
      <c r="H4728">
        <v>3</v>
      </c>
    </row>
    <row r="4729" spans="1:8" x14ac:dyDescent="0.25">
      <c r="A4729">
        <f t="shared" si="73"/>
        <v>4728</v>
      </c>
      <c r="B4729" s="5">
        <v>45271</v>
      </c>
      <c r="C4729" t="s">
        <v>39</v>
      </c>
      <c r="D4729">
        <v>7</v>
      </c>
      <c r="E4729">
        <v>32</v>
      </c>
      <c r="F4729" t="s">
        <v>19</v>
      </c>
      <c r="G4729" t="s">
        <v>30</v>
      </c>
      <c r="H4729">
        <v>5</v>
      </c>
    </row>
    <row r="4730" spans="1:8" x14ac:dyDescent="0.25">
      <c r="A4730">
        <f t="shared" si="73"/>
        <v>4729</v>
      </c>
      <c r="B4730" s="5">
        <v>45271</v>
      </c>
      <c r="C4730" t="s">
        <v>45</v>
      </c>
      <c r="D4730">
        <v>4</v>
      </c>
      <c r="E4730">
        <v>157</v>
      </c>
      <c r="F4730" t="s">
        <v>19</v>
      </c>
      <c r="G4730" t="s">
        <v>49</v>
      </c>
      <c r="H4730">
        <v>4</v>
      </c>
    </row>
    <row r="4731" spans="1:8" x14ac:dyDescent="0.25">
      <c r="A4731">
        <f t="shared" si="73"/>
        <v>4730</v>
      </c>
      <c r="B4731" s="5">
        <v>45271</v>
      </c>
      <c r="C4731" t="s">
        <v>45</v>
      </c>
      <c r="D4731">
        <v>6</v>
      </c>
      <c r="E4731">
        <v>37</v>
      </c>
      <c r="F4731" t="s">
        <v>12</v>
      </c>
      <c r="G4731" t="s">
        <v>41</v>
      </c>
      <c r="H4731">
        <v>1</v>
      </c>
    </row>
    <row r="4732" spans="1:8" x14ac:dyDescent="0.25">
      <c r="A4732">
        <f t="shared" si="73"/>
        <v>4731</v>
      </c>
      <c r="B4732" s="5">
        <v>45271</v>
      </c>
      <c r="C4732" t="s">
        <v>45</v>
      </c>
      <c r="D4732">
        <v>3</v>
      </c>
      <c r="E4732">
        <v>191</v>
      </c>
      <c r="F4732" t="s">
        <v>12</v>
      </c>
      <c r="G4732" t="s">
        <v>41</v>
      </c>
      <c r="H4732">
        <v>3</v>
      </c>
    </row>
    <row r="4733" spans="1:8" x14ac:dyDescent="0.25">
      <c r="A4733">
        <f t="shared" si="73"/>
        <v>4732</v>
      </c>
      <c r="B4733" s="5">
        <v>45271</v>
      </c>
      <c r="C4733" t="s">
        <v>39</v>
      </c>
      <c r="D4733">
        <v>9</v>
      </c>
      <c r="E4733">
        <v>171</v>
      </c>
      <c r="F4733" t="s">
        <v>12</v>
      </c>
      <c r="G4733" t="s">
        <v>49</v>
      </c>
      <c r="H4733">
        <v>3</v>
      </c>
    </row>
    <row r="4734" spans="1:8" x14ac:dyDescent="0.25">
      <c r="A4734">
        <f t="shared" si="73"/>
        <v>4733</v>
      </c>
      <c r="B4734" s="5">
        <v>45271</v>
      </c>
      <c r="C4734" t="s">
        <v>45</v>
      </c>
      <c r="D4734">
        <v>9</v>
      </c>
      <c r="E4734">
        <v>86</v>
      </c>
      <c r="F4734" t="s">
        <v>12</v>
      </c>
      <c r="G4734" t="s">
        <v>49</v>
      </c>
      <c r="H4734">
        <v>1</v>
      </c>
    </row>
    <row r="4735" spans="1:8" x14ac:dyDescent="0.25">
      <c r="A4735">
        <f t="shared" si="73"/>
        <v>4734</v>
      </c>
      <c r="B4735" s="5">
        <v>45271</v>
      </c>
      <c r="C4735" t="s">
        <v>45</v>
      </c>
      <c r="D4735">
        <v>8</v>
      </c>
      <c r="E4735">
        <v>166</v>
      </c>
      <c r="F4735" t="s">
        <v>12</v>
      </c>
      <c r="G4735" t="s">
        <v>58</v>
      </c>
      <c r="H4735">
        <v>1</v>
      </c>
    </row>
    <row r="4736" spans="1:8" x14ac:dyDescent="0.25">
      <c r="A4736">
        <f t="shared" si="73"/>
        <v>4735</v>
      </c>
      <c r="B4736" s="5">
        <v>45271</v>
      </c>
      <c r="C4736" t="s">
        <v>39</v>
      </c>
      <c r="D4736">
        <v>2</v>
      </c>
      <c r="E4736">
        <v>143</v>
      </c>
      <c r="F4736" t="s">
        <v>19</v>
      </c>
      <c r="G4736" t="s">
        <v>41</v>
      </c>
      <c r="H4736">
        <v>5</v>
      </c>
    </row>
    <row r="4737" spans="1:8" x14ac:dyDescent="0.25">
      <c r="A4737">
        <f t="shared" si="73"/>
        <v>4736</v>
      </c>
      <c r="B4737" s="5">
        <v>45271</v>
      </c>
      <c r="C4737" t="s">
        <v>45</v>
      </c>
      <c r="D4737">
        <v>2</v>
      </c>
      <c r="E4737">
        <v>105</v>
      </c>
      <c r="F4737" t="s">
        <v>19</v>
      </c>
      <c r="G4737" t="s">
        <v>61</v>
      </c>
      <c r="H4737">
        <v>2</v>
      </c>
    </row>
    <row r="4738" spans="1:8" x14ac:dyDescent="0.25">
      <c r="A4738">
        <f t="shared" ref="A4738:A4801" si="74">ROW()-1</f>
        <v>4737</v>
      </c>
      <c r="B4738" s="5">
        <v>45271</v>
      </c>
      <c r="C4738" t="s">
        <v>45</v>
      </c>
      <c r="D4738">
        <v>6</v>
      </c>
      <c r="E4738">
        <v>75</v>
      </c>
      <c r="F4738" t="s">
        <v>12</v>
      </c>
      <c r="G4738" t="s">
        <v>41</v>
      </c>
      <c r="H4738">
        <v>1</v>
      </c>
    </row>
    <row r="4739" spans="1:8" x14ac:dyDescent="0.25">
      <c r="A4739">
        <f t="shared" si="74"/>
        <v>4738</v>
      </c>
      <c r="B4739" s="5">
        <v>45271</v>
      </c>
      <c r="C4739" t="s">
        <v>39</v>
      </c>
      <c r="D4739">
        <v>3</v>
      </c>
      <c r="E4739">
        <v>150</v>
      </c>
      <c r="F4739" t="s">
        <v>12</v>
      </c>
      <c r="G4739" t="s">
        <v>61</v>
      </c>
      <c r="H4739">
        <v>2</v>
      </c>
    </row>
    <row r="4740" spans="1:8" x14ac:dyDescent="0.25">
      <c r="A4740">
        <f t="shared" si="74"/>
        <v>4739</v>
      </c>
      <c r="B4740" s="5">
        <v>45271</v>
      </c>
      <c r="C4740" t="s">
        <v>45</v>
      </c>
      <c r="D4740">
        <v>5</v>
      </c>
      <c r="E4740">
        <v>55</v>
      </c>
      <c r="F4740" t="s">
        <v>12</v>
      </c>
      <c r="G4740" t="s">
        <v>49</v>
      </c>
      <c r="H4740">
        <v>1</v>
      </c>
    </row>
    <row r="4741" spans="1:8" x14ac:dyDescent="0.25">
      <c r="A4741">
        <f t="shared" si="74"/>
        <v>4740</v>
      </c>
      <c r="B4741" s="5">
        <v>45271</v>
      </c>
      <c r="C4741" t="s">
        <v>45</v>
      </c>
      <c r="D4741">
        <v>10</v>
      </c>
      <c r="E4741">
        <v>99</v>
      </c>
      <c r="F4741" t="s">
        <v>12</v>
      </c>
      <c r="G4741" t="s">
        <v>30</v>
      </c>
      <c r="H4741">
        <v>2</v>
      </c>
    </row>
    <row r="4742" spans="1:8" x14ac:dyDescent="0.25">
      <c r="A4742">
        <f t="shared" si="74"/>
        <v>4741</v>
      </c>
      <c r="B4742" s="5">
        <v>45271</v>
      </c>
      <c r="C4742" t="s">
        <v>39</v>
      </c>
      <c r="D4742">
        <v>5</v>
      </c>
      <c r="E4742">
        <v>173</v>
      </c>
      <c r="F4742" t="s">
        <v>19</v>
      </c>
      <c r="G4742" t="s">
        <v>30</v>
      </c>
      <c r="H4742">
        <v>3</v>
      </c>
    </row>
    <row r="4743" spans="1:8" x14ac:dyDescent="0.25">
      <c r="A4743">
        <f t="shared" si="74"/>
        <v>4742</v>
      </c>
      <c r="B4743" s="5">
        <v>45271</v>
      </c>
      <c r="C4743" t="s">
        <v>45</v>
      </c>
      <c r="D4743">
        <v>9</v>
      </c>
      <c r="E4743">
        <v>69</v>
      </c>
      <c r="F4743" t="s">
        <v>12</v>
      </c>
      <c r="G4743" t="s">
        <v>61</v>
      </c>
      <c r="H4743">
        <v>5</v>
      </c>
    </row>
    <row r="4744" spans="1:8" x14ac:dyDescent="0.25">
      <c r="A4744">
        <f t="shared" si="74"/>
        <v>4743</v>
      </c>
      <c r="B4744" s="5">
        <v>45271</v>
      </c>
      <c r="C4744" t="s">
        <v>45</v>
      </c>
      <c r="D4744">
        <v>6</v>
      </c>
      <c r="E4744">
        <v>148</v>
      </c>
      <c r="F4744" t="s">
        <v>12</v>
      </c>
      <c r="G4744" t="s">
        <v>30</v>
      </c>
      <c r="H4744">
        <v>1</v>
      </c>
    </row>
    <row r="4745" spans="1:8" x14ac:dyDescent="0.25">
      <c r="A4745">
        <f t="shared" si="74"/>
        <v>4744</v>
      </c>
      <c r="B4745" s="5">
        <v>45271</v>
      </c>
      <c r="C4745" t="s">
        <v>45</v>
      </c>
      <c r="D4745">
        <v>7</v>
      </c>
      <c r="E4745">
        <v>105</v>
      </c>
      <c r="F4745" t="s">
        <v>12</v>
      </c>
      <c r="G4745" t="s">
        <v>49</v>
      </c>
      <c r="H4745">
        <v>4</v>
      </c>
    </row>
    <row r="4746" spans="1:8" x14ac:dyDescent="0.25">
      <c r="A4746">
        <f t="shared" si="74"/>
        <v>4745</v>
      </c>
      <c r="B4746" s="5">
        <v>45271</v>
      </c>
      <c r="C4746" t="s">
        <v>39</v>
      </c>
      <c r="D4746">
        <v>2</v>
      </c>
      <c r="E4746">
        <v>158</v>
      </c>
      <c r="F4746" t="s">
        <v>19</v>
      </c>
      <c r="G4746" t="s">
        <v>30</v>
      </c>
      <c r="H4746">
        <v>2</v>
      </c>
    </row>
    <row r="4747" spans="1:8" x14ac:dyDescent="0.25">
      <c r="A4747">
        <f t="shared" si="74"/>
        <v>4746</v>
      </c>
      <c r="B4747" s="5">
        <v>45271</v>
      </c>
      <c r="C4747" t="s">
        <v>45</v>
      </c>
      <c r="D4747">
        <v>4</v>
      </c>
      <c r="E4747">
        <v>67</v>
      </c>
      <c r="F4747" t="s">
        <v>12</v>
      </c>
      <c r="G4747" t="s">
        <v>66</v>
      </c>
      <c r="H4747">
        <v>4</v>
      </c>
    </row>
    <row r="4748" spans="1:8" x14ac:dyDescent="0.25">
      <c r="A4748">
        <f t="shared" si="74"/>
        <v>4747</v>
      </c>
      <c r="B4748" s="5">
        <v>45271</v>
      </c>
      <c r="C4748" t="s">
        <v>45</v>
      </c>
      <c r="D4748">
        <v>4</v>
      </c>
      <c r="E4748">
        <v>157</v>
      </c>
      <c r="F4748" t="s">
        <v>19</v>
      </c>
      <c r="G4748" t="s">
        <v>49</v>
      </c>
      <c r="H4748">
        <v>4</v>
      </c>
    </row>
    <row r="4749" spans="1:8" x14ac:dyDescent="0.25">
      <c r="A4749">
        <f t="shared" si="74"/>
        <v>4748</v>
      </c>
      <c r="B4749" s="5">
        <v>45272</v>
      </c>
      <c r="C4749" t="s">
        <v>45</v>
      </c>
      <c r="D4749">
        <v>8</v>
      </c>
      <c r="E4749">
        <v>149</v>
      </c>
      <c r="F4749" t="s">
        <v>19</v>
      </c>
      <c r="G4749" t="s">
        <v>66</v>
      </c>
      <c r="H4749">
        <v>1</v>
      </c>
    </row>
    <row r="4750" spans="1:8" x14ac:dyDescent="0.25">
      <c r="A4750">
        <f t="shared" si="74"/>
        <v>4749</v>
      </c>
      <c r="B4750" s="5">
        <v>45272</v>
      </c>
      <c r="C4750" t="s">
        <v>39</v>
      </c>
      <c r="D4750">
        <v>8</v>
      </c>
      <c r="E4750">
        <v>37</v>
      </c>
      <c r="F4750" t="s">
        <v>12</v>
      </c>
      <c r="G4750" t="s">
        <v>61</v>
      </c>
      <c r="H4750">
        <v>3</v>
      </c>
    </row>
    <row r="4751" spans="1:8" x14ac:dyDescent="0.25">
      <c r="A4751">
        <f t="shared" si="74"/>
        <v>4750</v>
      </c>
      <c r="B4751" s="5">
        <v>45272</v>
      </c>
      <c r="C4751" t="s">
        <v>45</v>
      </c>
      <c r="D4751">
        <v>5</v>
      </c>
      <c r="E4751">
        <v>36</v>
      </c>
      <c r="F4751" t="s">
        <v>12</v>
      </c>
      <c r="G4751" t="s">
        <v>58</v>
      </c>
      <c r="H4751">
        <v>2</v>
      </c>
    </row>
    <row r="4752" spans="1:8" x14ac:dyDescent="0.25">
      <c r="A4752">
        <f t="shared" si="74"/>
        <v>4751</v>
      </c>
      <c r="B4752" s="5">
        <v>45272</v>
      </c>
      <c r="C4752" t="s">
        <v>45</v>
      </c>
      <c r="D4752">
        <v>9</v>
      </c>
      <c r="E4752">
        <v>116</v>
      </c>
      <c r="F4752" t="s">
        <v>12</v>
      </c>
      <c r="G4752" t="s">
        <v>41</v>
      </c>
      <c r="H4752">
        <v>2</v>
      </c>
    </row>
    <row r="4753" spans="1:8" x14ac:dyDescent="0.25">
      <c r="A4753">
        <f t="shared" si="74"/>
        <v>4752</v>
      </c>
      <c r="B4753" s="5">
        <v>45272</v>
      </c>
      <c r="C4753" t="s">
        <v>45</v>
      </c>
      <c r="D4753">
        <v>6</v>
      </c>
      <c r="E4753">
        <v>158</v>
      </c>
      <c r="F4753" t="s">
        <v>19</v>
      </c>
      <c r="G4753" t="s">
        <v>58</v>
      </c>
      <c r="H4753">
        <v>4</v>
      </c>
    </row>
    <row r="4754" spans="1:8" x14ac:dyDescent="0.25">
      <c r="A4754">
        <f t="shared" si="74"/>
        <v>4753</v>
      </c>
      <c r="B4754" s="5">
        <v>45272</v>
      </c>
      <c r="C4754" t="s">
        <v>45</v>
      </c>
      <c r="D4754">
        <v>2</v>
      </c>
      <c r="E4754">
        <v>163</v>
      </c>
      <c r="F4754" t="s">
        <v>19</v>
      </c>
      <c r="G4754" t="s">
        <v>66</v>
      </c>
      <c r="H4754">
        <v>4</v>
      </c>
    </row>
    <row r="4755" spans="1:8" x14ac:dyDescent="0.25">
      <c r="A4755">
        <f t="shared" si="74"/>
        <v>4754</v>
      </c>
      <c r="B4755" s="5">
        <v>45273</v>
      </c>
      <c r="C4755" t="s">
        <v>39</v>
      </c>
      <c r="D4755">
        <v>1</v>
      </c>
      <c r="E4755">
        <v>87</v>
      </c>
      <c r="F4755" t="s">
        <v>19</v>
      </c>
      <c r="G4755" t="s">
        <v>30</v>
      </c>
      <c r="H4755">
        <v>1</v>
      </c>
    </row>
    <row r="4756" spans="1:8" x14ac:dyDescent="0.25">
      <c r="A4756">
        <f t="shared" si="74"/>
        <v>4755</v>
      </c>
      <c r="B4756" s="5">
        <v>45273</v>
      </c>
      <c r="C4756" t="s">
        <v>39</v>
      </c>
      <c r="D4756">
        <v>8</v>
      </c>
      <c r="E4756">
        <v>79</v>
      </c>
      <c r="F4756" t="s">
        <v>19</v>
      </c>
      <c r="G4756" t="s">
        <v>66</v>
      </c>
      <c r="H4756">
        <v>1</v>
      </c>
    </row>
    <row r="4757" spans="1:8" x14ac:dyDescent="0.25">
      <c r="A4757">
        <f t="shared" si="74"/>
        <v>4756</v>
      </c>
      <c r="B4757" s="5">
        <v>45273</v>
      </c>
      <c r="C4757" t="s">
        <v>45</v>
      </c>
      <c r="D4757">
        <v>9</v>
      </c>
      <c r="E4757">
        <v>196</v>
      </c>
      <c r="F4757" t="s">
        <v>19</v>
      </c>
      <c r="G4757" t="s">
        <v>61</v>
      </c>
      <c r="H4757">
        <v>5</v>
      </c>
    </row>
    <row r="4758" spans="1:8" x14ac:dyDescent="0.25">
      <c r="A4758">
        <f t="shared" si="74"/>
        <v>4757</v>
      </c>
      <c r="B4758" s="5">
        <v>45273</v>
      </c>
      <c r="C4758" t="s">
        <v>39</v>
      </c>
      <c r="D4758">
        <v>7</v>
      </c>
      <c r="E4758">
        <v>190</v>
      </c>
      <c r="F4758" t="s">
        <v>12</v>
      </c>
      <c r="G4758" t="s">
        <v>30</v>
      </c>
      <c r="H4758">
        <v>4</v>
      </c>
    </row>
    <row r="4759" spans="1:8" x14ac:dyDescent="0.25">
      <c r="A4759">
        <f t="shared" si="74"/>
        <v>4758</v>
      </c>
      <c r="B4759" s="5">
        <v>45273</v>
      </c>
      <c r="C4759" t="s">
        <v>39</v>
      </c>
      <c r="D4759">
        <v>5</v>
      </c>
      <c r="E4759">
        <v>43</v>
      </c>
      <c r="F4759" t="s">
        <v>12</v>
      </c>
      <c r="G4759" t="s">
        <v>58</v>
      </c>
      <c r="H4759">
        <v>2</v>
      </c>
    </row>
    <row r="4760" spans="1:8" x14ac:dyDescent="0.25">
      <c r="A4760">
        <f t="shared" si="74"/>
        <v>4759</v>
      </c>
      <c r="B4760" s="5">
        <v>45273</v>
      </c>
      <c r="C4760" t="s">
        <v>39</v>
      </c>
      <c r="D4760">
        <v>7</v>
      </c>
      <c r="E4760">
        <v>62</v>
      </c>
      <c r="F4760" t="s">
        <v>19</v>
      </c>
      <c r="G4760" t="s">
        <v>49</v>
      </c>
      <c r="H4760">
        <v>1</v>
      </c>
    </row>
    <row r="4761" spans="1:8" x14ac:dyDescent="0.25">
      <c r="A4761">
        <f t="shared" si="74"/>
        <v>4760</v>
      </c>
      <c r="B4761" s="5">
        <v>45273</v>
      </c>
      <c r="C4761" t="s">
        <v>39</v>
      </c>
      <c r="D4761">
        <v>6</v>
      </c>
      <c r="E4761">
        <v>130</v>
      </c>
      <c r="F4761" t="s">
        <v>19</v>
      </c>
      <c r="G4761" t="s">
        <v>41</v>
      </c>
      <c r="H4761">
        <v>2</v>
      </c>
    </row>
    <row r="4762" spans="1:8" x14ac:dyDescent="0.25">
      <c r="A4762">
        <f t="shared" si="74"/>
        <v>4761</v>
      </c>
      <c r="B4762" s="5">
        <v>45273</v>
      </c>
      <c r="C4762" t="s">
        <v>45</v>
      </c>
      <c r="D4762">
        <v>5</v>
      </c>
      <c r="E4762">
        <v>110</v>
      </c>
      <c r="F4762" t="s">
        <v>12</v>
      </c>
      <c r="G4762" t="s">
        <v>41</v>
      </c>
      <c r="H4762">
        <v>1</v>
      </c>
    </row>
    <row r="4763" spans="1:8" x14ac:dyDescent="0.25">
      <c r="A4763">
        <f t="shared" si="74"/>
        <v>4762</v>
      </c>
      <c r="B4763" s="5">
        <v>45273</v>
      </c>
      <c r="C4763" t="s">
        <v>39</v>
      </c>
      <c r="D4763">
        <v>5</v>
      </c>
      <c r="E4763">
        <v>198</v>
      </c>
      <c r="F4763" t="s">
        <v>12</v>
      </c>
      <c r="G4763" t="s">
        <v>66</v>
      </c>
      <c r="H4763">
        <v>4</v>
      </c>
    </row>
    <row r="4764" spans="1:8" x14ac:dyDescent="0.25">
      <c r="A4764">
        <f t="shared" si="74"/>
        <v>4763</v>
      </c>
      <c r="B4764" s="5">
        <v>45273</v>
      </c>
      <c r="C4764" t="s">
        <v>45</v>
      </c>
      <c r="D4764">
        <v>6</v>
      </c>
      <c r="E4764">
        <v>48</v>
      </c>
      <c r="F4764" t="s">
        <v>19</v>
      </c>
      <c r="G4764" t="s">
        <v>49</v>
      </c>
      <c r="H4764">
        <v>5</v>
      </c>
    </row>
    <row r="4765" spans="1:8" x14ac:dyDescent="0.25">
      <c r="A4765">
        <f t="shared" si="74"/>
        <v>4764</v>
      </c>
      <c r="B4765" s="5">
        <v>45273</v>
      </c>
      <c r="C4765" t="s">
        <v>45</v>
      </c>
      <c r="D4765">
        <v>6</v>
      </c>
      <c r="E4765">
        <v>209</v>
      </c>
      <c r="F4765" t="s">
        <v>19</v>
      </c>
      <c r="G4765" t="s">
        <v>61</v>
      </c>
      <c r="H4765">
        <v>4</v>
      </c>
    </row>
    <row r="4766" spans="1:8" x14ac:dyDescent="0.25">
      <c r="A4766">
        <f t="shared" si="74"/>
        <v>4765</v>
      </c>
      <c r="B4766" s="5">
        <v>45273</v>
      </c>
      <c r="C4766" t="s">
        <v>45</v>
      </c>
      <c r="D4766">
        <v>1</v>
      </c>
      <c r="E4766">
        <v>85</v>
      </c>
      <c r="F4766" t="s">
        <v>19</v>
      </c>
      <c r="G4766" t="s">
        <v>30</v>
      </c>
      <c r="H4766">
        <v>4</v>
      </c>
    </row>
    <row r="4767" spans="1:8" x14ac:dyDescent="0.25">
      <c r="A4767">
        <f t="shared" si="74"/>
        <v>4766</v>
      </c>
      <c r="B4767" s="5">
        <v>45273</v>
      </c>
      <c r="C4767" t="s">
        <v>45</v>
      </c>
      <c r="D4767">
        <v>3</v>
      </c>
      <c r="E4767">
        <v>125</v>
      </c>
      <c r="F4767" t="s">
        <v>12</v>
      </c>
      <c r="G4767" t="s">
        <v>41</v>
      </c>
      <c r="H4767">
        <v>2</v>
      </c>
    </row>
    <row r="4768" spans="1:8" x14ac:dyDescent="0.25">
      <c r="A4768">
        <f t="shared" si="74"/>
        <v>4767</v>
      </c>
      <c r="B4768" s="5">
        <v>45273</v>
      </c>
      <c r="C4768" t="s">
        <v>45</v>
      </c>
      <c r="D4768">
        <v>3</v>
      </c>
      <c r="E4768">
        <v>187</v>
      </c>
      <c r="F4768" t="s">
        <v>12</v>
      </c>
      <c r="G4768" t="s">
        <v>61</v>
      </c>
      <c r="H4768">
        <v>2</v>
      </c>
    </row>
    <row r="4769" spans="1:8" x14ac:dyDescent="0.25">
      <c r="A4769">
        <f t="shared" si="74"/>
        <v>4768</v>
      </c>
      <c r="B4769" s="5">
        <v>45273</v>
      </c>
      <c r="C4769" t="s">
        <v>45</v>
      </c>
      <c r="D4769">
        <v>9</v>
      </c>
      <c r="E4769">
        <v>171</v>
      </c>
      <c r="F4769" t="s">
        <v>19</v>
      </c>
      <c r="G4769" t="s">
        <v>30</v>
      </c>
      <c r="H4769">
        <v>2</v>
      </c>
    </row>
    <row r="4770" spans="1:8" x14ac:dyDescent="0.25">
      <c r="A4770">
        <f t="shared" si="74"/>
        <v>4769</v>
      </c>
      <c r="B4770" s="5">
        <v>45273</v>
      </c>
      <c r="C4770" t="s">
        <v>39</v>
      </c>
      <c r="D4770">
        <v>10</v>
      </c>
      <c r="E4770">
        <v>118</v>
      </c>
      <c r="F4770" t="s">
        <v>19</v>
      </c>
      <c r="G4770" t="s">
        <v>49</v>
      </c>
      <c r="H4770">
        <v>2</v>
      </c>
    </row>
    <row r="4771" spans="1:8" x14ac:dyDescent="0.25">
      <c r="A4771">
        <f t="shared" si="74"/>
        <v>4770</v>
      </c>
      <c r="B4771" s="5">
        <v>45274</v>
      </c>
      <c r="C4771" t="s">
        <v>45</v>
      </c>
      <c r="D4771">
        <v>9</v>
      </c>
      <c r="E4771">
        <v>30</v>
      </c>
      <c r="F4771" t="s">
        <v>12</v>
      </c>
      <c r="G4771" t="s">
        <v>66</v>
      </c>
      <c r="H4771">
        <v>5</v>
      </c>
    </row>
    <row r="4772" spans="1:8" x14ac:dyDescent="0.25">
      <c r="A4772">
        <f t="shared" si="74"/>
        <v>4771</v>
      </c>
      <c r="B4772" s="5">
        <v>45274</v>
      </c>
      <c r="C4772" t="s">
        <v>45</v>
      </c>
      <c r="D4772">
        <v>9</v>
      </c>
      <c r="E4772">
        <v>166</v>
      </c>
      <c r="F4772" t="s">
        <v>12</v>
      </c>
      <c r="G4772" t="s">
        <v>30</v>
      </c>
      <c r="H4772">
        <v>2</v>
      </c>
    </row>
    <row r="4773" spans="1:8" x14ac:dyDescent="0.25">
      <c r="A4773">
        <f t="shared" si="74"/>
        <v>4772</v>
      </c>
      <c r="B4773" s="5">
        <v>45274</v>
      </c>
      <c r="C4773" t="s">
        <v>39</v>
      </c>
      <c r="D4773">
        <v>2</v>
      </c>
      <c r="E4773">
        <v>60</v>
      </c>
      <c r="F4773" t="s">
        <v>19</v>
      </c>
      <c r="G4773" t="s">
        <v>49</v>
      </c>
      <c r="H4773">
        <v>1</v>
      </c>
    </row>
    <row r="4774" spans="1:8" x14ac:dyDescent="0.25">
      <c r="A4774">
        <f t="shared" si="74"/>
        <v>4773</v>
      </c>
      <c r="B4774" s="5">
        <v>45274</v>
      </c>
      <c r="C4774" t="s">
        <v>45</v>
      </c>
      <c r="D4774">
        <v>1</v>
      </c>
      <c r="E4774">
        <v>185</v>
      </c>
      <c r="F4774" t="s">
        <v>19</v>
      </c>
      <c r="G4774" t="s">
        <v>61</v>
      </c>
      <c r="H4774">
        <v>4</v>
      </c>
    </row>
    <row r="4775" spans="1:8" x14ac:dyDescent="0.25">
      <c r="A4775">
        <f t="shared" si="74"/>
        <v>4774</v>
      </c>
      <c r="B4775" s="5">
        <v>45274</v>
      </c>
      <c r="C4775" t="s">
        <v>39</v>
      </c>
      <c r="D4775">
        <v>10</v>
      </c>
      <c r="E4775">
        <v>95</v>
      </c>
      <c r="F4775" t="s">
        <v>12</v>
      </c>
      <c r="G4775" t="s">
        <v>41</v>
      </c>
      <c r="H4775">
        <v>5</v>
      </c>
    </row>
    <row r="4776" spans="1:8" x14ac:dyDescent="0.25">
      <c r="A4776">
        <f t="shared" si="74"/>
        <v>4775</v>
      </c>
      <c r="B4776" s="5">
        <v>45274</v>
      </c>
      <c r="C4776" t="s">
        <v>45</v>
      </c>
      <c r="D4776">
        <v>9</v>
      </c>
      <c r="E4776">
        <v>168</v>
      </c>
      <c r="F4776" t="s">
        <v>19</v>
      </c>
      <c r="G4776" t="s">
        <v>66</v>
      </c>
      <c r="H4776">
        <v>2</v>
      </c>
    </row>
    <row r="4777" spans="1:8" x14ac:dyDescent="0.25">
      <c r="A4777">
        <f t="shared" si="74"/>
        <v>4776</v>
      </c>
      <c r="B4777" s="5">
        <v>45274</v>
      </c>
      <c r="C4777" t="s">
        <v>45</v>
      </c>
      <c r="D4777">
        <v>5</v>
      </c>
      <c r="E4777">
        <v>90</v>
      </c>
      <c r="F4777" t="s">
        <v>12</v>
      </c>
      <c r="G4777" t="s">
        <v>58</v>
      </c>
      <c r="H4777">
        <v>1</v>
      </c>
    </row>
    <row r="4778" spans="1:8" x14ac:dyDescent="0.25">
      <c r="A4778">
        <f t="shared" si="74"/>
        <v>4777</v>
      </c>
      <c r="B4778" s="5">
        <v>45274</v>
      </c>
      <c r="C4778" t="s">
        <v>45</v>
      </c>
      <c r="D4778">
        <v>8</v>
      </c>
      <c r="E4778">
        <v>107</v>
      </c>
      <c r="F4778" t="s">
        <v>12</v>
      </c>
      <c r="G4778" t="s">
        <v>41</v>
      </c>
      <c r="H4778">
        <v>1</v>
      </c>
    </row>
    <row r="4779" spans="1:8" x14ac:dyDescent="0.25">
      <c r="A4779">
        <f t="shared" si="74"/>
        <v>4778</v>
      </c>
      <c r="B4779" s="5">
        <v>45274</v>
      </c>
      <c r="C4779" t="s">
        <v>39</v>
      </c>
      <c r="D4779">
        <v>2</v>
      </c>
      <c r="E4779">
        <v>116</v>
      </c>
      <c r="F4779" t="s">
        <v>12</v>
      </c>
      <c r="G4779" t="s">
        <v>61</v>
      </c>
      <c r="H4779">
        <v>1</v>
      </c>
    </row>
    <row r="4780" spans="1:8" x14ac:dyDescent="0.25">
      <c r="A4780">
        <f t="shared" si="74"/>
        <v>4779</v>
      </c>
      <c r="B4780" s="5">
        <v>45274</v>
      </c>
      <c r="C4780" t="s">
        <v>45</v>
      </c>
      <c r="D4780">
        <v>2</v>
      </c>
      <c r="E4780">
        <v>61</v>
      </c>
      <c r="F4780" t="s">
        <v>12</v>
      </c>
      <c r="G4780" t="s">
        <v>30</v>
      </c>
      <c r="H4780">
        <v>1</v>
      </c>
    </row>
    <row r="4781" spans="1:8" x14ac:dyDescent="0.25">
      <c r="A4781">
        <f t="shared" si="74"/>
        <v>4780</v>
      </c>
      <c r="B4781" s="5">
        <v>45274</v>
      </c>
      <c r="C4781" t="s">
        <v>39</v>
      </c>
      <c r="D4781">
        <v>3</v>
      </c>
      <c r="E4781">
        <v>208</v>
      </c>
      <c r="F4781" t="s">
        <v>12</v>
      </c>
      <c r="G4781" t="s">
        <v>66</v>
      </c>
      <c r="H4781">
        <v>4</v>
      </c>
    </row>
    <row r="4782" spans="1:8" x14ac:dyDescent="0.25">
      <c r="A4782">
        <f t="shared" si="74"/>
        <v>4781</v>
      </c>
      <c r="B4782" s="5">
        <v>45274</v>
      </c>
      <c r="C4782" t="s">
        <v>45</v>
      </c>
      <c r="D4782">
        <v>1</v>
      </c>
      <c r="E4782">
        <v>196</v>
      </c>
      <c r="F4782" t="s">
        <v>12</v>
      </c>
      <c r="G4782" t="s">
        <v>30</v>
      </c>
      <c r="H4782">
        <v>2</v>
      </c>
    </row>
    <row r="4783" spans="1:8" x14ac:dyDescent="0.25">
      <c r="A4783">
        <f t="shared" si="74"/>
        <v>4782</v>
      </c>
      <c r="B4783" s="5">
        <v>45274</v>
      </c>
      <c r="C4783" t="s">
        <v>45</v>
      </c>
      <c r="D4783">
        <v>10</v>
      </c>
      <c r="E4783">
        <v>137</v>
      </c>
      <c r="F4783" t="s">
        <v>19</v>
      </c>
      <c r="G4783" t="s">
        <v>49</v>
      </c>
      <c r="H4783">
        <v>2</v>
      </c>
    </row>
    <row r="4784" spans="1:8" x14ac:dyDescent="0.25">
      <c r="A4784">
        <f t="shared" si="74"/>
        <v>4783</v>
      </c>
      <c r="B4784" s="5">
        <v>45274</v>
      </c>
      <c r="C4784" t="s">
        <v>45</v>
      </c>
      <c r="D4784">
        <v>6</v>
      </c>
      <c r="E4784">
        <v>30</v>
      </c>
      <c r="F4784" t="s">
        <v>19</v>
      </c>
      <c r="G4784" t="s">
        <v>30</v>
      </c>
      <c r="H4784">
        <v>1</v>
      </c>
    </row>
    <row r="4785" spans="1:8" x14ac:dyDescent="0.25">
      <c r="A4785">
        <f t="shared" si="74"/>
        <v>4784</v>
      </c>
      <c r="B4785" s="5">
        <v>45274</v>
      </c>
      <c r="C4785" t="s">
        <v>45</v>
      </c>
      <c r="D4785">
        <v>2</v>
      </c>
      <c r="E4785">
        <v>148</v>
      </c>
      <c r="F4785" t="s">
        <v>12</v>
      </c>
      <c r="G4785" t="s">
        <v>49</v>
      </c>
      <c r="H4785">
        <v>2</v>
      </c>
    </row>
    <row r="4786" spans="1:8" x14ac:dyDescent="0.25">
      <c r="A4786">
        <f t="shared" si="74"/>
        <v>4785</v>
      </c>
      <c r="B4786" s="5">
        <v>45274</v>
      </c>
      <c r="C4786" t="s">
        <v>45</v>
      </c>
      <c r="D4786">
        <v>4</v>
      </c>
      <c r="E4786">
        <v>209</v>
      </c>
      <c r="F4786" t="s">
        <v>19</v>
      </c>
      <c r="G4786" t="s">
        <v>58</v>
      </c>
      <c r="H4786">
        <v>3</v>
      </c>
    </row>
    <row r="4787" spans="1:8" x14ac:dyDescent="0.25">
      <c r="A4787">
        <f t="shared" si="74"/>
        <v>4786</v>
      </c>
      <c r="B4787" s="5">
        <v>45274</v>
      </c>
      <c r="C4787" t="s">
        <v>39</v>
      </c>
      <c r="D4787">
        <v>6</v>
      </c>
      <c r="E4787">
        <v>36</v>
      </c>
      <c r="F4787" t="s">
        <v>19</v>
      </c>
      <c r="G4787" t="s">
        <v>66</v>
      </c>
      <c r="H4787">
        <v>4</v>
      </c>
    </row>
    <row r="4788" spans="1:8" x14ac:dyDescent="0.25">
      <c r="A4788">
        <f t="shared" si="74"/>
        <v>4787</v>
      </c>
      <c r="B4788" s="5">
        <v>45274</v>
      </c>
      <c r="C4788" t="s">
        <v>45</v>
      </c>
      <c r="D4788">
        <v>5</v>
      </c>
      <c r="E4788">
        <v>90</v>
      </c>
      <c r="F4788" t="s">
        <v>12</v>
      </c>
      <c r="G4788" t="s">
        <v>58</v>
      </c>
    </row>
    <row r="4789" spans="1:8" x14ac:dyDescent="0.25">
      <c r="A4789">
        <f t="shared" si="74"/>
        <v>4788</v>
      </c>
      <c r="B4789" s="5">
        <v>45275</v>
      </c>
      <c r="C4789" t="s">
        <v>39</v>
      </c>
      <c r="D4789">
        <v>9</v>
      </c>
      <c r="E4789">
        <v>87</v>
      </c>
      <c r="F4789" t="s">
        <v>12</v>
      </c>
      <c r="G4789" t="s">
        <v>30</v>
      </c>
      <c r="H4789">
        <v>5</v>
      </c>
    </row>
    <row r="4790" spans="1:8" x14ac:dyDescent="0.25">
      <c r="A4790">
        <f t="shared" si="74"/>
        <v>4789</v>
      </c>
      <c r="B4790" s="5">
        <v>45275</v>
      </c>
      <c r="C4790" t="s">
        <v>45</v>
      </c>
      <c r="D4790">
        <v>5</v>
      </c>
      <c r="E4790">
        <v>66</v>
      </c>
      <c r="F4790" t="s">
        <v>19</v>
      </c>
      <c r="G4790" t="s">
        <v>66</v>
      </c>
      <c r="H4790">
        <v>3</v>
      </c>
    </row>
    <row r="4791" spans="1:8" x14ac:dyDescent="0.25">
      <c r="A4791">
        <f t="shared" si="74"/>
        <v>4790</v>
      </c>
      <c r="B4791" s="5">
        <v>45275</v>
      </c>
      <c r="C4791" t="s">
        <v>39</v>
      </c>
      <c r="D4791">
        <v>4</v>
      </c>
      <c r="E4791">
        <v>31</v>
      </c>
      <c r="F4791" t="s">
        <v>12</v>
      </c>
      <c r="G4791" t="s">
        <v>58</v>
      </c>
      <c r="H4791">
        <v>2</v>
      </c>
    </row>
    <row r="4792" spans="1:8" x14ac:dyDescent="0.25">
      <c r="A4792">
        <f t="shared" si="74"/>
        <v>4791</v>
      </c>
      <c r="B4792" s="5">
        <v>45275</v>
      </c>
      <c r="C4792" t="s">
        <v>39</v>
      </c>
      <c r="D4792">
        <v>2</v>
      </c>
      <c r="E4792">
        <v>157</v>
      </c>
      <c r="F4792" t="s">
        <v>12</v>
      </c>
      <c r="G4792" t="s">
        <v>49</v>
      </c>
      <c r="H4792">
        <v>4</v>
      </c>
    </row>
    <row r="4793" spans="1:8" x14ac:dyDescent="0.25">
      <c r="A4793">
        <f t="shared" si="74"/>
        <v>4792</v>
      </c>
      <c r="B4793" s="5">
        <v>45275</v>
      </c>
      <c r="C4793" t="s">
        <v>45</v>
      </c>
      <c r="D4793">
        <v>5</v>
      </c>
      <c r="E4793">
        <v>80</v>
      </c>
      <c r="F4793" t="s">
        <v>19</v>
      </c>
      <c r="G4793" t="s">
        <v>61</v>
      </c>
      <c r="H4793">
        <v>4</v>
      </c>
    </row>
    <row r="4794" spans="1:8" x14ac:dyDescent="0.25">
      <c r="A4794">
        <f t="shared" si="74"/>
        <v>4793</v>
      </c>
      <c r="B4794" s="5">
        <v>45275</v>
      </c>
      <c r="C4794" t="s">
        <v>45</v>
      </c>
      <c r="D4794">
        <v>4</v>
      </c>
      <c r="E4794">
        <v>71</v>
      </c>
      <c r="F4794" t="s">
        <v>19</v>
      </c>
      <c r="G4794" t="s">
        <v>66</v>
      </c>
      <c r="H4794">
        <v>5</v>
      </c>
    </row>
    <row r="4795" spans="1:8" x14ac:dyDescent="0.25">
      <c r="A4795">
        <f t="shared" si="74"/>
        <v>4794</v>
      </c>
      <c r="B4795" s="5">
        <v>45275</v>
      </c>
      <c r="C4795" t="s">
        <v>45</v>
      </c>
      <c r="D4795">
        <v>4</v>
      </c>
      <c r="F4795" t="s">
        <v>19</v>
      </c>
      <c r="G4795" t="s">
        <v>49</v>
      </c>
      <c r="H4795">
        <v>5</v>
      </c>
    </row>
    <row r="4796" spans="1:8" x14ac:dyDescent="0.25">
      <c r="A4796">
        <f t="shared" si="74"/>
        <v>4795</v>
      </c>
      <c r="B4796" s="5">
        <v>45275</v>
      </c>
      <c r="C4796" t="s">
        <v>45</v>
      </c>
      <c r="D4796">
        <v>1</v>
      </c>
      <c r="E4796">
        <v>175</v>
      </c>
      <c r="F4796" t="s">
        <v>19</v>
      </c>
      <c r="G4796" t="s">
        <v>61</v>
      </c>
      <c r="H4796">
        <v>2</v>
      </c>
    </row>
    <row r="4797" spans="1:8" x14ac:dyDescent="0.25">
      <c r="A4797">
        <f t="shared" si="74"/>
        <v>4796</v>
      </c>
      <c r="B4797" s="5">
        <v>45275</v>
      </c>
      <c r="C4797" t="s">
        <v>39</v>
      </c>
      <c r="D4797">
        <v>8</v>
      </c>
      <c r="E4797">
        <v>103</v>
      </c>
      <c r="F4797" t="s">
        <v>19</v>
      </c>
      <c r="G4797" t="s">
        <v>66</v>
      </c>
      <c r="H4797">
        <v>1</v>
      </c>
    </row>
    <row r="4798" spans="1:8" x14ac:dyDescent="0.25">
      <c r="A4798">
        <f t="shared" si="74"/>
        <v>4797</v>
      </c>
      <c r="B4798" s="5">
        <v>45275</v>
      </c>
      <c r="C4798" t="s">
        <v>45</v>
      </c>
      <c r="D4798">
        <v>5</v>
      </c>
      <c r="E4798">
        <v>119</v>
      </c>
      <c r="F4798" t="s">
        <v>12</v>
      </c>
      <c r="G4798" t="s">
        <v>41</v>
      </c>
      <c r="H4798">
        <v>1</v>
      </c>
    </row>
    <row r="4799" spans="1:8" x14ac:dyDescent="0.25">
      <c r="A4799">
        <f t="shared" si="74"/>
        <v>4798</v>
      </c>
      <c r="B4799" s="5">
        <v>45275</v>
      </c>
      <c r="C4799" t="s">
        <v>45</v>
      </c>
      <c r="D4799">
        <v>7</v>
      </c>
      <c r="E4799">
        <v>121</v>
      </c>
      <c r="F4799" t="s">
        <v>12</v>
      </c>
      <c r="G4799" t="s">
        <v>58</v>
      </c>
      <c r="H4799">
        <v>1</v>
      </c>
    </row>
    <row r="4800" spans="1:8" x14ac:dyDescent="0.25">
      <c r="A4800">
        <f t="shared" si="74"/>
        <v>4799</v>
      </c>
      <c r="B4800" s="5">
        <v>45275</v>
      </c>
      <c r="C4800" t="s">
        <v>45</v>
      </c>
      <c r="D4800">
        <v>1</v>
      </c>
      <c r="E4800">
        <v>174</v>
      </c>
      <c r="F4800" t="s">
        <v>12</v>
      </c>
      <c r="G4800" t="s">
        <v>58</v>
      </c>
      <c r="H4800">
        <v>2</v>
      </c>
    </row>
    <row r="4801" spans="1:8" x14ac:dyDescent="0.25">
      <c r="A4801">
        <f t="shared" si="74"/>
        <v>4800</v>
      </c>
      <c r="B4801" s="5">
        <v>45275</v>
      </c>
      <c r="C4801" t="s">
        <v>39</v>
      </c>
      <c r="D4801">
        <v>2</v>
      </c>
      <c r="E4801">
        <v>83</v>
      </c>
      <c r="F4801" t="s">
        <v>12</v>
      </c>
      <c r="G4801" t="s">
        <v>66</v>
      </c>
      <c r="H4801">
        <v>4</v>
      </c>
    </row>
    <row r="4802" spans="1:8" x14ac:dyDescent="0.25">
      <c r="A4802">
        <f t="shared" ref="A4802:A4865" si="75">ROW()-1</f>
        <v>4801</v>
      </c>
      <c r="B4802" s="5">
        <v>45275</v>
      </c>
      <c r="C4802" t="s">
        <v>45</v>
      </c>
      <c r="D4802">
        <v>9</v>
      </c>
      <c r="E4802">
        <v>165</v>
      </c>
      <c r="F4802" t="s">
        <v>12</v>
      </c>
      <c r="G4802" t="s">
        <v>30</v>
      </c>
      <c r="H4802">
        <v>5</v>
      </c>
    </row>
    <row r="4803" spans="1:8" x14ac:dyDescent="0.25">
      <c r="A4803">
        <f t="shared" si="75"/>
        <v>4802</v>
      </c>
      <c r="B4803" s="5">
        <v>45275</v>
      </c>
      <c r="C4803" t="s">
        <v>45</v>
      </c>
      <c r="D4803">
        <v>4</v>
      </c>
      <c r="E4803">
        <v>73</v>
      </c>
      <c r="F4803" t="s">
        <v>19</v>
      </c>
      <c r="G4803" t="s">
        <v>58</v>
      </c>
      <c r="H4803">
        <v>2</v>
      </c>
    </row>
    <row r="4804" spans="1:8" x14ac:dyDescent="0.25">
      <c r="A4804">
        <f t="shared" si="75"/>
        <v>4803</v>
      </c>
      <c r="B4804" s="5">
        <v>45275</v>
      </c>
      <c r="C4804" t="s">
        <v>39</v>
      </c>
      <c r="D4804">
        <v>1</v>
      </c>
      <c r="E4804">
        <v>186</v>
      </c>
      <c r="F4804" t="s">
        <v>12</v>
      </c>
      <c r="G4804" t="s">
        <v>58</v>
      </c>
      <c r="H4804">
        <v>2</v>
      </c>
    </row>
    <row r="4805" spans="1:8" x14ac:dyDescent="0.25">
      <c r="A4805">
        <f t="shared" si="75"/>
        <v>4804</v>
      </c>
      <c r="B4805" s="5">
        <v>45276</v>
      </c>
      <c r="C4805" t="s">
        <v>45</v>
      </c>
      <c r="D4805">
        <v>2</v>
      </c>
      <c r="E4805">
        <v>111</v>
      </c>
      <c r="F4805" t="s">
        <v>19</v>
      </c>
      <c r="G4805" t="s">
        <v>30</v>
      </c>
      <c r="H4805">
        <v>1</v>
      </c>
    </row>
    <row r="4806" spans="1:8" x14ac:dyDescent="0.25">
      <c r="A4806">
        <f t="shared" si="75"/>
        <v>4805</v>
      </c>
      <c r="B4806" s="5">
        <v>45276</v>
      </c>
      <c r="C4806" t="s">
        <v>45</v>
      </c>
      <c r="D4806">
        <v>10</v>
      </c>
      <c r="E4806">
        <v>102</v>
      </c>
      <c r="F4806" t="s">
        <v>12</v>
      </c>
      <c r="G4806" t="s">
        <v>66</v>
      </c>
      <c r="H4806">
        <v>1</v>
      </c>
    </row>
    <row r="4807" spans="1:8" x14ac:dyDescent="0.25">
      <c r="A4807">
        <f t="shared" si="75"/>
        <v>4806</v>
      </c>
      <c r="B4807" s="5">
        <v>45276</v>
      </c>
      <c r="C4807" t="s">
        <v>45</v>
      </c>
      <c r="D4807">
        <v>7</v>
      </c>
      <c r="E4807">
        <v>146</v>
      </c>
      <c r="F4807" t="s">
        <v>12</v>
      </c>
      <c r="G4807" t="s">
        <v>30</v>
      </c>
      <c r="H4807">
        <v>2</v>
      </c>
    </row>
    <row r="4808" spans="1:8" x14ac:dyDescent="0.25">
      <c r="A4808">
        <f t="shared" si="75"/>
        <v>4807</v>
      </c>
      <c r="B4808" s="5">
        <v>45276</v>
      </c>
      <c r="C4808" t="s">
        <v>39</v>
      </c>
      <c r="D4808">
        <v>3</v>
      </c>
      <c r="E4808">
        <v>147</v>
      </c>
      <c r="F4808" t="s">
        <v>19</v>
      </c>
      <c r="G4808" t="s">
        <v>41</v>
      </c>
      <c r="H4808">
        <v>5</v>
      </c>
    </row>
    <row r="4809" spans="1:8" x14ac:dyDescent="0.25">
      <c r="A4809">
        <f t="shared" si="75"/>
        <v>4808</v>
      </c>
      <c r="B4809" s="5">
        <v>45276</v>
      </c>
      <c r="C4809" t="s">
        <v>45</v>
      </c>
      <c r="D4809">
        <v>5</v>
      </c>
      <c r="E4809">
        <v>93</v>
      </c>
      <c r="F4809" t="s">
        <v>19</v>
      </c>
      <c r="G4809" t="s">
        <v>58</v>
      </c>
      <c r="H4809">
        <v>2</v>
      </c>
    </row>
    <row r="4810" spans="1:8" x14ac:dyDescent="0.25">
      <c r="A4810">
        <f t="shared" si="75"/>
        <v>4809</v>
      </c>
      <c r="B4810" s="5">
        <v>45276</v>
      </c>
      <c r="C4810" t="s">
        <v>45</v>
      </c>
      <c r="D4810">
        <v>9</v>
      </c>
      <c r="E4810">
        <v>110</v>
      </c>
      <c r="F4810" t="s">
        <v>12</v>
      </c>
      <c r="G4810" t="s">
        <v>66</v>
      </c>
      <c r="H4810">
        <v>3</v>
      </c>
    </row>
    <row r="4811" spans="1:8" x14ac:dyDescent="0.25">
      <c r="A4811">
        <f t="shared" si="75"/>
        <v>4810</v>
      </c>
      <c r="B4811" s="5">
        <v>45276</v>
      </c>
      <c r="C4811" t="s">
        <v>45</v>
      </c>
      <c r="D4811">
        <v>6</v>
      </c>
      <c r="E4811">
        <v>113</v>
      </c>
      <c r="F4811" t="s">
        <v>19</v>
      </c>
      <c r="G4811" t="s">
        <v>30</v>
      </c>
      <c r="H4811">
        <v>5</v>
      </c>
    </row>
    <row r="4812" spans="1:8" x14ac:dyDescent="0.25">
      <c r="A4812">
        <f t="shared" si="75"/>
        <v>4811</v>
      </c>
      <c r="B4812" s="5">
        <v>45276</v>
      </c>
      <c r="C4812" t="s">
        <v>39</v>
      </c>
      <c r="D4812">
        <v>1</v>
      </c>
      <c r="E4812">
        <v>81</v>
      </c>
      <c r="F4812" t="s">
        <v>12</v>
      </c>
      <c r="G4812" t="s">
        <v>49</v>
      </c>
      <c r="H4812">
        <v>3</v>
      </c>
    </row>
    <row r="4813" spans="1:8" x14ac:dyDescent="0.25">
      <c r="A4813">
        <f t="shared" si="75"/>
        <v>4812</v>
      </c>
      <c r="B4813" s="5">
        <v>45276</v>
      </c>
      <c r="C4813" t="s">
        <v>39</v>
      </c>
      <c r="D4813">
        <v>5</v>
      </c>
      <c r="E4813">
        <v>106</v>
      </c>
      <c r="F4813" t="s">
        <v>19</v>
      </c>
      <c r="G4813" t="s">
        <v>58</v>
      </c>
      <c r="H4813">
        <v>3</v>
      </c>
    </row>
    <row r="4814" spans="1:8" x14ac:dyDescent="0.25">
      <c r="A4814">
        <f t="shared" si="75"/>
        <v>4813</v>
      </c>
      <c r="B4814" s="5">
        <v>45276</v>
      </c>
      <c r="C4814" t="s">
        <v>39</v>
      </c>
      <c r="D4814">
        <v>5</v>
      </c>
      <c r="E4814">
        <v>204</v>
      </c>
      <c r="F4814" t="s">
        <v>12</v>
      </c>
      <c r="G4814" t="s">
        <v>58</v>
      </c>
      <c r="H4814">
        <v>3</v>
      </c>
    </row>
    <row r="4815" spans="1:8" x14ac:dyDescent="0.25">
      <c r="A4815">
        <f t="shared" si="75"/>
        <v>4814</v>
      </c>
      <c r="B4815" s="5">
        <v>45276</v>
      </c>
      <c r="C4815" t="s">
        <v>45</v>
      </c>
      <c r="D4815">
        <v>3</v>
      </c>
      <c r="E4815">
        <v>154</v>
      </c>
      <c r="F4815" t="s">
        <v>12</v>
      </c>
      <c r="G4815" t="s">
        <v>30</v>
      </c>
      <c r="H4815">
        <v>4</v>
      </c>
    </row>
    <row r="4816" spans="1:8" x14ac:dyDescent="0.25">
      <c r="A4816">
        <f t="shared" si="75"/>
        <v>4815</v>
      </c>
      <c r="B4816" s="5">
        <v>45276</v>
      </c>
      <c r="C4816" t="s">
        <v>45</v>
      </c>
      <c r="D4816">
        <v>4</v>
      </c>
      <c r="E4816">
        <v>129</v>
      </c>
      <c r="F4816" t="s">
        <v>19</v>
      </c>
      <c r="G4816" t="s">
        <v>66</v>
      </c>
      <c r="H4816">
        <v>1</v>
      </c>
    </row>
    <row r="4817" spans="1:8" x14ac:dyDescent="0.25">
      <c r="A4817">
        <f t="shared" si="75"/>
        <v>4816</v>
      </c>
      <c r="B4817" s="5">
        <v>45276</v>
      </c>
      <c r="C4817" t="s">
        <v>39</v>
      </c>
      <c r="D4817">
        <v>1</v>
      </c>
      <c r="F4817" t="s">
        <v>19</v>
      </c>
      <c r="G4817" t="s">
        <v>58</v>
      </c>
      <c r="H4817">
        <v>2</v>
      </c>
    </row>
    <row r="4818" spans="1:8" x14ac:dyDescent="0.25">
      <c r="A4818">
        <f t="shared" si="75"/>
        <v>4817</v>
      </c>
      <c r="B4818" s="5">
        <v>45276</v>
      </c>
      <c r="C4818" t="s">
        <v>45</v>
      </c>
      <c r="D4818">
        <v>7</v>
      </c>
      <c r="E4818">
        <v>146</v>
      </c>
      <c r="F4818" t="s">
        <v>12</v>
      </c>
      <c r="G4818" t="s">
        <v>30</v>
      </c>
      <c r="H4818">
        <v>2</v>
      </c>
    </row>
    <row r="4819" spans="1:8" x14ac:dyDescent="0.25">
      <c r="A4819">
        <f t="shared" si="75"/>
        <v>4818</v>
      </c>
      <c r="B4819" s="5">
        <v>45276</v>
      </c>
      <c r="C4819" t="s">
        <v>45</v>
      </c>
      <c r="D4819">
        <v>7</v>
      </c>
      <c r="E4819">
        <v>146</v>
      </c>
      <c r="F4819" t="s">
        <v>12</v>
      </c>
      <c r="G4819" t="s">
        <v>30</v>
      </c>
      <c r="H4819">
        <v>2</v>
      </c>
    </row>
    <row r="4820" spans="1:8" x14ac:dyDescent="0.25">
      <c r="A4820">
        <f t="shared" si="75"/>
        <v>4819</v>
      </c>
      <c r="B4820" s="5">
        <v>45277</v>
      </c>
      <c r="C4820" t="s">
        <v>39</v>
      </c>
      <c r="D4820">
        <v>2</v>
      </c>
      <c r="E4820">
        <v>186</v>
      </c>
      <c r="F4820" t="s">
        <v>12</v>
      </c>
      <c r="G4820" t="s">
        <v>66</v>
      </c>
      <c r="H4820">
        <v>5</v>
      </c>
    </row>
    <row r="4821" spans="1:8" x14ac:dyDescent="0.25">
      <c r="A4821">
        <f t="shared" si="75"/>
        <v>4820</v>
      </c>
      <c r="B4821" s="5">
        <v>45277</v>
      </c>
      <c r="C4821" t="s">
        <v>39</v>
      </c>
      <c r="D4821">
        <v>5</v>
      </c>
      <c r="E4821">
        <v>159</v>
      </c>
      <c r="F4821" t="s">
        <v>19</v>
      </c>
      <c r="G4821" t="s">
        <v>30</v>
      </c>
      <c r="H4821">
        <v>5</v>
      </c>
    </row>
    <row r="4822" spans="1:8" x14ac:dyDescent="0.25">
      <c r="A4822">
        <f t="shared" si="75"/>
        <v>4821</v>
      </c>
      <c r="B4822" s="5">
        <v>45277</v>
      </c>
      <c r="C4822" t="s">
        <v>45</v>
      </c>
      <c r="D4822">
        <v>1</v>
      </c>
      <c r="E4822">
        <v>144</v>
      </c>
      <c r="F4822" t="s">
        <v>19</v>
      </c>
      <c r="G4822" t="s">
        <v>66</v>
      </c>
      <c r="H4822">
        <v>4</v>
      </c>
    </row>
    <row r="4823" spans="1:8" x14ac:dyDescent="0.25">
      <c r="A4823">
        <f t="shared" si="75"/>
        <v>4822</v>
      </c>
      <c r="B4823" s="5">
        <v>45277</v>
      </c>
      <c r="C4823" t="s">
        <v>45</v>
      </c>
      <c r="D4823">
        <v>3</v>
      </c>
      <c r="E4823">
        <v>126</v>
      </c>
      <c r="F4823" t="s">
        <v>19</v>
      </c>
      <c r="G4823" t="s">
        <v>49</v>
      </c>
      <c r="H4823">
        <v>1</v>
      </c>
    </row>
    <row r="4824" spans="1:8" x14ac:dyDescent="0.25">
      <c r="A4824">
        <f t="shared" si="75"/>
        <v>4823</v>
      </c>
      <c r="B4824" s="5">
        <v>45277</v>
      </c>
      <c r="C4824" t="s">
        <v>39</v>
      </c>
      <c r="D4824">
        <v>5</v>
      </c>
      <c r="E4824">
        <v>103</v>
      </c>
      <c r="F4824" t="s">
        <v>12</v>
      </c>
      <c r="G4824" t="s">
        <v>66</v>
      </c>
      <c r="H4824">
        <v>5</v>
      </c>
    </row>
    <row r="4825" spans="1:8" x14ac:dyDescent="0.25">
      <c r="A4825">
        <f t="shared" si="75"/>
        <v>4824</v>
      </c>
      <c r="B4825" s="5">
        <v>45277</v>
      </c>
      <c r="C4825" t="s">
        <v>45</v>
      </c>
      <c r="D4825">
        <v>7</v>
      </c>
      <c r="E4825">
        <v>163</v>
      </c>
      <c r="F4825" t="s">
        <v>19</v>
      </c>
      <c r="G4825" t="s">
        <v>58</v>
      </c>
      <c r="H4825">
        <v>5</v>
      </c>
    </row>
    <row r="4826" spans="1:8" x14ac:dyDescent="0.25">
      <c r="A4826">
        <f t="shared" si="75"/>
        <v>4825</v>
      </c>
      <c r="B4826" s="5">
        <v>45277</v>
      </c>
      <c r="C4826" t="s">
        <v>45</v>
      </c>
      <c r="D4826">
        <v>1</v>
      </c>
      <c r="E4826">
        <v>82</v>
      </c>
      <c r="F4826" t="s">
        <v>12</v>
      </c>
      <c r="G4826" t="s">
        <v>41</v>
      </c>
      <c r="H4826">
        <v>5</v>
      </c>
    </row>
    <row r="4827" spans="1:8" x14ac:dyDescent="0.25">
      <c r="A4827">
        <f t="shared" si="75"/>
        <v>4826</v>
      </c>
      <c r="B4827" s="5">
        <v>45277</v>
      </c>
      <c r="C4827" t="s">
        <v>39</v>
      </c>
      <c r="D4827">
        <v>5</v>
      </c>
      <c r="E4827">
        <v>137</v>
      </c>
      <c r="F4827" t="s">
        <v>19</v>
      </c>
      <c r="G4827" t="s">
        <v>58</v>
      </c>
      <c r="H4827">
        <v>4</v>
      </c>
    </row>
    <row r="4828" spans="1:8" x14ac:dyDescent="0.25">
      <c r="A4828">
        <f t="shared" si="75"/>
        <v>4827</v>
      </c>
      <c r="B4828" s="5">
        <v>45277</v>
      </c>
      <c r="C4828" t="s">
        <v>45</v>
      </c>
      <c r="D4828">
        <v>6</v>
      </c>
      <c r="E4828">
        <v>49</v>
      </c>
      <c r="F4828" t="s">
        <v>12</v>
      </c>
      <c r="G4828" t="s">
        <v>41</v>
      </c>
      <c r="H4828">
        <v>5</v>
      </c>
    </row>
    <row r="4829" spans="1:8" x14ac:dyDescent="0.25">
      <c r="A4829">
        <f t="shared" si="75"/>
        <v>4828</v>
      </c>
      <c r="B4829" s="5">
        <v>45277</v>
      </c>
      <c r="C4829" t="s">
        <v>45</v>
      </c>
      <c r="D4829">
        <v>9</v>
      </c>
      <c r="E4829">
        <v>107</v>
      </c>
      <c r="F4829" t="s">
        <v>12</v>
      </c>
      <c r="G4829" t="s">
        <v>66</v>
      </c>
      <c r="H4829">
        <v>3</v>
      </c>
    </row>
    <row r="4830" spans="1:8" x14ac:dyDescent="0.25">
      <c r="A4830">
        <f t="shared" si="75"/>
        <v>4829</v>
      </c>
      <c r="B4830" s="5">
        <v>45277</v>
      </c>
      <c r="C4830" t="s">
        <v>45</v>
      </c>
      <c r="D4830">
        <v>5</v>
      </c>
      <c r="E4830">
        <v>93</v>
      </c>
      <c r="F4830" t="s">
        <v>19</v>
      </c>
      <c r="G4830" t="s">
        <v>61</v>
      </c>
      <c r="H4830">
        <v>3</v>
      </c>
    </row>
    <row r="4831" spans="1:8" x14ac:dyDescent="0.25">
      <c r="A4831">
        <f t="shared" si="75"/>
        <v>4830</v>
      </c>
      <c r="B4831" s="5">
        <v>45277</v>
      </c>
      <c r="C4831" t="s">
        <v>45</v>
      </c>
      <c r="D4831">
        <v>8</v>
      </c>
      <c r="E4831">
        <v>187</v>
      </c>
      <c r="F4831" t="s">
        <v>19</v>
      </c>
      <c r="G4831" t="s">
        <v>41</v>
      </c>
      <c r="H4831">
        <v>2</v>
      </c>
    </row>
    <row r="4832" spans="1:8" x14ac:dyDescent="0.25">
      <c r="A4832">
        <f t="shared" si="75"/>
        <v>4831</v>
      </c>
      <c r="B4832" s="5">
        <v>45277</v>
      </c>
      <c r="C4832" t="s">
        <v>45</v>
      </c>
      <c r="D4832">
        <v>4</v>
      </c>
      <c r="E4832">
        <v>82</v>
      </c>
      <c r="F4832" t="s">
        <v>12</v>
      </c>
      <c r="G4832" t="s">
        <v>61</v>
      </c>
      <c r="H4832">
        <v>3</v>
      </c>
    </row>
    <row r="4833" spans="1:8" x14ac:dyDescent="0.25">
      <c r="A4833">
        <f t="shared" si="75"/>
        <v>4832</v>
      </c>
      <c r="B4833" s="5">
        <v>45277</v>
      </c>
      <c r="C4833" t="s">
        <v>45</v>
      </c>
      <c r="D4833">
        <v>10</v>
      </c>
      <c r="E4833">
        <v>152</v>
      </c>
      <c r="F4833" t="s">
        <v>19</v>
      </c>
      <c r="G4833" t="s">
        <v>66</v>
      </c>
      <c r="H4833">
        <v>4</v>
      </c>
    </row>
    <row r="4834" spans="1:8" x14ac:dyDescent="0.25">
      <c r="A4834">
        <f t="shared" si="75"/>
        <v>4833</v>
      </c>
      <c r="B4834" s="5">
        <v>45277</v>
      </c>
      <c r="C4834" t="s">
        <v>45</v>
      </c>
      <c r="D4834">
        <v>2</v>
      </c>
      <c r="E4834">
        <v>176</v>
      </c>
      <c r="F4834" t="s">
        <v>19</v>
      </c>
      <c r="G4834" t="s">
        <v>49</v>
      </c>
      <c r="H4834">
        <v>4</v>
      </c>
    </row>
    <row r="4835" spans="1:8" x14ac:dyDescent="0.25">
      <c r="A4835">
        <f t="shared" si="75"/>
        <v>4834</v>
      </c>
      <c r="B4835" s="5">
        <v>45278</v>
      </c>
      <c r="C4835" t="s">
        <v>39</v>
      </c>
      <c r="D4835">
        <v>7</v>
      </c>
      <c r="E4835">
        <v>206</v>
      </c>
      <c r="F4835" t="s">
        <v>19</v>
      </c>
      <c r="G4835" t="s">
        <v>49</v>
      </c>
      <c r="H4835">
        <v>1</v>
      </c>
    </row>
    <row r="4836" spans="1:8" x14ac:dyDescent="0.25">
      <c r="A4836">
        <f t="shared" si="75"/>
        <v>4835</v>
      </c>
      <c r="B4836" s="5">
        <v>45278</v>
      </c>
      <c r="C4836" t="s">
        <v>45</v>
      </c>
      <c r="D4836">
        <v>4</v>
      </c>
      <c r="E4836">
        <v>75</v>
      </c>
      <c r="F4836" t="s">
        <v>12</v>
      </c>
      <c r="G4836" t="s">
        <v>41</v>
      </c>
      <c r="H4836">
        <v>2</v>
      </c>
    </row>
    <row r="4837" spans="1:8" x14ac:dyDescent="0.25">
      <c r="A4837">
        <f t="shared" si="75"/>
        <v>4836</v>
      </c>
      <c r="B4837" s="5">
        <v>45278</v>
      </c>
      <c r="C4837" t="s">
        <v>45</v>
      </c>
      <c r="D4837">
        <v>4</v>
      </c>
      <c r="E4837">
        <v>169</v>
      </c>
      <c r="F4837" t="s">
        <v>19</v>
      </c>
      <c r="G4837" t="s">
        <v>58</v>
      </c>
      <c r="H4837">
        <v>5</v>
      </c>
    </row>
    <row r="4838" spans="1:8" x14ac:dyDescent="0.25">
      <c r="A4838">
        <f t="shared" si="75"/>
        <v>4837</v>
      </c>
      <c r="B4838" s="5">
        <v>45278</v>
      </c>
      <c r="C4838" t="s">
        <v>45</v>
      </c>
      <c r="D4838">
        <v>4</v>
      </c>
      <c r="E4838">
        <v>149</v>
      </c>
      <c r="F4838" t="s">
        <v>12</v>
      </c>
      <c r="G4838" t="s">
        <v>49</v>
      </c>
      <c r="H4838">
        <v>4</v>
      </c>
    </row>
    <row r="4839" spans="1:8" x14ac:dyDescent="0.25">
      <c r="A4839">
        <f t="shared" si="75"/>
        <v>4838</v>
      </c>
      <c r="B4839" s="5">
        <v>45278</v>
      </c>
      <c r="C4839" t="s">
        <v>45</v>
      </c>
      <c r="D4839">
        <v>5</v>
      </c>
      <c r="E4839">
        <v>148</v>
      </c>
      <c r="F4839" t="s">
        <v>12</v>
      </c>
      <c r="G4839" t="s">
        <v>30</v>
      </c>
      <c r="H4839">
        <v>5</v>
      </c>
    </row>
    <row r="4840" spans="1:8" x14ac:dyDescent="0.25">
      <c r="A4840">
        <f t="shared" si="75"/>
        <v>4839</v>
      </c>
      <c r="B4840" s="5">
        <v>45278</v>
      </c>
      <c r="C4840" t="s">
        <v>39</v>
      </c>
      <c r="D4840">
        <v>5</v>
      </c>
      <c r="E4840">
        <v>169</v>
      </c>
      <c r="F4840" t="s">
        <v>19</v>
      </c>
      <c r="G4840" t="s">
        <v>49</v>
      </c>
      <c r="H4840">
        <v>5</v>
      </c>
    </row>
    <row r="4841" spans="1:8" x14ac:dyDescent="0.25">
      <c r="A4841">
        <f t="shared" si="75"/>
        <v>4840</v>
      </c>
      <c r="B4841" s="5">
        <v>45278</v>
      </c>
      <c r="C4841" t="s">
        <v>45</v>
      </c>
      <c r="D4841">
        <v>6</v>
      </c>
      <c r="E4841">
        <v>83</v>
      </c>
      <c r="F4841" t="s">
        <v>12</v>
      </c>
      <c r="G4841" t="s">
        <v>41</v>
      </c>
      <c r="H4841">
        <v>1</v>
      </c>
    </row>
    <row r="4842" spans="1:8" x14ac:dyDescent="0.25">
      <c r="A4842">
        <f t="shared" si="75"/>
        <v>4841</v>
      </c>
      <c r="B4842" s="5">
        <v>45278</v>
      </c>
      <c r="C4842" t="s">
        <v>39</v>
      </c>
      <c r="D4842">
        <v>3</v>
      </c>
      <c r="E4842">
        <v>66</v>
      </c>
      <c r="F4842" t="s">
        <v>19</v>
      </c>
      <c r="G4842" t="s">
        <v>30</v>
      </c>
      <c r="H4842">
        <v>2</v>
      </c>
    </row>
    <row r="4843" spans="1:8" x14ac:dyDescent="0.25">
      <c r="A4843">
        <f t="shared" si="75"/>
        <v>4842</v>
      </c>
      <c r="B4843" s="5">
        <v>45279</v>
      </c>
      <c r="C4843" t="s">
        <v>45</v>
      </c>
      <c r="D4843">
        <v>7</v>
      </c>
      <c r="E4843">
        <v>38</v>
      </c>
      <c r="F4843" t="s">
        <v>12</v>
      </c>
      <c r="G4843" t="s">
        <v>41</v>
      </c>
      <c r="H4843">
        <v>4</v>
      </c>
    </row>
    <row r="4844" spans="1:8" x14ac:dyDescent="0.25">
      <c r="A4844">
        <f t="shared" si="75"/>
        <v>4843</v>
      </c>
      <c r="B4844" s="5">
        <v>45279</v>
      </c>
      <c r="C4844" t="s">
        <v>39</v>
      </c>
      <c r="D4844">
        <v>6</v>
      </c>
      <c r="E4844">
        <v>101</v>
      </c>
      <c r="F4844" t="s">
        <v>19</v>
      </c>
      <c r="G4844" t="s">
        <v>61</v>
      </c>
      <c r="H4844">
        <v>4</v>
      </c>
    </row>
    <row r="4845" spans="1:8" x14ac:dyDescent="0.25">
      <c r="A4845">
        <f t="shared" si="75"/>
        <v>4844</v>
      </c>
      <c r="B4845" s="5">
        <v>45279</v>
      </c>
      <c r="C4845" t="s">
        <v>45</v>
      </c>
      <c r="D4845">
        <v>8</v>
      </c>
      <c r="E4845">
        <v>89</v>
      </c>
      <c r="F4845" t="s">
        <v>19</v>
      </c>
      <c r="G4845" t="s">
        <v>49</v>
      </c>
      <c r="H4845">
        <v>2</v>
      </c>
    </row>
    <row r="4846" spans="1:8" x14ac:dyDescent="0.25">
      <c r="A4846">
        <f t="shared" si="75"/>
        <v>4845</v>
      </c>
      <c r="B4846" s="5">
        <v>45279</v>
      </c>
      <c r="C4846" t="s">
        <v>45</v>
      </c>
      <c r="D4846">
        <v>8</v>
      </c>
      <c r="E4846">
        <v>129</v>
      </c>
      <c r="F4846" t="s">
        <v>19</v>
      </c>
      <c r="G4846" t="s">
        <v>41</v>
      </c>
      <c r="H4846">
        <v>4</v>
      </c>
    </row>
    <row r="4847" spans="1:8" x14ac:dyDescent="0.25">
      <c r="A4847">
        <f t="shared" si="75"/>
        <v>4846</v>
      </c>
      <c r="B4847" s="5">
        <v>45279</v>
      </c>
      <c r="C4847" t="s">
        <v>45</v>
      </c>
      <c r="D4847">
        <v>1</v>
      </c>
      <c r="E4847">
        <v>64</v>
      </c>
      <c r="F4847" t="s">
        <v>19</v>
      </c>
      <c r="G4847" t="s">
        <v>41</v>
      </c>
      <c r="H4847">
        <v>5</v>
      </c>
    </row>
    <row r="4848" spans="1:8" x14ac:dyDescent="0.25">
      <c r="A4848">
        <f t="shared" si="75"/>
        <v>4847</v>
      </c>
      <c r="B4848" s="5">
        <v>45279</v>
      </c>
      <c r="C4848" t="s">
        <v>45</v>
      </c>
      <c r="D4848">
        <v>7</v>
      </c>
      <c r="E4848">
        <v>180</v>
      </c>
      <c r="F4848" t="s">
        <v>19</v>
      </c>
      <c r="G4848" t="s">
        <v>30</v>
      </c>
      <c r="H4848">
        <v>3</v>
      </c>
    </row>
    <row r="4849" spans="1:8" x14ac:dyDescent="0.25">
      <c r="A4849">
        <f t="shared" si="75"/>
        <v>4848</v>
      </c>
      <c r="B4849" s="5">
        <v>45279</v>
      </c>
      <c r="C4849" t="s">
        <v>45</v>
      </c>
      <c r="D4849">
        <v>5</v>
      </c>
      <c r="E4849">
        <v>45</v>
      </c>
      <c r="F4849" t="s">
        <v>12</v>
      </c>
      <c r="G4849" t="s">
        <v>58</v>
      </c>
      <c r="H4849">
        <v>5</v>
      </c>
    </row>
    <row r="4850" spans="1:8" x14ac:dyDescent="0.25">
      <c r="A4850">
        <f t="shared" si="75"/>
        <v>4849</v>
      </c>
      <c r="B4850" s="5">
        <v>45279</v>
      </c>
      <c r="C4850" t="s">
        <v>45</v>
      </c>
      <c r="D4850">
        <v>7</v>
      </c>
      <c r="E4850">
        <v>170</v>
      </c>
      <c r="F4850" t="s">
        <v>19</v>
      </c>
      <c r="G4850" t="s">
        <v>49</v>
      </c>
      <c r="H4850">
        <v>1</v>
      </c>
    </row>
    <row r="4851" spans="1:8" x14ac:dyDescent="0.25">
      <c r="A4851">
        <f t="shared" si="75"/>
        <v>4850</v>
      </c>
      <c r="B4851" s="5">
        <v>45279</v>
      </c>
      <c r="C4851" t="s">
        <v>45</v>
      </c>
      <c r="D4851">
        <v>1</v>
      </c>
      <c r="E4851">
        <v>151</v>
      </c>
      <c r="F4851" t="s">
        <v>19</v>
      </c>
      <c r="G4851" t="s">
        <v>66</v>
      </c>
      <c r="H4851">
        <v>3</v>
      </c>
    </row>
    <row r="4852" spans="1:8" x14ac:dyDescent="0.25">
      <c r="A4852">
        <f t="shared" si="75"/>
        <v>4851</v>
      </c>
      <c r="B4852" s="5">
        <v>45279</v>
      </c>
      <c r="C4852" t="s">
        <v>45</v>
      </c>
      <c r="D4852">
        <v>9</v>
      </c>
      <c r="E4852">
        <v>53</v>
      </c>
      <c r="F4852" t="s">
        <v>12</v>
      </c>
      <c r="G4852" t="s">
        <v>30</v>
      </c>
      <c r="H4852">
        <v>5</v>
      </c>
    </row>
    <row r="4853" spans="1:8" x14ac:dyDescent="0.25">
      <c r="A4853">
        <f t="shared" si="75"/>
        <v>4852</v>
      </c>
      <c r="B4853" s="5">
        <v>45279</v>
      </c>
      <c r="C4853" t="s">
        <v>45</v>
      </c>
      <c r="D4853">
        <v>2</v>
      </c>
      <c r="E4853">
        <v>114</v>
      </c>
      <c r="F4853" t="s">
        <v>12</v>
      </c>
      <c r="G4853" t="s">
        <v>58</v>
      </c>
      <c r="H4853">
        <v>3</v>
      </c>
    </row>
    <row r="4854" spans="1:8" x14ac:dyDescent="0.25">
      <c r="A4854">
        <f t="shared" si="75"/>
        <v>4853</v>
      </c>
      <c r="B4854" s="5">
        <v>45279</v>
      </c>
      <c r="C4854" t="s">
        <v>45</v>
      </c>
      <c r="D4854">
        <v>4</v>
      </c>
      <c r="E4854">
        <v>160</v>
      </c>
      <c r="F4854" t="s">
        <v>19</v>
      </c>
      <c r="G4854" t="s">
        <v>58</v>
      </c>
      <c r="H4854">
        <v>2</v>
      </c>
    </row>
    <row r="4855" spans="1:8" x14ac:dyDescent="0.25">
      <c r="A4855">
        <f t="shared" si="75"/>
        <v>4854</v>
      </c>
      <c r="B4855" s="5">
        <v>45279</v>
      </c>
      <c r="C4855" t="s">
        <v>45</v>
      </c>
      <c r="D4855">
        <v>7</v>
      </c>
      <c r="E4855">
        <v>76</v>
      </c>
      <c r="F4855" t="s">
        <v>12</v>
      </c>
      <c r="G4855" t="s">
        <v>49</v>
      </c>
      <c r="H4855">
        <v>3</v>
      </c>
    </row>
    <row r="4856" spans="1:8" x14ac:dyDescent="0.25">
      <c r="A4856">
        <f t="shared" si="75"/>
        <v>4855</v>
      </c>
      <c r="B4856" s="5">
        <v>45279</v>
      </c>
      <c r="C4856" t="s">
        <v>45</v>
      </c>
      <c r="D4856">
        <v>3</v>
      </c>
      <c r="E4856">
        <v>56</v>
      </c>
      <c r="F4856" t="s">
        <v>12</v>
      </c>
      <c r="G4856" t="s">
        <v>30</v>
      </c>
      <c r="H4856">
        <v>2</v>
      </c>
    </row>
    <row r="4857" spans="1:8" x14ac:dyDescent="0.25">
      <c r="A4857">
        <f t="shared" si="75"/>
        <v>4856</v>
      </c>
      <c r="B4857" s="5">
        <v>45279</v>
      </c>
      <c r="C4857" t="s">
        <v>39</v>
      </c>
      <c r="D4857">
        <v>1</v>
      </c>
      <c r="E4857">
        <v>68</v>
      </c>
      <c r="F4857" t="s">
        <v>12</v>
      </c>
      <c r="G4857" t="s">
        <v>41</v>
      </c>
      <c r="H4857">
        <v>2</v>
      </c>
    </row>
    <row r="4858" spans="1:8" x14ac:dyDescent="0.25">
      <c r="A4858">
        <f t="shared" si="75"/>
        <v>4857</v>
      </c>
      <c r="B4858" s="5">
        <v>45279</v>
      </c>
      <c r="C4858" t="s">
        <v>39</v>
      </c>
      <c r="D4858">
        <v>3</v>
      </c>
      <c r="E4858">
        <v>200</v>
      </c>
      <c r="F4858" t="s">
        <v>12</v>
      </c>
      <c r="G4858" t="s">
        <v>30</v>
      </c>
      <c r="H4858">
        <v>2</v>
      </c>
    </row>
    <row r="4859" spans="1:8" x14ac:dyDescent="0.25">
      <c r="A4859">
        <f t="shared" si="75"/>
        <v>4858</v>
      </c>
      <c r="B4859" s="5">
        <v>45279</v>
      </c>
      <c r="C4859" t="s">
        <v>45</v>
      </c>
      <c r="D4859">
        <v>9</v>
      </c>
      <c r="E4859">
        <v>159</v>
      </c>
      <c r="F4859" t="s">
        <v>19</v>
      </c>
      <c r="G4859" t="s">
        <v>58</v>
      </c>
      <c r="H4859">
        <v>2</v>
      </c>
    </row>
    <row r="4860" spans="1:8" x14ac:dyDescent="0.25">
      <c r="A4860">
        <f t="shared" si="75"/>
        <v>4859</v>
      </c>
      <c r="B4860" s="5">
        <v>45279</v>
      </c>
      <c r="C4860" t="s">
        <v>45</v>
      </c>
      <c r="D4860">
        <v>9</v>
      </c>
      <c r="E4860">
        <v>146</v>
      </c>
      <c r="F4860" t="s">
        <v>12</v>
      </c>
      <c r="G4860" t="s">
        <v>30</v>
      </c>
      <c r="H4860">
        <v>5</v>
      </c>
    </row>
    <row r="4861" spans="1:8" x14ac:dyDescent="0.25">
      <c r="A4861">
        <f t="shared" si="75"/>
        <v>4860</v>
      </c>
      <c r="B4861" s="5">
        <v>45279</v>
      </c>
      <c r="C4861" t="s">
        <v>45</v>
      </c>
      <c r="D4861">
        <v>4</v>
      </c>
      <c r="E4861">
        <v>160</v>
      </c>
      <c r="F4861" t="s">
        <v>19</v>
      </c>
      <c r="G4861" t="s">
        <v>58</v>
      </c>
      <c r="H4861">
        <v>2</v>
      </c>
    </row>
    <row r="4862" spans="1:8" x14ac:dyDescent="0.25">
      <c r="A4862">
        <f t="shared" si="75"/>
        <v>4861</v>
      </c>
      <c r="B4862" s="5">
        <v>45279</v>
      </c>
      <c r="C4862" t="s">
        <v>30</v>
      </c>
      <c r="D4862">
        <v>6</v>
      </c>
      <c r="E4862">
        <v>101</v>
      </c>
      <c r="F4862" t="s">
        <v>19</v>
      </c>
      <c r="G4862" t="s">
        <v>61</v>
      </c>
      <c r="H4862">
        <v>4</v>
      </c>
    </row>
    <row r="4863" spans="1:8" x14ac:dyDescent="0.25">
      <c r="A4863">
        <f t="shared" si="75"/>
        <v>4862</v>
      </c>
      <c r="B4863" s="5">
        <v>45279</v>
      </c>
      <c r="C4863" t="s">
        <v>45</v>
      </c>
      <c r="D4863">
        <v>1</v>
      </c>
      <c r="E4863">
        <v>146</v>
      </c>
      <c r="F4863" t="s">
        <v>12</v>
      </c>
      <c r="G4863" t="s">
        <v>30</v>
      </c>
      <c r="H4863">
        <v>5</v>
      </c>
    </row>
    <row r="4864" spans="1:8" x14ac:dyDescent="0.25">
      <c r="A4864">
        <f t="shared" si="75"/>
        <v>4863</v>
      </c>
      <c r="B4864" s="5">
        <v>45280</v>
      </c>
      <c r="C4864" t="s">
        <v>39</v>
      </c>
      <c r="D4864">
        <v>4</v>
      </c>
      <c r="E4864">
        <v>132</v>
      </c>
      <c r="F4864" t="s">
        <v>19</v>
      </c>
      <c r="G4864" t="s">
        <v>66</v>
      </c>
      <c r="H4864">
        <v>5</v>
      </c>
    </row>
    <row r="4865" spans="1:8" x14ac:dyDescent="0.25">
      <c r="A4865">
        <f t="shared" si="75"/>
        <v>4864</v>
      </c>
      <c r="B4865" s="5">
        <v>45280</v>
      </c>
      <c r="C4865" t="s">
        <v>45</v>
      </c>
      <c r="D4865">
        <v>5</v>
      </c>
      <c r="E4865">
        <v>54</v>
      </c>
      <c r="F4865" t="s">
        <v>19</v>
      </c>
      <c r="G4865" t="s">
        <v>58</v>
      </c>
      <c r="H4865">
        <v>5</v>
      </c>
    </row>
    <row r="4866" spans="1:8" x14ac:dyDescent="0.25">
      <c r="A4866">
        <f t="shared" ref="A4866:A4929" si="76">ROW()-1</f>
        <v>4865</v>
      </c>
      <c r="B4866" s="5">
        <v>45280</v>
      </c>
      <c r="C4866" t="s">
        <v>45</v>
      </c>
      <c r="D4866">
        <v>7</v>
      </c>
      <c r="E4866">
        <v>160</v>
      </c>
      <c r="F4866" t="s">
        <v>12</v>
      </c>
      <c r="G4866" t="s">
        <v>49</v>
      </c>
      <c r="H4866">
        <v>3</v>
      </c>
    </row>
    <row r="4867" spans="1:8" x14ac:dyDescent="0.25">
      <c r="A4867">
        <f t="shared" si="76"/>
        <v>4866</v>
      </c>
      <c r="B4867" s="5">
        <v>45280</v>
      </c>
      <c r="C4867" t="s">
        <v>45</v>
      </c>
      <c r="D4867">
        <v>5</v>
      </c>
      <c r="E4867">
        <v>47</v>
      </c>
      <c r="F4867" t="s">
        <v>12</v>
      </c>
      <c r="G4867" t="s">
        <v>66</v>
      </c>
      <c r="H4867">
        <v>4</v>
      </c>
    </row>
    <row r="4868" spans="1:8" x14ac:dyDescent="0.25">
      <c r="A4868">
        <f t="shared" si="76"/>
        <v>4867</v>
      </c>
      <c r="B4868" s="5">
        <v>45280</v>
      </c>
      <c r="C4868" t="s">
        <v>45</v>
      </c>
      <c r="D4868">
        <v>1</v>
      </c>
      <c r="E4868">
        <v>109</v>
      </c>
      <c r="F4868" t="s">
        <v>12</v>
      </c>
      <c r="G4868" t="s">
        <v>66</v>
      </c>
      <c r="H4868">
        <v>3</v>
      </c>
    </row>
    <row r="4869" spans="1:8" x14ac:dyDescent="0.25">
      <c r="A4869">
        <f t="shared" si="76"/>
        <v>4868</v>
      </c>
      <c r="B4869" s="5">
        <v>45280</v>
      </c>
      <c r="C4869" t="s">
        <v>45</v>
      </c>
      <c r="D4869">
        <v>6</v>
      </c>
      <c r="E4869">
        <v>126</v>
      </c>
      <c r="F4869" t="s">
        <v>12</v>
      </c>
      <c r="G4869" t="s">
        <v>30</v>
      </c>
      <c r="H4869">
        <v>1</v>
      </c>
    </row>
    <row r="4870" spans="1:8" x14ac:dyDescent="0.25">
      <c r="A4870">
        <f t="shared" si="76"/>
        <v>4869</v>
      </c>
      <c r="B4870" s="5">
        <v>45280</v>
      </c>
      <c r="C4870" t="s">
        <v>39</v>
      </c>
      <c r="D4870">
        <v>8</v>
      </c>
      <c r="E4870">
        <v>66</v>
      </c>
      <c r="F4870" t="s">
        <v>12</v>
      </c>
      <c r="G4870" t="s">
        <v>49</v>
      </c>
      <c r="H4870">
        <v>5</v>
      </c>
    </row>
    <row r="4871" spans="1:8" x14ac:dyDescent="0.25">
      <c r="A4871">
        <f t="shared" si="76"/>
        <v>4870</v>
      </c>
      <c r="B4871" s="5">
        <v>45280</v>
      </c>
      <c r="C4871" t="s">
        <v>39</v>
      </c>
      <c r="D4871">
        <v>4</v>
      </c>
      <c r="E4871">
        <v>80</v>
      </c>
      <c r="F4871" t="s">
        <v>19</v>
      </c>
      <c r="G4871" t="s">
        <v>58</v>
      </c>
      <c r="H4871">
        <v>4</v>
      </c>
    </row>
    <row r="4872" spans="1:8" x14ac:dyDescent="0.25">
      <c r="A4872">
        <f t="shared" si="76"/>
        <v>4871</v>
      </c>
      <c r="B4872" s="5">
        <v>45280</v>
      </c>
      <c r="C4872" t="s">
        <v>45</v>
      </c>
      <c r="D4872">
        <v>4</v>
      </c>
      <c r="E4872">
        <v>149</v>
      </c>
      <c r="F4872" t="s">
        <v>12</v>
      </c>
      <c r="G4872" t="s">
        <v>49</v>
      </c>
      <c r="H4872">
        <v>4</v>
      </c>
    </row>
    <row r="4873" spans="1:8" x14ac:dyDescent="0.25">
      <c r="A4873">
        <f t="shared" si="76"/>
        <v>4872</v>
      </c>
      <c r="B4873" s="5">
        <v>45280</v>
      </c>
      <c r="C4873" t="s">
        <v>45</v>
      </c>
      <c r="D4873">
        <v>6</v>
      </c>
      <c r="E4873">
        <v>204</v>
      </c>
      <c r="F4873" t="s">
        <v>12</v>
      </c>
      <c r="G4873" t="s">
        <v>30</v>
      </c>
      <c r="H4873">
        <v>3</v>
      </c>
    </row>
    <row r="4874" spans="1:8" x14ac:dyDescent="0.25">
      <c r="A4874">
        <f t="shared" si="76"/>
        <v>4873</v>
      </c>
      <c r="B4874" s="5">
        <v>45280</v>
      </c>
      <c r="C4874" t="s">
        <v>39</v>
      </c>
      <c r="D4874">
        <v>5</v>
      </c>
      <c r="E4874">
        <v>91</v>
      </c>
      <c r="F4874" t="s">
        <v>12</v>
      </c>
      <c r="G4874" t="s">
        <v>58</v>
      </c>
      <c r="H4874">
        <v>3</v>
      </c>
    </row>
    <row r="4875" spans="1:8" x14ac:dyDescent="0.25">
      <c r="A4875">
        <f t="shared" si="76"/>
        <v>4874</v>
      </c>
      <c r="B4875" s="5">
        <v>45280</v>
      </c>
      <c r="C4875" t="s">
        <v>45</v>
      </c>
      <c r="D4875">
        <v>9</v>
      </c>
      <c r="E4875">
        <v>147</v>
      </c>
      <c r="F4875" t="s">
        <v>19</v>
      </c>
      <c r="G4875" t="s">
        <v>66</v>
      </c>
      <c r="H4875">
        <v>4</v>
      </c>
    </row>
    <row r="4876" spans="1:8" x14ac:dyDescent="0.25">
      <c r="A4876">
        <f t="shared" si="76"/>
        <v>4875</v>
      </c>
      <c r="B4876" s="5">
        <v>45280</v>
      </c>
      <c r="C4876" t="s">
        <v>45</v>
      </c>
      <c r="D4876">
        <v>3</v>
      </c>
      <c r="E4876">
        <v>120</v>
      </c>
      <c r="F4876" t="s">
        <v>12</v>
      </c>
      <c r="G4876" t="s">
        <v>66</v>
      </c>
      <c r="H4876">
        <v>3</v>
      </c>
    </row>
    <row r="4877" spans="1:8" x14ac:dyDescent="0.25">
      <c r="A4877">
        <f t="shared" si="76"/>
        <v>4876</v>
      </c>
      <c r="B4877" s="5">
        <v>45281</v>
      </c>
      <c r="C4877" t="s">
        <v>39</v>
      </c>
      <c r="D4877">
        <v>1</v>
      </c>
      <c r="F4877" t="s">
        <v>12</v>
      </c>
      <c r="G4877" t="s">
        <v>58</v>
      </c>
      <c r="H4877">
        <v>1</v>
      </c>
    </row>
    <row r="4878" spans="1:8" x14ac:dyDescent="0.25">
      <c r="A4878">
        <f t="shared" si="76"/>
        <v>4877</v>
      </c>
      <c r="B4878" s="5">
        <v>45281</v>
      </c>
      <c r="C4878" t="s">
        <v>45</v>
      </c>
      <c r="D4878">
        <v>5</v>
      </c>
      <c r="E4878">
        <v>42</v>
      </c>
      <c r="F4878" t="s">
        <v>12</v>
      </c>
      <c r="G4878" t="s">
        <v>30</v>
      </c>
      <c r="H4878">
        <v>3</v>
      </c>
    </row>
    <row r="4879" spans="1:8" x14ac:dyDescent="0.25">
      <c r="A4879">
        <f t="shared" si="76"/>
        <v>4878</v>
      </c>
      <c r="B4879" s="5">
        <v>45281</v>
      </c>
      <c r="C4879" t="s">
        <v>45</v>
      </c>
      <c r="D4879">
        <v>8</v>
      </c>
      <c r="E4879">
        <v>195</v>
      </c>
      <c r="F4879" t="s">
        <v>12</v>
      </c>
      <c r="G4879" t="s">
        <v>41</v>
      </c>
      <c r="H4879">
        <v>4</v>
      </c>
    </row>
    <row r="4880" spans="1:8" x14ac:dyDescent="0.25">
      <c r="A4880">
        <f t="shared" si="76"/>
        <v>4879</v>
      </c>
      <c r="B4880" s="5">
        <v>45281</v>
      </c>
      <c r="C4880" t="s">
        <v>39</v>
      </c>
      <c r="D4880">
        <v>8</v>
      </c>
      <c r="E4880">
        <v>117</v>
      </c>
      <c r="F4880" t="s">
        <v>12</v>
      </c>
      <c r="G4880" t="s">
        <v>41</v>
      </c>
      <c r="H4880">
        <v>2</v>
      </c>
    </row>
    <row r="4881" spans="1:8" x14ac:dyDescent="0.25">
      <c r="A4881">
        <f t="shared" si="76"/>
        <v>4880</v>
      </c>
      <c r="B4881" s="5">
        <v>45281</v>
      </c>
      <c r="C4881" t="s">
        <v>45</v>
      </c>
      <c r="D4881">
        <v>6</v>
      </c>
      <c r="E4881">
        <v>82</v>
      </c>
      <c r="F4881" t="s">
        <v>12</v>
      </c>
      <c r="G4881" t="s">
        <v>66</v>
      </c>
      <c r="H4881">
        <v>2</v>
      </c>
    </row>
    <row r="4882" spans="1:8" x14ac:dyDescent="0.25">
      <c r="A4882">
        <f t="shared" si="76"/>
        <v>4881</v>
      </c>
      <c r="B4882" s="5">
        <v>45281</v>
      </c>
      <c r="C4882" t="s">
        <v>39</v>
      </c>
      <c r="D4882">
        <v>5</v>
      </c>
      <c r="E4882">
        <v>153</v>
      </c>
      <c r="F4882" t="s">
        <v>19</v>
      </c>
      <c r="G4882" t="s">
        <v>41</v>
      </c>
      <c r="H4882">
        <v>5</v>
      </c>
    </row>
    <row r="4883" spans="1:8" x14ac:dyDescent="0.25">
      <c r="A4883">
        <f t="shared" si="76"/>
        <v>4882</v>
      </c>
      <c r="B4883" s="5">
        <v>45281</v>
      </c>
      <c r="C4883" t="s">
        <v>45</v>
      </c>
      <c r="D4883">
        <v>1</v>
      </c>
      <c r="E4883">
        <v>196</v>
      </c>
      <c r="F4883" t="s">
        <v>12</v>
      </c>
      <c r="G4883" t="s">
        <v>30</v>
      </c>
      <c r="H4883">
        <v>5</v>
      </c>
    </row>
    <row r="4884" spans="1:8" x14ac:dyDescent="0.25">
      <c r="A4884">
        <f t="shared" si="76"/>
        <v>4883</v>
      </c>
      <c r="B4884" s="5">
        <v>45281</v>
      </c>
      <c r="C4884" t="s">
        <v>39</v>
      </c>
      <c r="D4884">
        <v>1</v>
      </c>
      <c r="E4884">
        <v>112</v>
      </c>
      <c r="F4884" t="s">
        <v>19</v>
      </c>
      <c r="G4884" t="s">
        <v>66</v>
      </c>
      <c r="H4884">
        <v>1</v>
      </c>
    </row>
    <row r="4885" spans="1:8" x14ac:dyDescent="0.25">
      <c r="A4885">
        <f t="shared" si="76"/>
        <v>4884</v>
      </c>
      <c r="B4885" s="5">
        <v>45281</v>
      </c>
      <c r="C4885" t="s">
        <v>45</v>
      </c>
      <c r="D4885">
        <v>1</v>
      </c>
      <c r="E4885">
        <v>49</v>
      </c>
      <c r="F4885" t="s">
        <v>12</v>
      </c>
      <c r="G4885" t="s">
        <v>30</v>
      </c>
      <c r="H4885">
        <v>1</v>
      </c>
    </row>
    <row r="4886" spans="1:8" x14ac:dyDescent="0.25">
      <c r="A4886">
        <f t="shared" si="76"/>
        <v>4885</v>
      </c>
      <c r="B4886" s="5">
        <v>45281</v>
      </c>
      <c r="C4886" t="s">
        <v>39</v>
      </c>
      <c r="D4886">
        <v>7</v>
      </c>
      <c r="E4886">
        <v>149</v>
      </c>
      <c r="F4886" t="s">
        <v>12</v>
      </c>
      <c r="G4886" t="s">
        <v>66</v>
      </c>
      <c r="H4886">
        <v>1</v>
      </c>
    </row>
    <row r="4887" spans="1:8" x14ac:dyDescent="0.25">
      <c r="A4887">
        <f t="shared" si="76"/>
        <v>4886</v>
      </c>
      <c r="B4887" s="5">
        <v>45281</v>
      </c>
      <c r="C4887" t="s">
        <v>39</v>
      </c>
      <c r="D4887">
        <v>4</v>
      </c>
      <c r="E4887">
        <v>48</v>
      </c>
      <c r="F4887" t="s">
        <v>12</v>
      </c>
      <c r="G4887" t="s">
        <v>66</v>
      </c>
      <c r="H4887">
        <v>5</v>
      </c>
    </row>
    <row r="4888" spans="1:8" x14ac:dyDescent="0.25">
      <c r="A4888">
        <f t="shared" si="76"/>
        <v>4887</v>
      </c>
      <c r="B4888" s="5">
        <v>45281</v>
      </c>
      <c r="C4888" t="s">
        <v>45</v>
      </c>
      <c r="D4888">
        <v>7</v>
      </c>
      <c r="E4888">
        <v>78</v>
      </c>
      <c r="F4888" t="s">
        <v>19</v>
      </c>
      <c r="G4888" t="s">
        <v>49</v>
      </c>
      <c r="H4888">
        <v>3</v>
      </c>
    </row>
    <row r="4889" spans="1:8" x14ac:dyDescent="0.25">
      <c r="A4889">
        <f t="shared" si="76"/>
        <v>4888</v>
      </c>
      <c r="B4889" s="5">
        <v>45281</v>
      </c>
      <c r="C4889" t="s">
        <v>45</v>
      </c>
      <c r="D4889">
        <v>3</v>
      </c>
      <c r="E4889">
        <v>125</v>
      </c>
      <c r="F4889" t="s">
        <v>12</v>
      </c>
      <c r="G4889" t="s">
        <v>66</v>
      </c>
      <c r="H4889">
        <v>2</v>
      </c>
    </row>
    <row r="4890" spans="1:8" x14ac:dyDescent="0.25">
      <c r="A4890">
        <f t="shared" si="76"/>
        <v>4889</v>
      </c>
      <c r="B4890" s="5">
        <v>45281</v>
      </c>
      <c r="C4890" t="s">
        <v>39</v>
      </c>
      <c r="D4890">
        <v>1</v>
      </c>
      <c r="E4890">
        <v>125</v>
      </c>
      <c r="F4890" t="s">
        <v>12</v>
      </c>
      <c r="G4890" t="s">
        <v>58</v>
      </c>
      <c r="H4890">
        <v>5</v>
      </c>
    </row>
    <row r="4891" spans="1:8" x14ac:dyDescent="0.25">
      <c r="A4891">
        <f t="shared" si="76"/>
        <v>4890</v>
      </c>
      <c r="B4891" s="5">
        <v>45281</v>
      </c>
      <c r="C4891" t="s">
        <v>45</v>
      </c>
      <c r="D4891">
        <v>6</v>
      </c>
      <c r="E4891">
        <v>119</v>
      </c>
      <c r="F4891" t="s">
        <v>19</v>
      </c>
      <c r="G4891" t="s">
        <v>49</v>
      </c>
      <c r="H4891">
        <v>5</v>
      </c>
    </row>
    <row r="4892" spans="1:8" x14ac:dyDescent="0.25">
      <c r="A4892">
        <f t="shared" si="76"/>
        <v>4891</v>
      </c>
      <c r="B4892" s="5">
        <v>45281</v>
      </c>
      <c r="C4892" t="s">
        <v>45</v>
      </c>
      <c r="D4892">
        <v>3</v>
      </c>
      <c r="E4892">
        <v>41</v>
      </c>
      <c r="F4892" t="s">
        <v>12</v>
      </c>
      <c r="G4892" t="s">
        <v>49</v>
      </c>
      <c r="H4892">
        <v>2</v>
      </c>
    </row>
    <row r="4893" spans="1:8" x14ac:dyDescent="0.25">
      <c r="A4893">
        <f t="shared" si="76"/>
        <v>4892</v>
      </c>
      <c r="B4893" s="5">
        <v>45281</v>
      </c>
      <c r="C4893" t="s">
        <v>39</v>
      </c>
      <c r="D4893">
        <v>6</v>
      </c>
      <c r="E4893">
        <v>187</v>
      </c>
      <c r="F4893" t="s">
        <v>19</v>
      </c>
      <c r="G4893" t="s">
        <v>41</v>
      </c>
      <c r="H4893">
        <v>2</v>
      </c>
    </row>
    <row r="4894" spans="1:8" x14ac:dyDescent="0.25">
      <c r="A4894">
        <f t="shared" si="76"/>
        <v>4893</v>
      </c>
      <c r="B4894" s="5">
        <v>45281</v>
      </c>
      <c r="C4894" t="s">
        <v>45</v>
      </c>
      <c r="D4894">
        <v>3</v>
      </c>
      <c r="E4894">
        <v>176</v>
      </c>
      <c r="F4894" t="s">
        <v>19</v>
      </c>
      <c r="G4894" t="s">
        <v>58</v>
      </c>
      <c r="H4894">
        <v>1</v>
      </c>
    </row>
    <row r="4895" spans="1:8" x14ac:dyDescent="0.25">
      <c r="A4895">
        <f t="shared" si="76"/>
        <v>4894</v>
      </c>
      <c r="B4895" s="5">
        <v>45281</v>
      </c>
      <c r="C4895" t="s">
        <v>39</v>
      </c>
      <c r="D4895">
        <v>1</v>
      </c>
      <c r="E4895">
        <v>145</v>
      </c>
      <c r="F4895" t="s">
        <v>19</v>
      </c>
      <c r="G4895" t="s">
        <v>49</v>
      </c>
      <c r="H4895">
        <v>4</v>
      </c>
    </row>
    <row r="4896" spans="1:8" x14ac:dyDescent="0.25">
      <c r="A4896">
        <f t="shared" si="76"/>
        <v>4895</v>
      </c>
      <c r="B4896" s="5">
        <v>45281</v>
      </c>
      <c r="C4896" t="s">
        <v>45</v>
      </c>
      <c r="D4896">
        <v>7</v>
      </c>
      <c r="E4896">
        <v>49</v>
      </c>
      <c r="F4896" t="s">
        <v>19</v>
      </c>
      <c r="G4896" t="s">
        <v>30</v>
      </c>
      <c r="H4896">
        <v>5</v>
      </c>
    </row>
    <row r="4897" spans="1:8" x14ac:dyDescent="0.25">
      <c r="A4897">
        <f t="shared" si="76"/>
        <v>4896</v>
      </c>
      <c r="B4897" s="5">
        <v>45281</v>
      </c>
      <c r="C4897" t="s">
        <v>45</v>
      </c>
      <c r="D4897">
        <v>7</v>
      </c>
      <c r="E4897">
        <v>175</v>
      </c>
      <c r="F4897" t="s">
        <v>19</v>
      </c>
      <c r="G4897" t="s">
        <v>66</v>
      </c>
      <c r="H4897">
        <v>5</v>
      </c>
    </row>
    <row r="4898" spans="1:8" x14ac:dyDescent="0.25">
      <c r="A4898">
        <f t="shared" si="76"/>
        <v>4897</v>
      </c>
      <c r="B4898" s="5">
        <v>45281</v>
      </c>
      <c r="C4898" t="s">
        <v>45</v>
      </c>
      <c r="D4898">
        <v>1</v>
      </c>
      <c r="E4898">
        <v>121</v>
      </c>
      <c r="F4898" t="s">
        <v>19</v>
      </c>
      <c r="G4898" t="s">
        <v>61</v>
      </c>
      <c r="H4898">
        <v>3</v>
      </c>
    </row>
    <row r="4899" spans="1:8" x14ac:dyDescent="0.25">
      <c r="A4899">
        <f t="shared" si="76"/>
        <v>4898</v>
      </c>
      <c r="B4899" s="5">
        <v>45281</v>
      </c>
      <c r="C4899" t="s">
        <v>39</v>
      </c>
      <c r="D4899">
        <v>1</v>
      </c>
      <c r="E4899">
        <v>125</v>
      </c>
      <c r="F4899" t="s">
        <v>12</v>
      </c>
      <c r="G4899" t="s">
        <v>58</v>
      </c>
      <c r="H4899">
        <v>5</v>
      </c>
    </row>
    <row r="4900" spans="1:8" x14ac:dyDescent="0.25">
      <c r="A4900">
        <f t="shared" si="76"/>
        <v>4899</v>
      </c>
      <c r="B4900" s="5">
        <v>45282</v>
      </c>
      <c r="C4900" t="s">
        <v>39</v>
      </c>
      <c r="D4900">
        <v>5</v>
      </c>
      <c r="E4900">
        <v>158</v>
      </c>
      <c r="F4900" t="s">
        <v>19</v>
      </c>
      <c r="G4900" t="s">
        <v>58</v>
      </c>
      <c r="H4900">
        <v>5</v>
      </c>
    </row>
    <row r="4901" spans="1:8" x14ac:dyDescent="0.25">
      <c r="A4901">
        <f t="shared" si="76"/>
        <v>4900</v>
      </c>
      <c r="B4901" s="5">
        <v>45282</v>
      </c>
      <c r="C4901" t="s">
        <v>39</v>
      </c>
      <c r="D4901">
        <v>6</v>
      </c>
      <c r="E4901">
        <v>162</v>
      </c>
      <c r="F4901" t="s">
        <v>12</v>
      </c>
      <c r="G4901" t="s">
        <v>30</v>
      </c>
      <c r="H4901">
        <v>5</v>
      </c>
    </row>
    <row r="4902" spans="1:8" x14ac:dyDescent="0.25">
      <c r="A4902">
        <f t="shared" si="76"/>
        <v>4901</v>
      </c>
      <c r="B4902" s="5">
        <v>45282</v>
      </c>
      <c r="C4902" t="s">
        <v>39</v>
      </c>
      <c r="D4902">
        <v>3</v>
      </c>
      <c r="E4902">
        <v>77</v>
      </c>
      <c r="F4902" t="s">
        <v>12</v>
      </c>
      <c r="G4902" t="s">
        <v>61</v>
      </c>
      <c r="H4902">
        <v>1</v>
      </c>
    </row>
    <row r="4903" spans="1:8" x14ac:dyDescent="0.25">
      <c r="A4903">
        <f t="shared" si="76"/>
        <v>4902</v>
      </c>
      <c r="B4903" s="5">
        <v>45282</v>
      </c>
      <c r="C4903" t="s">
        <v>45</v>
      </c>
      <c r="D4903">
        <v>4</v>
      </c>
      <c r="E4903">
        <v>112</v>
      </c>
      <c r="F4903" t="s">
        <v>12</v>
      </c>
      <c r="G4903" t="s">
        <v>66</v>
      </c>
      <c r="H4903">
        <v>2</v>
      </c>
    </row>
    <row r="4904" spans="1:8" x14ac:dyDescent="0.25">
      <c r="A4904">
        <f t="shared" si="76"/>
        <v>4903</v>
      </c>
      <c r="B4904" s="5">
        <v>45282</v>
      </c>
      <c r="C4904" t="s">
        <v>39</v>
      </c>
      <c r="D4904">
        <v>2</v>
      </c>
      <c r="E4904">
        <v>110</v>
      </c>
      <c r="F4904" t="s">
        <v>19</v>
      </c>
      <c r="G4904" t="s">
        <v>41</v>
      </c>
      <c r="H4904">
        <v>2</v>
      </c>
    </row>
    <row r="4905" spans="1:8" x14ac:dyDescent="0.25">
      <c r="A4905">
        <f t="shared" si="76"/>
        <v>4904</v>
      </c>
      <c r="B4905" s="5">
        <v>45282</v>
      </c>
      <c r="C4905" t="s">
        <v>45</v>
      </c>
      <c r="D4905">
        <v>2</v>
      </c>
      <c r="F4905" t="s">
        <v>12</v>
      </c>
      <c r="G4905" t="s">
        <v>49</v>
      </c>
      <c r="H4905">
        <v>4</v>
      </c>
    </row>
    <row r="4906" spans="1:8" x14ac:dyDescent="0.25">
      <c r="A4906">
        <f t="shared" si="76"/>
        <v>4905</v>
      </c>
      <c r="B4906" s="5">
        <v>45282</v>
      </c>
      <c r="C4906" t="s">
        <v>45</v>
      </c>
      <c r="D4906">
        <v>4</v>
      </c>
      <c r="E4906">
        <v>77</v>
      </c>
      <c r="F4906" t="s">
        <v>12</v>
      </c>
      <c r="G4906" t="s">
        <v>41</v>
      </c>
      <c r="H4906">
        <v>2</v>
      </c>
    </row>
    <row r="4907" spans="1:8" x14ac:dyDescent="0.25">
      <c r="A4907">
        <f t="shared" si="76"/>
        <v>4906</v>
      </c>
      <c r="B4907" s="5">
        <v>45282</v>
      </c>
      <c r="C4907" t="s">
        <v>45</v>
      </c>
      <c r="D4907">
        <v>5</v>
      </c>
      <c r="E4907">
        <v>201</v>
      </c>
      <c r="F4907" t="s">
        <v>19</v>
      </c>
      <c r="G4907" t="s">
        <v>66</v>
      </c>
      <c r="H4907">
        <v>2</v>
      </c>
    </row>
    <row r="4908" spans="1:8" x14ac:dyDescent="0.25">
      <c r="A4908">
        <f t="shared" si="76"/>
        <v>4907</v>
      </c>
      <c r="B4908" s="5">
        <v>45282</v>
      </c>
      <c r="C4908" t="s">
        <v>45</v>
      </c>
      <c r="D4908">
        <v>4</v>
      </c>
      <c r="E4908">
        <v>119</v>
      </c>
      <c r="F4908" t="s">
        <v>19</v>
      </c>
      <c r="G4908" t="s">
        <v>30</v>
      </c>
      <c r="H4908">
        <v>2</v>
      </c>
    </row>
    <row r="4909" spans="1:8" x14ac:dyDescent="0.25">
      <c r="A4909">
        <f t="shared" si="76"/>
        <v>4908</v>
      </c>
      <c r="B4909" s="5">
        <v>45282</v>
      </c>
      <c r="C4909" t="s">
        <v>45</v>
      </c>
      <c r="D4909">
        <v>3</v>
      </c>
      <c r="E4909">
        <v>193</v>
      </c>
      <c r="F4909" t="s">
        <v>19</v>
      </c>
      <c r="G4909" t="s">
        <v>58</v>
      </c>
      <c r="H4909">
        <v>4</v>
      </c>
    </row>
    <row r="4910" spans="1:8" x14ac:dyDescent="0.25">
      <c r="A4910">
        <f t="shared" si="76"/>
        <v>4909</v>
      </c>
      <c r="B4910" s="5">
        <v>45282</v>
      </c>
      <c r="C4910" t="s">
        <v>45</v>
      </c>
      <c r="D4910">
        <v>3</v>
      </c>
      <c r="E4910">
        <v>205</v>
      </c>
      <c r="F4910" t="s">
        <v>12</v>
      </c>
      <c r="G4910" t="s">
        <v>49</v>
      </c>
      <c r="H4910">
        <v>4</v>
      </c>
    </row>
    <row r="4911" spans="1:8" x14ac:dyDescent="0.25">
      <c r="A4911">
        <f t="shared" si="76"/>
        <v>4910</v>
      </c>
      <c r="B4911" s="5">
        <v>45282</v>
      </c>
      <c r="C4911" t="s">
        <v>45</v>
      </c>
      <c r="D4911">
        <v>10</v>
      </c>
      <c r="E4911">
        <v>62</v>
      </c>
      <c r="F4911" t="s">
        <v>19</v>
      </c>
      <c r="G4911" t="s">
        <v>58</v>
      </c>
      <c r="H4911">
        <v>2</v>
      </c>
    </row>
    <row r="4912" spans="1:8" x14ac:dyDescent="0.25">
      <c r="A4912">
        <f t="shared" si="76"/>
        <v>4911</v>
      </c>
      <c r="B4912" s="5">
        <v>45282</v>
      </c>
      <c r="C4912" t="s">
        <v>45</v>
      </c>
      <c r="D4912">
        <v>7</v>
      </c>
      <c r="E4912">
        <v>199</v>
      </c>
      <c r="F4912" t="s">
        <v>19</v>
      </c>
      <c r="G4912" t="s">
        <v>30</v>
      </c>
      <c r="H4912">
        <v>4</v>
      </c>
    </row>
    <row r="4913" spans="1:8" x14ac:dyDescent="0.25">
      <c r="A4913">
        <f t="shared" si="76"/>
        <v>4912</v>
      </c>
      <c r="B4913" s="5">
        <v>45282</v>
      </c>
      <c r="C4913" t="s">
        <v>45</v>
      </c>
      <c r="D4913">
        <v>7</v>
      </c>
      <c r="E4913">
        <v>199</v>
      </c>
      <c r="F4913" t="s">
        <v>19</v>
      </c>
      <c r="G4913" t="s">
        <v>30</v>
      </c>
      <c r="H4913">
        <v>4</v>
      </c>
    </row>
    <row r="4914" spans="1:8" x14ac:dyDescent="0.25">
      <c r="A4914">
        <f t="shared" si="76"/>
        <v>4913</v>
      </c>
      <c r="B4914" s="5">
        <v>45283</v>
      </c>
      <c r="C4914" t="s">
        <v>45</v>
      </c>
      <c r="D4914">
        <v>1</v>
      </c>
      <c r="E4914">
        <v>120</v>
      </c>
      <c r="F4914" t="s">
        <v>12</v>
      </c>
      <c r="G4914" t="s">
        <v>61</v>
      </c>
      <c r="H4914">
        <v>3</v>
      </c>
    </row>
    <row r="4915" spans="1:8" x14ac:dyDescent="0.25">
      <c r="A4915">
        <f t="shared" si="76"/>
        <v>4914</v>
      </c>
      <c r="B4915" s="5">
        <v>45283</v>
      </c>
      <c r="C4915" t="s">
        <v>45</v>
      </c>
      <c r="D4915">
        <v>7</v>
      </c>
      <c r="E4915">
        <v>51</v>
      </c>
      <c r="F4915" t="s">
        <v>12</v>
      </c>
      <c r="G4915" t="s">
        <v>66</v>
      </c>
      <c r="H4915">
        <v>1</v>
      </c>
    </row>
    <row r="4916" spans="1:8" x14ac:dyDescent="0.25">
      <c r="A4916">
        <f t="shared" si="76"/>
        <v>4915</v>
      </c>
      <c r="B4916" s="5">
        <v>45283</v>
      </c>
      <c r="C4916" t="s">
        <v>45</v>
      </c>
      <c r="D4916">
        <v>5</v>
      </c>
      <c r="E4916">
        <v>189</v>
      </c>
      <c r="F4916" t="s">
        <v>12</v>
      </c>
      <c r="G4916" t="s">
        <v>49</v>
      </c>
      <c r="H4916">
        <v>3</v>
      </c>
    </row>
    <row r="4917" spans="1:8" x14ac:dyDescent="0.25">
      <c r="A4917">
        <f t="shared" si="76"/>
        <v>4916</v>
      </c>
      <c r="B4917" s="5">
        <v>45283</v>
      </c>
      <c r="C4917" t="s">
        <v>39</v>
      </c>
      <c r="D4917">
        <v>10</v>
      </c>
      <c r="E4917">
        <v>107</v>
      </c>
      <c r="F4917" t="s">
        <v>12</v>
      </c>
      <c r="G4917" t="s">
        <v>41</v>
      </c>
      <c r="H4917">
        <v>4</v>
      </c>
    </row>
    <row r="4918" spans="1:8" x14ac:dyDescent="0.25">
      <c r="A4918">
        <f t="shared" si="76"/>
        <v>4917</v>
      </c>
      <c r="B4918" s="5">
        <v>45283</v>
      </c>
      <c r="C4918" t="s">
        <v>45</v>
      </c>
      <c r="D4918">
        <v>10</v>
      </c>
      <c r="E4918">
        <v>131</v>
      </c>
      <c r="F4918" t="s">
        <v>19</v>
      </c>
      <c r="G4918" t="s">
        <v>66</v>
      </c>
      <c r="H4918">
        <v>2</v>
      </c>
    </row>
    <row r="4919" spans="1:8" x14ac:dyDescent="0.25">
      <c r="A4919">
        <f t="shared" si="76"/>
        <v>4918</v>
      </c>
      <c r="B4919" s="5">
        <v>45283</v>
      </c>
      <c r="C4919" t="s">
        <v>45</v>
      </c>
      <c r="D4919">
        <v>6</v>
      </c>
      <c r="E4919">
        <v>142</v>
      </c>
      <c r="F4919" t="s">
        <v>12</v>
      </c>
      <c r="G4919" t="s">
        <v>30</v>
      </c>
      <c r="H4919">
        <v>1</v>
      </c>
    </row>
    <row r="4920" spans="1:8" x14ac:dyDescent="0.25">
      <c r="A4920">
        <f t="shared" si="76"/>
        <v>4919</v>
      </c>
      <c r="B4920" s="5">
        <v>45283</v>
      </c>
      <c r="C4920" t="s">
        <v>45</v>
      </c>
      <c r="D4920">
        <v>3</v>
      </c>
      <c r="E4920">
        <v>147</v>
      </c>
      <c r="F4920" t="s">
        <v>19</v>
      </c>
      <c r="G4920" t="s">
        <v>41</v>
      </c>
      <c r="H4920">
        <v>3</v>
      </c>
    </row>
    <row r="4921" spans="1:8" x14ac:dyDescent="0.25">
      <c r="A4921">
        <f t="shared" si="76"/>
        <v>4920</v>
      </c>
      <c r="B4921" s="5">
        <v>45283</v>
      </c>
      <c r="C4921" t="s">
        <v>45</v>
      </c>
      <c r="D4921">
        <v>1</v>
      </c>
      <c r="E4921">
        <v>128</v>
      </c>
      <c r="F4921" t="s">
        <v>19</v>
      </c>
      <c r="G4921" t="s">
        <v>41</v>
      </c>
      <c r="H4921">
        <v>1</v>
      </c>
    </row>
    <row r="4922" spans="1:8" x14ac:dyDescent="0.25">
      <c r="A4922">
        <f t="shared" si="76"/>
        <v>4921</v>
      </c>
      <c r="B4922" s="5">
        <v>45283</v>
      </c>
      <c r="C4922" t="s">
        <v>39</v>
      </c>
      <c r="D4922">
        <v>9</v>
      </c>
      <c r="E4922">
        <v>208</v>
      </c>
      <c r="F4922" t="s">
        <v>12</v>
      </c>
      <c r="G4922" t="s">
        <v>58</v>
      </c>
      <c r="H4922">
        <v>1</v>
      </c>
    </row>
    <row r="4923" spans="1:8" x14ac:dyDescent="0.25">
      <c r="A4923">
        <f t="shared" si="76"/>
        <v>4922</v>
      </c>
      <c r="B4923" s="5">
        <v>45283</v>
      </c>
      <c r="C4923" t="s">
        <v>45</v>
      </c>
      <c r="D4923">
        <v>1</v>
      </c>
      <c r="E4923">
        <v>188</v>
      </c>
      <c r="F4923" t="s">
        <v>12</v>
      </c>
      <c r="G4923" t="s">
        <v>30</v>
      </c>
      <c r="H4923">
        <v>2</v>
      </c>
    </row>
    <row r="4924" spans="1:8" x14ac:dyDescent="0.25">
      <c r="A4924">
        <f t="shared" si="76"/>
        <v>4923</v>
      </c>
      <c r="B4924" s="5">
        <v>45283</v>
      </c>
      <c r="C4924" t="s">
        <v>39</v>
      </c>
      <c r="D4924">
        <v>3</v>
      </c>
      <c r="E4924">
        <v>61</v>
      </c>
      <c r="F4924" t="s">
        <v>19</v>
      </c>
      <c r="G4924" t="s">
        <v>30</v>
      </c>
      <c r="H4924">
        <v>4</v>
      </c>
    </row>
    <row r="4925" spans="1:8" x14ac:dyDescent="0.25">
      <c r="A4925">
        <f t="shared" si="76"/>
        <v>4924</v>
      </c>
      <c r="B4925" s="5">
        <v>45283</v>
      </c>
      <c r="C4925" t="s">
        <v>45</v>
      </c>
      <c r="D4925">
        <v>1</v>
      </c>
      <c r="E4925">
        <v>120</v>
      </c>
      <c r="F4925" t="s">
        <v>12</v>
      </c>
      <c r="G4925" t="s">
        <v>61</v>
      </c>
      <c r="H4925">
        <v>3</v>
      </c>
    </row>
    <row r="4926" spans="1:8" x14ac:dyDescent="0.25">
      <c r="A4926">
        <f t="shared" si="76"/>
        <v>4925</v>
      </c>
      <c r="B4926" s="5">
        <v>45284</v>
      </c>
      <c r="C4926" t="s">
        <v>39</v>
      </c>
      <c r="D4926">
        <v>5</v>
      </c>
      <c r="E4926">
        <v>66</v>
      </c>
      <c r="F4926" t="s">
        <v>19</v>
      </c>
      <c r="G4926" t="s">
        <v>30</v>
      </c>
      <c r="H4926">
        <v>3</v>
      </c>
    </row>
    <row r="4927" spans="1:8" x14ac:dyDescent="0.25">
      <c r="A4927">
        <f t="shared" si="76"/>
        <v>4926</v>
      </c>
      <c r="B4927" s="5">
        <v>45284</v>
      </c>
      <c r="C4927" t="s">
        <v>45</v>
      </c>
      <c r="D4927">
        <v>5</v>
      </c>
      <c r="E4927">
        <v>112</v>
      </c>
      <c r="F4927" t="s">
        <v>12</v>
      </c>
      <c r="G4927" t="s">
        <v>61</v>
      </c>
      <c r="H4927">
        <v>3</v>
      </c>
    </row>
    <row r="4928" spans="1:8" x14ac:dyDescent="0.25">
      <c r="A4928">
        <f t="shared" si="76"/>
        <v>4927</v>
      </c>
      <c r="B4928" s="5">
        <v>45284</v>
      </c>
      <c r="C4928" t="s">
        <v>39</v>
      </c>
      <c r="D4928">
        <v>1</v>
      </c>
      <c r="E4928">
        <v>113</v>
      </c>
      <c r="F4928" t="s">
        <v>19</v>
      </c>
      <c r="G4928" t="s">
        <v>30</v>
      </c>
      <c r="H4928">
        <v>1</v>
      </c>
    </row>
    <row r="4929" spans="1:8" x14ac:dyDescent="0.25">
      <c r="A4929">
        <f t="shared" si="76"/>
        <v>4928</v>
      </c>
      <c r="B4929" s="5">
        <v>45284</v>
      </c>
      <c r="C4929" t="s">
        <v>45</v>
      </c>
      <c r="D4929">
        <v>4</v>
      </c>
      <c r="E4929">
        <v>147</v>
      </c>
      <c r="F4929" t="s">
        <v>12</v>
      </c>
      <c r="G4929" t="s">
        <v>30</v>
      </c>
      <c r="H4929">
        <v>3</v>
      </c>
    </row>
    <row r="4930" spans="1:8" x14ac:dyDescent="0.25">
      <c r="A4930">
        <f t="shared" ref="A4930:A4993" si="77">ROW()-1</f>
        <v>4929</v>
      </c>
      <c r="B4930" s="5">
        <v>45284</v>
      </c>
      <c r="C4930" t="s">
        <v>45</v>
      </c>
      <c r="D4930">
        <v>7</v>
      </c>
      <c r="E4930">
        <v>105</v>
      </c>
      <c r="F4930" t="s">
        <v>12</v>
      </c>
      <c r="G4930" t="s">
        <v>41</v>
      </c>
      <c r="H4930">
        <v>5</v>
      </c>
    </row>
    <row r="4931" spans="1:8" x14ac:dyDescent="0.25">
      <c r="A4931">
        <f t="shared" si="77"/>
        <v>4930</v>
      </c>
      <c r="B4931" s="5">
        <v>45284</v>
      </c>
      <c r="C4931" t="s">
        <v>39</v>
      </c>
      <c r="D4931">
        <v>2</v>
      </c>
      <c r="E4931">
        <v>141</v>
      </c>
      <c r="F4931" t="s">
        <v>12</v>
      </c>
      <c r="G4931" t="s">
        <v>61</v>
      </c>
      <c r="H4931">
        <v>2</v>
      </c>
    </row>
    <row r="4932" spans="1:8" x14ac:dyDescent="0.25">
      <c r="A4932">
        <f t="shared" si="77"/>
        <v>4931</v>
      </c>
      <c r="B4932" s="5">
        <v>45284</v>
      </c>
      <c r="C4932" t="s">
        <v>45</v>
      </c>
      <c r="D4932">
        <v>7</v>
      </c>
      <c r="E4932">
        <v>33</v>
      </c>
      <c r="F4932" t="s">
        <v>12</v>
      </c>
      <c r="G4932" t="s">
        <v>49</v>
      </c>
      <c r="H4932">
        <v>3</v>
      </c>
    </row>
    <row r="4933" spans="1:8" x14ac:dyDescent="0.25">
      <c r="A4933">
        <f t="shared" si="77"/>
        <v>4932</v>
      </c>
      <c r="B4933" s="5">
        <v>45284</v>
      </c>
      <c r="C4933" t="s">
        <v>45</v>
      </c>
      <c r="D4933">
        <v>5</v>
      </c>
      <c r="E4933">
        <v>159</v>
      </c>
      <c r="F4933" t="s">
        <v>19</v>
      </c>
      <c r="G4933" t="s">
        <v>58</v>
      </c>
      <c r="H4933">
        <v>1</v>
      </c>
    </row>
    <row r="4934" spans="1:8" x14ac:dyDescent="0.25">
      <c r="A4934">
        <f t="shared" si="77"/>
        <v>4933</v>
      </c>
      <c r="B4934" s="5">
        <v>45284</v>
      </c>
      <c r="C4934" t="s">
        <v>39</v>
      </c>
      <c r="D4934">
        <v>6</v>
      </c>
      <c r="E4934">
        <v>143</v>
      </c>
      <c r="F4934" t="s">
        <v>19</v>
      </c>
      <c r="G4934" t="s">
        <v>41</v>
      </c>
      <c r="H4934">
        <v>3</v>
      </c>
    </row>
    <row r="4935" spans="1:8" x14ac:dyDescent="0.25">
      <c r="A4935">
        <f t="shared" si="77"/>
        <v>4934</v>
      </c>
      <c r="B4935" s="5">
        <v>45284</v>
      </c>
      <c r="C4935" t="s">
        <v>39</v>
      </c>
      <c r="D4935">
        <v>9</v>
      </c>
      <c r="E4935">
        <v>128</v>
      </c>
      <c r="F4935" t="s">
        <v>12</v>
      </c>
      <c r="G4935" t="s">
        <v>61</v>
      </c>
      <c r="H4935">
        <v>2</v>
      </c>
    </row>
    <row r="4936" spans="1:8" x14ac:dyDescent="0.25">
      <c r="A4936">
        <f t="shared" si="77"/>
        <v>4935</v>
      </c>
      <c r="B4936" s="5">
        <v>45284</v>
      </c>
      <c r="C4936" t="s">
        <v>45</v>
      </c>
      <c r="D4936">
        <v>2</v>
      </c>
      <c r="E4936">
        <v>149</v>
      </c>
      <c r="F4936" t="s">
        <v>12</v>
      </c>
      <c r="G4936" t="s">
        <v>61</v>
      </c>
      <c r="H4936">
        <v>4</v>
      </c>
    </row>
    <row r="4937" spans="1:8" x14ac:dyDescent="0.25">
      <c r="A4937">
        <f t="shared" si="77"/>
        <v>4936</v>
      </c>
      <c r="B4937" s="5">
        <v>45284</v>
      </c>
      <c r="C4937" t="s">
        <v>39</v>
      </c>
      <c r="D4937">
        <v>1</v>
      </c>
      <c r="E4937">
        <v>86</v>
      </c>
      <c r="F4937" t="s">
        <v>12</v>
      </c>
      <c r="G4937" t="s">
        <v>30</v>
      </c>
      <c r="H4937">
        <v>1</v>
      </c>
    </row>
    <row r="4938" spans="1:8" x14ac:dyDescent="0.25">
      <c r="A4938">
        <f t="shared" si="77"/>
        <v>4937</v>
      </c>
      <c r="B4938" s="5">
        <v>45284</v>
      </c>
      <c r="C4938" t="s">
        <v>45</v>
      </c>
      <c r="D4938">
        <v>2</v>
      </c>
      <c r="E4938">
        <v>149</v>
      </c>
      <c r="F4938" t="s">
        <v>12</v>
      </c>
      <c r="G4938" t="s">
        <v>61</v>
      </c>
      <c r="H4938">
        <v>4</v>
      </c>
    </row>
    <row r="4939" spans="1:8" x14ac:dyDescent="0.25">
      <c r="A4939">
        <f t="shared" si="77"/>
        <v>4938</v>
      </c>
      <c r="B4939" s="5">
        <v>45284</v>
      </c>
      <c r="C4939" t="s">
        <v>39</v>
      </c>
      <c r="D4939">
        <v>2</v>
      </c>
      <c r="E4939">
        <v>141</v>
      </c>
      <c r="F4939" t="s">
        <v>12</v>
      </c>
      <c r="G4939" t="s">
        <v>61</v>
      </c>
      <c r="H4939">
        <v>2</v>
      </c>
    </row>
    <row r="4940" spans="1:8" x14ac:dyDescent="0.25">
      <c r="A4940">
        <f t="shared" si="77"/>
        <v>4939</v>
      </c>
      <c r="B4940" s="5">
        <v>45284</v>
      </c>
      <c r="C4940" t="s">
        <v>45</v>
      </c>
      <c r="D4940">
        <v>5</v>
      </c>
      <c r="E4940">
        <v>159</v>
      </c>
      <c r="F4940" t="s">
        <v>19</v>
      </c>
      <c r="G4940" t="s">
        <v>58</v>
      </c>
      <c r="H4940">
        <v>1</v>
      </c>
    </row>
    <row r="4941" spans="1:8" x14ac:dyDescent="0.25">
      <c r="A4941">
        <f t="shared" si="77"/>
        <v>4940</v>
      </c>
      <c r="B4941" s="5">
        <v>45285</v>
      </c>
      <c r="C4941" t="s">
        <v>45</v>
      </c>
      <c r="D4941">
        <v>5</v>
      </c>
      <c r="E4941">
        <v>106</v>
      </c>
      <c r="F4941" t="s">
        <v>12</v>
      </c>
      <c r="G4941" t="s">
        <v>41</v>
      </c>
      <c r="H4941">
        <v>1</v>
      </c>
    </row>
    <row r="4942" spans="1:8" x14ac:dyDescent="0.25">
      <c r="A4942">
        <f t="shared" si="77"/>
        <v>4941</v>
      </c>
      <c r="B4942" s="5">
        <v>45285</v>
      </c>
      <c r="C4942" t="s">
        <v>39</v>
      </c>
      <c r="D4942">
        <v>7</v>
      </c>
      <c r="E4942">
        <v>46</v>
      </c>
      <c r="F4942" t="s">
        <v>19</v>
      </c>
      <c r="G4942" t="s">
        <v>58</v>
      </c>
      <c r="H4942">
        <v>1</v>
      </c>
    </row>
    <row r="4943" spans="1:8" x14ac:dyDescent="0.25">
      <c r="A4943">
        <f t="shared" si="77"/>
        <v>4942</v>
      </c>
      <c r="B4943" s="5">
        <v>45285</v>
      </c>
      <c r="C4943" t="s">
        <v>45</v>
      </c>
      <c r="D4943">
        <v>10</v>
      </c>
      <c r="E4943">
        <v>47</v>
      </c>
      <c r="F4943" t="s">
        <v>12</v>
      </c>
      <c r="G4943" t="s">
        <v>49</v>
      </c>
      <c r="H4943">
        <v>3</v>
      </c>
    </row>
    <row r="4944" spans="1:8" x14ac:dyDescent="0.25">
      <c r="A4944">
        <f t="shared" si="77"/>
        <v>4943</v>
      </c>
      <c r="B4944" s="5">
        <v>45285</v>
      </c>
      <c r="C4944" t="s">
        <v>39</v>
      </c>
      <c r="D4944">
        <v>10</v>
      </c>
      <c r="E4944">
        <v>36</v>
      </c>
      <c r="F4944" t="s">
        <v>12</v>
      </c>
      <c r="G4944" t="s">
        <v>61</v>
      </c>
      <c r="H4944">
        <v>2</v>
      </c>
    </row>
    <row r="4945" spans="1:8" x14ac:dyDescent="0.25">
      <c r="A4945">
        <f t="shared" si="77"/>
        <v>4944</v>
      </c>
      <c r="B4945" s="5">
        <v>45285</v>
      </c>
      <c r="C4945" t="s">
        <v>45</v>
      </c>
      <c r="D4945">
        <v>3</v>
      </c>
      <c r="E4945">
        <v>130</v>
      </c>
      <c r="F4945" t="s">
        <v>19</v>
      </c>
      <c r="G4945" t="s">
        <v>66</v>
      </c>
      <c r="H4945">
        <v>1</v>
      </c>
    </row>
    <row r="4946" spans="1:8" x14ac:dyDescent="0.25">
      <c r="A4946">
        <f t="shared" si="77"/>
        <v>4945</v>
      </c>
      <c r="B4946" s="5">
        <v>45285</v>
      </c>
      <c r="C4946" t="s">
        <v>39</v>
      </c>
      <c r="D4946">
        <v>1</v>
      </c>
      <c r="E4946">
        <v>38</v>
      </c>
      <c r="F4946" t="s">
        <v>19</v>
      </c>
      <c r="G4946" t="s">
        <v>49</v>
      </c>
      <c r="H4946">
        <v>5</v>
      </c>
    </row>
    <row r="4947" spans="1:8" x14ac:dyDescent="0.25">
      <c r="A4947">
        <f t="shared" si="77"/>
        <v>4946</v>
      </c>
      <c r="B4947" s="5">
        <v>45285</v>
      </c>
      <c r="C4947" t="s">
        <v>39</v>
      </c>
      <c r="D4947">
        <v>5</v>
      </c>
      <c r="E4947">
        <v>175</v>
      </c>
      <c r="F4947" t="s">
        <v>12</v>
      </c>
      <c r="G4947" t="s">
        <v>66</v>
      </c>
      <c r="H4947">
        <v>4</v>
      </c>
    </row>
    <row r="4948" spans="1:8" x14ac:dyDescent="0.25">
      <c r="A4948">
        <f t="shared" si="77"/>
        <v>4947</v>
      </c>
      <c r="B4948" s="5">
        <v>45285</v>
      </c>
      <c r="C4948" t="s">
        <v>45</v>
      </c>
      <c r="D4948">
        <v>7</v>
      </c>
      <c r="E4948">
        <v>97</v>
      </c>
      <c r="F4948" t="s">
        <v>12</v>
      </c>
      <c r="G4948" t="s">
        <v>66</v>
      </c>
      <c r="H4948">
        <v>4</v>
      </c>
    </row>
    <row r="4949" spans="1:8" x14ac:dyDescent="0.25">
      <c r="A4949">
        <f t="shared" si="77"/>
        <v>4948</v>
      </c>
      <c r="B4949" s="5">
        <v>45285</v>
      </c>
      <c r="C4949" t="s">
        <v>45</v>
      </c>
      <c r="D4949">
        <v>1</v>
      </c>
      <c r="E4949">
        <v>40</v>
      </c>
      <c r="F4949" t="s">
        <v>19</v>
      </c>
      <c r="G4949" t="s">
        <v>61</v>
      </c>
      <c r="H4949">
        <v>3</v>
      </c>
    </row>
    <row r="4950" spans="1:8" x14ac:dyDescent="0.25">
      <c r="A4950">
        <f t="shared" si="77"/>
        <v>4949</v>
      </c>
      <c r="B4950" s="5">
        <v>45285</v>
      </c>
      <c r="C4950" t="s">
        <v>45</v>
      </c>
      <c r="D4950">
        <v>4</v>
      </c>
      <c r="E4950">
        <v>182</v>
      </c>
      <c r="F4950" t="s">
        <v>19</v>
      </c>
      <c r="G4950" t="s">
        <v>30</v>
      </c>
      <c r="H4950">
        <v>2</v>
      </c>
    </row>
    <row r="4951" spans="1:8" x14ac:dyDescent="0.25">
      <c r="A4951">
        <f t="shared" si="77"/>
        <v>4950</v>
      </c>
      <c r="B4951" s="5">
        <v>45285</v>
      </c>
      <c r="C4951" t="s">
        <v>45</v>
      </c>
      <c r="D4951">
        <v>6</v>
      </c>
      <c r="E4951">
        <v>185</v>
      </c>
      <c r="F4951" t="s">
        <v>19</v>
      </c>
      <c r="G4951" t="s">
        <v>49</v>
      </c>
      <c r="H4951">
        <v>5</v>
      </c>
    </row>
    <row r="4952" spans="1:8" x14ac:dyDescent="0.25">
      <c r="A4952">
        <f t="shared" si="77"/>
        <v>4951</v>
      </c>
      <c r="B4952" s="5">
        <v>45285</v>
      </c>
      <c r="C4952" t="s">
        <v>45</v>
      </c>
      <c r="D4952">
        <v>4</v>
      </c>
      <c r="E4952">
        <v>201</v>
      </c>
      <c r="F4952" t="s">
        <v>12</v>
      </c>
      <c r="G4952" t="s">
        <v>30</v>
      </c>
      <c r="H4952">
        <v>4</v>
      </c>
    </row>
    <row r="4953" spans="1:8" x14ac:dyDescent="0.25">
      <c r="A4953">
        <f t="shared" si="77"/>
        <v>4952</v>
      </c>
      <c r="B4953" s="5">
        <v>45285</v>
      </c>
      <c r="C4953" t="s">
        <v>39</v>
      </c>
      <c r="D4953">
        <v>4</v>
      </c>
      <c r="E4953">
        <v>154</v>
      </c>
      <c r="F4953" t="s">
        <v>19</v>
      </c>
      <c r="G4953" t="s">
        <v>58</v>
      </c>
      <c r="H4953">
        <v>3</v>
      </c>
    </row>
    <row r="4954" spans="1:8" x14ac:dyDescent="0.25">
      <c r="A4954">
        <f t="shared" si="77"/>
        <v>4953</v>
      </c>
      <c r="B4954" s="5">
        <v>45285</v>
      </c>
      <c r="C4954" t="s">
        <v>45</v>
      </c>
      <c r="D4954">
        <v>8</v>
      </c>
      <c r="E4954">
        <v>102</v>
      </c>
      <c r="F4954" t="s">
        <v>19</v>
      </c>
      <c r="G4954" t="s">
        <v>41</v>
      </c>
      <c r="H4954">
        <v>5</v>
      </c>
    </row>
    <row r="4955" spans="1:8" x14ac:dyDescent="0.25">
      <c r="A4955">
        <f t="shared" si="77"/>
        <v>4954</v>
      </c>
      <c r="B4955" s="5">
        <v>45285</v>
      </c>
      <c r="C4955" t="s">
        <v>45</v>
      </c>
      <c r="D4955">
        <v>5</v>
      </c>
      <c r="E4955">
        <v>106</v>
      </c>
      <c r="F4955" t="s">
        <v>12</v>
      </c>
      <c r="G4955" t="s">
        <v>41</v>
      </c>
      <c r="H4955">
        <v>1</v>
      </c>
    </row>
    <row r="4956" spans="1:8" x14ac:dyDescent="0.25">
      <c r="A4956">
        <f t="shared" si="77"/>
        <v>4955</v>
      </c>
      <c r="B4956" s="5">
        <v>45286</v>
      </c>
      <c r="C4956" t="s">
        <v>45</v>
      </c>
      <c r="D4956">
        <v>1</v>
      </c>
      <c r="E4956">
        <v>65</v>
      </c>
      <c r="F4956" t="s">
        <v>19</v>
      </c>
      <c r="G4956" t="s">
        <v>41</v>
      </c>
      <c r="H4956">
        <v>4</v>
      </c>
    </row>
    <row r="4957" spans="1:8" x14ac:dyDescent="0.25">
      <c r="A4957">
        <f t="shared" si="77"/>
        <v>4956</v>
      </c>
      <c r="B4957" s="5">
        <v>45286</v>
      </c>
      <c r="C4957" t="s">
        <v>45</v>
      </c>
      <c r="D4957">
        <v>10</v>
      </c>
      <c r="E4957">
        <v>48</v>
      </c>
      <c r="F4957" t="s">
        <v>12</v>
      </c>
      <c r="G4957" t="s">
        <v>41</v>
      </c>
      <c r="H4957">
        <v>5</v>
      </c>
    </row>
    <row r="4958" spans="1:8" x14ac:dyDescent="0.25">
      <c r="A4958">
        <f t="shared" si="77"/>
        <v>4957</v>
      </c>
      <c r="B4958" s="5">
        <v>45286</v>
      </c>
      <c r="C4958" t="s">
        <v>45</v>
      </c>
      <c r="D4958">
        <v>6</v>
      </c>
      <c r="E4958">
        <v>39</v>
      </c>
      <c r="F4958" t="s">
        <v>19</v>
      </c>
      <c r="G4958" t="s">
        <v>30</v>
      </c>
      <c r="H4958">
        <v>1</v>
      </c>
    </row>
    <row r="4959" spans="1:8" x14ac:dyDescent="0.25">
      <c r="A4959">
        <f t="shared" si="77"/>
        <v>4958</v>
      </c>
      <c r="B4959" s="5">
        <v>45286</v>
      </c>
      <c r="C4959" t="s">
        <v>39</v>
      </c>
      <c r="D4959">
        <v>9</v>
      </c>
      <c r="E4959">
        <v>122</v>
      </c>
      <c r="F4959" t="s">
        <v>19</v>
      </c>
      <c r="G4959" t="s">
        <v>49</v>
      </c>
      <c r="H4959">
        <v>1</v>
      </c>
    </row>
    <row r="4960" spans="1:8" x14ac:dyDescent="0.25">
      <c r="A4960">
        <f t="shared" si="77"/>
        <v>4959</v>
      </c>
      <c r="B4960" s="5">
        <v>45286</v>
      </c>
      <c r="C4960" t="s">
        <v>45</v>
      </c>
      <c r="D4960">
        <v>5</v>
      </c>
      <c r="E4960">
        <v>150</v>
      </c>
      <c r="F4960" t="s">
        <v>19</v>
      </c>
      <c r="G4960" t="s">
        <v>41</v>
      </c>
      <c r="H4960">
        <v>2</v>
      </c>
    </row>
    <row r="4961" spans="1:8" x14ac:dyDescent="0.25">
      <c r="A4961">
        <f t="shared" si="77"/>
        <v>4960</v>
      </c>
      <c r="B4961" s="5">
        <v>45286</v>
      </c>
      <c r="C4961" t="s">
        <v>39</v>
      </c>
      <c r="D4961">
        <v>4</v>
      </c>
      <c r="E4961">
        <v>179</v>
      </c>
      <c r="F4961" t="s">
        <v>19</v>
      </c>
      <c r="G4961" t="s">
        <v>30</v>
      </c>
      <c r="H4961">
        <v>2</v>
      </c>
    </row>
    <row r="4962" spans="1:8" x14ac:dyDescent="0.25">
      <c r="A4962">
        <f t="shared" si="77"/>
        <v>4961</v>
      </c>
      <c r="B4962" s="5">
        <v>45286</v>
      </c>
      <c r="C4962" t="s">
        <v>45</v>
      </c>
      <c r="D4962">
        <v>2</v>
      </c>
      <c r="E4962">
        <v>112</v>
      </c>
      <c r="F4962" t="s">
        <v>19</v>
      </c>
      <c r="G4962" t="s">
        <v>66</v>
      </c>
      <c r="H4962">
        <v>3</v>
      </c>
    </row>
    <row r="4963" spans="1:8" x14ac:dyDescent="0.25">
      <c r="A4963">
        <f t="shared" si="77"/>
        <v>4962</v>
      </c>
      <c r="B4963" s="5">
        <v>45286</v>
      </c>
      <c r="C4963" t="s">
        <v>39</v>
      </c>
      <c r="D4963">
        <v>4</v>
      </c>
      <c r="E4963">
        <v>107</v>
      </c>
      <c r="F4963" t="s">
        <v>12</v>
      </c>
      <c r="G4963" t="s">
        <v>30</v>
      </c>
      <c r="H4963">
        <v>5</v>
      </c>
    </row>
    <row r="4964" spans="1:8" x14ac:dyDescent="0.25">
      <c r="A4964">
        <f t="shared" si="77"/>
        <v>4963</v>
      </c>
      <c r="B4964" s="5">
        <v>45286</v>
      </c>
      <c r="C4964" t="s">
        <v>45</v>
      </c>
      <c r="D4964">
        <v>5</v>
      </c>
      <c r="E4964">
        <v>44</v>
      </c>
      <c r="F4964" t="s">
        <v>19</v>
      </c>
      <c r="G4964" t="s">
        <v>41</v>
      </c>
      <c r="H4964">
        <v>1</v>
      </c>
    </row>
    <row r="4965" spans="1:8" x14ac:dyDescent="0.25">
      <c r="A4965">
        <f t="shared" si="77"/>
        <v>4964</v>
      </c>
      <c r="B4965" s="5">
        <v>45286</v>
      </c>
      <c r="C4965" t="s">
        <v>45</v>
      </c>
      <c r="D4965">
        <v>5</v>
      </c>
      <c r="E4965">
        <v>83</v>
      </c>
      <c r="F4965" t="s">
        <v>12</v>
      </c>
      <c r="G4965" t="s">
        <v>58</v>
      </c>
      <c r="H4965">
        <v>5</v>
      </c>
    </row>
    <row r="4966" spans="1:8" x14ac:dyDescent="0.25">
      <c r="A4966">
        <f t="shared" si="77"/>
        <v>4965</v>
      </c>
      <c r="B4966" s="5">
        <v>45286</v>
      </c>
      <c r="C4966" t="s">
        <v>39</v>
      </c>
      <c r="D4966">
        <v>6</v>
      </c>
      <c r="E4966">
        <v>65</v>
      </c>
      <c r="F4966" t="s">
        <v>12</v>
      </c>
      <c r="G4966" t="s">
        <v>41</v>
      </c>
      <c r="H4966">
        <v>2</v>
      </c>
    </row>
    <row r="4967" spans="1:8" x14ac:dyDescent="0.25">
      <c r="A4967">
        <f t="shared" si="77"/>
        <v>4966</v>
      </c>
      <c r="B4967" s="5">
        <v>45286</v>
      </c>
      <c r="C4967" t="s">
        <v>45</v>
      </c>
      <c r="D4967">
        <v>7</v>
      </c>
      <c r="E4967">
        <v>131</v>
      </c>
      <c r="F4967" t="s">
        <v>12</v>
      </c>
      <c r="G4967" t="s">
        <v>66</v>
      </c>
      <c r="H4967">
        <v>5</v>
      </c>
    </row>
    <row r="4968" spans="1:8" x14ac:dyDescent="0.25">
      <c r="A4968">
        <f t="shared" si="77"/>
        <v>4967</v>
      </c>
      <c r="B4968" s="5">
        <v>45286</v>
      </c>
      <c r="C4968" t="s">
        <v>45</v>
      </c>
      <c r="D4968">
        <v>5</v>
      </c>
      <c r="E4968">
        <v>115</v>
      </c>
      <c r="F4968" t="s">
        <v>12</v>
      </c>
      <c r="G4968" t="s">
        <v>41</v>
      </c>
      <c r="H4968">
        <v>4</v>
      </c>
    </row>
    <row r="4969" spans="1:8" x14ac:dyDescent="0.25">
      <c r="A4969">
        <f t="shared" si="77"/>
        <v>4968</v>
      </c>
      <c r="B4969" s="5">
        <v>45286</v>
      </c>
      <c r="C4969" t="s">
        <v>45</v>
      </c>
      <c r="D4969">
        <v>2</v>
      </c>
      <c r="E4969">
        <v>141</v>
      </c>
      <c r="F4969" t="s">
        <v>12</v>
      </c>
      <c r="G4969" t="s">
        <v>58</v>
      </c>
      <c r="H4969">
        <v>1</v>
      </c>
    </row>
    <row r="4970" spans="1:8" x14ac:dyDescent="0.25">
      <c r="A4970">
        <f t="shared" si="77"/>
        <v>4969</v>
      </c>
      <c r="B4970" s="5">
        <v>45286</v>
      </c>
      <c r="C4970" t="s">
        <v>45</v>
      </c>
      <c r="D4970">
        <v>2</v>
      </c>
      <c r="E4970">
        <v>98</v>
      </c>
      <c r="F4970" t="s">
        <v>19</v>
      </c>
      <c r="G4970" t="s">
        <v>66</v>
      </c>
      <c r="H4970">
        <v>4</v>
      </c>
    </row>
    <row r="4971" spans="1:8" x14ac:dyDescent="0.25">
      <c r="A4971">
        <f t="shared" si="77"/>
        <v>4970</v>
      </c>
      <c r="B4971" s="5">
        <v>45286</v>
      </c>
      <c r="C4971" t="s">
        <v>45</v>
      </c>
      <c r="D4971">
        <v>9</v>
      </c>
      <c r="E4971">
        <v>101</v>
      </c>
      <c r="F4971" t="s">
        <v>12</v>
      </c>
      <c r="G4971" t="s">
        <v>66</v>
      </c>
      <c r="H4971">
        <v>2</v>
      </c>
    </row>
    <row r="4972" spans="1:8" x14ac:dyDescent="0.25">
      <c r="A4972">
        <f t="shared" si="77"/>
        <v>4971</v>
      </c>
      <c r="B4972" s="5">
        <v>45286</v>
      </c>
      <c r="C4972" t="s">
        <v>45</v>
      </c>
      <c r="D4972">
        <v>2</v>
      </c>
      <c r="E4972">
        <v>141</v>
      </c>
      <c r="F4972" t="s">
        <v>12</v>
      </c>
      <c r="G4972" t="s">
        <v>30</v>
      </c>
      <c r="H4972">
        <v>1</v>
      </c>
    </row>
    <row r="4973" spans="1:8" x14ac:dyDescent="0.25">
      <c r="A4973">
        <f t="shared" si="77"/>
        <v>4972</v>
      </c>
      <c r="B4973" s="5">
        <v>45286</v>
      </c>
      <c r="C4973" t="s">
        <v>39</v>
      </c>
      <c r="D4973">
        <v>4</v>
      </c>
      <c r="E4973">
        <v>179</v>
      </c>
      <c r="F4973" t="s">
        <v>19</v>
      </c>
      <c r="G4973" t="s">
        <v>30</v>
      </c>
      <c r="H4973">
        <v>2</v>
      </c>
    </row>
    <row r="4974" spans="1:8" x14ac:dyDescent="0.25">
      <c r="A4974">
        <f t="shared" si="77"/>
        <v>4973</v>
      </c>
      <c r="B4974" s="5">
        <v>45286</v>
      </c>
      <c r="C4974" t="s">
        <v>30</v>
      </c>
      <c r="D4974">
        <v>6</v>
      </c>
      <c r="E4974">
        <v>39</v>
      </c>
      <c r="F4974" t="s">
        <v>19</v>
      </c>
      <c r="G4974" t="s">
        <v>30</v>
      </c>
      <c r="H4974">
        <v>1</v>
      </c>
    </row>
    <row r="4975" spans="1:8" x14ac:dyDescent="0.25">
      <c r="A4975">
        <f t="shared" si="77"/>
        <v>4974</v>
      </c>
      <c r="B4975" s="5">
        <v>45287</v>
      </c>
      <c r="C4975" t="s">
        <v>45</v>
      </c>
      <c r="D4975">
        <v>5</v>
      </c>
      <c r="E4975">
        <v>146</v>
      </c>
      <c r="F4975" t="s">
        <v>19</v>
      </c>
      <c r="G4975" t="s">
        <v>66</v>
      </c>
      <c r="H4975">
        <v>3</v>
      </c>
    </row>
    <row r="4976" spans="1:8" x14ac:dyDescent="0.25">
      <c r="A4976">
        <f t="shared" si="77"/>
        <v>4975</v>
      </c>
      <c r="B4976" s="5">
        <v>45287</v>
      </c>
      <c r="C4976" t="s">
        <v>45</v>
      </c>
      <c r="D4976">
        <v>9</v>
      </c>
      <c r="E4976">
        <v>181</v>
      </c>
      <c r="F4976" t="s">
        <v>12</v>
      </c>
      <c r="G4976" t="s">
        <v>30</v>
      </c>
      <c r="H4976">
        <v>4</v>
      </c>
    </row>
    <row r="4977" spans="1:8" x14ac:dyDescent="0.25">
      <c r="A4977">
        <f t="shared" si="77"/>
        <v>4976</v>
      </c>
      <c r="B4977" s="5">
        <v>45287</v>
      </c>
      <c r="C4977" t="s">
        <v>39</v>
      </c>
      <c r="D4977">
        <v>10</v>
      </c>
      <c r="E4977">
        <v>109</v>
      </c>
      <c r="F4977" t="s">
        <v>12</v>
      </c>
      <c r="G4977" t="s">
        <v>61</v>
      </c>
      <c r="H4977">
        <v>3</v>
      </c>
    </row>
    <row r="4978" spans="1:8" x14ac:dyDescent="0.25">
      <c r="A4978">
        <f t="shared" si="77"/>
        <v>4977</v>
      </c>
      <c r="B4978" s="5">
        <v>45287</v>
      </c>
      <c r="C4978" t="s">
        <v>39</v>
      </c>
      <c r="D4978">
        <v>10</v>
      </c>
      <c r="E4978">
        <v>102</v>
      </c>
      <c r="F4978" t="s">
        <v>19</v>
      </c>
      <c r="G4978" t="s">
        <v>30</v>
      </c>
      <c r="H4978">
        <v>2</v>
      </c>
    </row>
    <row r="4979" spans="1:8" x14ac:dyDescent="0.25">
      <c r="A4979">
        <f t="shared" si="77"/>
        <v>4978</v>
      </c>
      <c r="B4979" s="5">
        <v>45287</v>
      </c>
      <c r="C4979" t="s">
        <v>45</v>
      </c>
      <c r="D4979">
        <v>9</v>
      </c>
      <c r="E4979">
        <v>179</v>
      </c>
      <c r="F4979" t="s">
        <v>19</v>
      </c>
      <c r="G4979" t="s">
        <v>41</v>
      </c>
      <c r="H4979">
        <v>5</v>
      </c>
    </row>
    <row r="4980" spans="1:8" x14ac:dyDescent="0.25">
      <c r="A4980">
        <f t="shared" si="77"/>
        <v>4979</v>
      </c>
      <c r="B4980" s="5">
        <v>45287</v>
      </c>
      <c r="C4980" t="s">
        <v>45</v>
      </c>
      <c r="D4980">
        <v>4</v>
      </c>
      <c r="E4980">
        <v>48</v>
      </c>
      <c r="F4980" t="s">
        <v>19</v>
      </c>
      <c r="G4980" t="s">
        <v>58</v>
      </c>
      <c r="H4980">
        <v>4</v>
      </c>
    </row>
    <row r="4981" spans="1:8" x14ac:dyDescent="0.25">
      <c r="A4981">
        <f t="shared" si="77"/>
        <v>4980</v>
      </c>
      <c r="B4981" s="5">
        <v>45287</v>
      </c>
      <c r="C4981" t="s">
        <v>39</v>
      </c>
      <c r="D4981">
        <v>2</v>
      </c>
      <c r="E4981">
        <v>180</v>
      </c>
      <c r="F4981" t="s">
        <v>19</v>
      </c>
      <c r="G4981" t="s">
        <v>41</v>
      </c>
      <c r="H4981">
        <v>1</v>
      </c>
    </row>
    <row r="4982" spans="1:8" x14ac:dyDescent="0.25">
      <c r="A4982">
        <f t="shared" si="77"/>
        <v>4981</v>
      </c>
      <c r="B4982" s="5">
        <v>45287</v>
      </c>
      <c r="C4982" t="s">
        <v>45</v>
      </c>
      <c r="D4982">
        <v>8</v>
      </c>
      <c r="E4982">
        <v>61</v>
      </c>
      <c r="F4982" t="s">
        <v>12</v>
      </c>
      <c r="G4982" t="s">
        <v>30</v>
      </c>
      <c r="H4982">
        <v>2</v>
      </c>
    </row>
    <row r="4983" spans="1:8" x14ac:dyDescent="0.25">
      <c r="A4983">
        <f t="shared" si="77"/>
        <v>4982</v>
      </c>
      <c r="B4983" s="5">
        <v>45287</v>
      </c>
      <c r="C4983" t="s">
        <v>39</v>
      </c>
      <c r="D4983">
        <v>10</v>
      </c>
      <c r="E4983">
        <v>191</v>
      </c>
      <c r="F4983" t="s">
        <v>12</v>
      </c>
      <c r="G4983" t="s">
        <v>66</v>
      </c>
      <c r="H4983">
        <v>5</v>
      </c>
    </row>
    <row r="4984" spans="1:8" x14ac:dyDescent="0.25">
      <c r="A4984">
        <f t="shared" si="77"/>
        <v>4983</v>
      </c>
      <c r="B4984" s="5">
        <v>45287</v>
      </c>
      <c r="C4984" t="s">
        <v>45</v>
      </c>
      <c r="D4984">
        <v>7</v>
      </c>
      <c r="E4984">
        <v>130</v>
      </c>
      <c r="F4984" t="s">
        <v>19</v>
      </c>
      <c r="G4984" t="s">
        <v>58</v>
      </c>
      <c r="H4984">
        <v>3</v>
      </c>
    </row>
    <row r="4985" spans="1:8" x14ac:dyDescent="0.25">
      <c r="A4985">
        <f t="shared" si="77"/>
        <v>4984</v>
      </c>
      <c r="B4985" s="5">
        <v>45287</v>
      </c>
      <c r="C4985" t="s">
        <v>45</v>
      </c>
      <c r="D4985">
        <v>4</v>
      </c>
      <c r="E4985">
        <v>95</v>
      </c>
      <c r="F4985" t="s">
        <v>12</v>
      </c>
      <c r="G4985" t="s">
        <v>58</v>
      </c>
      <c r="H4985">
        <v>3</v>
      </c>
    </row>
    <row r="4986" spans="1:8" x14ac:dyDescent="0.25">
      <c r="A4986">
        <f t="shared" si="77"/>
        <v>4985</v>
      </c>
      <c r="B4986" s="5">
        <v>45287</v>
      </c>
      <c r="C4986" t="s">
        <v>39</v>
      </c>
      <c r="D4986">
        <v>1</v>
      </c>
      <c r="E4986">
        <v>111</v>
      </c>
      <c r="F4986" t="s">
        <v>12</v>
      </c>
      <c r="G4986" t="s">
        <v>58</v>
      </c>
      <c r="H4986">
        <v>2</v>
      </c>
    </row>
    <row r="4987" spans="1:8" x14ac:dyDescent="0.25">
      <c r="A4987">
        <f t="shared" si="77"/>
        <v>4986</v>
      </c>
      <c r="B4987" s="5">
        <v>45287</v>
      </c>
      <c r="C4987" t="s">
        <v>45</v>
      </c>
      <c r="D4987">
        <v>3</v>
      </c>
      <c r="E4987">
        <v>40</v>
      </c>
      <c r="F4987" t="s">
        <v>19</v>
      </c>
      <c r="G4987" t="s">
        <v>41</v>
      </c>
      <c r="H4987">
        <v>1</v>
      </c>
    </row>
    <row r="4988" spans="1:8" x14ac:dyDescent="0.25">
      <c r="A4988">
        <f t="shared" si="77"/>
        <v>4987</v>
      </c>
      <c r="B4988" s="5">
        <v>45287</v>
      </c>
      <c r="C4988" t="s">
        <v>45</v>
      </c>
      <c r="D4988">
        <v>5</v>
      </c>
      <c r="E4988">
        <v>85</v>
      </c>
      <c r="F4988" t="s">
        <v>12</v>
      </c>
      <c r="G4988" t="s">
        <v>66</v>
      </c>
      <c r="H4988">
        <v>2</v>
      </c>
    </row>
    <row r="4989" spans="1:8" x14ac:dyDescent="0.25">
      <c r="A4989">
        <f t="shared" si="77"/>
        <v>4988</v>
      </c>
      <c r="B4989" s="5">
        <v>45287</v>
      </c>
      <c r="C4989" t="s">
        <v>45</v>
      </c>
      <c r="D4989">
        <v>3</v>
      </c>
      <c r="E4989">
        <v>179</v>
      </c>
      <c r="F4989" t="s">
        <v>19</v>
      </c>
      <c r="G4989" t="s">
        <v>66</v>
      </c>
      <c r="H4989">
        <v>2</v>
      </c>
    </row>
    <row r="4990" spans="1:8" x14ac:dyDescent="0.25">
      <c r="A4990">
        <f t="shared" si="77"/>
        <v>4989</v>
      </c>
      <c r="B4990" s="5">
        <v>45287</v>
      </c>
      <c r="C4990" t="s">
        <v>45</v>
      </c>
      <c r="D4990">
        <v>7</v>
      </c>
      <c r="E4990">
        <v>66</v>
      </c>
      <c r="F4990" t="s">
        <v>12</v>
      </c>
      <c r="G4990" t="s">
        <v>58</v>
      </c>
      <c r="H4990">
        <v>5</v>
      </c>
    </row>
    <row r="4991" spans="1:8" x14ac:dyDescent="0.25">
      <c r="A4991">
        <f t="shared" si="77"/>
        <v>4990</v>
      </c>
      <c r="B4991" s="5">
        <v>45287</v>
      </c>
      <c r="C4991" t="s">
        <v>45</v>
      </c>
      <c r="D4991">
        <v>9</v>
      </c>
      <c r="E4991">
        <v>181</v>
      </c>
      <c r="F4991" t="s">
        <v>12</v>
      </c>
      <c r="G4991" t="s">
        <v>30</v>
      </c>
      <c r="H4991">
        <v>4</v>
      </c>
    </row>
    <row r="4992" spans="1:8" x14ac:dyDescent="0.25">
      <c r="A4992">
        <f t="shared" si="77"/>
        <v>4991</v>
      </c>
      <c r="B4992" s="5">
        <v>45287</v>
      </c>
      <c r="C4992" t="s">
        <v>45</v>
      </c>
      <c r="D4992">
        <v>3</v>
      </c>
      <c r="E4992">
        <v>179</v>
      </c>
      <c r="F4992" t="s">
        <v>19</v>
      </c>
      <c r="G4992" t="s">
        <v>66</v>
      </c>
      <c r="H4992">
        <v>2</v>
      </c>
    </row>
    <row r="4993" spans="1:8" x14ac:dyDescent="0.25">
      <c r="A4993">
        <f t="shared" si="77"/>
        <v>4992</v>
      </c>
      <c r="B4993" s="5">
        <v>45288</v>
      </c>
      <c r="C4993" t="s">
        <v>45</v>
      </c>
      <c r="D4993">
        <v>4</v>
      </c>
      <c r="E4993">
        <v>156</v>
      </c>
      <c r="F4993" t="s">
        <v>19</v>
      </c>
      <c r="G4993" t="s">
        <v>30</v>
      </c>
      <c r="H4993">
        <v>2</v>
      </c>
    </row>
    <row r="4994" spans="1:8" x14ac:dyDescent="0.25">
      <c r="A4994">
        <f t="shared" ref="A4994:A5057" si="78">ROW()-1</f>
        <v>4993</v>
      </c>
      <c r="B4994" s="5">
        <v>45288</v>
      </c>
      <c r="C4994" t="s">
        <v>45</v>
      </c>
      <c r="D4994">
        <v>10</v>
      </c>
      <c r="E4994">
        <v>168</v>
      </c>
      <c r="F4994" t="s">
        <v>12</v>
      </c>
      <c r="G4994" t="s">
        <v>49</v>
      </c>
      <c r="H4994">
        <v>5</v>
      </c>
    </row>
    <row r="4995" spans="1:8" x14ac:dyDescent="0.25">
      <c r="A4995">
        <f t="shared" si="78"/>
        <v>4994</v>
      </c>
      <c r="B4995" s="5">
        <v>45288</v>
      </c>
      <c r="C4995" t="s">
        <v>45</v>
      </c>
      <c r="D4995">
        <v>9</v>
      </c>
      <c r="E4995">
        <v>201</v>
      </c>
      <c r="F4995" t="s">
        <v>19</v>
      </c>
      <c r="G4995" t="s">
        <v>49</v>
      </c>
      <c r="H4995">
        <v>3</v>
      </c>
    </row>
    <row r="4996" spans="1:8" x14ac:dyDescent="0.25">
      <c r="A4996">
        <f t="shared" si="78"/>
        <v>4995</v>
      </c>
      <c r="B4996" s="5">
        <v>45288</v>
      </c>
      <c r="C4996" t="s">
        <v>39</v>
      </c>
      <c r="D4996">
        <v>9</v>
      </c>
      <c r="E4996">
        <v>132</v>
      </c>
      <c r="F4996" t="s">
        <v>12</v>
      </c>
      <c r="G4996" t="s">
        <v>41</v>
      </c>
      <c r="H4996">
        <v>2</v>
      </c>
    </row>
    <row r="4997" spans="1:8" x14ac:dyDescent="0.25">
      <c r="A4997">
        <f t="shared" si="78"/>
        <v>4996</v>
      </c>
      <c r="B4997" s="5">
        <v>45288</v>
      </c>
      <c r="C4997" t="s">
        <v>39</v>
      </c>
      <c r="D4997">
        <v>10</v>
      </c>
      <c r="E4997">
        <v>83</v>
      </c>
      <c r="F4997" t="s">
        <v>19</v>
      </c>
      <c r="G4997" t="s">
        <v>41</v>
      </c>
      <c r="H4997">
        <v>5</v>
      </c>
    </row>
    <row r="4998" spans="1:8" x14ac:dyDescent="0.25">
      <c r="A4998">
        <f t="shared" si="78"/>
        <v>4997</v>
      </c>
      <c r="B4998" s="5">
        <v>45288</v>
      </c>
      <c r="C4998" t="s">
        <v>45</v>
      </c>
      <c r="D4998">
        <v>9</v>
      </c>
      <c r="E4998">
        <v>164</v>
      </c>
      <c r="F4998" t="s">
        <v>19</v>
      </c>
      <c r="G4998" t="s">
        <v>66</v>
      </c>
      <c r="H4998">
        <v>2</v>
      </c>
    </row>
    <row r="4999" spans="1:8" x14ac:dyDescent="0.25">
      <c r="A4999">
        <f t="shared" si="78"/>
        <v>4998</v>
      </c>
      <c r="B4999" s="5">
        <v>45288</v>
      </c>
      <c r="C4999" t="s">
        <v>39</v>
      </c>
      <c r="D4999">
        <v>10</v>
      </c>
      <c r="E4999">
        <v>95</v>
      </c>
      <c r="F4999" t="s">
        <v>12</v>
      </c>
      <c r="G4999" t="s">
        <v>41</v>
      </c>
      <c r="H4999">
        <v>5</v>
      </c>
    </row>
    <row r="5000" spans="1:8" x14ac:dyDescent="0.25">
      <c r="A5000">
        <f t="shared" si="78"/>
        <v>4999</v>
      </c>
      <c r="B5000" s="5">
        <v>45288</v>
      </c>
      <c r="C5000" t="s">
        <v>45</v>
      </c>
      <c r="D5000">
        <v>8</v>
      </c>
      <c r="E5000">
        <v>130</v>
      </c>
      <c r="F5000" t="s">
        <v>12</v>
      </c>
      <c r="G5000" t="s">
        <v>58</v>
      </c>
      <c r="H5000">
        <v>1</v>
      </c>
    </row>
    <row r="5001" spans="1:8" x14ac:dyDescent="0.25">
      <c r="A5001">
        <f t="shared" si="78"/>
        <v>5000</v>
      </c>
      <c r="B5001" s="5">
        <v>45288</v>
      </c>
      <c r="C5001" t="s">
        <v>39</v>
      </c>
      <c r="D5001">
        <v>7</v>
      </c>
      <c r="F5001" t="s">
        <v>12</v>
      </c>
      <c r="G5001" t="s">
        <v>49</v>
      </c>
      <c r="H5001">
        <v>5</v>
      </c>
    </row>
    <row r="5002" spans="1:8" x14ac:dyDescent="0.25">
      <c r="A5002">
        <f t="shared" si="78"/>
        <v>5001</v>
      </c>
      <c r="B5002" s="5">
        <v>45288</v>
      </c>
      <c r="C5002" t="s">
        <v>45</v>
      </c>
      <c r="D5002">
        <v>3</v>
      </c>
      <c r="E5002">
        <v>81</v>
      </c>
      <c r="F5002" t="s">
        <v>12</v>
      </c>
      <c r="G5002" t="s">
        <v>66</v>
      </c>
      <c r="H5002">
        <v>3</v>
      </c>
    </row>
    <row r="5003" spans="1:8" x14ac:dyDescent="0.25">
      <c r="A5003">
        <f t="shared" si="78"/>
        <v>5002</v>
      </c>
      <c r="B5003" s="5">
        <v>45288</v>
      </c>
      <c r="C5003" t="s">
        <v>39</v>
      </c>
      <c r="D5003">
        <v>7</v>
      </c>
      <c r="E5003">
        <v>47</v>
      </c>
      <c r="F5003" t="s">
        <v>12</v>
      </c>
      <c r="G5003" t="s">
        <v>66</v>
      </c>
      <c r="H5003">
        <v>5</v>
      </c>
    </row>
    <row r="5004" spans="1:8" x14ac:dyDescent="0.25">
      <c r="A5004">
        <f t="shared" si="78"/>
        <v>5003</v>
      </c>
      <c r="B5004" s="5">
        <v>45288</v>
      </c>
      <c r="C5004" t="s">
        <v>45</v>
      </c>
      <c r="D5004">
        <v>10</v>
      </c>
      <c r="E5004">
        <v>202</v>
      </c>
      <c r="F5004" t="s">
        <v>19</v>
      </c>
      <c r="G5004" t="s">
        <v>30</v>
      </c>
      <c r="H5004">
        <v>3</v>
      </c>
    </row>
    <row r="5005" spans="1:8" x14ac:dyDescent="0.25">
      <c r="A5005">
        <f t="shared" si="78"/>
        <v>5004</v>
      </c>
      <c r="B5005" s="5">
        <v>45288</v>
      </c>
      <c r="C5005" t="s">
        <v>39</v>
      </c>
      <c r="D5005">
        <v>10</v>
      </c>
      <c r="E5005">
        <v>111</v>
      </c>
      <c r="F5005" t="s">
        <v>12</v>
      </c>
      <c r="G5005" t="s">
        <v>49</v>
      </c>
      <c r="H5005">
        <v>4</v>
      </c>
    </row>
    <row r="5006" spans="1:8" x14ac:dyDescent="0.25">
      <c r="A5006">
        <f t="shared" si="78"/>
        <v>5005</v>
      </c>
      <c r="B5006" s="5">
        <v>45288</v>
      </c>
      <c r="C5006" t="s">
        <v>39</v>
      </c>
      <c r="D5006">
        <v>2</v>
      </c>
      <c r="E5006">
        <v>124</v>
      </c>
      <c r="F5006" t="s">
        <v>12</v>
      </c>
      <c r="G5006" t="s">
        <v>61</v>
      </c>
      <c r="H5006">
        <v>5</v>
      </c>
    </row>
    <row r="5007" spans="1:8" x14ac:dyDescent="0.25">
      <c r="A5007">
        <f t="shared" si="78"/>
        <v>5006</v>
      </c>
      <c r="B5007" s="5">
        <v>45288</v>
      </c>
      <c r="C5007" t="s">
        <v>45</v>
      </c>
      <c r="D5007">
        <v>3</v>
      </c>
      <c r="E5007">
        <v>81</v>
      </c>
      <c r="F5007" t="s">
        <v>12</v>
      </c>
      <c r="G5007" t="s">
        <v>66</v>
      </c>
      <c r="H5007">
        <v>3</v>
      </c>
    </row>
    <row r="5008" spans="1:8" x14ac:dyDescent="0.25">
      <c r="A5008">
        <f t="shared" si="78"/>
        <v>5007</v>
      </c>
      <c r="B5008" s="5">
        <v>45289</v>
      </c>
      <c r="C5008" t="s">
        <v>45</v>
      </c>
      <c r="D5008">
        <v>4</v>
      </c>
      <c r="E5008">
        <v>49</v>
      </c>
      <c r="F5008" t="s">
        <v>12</v>
      </c>
      <c r="G5008" t="s">
        <v>41</v>
      </c>
      <c r="H5008">
        <v>3</v>
      </c>
    </row>
    <row r="5009" spans="1:8" x14ac:dyDescent="0.25">
      <c r="A5009">
        <f t="shared" si="78"/>
        <v>5008</v>
      </c>
      <c r="B5009" s="5">
        <v>45289</v>
      </c>
      <c r="C5009" t="s">
        <v>45</v>
      </c>
      <c r="D5009">
        <v>6</v>
      </c>
      <c r="E5009">
        <v>208</v>
      </c>
      <c r="F5009" t="s">
        <v>12</v>
      </c>
      <c r="G5009" t="s">
        <v>49</v>
      </c>
      <c r="H5009">
        <v>5</v>
      </c>
    </row>
    <row r="5010" spans="1:8" x14ac:dyDescent="0.25">
      <c r="A5010">
        <f t="shared" si="78"/>
        <v>5009</v>
      </c>
      <c r="B5010" s="5">
        <v>45289</v>
      </c>
      <c r="C5010" t="s">
        <v>45</v>
      </c>
      <c r="D5010">
        <v>4</v>
      </c>
      <c r="E5010">
        <v>162</v>
      </c>
      <c r="F5010" t="s">
        <v>12</v>
      </c>
      <c r="G5010" t="s">
        <v>58</v>
      </c>
      <c r="H5010">
        <v>3</v>
      </c>
    </row>
    <row r="5011" spans="1:8" x14ac:dyDescent="0.25">
      <c r="A5011">
        <f t="shared" si="78"/>
        <v>5010</v>
      </c>
      <c r="B5011" s="5">
        <v>45289</v>
      </c>
      <c r="C5011" t="s">
        <v>39</v>
      </c>
      <c r="D5011">
        <v>9</v>
      </c>
      <c r="E5011">
        <v>141</v>
      </c>
      <c r="F5011" t="s">
        <v>12</v>
      </c>
      <c r="G5011" t="s">
        <v>58</v>
      </c>
      <c r="H5011">
        <v>2</v>
      </c>
    </row>
    <row r="5012" spans="1:8" x14ac:dyDescent="0.25">
      <c r="A5012">
        <f t="shared" si="78"/>
        <v>5011</v>
      </c>
      <c r="B5012" s="5">
        <v>45289</v>
      </c>
      <c r="C5012" t="s">
        <v>45</v>
      </c>
      <c r="D5012">
        <v>1</v>
      </c>
      <c r="E5012">
        <v>44</v>
      </c>
      <c r="F5012" t="s">
        <v>12</v>
      </c>
      <c r="G5012" t="s">
        <v>49</v>
      </c>
      <c r="H5012">
        <v>1</v>
      </c>
    </row>
    <row r="5013" spans="1:8" x14ac:dyDescent="0.25">
      <c r="A5013">
        <f t="shared" si="78"/>
        <v>5012</v>
      </c>
      <c r="B5013" s="5">
        <v>45289</v>
      </c>
      <c r="C5013" t="s">
        <v>45</v>
      </c>
      <c r="D5013">
        <v>6</v>
      </c>
      <c r="E5013">
        <v>111</v>
      </c>
      <c r="F5013" t="s">
        <v>19</v>
      </c>
      <c r="G5013" t="s">
        <v>49</v>
      </c>
      <c r="H5013">
        <v>4</v>
      </c>
    </row>
    <row r="5014" spans="1:8" x14ac:dyDescent="0.25">
      <c r="A5014">
        <f t="shared" si="78"/>
        <v>5013</v>
      </c>
      <c r="B5014" s="5">
        <v>45289</v>
      </c>
      <c r="C5014" t="s">
        <v>45</v>
      </c>
      <c r="D5014">
        <v>5</v>
      </c>
      <c r="E5014">
        <v>83</v>
      </c>
      <c r="F5014" t="s">
        <v>19</v>
      </c>
      <c r="G5014" t="s">
        <v>41</v>
      </c>
      <c r="H5014">
        <v>1</v>
      </c>
    </row>
    <row r="5015" spans="1:8" x14ac:dyDescent="0.25">
      <c r="A5015">
        <f t="shared" si="78"/>
        <v>5014</v>
      </c>
      <c r="B5015" s="5">
        <v>45289</v>
      </c>
      <c r="C5015" t="s">
        <v>39</v>
      </c>
      <c r="D5015">
        <v>3</v>
      </c>
      <c r="E5015">
        <v>92</v>
      </c>
      <c r="F5015" t="s">
        <v>19</v>
      </c>
      <c r="G5015" t="s">
        <v>58</v>
      </c>
      <c r="H5015">
        <v>4</v>
      </c>
    </row>
    <row r="5016" spans="1:8" x14ac:dyDescent="0.25">
      <c r="A5016">
        <f t="shared" si="78"/>
        <v>5015</v>
      </c>
      <c r="B5016" s="5">
        <v>45289</v>
      </c>
      <c r="C5016" t="s">
        <v>39</v>
      </c>
      <c r="D5016">
        <v>6</v>
      </c>
      <c r="E5016">
        <v>190</v>
      </c>
      <c r="F5016" t="s">
        <v>19</v>
      </c>
      <c r="G5016" t="s">
        <v>41</v>
      </c>
      <c r="H5016">
        <v>4</v>
      </c>
    </row>
    <row r="5017" spans="1:8" x14ac:dyDescent="0.25">
      <c r="A5017">
        <f t="shared" si="78"/>
        <v>5016</v>
      </c>
      <c r="B5017" s="5">
        <v>45289</v>
      </c>
      <c r="C5017" t="s">
        <v>45</v>
      </c>
      <c r="D5017">
        <v>1</v>
      </c>
      <c r="E5017">
        <v>74</v>
      </c>
      <c r="F5017" t="s">
        <v>19</v>
      </c>
      <c r="G5017" t="s">
        <v>41</v>
      </c>
      <c r="H5017">
        <v>1</v>
      </c>
    </row>
    <row r="5018" spans="1:8" x14ac:dyDescent="0.25">
      <c r="A5018">
        <f t="shared" si="78"/>
        <v>5017</v>
      </c>
      <c r="B5018" s="5">
        <v>45289</v>
      </c>
      <c r="C5018" t="s">
        <v>45</v>
      </c>
      <c r="D5018">
        <v>6</v>
      </c>
      <c r="E5018">
        <v>141</v>
      </c>
      <c r="F5018" t="s">
        <v>12</v>
      </c>
      <c r="G5018" t="s">
        <v>61</v>
      </c>
      <c r="H5018">
        <v>4</v>
      </c>
    </row>
    <row r="5019" spans="1:8" x14ac:dyDescent="0.25">
      <c r="A5019">
        <f t="shared" si="78"/>
        <v>5018</v>
      </c>
      <c r="B5019" s="5">
        <v>45289</v>
      </c>
      <c r="C5019" t="s">
        <v>45</v>
      </c>
      <c r="D5019">
        <v>4</v>
      </c>
      <c r="E5019">
        <v>207</v>
      </c>
      <c r="F5019" t="s">
        <v>19</v>
      </c>
      <c r="G5019" t="s">
        <v>66</v>
      </c>
      <c r="H5019">
        <v>1</v>
      </c>
    </row>
    <row r="5020" spans="1:8" x14ac:dyDescent="0.25">
      <c r="A5020">
        <f t="shared" si="78"/>
        <v>5019</v>
      </c>
      <c r="B5020" s="5">
        <v>45289</v>
      </c>
      <c r="C5020" t="s">
        <v>45</v>
      </c>
      <c r="D5020">
        <v>8</v>
      </c>
      <c r="E5020">
        <v>142</v>
      </c>
      <c r="F5020" t="s">
        <v>19</v>
      </c>
      <c r="G5020" t="s">
        <v>61</v>
      </c>
      <c r="H5020">
        <v>1</v>
      </c>
    </row>
    <row r="5021" spans="1:8" x14ac:dyDescent="0.25">
      <c r="A5021">
        <f t="shared" si="78"/>
        <v>5020</v>
      </c>
      <c r="B5021" s="5">
        <v>45289</v>
      </c>
      <c r="C5021" t="s">
        <v>39</v>
      </c>
      <c r="D5021">
        <v>5</v>
      </c>
      <c r="E5021">
        <v>141</v>
      </c>
      <c r="F5021" t="s">
        <v>12</v>
      </c>
      <c r="G5021" t="s">
        <v>30</v>
      </c>
      <c r="H5021">
        <v>4</v>
      </c>
    </row>
    <row r="5022" spans="1:8" x14ac:dyDescent="0.25">
      <c r="A5022">
        <f t="shared" si="78"/>
        <v>5021</v>
      </c>
      <c r="B5022" s="5">
        <v>45289</v>
      </c>
      <c r="C5022" t="s">
        <v>45</v>
      </c>
      <c r="D5022">
        <v>9</v>
      </c>
      <c r="E5022">
        <v>195</v>
      </c>
      <c r="F5022" t="s">
        <v>12</v>
      </c>
      <c r="G5022" t="s">
        <v>66</v>
      </c>
      <c r="H5022">
        <v>2</v>
      </c>
    </row>
    <row r="5023" spans="1:8" x14ac:dyDescent="0.25">
      <c r="A5023">
        <f t="shared" si="78"/>
        <v>5022</v>
      </c>
      <c r="B5023" s="5">
        <v>45289</v>
      </c>
      <c r="C5023" t="s">
        <v>45</v>
      </c>
      <c r="D5023">
        <v>5</v>
      </c>
      <c r="E5023">
        <v>133</v>
      </c>
      <c r="F5023" t="s">
        <v>19</v>
      </c>
      <c r="G5023" t="s">
        <v>49</v>
      </c>
      <c r="H5023">
        <v>4</v>
      </c>
    </row>
    <row r="5024" spans="1:8" x14ac:dyDescent="0.25">
      <c r="A5024">
        <f t="shared" si="78"/>
        <v>5023</v>
      </c>
      <c r="B5024" s="5">
        <v>45289</v>
      </c>
      <c r="C5024" t="s">
        <v>45</v>
      </c>
      <c r="D5024">
        <v>9</v>
      </c>
      <c r="E5024">
        <v>195</v>
      </c>
      <c r="F5024" t="s">
        <v>12</v>
      </c>
      <c r="G5024" t="s">
        <v>66</v>
      </c>
      <c r="H5024">
        <v>2</v>
      </c>
    </row>
    <row r="5025" spans="1:8" x14ac:dyDescent="0.25">
      <c r="A5025">
        <f t="shared" si="78"/>
        <v>5024</v>
      </c>
      <c r="B5025" s="5">
        <v>45290</v>
      </c>
      <c r="C5025" t="s">
        <v>39</v>
      </c>
      <c r="D5025">
        <v>3</v>
      </c>
      <c r="E5025">
        <v>205</v>
      </c>
      <c r="F5025" t="s">
        <v>19</v>
      </c>
      <c r="G5025" t="s">
        <v>66</v>
      </c>
      <c r="H5025">
        <v>1</v>
      </c>
    </row>
    <row r="5026" spans="1:8" x14ac:dyDescent="0.25">
      <c r="A5026">
        <f t="shared" si="78"/>
        <v>5025</v>
      </c>
      <c r="B5026" s="5">
        <v>45290</v>
      </c>
      <c r="C5026" t="s">
        <v>39</v>
      </c>
      <c r="D5026">
        <v>3</v>
      </c>
      <c r="E5026">
        <v>109</v>
      </c>
      <c r="F5026" t="s">
        <v>12</v>
      </c>
      <c r="G5026" t="s">
        <v>30</v>
      </c>
      <c r="H5026">
        <v>3</v>
      </c>
    </row>
    <row r="5027" spans="1:8" x14ac:dyDescent="0.25">
      <c r="A5027">
        <f t="shared" si="78"/>
        <v>5026</v>
      </c>
      <c r="B5027" s="5">
        <v>45290</v>
      </c>
      <c r="C5027" t="s">
        <v>45</v>
      </c>
      <c r="D5027">
        <v>3</v>
      </c>
      <c r="E5027">
        <v>155</v>
      </c>
      <c r="F5027" t="s">
        <v>19</v>
      </c>
      <c r="G5027" t="s">
        <v>58</v>
      </c>
      <c r="H5027">
        <v>4</v>
      </c>
    </row>
    <row r="5028" spans="1:8" x14ac:dyDescent="0.25">
      <c r="A5028">
        <f t="shared" si="78"/>
        <v>5027</v>
      </c>
      <c r="B5028" s="5">
        <v>45290</v>
      </c>
      <c r="C5028" t="s">
        <v>45</v>
      </c>
      <c r="D5028">
        <v>10</v>
      </c>
      <c r="E5028">
        <v>189</v>
      </c>
      <c r="F5028" t="s">
        <v>12</v>
      </c>
      <c r="G5028" t="s">
        <v>66</v>
      </c>
      <c r="H5028">
        <v>5</v>
      </c>
    </row>
    <row r="5029" spans="1:8" x14ac:dyDescent="0.25">
      <c r="A5029">
        <f t="shared" si="78"/>
        <v>5028</v>
      </c>
      <c r="B5029" s="5">
        <v>45290</v>
      </c>
      <c r="C5029" t="s">
        <v>45</v>
      </c>
      <c r="D5029">
        <v>10</v>
      </c>
      <c r="E5029">
        <v>172</v>
      </c>
      <c r="F5029" t="s">
        <v>12</v>
      </c>
      <c r="G5029" t="s">
        <v>41</v>
      </c>
      <c r="H5029">
        <v>1</v>
      </c>
    </row>
    <row r="5030" spans="1:8" x14ac:dyDescent="0.25">
      <c r="A5030">
        <f t="shared" si="78"/>
        <v>5029</v>
      </c>
      <c r="B5030" s="5">
        <v>45290</v>
      </c>
      <c r="C5030" t="s">
        <v>45</v>
      </c>
      <c r="D5030">
        <v>3</v>
      </c>
      <c r="E5030">
        <v>46</v>
      </c>
      <c r="F5030" t="s">
        <v>19</v>
      </c>
      <c r="G5030" t="s">
        <v>58</v>
      </c>
      <c r="H5030">
        <v>4</v>
      </c>
    </row>
    <row r="5031" spans="1:8" x14ac:dyDescent="0.25">
      <c r="A5031">
        <f t="shared" si="78"/>
        <v>5030</v>
      </c>
      <c r="B5031" s="5">
        <v>45290</v>
      </c>
      <c r="C5031" t="s">
        <v>45</v>
      </c>
      <c r="D5031">
        <v>3</v>
      </c>
      <c r="E5031">
        <v>180</v>
      </c>
      <c r="F5031" t="s">
        <v>12</v>
      </c>
      <c r="G5031" t="s">
        <v>41</v>
      </c>
      <c r="H5031">
        <v>3</v>
      </c>
    </row>
    <row r="5032" spans="1:8" x14ac:dyDescent="0.25">
      <c r="A5032">
        <f t="shared" si="78"/>
        <v>5031</v>
      </c>
      <c r="B5032" s="5">
        <v>45290</v>
      </c>
      <c r="C5032" t="s">
        <v>45</v>
      </c>
      <c r="D5032">
        <v>2</v>
      </c>
      <c r="E5032">
        <v>92</v>
      </c>
      <c r="F5032" t="s">
        <v>19</v>
      </c>
      <c r="G5032" t="s">
        <v>49</v>
      </c>
      <c r="H5032">
        <v>4</v>
      </c>
    </row>
    <row r="5033" spans="1:8" x14ac:dyDescent="0.25">
      <c r="A5033">
        <f t="shared" si="78"/>
        <v>5032</v>
      </c>
      <c r="B5033" s="5">
        <v>45290</v>
      </c>
      <c r="C5033" t="s">
        <v>45</v>
      </c>
      <c r="D5033">
        <v>3</v>
      </c>
      <c r="E5033">
        <v>174</v>
      </c>
      <c r="F5033" t="s">
        <v>19</v>
      </c>
      <c r="G5033" t="s">
        <v>49</v>
      </c>
      <c r="H5033">
        <v>5</v>
      </c>
    </row>
    <row r="5034" spans="1:8" x14ac:dyDescent="0.25">
      <c r="A5034">
        <f t="shared" si="78"/>
        <v>5033</v>
      </c>
      <c r="B5034" s="5">
        <v>45290</v>
      </c>
      <c r="C5034" t="s">
        <v>45</v>
      </c>
      <c r="D5034">
        <v>8</v>
      </c>
      <c r="E5034">
        <v>38</v>
      </c>
      <c r="F5034" t="s">
        <v>19</v>
      </c>
      <c r="G5034" t="s">
        <v>66</v>
      </c>
      <c r="H5034">
        <v>3</v>
      </c>
    </row>
    <row r="5035" spans="1:8" x14ac:dyDescent="0.25">
      <c r="A5035">
        <f t="shared" si="78"/>
        <v>5034</v>
      </c>
      <c r="B5035" s="5">
        <v>45290</v>
      </c>
      <c r="C5035" t="s">
        <v>45</v>
      </c>
      <c r="D5035">
        <v>7</v>
      </c>
      <c r="E5035">
        <v>57</v>
      </c>
      <c r="F5035" t="s">
        <v>12</v>
      </c>
      <c r="G5035" t="s">
        <v>41</v>
      </c>
      <c r="H5035">
        <v>4</v>
      </c>
    </row>
    <row r="5036" spans="1:8" x14ac:dyDescent="0.25">
      <c r="A5036">
        <f t="shared" si="78"/>
        <v>5035</v>
      </c>
      <c r="B5036" s="5">
        <v>45290</v>
      </c>
      <c r="C5036" t="s">
        <v>45</v>
      </c>
      <c r="D5036">
        <v>9</v>
      </c>
      <c r="E5036">
        <v>162</v>
      </c>
      <c r="F5036" t="s">
        <v>19</v>
      </c>
      <c r="G5036" t="s">
        <v>30</v>
      </c>
      <c r="H5036">
        <v>3</v>
      </c>
    </row>
    <row r="5037" spans="1:8" x14ac:dyDescent="0.25">
      <c r="A5037">
        <f t="shared" si="78"/>
        <v>5036</v>
      </c>
      <c r="B5037" s="5">
        <v>45290</v>
      </c>
      <c r="C5037" t="s">
        <v>45</v>
      </c>
      <c r="D5037">
        <v>4</v>
      </c>
      <c r="E5037">
        <v>166</v>
      </c>
      <c r="F5037" t="s">
        <v>12</v>
      </c>
      <c r="G5037" t="s">
        <v>66</v>
      </c>
      <c r="H5037">
        <v>5</v>
      </c>
    </row>
    <row r="5038" spans="1:8" x14ac:dyDescent="0.25">
      <c r="A5038">
        <f t="shared" si="78"/>
        <v>5037</v>
      </c>
      <c r="B5038" s="5">
        <v>45290</v>
      </c>
      <c r="C5038" t="s">
        <v>39</v>
      </c>
      <c r="D5038">
        <v>8</v>
      </c>
      <c r="E5038">
        <v>83</v>
      </c>
      <c r="F5038" t="s">
        <v>19</v>
      </c>
      <c r="G5038" t="s">
        <v>61</v>
      </c>
      <c r="H5038">
        <v>1</v>
      </c>
    </row>
    <row r="5039" spans="1:8" x14ac:dyDescent="0.25">
      <c r="A5039">
        <f t="shared" si="78"/>
        <v>5038</v>
      </c>
      <c r="B5039" s="5">
        <v>45291</v>
      </c>
      <c r="C5039" t="s">
        <v>39</v>
      </c>
      <c r="D5039">
        <v>7</v>
      </c>
      <c r="E5039">
        <v>57</v>
      </c>
      <c r="F5039" t="s">
        <v>19</v>
      </c>
      <c r="G5039" t="s">
        <v>41</v>
      </c>
      <c r="H5039">
        <v>2</v>
      </c>
    </row>
    <row r="5040" spans="1:8" x14ac:dyDescent="0.25">
      <c r="A5040">
        <f t="shared" si="78"/>
        <v>5039</v>
      </c>
      <c r="B5040" s="5">
        <v>45291</v>
      </c>
      <c r="C5040" t="s">
        <v>39</v>
      </c>
      <c r="D5040">
        <v>1</v>
      </c>
      <c r="E5040">
        <v>50</v>
      </c>
      <c r="F5040" t="s">
        <v>12</v>
      </c>
      <c r="G5040" t="s">
        <v>61</v>
      </c>
      <c r="H5040">
        <v>4</v>
      </c>
    </row>
    <row r="5041" spans="1:8" x14ac:dyDescent="0.25">
      <c r="A5041">
        <f t="shared" si="78"/>
        <v>5040</v>
      </c>
      <c r="B5041" s="5">
        <v>45291</v>
      </c>
      <c r="C5041" t="s">
        <v>45</v>
      </c>
      <c r="D5041">
        <v>9</v>
      </c>
      <c r="E5041">
        <v>107</v>
      </c>
      <c r="F5041" t="s">
        <v>19</v>
      </c>
      <c r="G5041" t="s">
        <v>49</v>
      </c>
      <c r="H5041">
        <v>3</v>
      </c>
    </row>
    <row r="5042" spans="1:8" x14ac:dyDescent="0.25">
      <c r="A5042">
        <f t="shared" si="78"/>
        <v>5041</v>
      </c>
      <c r="B5042" s="5">
        <v>45291</v>
      </c>
      <c r="C5042" t="s">
        <v>39</v>
      </c>
      <c r="D5042">
        <v>6</v>
      </c>
      <c r="E5042">
        <v>30</v>
      </c>
      <c r="F5042" t="s">
        <v>12</v>
      </c>
      <c r="G5042" t="s">
        <v>58</v>
      </c>
      <c r="H5042">
        <v>5</v>
      </c>
    </row>
    <row r="5043" spans="1:8" x14ac:dyDescent="0.25">
      <c r="A5043">
        <f t="shared" si="78"/>
        <v>5042</v>
      </c>
      <c r="B5043" s="5">
        <v>45291</v>
      </c>
      <c r="C5043" t="s">
        <v>45</v>
      </c>
      <c r="D5043">
        <v>5</v>
      </c>
      <c r="E5043">
        <v>178</v>
      </c>
      <c r="F5043" t="s">
        <v>19</v>
      </c>
      <c r="G5043" t="s">
        <v>58</v>
      </c>
      <c r="H5043">
        <v>1</v>
      </c>
    </row>
    <row r="5044" spans="1:8" x14ac:dyDescent="0.25">
      <c r="A5044">
        <f t="shared" si="78"/>
        <v>5043</v>
      </c>
      <c r="B5044" s="5">
        <v>45291</v>
      </c>
      <c r="C5044" t="s">
        <v>39</v>
      </c>
      <c r="D5044">
        <v>9</v>
      </c>
      <c r="E5044">
        <v>90</v>
      </c>
      <c r="F5044" t="s">
        <v>19</v>
      </c>
      <c r="G5044" t="s">
        <v>41</v>
      </c>
      <c r="H5044">
        <v>4</v>
      </c>
    </row>
    <row r="5045" spans="1:8" x14ac:dyDescent="0.25">
      <c r="A5045">
        <f t="shared" si="78"/>
        <v>5044</v>
      </c>
      <c r="B5045" s="5">
        <v>45291</v>
      </c>
      <c r="C5045" t="s">
        <v>45</v>
      </c>
      <c r="D5045">
        <v>5</v>
      </c>
      <c r="E5045">
        <v>125</v>
      </c>
      <c r="F5045" t="s">
        <v>19</v>
      </c>
      <c r="G5045" t="s">
        <v>49</v>
      </c>
      <c r="H5045">
        <v>4</v>
      </c>
    </row>
    <row r="5046" spans="1:8" x14ac:dyDescent="0.25">
      <c r="A5046">
        <f t="shared" si="78"/>
        <v>5045</v>
      </c>
      <c r="B5046" s="5">
        <v>45291</v>
      </c>
      <c r="C5046" t="s">
        <v>45</v>
      </c>
      <c r="D5046">
        <v>7</v>
      </c>
      <c r="E5046">
        <v>55</v>
      </c>
      <c r="F5046" t="s">
        <v>19</v>
      </c>
      <c r="G5046" t="s">
        <v>41</v>
      </c>
      <c r="H5046">
        <v>1</v>
      </c>
    </row>
    <row r="5047" spans="1:8" x14ac:dyDescent="0.25">
      <c r="A5047">
        <f t="shared" si="78"/>
        <v>5046</v>
      </c>
      <c r="B5047" s="5">
        <v>45291</v>
      </c>
      <c r="C5047" t="s">
        <v>39</v>
      </c>
      <c r="D5047">
        <v>1</v>
      </c>
      <c r="E5047">
        <v>50</v>
      </c>
      <c r="F5047" t="s">
        <v>12</v>
      </c>
      <c r="G5047" t="s">
        <v>61</v>
      </c>
      <c r="H5047">
        <v>4</v>
      </c>
    </row>
    <row r="5048" spans="1:8" x14ac:dyDescent="0.25">
      <c r="A5048">
        <f t="shared" si="78"/>
        <v>5047</v>
      </c>
      <c r="B5048" s="5">
        <v>45291</v>
      </c>
      <c r="C5048" t="s">
        <v>39</v>
      </c>
      <c r="D5048">
        <v>6</v>
      </c>
      <c r="E5048">
        <v>30</v>
      </c>
      <c r="F5048" t="s">
        <v>12</v>
      </c>
      <c r="G5048" t="s">
        <v>30</v>
      </c>
      <c r="H5048">
        <v>5</v>
      </c>
    </row>
    <row r="5049" spans="1:8" x14ac:dyDescent="0.25">
      <c r="A5049">
        <f t="shared" si="78"/>
        <v>5048</v>
      </c>
      <c r="B5049" s="5">
        <v>45291</v>
      </c>
      <c r="C5049" t="s">
        <v>39</v>
      </c>
      <c r="D5049">
        <v>1</v>
      </c>
      <c r="E5049">
        <v>50</v>
      </c>
      <c r="F5049" t="s">
        <v>12</v>
      </c>
      <c r="G5049" t="s">
        <v>61</v>
      </c>
      <c r="H5049">
        <v>4</v>
      </c>
    </row>
    <row r="5050" spans="1:8" x14ac:dyDescent="0.25">
      <c r="A5050">
        <f t="shared" si="78"/>
        <v>5049</v>
      </c>
      <c r="B5050" s="5">
        <v>45291</v>
      </c>
      <c r="C5050" t="s">
        <v>45</v>
      </c>
      <c r="D5050">
        <v>5</v>
      </c>
      <c r="E5050">
        <v>178</v>
      </c>
      <c r="F5050" t="s">
        <v>19</v>
      </c>
      <c r="G5050" t="s">
        <v>58</v>
      </c>
      <c r="H5050">
        <v>1</v>
      </c>
    </row>
    <row r="5051" spans="1:8" x14ac:dyDescent="0.25">
      <c r="A5051">
        <f t="shared" si="78"/>
        <v>5050</v>
      </c>
      <c r="B5051" s="5">
        <v>45292</v>
      </c>
      <c r="C5051" t="s">
        <v>45</v>
      </c>
      <c r="D5051">
        <v>3</v>
      </c>
      <c r="E5051">
        <v>125</v>
      </c>
      <c r="F5051" t="s">
        <v>19</v>
      </c>
      <c r="G5051" t="s">
        <v>58</v>
      </c>
      <c r="H5051">
        <v>4</v>
      </c>
    </row>
    <row r="5052" spans="1:8" x14ac:dyDescent="0.25">
      <c r="A5052">
        <f t="shared" si="78"/>
        <v>5051</v>
      </c>
      <c r="B5052" s="5">
        <v>45292</v>
      </c>
      <c r="C5052" t="s">
        <v>45</v>
      </c>
      <c r="D5052">
        <v>9</v>
      </c>
      <c r="E5052">
        <v>155</v>
      </c>
      <c r="F5052" t="s">
        <v>12</v>
      </c>
      <c r="G5052" t="s">
        <v>61</v>
      </c>
      <c r="H5052">
        <v>1</v>
      </c>
    </row>
    <row r="5053" spans="1:8" x14ac:dyDescent="0.25">
      <c r="A5053">
        <f t="shared" si="78"/>
        <v>5052</v>
      </c>
      <c r="B5053" s="5">
        <v>45292</v>
      </c>
      <c r="C5053" t="s">
        <v>45</v>
      </c>
      <c r="D5053">
        <v>6</v>
      </c>
      <c r="E5053">
        <v>137</v>
      </c>
      <c r="F5053" t="s">
        <v>19</v>
      </c>
      <c r="G5053" t="s">
        <v>49</v>
      </c>
      <c r="H5053">
        <v>3</v>
      </c>
    </row>
    <row r="5054" spans="1:8" x14ac:dyDescent="0.25">
      <c r="A5054">
        <f t="shared" si="78"/>
        <v>5053</v>
      </c>
      <c r="B5054" s="5">
        <v>45292</v>
      </c>
      <c r="C5054" t="s">
        <v>39</v>
      </c>
      <c r="D5054">
        <v>2</v>
      </c>
      <c r="E5054">
        <v>48</v>
      </c>
      <c r="F5054" t="s">
        <v>19</v>
      </c>
      <c r="G5054" t="s">
        <v>61</v>
      </c>
      <c r="H5054">
        <v>5</v>
      </c>
    </row>
    <row r="5055" spans="1:8" x14ac:dyDescent="0.25">
      <c r="A5055">
        <f t="shared" si="78"/>
        <v>5054</v>
      </c>
      <c r="B5055" s="5">
        <v>45292</v>
      </c>
      <c r="C5055" t="s">
        <v>45</v>
      </c>
      <c r="D5055">
        <v>2</v>
      </c>
      <c r="E5055">
        <v>68</v>
      </c>
      <c r="F5055" t="s">
        <v>12</v>
      </c>
      <c r="G5055" t="s">
        <v>41</v>
      </c>
      <c r="H5055">
        <v>2</v>
      </c>
    </row>
    <row r="5056" spans="1:8" x14ac:dyDescent="0.25">
      <c r="A5056">
        <f t="shared" si="78"/>
        <v>5055</v>
      </c>
      <c r="B5056" s="5">
        <v>45292</v>
      </c>
      <c r="C5056" t="s">
        <v>45</v>
      </c>
      <c r="D5056">
        <v>8</v>
      </c>
      <c r="E5056">
        <v>58</v>
      </c>
      <c r="F5056" t="s">
        <v>12</v>
      </c>
      <c r="G5056" t="s">
        <v>61</v>
      </c>
      <c r="H5056">
        <v>1</v>
      </c>
    </row>
    <row r="5057" spans="1:8" x14ac:dyDescent="0.25">
      <c r="A5057">
        <f t="shared" si="78"/>
        <v>5056</v>
      </c>
      <c r="B5057" s="5">
        <v>45292</v>
      </c>
      <c r="C5057" t="s">
        <v>45</v>
      </c>
      <c r="D5057">
        <v>7</v>
      </c>
      <c r="E5057">
        <v>133</v>
      </c>
      <c r="F5057" t="s">
        <v>19</v>
      </c>
      <c r="G5057" t="s">
        <v>66</v>
      </c>
      <c r="H5057">
        <v>1</v>
      </c>
    </row>
    <row r="5058" spans="1:8" x14ac:dyDescent="0.25">
      <c r="A5058">
        <f t="shared" ref="A5058:A5121" si="79">ROW()-1</f>
        <v>5057</v>
      </c>
      <c r="B5058" s="5">
        <v>45292</v>
      </c>
      <c r="C5058" t="s">
        <v>45</v>
      </c>
      <c r="D5058">
        <v>9</v>
      </c>
      <c r="E5058">
        <v>82</v>
      </c>
      <c r="F5058" t="s">
        <v>19</v>
      </c>
      <c r="G5058" t="s">
        <v>49</v>
      </c>
      <c r="H5058">
        <v>1</v>
      </c>
    </row>
    <row r="5059" spans="1:8" x14ac:dyDescent="0.25">
      <c r="A5059">
        <f t="shared" si="79"/>
        <v>5058</v>
      </c>
      <c r="B5059" s="5">
        <v>45292</v>
      </c>
      <c r="C5059" t="s">
        <v>45</v>
      </c>
      <c r="D5059">
        <v>2</v>
      </c>
      <c r="E5059">
        <v>140</v>
      </c>
      <c r="F5059" t="s">
        <v>12</v>
      </c>
      <c r="G5059" t="s">
        <v>66</v>
      </c>
      <c r="H5059">
        <v>5</v>
      </c>
    </row>
    <row r="5060" spans="1:8" x14ac:dyDescent="0.25">
      <c r="A5060">
        <f t="shared" si="79"/>
        <v>5059</v>
      </c>
      <c r="B5060" s="5">
        <v>45292</v>
      </c>
      <c r="C5060" t="s">
        <v>45</v>
      </c>
      <c r="D5060">
        <v>5</v>
      </c>
      <c r="E5060">
        <v>173</v>
      </c>
      <c r="F5060" t="s">
        <v>12</v>
      </c>
      <c r="G5060" t="s">
        <v>58</v>
      </c>
      <c r="H5060">
        <v>3</v>
      </c>
    </row>
    <row r="5061" spans="1:8" x14ac:dyDescent="0.25">
      <c r="A5061">
        <f t="shared" si="79"/>
        <v>5060</v>
      </c>
      <c r="B5061" s="5">
        <v>45292</v>
      </c>
      <c r="C5061" t="s">
        <v>45</v>
      </c>
      <c r="D5061">
        <v>1</v>
      </c>
      <c r="E5061">
        <v>163</v>
      </c>
      <c r="F5061" t="s">
        <v>12</v>
      </c>
      <c r="G5061" t="s">
        <v>41</v>
      </c>
      <c r="H5061">
        <v>1</v>
      </c>
    </row>
    <row r="5062" spans="1:8" x14ac:dyDescent="0.25">
      <c r="A5062">
        <f t="shared" si="79"/>
        <v>5061</v>
      </c>
      <c r="B5062" s="5">
        <v>45292</v>
      </c>
      <c r="C5062" t="s">
        <v>45</v>
      </c>
      <c r="D5062">
        <v>6</v>
      </c>
      <c r="E5062">
        <v>127</v>
      </c>
      <c r="F5062" t="s">
        <v>12</v>
      </c>
      <c r="G5062" t="s">
        <v>66</v>
      </c>
      <c r="H5062">
        <v>5</v>
      </c>
    </row>
    <row r="5063" spans="1:8" x14ac:dyDescent="0.25">
      <c r="A5063">
        <f t="shared" si="79"/>
        <v>5062</v>
      </c>
      <c r="B5063" s="5">
        <v>45292</v>
      </c>
      <c r="C5063" t="s">
        <v>45</v>
      </c>
      <c r="D5063">
        <v>10</v>
      </c>
      <c r="E5063">
        <v>62</v>
      </c>
      <c r="F5063" t="s">
        <v>12</v>
      </c>
      <c r="G5063" t="s">
        <v>41</v>
      </c>
      <c r="H5063">
        <v>3</v>
      </c>
    </row>
    <row r="5064" spans="1:8" x14ac:dyDescent="0.25">
      <c r="A5064">
        <f t="shared" si="79"/>
        <v>5063</v>
      </c>
      <c r="B5064" s="5">
        <v>45292</v>
      </c>
      <c r="C5064" t="s">
        <v>39</v>
      </c>
      <c r="D5064">
        <v>4</v>
      </c>
      <c r="E5064">
        <v>182</v>
      </c>
      <c r="F5064" t="s">
        <v>19</v>
      </c>
      <c r="G5064" t="s">
        <v>66</v>
      </c>
      <c r="H5064">
        <v>4</v>
      </c>
    </row>
    <row r="5065" spans="1:8" x14ac:dyDescent="0.25">
      <c r="A5065">
        <f t="shared" si="79"/>
        <v>5064</v>
      </c>
      <c r="B5065" s="5">
        <v>45292</v>
      </c>
      <c r="C5065" t="s">
        <v>45</v>
      </c>
      <c r="D5065">
        <v>5</v>
      </c>
      <c r="E5065">
        <v>169</v>
      </c>
      <c r="F5065" t="s">
        <v>12</v>
      </c>
      <c r="G5065" t="s">
        <v>66</v>
      </c>
      <c r="H5065">
        <v>3</v>
      </c>
    </row>
    <row r="5066" spans="1:8" x14ac:dyDescent="0.25">
      <c r="A5066">
        <f t="shared" si="79"/>
        <v>5065</v>
      </c>
      <c r="B5066" s="5">
        <v>45292</v>
      </c>
      <c r="C5066" t="s">
        <v>39</v>
      </c>
      <c r="D5066">
        <v>6</v>
      </c>
      <c r="E5066">
        <v>38</v>
      </c>
      <c r="F5066" t="s">
        <v>12</v>
      </c>
      <c r="G5066" t="s">
        <v>41</v>
      </c>
      <c r="H5066">
        <v>3</v>
      </c>
    </row>
    <row r="5067" spans="1:8" x14ac:dyDescent="0.25">
      <c r="A5067">
        <f t="shared" si="79"/>
        <v>5066</v>
      </c>
      <c r="B5067" s="5">
        <v>45292</v>
      </c>
      <c r="C5067" t="s">
        <v>45</v>
      </c>
      <c r="D5067">
        <v>2</v>
      </c>
      <c r="E5067">
        <v>205</v>
      </c>
      <c r="F5067" t="s">
        <v>12</v>
      </c>
      <c r="G5067" t="s">
        <v>66</v>
      </c>
      <c r="H5067">
        <v>1</v>
      </c>
    </row>
    <row r="5068" spans="1:8" x14ac:dyDescent="0.25">
      <c r="A5068">
        <f t="shared" si="79"/>
        <v>5067</v>
      </c>
      <c r="B5068" s="5">
        <v>45292</v>
      </c>
      <c r="C5068" t="s">
        <v>39</v>
      </c>
      <c r="D5068">
        <v>1</v>
      </c>
      <c r="E5068">
        <v>187</v>
      </c>
      <c r="F5068" t="s">
        <v>19</v>
      </c>
      <c r="G5068" t="s">
        <v>58</v>
      </c>
      <c r="H5068">
        <v>2</v>
      </c>
    </row>
    <row r="5069" spans="1:8" x14ac:dyDescent="0.25">
      <c r="A5069">
        <f t="shared" si="79"/>
        <v>5068</v>
      </c>
      <c r="B5069" s="5">
        <v>45292</v>
      </c>
      <c r="C5069" t="s">
        <v>45</v>
      </c>
      <c r="D5069">
        <v>6</v>
      </c>
      <c r="E5069">
        <v>197</v>
      </c>
      <c r="F5069" t="s">
        <v>12</v>
      </c>
      <c r="G5069" t="s">
        <v>58</v>
      </c>
      <c r="H5069">
        <v>1</v>
      </c>
    </row>
    <row r="5070" spans="1:8" x14ac:dyDescent="0.25">
      <c r="A5070">
        <f t="shared" si="79"/>
        <v>5069</v>
      </c>
      <c r="B5070" s="5">
        <v>45293</v>
      </c>
      <c r="C5070" t="s">
        <v>45</v>
      </c>
      <c r="D5070">
        <v>7</v>
      </c>
      <c r="E5070">
        <v>140</v>
      </c>
      <c r="F5070" t="s">
        <v>19</v>
      </c>
      <c r="G5070" t="s">
        <v>66</v>
      </c>
      <c r="H5070">
        <v>1</v>
      </c>
    </row>
    <row r="5071" spans="1:8" x14ac:dyDescent="0.25">
      <c r="A5071">
        <f t="shared" si="79"/>
        <v>5070</v>
      </c>
      <c r="B5071" s="5">
        <v>45293</v>
      </c>
      <c r="C5071" t="s">
        <v>45</v>
      </c>
      <c r="D5071">
        <v>3</v>
      </c>
      <c r="E5071">
        <v>122</v>
      </c>
      <c r="F5071" t="s">
        <v>19</v>
      </c>
      <c r="G5071" t="s">
        <v>49</v>
      </c>
      <c r="H5071">
        <v>3</v>
      </c>
    </row>
    <row r="5072" spans="1:8" x14ac:dyDescent="0.25">
      <c r="A5072">
        <f t="shared" si="79"/>
        <v>5071</v>
      </c>
      <c r="B5072" s="5">
        <v>45293</v>
      </c>
      <c r="C5072" t="s">
        <v>45</v>
      </c>
      <c r="D5072">
        <v>10</v>
      </c>
      <c r="E5072">
        <v>51</v>
      </c>
      <c r="F5072" t="s">
        <v>19</v>
      </c>
      <c r="G5072" t="s">
        <v>49</v>
      </c>
      <c r="H5072">
        <v>4</v>
      </c>
    </row>
    <row r="5073" spans="1:8" x14ac:dyDescent="0.25">
      <c r="A5073">
        <f t="shared" si="79"/>
        <v>5072</v>
      </c>
      <c r="B5073" s="5">
        <v>45293</v>
      </c>
      <c r="C5073" t="s">
        <v>45</v>
      </c>
      <c r="D5073">
        <v>8</v>
      </c>
      <c r="E5073">
        <v>115</v>
      </c>
      <c r="F5073" t="s">
        <v>12</v>
      </c>
      <c r="G5073" t="s">
        <v>66</v>
      </c>
      <c r="H5073">
        <v>5</v>
      </c>
    </row>
    <row r="5074" spans="1:8" x14ac:dyDescent="0.25">
      <c r="A5074">
        <f t="shared" si="79"/>
        <v>5073</v>
      </c>
      <c r="B5074" s="5">
        <v>45293</v>
      </c>
      <c r="C5074" t="s">
        <v>45</v>
      </c>
      <c r="D5074">
        <v>8</v>
      </c>
      <c r="E5074">
        <v>53</v>
      </c>
      <c r="F5074" t="s">
        <v>19</v>
      </c>
      <c r="G5074" t="s">
        <v>58</v>
      </c>
      <c r="H5074">
        <v>4</v>
      </c>
    </row>
    <row r="5075" spans="1:8" x14ac:dyDescent="0.25">
      <c r="A5075">
        <f t="shared" si="79"/>
        <v>5074</v>
      </c>
      <c r="B5075" s="5">
        <v>45293</v>
      </c>
      <c r="C5075" t="s">
        <v>45</v>
      </c>
      <c r="D5075">
        <v>4</v>
      </c>
      <c r="E5075">
        <v>158</v>
      </c>
      <c r="F5075" t="s">
        <v>19</v>
      </c>
      <c r="G5075" t="s">
        <v>30</v>
      </c>
      <c r="H5075">
        <v>3</v>
      </c>
    </row>
    <row r="5076" spans="1:8" x14ac:dyDescent="0.25">
      <c r="A5076">
        <f t="shared" si="79"/>
        <v>5075</v>
      </c>
      <c r="B5076" s="5">
        <v>45293</v>
      </c>
      <c r="C5076" t="s">
        <v>39</v>
      </c>
      <c r="D5076">
        <v>8</v>
      </c>
      <c r="E5076">
        <v>32</v>
      </c>
      <c r="F5076" t="s">
        <v>19</v>
      </c>
      <c r="G5076" t="s">
        <v>49</v>
      </c>
      <c r="H5076">
        <v>2</v>
      </c>
    </row>
    <row r="5077" spans="1:8" x14ac:dyDescent="0.25">
      <c r="A5077">
        <f t="shared" si="79"/>
        <v>5076</v>
      </c>
      <c r="B5077" s="5">
        <v>45293</v>
      </c>
      <c r="C5077" t="s">
        <v>45</v>
      </c>
      <c r="D5077">
        <v>4</v>
      </c>
      <c r="E5077">
        <v>74</v>
      </c>
      <c r="F5077" t="s">
        <v>19</v>
      </c>
      <c r="G5077" t="s">
        <v>41</v>
      </c>
      <c r="H5077">
        <v>5</v>
      </c>
    </row>
    <row r="5078" spans="1:8" x14ac:dyDescent="0.25">
      <c r="A5078">
        <f t="shared" si="79"/>
        <v>5077</v>
      </c>
      <c r="B5078" s="5">
        <v>45293</v>
      </c>
      <c r="C5078" t="s">
        <v>39</v>
      </c>
      <c r="D5078">
        <v>8</v>
      </c>
      <c r="E5078">
        <v>78</v>
      </c>
      <c r="F5078" t="s">
        <v>12</v>
      </c>
      <c r="G5078" t="s">
        <v>49</v>
      </c>
      <c r="H5078">
        <v>4</v>
      </c>
    </row>
    <row r="5079" spans="1:8" x14ac:dyDescent="0.25">
      <c r="A5079">
        <f t="shared" si="79"/>
        <v>5078</v>
      </c>
      <c r="B5079" s="5">
        <v>45293</v>
      </c>
      <c r="C5079" t="s">
        <v>39</v>
      </c>
      <c r="D5079">
        <v>1</v>
      </c>
      <c r="E5079">
        <v>165</v>
      </c>
      <c r="F5079" t="s">
        <v>19</v>
      </c>
      <c r="G5079" t="s">
        <v>58</v>
      </c>
      <c r="H5079">
        <v>4</v>
      </c>
    </row>
    <row r="5080" spans="1:8" x14ac:dyDescent="0.25">
      <c r="A5080">
        <f t="shared" si="79"/>
        <v>5079</v>
      </c>
      <c r="B5080" s="5">
        <v>45293</v>
      </c>
      <c r="C5080" t="s">
        <v>39</v>
      </c>
      <c r="D5080">
        <v>9</v>
      </c>
      <c r="E5080">
        <v>89</v>
      </c>
      <c r="F5080" t="s">
        <v>19</v>
      </c>
      <c r="G5080" t="s">
        <v>58</v>
      </c>
      <c r="H5080">
        <v>3</v>
      </c>
    </row>
    <row r="5081" spans="1:8" x14ac:dyDescent="0.25">
      <c r="A5081">
        <f t="shared" si="79"/>
        <v>5080</v>
      </c>
      <c r="B5081" s="5">
        <v>45293</v>
      </c>
      <c r="C5081" t="s">
        <v>39</v>
      </c>
      <c r="D5081">
        <v>1</v>
      </c>
      <c r="E5081">
        <v>145</v>
      </c>
      <c r="F5081" t="s">
        <v>19</v>
      </c>
      <c r="G5081" t="s">
        <v>58</v>
      </c>
      <c r="H5081">
        <v>4</v>
      </c>
    </row>
    <row r="5082" spans="1:8" x14ac:dyDescent="0.25">
      <c r="A5082">
        <f t="shared" si="79"/>
        <v>5081</v>
      </c>
      <c r="B5082" s="5">
        <v>45293</v>
      </c>
      <c r="C5082" t="s">
        <v>45</v>
      </c>
      <c r="D5082">
        <v>5</v>
      </c>
      <c r="E5082">
        <v>92</v>
      </c>
      <c r="F5082" t="s">
        <v>19</v>
      </c>
      <c r="G5082" t="s">
        <v>61</v>
      </c>
      <c r="H5082">
        <v>4</v>
      </c>
    </row>
    <row r="5083" spans="1:8" x14ac:dyDescent="0.25">
      <c r="A5083">
        <f t="shared" si="79"/>
        <v>5082</v>
      </c>
      <c r="B5083" s="5">
        <v>45293</v>
      </c>
      <c r="C5083" t="s">
        <v>45</v>
      </c>
      <c r="D5083">
        <v>6</v>
      </c>
      <c r="E5083">
        <v>50</v>
      </c>
      <c r="F5083" t="s">
        <v>12</v>
      </c>
      <c r="G5083" t="s">
        <v>58</v>
      </c>
      <c r="H5083">
        <v>3</v>
      </c>
    </row>
    <row r="5084" spans="1:8" x14ac:dyDescent="0.25">
      <c r="A5084">
        <f t="shared" si="79"/>
        <v>5083</v>
      </c>
      <c r="B5084" s="5">
        <v>45293</v>
      </c>
      <c r="C5084" t="s">
        <v>39</v>
      </c>
      <c r="D5084">
        <v>7</v>
      </c>
      <c r="E5084">
        <v>141</v>
      </c>
      <c r="F5084" t="s">
        <v>19</v>
      </c>
      <c r="G5084" t="s">
        <v>30</v>
      </c>
      <c r="H5084">
        <v>1</v>
      </c>
    </row>
    <row r="5085" spans="1:8" x14ac:dyDescent="0.25">
      <c r="A5085">
        <f t="shared" si="79"/>
        <v>5084</v>
      </c>
      <c r="B5085" s="5">
        <v>45293</v>
      </c>
      <c r="C5085" t="s">
        <v>45</v>
      </c>
      <c r="D5085">
        <v>7</v>
      </c>
      <c r="E5085">
        <v>47</v>
      </c>
      <c r="F5085" t="s">
        <v>12</v>
      </c>
      <c r="G5085" t="s">
        <v>66</v>
      </c>
      <c r="H5085">
        <v>3</v>
      </c>
    </row>
    <row r="5086" spans="1:8" x14ac:dyDescent="0.25">
      <c r="A5086">
        <f t="shared" si="79"/>
        <v>5085</v>
      </c>
      <c r="B5086" s="5">
        <v>45293</v>
      </c>
      <c r="C5086" t="s">
        <v>45</v>
      </c>
      <c r="D5086">
        <v>7</v>
      </c>
      <c r="E5086">
        <v>102</v>
      </c>
      <c r="F5086" t="s">
        <v>19</v>
      </c>
      <c r="G5086" t="s">
        <v>58</v>
      </c>
      <c r="H5086">
        <v>5</v>
      </c>
    </row>
    <row r="5087" spans="1:8" x14ac:dyDescent="0.25">
      <c r="A5087">
        <f t="shared" si="79"/>
        <v>5086</v>
      </c>
      <c r="B5087" s="5">
        <v>45293</v>
      </c>
      <c r="C5087" t="s">
        <v>45</v>
      </c>
      <c r="D5087">
        <v>10</v>
      </c>
      <c r="E5087">
        <v>51</v>
      </c>
      <c r="F5087" t="s">
        <v>19</v>
      </c>
      <c r="G5087" t="s">
        <v>49</v>
      </c>
      <c r="H5087">
        <v>4</v>
      </c>
    </row>
    <row r="5088" spans="1:8" x14ac:dyDescent="0.25">
      <c r="A5088">
        <f t="shared" si="79"/>
        <v>5087</v>
      </c>
      <c r="B5088" s="5">
        <v>45294</v>
      </c>
      <c r="C5088" t="s">
        <v>39</v>
      </c>
      <c r="D5088">
        <v>9</v>
      </c>
      <c r="E5088">
        <v>88</v>
      </c>
      <c r="F5088" t="s">
        <v>12</v>
      </c>
      <c r="G5088" t="s">
        <v>41</v>
      </c>
      <c r="H5088">
        <v>5</v>
      </c>
    </row>
    <row r="5089" spans="1:8" x14ac:dyDescent="0.25">
      <c r="A5089">
        <f t="shared" si="79"/>
        <v>5088</v>
      </c>
      <c r="B5089" s="5">
        <v>45294</v>
      </c>
      <c r="C5089" t="s">
        <v>39</v>
      </c>
      <c r="D5089">
        <v>10</v>
      </c>
      <c r="E5089">
        <v>115</v>
      </c>
      <c r="F5089" t="s">
        <v>19</v>
      </c>
      <c r="G5089" t="s">
        <v>58</v>
      </c>
      <c r="H5089">
        <v>5</v>
      </c>
    </row>
    <row r="5090" spans="1:8" x14ac:dyDescent="0.25">
      <c r="A5090">
        <f t="shared" si="79"/>
        <v>5089</v>
      </c>
      <c r="B5090" s="5">
        <v>45294</v>
      </c>
      <c r="C5090" t="s">
        <v>45</v>
      </c>
      <c r="D5090">
        <v>5</v>
      </c>
      <c r="E5090">
        <v>81</v>
      </c>
      <c r="F5090" t="s">
        <v>19</v>
      </c>
      <c r="G5090" t="s">
        <v>49</v>
      </c>
      <c r="H5090">
        <v>3</v>
      </c>
    </row>
    <row r="5091" spans="1:8" x14ac:dyDescent="0.25">
      <c r="A5091">
        <f t="shared" si="79"/>
        <v>5090</v>
      </c>
      <c r="B5091" s="5">
        <v>45294</v>
      </c>
      <c r="C5091" t="s">
        <v>39</v>
      </c>
      <c r="D5091">
        <v>1</v>
      </c>
      <c r="E5091">
        <v>40</v>
      </c>
      <c r="F5091" t="s">
        <v>12</v>
      </c>
      <c r="G5091" t="s">
        <v>58</v>
      </c>
      <c r="H5091">
        <v>2</v>
      </c>
    </row>
    <row r="5092" spans="1:8" x14ac:dyDescent="0.25">
      <c r="A5092">
        <f t="shared" si="79"/>
        <v>5091</v>
      </c>
      <c r="B5092" s="5">
        <v>45294</v>
      </c>
      <c r="C5092" t="s">
        <v>45</v>
      </c>
      <c r="D5092">
        <v>8</v>
      </c>
      <c r="E5092">
        <v>166</v>
      </c>
      <c r="F5092" t="s">
        <v>12</v>
      </c>
      <c r="G5092" t="s">
        <v>61</v>
      </c>
      <c r="H5092">
        <v>1</v>
      </c>
    </row>
    <row r="5093" spans="1:8" x14ac:dyDescent="0.25">
      <c r="A5093">
        <f t="shared" si="79"/>
        <v>5092</v>
      </c>
      <c r="B5093" s="5">
        <v>45294</v>
      </c>
      <c r="C5093" t="s">
        <v>45</v>
      </c>
      <c r="D5093">
        <v>6</v>
      </c>
      <c r="E5093">
        <v>93</v>
      </c>
      <c r="F5093" t="s">
        <v>12</v>
      </c>
      <c r="G5093" t="s">
        <v>30</v>
      </c>
      <c r="H5093">
        <v>2</v>
      </c>
    </row>
    <row r="5094" spans="1:8" x14ac:dyDescent="0.25">
      <c r="A5094">
        <f t="shared" si="79"/>
        <v>5093</v>
      </c>
      <c r="B5094" s="5">
        <v>45294</v>
      </c>
      <c r="C5094" t="s">
        <v>39</v>
      </c>
      <c r="D5094">
        <v>9</v>
      </c>
      <c r="E5094">
        <v>175</v>
      </c>
      <c r="F5094" t="s">
        <v>19</v>
      </c>
      <c r="G5094" t="s">
        <v>61</v>
      </c>
      <c r="H5094">
        <v>4</v>
      </c>
    </row>
    <row r="5095" spans="1:8" x14ac:dyDescent="0.25">
      <c r="A5095">
        <f t="shared" si="79"/>
        <v>5094</v>
      </c>
      <c r="B5095" s="5">
        <v>45294</v>
      </c>
      <c r="C5095" t="s">
        <v>45</v>
      </c>
      <c r="D5095">
        <v>3</v>
      </c>
      <c r="E5095">
        <v>61</v>
      </c>
      <c r="F5095" t="s">
        <v>19</v>
      </c>
      <c r="G5095" t="s">
        <v>30</v>
      </c>
      <c r="H5095">
        <v>4</v>
      </c>
    </row>
    <row r="5096" spans="1:8" x14ac:dyDescent="0.25">
      <c r="A5096">
        <f t="shared" si="79"/>
        <v>5095</v>
      </c>
      <c r="B5096" s="5">
        <v>45294</v>
      </c>
      <c r="C5096" t="s">
        <v>39</v>
      </c>
      <c r="D5096">
        <v>9</v>
      </c>
      <c r="E5096">
        <v>38</v>
      </c>
      <c r="F5096" t="s">
        <v>19</v>
      </c>
      <c r="G5096" t="s">
        <v>30</v>
      </c>
      <c r="H5096">
        <v>1</v>
      </c>
    </row>
    <row r="5097" spans="1:8" x14ac:dyDescent="0.25">
      <c r="A5097">
        <f t="shared" si="79"/>
        <v>5096</v>
      </c>
      <c r="B5097" s="5">
        <v>45294</v>
      </c>
      <c r="C5097" t="s">
        <v>45</v>
      </c>
      <c r="D5097">
        <v>4</v>
      </c>
      <c r="E5097">
        <v>197</v>
      </c>
      <c r="F5097" t="s">
        <v>19</v>
      </c>
      <c r="G5097" t="s">
        <v>30</v>
      </c>
      <c r="H5097">
        <v>5</v>
      </c>
    </row>
    <row r="5098" spans="1:8" x14ac:dyDescent="0.25">
      <c r="A5098">
        <f t="shared" si="79"/>
        <v>5097</v>
      </c>
      <c r="B5098" s="5">
        <v>45294</v>
      </c>
      <c r="C5098" t="s">
        <v>39</v>
      </c>
      <c r="D5098">
        <v>2</v>
      </c>
      <c r="E5098">
        <v>54</v>
      </c>
      <c r="F5098" t="s">
        <v>19</v>
      </c>
      <c r="G5098" t="s">
        <v>30</v>
      </c>
      <c r="H5098">
        <v>3</v>
      </c>
    </row>
    <row r="5099" spans="1:8" x14ac:dyDescent="0.25">
      <c r="A5099">
        <f t="shared" si="79"/>
        <v>5098</v>
      </c>
      <c r="B5099" s="5">
        <v>45294</v>
      </c>
      <c r="C5099" t="s">
        <v>39</v>
      </c>
      <c r="D5099">
        <v>4</v>
      </c>
      <c r="E5099">
        <v>97</v>
      </c>
      <c r="F5099" t="s">
        <v>19</v>
      </c>
      <c r="G5099" t="s">
        <v>58</v>
      </c>
      <c r="H5099">
        <v>4</v>
      </c>
    </row>
    <row r="5100" spans="1:8" x14ac:dyDescent="0.25">
      <c r="A5100">
        <f t="shared" si="79"/>
        <v>5099</v>
      </c>
      <c r="B5100" s="5">
        <v>45294</v>
      </c>
      <c r="C5100" t="s">
        <v>45</v>
      </c>
      <c r="D5100">
        <v>4</v>
      </c>
      <c r="E5100">
        <v>63</v>
      </c>
      <c r="F5100" t="s">
        <v>12</v>
      </c>
      <c r="G5100" t="s">
        <v>61</v>
      </c>
      <c r="H5100">
        <v>5</v>
      </c>
    </row>
    <row r="5101" spans="1:8" x14ac:dyDescent="0.25">
      <c r="A5101">
        <f t="shared" si="79"/>
        <v>5100</v>
      </c>
      <c r="B5101" s="5">
        <v>45294</v>
      </c>
      <c r="C5101" t="s">
        <v>39</v>
      </c>
      <c r="D5101">
        <v>3</v>
      </c>
      <c r="E5101">
        <v>178</v>
      </c>
      <c r="F5101" t="s">
        <v>12</v>
      </c>
      <c r="G5101" t="s">
        <v>41</v>
      </c>
      <c r="H5101">
        <v>4</v>
      </c>
    </row>
    <row r="5102" spans="1:8" x14ac:dyDescent="0.25">
      <c r="A5102">
        <f t="shared" si="79"/>
        <v>5101</v>
      </c>
      <c r="B5102" s="5">
        <v>45294</v>
      </c>
      <c r="C5102" t="s">
        <v>45</v>
      </c>
      <c r="D5102">
        <v>3</v>
      </c>
      <c r="E5102">
        <v>137</v>
      </c>
      <c r="F5102" t="s">
        <v>19</v>
      </c>
      <c r="G5102" t="s">
        <v>41</v>
      </c>
      <c r="H5102">
        <v>2</v>
      </c>
    </row>
    <row r="5103" spans="1:8" x14ac:dyDescent="0.25">
      <c r="A5103">
        <f t="shared" si="79"/>
        <v>5102</v>
      </c>
      <c r="B5103" s="5">
        <v>45294</v>
      </c>
      <c r="C5103" t="s">
        <v>45</v>
      </c>
      <c r="D5103">
        <v>6</v>
      </c>
      <c r="E5103">
        <v>93</v>
      </c>
      <c r="F5103" t="s">
        <v>12</v>
      </c>
      <c r="G5103" t="s">
        <v>30</v>
      </c>
      <c r="H5103">
        <v>2</v>
      </c>
    </row>
    <row r="5104" spans="1:8" x14ac:dyDescent="0.25">
      <c r="A5104">
        <f t="shared" si="79"/>
        <v>5103</v>
      </c>
      <c r="B5104" s="5">
        <v>45294</v>
      </c>
      <c r="C5104" t="s">
        <v>39</v>
      </c>
      <c r="D5104">
        <v>9</v>
      </c>
      <c r="E5104">
        <v>88</v>
      </c>
      <c r="F5104" t="s">
        <v>12</v>
      </c>
      <c r="G5104" t="s">
        <v>41</v>
      </c>
      <c r="H5104">
        <v>5</v>
      </c>
    </row>
    <row r="5105" spans="1:8" x14ac:dyDescent="0.25">
      <c r="A5105">
        <f t="shared" si="79"/>
        <v>5104</v>
      </c>
      <c r="B5105" s="5">
        <v>45295</v>
      </c>
      <c r="C5105" t="s">
        <v>45</v>
      </c>
      <c r="D5105">
        <v>6</v>
      </c>
      <c r="E5105">
        <v>44</v>
      </c>
      <c r="F5105" t="s">
        <v>12</v>
      </c>
      <c r="G5105" t="s">
        <v>41</v>
      </c>
      <c r="H5105">
        <v>3</v>
      </c>
    </row>
    <row r="5106" spans="1:8" x14ac:dyDescent="0.25">
      <c r="A5106">
        <f t="shared" si="79"/>
        <v>5105</v>
      </c>
      <c r="B5106" s="5">
        <v>45295</v>
      </c>
      <c r="C5106" t="s">
        <v>39</v>
      </c>
      <c r="D5106">
        <v>4</v>
      </c>
      <c r="E5106">
        <v>188</v>
      </c>
      <c r="F5106" t="s">
        <v>19</v>
      </c>
      <c r="G5106" t="s">
        <v>61</v>
      </c>
      <c r="H5106">
        <v>2</v>
      </c>
    </row>
    <row r="5107" spans="1:8" x14ac:dyDescent="0.25">
      <c r="A5107">
        <f t="shared" si="79"/>
        <v>5106</v>
      </c>
      <c r="B5107" s="5">
        <v>45295</v>
      </c>
      <c r="C5107" t="s">
        <v>39</v>
      </c>
      <c r="D5107">
        <v>7</v>
      </c>
      <c r="E5107">
        <v>181</v>
      </c>
      <c r="F5107" t="s">
        <v>19</v>
      </c>
      <c r="G5107" t="s">
        <v>61</v>
      </c>
      <c r="H5107">
        <v>1</v>
      </c>
    </row>
    <row r="5108" spans="1:8" x14ac:dyDescent="0.25">
      <c r="A5108">
        <f t="shared" si="79"/>
        <v>5107</v>
      </c>
      <c r="B5108" s="5">
        <v>45295</v>
      </c>
      <c r="C5108" t="s">
        <v>45</v>
      </c>
      <c r="D5108">
        <v>7</v>
      </c>
      <c r="E5108">
        <v>142</v>
      </c>
      <c r="F5108" t="s">
        <v>12</v>
      </c>
      <c r="G5108" t="s">
        <v>30</v>
      </c>
      <c r="H5108">
        <v>2</v>
      </c>
    </row>
    <row r="5109" spans="1:8" x14ac:dyDescent="0.25">
      <c r="A5109">
        <f t="shared" si="79"/>
        <v>5108</v>
      </c>
      <c r="B5109" s="5">
        <v>45295</v>
      </c>
      <c r="C5109" t="s">
        <v>39</v>
      </c>
      <c r="D5109">
        <v>6</v>
      </c>
      <c r="E5109">
        <v>139</v>
      </c>
      <c r="F5109" t="s">
        <v>12</v>
      </c>
      <c r="G5109" t="s">
        <v>30</v>
      </c>
      <c r="H5109">
        <v>2</v>
      </c>
    </row>
    <row r="5110" spans="1:8" x14ac:dyDescent="0.25">
      <c r="A5110">
        <f t="shared" si="79"/>
        <v>5109</v>
      </c>
      <c r="B5110" s="5">
        <v>45295</v>
      </c>
      <c r="C5110" t="s">
        <v>45</v>
      </c>
      <c r="D5110">
        <v>5</v>
      </c>
      <c r="E5110">
        <v>200</v>
      </c>
      <c r="F5110" t="s">
        <v>19</v>
      </c>
      <c r="G5110" t="s">
        <v>66</v>
      </c>
      <c r="H5110">
        <v>5</v>
      </c>
    </row>
    <row r="5111" spans="1:8" x14ac:dyDescent="0.25">
      <c r="A5111">
        <f t="shared" si="79"/>
        <v>5110</v>
      </c>
      <c r="B5111" s="5">
        <v>45295</v>
      </c>
      <c r="C5111" t="s">
        <v>45</v>
      </c>
      <c r="D5111">
        <v>4</v>
      </c>
      <c r="E5111">
        <v>198</v>
      </c>
      <c r="F5111" t="s">
        <v>12</v>
      </c>
      <c r="G5111" t="s">
        <v>30</v>
      </c>
      <c r="H5111">
        <v>4</v>
      </c>
    </row>
    <row r="5112" spans="1:8" x14ac:dyDescent="0.25">
      <c r="A5112">
        <f t="shared" si="79"/>
        <v>5111</v>
      </c>
      <c r="B5112" s="5">
        <v>45295</v>
      </c>
      <c r="C5112" t="s">
        <v>39</v>
      </c>
      <c r="D5112">
        <v>10</v>
      </c>
      <c r="E5112">
        <v>72</v>
      </c>
      <c r="F5112" t="s">
        <v>19</v>
      </c>
      <c r="G5112" t="s">
        <v>58</v>
      </c>
      <c r="H5112">
        <v>4</v>
      </c>
    </row>
    <row r="5113" spans="1:8" x14ac:dyDescent="0.25">
      <c r="A5113">
        <f t="shared" si="79"/>
        <v>5112</v>
      </c>
      <c r="B5113" s="5">
        <v>45295</v>
      </c>
      <c r="C5113" t="s">
        <v>45</v>
      </c>
      <c r="D5113">
        <v>10</v>
      </c>
      <c r="E5113">
        <v>114</v>
      </c>
      <c r="F5113" t="s">
        <v>19</v>
      </c>
      <c r="G5113" t="s">
        <v>41</v>
      </c>
      <c r="H5113">
        <v>4</v>
      </c>
    </row>
    <row r="5114" spans="1:8" x14ac:dyDescent="0.25">
      <c r="A5114">
        <f t="shared" si="79"/>
        <v>5113</v>
      </c>
      <c r="B5114" s="5">
        <v>45295</v>
      </c>
      <c r="C5114" t="s">
        <v>45</v>
      </c>
      <c r="D5114">
        <v>5</v>
      </c>
      <c r="E5114">
        <v>126</v>
      </c>
      <c r="F5114" t="s">
        <v>12</v>
      </c>
      <c r="G5114" t="s">
        <v>41</v>
      </c>
      <c r="H5114">
        <v>5</v>
      </c>
    </row>
    <row r="5115" spans="1:8" x14ac:dyDescent="0.25">
      <c r="A5115">
        <f t="shared" si="79"/>
        <v>5114</v>
      </c>
      <c r="B5115" s="5">
        <v>45295</v>
      </c>
      <c r="C5115" t="s">
        <v>45</v>
      </c>
      <c r="D5115">
        <v>9</v>
      </c>
      <c r="E5115">
        <v>196</v>
      </c>
      <c r="F5115" t="s">
        <v>19</v>
      </c>
      <c r="G5115" t="s">
        <v>49</v>
      </c>
      <c r="H5115">
        <v>5</v>
      </c>
    </row>
    <row r="5116" spans="1:8" x14ac:dyDescent="0.25">
      <c r="A5116">
        <f t="shared" si="79"/>
        <v>5115</v>
      </c>
      <c r="B5116" s="5">
        <v>45295</v>
      </c>
      <c r="C5116" t="s">
        <v>45</v>
      </c>
      <c r="D5116">
        <v>9</v>
      </c>
      <c r="E5116">
        <v>196</v>
      </c>
      <c r="F5116" t="s">
        <v>19</v>
      </c>
      <c r="G5116" t="s">
        <v>49</v>
      </c>
      <c r="H5116">
        <v>5</v>
      </c>
    </row>
    <row r="5117" spans="1:8" x14ac:dyDescent="0.25">
      <c r="A5117">
        <f t="shared" si="79"/>
        <v>5116</v>
      </c>
      <c r="B5117" s="5">
        <v>45296</v>
      </c>
      <c r="C5117" t="s">
        <v>45</v>
      </c>
      <c r="D5117">
        <v>9</v>
      </c>
      <c r="E5117">
        <v>85</v>
      </c>
      <c r="F5117" t="s">
        <v>12</v>
      </c>
      <c r="G5117" t="s">
        <v>66</v>
      </c>
      <c r="H5117">
        <v>3</v>
      </c>
    </row>
    <row r="5118" spans="1:8" x14ac:dyDescent="0.25">
      <c r="A5118">
        <f t="shared" si="79"/>
        <v>5117</v>
      </c>
      <c r="B5118" s="5">
        <v>45296</v>
      </c>
      <c r="C5118" t="s">
        <v>45</v>
      </c>
      <c r="D5118">
        <v>1</v>
      </c>
      <c r="E5118">
        <v>111</v>
      </c>
      <c r="F5118" t="s">
        <v>19</v>
      </c>
      <c r="G5118" t="s">
        <v>49</v>
      </c>
      <c r="H5118">
        <v>2</v>
      </c>
    </row>
    <row r="5119" spans="1:8" x14ac:dyDescent="0.25">
      <c r="A5119">
        <f t="shared" si="79"/>
        <v>5118</v>
      </c>
      <c r="B5119" s="5">
        <v>45296</v>
      </c>
      <c r="C5119" t="s">
        <v>39</v>
      </c>
      <c r="D5119">
        <v>6</v>
      </c>
      <c r="E5119">
        <v>45</v>
      </c>
      <c r="F5119" t="s">
        <v>19</v>
      </c>
      <c r="G5119" t="s">
        <v>49</v>
      </c>
      <c r="H5119">
        <v>3</v>
      </c>
    </row>
    <row r="5120" spans="1:8" x14ac:dyDescent="0.25">
      <c r="A5120">
        <f t="shared" si="79"/>
        <v>5119</v>
      </c>
      <c r="B5120" s="5">
        <v>45296</v>
      </c>
      <c r="C5120" t="s">
        <v>45</v>
      </c>
      <c r="D5120">
        <v>5</v>
      </c>
      <c r="E5120">
        <v>142</v>
      </c>
      <c r="F5120" t="s">
        <v>19</v>
      </c>
      <c r="G5120" t="s">
        <v>49</v>
      </c>
      <c r="H5120">
        <v>4</v>
      </c>
    </row>
    <row r="5121" spans="1:8" x14ac:dyDescent="0.25">
      <c r="A5121">
        <f t="shared" si="79"/>
        <v>5120</v>
      </c>
      <c r="B5121" s="5">
        <v>45296</v>
      </c>
      <c r="C5121" t="s">
        <v>45</v>
      </c>
      <c r="D5121">
        <v>1</v>
      </c>
      <c r="E5121">
        <v>109</v>
      </c>
      <c r="F5121" t="s">
        <v>19</v>
      </c>
      <c r="G5121" t="s">
        <v>58</v>
      </c>
      <c r="H5121">
        <v>1</v>
      </c>
    </row>
    <row r="5122" spans="1:8" x14ac:dyDescent="0.25">
      <c r="A5122">
        <f t="shared" ref="A5122:A5185" si="80">ROW()-1</f>
        <v>5121</v>
      </c>
      <c r="B5122" s="5">
        <v>45296</v>
      </c>
      <c r="C5122" t="s">
        <v>39</v>
      </c>
      <c r="D5122">
        <v>7</v>
      </c>
      <c r="E5122">
        <v>45</v>
      </c>
      <c r="F5122" t="s">
        <v>12</v>
      </c>
      <c r="G5122" t="s">
        <v>30</v>
      </c>
      <c r="H5122">
        <v>5</v>
      </c>
    </row>
    <row r="5123" spans="1:8" x14ac:dyDescent="0.25">
      <c r="A5123">
        <f t="shared" si="80"/>
        <v>5122</v>
      </c>
      <c r="B5123" s="5">
        <v>45296</v>
      </c>
      <c r="C5123" t="s">
        <v>45</v>
      </c>
      <c r="D5123">
        <v>6</v>
      </c>
      <c r="E5123">
        <v>31</v>
      </c>
      <c r="F5123" t="s">
        <v>19</v>
      </c>
      <c r="G5123" t="s">
        <v>30</v>
      </c>
      <c r="H5123">
        <v>5</v>
      </c>
    </row>
    <row r="5124" spans="1:8" x14ac:dyDescent="0.25">
      <c r="A5124">
        <f t="shared" si="80"/>
        <v>5123</v>
      </c>
      <c r="B5124" s="5">
        <v>45296</v>
      </c>
      <c r="C5124" t="s">
        <v>45</v>
      </c>
      <c r="D5124">
        <v>3</v>
      </c>
      <c r="E5124">
        <v>103</v>
      </c>
      <c r="F5124" t="s">
        <v>19</v>
      </c>
      <c r="G5124" t="s">
        <v>30</v>
      </c>
      <c r="H5124">
        <v>4</v>
      </c>
    </row>
    <row r="5125" spans="1:8" x14ac:dyDescent="0.25">
      <c r="A5125">
        <f t="shared" si="80"/>
        <v>5124</v>
      </c>
      <c r="B5125" s="5">
        <v>45296</v>
      </c>
      <c r="C5125" t="s">
        <v>39</v>
      </c>
      <c r="D5125">
        <v>1</v>
      </c>
      <c r="E5125">
        <v>83</v>
      </c>
      <c r="F5125" t="s">
        <v>12</v>
      </c>
      <c r="G5125" t="s">
        <v>49</v>
      </c>
      <c r="H5125">
        <v>1</v>
      </c>
    </row>
    <row r="5126" spans="1:8" x14ac:dyDescent="0.25">
      <c r="A5126">
        <f t="shared" si="80"/>
        <v>5125</v>
      </c>
      <c r="B5126" s="5">
        <v>45296</v>
      </c>
      <c r="C5126" t="s">
        <v>45</v>
      </c>
      <c r="D5126">
        <v>2</v>
      </c>
      <c r="E5126">
        <v>203</v>
      </c>
      <c r="F5126" t="s">
        <v>19</v>
      </c>
      <c r="G5126" t="s">
        <v>66</v>
      </c>
      <c r="H5126">
        <v>4</v>
      </c>
    </row>
    <row r="5127" spans="1:8" x14ac:dyDescent="0.25">
      <c r="A5127">
        <f t="shared" si="80"/>
        <v>5126</v>
      </c>
      <c r="B5127" s="5">
        <v>45296</v>
      </c>
      <c r="C5127" t="s">
        <v>45</v>
      </c>
      <c r="D5127">
        <v>3</v>
      </c>
      <c r="E5127">
        <v>106</v>
      </c>
      <c r="F5127" t="s">
        <v>19</v>
      </c>
      <c r="G5127" t="s">
        <v>61</v>
      </c>
      <c r="H5127">
        <v>5</v>
      </c>
    </row>
    <row r="5128" spans="1:8" x14ac:dyDescent="0.25">
      <c r="A5128">
        <f t="shared" si="80"/>
        <v>5127</v>
      </c>
      <c r="B5128" s="5">
        <v>45296</v>
      </c>
      <c r="C5128" t="s">
        <v>45</v>
      </c>
      <c r="D5128">
        <v>10</v>
      </c>
      <c r="E5128">
        <v>167</v>
      </c>
      <c r="F5128" t="s">
        <v>19</v>
      </c>
      <c r="G5128" t="s">
        <v>49</v>
      </c>
      <c r="H5128">
        <v>2</v>
      </c>
    </row>
    <row r="5129" spans="1:8" x14ac:dyDescent="0.25">
      <c r="A5129">
        <f t="shared" si="80"/>
        <v>5128</v>
      </c>
      <c r="B5129" s="5">
        <v>45296</v>
      </c>
      <c r="C5129" t="s">
        <v>45</v>
      </c>
      <c r="D5129">
        <v>6</v>
      </c>
      <c r="E5129">
        <v>205</v>
      </c>
      <c r="F5129" t="s">
        <v>19</v>
      </c>
      <c r="G5129" t="s">
        <v>61</v>
      </c>
      <c r="H5129">
        <v>5</v>
      </c>
    </row>
    <row r="5130" spans="1:8" x14ac:dyDescent="0.25">
      <c r="A5130">
        <f t="shared" si="80"/>
        <v>5129</v>
      </c>
      <c r="B5130" s="5">
        <v>45296</v>
      </c>
      <c r="C5130" t="s">
        <v>45</v>
      </c>
      <c r="D5130">
        <v>1</v>
      </c>
      <c r="E5130">
        <v>111</v>
      </c>
      <c r="F5130" t="s">
        <v>19</v>
      </c>
      <c r="G5130" t="s">
        <v>49</v>
      </c>
      <c r="H5130">
        <v>2</v>
      </c>
    </row>
    <row r="5131" spans="1:8" x14ac:dyDescent="0.25">
      <c r="A5131">
        <f t="shared" si="80"/>
        <v>5130</v>
      </c>
      <c r="B5131" s="5">
        <v>45296</v>
      </c>
      <c r="C5131" t="s">
        <v>45</v>
      </c>
      <c r="D5131">
        <v>5</v>
      </c>
      <c r="E5131">
        <v>142</v>
      </c>
      <c r="F5131" t="s">
        <v>19</v>
      </c>
      <c r="G5131" t="s">
        <v>49</v>
      </c>
      <c r="H5131">
        <v>4</v>
      </c>
    </row>
    <row r="5132" spans="1:8" x14ac:dyDescent="0.25">
      <c r="A5132">
        <f t="shared" si="80"/>
        <v>5131</v>
      </c>
      <c r="B5132" s="5">
        <v>45296</v>
      </c>
      <c r="C5132" t="s">
        <v>45</v>
      </c>
      <c r="D5132">
        <v>3</v>
      </c>
      <c r="E5132">
        <v>106</v>
      </c>
      <c r="F5132" t="s">
        <v>19</v>
      </c>
      <c r="G5132" t="s">
        <v>61</v>
      </c>
      <c r="H5132">
        <v>5</v>
      </c>
    </row>
    <row r="5133" spans="1:8" x14ac:dyDescent="0.25">
      <c r="A5133">
        <f t="shared" si="80"/>
        <v>5132</v>
      </c>
      <c r="B5133" s="5">
        <v>45297</v>
      </c>
      <c r="C5133" t="s">
        <v>45</v>
      </c>
      <c r="D5133">
        <v>2</v>
      </c>
      <c r="E5133">
        <v>89</v>
      </c>
      <c r="F5133" t="s">
        <v>19</v>
      </c>
      <c r="G5133" t="s">
        <v>61</v>
      </c>
      <c r="H5133">
        <v>2</v>
      </c>
    </row>
    <row r="5134" spans="1:8" x14ac:dyDescent="0.25">
      <c r="A5134">
        <f t="shared" si="80"/>
        <v>5133</v>
      </c>
      <c r="B5134" s="5">
        <v>45297</v>
      </c>
      <c r="C5134" t="s">
        <v>45</v>
      </c>
      <c r="D5134">
        <v>6</v>
      </c>
      <c r="E5134">
        <v>134</v>
      </c>
      <c r="F5134" t="s">
        <v>19</v>
      </c>
      <c r="G5134" t="s">
        <v>66</v>
      </c>
      <c r="H5134">
        <v>1</v>
      </c>
    </row>
    <row r="5135" spans="1:8" x14ac:dyDescent="0.25">
      <c r="A5135">
        <f t="shared" si="80"/>
        <v>5134</v>
      </c>
      <c r="B5135" s="5">
        <v>45297</v>
      </c>
      <c r="C5135" t="s">
        <v>45</v>
      </c>
      <c r="D5135">
        <v>1</v>
      </c>
      <c r="E5135">
        <v>60</v>
      </c>
      <c r="F5135" t="s">
        <v>19</v>
      </c>
      <c r="G5135" t="s">
        <v>30</v>
      </c>
      <c r="H5135">
        <v>3</v>
      </c>
    </row>
    <row r="5136" spans="1:8" x14ac:dyDescent="0.25">
      <c r="A5136">
        <f t="shared" si="80"/>
        <v>5135</v>
      </c>
      <c r="B5136" s="5">
        <v>45297</v>
      </c>
      <c r="C5136" t="s">
        <v>45</v>
      </c>
      <c r="D5136">
        <v>7</v>
      </c>
      <c r="E5136">
        <v>68</v>
      </c>
      <c r="F5136" t="s">
        <v>12</v>
      </c>
      <c r="G5136" t="s">
        <v>41</v>
      </c>
      <c r="H5136">
        <v>4</v>
      </c>
    </row>
    <row r="5137" spans="1:8" x14ac:dyDescent="0.25">
      <c r="A5137">
        <f t="shared" si="80"/>
        <v>5136</v>
      </c>
      <c r="B5137" s="5">
        <v>45297</v>
      </c>
      <c r="C5137" t="s">
        <v>45</v>
      </c>
      <c r="D5137">
        <v>9</v>
      </c>
      <c r="E5137">
        <v>209</v>
      </c>
      <c r="F5137" t="s">
        <v>12</v>
      </c>
      <c r="G5137" t="s">
        <v>49</v>
      </c>
      <c r="H5137">
        <v>5</v>
      </c>
    </row>
    <row r="5138" spans="1:8" x14ac:dyDescent="0.25">
      <c r="A5138">
        <f t="shared" si="80"/>
        <v>5137</v>
      </c>
      <c r="B5138" s="5">
        <v>45297</v>
      </c>
      <c r="C5138" t="s">
        <v>39</v>
      </c>
      <c r="D5138">
        <v>2</v>
      </c>
      <c r="E5138">
        <v>119</v>
      </c>
      <c r="F5138" t="s">
        <v>12</v>
      </c>
      <c r="G5138" t="s">
        <v>66</v>
      </c>
      <c r="H5138">
        <v>2</v>
      </c>
    </row>
    <row r="5139" spans="1:8" x14ac:dyDescent="0.25">
      <c r="A5139">
        <f t="shared" si="80"/>
        <v>5138</v>
      </c>
      <c r="B5139" s="5">
        <v>45297</v>
      </c>
      <c r="C5139" t="s">
        <v>39</v>
      </c>
      <c r="D5139">
        <v>3</v>
      </c>
      <c r="E5139">
        <v>147</v>
      </c>
      <c r="F5139" t="s">
        <v>12</v>
      </c>
      <c r="G5139" t="s">
        <v>30</v>
      </c>
      <c r="H5139">
        <v>1</v>
      </c>
    </row>
    <row r="5140" spans="1:8" x14ac:dyDescent="0.25">
      <c r="A5140">
        <f t="shared" si="80"/>
        <v>5139</v>
      </c>
      <c r="B5140" s="5">
        <v>45297</v>
      </c>
      <c r="C5140" t="s">
        <v>45</v>
      </c>
      <c r="D5140">
        <v>9</v>
      </c>
      <c r="E5140">
        <v>76</v>
      </c>
      <c r="F5140" t="s">
        <v>12</v>
      </c>
      <c r="G5140" t="s">
        <v>49</v>
      </c>
      <c r="H5140">
        <v>5</v>
      </c>
    </row>
    <row r="5141" spans="1:8" x14ac:dyDescent="0.25">
      <c r="A5141">
        <f t="shared" si="80"/>
        <v>5140</v>
      </c>
      <c r="B5141" s="5">
        <v>45297</v>
      </c>
      <c r="C5141" t="s">
        <v>45</v>
      </c>
      <c r="D5141">
        <v>10</v>
      </c>
      <c r="E5141">
        <v>124</v>
      </c>
      <c r="F5141" t="s">
        <v>12</v>
      </c>
      <c r="G5141" t="s">
        <v>61</v>
      </c>
      <c r="H5141">
        <v>3</v>
      </c>
    </row>
    <row r="5142" spans="1:8" x14ac:dyDescent="0.25">
      <c r="A5142">
        <f t="shared" si="80"/>
        <v>5141</v>
      </c>
      <c r="B5142" s="5">
        <v>45297</v>
      </c>
      <c r="C5142" t="s">
        <v>39</v>
      </c>
      <c r="D5142">
        <v>8</v>
      </c>
      <c r="E5142">
        <v>84</v>
      </c>
      <c r="F5142" t="s">
        <v>12</v>
      </c>
      <c r="G5142" t="s">
        <v>61</v>
      </c>
      <c r="H5142">
        <v>3</v>
      </c>
    </row>
    <row r="5143" spans="1:8" x14ac:dyDescent="0.25">
      <c r="A5143">
        <f t="shared" si="80"/>
        <v>5142</v>
      </c>
      <c r="B5143" s="5">
        <v>45297</v>
      </c>
      <c r="C5143" t="s">
        <v>45</v>
      </c>
      <c r="D5143">
        <v>9</v>
      </c>
      <c r="E5143">
        <v>173</v>
      </c>
      <c r="F5143" t="s">
        <v>19</v>
      </c>
      <c r="G5143" t="s">
        <v>30</v>
      </c>
      <c r="H5143">
        <v>4</v>
      </c>
    </row>
    <row r="5144" spans="1:8" x14ac:dyDescent="0.25">
      <c r="A5144">
        <f t="shared" si="80"/>
        <v>5143</v>
      </c>
      <c r="B5144" s="5">
        <v>45297</v>
      </c>
      <c r="C5144" t="s">
        <v>39</v>
      </c>
      <c r="D5144">
        <v>6</v>
      </c>
      <c r="E5144">
        <v>169</v>
      </c>
      <c r="F5144" t="s">
        <v>19</v>
      </c>
      <c r="G5144" t="s">
        <v>66</v>
      </c>
      <c r="H5144">
        <v>3</v>
      </c>
    </row>
    <row r="5145" spans="1:8" x14ac:dyDescent="0.25">
      <c r="A5145">
        <f t="shared" si="80"/>
        <v>5144</v>
      </c>
      <c r="B5145" s="5">
        <v>45297</v>
      </c>
      <c r="C5145" t="s">
        <v>45</v>
      </c>
      <c r="D5145">
        <v>8</v>
      </c>
      <c r="E5145">
        <v>130</v>
      </c>
      <c r="F5145" t="s">
        <v>12</v>
      </c>
      <c r="G5145" t="s">
        <v>41</v>
      </c>
      <c r="H5145">
        <v>1</v>
      </c>
    </row>
    <row r="5146" spans="1:8" x14ac:dyDescent="0.25">
      <c r="A5146">
        <f t="shared" si="80"/>
        <v>5145</v>
      </c>
      <c r="B5146" s="5">
        <v>45297</v>
      </c>
      <c r="C5146" t="s">
        <v>45</v>
      </c>
      <c r="D5146">
        <v>1</v>
      </c>
      <c r="E5146">
        <v>60</v>
      </c>
      <c r="F5146" t="s">
        <v>19</v>
      </c>
      <c r="G5146" t="s">
        <v>66</v>
      </c>
      <c r="H5146">
        <v>3</v>
      </c>
    </row>
    <row r="5147" spans="1:8" x14ac:dyDescent="0.25">
      <c r="A5147">
        <f t="shared" si="80"/>
        <v>5146</v>
      </c>
      <c r="B5147" s="5">
        <v>45297</v>
      </c>
      <c r="C5147" t="s">
        <v>45</v>
      </c>
      <c r="D5147">
        <v>8</v>
      </c>
      <c r="E5147">
        <v>130</v>
      </c>
      <c r="F5147" t="s">
        <v>12</v>
      </c>
      <c r="G5147" t="s">
        <v>30</v>
      </c>
      <c r="H5147">
        <v>1</v>
      </c>
    </row>
    <row r="5148" spans="1:8" x14ac:dyDescent="0.25">
      <c r="A5148">
        <f t="shared" si="80"/>
        <v>5147</v>
      </c>
      <c r="B5148" s="5">
        <v>45298</v>
      </c>
      <c r="C5148" t="s">
        <v>45</v>
      </c>
      <c r="D5148">
        <v>7</v>
      </c>
      <c r="E5148">
        <v>146</v>
      </c>
      <c r="F5148" t="s">
        <v>12</v>
      </c>
      <c r="G5148" t="s">
        <v>61</v>
      </c>
      <c r="H5148">
        <v>5</v>
      </c>
    </row>
    <row r="5149" spans="1:8" x14ac:dyDescent="0.25">
      <c r="A5149">
        <f t="shared" si="80"/>
        <v>5148</v>
      </c>
      <c r="B5149" s="5">
        <v>45298</v>
      </c>
      <c r="C5149" t="s">
        <v>45</v>
      </c>
      <c r="D5149">
        <v>10</v>
      </c>
      <c r="E5149">
        <v>121</v>
      </c>
      <c r="F5149" t="s">
        <v>12</v>
      </c>
      <c r="G5149" t="s">
        <v>58</v>
      </c>
      <c r="H5149">
        <v>5</v>
      </c>
    </row>
    <row r="5150" spans="1:8" x14ac:dyDescent="0.25">
      <c r="A5150">
        <f t="shared" si="80"/>
        <v>5149</v>
      </c>
      <c r="B5150" s="5">
        <v>45298</v>
      </c>
      <c r="C5150" t="s">
        <v>39</v>
      </c>
      <c r="D5150">
        <v>3</v>
      </c>
      <c r="E5150">
        <v>181</v>
      </c>
      <c r="F5150" t="s">
        <v>12</v>
      </c>
      <c r="G5150" t="s">
        <v>41</v>
      </c>
      <c r="H5150">
        <v>1</v>
      </c>
    </row>
    <row r="5151" spans="1:8" x14ac:dyDescent="0.25">
      <c r="A5151">
        <f t="shared" si="80"/>
        <v>5150</v>
      </c>
      <c r="B5151" s="5">
        <v>45298</v>
      </c>
      <c r="C5151" t="s">
        <v>45</v>
      </c>
      <c r="D5151">
        <v>9</v>
      </c>
      <c r="E5151">
        <v>127</v>
      </c>
      <c r="F5151" t="s">
        <v>12</v>
      </c>
      <c r="G5151" t="s">
        <v>30</v>
      </c>
      <c r="H5151">
        <v>2</v>
      </c>
    </row>
    <row r="5152" spans="1:8" x14ac:dyDescent="0.25">
      <c r="A5152">
        <f t="shared" si="80"/>
        <v>5151</v>
      </c>
      <c r="B5152" s="5">
        <v>45298</v>
      </c>
      <c r="C5152" t="s">
        <v>45</v>
      </c>
      <c r="D5152">
        <v>10</v>
      </c>
      <c r="E5152">
        <v>42</v>
      </c>
      <c r="F5152" t="s">
        <v>12</v>
      </c>
      <c r="G5152" t="s">
        <v>30</v>
      </c>
      <c r="H5152">
        <v>5</v>
      </c>
    </row>
    <row r="5153" spans="1:8" x14ac:dyDescent="0.25">
      <c r="A5153">
        <f t="shared" si="80"/>
        <v>5152</v>
      </c>
      <c r="B5153" s="5">
        <v>45298</v>
      </c>
      <c r="C5153" t="s">
        <v>45</v>
      </c>
      <c r="D5153">
        <v>8</v>
      </c>
      <c r="E5153">
        <v>199</v>
      </c>
      <c r="F5153" t="s">
        <v>19</v>
      </c>
      <c r="G5153" t="s">
        <v>58</v>
      </c>
      <c r="H5153">
        <v>5</v>
      </c>
    </row>
    <row r="5154" spans="1:8" x14ac:dyDescent="0.25">
      <c r="A5154">
        <f t="shared" si="80"/>
        <v>5153</v>
      </c>
      <c r="B5154" s="5">
        <v>45298</v>
      </c>
      <c r="C5154" t="s">
        <v>39</v>
      </c>
      <c r="D5154">
        <v>10</v>
      </c>
      <c r="E5154">
        <v>108</v>
      </c>
      <c r="F5154" t="s">
        <v>12</v>
      </c>
      <c r="G5154" t="s">
        <v>61</v>
      </c>
      <c r="H5154">
        <v>5</v>
      </c>
    </row>
    <row r="5155" spans="1:8" x14ac:dyDescent="0.25">
      <c r="A5155">
        <f t="shared" si="80"/>
        <v>5154</v>
      </c>
      <c r="B5155" s="5">
        <v>45298</v>
      </c>
      <c r="C5155" t="s">
        <v>45</v>
      </c>
      <c r="D5155">
        <v>2</v>
      </c>
      <c r="E5155">
        <v>126</v>
      </c>
      <c r="F5155" t="s">
        <v>19</v>
      </c>
      <c r="G5155" t="s">
        <v>58</v>
      </c>
      <c r="H5155">
        <v>3</v>
      </c>
    </row>
    <row r="5156" spans="1:8" x14ac:dyDescent="0.25">
      <c r="A5156">
        <f t="shared" si="80"/>
        <v>5155</v>
      </c>
      <c r="B5156" s="5">
        <v>45298</v>
      </c>
      <c r="C5156" t="s">
        <v>39</v>
      </c>
      <c r="D5156">
        <v>4</v>
      </c>
      <c r="E5156">
        <v>98</v>
      </c>
      <c r="F5156" t="s">
        <v>19</v>
      </c>
      <c r="G5156" t="s">
        <v>49</v>
      </c>
      <c r="H5156">
        <v>4</v>
      </c>
    </row>
    <row r="5157" spans="1:8" x14ac:dyDescent="0.25">
      <c r="A5157">
        <f t="shared" si="80"/>
        <v>5156</v>
      </c>
      <c r="B5157" s="5">
        <v>45298</v>
      </c>
      <c r="C5157" t="s">
        <v>45</v>
      </c>
      <c r="D5157">
        <v>9</v>
      </c>
      <c r="E5157">
        <v>159</v>
      </c>
      <c r="F5157" t="s">
        <v>12</v>
      </c>
      <c r="G5157" t="s">
        <v>30</v>
      </c>
      <c r="H5157">
        <v>1</v>
      </c>
    </row>
    <row r="5158" spans="1:8" x14ac:dyDescent="0.25">
      <c r="A5158">
        <f t="shared" si="80"/>
        <v>5157</v>
      </c>
      <c r="B5158" s="5">
        <v>45298</v>
      </c>
      <c r="C5158" t="s">
        <v>45</v>
      </c>
      <c r="D5158">
        <v>6</v>
      </c>
      <c r="E5158">
        <v>167</v>
      </c>
      <c r="F5158" t="s">
        <v>19</v>
      </c>
      <c r="G5158" t="s">
        <v>49</v>
      </c>
      <c r="H5158">
        <v>1</v>
      </c>
    </row>
    <row r="5159" spans="1:8" x14ac:dyDescent="0.25">
      <c r="A5159">
        <f t="shared" si="80"/>
        <v>5158</v>
      </c>
      <c r="B5159" s="5">
        <v>45298</v>
      </c>
      <c r="C5159" t="s">
        <v>45</v>
      </c>
      <c r="D5159">
        <v>2</v>
      </c>
      <c r="E5159">
        <v>195</v>
      </c>
      <c r="F5159" t="s">
        <v>19</v>
      </c>
      <c r="G5159" t="s">
        <v>30</v>
      </c>
      <c r="H5159">
        <v>4</v>
      </c>
    </row>
    <row r="5160" spans="1:8" x14ac:dyDescent="0.25">
      <c r="A5160">
        <f t="shared" si="80"/>
        <v>5159</v>
      </c>
      <c r="B5160" s="5">
        <v>45298</v>
      </c>
      <c r="C5160" t="s">
        <v>39</v>
      </c>
      <c r="D5160">
        <v>3</v>
      </c>
      <c r="E5160">
        <v>126</v>
      </c>
      <c r="F5160" t="s">
        <v>19</v>
      </c>
      <c r="G5160" t="s">
        <v>30</v>
      </c>
      <c r="H5160">
        <v>5</v>
      </c>
    </row>
    <row r="5161" spans="1:8" x14ac:dyDescent="0.25">
      <c r="A5161">
        <f t="shared" si="80"/>
        <v>5160</v>
      </c>
      <c r="B5161" s="5">
        <v>45298</v>
      </c>
      <c r="C5161" t="s">
        <v>45</v>
      </c>
      <c r="D5161">
        <v>10</v>
      </c>
      <c r="E5161">
        <v>191</v>
      </c>
      <c r="F5161" t="s">
        <v>12</v>
      </c>
      <c r="G5161" t="s">
        <v>61</v>
      </c>
      <c r="H5161">
        <v>2</v>
      </c>
    </row>
    <row r="5162" spans="1:8" x14ac:dyDescent="0.25">
      <c r="A5162">
        <f t="shared" si="80"/>
        <v>5161</v>
      </c>
      <c r="B5162" s="5">
        <v>45298</v>
      </c>
      <c r="C5162" t="s">
        <v>45</v>
      </c>
      <c r="D5162">
        <v>8</v>
      </c>
      <c r="E5162">
        <v>176</v>
      </c>
      <c r="F5162" t="s">
        <v>12</v>
      </c>
      <c r="G5162" t="s">
        <v>61</v>
      </c>
      <c r="H5162">
        <v>1</v>
      </c>
    </row>
    <row r="5163" spans="1:8" x14ac:dyDescent="0.25">
      <c r="A5163">
        <f t="shared" si="80"/>
        <v>5162</v>
      </c>
      <c r="B5163" s="5">
        <v>45298</v>
      </c>
      <c r="C5163" t="s">
        <v>39</v>
      </c>
      <c r="D5163">
        <v>5</v>
      </c>
      <c r="E5163">
        <v>194</v>
      </c>
      <c r="F5163" t="s">
        <v>19</v>
      </c>
      <c r="G5163" t="s">
        <v>58</v>
      </c>
      <c r="H5163">
        <v>3</v>
      </c>
    </row>
    <row r="5164" spans="1:8" x14ac:dyDescent="0.25">
      <c r="A5164">
        <f t="shared" si="80"/>
        <v>5163</v>
      </c>
      <c r="B5164" s="5">
        <v>45299</v>
      </c>
      <c r="C5164" t="s">
        <v>45</v>
      </c>
      <c r="D5164">
        <v>2</v>
      </c>
      <c r="E5164">
        <v>183</v>
      </c>
      <c r="F5164" t="s">
        <v>19</v>
      </c>
      <c r="G5164" t="s">
        <v>66</v>
      </c>
      <c r="H5164">
        <v>2</v>
      </c>
    </row>
    <row r="5165" spans="1:8" x14ac:dyDescent="0.25">
      <c r="A5165">
        <f t="shared" si="80"/>
        <v>5164</v>
      </c>
      <c r="B5165" s="5">
        <v>45299</v>
      </c>
      <c r="C5165" t="s">
        <v>39</v>
      </c>
      <c r="D5165">
        <v>3</v>
      </c>
      <c r="E5165">
        <v>40</v>
      </c>
      <c r="F5165" t="s">
        <v>19</v>
      </c>
      <c r="G5165" t="s">
        <v>58</v>
      </c>
      <c r="H5165">
        <v>3</v>
      </c>
    </row>
    <row r="5166" spans="1:8" x14ac:dyDescent="0.25">
      <c r="A5166">
        <f t="shared" si="80"/>
        <v>5165</v>
      </c>
      <c r="B5166" s="5">
        <v>45299</v>
      </c>
      <c r="C5166" t="s">
        <v>45</v>
      </c>
      <c r="D5166">
        <v>5</v>
      </c>
      <c r="E5166">
        <v>151</v>
      </c>
      <c r="F5166" t="s">
        <v>12</v>
      </c>
      <c r="G5166" t="s">
        <v>49</v>
      </c>
      <c r="H5166">
        <v>4</v>
      </c>
    </row>
    <row r="5167" spans="1:8" x14ac:dyDescent="0.25">
      <c r="A5167">
        <f t="shared" si="80"/>
        <v>5166</v>
      </c>
      <c r="B5167" s="5">
        <v>45299</v>
      </c>
      <c r="C5167" t="s">
        <v>45</v>
      </c>
      <c r="D5167">
        <v>8</v>
      </c>
      <c r="E5167">
        <v>100</v>
      </c>
      <c r="F5167" t="s">
        <v>12</v>
      </c>
      <c r="G5167" t="s">
        <v>58</v>
      </c>
      <c r="H5167">
        <v>1</v>
      </c>
    </row>
    <row r="5168" spans="1:8" x14ac:dyDescent="0.25">
      <c r="A5168">
        <f t="shared" si="80"/>
        <v>5167</v>
      </c>
      <c r="B5168" s="5">
        <v>45299</v>
      </c>
      <c r="C5168" t="s">
        <v>45</v>
      </c>
      <c r="D5168">
        <v>6</v>
      </c>
      <c r="E5168">
        <v>163</v>
      </c>
      <c r="F5168" t="s">
        <v>19</v>
      </c>
      <c r="G5168" t="s">
        <v>41</v>
      </c>
      <c r="H5168">
        <v>5</v>
      </c>
    </row>
    <row r="5169" spans="1:8" x14ac:dyDescent="0.25">
      <c r="A5169">
        <f t="shared" si="80"/>
        <v>5168</v>
      </c>
      <c r="B5169" s="5">
        <v>45299</v>
      </c>
      <c r="C5169" t="s">
        <v>45</v>
      </c>
      <c r="D5169">
        <v>8</v>
      </c>
      <c r="E5169">
        <v>94</v>
      </c>
      <c r="F5169" t="s">
        <v>12</v>
      </c>
      <c r="G5169" t="s">
        <v>66</v>
      </c>
      <c r="H5169">
        <v>2</v>
      </c>
    </row>
    <row r="5170" spans="1:8" x14ac:dyDescent="0.25">
      <c r="A5170">
        <f t="shared" si="80"/>
        <v>5169</v>
      </c>
      <c r="B5170" s="5">
        <v>45299</v>
      </c>
      <c r="C5170" t="s">
        <v>45</v>
      </c>
      <c r="D5170">
        <v>2</v>
      </c>
      <c r="E5170">
        <v>186</v>
      </c>
      <c r="F5170" t="s">
        <v>12</v>
      </c>
      <c r="G5170" t="s">
        <v>41</v>
      </c>
      <c r="H5170">
        <v>4</v>
      </c>
    </row>
    <row r="5171" spans="1:8" x14ac:dyDescent="0.25">
      <c r="A5171">
        <f t="shared" si="80"/>
        <v>5170</v>
      </c>
      <c r="B5171" s="5">
        <v>45299</v>
      </c>
      <c r="C5171" t="s">
        <v>30</v>
      </c>
      <c r="D5171">
        <v>3</v>
      </c>
      <c r="E5171">
        <v>155</v>
      </c>
      <c r="F5171" t="s">
        <v>12</v>
      </c>
      <c r="G5171" t="s">
        <v>49</v>
      </c>
      <c r="H5171">
        <v>5</v>
      </c>
    </row>
    <row r="5172" spans="1:8" x14ac:dyDescent="0.25">
      <c r="A5172">
        <f t="shared" si="80"/>
        <v>5171</v>
      </c>
      <c r="B5172" s="5">
        <v>45299</v>
      </c>
      <c r="C5172" t="s">
        <v>45</v>
      </c>
      <c r="D5172">
        <v>6</v>
      </c>
      <c r="E5172">
        <v>95</v>
      </c>
      <c r="F5172" t="s">
        <v>19</v>
      </c>
      <c r="G5172" t="s">
        <v>30</v>
      </c>
      <c r="H5172">
        <v>3</v>
      </c>
    </row>
    <row r="5173" spans="1:8" x14ac:dyDescent="0.25">
      <c r="A5173">
        <f t="shared" si="80"/>
        <v>5172</v>
      </c>
      <c r="B5173" s="5">
        <v>45299</v>
      </c>
      <c r="C5173" t="s">
        <v>45</v>
      </c>
      <c r="D5173">
        <v>8</v>
      </c>
      <c r="E5173">
        <v>94</v>
      </c>
      <c r="F5173" t="s">
        <v>19</v>
      </c>
      <c r="G5173" t="s">
        <v>61</v>
      </c>
      <c r="H5173">
        <v>3</v>
      </c>
    </row>
    <row r="5174" spans="1:8" x14ac:dyDescent="0.25">
      <c r="A5174">
        <f t="shared" si="80"/>
        <v>5173</v>
      </c>
      <c r="B5174" s="5">
        <v>45299</v>
      </c>
      <c r="C5174" t="s">
        <v>45</v>
      </c>
      <c r="D5174">
        <v>5</v>
      </c>
      <c r="E5174">
        <v>162</v>
      </c>
      <c r="F5174" t="s">
        <v>12</v>
      </c>
      <c r="G5174" t="s">
        <v>66</v>
      </c>
      <c r="H5174">
        <v>1</v>
      </c>
    </row>
    <row r="5175" spans="1:8" x14ac:dyDescent="0.25">
      <c r="A5175">
        <f t="shared" si="80"/>
        <v>5174</v>
      </c>
      <c r="B5175" s="5">
        <v>45299</v>
      </c>
      <c r="C5175" t="s">
        <v>39</v>
      </c>
      <c r="D5175">
        <v>3</v>
      </c>
      <c r="E5175">
        <v>182</v>
      </c>
      <c r="F5175" t="s">
        <v>12</v>
      </c>
      <c r="G5175" t="s">
        <v>61</v>
      </c>
      <c r="H5175">
        <v>2</v>
      </c>
    </row>
    <row r="5176" spans="1:8" x14ac:dyDescent="0.25">
      <c r="A5176">
        <f t="shared" si="80"/>
        <v>5175</v>
      </c>
      <c r="B5176" s="5">
        <v>45299</v>
      </c>
      <c r="C5176" t="s">
        <v>39</v>
      </c>
      <c r="D5176">
        <v>5</v>
      </c>
      <c r="E5176">
        <v>99</v>
      </c>
      <c r="F5176" t="s">
        <v>12</v>
      </c>
      <c r="G5176" t="s">
        <v>66</v>
      </c>
      <c r="H5176">
        <v>2</v>
      </c>
    </row>
    <row r="5177" spans="1:8" x14ac:dyDescent="0.25">
      <c r="A5177">
        <f t="shared" si="80"/>
        <v>5176</v>
      </c>
      <c r="B5177" s="5">
        <v>45299</v>
      </c>
      <c r="C5177" t="s">
        <v>45</v>
      </c>
      <c r="D5177">
        <v>8</v>
      </c>
      <c r="E5177">
        <v>147</v>
      </c>
      <c r="F5177" t="s">
        <v>19</v>
      </c>
      <c r="G5177" t="s">
        <v>49</v>
      </c>
      <c r="H5177">
        <v>4</v>
      </c>
    </row>
    <row r="5178" spans="1:8" x14ac:dyDescent="0.25">
      <c r="A5178">
        <f t="shared" si="80"/>
        <v>5177</v>
      </c>
      <c r="B5178" s="5">
        <v>45299</v>
      </c>
      <c r="C5178" t="s">
        <v>45</v>
      </c>
      <c r="D5178">
        <v>8</v>
      </c>
      <c r="E5178">
        <v>100</v>
      </c>
      <c r="F5178" t="s">
        <v>12</v>
      </c>
      <c r="G5178" t="s">
        <v>58</v>
      </c>
      <c r="H5178">
        <v>1</v>
      </c>
    </row>
    <row r="5179" spans="1:8" x14ac:dyDescent="0.25">
      <c r="A5179">
        <f t="shared" si="80"/>
        <v>5178</v>
      </c>
      <c r="B5179" s="5">
        <v>45300</v>
      </c>
      <c r="C5179" t="s">
        <v>45</v>
      </c>
      <c r="D5179">
        <v>6</v>
      </c>
      <c r="E5179">
        <v>122</v>
      </c>
      <c r="F5179" t="s">
        <v>19</v>
      </c>
      <c r="G5179" t="s">
        <v>30</v>
      </c>
      <c r="H5179">
        <v>2</v>
      </c>
    </row>
    <row r="5180" spans="1:8" x14ac:dyDescent="0.25">
      <c r="A5180">
        <f t="shared" si="80"/>
        <v>5179</v>
      </c>
      <c r="B5180" s="5">
        <v>45300</v>
      </c>
      <c r="C5180" t="s">
        <v>45</v>
      </c>
      <c r="D5180">
        <v>2</v>
      </c>
      <c r="E5180">
        <v>40</v>
      </c>
      <c r="F5180" t="s">
        <v>12</v>
      </c>
      <c r="G5180" t="s">
        <v>61</v>
      </c>
      <c r="H5180">
        <v>5</v>
      </c>
    </row>
    <row r="5181" spans="1:8" x14ac:dyDescent="0.25">
      <c r="A5181">
        <f t="shared" si="80"/>
        <v>5180</v>
      </c>
      <c r="B5181" s="5">
        <v>45300</v>
      </c>
      <c r="C5181" t="s">
        <v>39</v>
      </c>
      <c r="D5181">
        <v>8</v>
      </c>
      <c r="E5181">
        <v>114</v>
      </c>
      <c r="F5181" t="s">
        <v>19</v>
      </c>
      <c r="G5181" t="s">
        <v>30</v>
      </c>
      <c r="H5181">
        <v>2</v>
      </c>
    </row>
    <row r="5182" spans="1:8" x14ac:dyDescent="0.25">
      <c r="A5182">
        <f t="shared" si="80"/>
        <v>5181</v>
      </c>
      <c r="B5182" s="5">
        <v>45300</v>
      </c>
      <c r="C5182" t="s">
        <v>39</v>
      </c>
      <c r="D5182">
        <v>6</v>
      </c>
      <c r="E5182">
        <v>137</v>
      </c>
      <c r="F5182" t="s">
        <v>19</v>
      </c>
      <c r="G5182" t="s">
        <v>66</v>
      </c>
      <c r="H5182">
        <v>2</v>
      </c>
    </row>
    <row r="5183" spans="1:8" x14ac:dyDescent="0.25">
      <c r="A5183">
        <f t="shared" si="80"/>
        <v>5182</v>
      </c>
      <c r="B5183" s="5">
        <v>45300</v>
      </c>
      <c r="C5183" t="s">
        <v>39</v>
      </c>
      <c r="D5183">
        <v>10</v>
      </c>
      <c r="E5183">
        <v>102</v>
      </c>
      <c r="F5183" t="s">
        <v>12</v>
      </c>
      <c r="G5183" t="s">
        <v>61</v>
      </c>
      <c r="H5183">
        <v>2</v>
      </c>
    </row>
    <row r="5184" spans="1:8" x14ac:dyDescent="0.25">
      <c r="A5184">
        <f t="shared" si="80"/>
        <v>5183</v>
      </c>
      <c r="B5184" s="5">
        <v>45300</v>
      </c>
      <c r="C5184" t="s">
        <v>45</v>
      </c>
      <c r="D5184">
        <v>10</v>
      </c>
      <c r="E5184">
        <v>151</v>
      </c>
      <c r="F5184" t="s">
        <v>19</v>
      </c>
      <c r="G5184" t="s">
        <v>49</v>
      </c>
      <c r="H5184">
        <v>5</v>
      </c>
    </row>
    <row r="5185" spans="1:8" x14ac:dyDescent="0.25">
      <c r="A5185">
        <f t="shared" si="80"/>
        <v>5184</v>
      </c>
      <c r="B5185" s="5">
        <v>45300</v>
      </c>
      <c r="C5185" t="s">
        <v>45</v>
      </c>
      <c r="D5185">
        <v>9</v>
      </c>
      <c r="E5185">
        <v>48</v>
      </c>
      <c r="F5185" t="s">
        <v>12</v>
      </c>
      <c r="G5185" t="s">
        <v>66</v>
      </c>
      <c r="H5185">
        <v>4</v>
      </c>
    </row>
    <row r="5186" spans="1:8" x14ac:dyDescent="0.25">
      <c r="A5186">
        <f t="shared" ref="A5186:A5249" si="81">ROW()-1</f>
        <v>5185</v>
      </c>
      <c r="B5186" s="5">
        <v>45300</v>
      </c>
      <c r="C5186" t="s">
        <v>39</v>
      </c>
      <c r="D5186">
        <v>6</v>
      </c>
      <c r="E5186">
        <v>201</v>
      </c>
      <c r="F5186" t="s">
        <v>12</v>
      </c>
      <c r="G5186" t="s">
        <v>61</v>
      </c>
      <c r="H5186">
        <v>4</v>
      </c>
    </row>
    <row r="5187" spans="1:8" x14ac:dyDescent="0.25">
      <c r="A5187">
        <f t="shared" si="81"/>
        <v>5186</v>
      </c>
      <c r="B5187" s="5">
        <v>45300</v>
      </c>
      <c r="C5187" t="s">
        <v>45</v>
      </c>
      <c r="D5187">
        <v>7</v>
      </c>
      <c r="E5187">
        <v>39</v>
      </c>
      <c r="F5187" t="s">
        <v>12</v>
      </c>
      <c r="G5187" t="s">
        <v>58</v>
      </c>
      <c r="H5187">
        <v>2</v>
      </c>
    </row>
    <row r="5188" spans="1:8" x14ac:dyDescent="0.25">
      <c r="A5188">
        <f t="shared" si="81"/>
        <v>5187</v>
      </c>
      <c r="B5188" s="5">
        <v>45300</v>
      </c>
      <c r="C5188" t="s">
        <v>45</v>
      </c>
      <c r="D5188">
        <v>9</v>
      </c>
      <c r="E5188">
        <v>48</v>
      </c>
      <c r="F5188" t="s">
        <v>12</v>
      </c>
      <c r="G5188" t="s">
        <v>66</v>
      </c>
      <c r="H5188">
        <v>4</v>
      </c>
    </row>
    <row r="5189" spans="1:8" x14ac:dyDescent="0.25">
      <c r="A5189">
        <f t="shared" si="81"/>
        <v>5188</v>
      </c>
      <c r="B5189" s="5">
        <v>45301</v>
      </c>
      <c r="C5189" t="s">
        <v>45</v>
      </c>
      <c r="D5189">
        <v>5</v>
      </c>
      <c r="E5189">
        <v>60</v>
      </c>
      <c r="F5189" t="s">
        <v>20</v>
      </c>
      <c r="G5189" t="s">
        <v>49</v>
      </c>
      <c r="H5189">
        <v>1</v>
      </c>
    </row>
    <row r="5190" spans="1:8" x14ac:dyDescent="0.25">
      <c r="A5190">
        <f t="shared" si="81"/>
        <v>5189</v>
      </c>
      <c r="B5190" s="5">
        <v>45301</v>
      </c>
      <c r="C5190" t="s">
        <v>45</v>
      </c>
      <c r="D5190">
        <v>4</v>
      </c>
      <c r="E5190">
        <v>102</v>
      </c>
      <c r="F5190" t="s">
        <v>12</v>
      </c>
      <c r="G5190" t="s">
        <v>30</v>
      </c>
      <c r="H5190">
        <v>4</v>
      </c>
    </row>
    <row r="5191" spans="1:8" x14ac:dyDescent="0.25">
      <c r="A5191">
        <f t="shared" si="81"/>
        <v>5190</v>
      </c>
      <c r="B5191" s="5">
        <v>45301</v>
      </c>
      <c r="C5191" t="s">
        <v>39</v>
      </c>
      <c r="D5191">
        <v>4</v>
      </c>
      <c r="E5191">
        <v>168</v>
      </c>
      <c r="F5191" t="s">
        <v>12</v>
      </c>
      <c r="G5191" t="s">
        <v>58</v>
      </c>
      <c r="H5191">
        <v>1</v>
      </c>
    </row>
    <row r="5192" spans="1:8" x14ac:dyDescent="0.25">
      <c r="A5192">
        <f t="shared" si="81"/>
        <v>5191</v>
      </c>
      <c r="B5192" s="5">
        <v>45301</v>
      </c>
      <c r="C5192" t="s">
        <v>39</v>
      </c>
      <c r="D5192">
        <v>3</v>
      </c>
      <c r="E5192">
        <v>152</v>
      </c>
      <c r="F5192" t="s">
        <v>20</v>
      </c>
      <c r="G5192" t="s">
        <v>58</v>
      </c>
      <c r="H5192">
        <v>1</v>
      </c>
    </row>
    <row r="5193" spans="1:8" x14ac:dyDescent="0.25">
      <c r="A5193">
        <f t="shared" si="81"/>
        <v>5192</v>
      </c>
      <c r="B5193" s="5">
        <v>45301</v>
      </c>
      <c r="C5193" t="s">
        <v>45</v>
      </c>
      <c r="D5193">
        <v>3</v>
      </c>
      <c r="E5193">
        <v>188</v>
      </c>
      <c r="F5193" t="s">
        <v>19</v>
      </c>
      <c r="G5193" t="s">
        <v>49</v>
      </c>
      <c r="H5193">
        <v>4</v>
      </c>
    </row>
    <row r="5194" spans="1:8" x14ac:dyDescent="0.25">
      <c r="A5194">
        <f t="shared" si="81"/>
        <v>5193</v>
      </c>
      <c r="B5194" s="5">
        <v>45301</v>
      </c>
      <c r="C5194" t="s">
        <v>39</v>
      </c>
      <c r="D5194">
        <v>7</v>
      </c>
      <c r="E5194">
        <v>197</v>
      </c>
      <c r="F5194" t="s">
        <v>12</v>
      </c>
      <c r="G5194" t="s">
        <v>49</v>
      </c>
      <c r="H5194">
        <v>2</v>
      </c>
    </row>
    <row r="5195" spans="1:8" x14ac:dyDescent="0.25">
      <c r="A5195">
        <f t="shared" si="81"/>
        <v>5194</v>
      </c>
      <c r="B5195" s="5">
        <v>45301</v>
      </c>
      <c r="C5195" t="s">
        <v>45</v>
      </c>
      <c r="D5195">
        <v>3</v>
      </c>
      <c r="E5195">
        <v>112</v>
      </c>
      <c r="F5195" t="s">
        <v>12</v>
      </c>
      <c r="G5195" t="s">
        <v>61</v>
      </c>
      <c r="H5195">
        <v>2</v>
      </c>
    </row>
    <row r="5196" spans="1:8" x14ac:dyDescent="0.25">
      <c r="A5196">
        <f t="shared" si="81"/>
        <v>5195</v>
      </c>
      <c r="B5196" s="5">
        <v>45301</v>
      </c>
      <c r="C5196" t="s">
        <v>45</v>
      </c>
      <c r="D5196">
        <v>3</v>
      </c>
      <c r="E5196">
        <v>79</v>
      </c>
      <c r="F5196" t="s">
        <v>20</v>
      </c>
      <c r="G5196" t="s">
        <v>30</v>
      </c>
      <c r="H5196">
        <v>4</v>
      </c>
    </row>
    <row r="5197" spans="1:8" x14ac:dyDescent="0.25">
      <c r="A5197">
        <f t="shared" si="81"/>
        <v>5196</v>
      </c>
      <c r="B5197" s="5">
        <v>45301</v>
      </c>
      <c r="C5197" t="s">
        <v>45</v>
      </c>
      <c r="D5197">
        <v>8</v>
      </c>
      <c r="E5197">
        <v>41</v>
      </c>
      <c r="F5197" t="s">
        <v>20</v>
      </c>
      <c r="G5197" t="s">
        <v>30</v>
      </c>
      <c r="H5197">
        <v>5</v>
      </c>
    </row>
    <row r="5198" spans="1:8" x14ac:dyDescent="0.25">
      <c r="A5198">
        <f t="shared" si="81"/>
        <v>5197</v>
      </c>
      <c r="B5198" s="5">
        <v>45301</v>
      </c>
      <c r="C5198" t="s">
        <v>45</v>
      </c>
      <c r="D5198">
        <v>2</v>
      </c>
      <c r="E5198">
        <v>123</v>
      </c>
      <c r="F5198" t="s">
        <v>12</v>
      </c>
      <c r="G5198" t="s">
        <v>49</v>
      </c>
      <c r="H5198">
        <v>3</v>
      </c>
    </row>
    <row r="5199" spans="1:8" x14ac:dyDescent="0.25">
      <c r="A5199">
        <f t="shared" si="81"/>
        <v>5198</v>
      </c>
      <c r="B5199" s="5">
        <v>45301</v>
      </c>
      <c r="C5199" t="s">
        <v>45</v>
      </c>
      <c r="D5199">
        <v>3</v>
      </c>
      <c r="E5199">
        <v>115</v>
      </c>
      <c r="F5199" t="s">
        <v>20</v>
      </c>
      <c r="G5199" t="s">
        <v>49</v>
      </c>
      <c r="H5199">
        <v>2</v>
      </c>
    </row>
    <row r="5200" spans="1:8" x14ac:dyDescent="0.25">
      <c r="A5200">
        <f t="shared" si="81"/>
        <v>5199</v>
      </c>
      <c r="B5200" s="5">
        <v>45301</v>
      </c>
      <c r="C5200" t="s">
        <v>45</v>
      </c>
      <c r="D5200">
        <v>7</v>
      </c>
      <c r="E5200">
        <v>87</v>
      </c>
      <c r="F5200" t="s">
        <v>19</v>
      </c>
      <c r="G5200" t="s">
        <v>58</v>
      </c>
      <c r="H5200">
        <v>1</v>
      </c>
    </row>
    <row r="5201" spans="1:8" x14ac:dyDescent="0.25">
      <c r="A5201">
        <f t="shared" si="81"/>
        <v>5200</v>
      </c>
      <c r="B5201" s="5">
        <v>45301</v>
      </c>
      <c r="C5201" t="s">
        <v>39</v>
      </c>
      <c r="D5201">
        <v>1</v>
      </c>
      <c r="E5201">
        <v>84</v>
      </c>
      <c r="F5201" t="s">
        <v>19</v>
      </c>
      <c r="G5201" t="s">
        <v>41</v>
      </c>
      <c r="H5201">
        <v>1</v>
      </c>
    </row>
    <row r="5202" spans="1:8" x14ac:dyDescent="0.25">
      <c r="A5202">
        <f t="shared" si="81"/>
        <v>5201</v>
      </c>
      <c r="B5202" s="5">
        <v>45301</v>
      </c>
      <c r="C5202" t="s">
        <v>45</v>
      </c>
      <c r="D5202">
        <v>9</v>
      </c>
      <c r="E5202">
        <v>168</v>
      </c>
      <c r="F5202" t="s">
        <v>12</v>
      </c>
      <c r="G5202" t="s">
        <v>61</v>
      </c>
      <c r="H5202">
        <v>3</v>
      </c>
    </row>
    <row r="5203" spans="1:8" x14ac:dyDescent="0.25">
      <c r="A5203">
        <f t="shared" si="81"/>
        <v>5202</v>
      </c>
      <c r="B5203" s="5">
        <v>45301</v>
      </c>
      <c r="C5203" t="s">
        <v>45</v>
      </c>
      <c r="D5203">
        <v>3</v>
      </c>
      <c r="E5203">
        <v>169</v>
      </c>
      <c r="F5203" t="s">
        <v>20</v>
      </c>
      <c r="G5203" t="s">
        <v>58</v>
      </c>
      <c r="H5203">
        <v>3</v>
      </c>
    </row>
    <row r="5204" spans="1:8" x14ac:dyDescent="0.25">
      <c r="A5204">
        <f t="shared" si="81"/>
        <v>5203</v>
      </c>
      <c r="B5204" s="5">
        <v>45301</v>
      </c>
      <c r="C5204" t="s">
        <v>39</v>
      </c>
      <c r="D5204">
        <v>4</v>
      </c>
      <c r="E5204">
        <v>62</v>
      </c>
      <c r="F5204" t="s">
        <v>12</v>
      </c>
      <c r="G5204" t="s">
        <v>61</v>
      </c>
      <c r="H5204">
        <v>5</v>
      </c>
    </row>
    <row r="5205" spans="1:8" x14ac:dyDescent="0.25">
      <c r="A5205">
        <f t="shared" si="81"/>
        <v>5204</v>
      </c>
      <c r="B5205" s="5">
        <v>45301</v>
      </c>
      <c r="C5205" t="s">
        <v>39</v>
      </c>
      <c r="D5205">
        <v>5</v>
      </c>
      <c r="E5205">
        <v>52</v>
      </c>
      <c r="F5205" t="s">
        <v>20</v>
      </c>
      <c r="G5205" t="s">
        <v>41</v>
      </c>
      <c r="H5205">
        <v>1</v>
      </c>
    </row>
    <row r="5206" spans="1:8" x14ac:dyDescent="0.25">
      <c r="A5206">
        <f t="shared" si="81"/>
        <v>5205</v>
      </c>
      <c r="B5206" s="5">
        <v>45301</v>
      </c>
      <c r="C5206" t="s">
        <v>45</v>
      </c>
      <c r="D5206">
        <v>10</v>
      </c>
      <c r="E5206">
        <v>188</v>
      </c>
      <c r="F5206" t="s">
        <v>20</v>
      </c>
      <c r="G5206" t="s">
        <v>58</v>
      </c>
      <c r="H5206">
        <v>2</v>
      </c>
    </row>
    <row r="5207" spans="1:8" x14ac:dyDescent="0.25">
      <c r="A5207">
        <f t="shared" si="81"/>
        <v>5206</v>
      </c>
      <c r="B5207" s="5">
        <v>45301</v>
      </c>
      <c r="C5207" t="s">
        <v>45</v>
      </c>
      <c r="D5207">
        <v>4</v>
      </c>
      <c r="E5207">
        <v>104</v>
      </c>
      <c r="F5207" t="s">
        <v>12</v>
      </c>
      <c r="G5207" t="s">
        <v>58</v>
      </c>
      <c r="H5207">
        <v>2</v>
      </c>
    </row>
    <row r="5208" spans="1:8" x14ac:dyDescent="0.25">
      <c r="A5208">
        <f t="shared" si="81"/>
        <v>5207</v>
      </c>
      <c r="B5208" s="5">
        <v>45301</v>
      </c>
      <c r="C5208" t="s">
        <v>39</v>
      </c>
      <c r="D5208">
        <v>6</v>
      </c>
      <c r="E5208">
        <v>89</v>
      </c>
      <c r="F5208" t="s">
        <v>19</v>
      </c>
      <c r="G5208" t="s">
        <v>58</v>
      </c>
      <c r="H5208">
        <v>3</v>
      </c>
    </row>
    <row r="5209" spans="1:8" x14ac:dyDescent="0.25">
      <c r="A5209">
        <f t="shared" si="81"/>
        <v>5208</v>
      </c>
      <c r="B5209" s="5">
        <v>45301</v>
      </c>
      <c r="C5209" t="s">
        <v>45</v>
      </c>
      <c r="D5209">
        <v>3</v>
      </c>
      <c r="E5209">
        <v>142</v>
      </c>
      <c r="F5209" t="s">
        <v>20</v>
      </c>
      <c r="G5209" t="s">
        <v>66</v>
      </c>
      <c r="H5209">
        <v>2</v>
      </c>
    </row>
    <row r="5210" spans="1:8" x14ac:dyDescent="0.25">
      <c r="A5210">
        <f t="shared" si="81"/>
        <v>5209</v>
      </c>
      <c r="B5210" s="5">
        <v>45301</v>
      </c>
      <c r="C5210" t="s">
        <v>39</v>
      </c>
      <c r="D5210">
        <v>10</v>
      </c>
      <c r="E5210">
        <v>209</v>
      </c>
      <c r="F5210" t="s">
        <v>19</v>
      </c>
      <c r="G5210" t="s">
        <v>30</v>
      </c>
      <c r="H5210">
        <v>3</v>
      </c>
    </row>
    <row r="5211" spans="1:8" x14ac:dyDescent="0.25">
      <c r="A5211">
        <f t="shared" si="81"/>
        <v>5210</v>
      </c>
      <c r="B5211" s="5">
        <v>45301</v>
      </c>
      <c r="C5211" t="s">
        <v>39</v>
      </c>
      <c r="D5211">
        <v>6</v>
      </c>
      <c r="E5211">
        <v>46</v>
      </c>
      <c r="F5211" t="s">
        <v>12</v>
      </c>
      <c r="G5211" t="s">
        <v>41</v>
      </c>
      <c r="H5211">
        <v>3</v>
      </c>
    </row>
    <row r="5212" spans="1:8" x14ac:dyDescent="0.25">
      <c r="A5212">
        <f t="shared" si="81"/>
        <v>5211</v>
      </c>
      <c r="B5212" s="5">
        <v>45301</v>
      </c>
      <c r="C5212" t="s">
        <v>45</v>
      </c>
      <c r="D5212">
        <v>2</v>
      </c>
      <c r="E5212">
        <v>58</v>
      </c>
      <c r="F5212" t="s">
        <v>20</v>
      </c>
      <c r="G5212" t="s">
        <v>58</v>
      </c>
      <c r="H5212">
        <v>5</v>
      </c>
    </row>
    <row r="5213" spans="1:8" x14ac:dyDescent="0.25">
      <c r="A5213">
        <f t="shared" si="81"/>
        <v>5212</v>
      </c>
      <c r="B5213" s="5">
        <v>45301</v>
      </c>
      <c r="C5213" t="s">
        <v>45</v>
      </c>
      <c r="D5213">
        <v>8</v>
      </c>
      <c r="E5213">
        <v>79</v>
      </c>
      <c r="F5213" t="s">
        <v>19</v>
      </c>
      <c r="G5213" t="s">
        <v>30</v>
      </c>
      <c r="H5213">
        <v>5</v>
      </c>
    </row>
    <row r="5214" spans="1:8" x14ac:dyDescent="0.25">
      <c r="A5214">
        <f t="shared" si="81"/>
        <v>5213</v>
      </c>
      <c r="B5214" s="5">
        <v>45301</v>
      </c>
      <c r="C5214" t="s">
        <v>39</v>
      </c>
      <c r="D5214">
        <v>2</v>
      </c>
      <c r="E5214">
        <v>198</v>
      </c>
      <c r="F5214" t="s">
        <v>19</v>
      </c>
      <c r="G5214" t="s">
        <v>30</v>
      </c>
      <c r="H5214">
        <v>3</v>
      </c>
    </row>
    <row r="5215" spans="1:8" x14ac:dyDescent="0.25">
      <c r="A5215">
        <f t="shared" si="81"/>
        <v>5214</v>
      </c>
      <c r="B5215" s="5">
        <v>45301</v>
      </c>
      <c r="C5215" t="s">
        <v>39</v>
      </c>
      <c r="D5215">
        <v>6</v>
      </c>
      <c r="E5215">
        <v>89</v>
      </c>
      <c r="F5215" t="s">
        <v>19</v>
      </c>
      <c r="G5215" t="s">
        <v>58</v>
      </c>
      <c r="H5215">
        <v>3</v>
      </c>
    </row>
    <row r="5216" spans="1:8" x14ac:dyDescent="0.25">
      <c r="A5216">
        <f t="shared" si="81"/>
        <v>5215</v>
      </c>
      <c r="B5216" s="5">
        <v>45302</v>
      </c>
      <c r="C5216" t="s">
        <v>45</v>
      </c>
      <c r="D5216">
        <v>8</v>
      </c>
      <c r="E5216">
        <v>108</v>
      </c>
      <c r="F5216" t="s">
        <v>12</v>
      </c>
      <c r="G5216" t="s">
        <v>58</v>
      </c>
      <c r="H5216">
        <v>4</v>
      </c>
    </row>
    <row r="5217" spans="1:8" x14ac:dyDescent="0.25">
      <c r="A5217">
        <f t="shared" si="81"/>
        <v>5216</v>
      </c>
      <c r="B5217" s="5">
        <v>45302</v>
      </c>
      <c r="C5217" t="s">
        <v>45</v>
      </c>
      <c r="D5217">
        <v>7</v>
      </c>
      <c r="E5217">
        <v>68</v>
      </c>
      <c r="F5217" t="s">
        <v>12</v>
      </c>
      <c r="G5217" t="s">
        <v>58</v>
      </c>
      <c r="H5217">
        <v>2</v>
      </c>
    </row>
    <row r="5218" spans="1:8" x14ac:dyDescent="0.25">
      <c r="A5218">
        <f t="shared" si="81"/>
        <v>5217</v>
      </c>
      <c r="B5218" s="5">
        <v>45302</v>
      </c>
      <c r="C5218" t="s">
        <v>45</v>
      </c>
      <c r="D5218">
        <v>2</v>
      </c>
      <c r="E5218">
        <v>48</v>
      </c>
      <c r="F5218" t="s">
        <v>19</v>
      </c>
      <c r="G5218" t="s">
        <v>49</v>
      </c>
      <c r="H5218">
        <v>5</v>
      </c>
    </row>
    <row r="5219" spans="1:8" x14ac:dyDescent="0.25">
      <c r="A5219">
        <f t="shared" si="81"/>
        <v>5218</v>
      </c>
      <c r="B5219" s="5">
        <v>45302</v>
      </c>
      <c r="C5219" t="s">
        <v>39</v>
      </c>
      <c r="D5219">
        <v>3</v>
      </c>
      <c r="E5219">
        <v>161</v>
      </c>
      <c r="F5219" t="s">
        <v>20</v>
      </c>
      <c r="G5219" t="s">
        <v>41</v>
      </c>
      <c r="H5219">
        <v>3</v>
      </c>
    </row>
    <row r="5220" spans="1:8" x14ac:dyDescent="0.25">
      <c r="A5220">
        <f t="shared" si="81"/>
        <v>5219</v>
      </c>
      <c r="B5220" s="5">
        <v>45302</v>
      </c>
      <c r="C5220" t="s">
        <v>39</v>
      </c>
      <c r="D5220">
        <v>1</v>
      </c>
      <c r="E5220">
        <v>116</v>
      </c>
      <c r="F5220" t="s">
        <v>20</v>
      </c>
      <c r="G5220" t="s">
        <v>30</v>
      </c>
      <c r="H5220">
        <v>5</v>
      </c>
    </row>
    <row r="5221" spans="1:8" x14ac:dyDescent="0.25">
      <c r="A5221">
        <f t="shared" si="81"/>
        <v>5220</v>
      </c>
      <c r="B5221" s="5">
        <v>45302</v>
      </c>
      <c r="C5221" t="s">
        <v>45</v>
      </c>
      <c r="D5221">
        <v>3</v>
      </c>
      <c r="E5221">
        <v>120</v>
      </c>
      <c r="F5221" t="s">
        <v>19</v>
      </c>
      <c r="G5221" t="s">
        <v>58</v>
      </c>
      <c r="H5221">
        <v>1</v>
      </c>
    </row>
    <row r="5222" spans="1:8" x14ac:dyDescent="0.25">
      <c r="A5222">
        <f t="shared" si="81"/>
        <v>5221</v>
      </c>
      <c r="B5222" s="5">
        <v>45302</v>
      </c>
      <c r="C5222" t="s">
        <v>45</v>
      </c>
      <c r="D5222">
        <v>5</v>
      </c>
      <c r="E5222">
        <v>125</v>
      </c>
      <c r="F5222" t="s">
        <v>20</v>
      </c>
      <c r="G5222" t="s">
        <v>30</v>
      </c>
      <c r="H5222">
        <v>3</v>
      </c>
    </row>
    <row r="5223" spans="1:8" x14ac:dyDescent="0.25">
      <c r="A5223">
        <f t="shared" si="81"/>
        <v>5222</v>
      </c>
      <c r="B5223" s="5">
        <v>45302</v>
      </c>
      <c r="C5223" t="s">
        <v>39</v>
      </c>
      <c r="D5223">
        <v>9</v>
      </c>
      <c r="E5223">
        <v>198</v>
      </c>
      <c r="F5223" t="s">
        <v>12</v>
      </c>
      <c r="G5223" t="s">
        <v>30</v>
      </c>
      <c r="H5223">
        <v>2</v>
      </c>
    </row>
    <row r="5224" spans="1:8" x14ac:dyDescent="0.25">
      <c r="A5224">
        <f t="shared" si="81"/>
        <v>5223</v>
      </c>
      <c r="B5224" s="5">
        <v>45302</v>
      </c>
      <c r="C5224" t="s">
        <v>45</v>
      </c>
      <c r="D5224">
        <v>7</v>
      </c>
      <c r="E5224">
        <v>169</v>
      </c>
      <c r="F5224" t="s">
        <v>20</v>
      </c>
      <c r="G5224" t="s">
        <v>66</v>
      </c>
      <c r="H5224">
        <v>1</v>
      </c>
    </row>
    <row r="5225" spans="1:8" x14ac:dyDescent="0.25">
      <c r="A5225">
        <f t="shared" si="81"/>
        <v>5224</v>
      </c>
      <c r="B5225" s="5">
        <v>45302</v>
      </c>
      <c r="C5225" t="s">
        <v>45</v>
      </c>
      <c r="D5225">
        <v>10</v>
      </c>
      <c r="E5225">
        <v>139</v>
      </c>
      <c r="F5225" t="s">
        <v>20</v>
      </c>
      <c r="G5225" t="s">
        <v>61</v>
      </c>
      <c r="H5225">
        <v>3</v>
      </c>
    </row>
    <row r="5226" spans="1:8" x14ac:dyDescent="0.25">
      <c r="A5226">
        <f t="shared" si="81"/>
        <v>5225</v>
      </c>
      <c r="B5226" s="5">
        <v>45302</v>
      </c>
      <c r="C5226" t="s">
        <v>39</v>
      </c>
      <c r="D5226">
        <v>3</v>
      </c>
      <c r="E5226">
        <v>202</v>
      </c>
      <c r="F5226" t="s">
        <v>20</v>
      </c>
      <c r="G5226" t="s">
        <v>49</v>
      </c>
      <c r="H5226">
        <v>2</v>
      </c>
    </row>
    <row r="5227" spans="1:8" x14ac:dyDescent="0.25">
      <c r="A5227">
        <f t="shared" si="81"/>
        <v>5226</v>
      </c>
      <c r="B5227" s="5">
        <v>45302</v>
      </c>
      <c r="C5227" t="s">
        <v>45</v>
      </c>
      <c r="D5227">
        <v>10</v>
      </c>
      <c r="E5227">
        <v>154</v>
      </c>
      <c r="F5227" t="s">
        <v>12</v>
      </c>
      <c r="G5227" t="s">
        <v>41</v>
      </c>
      <c r="H5227">
        <v>1</v>
      </c>
    </row>
    <row r="5228" spans="1:8" x14ac:dyDescent="0.25">
      <c r="A5228">
        <f t="shared" si="81"/>
        <v>5227</v>
      </c>
      <c r="B5228" s="5">
        <v>45302</v>
      </c>
      <c r="C5228" t="s">
        <v>39</v>
      </c>
      <c r="D5228">
        <v>2</v>
      </c>
      <c r="E5228">
        <v>195</v>
      </c>
      <c r="F5228" t="s">
        <v>19</v>
      </c>
      <c r="G5228" t="s">
        <v>41</v>
      </c>
      <c r="H5228">
        <v>3</v>
      </c>
    </row>
    <row r="5229" spans="1:8" x14ac:dyDescent="0.25">
      <c r="A5229">
        <f t="shared" si="81"/>
        <v>5228</v>
      </c>
      <c r="B5229" s="5">
        <v>45302</v>
      </c>
      <c r="C5229" t="s">
        <v>39</v>
      </c>
      <c r="D5229">
        <v>6</v>
      </c>
      <c r="E5229">
        <v>66</v>
      </c>
      <c r="F5229" t="s">
        <v>20</v>
      </c>
      <c r="G5229" t="s">
        <v>66</v>
      </c>
      <c r="H5229">
        <v>1</v>
      </c>
    </row>
    <row r="5230" spans="1:8" x14ac:dyDescent="0.25">
      <c r="A5230">
        <f t="shared" si="81"/>
        <v>5229</v>
      </c>
      <c r="B5230" s="5">
        <v>45302</v>
      </c>
      <c r="C5230" t="s">
        <v>39</v>
      </c>
      <c r="D5230">
        <v>5</v>
      </c>
      <c r="E5230">
        <v>75</v>
      </c>
      <c r="F5230" t="s">
        <v>19</v>
      </c>
      <c r="G5230" t="s">
        <v>41</v>
      </c>
      <c r="H5230">
        <v>3</v>
      </c>
    </row>
    <row r="5231" spans="1:8" x14ac:dyDescent="0.25">
      <c r="A5231">
        <f t="shared" si="81"/>
        <v>5230</v>
      </c>
      <c r="B5231" s="5">
        <v>45302</v>
      </c>
      <c r="C5231" t="s">
        <v>39</v>
      </c>
      <c r="D5231">
        <v>5</v>
      </c>
      <c r="E5231">
        <v>119</v>
      </c>
      <c r="F5231" t="s">
        <v>19</v>
      </c>
      <c r="G5231" t="s">
        <v>58</v>
      </c>
      <c r="H5231">
        <v>1</v>
      </c>
    </row>
    <row r="5232" spans="1:8" x14ac:dyDescent="0.25">
      <c r="A5232">
        <f t="shared" si="81"/>
        <v>5231</v>
      </c>
      <c r="B5232" s="5">
        <v>45302</v>
      </c>
      <c r="C5232" t="s">
        <v>45</v>
      </c>
      <c r="D5232">
        <v>8</v>
      </c>
      <c r="E5232">
        <v>59</v>
      </c>
      <c r="F5232" t="s">
        <v>12</v>
      </c>
      <c r="G5232" t="s">
        <v>49</v>
      </c>
      <c r="H5232">
        <v>2</v>
      </c>
    </row>
    <row r="5233" spans="1:8" x14ac:dyDescent="0.25">
      <c r="A5233">
        <f t="shared" si="81"/>
        <v>5232</v>
      </c>
      <c r="B5233" s="5">
        <v>45302</v>
      </c>
      <c r="C5233" t="s">
        <v>45</v>
      </c>
      <c r="D5233">
        <v>3</v>
      </c>
      <c r="E5233">
        <v>154</v>
      </c>
      <c r="F5233" t="s">
        <v>12</v>
      </c>
      <c r="G5233" t="s">
        <v>61</v>
      </c>
      <c r="H5233">
        <v>5</v>
      </c>
    </row>
    <row r="5234" spans="1:8" x14ac:dyDescent="0.25">
      <c r="A5234">
        <f t="shared" si="81"/>
        <v>5233</v>
      </c>
      <c r="B5234" s="5">
        <v>45302</v>
      </c>
      <c r="C5234" t="s">
        <v>39</v>
      </c>
      <c r="D5234">
        <v>3</v>
      </c>
      <c r="E5234">
        <v>104</v>
      </c>
      <c r="F5234" t="s">
        <v>12</v>
      </c>
      <c r="G5234" t="s">
        <v>61</v>
      </c>
      <c r="H5234">
        <v>2</v>
      </c>
    </row>
    <row r="5235" spans="1:8" x14ac:dyDescent="0.25">
      <c r="A5235">
        <f t="shared" si="81"/>
        <v>5234</v>
      </c>
      <c r="B5235" s="5">
        <v>45302</v>
      </c>
      <c r="C5235" t="s">
        <v>45</v>
      </c>
      <c r="D5235">
        <v>3</v>
      </c>
      <c r="E5235">
        <v>171</v>
      </c>
      <c r="F5235" t="s">
        <v>19</v>
      </c>
      <c r="G5235" t="s">
        <v>66</v>
      </c>
      <c r="H5235">
        <v>3</v>
      </c>
    </row>
    <row r="5236" spans="1:8" x14ac:dyDescent="0.25">
      <c r="A5236">
        <f t="shared" si="81"/>
        <v>5235</v>
      </c>
      <c r="B5236" s="5">
        <v>45302</v>
      </c>
      <c r="C5236" t="s">
        <v>45</v>
      </c>
      <c r="D5236">
        <v>9</v>
      </c>
      <c r="E5236">
        <v>35</v>
      </c>
      <c r="F5236" t="s">
        <v>20</v>
      </c>
      <c r="G5236" t="s">
        <v>41</v>
      </c>
      <c r="H5236">
        <v>4</v>
      </c>
    </row>
    <row r="5237" spans="1:8" x14ac:dyDescent="0.25">
      <c r="A5237">
        <f t="shared" si="81"/>
        <v>5236</v>
      </c>
      <c r="B5237" s="5">
        <v>45302</v>
      </c>
      <c r="C5237" t="s">
        <v>45</v>
      </c>
      <c r="D5237">
        <v>4</v>
      </c>
      <c r="E5237">
        <v>155</v>
      </c>
      <c r="F5237" t="s">
        <v>12</v>
      </c>
      <c r="G5237" t="s">
        <v>61</v>
      </c>
      <c r="H5237">
        <v>5</v>
      </c>
    </row>
    <row r="5238" spans="1:8" x14ac:dyDescent="0.25">
      <c r="A5238">
        <f t="shared" si="81"/>
        <v>5237</v>
      </c>
      <c r="B5238" s="5">
        <v>45302</v>
      </c>
      <c r="C5238" t="s">
        <v>45</v>
      </c>
      <c r="D5238">
        <v>8</v>
      </c>
      <c r="E5238">
        <v>151</v>
      </c>
      <c r="F5238" t="s">
        <v>12</v>
      </c>
      <c r="G5238" t="s">
        <v>49</v>
      </c>
      <c r="H5238">
        <v>4</v>
      </c>
    </row>
    <row r="5239" spans="1:8" x14ac:dyDescent="0.25">
      <c r="A5239">
        <f t="shared" si="81"/>
        <v>5238</v>
      </c>
      <c r="B5239" s="5">
        <v>45302</v>
      </c>
      <c r="C5239" t="s">
        <v>45</v>
      </c>
      <c r="D5239">
        <v>6</v>
      </c>
      <c r="E5239">
        <v>51</v>
      </c>
      <c r="F5239" t="s">
        <v>20</v>
      </c>
      <c r="G5239" t="s">
        <v>49</v>
      </c>
      <c r="H5239">
        <v>4</v>
      </c>
    </row>
    <row r="5240" spans="1:8" x14ac:dyDescent="0.25">
      <c r="A5240">
        <f t="shared" si="81"/>
        <v>5239</v>
      </c>
      <c r="B5240" s="5">
        <v>45302</v>
      </c>
      <c r="C5240" t="s">
        <v>45</v>
      </c>
      <c r="D5240">
        <v>9</v>
      </c>
      <c r="E5240">
        <v>79</v>
      </c>
      <c r="F5240" t="s">
        <v>19</v>
      </c>
      <c r="G5240" t="s">
        <v>49</v>
      </c>
      <c r="H5240">
        <v>1</v>
      </c>
    </row>
    <row r="5241" spans="1:8" x14ac:dyDescent="0.25">
      <c r="A5241">
        <f t="shared" si="81"/>
        <v>5240</v>
      </c>
      <c r="B5241" s="5">
        <v>45302</v>
      </c>
      <c r="C5241" t="s">
        <v>39</v>
      </c>
      <c r="D5241">
        <v>1</v>
      </c>
      <c r="E5241">
        <v>116</v>
      </c>
      <c r="F5241" t="s">
        <v>20</v>
      </c>
      <c r="G5241" t="s">
        <v>30</v>
      </c>
      <c r="H5241">
        <v>5</v>
      </c>
    </row>
    <row r="5242" spans="1:8" x14ac:dyDescent="0.25">
      <c r="A5242">
        <f t="shared" si="81"/>
        <v>5241</v>
      </c>
      <c r="B5242" s="5">
        <v>45302</v>
      </c>
      <c r="C5242" t="s">
        <v>30</v>
      </c>
      <c r="D5242">
        <v>3</v>
      </c>
      <c r="E5242">
        <v>120</v>
      </c>
      <c r="F5242" t="s">
        <v>19</v>
      </c>
      <c r="G5242" t="s">
        <v>58</v>
      </c>
      <c r="H5242">
        <v>1</v>
      </c>
    </row>
    <row r="5243" spans="1:8" x14ac:dyDescent="0.25">
      <c r="A5243">
        <f t="shared" si="81"/>
        <v>5242</v>
      </c>
      <c r="B5243" s="5">
        <v>45302</v>
      </c>
      <c r="C5243" t="s">
        <v>45</v>
      </c>
      <c r="D5243">
        <v>8</v>
      </c>
      <c r="E5243">
        <v>108</v>
      </c>
      <c r="F5243" t="s">
        <v>12</v>
      </c>
      <c r="G5243" t="s">
        <v>58</v>
      </c>
    </row>
    <row r="5244" spans="1:8" x14ac:dyDescent="0.25">
      <c r="A5244">
        <f t="shared" si="81"/>
        <v>5243</v>
      </c>
      <c r="B5244" s="5">
        <v>45302</v>
      </c>
      <c r="C5244" t="s">
        <v>45</v>
      </c>
      <c r="D5244">
        <v>3</v>
      </c>
      <c r="E5244">
        <v>171</v>
      </c>
      <c r="F5244" t="s">
        <v>19</v>
      </c>
      <c r="G5244" t="s">
        <v>66</v>
      </c>
      <c r="H5244">
        <v>3</v>
      </c>
    </row>
    <row r="5245" spans="1:8" x14ac:dyDescent="0.25">
      <c r="A5245">
        <f t="shared" si="81"/>
        <v>5244</v>
      </c>
      <c r="B5245" s="5">
        <v>45303</v>
      </c>
      <c r="C5245" t="s">
        <v>45</v>
      </c>
      <c r="D5245">
        <v>3</v>
      </c>
      <c r="E5245">
        <v>111</v>
      </c>
      <c r="F5245" t="s">
        <v>20</v>
      </c>
      <c r="G5245" t="s">
        <v>30</v>
      </c>
      <c r="H5245">
        <v>5</v>
      </c>
    </row>
    <row r="5246" spans="1:8" x14ac:dyDescent="0.25">
      <c r="A5246">
        <f t="shared" si="81"/>
        <v>5245</v>
      </c>
      <c r="B5246" s="5">
        <v>45303</v>
      </c>
      <c r="C5246" t="s">
        <v>45</v>
      </c>
      <c r="D5246">
        <v>6</v>
      </c>
      <c r="E5246">
        <v>60</v>
      </c>
      <c r="F5246" t="s">
        <v>12</v>
      </c>
      <c r="G5246" t="s">
        <v>66</v>
      </c>
      <c r="H5246">
        <v>1</v>
      </c>
    </row>
    <row r="5247" spans="1:8" x14ac:dyDescent="0.25">
      <c r="A5247">
        <f t="shared" si="81"/>
        <v>5246</v>
      </c>
      <c r="B5247" s="5">
        <v>45303</v>
      </c>
      <c r="C5247" t="s">
        <v>45</v>
      </c>
      <c r="D5247">
        <v>8</v>
      </c>
      <c r="E5247">
        <v>179</v>
      </c>
      <c r="F5247" t="s">
        <v>12</v>
      </c>
      <c r="G5247" t="s">
        <v>30</v>
      </c>
      <c r="H5247">
        <v>2</v>
      </c>
    </row>
    <row r="5248" spans="1:8" x14ac:dyDescent="0.25">
      <c r="A5248">
        <f t="shared" si="81"/>
        <v>5247</v>
      </c>
      <c r="B5248" s="5">
        <v>45303</v>
      </c>
      <c r="C5248" t="s">
        <v>45</v>
      </c>
      <c r="D5248">
        <v>7</v>
      </c>
      <c r="E5248">
        <v>183</v>
      </c>
      <c r="F5248" t="s">
        <v>20</v>
      </c>
      <c r="G5248" t="s">
        <v>49</v>
      </c>
      <c r="H5248">
        <v>5</v>
      </c>
    </row>
    <row r="5249" spans="1:8" x14ac:dyDescent="0.25">
      <c r="A5249">
        <f t="shared" si="81"/>
        <v>5248</v>
      </c>
      <c r="B5249" s="5">
        <v>45303</v>
      </c>
      <c r="C5249" t="s">
        <v>45</v>
      </c>
      <c r="D5249">
        <v>9</v>
      </c>
      <c r="E5249">
        <v>64</v>
      </c>
      <c r="F5249" t="s">
        <v>19</v>
      </c>
      <c r="G5249" t="s">
        <v>61</v>
      </c>
      <c r="H5249">
        <v>4</v>
      </c>
    </row>
    <row r="5250" spans="1:8" x14ac:dyDescent="0.25">
      <c r="A5250">
        <f t="shared" ref="A5250:A5313" si="82">ROW()-1</f>
        <v>5249</v>
      </c>
      <c r="B5250" s="5">
        <v>45303</v>
      </c>
      <c r="C5250" t="s">
        <v>39</v>
      </c>
      <c r="D5250">
        <v>5</v>
      </c>
      <c r="E5250">
        <v>105</v>
      </c>
      <c r="F5250" t="s">
        <v>19</v>
      </c>
      <c r="G5250" t="s">
        <v>41</v>
      </c>
      <c r="H5250">
        <v>4</v>
      </c>
    </row>
    <row r="5251" spans="1:8" x14ac:dyDescent="0.25">
      <c r="A5251">
        <f t="shared" si="82"/>
        <v>5250</v>
      </c>
      <c r="B5251" s="5">
        <v>45303</v>
      </c>
      <c r="C5251" t="s">
        <v>39</v>
      </c>
      <c r="D5251">
        <v>3</v>
      </c>
      <c r="E5251">
        <v>72</v>
      </c>
      <c r="F5251" t="s">
        <v>12</v>
      </c>
      <c r="G5251" t="s">
        <v>61</v>
      </c>
      <c r="H5251">
        <v>1</v>
      </c>
    </row>
    <row r="5252" spans="1:8" x14ac:dyDescent="0.25">
      <c r="A5252">
        <f t="shared" si="82"/>
        <v>5251</v>
      </c>
      <c r="B5252" s="5">
        <v>45303</v>
      </c>
      <c r="C5252" t="s">
        <v>45</v>
      </c>
      <c r="D5252">
        <v>9</v>
      </c>
      <c r="E5252">
        <v>95</v>
      </c>
      <c r="F5252" t="s">
        <v>20</v>
      </c>
      <c r="G5252" t="s">
        <v>41</v>
      </c>
      <c r="H5252">
        <v>1</v>
      </c>
    </row>
    <row r="5253" spans="1:8" x14ac:dyDescent="0.25">
      <c r="A5253">
        <f t="shared" si="82"/>
        <v>5252</v>
      </c>
      <c r="B5253" s="5">
        <v>45303</v>
      </c>
      <c r="C5253" t="s">
        <v>39</v>
      </c>
      <c r="D5253">
        <v>2</v>
      </c>
      <c r="E5253">
        <v>40</v>
      </c>
      <c r="F5253" t="s">
        <v>20</v>
      </c>
      <c r="G5253" t="s">
        <v>66</v>
      </c>
      <c r="H5253">
        <v>5</v>
      </c>
    </row>
    <row r="5254" spans="1:8" x14ac:dyDescent="0.25">
      <c r="A5254">
        <f t="shared" si="82"/>
        <v>5253</v>
      </c>
      <c r="B5254" s="5">
        <v>45303</v>
      </c>
      <c r="C5254" t="s">
        <v>39</v>
      </c>
      <c r="D5254">
        <v>1</v>
      </c>
      <c r="E5254">
        <v>84</v>
      </c>
      <c r="F5254" t="s">
        <v>19</v>
      </c>
      <c r="G5254" t="s">
        <v>30</v>
      </c>
      <c r="H5254">
        <v>2</v>
      </c>
    </row>
    <row r="5255" spans="1:8" x14ac:dyDescent="0.25">
      <c r="A5255">
        <f t="shared" si="82"/>
        <v>5254</v>
      </c>
      <c r="B5255" s="5">
        <v>45303</v>
      </c>
      <c r="C5255" t="s">
        <v>45</v>
      </c>
      <c r="D5255">
        <v>6</v>
      </c>
      <c r="E5255">
        <v>200</v>
      </c>
      <c r="F5255" t="s">
        <v>19</v>
      </c>
      <c r="G5255" t="s">
        <v>58</v>
      </c>
      <c r="H5255">
        <v>4</v>
      </c>
    </row>
    <row r="5256" spans="1:8" x14ac:dyDescent="0.25">
      <c r="A5256">
        <f t="shared" si="82"/>
        <v>5255</v>
      </c>
      <c r="B5256" s="5">
        <v>45303</v>
      </c>
      <c r="C5256" t="s">
        <v>39</v>
      </c>
      <c r="D5256">
        <v>10</v>
      </c>
      <c r="E5256">
        <v>80</v>
      </c>
      <c r="F5256" t="s">
        <v>20</v>
      </c>
      <c r="G5256" t="s">
        <v>66</v>
      </c>
      <c r="H5256">
        <v>3</v>
      </c>
    </row>
    <row r="5257" spans="1:8" x14ac:dyDescent="0.25">
      <c r="A5257">
        <f t="shared" si="82"/>
        <v>5256</v>
      </c>
      <c r="B5257" s="5">
        <v>45303</v>
      </c>
      <c r="C5257" t="s">
        <v>45</v>
      </c>
      <c r="D5257">
        <v>9</v>
      </c>
      <c r="E5257">
        <v>62</v>
      </c>
      <c r="F5257" t="s">
        <v>20</v>
      </c>
      <c r="G5257" t="s">
        <v>41</v>
      </c>
      <c r="H5257">
        <v>5</v>
      </c>
    </row>
    <row r="5258" spans="1:8" x14ac:dyDescent="0.25">
      <c r="A5258">
        <f t="shared" si="82"/>
        <v>5257</v>
      </c>
      <c r="B5258" s="5">
        <v>45303</v>
      </c>
      <c r="C5258" t="s">
        <v>45</v>
      </c>
      <c r="D5258">
        <v>10</v>
      </c>
      <c r="E5258">
        <v>128</v>
      </c>
      <c r="F5258" t="s">
        <v>19</v>
      </c>
      <c r="G5258" t="s">
        <v>58</v>
      </c>
      <c r="H5258">
        <v>1</v>
      </c>
    </row>
    <row r="5259" spans="1:8" x14ac:dyDescent="0.25">
      <c r="A5259">
        <f t="shared" si="82"/>
        <v>5258</v>
      </c>
      <c r="B5259" s="5">
        <v>45303</v>
      </c>
      <c r="C5259" t="s">
        <v>39</v>
      </c>
      <c r="D5259">
        <v>10</v>
      </c>
      <c r="E5259">
        <v>114</v>
      </c>
      <c r="F5259" t="s">
        <v>19</v>
      </c>
      <c r="G5259" t="s">
        <v>61</v>
      </c>
      <c r="H5259">
        <v>1</v>
      </c>
    </row>
    <row r="5260" spans="1:8" x14ac:dyDescent="0.25">
      <c r="A5260">
        <f t="shared" si="82"/>
        <v>5259</v>
      </c>
      <c r="B5260" s="5">
        <v>45303</v>
      </c>
      <c r="C5260" t="s">
        <v>45</v>
      </c>
      <c r="D5260">
        <v>1</v>
      </c>
      <c r="E5260">
        <v>154</v>
      </c>
      <c r="F5260" t="s">
        <v>20</v>
      </c>
      <c r="G5260" t="s">
        <v>30</v>
      </c>
      <c r="H5260">
        <v>2</v>
      </c>
    </row>
    <row r="5261" spans="1:8" x14ac:dyDescent="0.25">
      <c r="A5261">
        <f t="shared" si="82"/>
        <v>5260</v>
      </c>
      <c r="B5261" s="5">
        <v>45303</v>
      </c>
      <c r="C5261" t="s">
        <v>45</v>
      </c>
      <c r="D5261">
        <v>10</v>
      </c>
      <c r="E5261">
        <v>202</v>
      </c>
      <c r="F5261" t="s">
        <v>20</v>
      </c>
      <c r="G5261" t="s">
        <v>41</v>
      </c>
      <c r="H5261">
        <v>1</v>
      </c>
    </row>
    <row r="5262" spans="1:8" x14ac:dyDescent="0.25">
      <c r="A5262">
        <f t="shared" si="82"/>
        <v>5261</v>
      </c>
      <c r="B5262" s="5">
        <v>45303</v>
      </c>
      <c r="C5262" t="s">
        <v>45</v>
      </c>
      <c r="D5262">
        <v>7</v>
      </c>
      <c r="E5262">
        <v>92</v>
      </c>
      <c r="F5262" t="s">
        <v>20</v>
      </c>
      <c r="G5262" t="s">
        <v>30</v>
      </c>
      <c r="H5262">
        <v>1</v>
      </c>
    </row>
    <row r="5263" spans="1:8" x14ac:dyDescent="0.25">
      <c r="A5263">
        <f t="shared" si="82"/>
        <v>5262</v>
      </c>
      <c r="B5263" s="5">
        <v>45303</v>
      </c>
      <c r="C5263" t="s">
        <v>45</v>
      </c>
      <c r="D5263">
        <v>2</v>
      </c>
      <c r="E5263">
        <v>206</v>
      </c>
      <c r="F5263" t="s">
        <v>19</v>
      </c>
      <c r="G5263" t="s">
        <v>30</v>
      </c>
      <c r="H5263">
        <v>3</v>
      </c>
    </row>
    <row r="5264" spans="1:8" x14ac:dyDescent="0.25">
      <c r="A5264">
        <f t="shared" si="82"/>
        <v>5263</v>
      </c>
      <c r="B5264" s="5">
        <v>45303</v>
      </c>
      <c r="C5264" t="s">
        <v>45</v>
      </c>
      <c r="D5264">
        <v>1</v>
      </c>
      <c r="E5264">
        <v>183</v>
      </c>
      <c r="F5264" t="s">
        <v>20</v>
      </c>
      <c r="G5264" t="s">
        <v>49</v>
      </c>
      <c r="H5264">
        <v>5</v>
      </c>
    </row>
    <row r="5265" spans="1:8" x14ac:dyDescent="0.25">
      <c r="A5265">
        <f t="shared" si="82"/>
        <v>5264</v>
      </c>
      <c r="B5265" s="5">
        <v>45303</v>
      </c>
      <c r="C5265" t="s">
        <v>45</v>
      </c>
      <c r="D5265">
        <v>8</v>
      </c>
      <c r="E5265">
        <v>78</v>
      </c>
      <c r="F5265" t="s">
        <v>19</v>
      </c>
      <c r="G5265" t="s">
        <v>49</v>
      </c>
      <c r="H5265">
        <v>3</v>
      </c>
    </row>
    <row r="5266" spans="1:8" x14ac:dyDescent="0.25">
      <c r="A5266">
        <f t="shared" si="82"/>
        <v>5265</v>
      </c>
      <c r="B5266" s="5">
        <v>45303</v>
      </c>
      <c r="C5266" t="s">
        <v>45</v>
      </c>
      <c r="D5266">
        <v>3</v>
      </c>
      <c r="E5266">
        <v>113</v>
      </c>
      <c r="F5266" t="s">
        <v>20</v>
      </c>
      <c r="G5266" t="s">
        <v>41</v>
      </c>
      <c r="H5266">
        <v>4</v>
      </c>
    </row>
    <row r="5267" spans="1:8" x14ac:dyDescent="0.25">
      <c r="A5267">
        <f t="shared" si="82"/>
        <v>5266</v>
      </c>
      <c r="B5267" s="5">
        <v>45303</v>
      </c>
      <c r="C5267" t="s">
        <v>39</v>
      </c>
      <c r="D5267">
        <v>10</v>
      </c>
      <c r="E5267">
        <v>114</v>
      </c>
      <c r="F5267" t="s">
        <v>19</v>
      </c>
      <c r="G5267" t="s">
        <v>61</v>
      </c>
    </row>
    <row r="5268" spans="1:8" x14ac:dyDescent="0.25">
      <c r="A5268">
        <f t="shared" si="82"/>
        <v>5267</v>
      </c>
      <c r="B5268" s="5">
        <v>45303</v>
      </c>
      <c r="C5268" t="s">
        <v>45</v>
      </c>
      <c r="D5268">
        <v>10</v>
      </c>
      <c r="E5268">
        <v>128</v>
      </c>
      <c r="F5268" t="s">
        <v>19</v>
      </c>
      <c r="G5268" t="s">
        <v>58</v>
      </c>
      <c r="H5268">
        <v>1</v>
      </c>
    </row>
    <row r="5269" spans="1:8" x14ac:dyDescent="0.25">
      <c r="A5269">
        <f t="shared" si="82"/>
        <v>5268</v>
      </c>
      <c r="B5269" s="5">
        <v>45304</v>
      </c>
      <c r="C5269" t="s">
        <v>45</v>
      </c>
      <c r="D5269">
        <v>5</v>
      </c>
      <c r="E5269">
        <v>169</v>
      </c>
      <c r="F5269" t="s">
        <v>12</v>
      </c>
      <c r="G5269" t="s">
        <v>61</v>
      </c>
      <c r="H5269">
        <v>5</v>
      </c>
    </row>
    <row r="5270" spans="1:8" x14ac:dyDescent="0.25">
      <c r="A5270">
        <f t="shared" si="82"/>
        <v>5269</v>
      </c>
      <c r="B5270" s="5">
        <v>45304</v>
      </c>
      <c r="C5270" t="s">
        <v>39</v>
      </c>
      <c r="D5270">
        <v>8</v>
      </c>
      <c r="E5270">
        <v>208</v>
      </c>
      <c r="F5270" t="s">
        <v>19</v>
      </c>
      <c r="G5270" t="s">
        <v>41</v>
      </c>
      <c r="H5270">
        <v>5</v>
      </c>
    </row>
    <row r="5271" spans="1:8" x14ac:dyDescent="0.25">
      <c r="A5271">
        <f t="shared" si="82"/>
        <v>5270</v>
      </c>
      <c r="B5271" s="5">
        <v>45304</v>
      </c>
      <c r="C5271" t="s">
        <v>45</v>
      </c>
      <c r="D5271">
        <v>8</v>
      </c>
      <c r="E5271">
        <v>85</v>
      </c>
      <c r="F5271" t="s">
        <v>20</v>
      </c>
      <c r="G5271" t="s">
        <v>58</v>
      </c>
      <c r="H5271">
        <v>3</v>
      </c>
    </row>
    <row r="5272" spans="1:8" x14ac:dyDescent="0.25">
      <c r="A5272">
        <f t="shared" si="82"/>
        <v>5271</v>
      </c>
      <c r="B5272" s="5">
        <v>45304</v>
      </c>
      <c r="C5272" t="s">
        <v>45</v>
      </c>
      <c r="D5272">
        <v>4</v>
      </c>
      <c r="E5272">
        <v>128</v>
      </c>
      <c r="F5272" t="s">
        <v>19</v>
      </c>
      <c r="G5272" t="s">
        <v>30</v>
      </c>
      <c r="H5272">
        <v>5</v>
      </c>
    </row>
    <row r="5273" spans="1:8" x14ac:dyDescent="0.25">
      <c r="A5273">
        <f t="shared" si="82"/>
        <v>5272</v>
      </c>
      <c r="B5273" s="5">
        <v>45304</v>
      </c>
      <c r="C5273" t="s">
        <v>45</v>
      </c>
      <c r="D5273">
        <v>9</v>
      </c>
      <c r="E5273">
        <v>196</v>
      </c>
      <c r="F5273" t="s">
        <v>20</v>
      </c>
      <c r="G5273" t="s">
        <v>41</v>
      </c>
      <c r="H5273">
        <v>3</v>
      </c>
    </row>
    <row r="5274" spans="1:8" x14ac:dyDescent="0.25">
      <c r="A5274">
        <f t="shared" si="82"/>
        <v>5273</v>
      </c>
      <c r="B5274" s="5">
        <v>45304</v>
      </c>
      <c r="C5274" t="s">
        <v>45</v>
      </c>
      <c r="D5274">
        <v>4</v>
      </c>
      <c r="E5274">
        <v>196</v>
      </c>
      <c r="F5274" t="s">
        <v>19</v>
      </c>
      <c r="G5274" t="s">
        <v>30</v>
      </c>
      <c r="H5274">
        <v>2</v>
      </c>
    </row>
    <row r="5275" spans="1:8" x14ac:dyDescent="0.25">
      <c r="A5275">
        <f t="shared" si="82"/>
        <v>5274</v>
      </c>
      <c r="B5275" s="5">
        <v>45304</v>
      </c>
      <c r="C5275" t="s">
        <v>45</v>
      </c>
      <c r="D5275">
        <v>9</v>
      </c>
      <c r="E5275">
        <v>92</v>
      </c>
      <c r="F5275" t="s">
        <v>20</v>
      </c>
      <c r="G5275" t="s">
        <v>49</v>
      </c>
      <c r="H5275">
        <v>5</v>
      </c>
    </row>
    <row r="5276" spans="1:8" x14ac:dyDescent="0.25">
      <c r="A5276">
        <f t="shared" si="82"/>
        <v>5275</v>
      </c>
      <c r="B5276" s="5">
        <v>45304</v>
      </c>
      <c r="C5276" t="s">
        <v>45</v>
      </c>
      <c r="D5276">
        <v>9</v>
      </c>
      <c r="E5276">
        <v>85</v>
      </c>
      <c r="F5276" t="s">
        <v>20</v>
      </c>
      <c r="G5276" t="s">
        <v>61</v>
      </c>
      <c r="H5276">
        <v>1</v>
      </c>
    </row>
    <row r="5277" spans="1:8" x14ac:dyDescent="0.25">
      <c r="A5277">
        <f t="shared" si="82"/>
        <v>5276</v>
      </c>
      <c r="B5277" s="5">
        <v>45304</v>
      </c>
      <c r="C5277" t="s">
        <v>45</v>
      </c>
      <c r="D5277">
        <v>7</v>
      </c>
      <c r="E5277">
        <v>62</v>
      </c>
      <c r="F5277" t="s">
        <v>19</v>
      </c>
      <c r="G5277" t="s">
        <v>30</v>
      </c>
      <c r="H5277">
        <v>3</v>
      </c>
    </row>
    <row r="5278" spans="1:8" x14ac:dyDescent="0.25">
      <c r="A5278">
        <f t="shared" si="82"/>
        <v>5277</v>
      </c>
      <c r="B5278" s="5">
        <v>45304</v>
      </c>
      <c r="C5278" t="s">
        <v>39</v>
      </c>
      <c r="D5278">
        <v>7</v>
      </c>
      <c r="E5278">
        <v>34</v>
      </c>
      <c r="F5278" t="s">
        <v>12</v>
      </c>
      <c r="G5278" t="s">
        <v>66</v>
      </c>
      <c r="H5278">
        <v>5</v>
      </c>
    </row>
    <row r="5279" spans="1:8" x14ac:dyDescent="0.25">
      <c r="A5279">
        <f t="shared" si="82"/>
        <v>5278</v>
      </c>
      <c r="B5279" s="5">
        <v>45304</v>
      </c>
      <c r="C5279" t="s">
        <v>45</v>
      </c>
      <c r="D5279">
        <v>5</v>
      </c>
      <c r="E5279">
        <v>109</v>
      </c>
      <c r="F5279" t="s">
        <v>20</v>
      </c>
      <c r="G5279" t="s">
        <v>66</v>
      </c>
      <c r="H5279">
        <v>5</v>
      </c>
    </row>
    <row r="5280" spans="1:8" x14ac:dyDescent="0.25">
      <c r="A5280">
        <f t="shared" si="82"/>
        <v>5279</v>
      </c>
      <c r="B5280" s="5">
        <v>45304</v>
      </c>
      <c r="C5280" t="s">
        <v>45</v>
      </c>
      <c r="D5280">
        <v>1</v>
      </c>
      <c r="E5280">
        <v>172</v>
      </c>
      <c r="F5280" t="s">
        <v>12</v>
      </c>
      <c r="G5280" t="s">
        <v>49</v>
      </c>
      <c r="H5280">
        <v>3</v>
      </c>
    </row>
    <row r="5281" spans="1:8" x14ac:dyDescent="0.25">
      <c r="A5281">
        <f t="shared" si="82"/>
        <v>5280</v>
      </c>
      <c r="B5281" s="5">
        <v>45304</v>
      </c>
      <c r="C5281" t="s">
        <v>45</v>
      </c>
      <c r="D5281">
        <v>2</v>
      </c>
      <c r="E5281">
        <v>77</v>
      </c>
      <c r="F5281" t="s">
        <v>12</v>
      </c>
      <c r="G5281" t="s">
        <v>61</v>
      </c>
      <c r="H5281">
        <v>3</v>
      </c>
    </row>
    <row r="5282" spans="1:8" x14ac:dyDescent="0.25">
      <c r="A5282">
        <f t="shared" si="82"/>
        <v>5281</v>
      </c>
      <c r="B5282" s="5">
        <v>45304</v>
      </c>
      <c r="C5282" t="s">
        <v>45</v>
      </c>
      <c r="D5282">
        <v>6</v>
      </c>
      <c r="E5282">
        <v>158</v>
      </c>
      <c r="F5282" t="s">
        <v>19</v>
      </c>
      <c r="G5282" t="s">
        <v>66</v>
      </c>
      <c r="H5282">
        <v>1</v>
      </c>
    </row>
    <row r="5283" spans="1:8" x14ac:dyDescent="0.25">
      <c r="A5283">
        <f t="shared" si="82"/>
        <v>5282</v>
      </c>
      <c r="B5283" s="5">
        <v>45304</v>
      </c>
      <c r="C5283" t="s">
        <v>39</v>
      </c>
      <c r="D5283">
        <v>8</v>
      </c>
      <c r="E5283">
        <v>208</v>
      </c>
      <c r="F5283" t="s">
        <v>19</v>
      </c>
      <c r="G5283" t="s">
        <v>41</v>
      </c>
      <c r="H5283">
        <v>5</v>
      </c>
    </row>
    <row r="5284" spans="1:8" x14ac:dyDescent="0.25">
      <c r="A5284">
        <f t="shared" si="82"/>
        <v>5283</v>
      </c>
      <c r="B5284" s="5">
        <v>45305</v>
      </c>
      <c r="C5284" t="s">
        <v>45</v>
      </c>
      <c r="D5284">
        <v>9</v>
      </c>
      <c r="E5284">
        <v>71</v>
      </c>
      <c r="F5284" t="s">
        <v>20</v>
      </c>
      <c r="G5284" t="s">
        <v>49</v>
      </c>
      <c r="H5284">
        <v>2</v>
      </c>
    </row>
    <row r="5285" spans="1:8" x14ac:dyDescent="0.25">
      <c r="A5285">
        <f t="shared" si="82"/>
        <v>5284</v>
      </c>
      <c r="B5285" s="5">
        <v>45305</v>
      </c>
      <c r="C5285" t="s">
        <v>45</v>
      </c>
      <c r="D5285">
        <v>9</v>
      </c>
      <c r="E5285">
        <v>135</v>
      </c>
      <c r="F5285" t="s">
        <v>19</v>
      </c>
      <c r="G5285" t="s">
        <v>61</v>
      </c>
      <c r="H5285">
        <v>4</v>
      </c>
    </row>
    <row r="5286" spans="1:8" x14ac:dyDescent="0.25">
      <c r="A5286">
        <f t="shared" si="82"/>
        <v>5285</v>
      </c>
      <c r="B5286" s="5">
        <v>45305</v>
      </c>
      <c r="C5286" t="s">
        <v>45</v>
      </c>
      <c r="D5286">
        <v>10</v>
      </c>
      <c r="E5286">
        <v>205</v>
      </c>
      <c r="F5286" t="s">
        <v>12</v>
      </c>
      <c r="G5286" t="s">
        <v>66</v>
      </c>
      <c r="H5286">
        <v>1</v>
      </c>
    </row>
    <row r="5287" spans="1:8" x14ac:dyDescent="0.25">
      <c r="A5287">
        <f t="shared" si="82"/>
        <v>5286</v>
      </c>
      <c r="B5287" s="5">
        <v>45305</v>
      </c>
      <c r="C5287" t="s">
        <v>45</v>
      </c>
      <c r="D5287">
        <v>2</v>
      </c>
      <c r="E5287">
        <v>132</v>
      </c>
      <c r="F5287" t="s">
        <v>20</v>
      </c>
      <c r="G5287" t="s">
        <v>66</v>
      </c>
      <c r="H5287">
        <v>2</v>
      </c>
    </row>
    <row r="5288" spans="1:8" x14ac:dyDescent="0.25">
      <c r="A5288">
        <f t="shared" si="82"/>
        <v>5287</v>
      </c>
      <c r="B5288" s="5">
        <v>45305</v>
      </c>
      <c r="C5288" t="s">
        <v>45</v>
      </c>
      <c r="D5288">
        <v>1</v>
      </c>
      <c r="E5288">
        <v>83</v>
      </c>
      <c r="F5288" t="s">
        <v>12</v>
      </c>
      <c r="G5288" t="s">
        <v>41</v>
      </c>
      <c r="H5288">
        <v>2</v>
      </c>
    </row>
    <row r="5289" spans="1:8" x14ac:dyDescent="0.25">
      <c r="A5289">
        <f t="shared" si="82"/>
        <v>5288</v>
      </c>
      <c r="B5289" s="5">
        <v>45305</v>
      </c>
      <c r="C5289" t="s">
        <v>39</v>
      </c>
      <c r="D5289">
        <v>2</v>
      </c>
      <c r="E5289">
        <v>138</v>
      </c>
      <c r="F5289" t="s">
        <v>12</v>
      </c>
      <c r="G5289" t="s">
        <v>58</v>
      </c>
      <c r="H5289">
        <v>3</v>
      </c>
    </row>
    <row r="5290" spans="1:8" x14ac:dyDescent="0.25">
      <c r="A5290">
        <f t="shared" si="82"/>
        <v>5289</v>
      </c>
      <c r="B5290" s="5">
        <v>45305</v>
      </c>
      <c r="C5290" t="s">
        <v>39</v>
      </c>
      <c r="D5290">
        <v>4</v>
      </c>
      <c r="E5290">
        <v>200</v>
      </c>
      <c r="F5290" t="s">
        <v>19</v>
      </c>
      <c r="G5290" t="s">
        <v>61</v>
      </c>
      <c r="H5290">
        <v>2</v>
      </c>
    </row>
    <row r="5291" spans="1:8" x14ac:dyDescent="0.25">
      <c r="A5291">
        <f t="shared" si="82"/>
        <v>5290</v>
      </c>
      <c r="B5291" s="5">
        <v>45305</v>
      </c>
      <c r="C5291" t="s">
        <v>45</v>
      </c>
      <c r="D5291">
        <v>7</v>
      </c>
      <c r="E5291">
        <v>78</v>
      </c>
      <c r="F5291" t="s">
        <v>19</v>
      </c>
      <c r="G5291" t="s">
        <v>58</v>
      </c>
      <c r="H5291">
        <v>4</v>
      </c>
    </row>
    <row r="5292" spans="1:8" x14ac:dyDescent="0.25">
      <c r="A5292">
        <f t="shared" si="82"/>
        <v>5291</v>
      </c>
      <c r="B5292" s="5">
        <v>45305</v>
      </c>
      <c r="C5292" t="s">
        <v>39</v>
      </c>
      <c r="D5292">
        <v>3</v>
      </c>
      <c r="E5292">
        <v>205</v>
      </c>
      <c r="F5292" t="s">
        <v>12</v>
      </c>
      <c r="G5292" t="s">
        <v>49</v>
      </c>
      <c r="H5292">
        <v>1</v>
      </c>
    </row>
    <row r="5293" spans="1:8" x14ac:dyDescent="0.25">
      <c r="A5293">
        <f t="shared" si="82"/>
        <v>5292</v>
      </c>
      <c r="B5293" s="5">
        <v>45305</v>
      </c>
      <c r="C5293" t="s">
        <v>45</v>
      </c>
      <c r="D5293">
        <v>10</v>
      </c>
      <c r="E5293">
        <v>208</v>
      </c>
      <c r="F5293" t="s">
        <v>20</v>
      </c>
      <c r="G5293" t="s">
        <v>61</v>
      </c>
      <c r="H5293">
        <v>1</v>
      </c>
    </row>
    <row r="5294" spans="1:8" x14ac:dyDescent="0.25">
      <c r="A5294">
        <f t="shared" si="82"/>
        <v>5293</v>
      </c>
      <c r="B5294" s="5">
        <v>45305</v>
      </c>
      <c r="C5294" t="s">
        <v>45</v>
      </c>
      <c r="D5294">
        <v>5</v>
      </c>
      <c r="E5294">
        <v>54</v>
      </c>
      <c r="F5294" t="s">
        <v>19</v>
      </c>
      <c r="G5294" t="s">
        <v>49</v>
      </c>
      <c r="H5294">
        <v>5</v>
      </c>
    </row>
    <row r="5295" spans="1:8" x14ac:dyDescent="0.25">
      <c r="A5295">
        <f t="shared" si="82"/>
        <v>5294</v>
      </c>
      <c r="B5295" s="5">
        <v>45305</v>
      </c>
      <c r="C5295" t="s">
        <v>45</v>
      </c>
      <c r="D5295">
        <v>10</v>
      </c>
      <c r="E5295">
        <v>52</v>
      </c>
      <c r="F5295" t="s">
        <v>12</v>
      </c>
      <c r="G5295" t="s">
        <v>41</v>
      </c>
      <c r="H5295">
        <v>5</v>
      </c>
    </row>
    <row r="5296" spans="1:8" x14ac:dyDescent="0.25">
      <c r="A5296">
        <f t="shared" si="82"/>
        <v>5295</v>
      </c>
      <c r="B5296" s="5">
        <v>45305</v>
      </c>
      <c r="C5296" t="s">
        <v>45</v>
      </c>
      <c r="D5296">
        <v>10</v>
      </c>
      <c r="E5296">
        <v>154</v>
      </c>
      <c r="F5296" t="s">
        <v>12</v>
      </c>
      <c r="G5296" t="s">
        <v>66</v>
      </c>
      <c r="H5296">
        <v>2</v>
      </c>
    </row>
    <row r="5297" spans="1:8" x14ac:dyDescent="0.25">
      <c r="A5297">
        <f t="shared" si="82"/>
        <v>5296</v>
      </c>
      <c r="B5297" s="5">
        <v>45305</v>
      </c>
      <c r="C5297" t="s">
        <v>39</v>
      </c>
      <c r="D5297">
        <v>10</v>
      </c>
      <c r="E5297">
        <v>48</v>
      </c>
      <c r="F5297" t="s">
        <v>20</v>
      </c>
      <c r="G5297" t="s">
        <v>49</v>
      </c>
      <c r="H5297">
        <v>1</v>
      </c>
    </row>
    <row r="5298" spans="1:8" x14ac:dyDescent="0.25">
      <c r="A5298">
        <f t="shared" si="82"/>
        <v>5297</v>
      </c>
      <c r="B5298" s="5">
        <v>45305</v>
      </c>
      <c r="C5298" t="s">
        <v>39</v>
      </c>
      <c r="D5298">
        <v>5</v>
      </c>
      <c r="E5298">
        <v>198</v>
      </c>
      <c r="F5298" t="s">
        <v>12</v>
      </c>
      <c r="G5298" t="s">
        <v>66</v>
      </c>
      <c r="H5298">
        <v>2</v>
      </c>
    </row>
    <row r="5299" spans="1:8" x14ac:dyDescent="0.25">
      <c r="A5299">
        <f t="shared" si="82"/>
        <v>5298</v>
      </c>
      <c r="B5299" s="5">
        <v>45305</v>
      </c>
      <c r="C5299" t="s">
        <v>39</v>
      </c>
      <c r="D5299">
        <v>9</v>
      </c>
      <c r="E5299">
        <v>120</v>
      </c>
      <c r="F5299" t="s">
        <v>12</v>
      </c>
      <c r="G5299" t="s">
        <v>41</v>
      </c>
      <c r="H5299">
        <v>4</v>
      </c>
    </row>
    <row r="5300" spans="1:8" x14ac:dyDescent="0.25">
      <c r="A5300">
        <f t="shared" si="82"/>
        <v>5299</v>
      </c>
      <c r="B5300" s="5">
        <v>45305</v>
      </c>
      <c r="C5300" t="s">
        <v>45</v>
      </c>
      <c r="D5300">
        <v>8</v>
      </c>
      <c r="E5300">
        <v>52</v>
      </c>
      <c r="F5300" t="s">
        <v>20</v>
      </c>
      <c r="G5300" t="s">
        <v>30</v>
      </c>
      <c r="H5300">
        <v>4</v>
      </c>
    </row>
    <row r="5301" spans="1:8" x14ac:dyDescent="0.25">
      <c r="A5301">
        <f t="shared" si="82"/>
        <v>5300</v>
      </c>
      <c r="B5301" s="5">
        <v>45305</v>
      </c>
      <c r="C5301" t="s">
        <v>45</v>
      </c>
      <c r="D5301">
        <v>9</v>
      </c>
      <c r="E5301">
        <v>182</v>
      </c>
      <c r="F5301" t="s">
        <v>20</v>
      </c>
      <c r="G5301" t="s">
        <v>41</v>
      </c>
      <c r="H5301">
        <v>3</v>
      </c>
    </row>
    <row r="5302" spans="1:8" x14ac:dyDescent="0.25">
      <c r="A5302">
        <f t="shared" si="82"/>
        <v>5301</v>
      </c>
      <c r="B5302" s="5">
        <v>45305</v>
      </c>
      <c r="C5302" t="s">
        <v>45</v>
      </c>
      <c r="D5302">
        <v>8</v>
      </c>
      <c r="E5302">
        <v>173</v>
      </c>
      <c r="F5302" t="s">
        <v>20</v>
      </c>
      <c r="G5302" t="s">
        <v>66</v>
      </c>
      <c r="H5302">
        <v>3</v>
      </c>
    </row>
    <row r="5303" spans="1:8" x14ac:dyDescent="0.25">
      <c r="A5303">
        <f t="shared" si="82"/>
        <v>5302</v>
      </c>
      <c r="B5303" s="5">
        <v>45305</v>
      </c>
      <c r="C5303" t="s">
        <v>45</v>
      </c>
      <c r="D5303">
        <v>1</v>
      </c>
      <c r="E5303">
        <v>151</v>
      </c>
      <c r="F5303" t="s">
        <v>19</v>
      </c>
      <c r="G5303" t="s">
        <v>41</v>
      </c>
      <c r="H5303">
        <v>1</v>
      </c>
    </row>
    <row r="5304" spans="1:8" x14ac:dyDescent="0.25">
      <c r="A5304">
        <f t="shared" si="82"/>
        <v>5303</v>
      </c>
      <c r="B5304" s="5">
        <v>45305</v>
      </c>
      <c r="C5304" t="s">
        <v>39</v>
      </c>
      <c r="D5304">
        <v>3</v>
      </c>
      <c r="E5304">
        <v>195</v>
      </c>
      <c r="F5304" t="s">
        <v>20</v>
      </c>
      <c r="G5304" t="s">
        <v>58</v>
      </c>
      <c r="H5304">
        <v>4</v>
      </c>
    </row>
    <row r="5305" spans="1:8" x14ac:dyDescent="0.25">
      <c r="A5305">
        <f t="shared" si="82"/>
        <v>5304</v>
      </c>
      <c r="B5305" s="5">
        <v>45305</v>
      </c>
      <c r="C5305" t="s">
        <v>45</v>
      </c>
      <c r="D5305">
        <v>1</v>
      </c>
      <c r="E5305">
        <v>169</v>
      </c>
      <c r="F5305" t="s">
        <v>20</v>
      </c>
      <c r="G5305" t="s">
        <v>66</v>
      </c>
      <c r="H5305">
        <v>5</v>
      </c>
    </row>
    <row r="5306" spans="1:8" x14ac:dyDescent="0.25">
      <c r="A5306">
        <f t="shared" si="82"/>
        <v>5305</v>
      </c>
      <c r="B5306" s="5">
        <v>45305</v>
      </c>
      <c r="C5306" t="s">
        <v>45</v>
      </c>
      <c r="D5306">
        <v>3</v>
      </c>
      <c r="E5306">
        <v>52</v>
      </c>
      <c r="F5306" t="s">
        <v>20</v>
      </c>
      <c r="G5306" t="s">
        <v>58</v>
      </c>
      <c r="H5306">
        <v>2</v>
      </c>
    </row>
    <row r="5307" spans="1:8" x14ac:dyDescent="0.25">
      <c r="A5307">
        <f t="shared" si="82"/>
        <v>5306</v>
      </c>
      <c r="B5307" s="5">
        <v>45305</v>
      </c>
      <c r="C5307" t="s">
        <v>45</v>
      </c>
      <c r="D5307">
        <v>4</v>
      </c>
      <c r="E5307">
        <v>124</v>
      </c>
      <c r="F5307" t="s">
        <v>19</v>
      </c>
      <c r="G5307" t="s">
        <v>41</v>
      </c>
      <c r="H5307">
        <v>4</v>
      </c>
    </row>
    <row r="5308" spans="1:8" x14ac:dyDescent="0.25">
      <c r="A5308">
        <f t="shared" si="82"/>
        <v>5307</v>
      </c>
      <c r="B5308" s="5">
        <v>45305</v>
      </c>
      <c r="C5308" t="s">
        <v>45</v>
      </c>
      <c r="D5308">
        <v>8</v>
      </c>
      <c r="E5308">
        <v>173</v>
      </c>
      <c r="F5308" t="s">
        <v>20</v>
      </c>
      <c r="G5308" t="s">
        <v>66</v>
      </c>
      <c r="H5308">
        <v>3</v>
      </c>
    </row>
    <row r="5309" spans="1:8" x14ac:dyDescent="0.25">
      <c r="A5309">
        <f t="shared" si="82"/>
        <v>5308</v>
      </c>
      <c r="B5309" s="5">
        <v>45305</v>
      </c>
      <c r="C5309" t="s">
        <v>45</v>
      </c>
      <c r="D5309">
        <v>1</v>
      </c>
      <c r="E5309">
        <v>83</v>
      </c>
      <c r="F5309" t="s">
        <v>12</v>
      </c>
      <c r="G5309" t="s">
        <v>41</v>
      </c>
      <c r="H5309">
        <v>2</v>
      </c>
    </row>
    <row r="5310" spans="1:8" x14ac:dyDescent="0.25">
      <c r="A5310">
        <f t="shared" si="82"/>
        <v>5309</v>
      </c>
      <c r="B5310" s="5">
        <v>45305</v>
      </c>
      <c r="C5310" t="s">
        <v>39</v>
      </c>
      <c r="D5310">
        <v>4</v>
      </c>
      <c r="E5310">
        <v>200</v>
      </c>
      <c r="F5310" t="s">
        <v>19</v>
      </c>
      <c r="G5310" t="s">
        <v>61</v>
      </c>
      <c r="H5310">
        <v>2</v>
      </c>
    </row>
    <row r="5311" spans="1:8" x14ac:dyDescent="0.25">
      <c r="A5311">
        <f t="shared" si="82"/>
        <v>5310</v>
      </c>
      <c r="B5311" s="5">
        <v>45305</v>
      </c>
      <c r="C5311" t="s">
        <v>45</v>
      </c>
      <c r="D5311">
        <v>9</v>
      </c>
      <c r="E5311">
        <v>182</v>
      </c>
      <c r="F5311" t="s">
        <v>20</v>
      </c>
      <c r="G5311" t="s">
        <v>41</v>
      </c>
      <c r="H5311">
        <v>3</v>
      </c>
    </row>
    <row r="5312" spans="1:8" x14ac:dyDescent="0.25">
      <c r="A5312">
        <f t="shared" si="82"/>
        <v>5311</v>
      </c>
      <c r="B5312" s="5">
        <v>45306</v>
      </c>
      <c r="C5312" t="s">
        <v>45</v>
      </c>
      <c r="D5312">
        <v>7</v>
      </c>
      <c r="E5312">
        <v>122</v>
      </c>
      <c r="F5312" t="s">
        <v>12</v>
      </c>
      <c r="G5312" t="s">
        <v>30</v>
      </c>
      <c r="H5312">
        <v>4</v>
      </c>
    </row>
    <row r="5313" spans="1:8" x14ac:dyDescent="0.25">
      <c r="A5313">
        <f t="shared" si="82"/>
        <v>5312</v>
      </c>
      <c r="B5313" s="5">
        <v>45306</v>
      </c>
      <c r="C5313" t="s">
        <v>45</v>
      </c>
      <c r="D5313">
        <v>6</v>
      </c>
      <c r="E5313">
        <v>67</v>
      </c>
      <c r="F5313" t="s">
        <v>19</v>
      </c>
      <c r="G5313" t="s">
        <v>49</v>
      </c>
      <c r="H5313">
        <v>5</v>
      </c>
    </row>
    <row r="5314" spans="1:8" x14ac:dyDescent="0.25">
      <c r="A5314">
        <f t="shared" ref="A5314:A5377" si="83">ROW()-1</f>
        <v>5313</v>
      </c>
      <c r="B5314" s="5">
        <v>45306</v>
      </c>
      <c r="C5314" t="s">
        <v>45</v>
      </c>
      <c r="D5314">
        <v>9</v>
      </c>
      <c r="E5314">
        <v>174</v>
      </c>
      <c r="F5314" t="s">
        <v>19</v>
      </c>
      <c r="G5314" t="s">
        <v>66</v>
      </c>
      <c r="H5314">
        <v>1</v>
      </c>
    </row>
    <row r="5315" spans="1:8" x14ac:dyDescent="0.25">
      <c r="A5315">
        <f t="shared" si="83"/>
        <v>5314</v>
      </c>
      <c r="B5315" s="5">
        <v>45306</v>
      </c>
      <c r="C5315" t="s">
        <v>39</v>
      </c>
      <c r="D5315">
        <v>6</v>
      </c>
      <c r="E5315">
        <v>141</v>
      </c>
      <c r="F5315" t="s">
        <v>20</v>
      </c>
      <c r="G5315" t="s">
        <v>58</v>
      </c>
      <c r="H5315">
        <v>2</v>
      </c>
    </row>
    <row r="5316" spans="1:8" x14ac:dyDescent="0.25">
      <c r="A5316">
        <f t="shared" si="83"/>
        <v>5315</v>
      </c>
      <c r="B5316" s="5">
        <v>45306</v>
      </c>
      <c r="C5316" t="s">
        <v>45</v>
      </c>
      <c r="D5316">
        <v>7</v>
      </c>
      <c r="E5316">
        <v>149</v>
      </c>
      <c r="F5316" t="s">
        <v>20</v>
      </c>
      <c r="G5316" t="s">
        <v>30</v>
      </c>
      <c r="H5316">
        <v>3</v>
      </c>
    </row>
    <row r="5317" spans="1:8" x14ac:dyDescent="0.25">
      <c r="A5317">
        <f t="shared" si="83"/>
        <v>5316</v>
      </c>
      <c r="B5317" s="5">
        <v>45306</v>
      </c>
      <c r="C5317" t="s">
        <v>45</v>
      </c>
      <c r="D5317">
        <v>3</v>
      </c>
      <c r="E5317">
        <v>114</v>
      </c>
      <c r="F5317" t="s">
        <v>12</v>
      </c>
      <c r="G5317" t="s">
        <v>41</v>
      </c>
      <c r="H5317">
        <v>2</v>
      </c>
    </row>
    <row r="5318" spans="1:8" x14ac:dyDescent="0.25">
      <c r="A5318">
        <f t="shared" si="83"/>
        <v>5317</v>
      </c>
      <c r="B5318" s="5">
        <v>45306</v>
      </c>
      <c r="C5318" t="s">
        <v>45</v>
      </c>
      <c r="D5318">
        <v>7</v>
      </c>
      <c r="E5318">
        <v>204</v>
      </c>
      <c r="F5318" t="s">
        <v>20</v>
      </c>
      <c r="G5318" t="s">
        <v>58</v>
      </c>
      <c r="H5318">
        <v>1</v>
      </c>
    </row>
    <row r="5319" spans="1:8" x14ac:dyDescent="0.25">
      <c r="A5319">
        <f t="shared" si="83"/>
        <v>5318</v>
      </c>
      <c r="B5319" s="5">
        <v>45306</v>
      </c>
      <c r="C5319" t="s">
        <v>39</v>
      </c>
      <c r="D5319">
        <v>4</v>
      </c>
      <c r="E5319">
        <v>107</v>
      </c>
      <c r="F5319" t="s">
        <v>19</v>
      </c>
      <c r="G5319" t="s">
        <v>41</v>
      </c>
      <c r="H5319">
        <v>4</v>
      </c>
    </row>
    <row r="5320" spans="1:8" x14ac:dyDescent="0.25">
      <c r="A5320">
        <f t="shared" si="83"/>
        <v>5319</v>
      </c>
      <c r="B5320" s="5">
        <v>45306</v>
      </c>
      <c r="C5320" t="s">
        <v>45</v>
      </c>
      <c r="D5320">
        <v>10</v>
      </c>
      <c r="E5320">
        <v>113</v>
      </c>
      <c r="F5320" t="s">
        <v>19</v>
      </c>
      <c r="G5320" t="s">
        <v>58</v>
      </c>
      <c r="H5320">
        <v>3</v>
      </c>
    </row>
    <row r="5321" spans="1:8" x14ac:dyDescent="0.25">
      <c r="A5321">
        <f t="shared" si="83"/>
        <v>5320</v>
      </c>
      <c r="B5321" s="5">
        <v>45306</v>
      </c>
      <c r="C5321" t="s">
        <v>45</v>
      </c>
      <c r="D5321">
        <v>8</v>
      </c>
      <c r="E5321">
        <v>180</v>
      </c>
      <c r="F5321" t="s">
        <v>20</v>
      </c>
      <c r="G5321" t="s">
        <v>30</v>
      </c>
      <c r="H5321">
        <v>2</v>
      </c>
    </row>
    <row r="5322" spans="1:8" x14ac:dyDescent="0.25">
      <c r="A5322">
        <f t="shared" si="83"/>
        <v>5321</v>
      </c>
      <c r="B5322" s="5">
        <v>45306</v>
      </c>
      <c r="C5322" t="s">
        <v>39</v>
      </c>
      <c r="D5322">
        <v>3</v>
      </c>
      <c r="E5322">
        <v>200</v>
      </c>
      <c r="F5322" t="s">
        <v>20</v>
      </c>
      <c r="G5322" t="s">
        <v>58</v>
      </c>
      <c r="H5322">
        <v>2</v>
      </c>
    </row>
    <row r="5323" spans="1:8" x14ac:dyDescent="0.25">
      <c r="A5323">
        <f t="shared" si="83"/>
        <v>5322</v>
      </c>
      <c r="B5323" s="5">
        <v>45306</v>
      </c>
      <c r="C5323" t="s">
        <v>45</v>
      </c>
      <c r="D5323">
        <v>9</v>
      </c>
      <c r="E5323">
        <v>130</v>
      </c>
      <c r="F5323" t="s">
        <v>20</v>
      </c>
      <c r="G5323" t="s">
        <v>66</v>
      </c>
      <c r="H5323">
        <v>1</v>
      </c>
    </row>
    <row r="5324" spans="1:8" x14ac:dyDescent="0.25">
      <c r="A5324">
        <f t="shared" si="83"/>
        <v>5323</v>
      </c>
      <c r="B5324" s="5">
        <v>45306</v>
      </c>
      <c r="C5324" t="s">
        <v>45</v>
      </c>
      <c r="D5324">
        <v>3</v>
      </c>
      <c r="E5324">
        <v>68</v>
      </c>
      <c r="F5324" t="s">
        <v>19</v>
      </c>
      <c r="G5324" t="s">
        <v>58</v>
      </c>
      <c r="H5324">
        <v>3</v>
      </c>
    </row>
    <row r="5325" spans="1:8" x14ac:dyDescent="0.25">
      <c r="A5325">
        <f t="shared" si="83"/>
        <v>5324</v>
      </c>
      <c r="B5325" s="5">
        <v>45306</v>
      </c>
      <c r="C5325" t="s">
        <v>39</v>
      </c>
      <c r="D5325">
        <v>6</v>
      </c>
      <c r="E5325">
        <v>57</v>
      </c>
      <c r="F5325" t="s">
        <v>12</v>
      </c>
      <c r="G5325" t="s">
        <v>58</v>
      </c>
      <c r="H5325">
        <v>3</v>
      </c>
    </row>
    <row r="5326" spans="1:8" x14ac:dyDescent="0.25">
      <c r="A5326">
        <f t="shared" si="83"/>
        <v>5325</v>
      </c>
      <c r="B5326" s="5">
        <v>45306</v>
      </c>
      <c r="C5326" t="s">
        <v>45</v>
      </c>
      <c r="D5326">
        <v>1</v>
      </c>
      <c r="E5326">
        <v>101</v>
      </c>
      <c r="F5326" t="s">
        <v>19</v>
      </c>
      <c r="G5326" t="s">
        <v>41</v>
      </c>
      <c r="H5326">
        <v>1</v>
      </c>
    </row>
    <row r="5327" spans="1:8" x14ac:dyDescent="0.25">
      <c r="A5327">
        <f t="shared" si="83"/>
        <v>5326</v>
      </c>
      <c r="B5327" s="5">
        <v>45306</v>
      </c>
      <c r="C5327" t="s">
        <v>39</v>
      </c>
      <c r="D5327">
        <v>8</v>
      </c>
      <c r="E5327">
        <v>139</v>
      </c>
      <c r="F5327" t="s">
        <v>19</v>
      </c>
      <c r="G5327" t="s">
        <v>41</v>
      </c>
      <c r="H5327">
        <v>3</v>
      </c>
    </row>
    <row r="5328" spans="1:8" x14ac:dyDescent="0.25">
      <c r="A5328">
        <f t="shared" si="83"/>
        <v>5327</v>
      </c>
      <c r="B5328" s="5">
        <v>45306</v>
      </c>
      <c r="C5328" t="s">
        <v>45</v>
      </c>
      <c r="D5328">
        <v>6</v>
      </c>
      <c r="E5328">
        <v>142</v>
      </c>
      <c r="F5328" t="s">
        <v>20</v>
      </c>
      <c r="G5328" t="s">
        <v>41</v>
      </c>
      <c r="H5328">
        <v>5</v>
      </c>
    </row>
    <row r="5329" spans="1:8" x14ac:dyDescent="0.25">
      <c r="A5329">
        <f t="shared" si="83"/>
        <v>5328</v>
      </c>
      <c r="B5329" s="5">
        <v>45306</v>
      </c>
      <c r="C5329" t="s">
        <v>45</v>
      </c>
      <c r="D5329">
        <v>7</v>
      </c>
      <c r="E5329">
        <v>147</v>
      </c>
      <c r="F5329" t="s">
        <v>20</v>
      </c>
      <c r="G5329" t="s">
        <v>66</v>
      </c>
      <c r="H5329">
        <v>4</v>
      </c>
    </row>
    <row r="5330" spans="1:8" x14ac:dyDescent="0.25">
      <c r="A5330">
        <f t="shared" si="83"/>
        <v>5329</v>
      </c>
      <c r="B5330" s="5">
        <v>45306</v>
      </c>
      <c r="C5330" t="s">
        <v>45</v>
      </c>
      <c r="D5330">
        <v>3</v>
      </c>
      <c r="E5330">
        <v>107</v>
      </c>
      <c r="F5330" t="s">
        <v>20</v>
      </c>
      <c r="G5330" t="s">
        <v>58</v>
      </c>
      <c r="H5330">
        <v>3</v>
      </c>
    </row>
    <row r="5331" spans="1:8" x14ac:dyDescent="0.25">
      <c r="A5331">
        <f t="shared" si="83"/>
        <v>5330</v>
      </c>
      <c r="B5331" s="5">
        <v>45306</v>
      </c>
      <c r="C5331" t="s">
        <v>45</v>
      </c>
      <c r="D5331">
        <v>2</v>
      </c>
      <c r="E5331">
        <v>192</v>
      </c>
      <c r="F5331" t="s">
        <v>12</v>
      </c>
      <c r="G5331" t="s">
        <v>41</v>
      </c>
      <c r="H5331">
        <v>1</v>
      </c>
    </row>
    <row r="5332" spans="1:8" x14ac:dyDescent="0.25">
      <c r="A5332">
        <f t="shared" si="83"/>
        <v>5331</v>
      </c>
      <c r="B5332" s="5">
        <v>45306</v>
      </c>
      <c r="C5332" t="s">
        <v>45</v>
      </c>
      <c r="D5332">
        <v>10</v>
      </c>
      <c r="E5332">
        <v>201</v>
      </c>
      <c r="F5332" t="s">
        <v>20</v>
      </c>
      <c r="G5332" t="s">
        <v>66</v>
      </c>
      <c r="H5332">
        <v>2</v>
      </c>
    </row>
    <row r="5333" spans="1:8" x14ac:dyDescent="0.25">
      <c r="A5333">
        <f t="shared" si="83"/>
        <v>5332</v>
      </c>
      <c r="B5333" s="5">
        <v>45306</v>
      </c>
      <c r="C5333" t="s">
        <v>45</v>
      </c>
      <c r="D5333">
        <v>7</v>
      </c>
      <c r="E5333">
        <v>44</v>
      </c>
      <c r="F5333" t="s">
        <v>19</v>
      </c>
      <c r="G5333" t="s">
        <v>41</v>
      </c>
      <c r="H5333">
        <v>4</v>
      </c>
    </row>
    <row r="5334" spans="1:8" x14ac:dyDescent="0.25">
      <c r="A5334">
        <f t="shared" si="83"/>
        <v>5333</v>
      </c>
      <c r="B5334" s="5">
        <v>45306</v>
      </c>
      <c r="C5334" t="s">
        <v>39</v>
      </c>
      <c r="D5334">
        <v>4</v>
      </c>
      <c r="E5334">
        <v>43</v>
      </c>
      <c r="F5334" t="s">
        <v>19</v>
      </c>
      <c r="G5334" t="s">
        <v>30</v>
      </c>
      <c r="H5334">
        <v>1</v>
      </c>
    </row>
    <row r="5335" spans="1:8" x14ac:dyDescent="0.25">
      <c r="A5335">
        <f t="shared" si="83"/>
        <v>5334</v>
      </c>
      <c r="B5335" s="5">
        <v>45306</v>
      </c>
      <c r="C5335" t="s">
        <v>39</v>
      </c>
      <c r="D5335">
        <v>4</v>
      </c>
      <c r="E5335">
        <v>123</v>
      </c>
      <c r="F5335" t="s">
        <v>20</v>
      </c>
      <c r="G5335" t="s">
        <v>30</v>
      </c>
      <c r="H5335">
        <v>2</v>
      </c>
    </row>
    <row r="5336" spans="1:8" x14ac:dyDescent="0.25">
      <c r="A5336">
        <f t="shared" si="83"/>
        <v>5335</v>
      </c>
      <c r="B5336" s="5">
        <v>45306</v>
      </c>
      <c r="C5336" t="s">
        <v>39</v>
      </c>
      <c r="D5336">
        <v>4</v>
      </c>
      <c r="E5336">
        <v>123</v>
      </c>
      <c r="F5336" t="s">
        <v>20</v>
      </c>
      <c r="G5336" t="s">
        <v>30</v>
      </c>
    </row>
    <row r="5337" spans="1:8" x14ac:dyDescent="0.25">
      <c r="A5337">
        <f t="shared" si="83"/>
        <v>5336</v>
      </c>
      <c r="B5337" s="5">
        <v>45306</v>
      </c>
      <c r="C5337" t="s">
        <v>45</v>
      </c>
      <c r="D5337">
        <v>8</v>
      </c>
      <c r="F5337" t="s">
        <v>20</v>
      </c>
      <c r="G5337" t="s">
        <v>58</v>
      </c>
      <c r="H5337">
        <v>2</v>
      </c>
    </row>
    <row r="5338" spans="1:8" x14ac:dyDescent="0.25">
      <c r="A5338">
        <f t="shared" si="83"/>
        <v>5337</v>
      </c>
      <c r="B5338" s="5">
        <v>45307</v>
      </c>
      <c r="C5338" t="s">
        <v>45</v>
      </c>
      <c r="D5338">
        <v>3</v>
      </c>
      <c r="E5338">
        <v>188</v>
      </c>
      <c r="F5338" t="s">
        <v>12</v>
      </c>
      <c r="G5338" t="s">
        <v>49</v>
      </c>
      <c r="H5338">
        <v>5</v>
      </c>
    </row>
    <row r="5339" spans="1:8" x14ac:dyDescent="0.25">
      <c r="A5339">
        <f t="shared" si="83"/>
        <v>5338</v>
      </c>
      <c r="B5339" s="5">
        <v>45307</v>
      </c>
      <c r="C5339" t="s">
        <v>45</v>
      </c>
      <c r="D5339">
        <v>7</v>
      </c>
      <c r="E5339">
        <v>102</v>
      </c>
      <c r="F5339" t="s">
        <v>19</v>
      </c>
      <c r="G5339" t="s">
        <v>41</v>
      </c>
      <c r="H5339">
        <v>1</v>
      </c>
    </row>
    <row r="5340" spans="1:8" x14ac:dyDescent="0.25">
      <c r="A5340">
        <f t="shared" si="83"/>
        <v>5339</v>
      </c>
      <c r="B5340" s="5">
        <v>45307</v>
      </c>
      <c r="C5340" t="s">
        <v>45</v>
      </c>
      <c r="D5340">
        <v>10</v>
      </c>
      <c r="E5340">
        <v>68</v>
      </c>
      <c r="F5340" t="s">
        <v>20</v>
      </c>
      <c r="G5340" t="s">
        <v>49</v>
      </c>
      <c r="H5340">
        <v>3</v>
      </c>
    </row>
    <row r="5341" spans="1:8" x14ac:dyDescent="0.25">
      <c r="A5341">
        <f t="shared" si="83"/>
        <v>5340</v>
      </c>
      <c r="B5341" s="5">
        <v>45307</v>
      </c>
      <c r="C5341" t="s">
        <v>45</v>
      </c>
      <c r="D5341">
        <v>10</v>
      </c>
      <c r="E5341">
        <v>105</v>
      </c>
      <c r="F5341" t="s">
        <v>12</v>
      </c>
      <c r="G5341" t="s">
        <v>30</v>
      </c>
      <c r="H5341">
        <v>4</v>
      </c>
    </row>
    <row r="5342" spans="1:8" x14ac:dyDescent="0.25">
      <c r="A5342">
        <f t="shared" si="83"/>
        <v>5341</v>
      </c>
      <c r="B5342" s="5">
        <v>45307</v>
      </c>
      <c r="C5342" t="s">
        <v>39</v>
      </c>
      <c r="D5342">
        <v>5</v>
      </c>
      <c r="E5342">
        <v>109</v>
      </c>
      <c r="F5342" t="s">
        <v>19</v>
      </c>
      <c r="G5342" t="s">
        <v>58</v>
      </c>
      <c r="H5342">
        <v>3</v>
      </c>
    </row>
    <row r="5343" spans="1:8" x14ac:dyDescent="0.25">
      <c r="A5343">
        <f t="shared" si="83"/>
        <v>5342</v>
      </c>
      <c r="B5343" s="5">
        <v>45307</v>
      </c>
      <c r="C5343" t="s">
        <v>45</v>
      </c>
      <c r="D5343">
        <v>2</v>
      </c>
      <c r="E5343">
        <v>177</v>
      </c>
      <c r="F5343" t="s">
        <v>12</v>
      </c>
      <c r="G5343" t="s">
        <v>49</v>
      </c>
      <c r="H5343">
        <v>3</v>
      </c>
    </row>
    <row r="5344" spans="1:8" x14ac:dyDescent="0.25">
      <c r="A5344">
        <f t="shared" si="83"/>
        <v>5343</v>
      </c>
      <c r="B5344" s="5">
        <v>45307</v>
      </c>
      <c r="C5344" t="s">
        <v>45</v>
      </c>
      <c r="D5344">
        <v>5</v>
      </c>
      <c r="E5344">
        <v>122</v>
      </c>
      <c r="F5344" t="s">
        <v>12</v>
      </c>
      <c r="G5344" t="s">
        <v>49</v>
      </c>
      <c r="H5344">
        <v>5</v>
      </c>
    </row>
    <row r="5345" spans="1:8" x14ac:dyDescent="0.25">
      <c r="A5345">
        <f t="shared" si="83"/>
        <v>5344</v>
      </c>
      <c r="B5345" s="5">
        <v>45307</v>
      </c>
      <c r="C5345" t="s">
        <v>45</v>
      </c>
      <c r="D5345">
        <v>1</v>
      </c>
      <c r="E5345">
        <v>150</v>
      </c>
      <c r="F5345" t="s">
        <v>20</v>
      </c>
      <c r="G5345" t="s">
        <v>66</v>
      </c>
      <c r="H5345">
        <v>3</v>
      </c>
    </row>
    <row r="5346" spans="1:8" x14ac:dyDescent="0.25">
      <c r="A5346">
        <f t="shared" si="83"/>
        <v>5345</v>
      </c>
      <c r="B5346" s="5">
        <v>45307</v>
      </c>
      <c r="C5346" t="s">
        <v>45</v>
      </c>
      <c r="D5346">
        <v>8</v>
      </c>
      <c r="E5346">
        <v>180</v>
      </c>
      <c r="F5346" t="s">
        <v>19</v>
      </c>
      <c r="G5346" t="s">
        <v>58</v>
      </c>
      <c r="H5346">
        <v>5</v>
      </c>
    </row>
    <row r="5347" spans="1:8" x14ac:dyDescent="0.25">
      <c r="A5347">
        <f t="shared" si="83"/>
        <v>5346</v>
      </c>
      <c r="B5347" s="5">
        <v>45307</v>
      </c>
      <c r="C5347" t="s">
        <v>45</v>
      </c>
      <c r="D5347">
        <v>7</v>
      </c>
      <c r="E5347">
        <v>193</v>
      </c>
      <c r="F5347" t="s">
        <v>19</v>
      </c>
      <c r="G5347" t="s">
        <v>58</v>
      </c>
      <c r="H5347">
        <v>4</v>
      </c>
    </row>
    <row r="5348" spans="1:8" x14ac:dyDescent="0.25">
      <c r="A5348">
        <f t="shared" si="83"/>
        <v>5347</v>
      </c>
      <c r="B5348" s="5">
        <v>45307</v>
      </c>
      <c r="C5348" t="s">
        <v>45</v>
      </c>
      <c r="D5348">
        <v>2</v>
      </c>
      <c r="F5348" t="s">
        <v>20</v>
      </c>
      <c r="G5348" t="s">
        <v>41</v>
      </c>
      <c r="H5348">
        <v>5</v>
      </c>
    </row>
    <row r="5349" spans="1:8" x14ac:dyDescent="0.25">
      <c r="A5349">
        <f t="shared" si="83"/>
        <v>5348</v>
      </c>
      <c r="B5349" s="5">
        <v>45307</v>
      </c>
      <c r="C5349" t="s">
        <v>39</v>
      </c>
      <c r="D5349">
        <v>3</v>
      </c>
      <c r="E5349">
        <v>61</v>
      </c>
      <c r="F5349" t="s">
        <v>20</v>
      </c>
      <c r="G5349" t="s">
        <v>61</v>
      </c>
      <c r="H5349">
        <v>2</v>
      </c>
    </row>
    <row r="5350" spans="1:8" x14ac:dyDescent="0.25">
      <c r="A5350">
        <f t="shared" si="83"/>
        <v>5349</v>
      </c>
      <c r="B5350" s="5">
        <v>45307</v>
      </c>
      <c r="C5350" t="s">
        <v>45</v>
      </c>
      <c r="D5350">
        <v>8</v>
      </c>
      <c r="E5350">
        <v>107</v>
      </c>
      <c r="F5350" t="s">
        <v>20</v>
      </c>
      <c r="G5350" t="s">
        <v>58</v>
      </c>
      <c r="H5350">
        <v>5</v>
      </c>
    </row>
    <row r="5351" spans="1:8" x14ac:dyDescent="0.25">
      <c r="A5351">
        <f t="shared" si="83"/>
        <v>5350</v>
      </c>
      <c r="B5351" s="5">
        <v>45307</v>
      </c>
      <c r="C5351" t="s">
        <v>45</v>
      </c>
      <c r="D5351">
        <v>9</v>
      </c>
      <c r="E5351">
        <v>147</v>
      </c>
      <c r="F5351" t="s">
        <v>20</v>
      </c>
      <c r="G5351" t="s">
        <v>30</v>
      </c>
      <c r="H5351">
        <v>1</v>
      </c>
    </row>
    <row r="5352" spans="1:8" x14ac:dyDescent="0.25">
      <c r="A5352">
        <f t="shared" si="83"/>
        <v>5351</v>
      </c>
      <c r="B5352" s="5">
        <v>45307</v>
      </c>
      <c r="C5352" t="s">
        <v>45</v>
      </c>
      <c r="D5352">
        <v>4</v>
      </c>
      <c r="E5352">
        <v>137</v>
      </c>
      <c r="F5352" t="s">
        <v>12</v>
      </c>
      <c r="G5352" t="s">
        <v>66</v>
      </c>
      <c r="H5352">
        <v>4</v>
      </c>
    </row>
    <row r="5353" spans="1:8" x14ac:dyDescent="0.25">
      <c r="A5353">
        <f t="shared" si="83"/>
        <v>5352</v>
      </c>
      <c r="B5353" s="5">
        <v>45307</v>
      </c>
      <c r="C5353" t="s">
        <v>45</v>
      </c>
      <c r="D5353">
        <v>4</v>
      </c>
      <c r="E5353">
        <v>166</v>
      </c>
      <c r="F5353" t="s">
        <v>20</v>
      </c>
      <c r="G5353" t="s">
        <v>49</v>
      </c>
      <c r="H5353">
        <v>2</v>
      </c>
    </row>
    <row r="5354" spans="1:8" x14ac:dyDescent="0.25">
      <c r="A5354">
        <f t="shared" si="83"/>
        <v>5353</v>
      </c>
      <c r="B5354" s="5">
        <v>45307</v>
      </c>
      <c r="C5354" t="s">
        <v>39</v>
      </c>
      <c r="D5354">
        <v>2</v>
      </c>
      <c r="E5354">
        <v>116</v>
      </c>
      <c r="F5354" t="s">
        <v>19</v>
      </c>
      <c r="G5354" t="s">
        <v>41</v>
      </c>
      <c r="H5354">
        <v>5</v>
      </c>
    </row>
    <row r="5355" spans="1:8" x14ac:dyDescent="0.25">
      <c r="A5355">
        <f t="shared" si="83"/>
        <v>5354</v>
      </c>
      <c r="B5355" s="5">
        <v>45307</v>
      </c>
      <c r="C5355" t="s">
        <v>45</v>
      </c>
      <c r="D5355">
        <v>7</v>
      </c>
      <c r="E5355">
        <v>92</v>
      </c>
      <c r="F5355" t="s">
        <v>20</v>
      </c>
      <c r="G5355" t="s">
        <v>58</v>
      </c>
      <c r="H5355">
        <v>3</v>
      </c>
    </row>
    <row r="5356" spans="1:8" x14ac:dyDescent="0.25">
      <c r="A5356">
        <f t="shared" si="83"/>
        <v>5355</v>
      </c>
      <c r="B5356" s="5">
        <v>45307</v>
      </c>
      <c r="C5356" t="s">
        <v>39</v>
      </c>
      <c r="D5356">
        <v>8</v>
      </c>
      <c r="E5356">
        <v>157</v>
      </c>
      <c r="F5356" t="s">
        <v>12</v>
      </c>
      <c r="G5356" t="s">
        <v>41</v>
      </c>
      <c r="H5356">
        <v>4</v>
      </c>
    </row>
    <row r="5357" spans="1:8" x14ac:dyDescent="0.25">
      <c r="A5357">
        <f t="shared" si="83"/>
        <v>5356</v>
      </c>
      <c r="B5357" s="5">
        <v>45307</v>
      </c>
      <c r="C5357" t="s">
        <v>45</v>
      </c>
      <c r="D5357">
        <v>5</v>
      </c>
      <c r="E5357">
        <v>75</v>
      </c>
      <c r="F5357" t="s">
        <v>12</v>
      </c>
      <c r="G5357" t="s">
        <v>30</v>
      </c>
      <c r="H5357">
        <v>1</v>
      </c>
    </row>
    <row r="5358" spans="1:8" x14ac:dyDescent="0.25">
      <c r="A5358">
        <f t="shared" si="83"/>
        <v>5357</v>
      </c>
      <c r="B5358" s="5">
        <v>45307</v>
      </c>
      <c r="C5358" t="s">
        <v>39</v>
      </c>
      <c r="D5358">
        <v>3</v>
      </c>
      <c r="E5358">
        <v>199</v>
      </c>
      <c r="F5358" t="s">
        <v>12</v>
      </c>
      <c r="G5358" t="s">
        <v>49</v>
      </c>
      <c r="H5358">
        <v>5</v>
      </c>
    </row>
    <row r="5359" spans="1:8" x14ac:dyDescent="0.25">
      <c r="A5359">
        <f t="shared" si="83"/>
        <v>5358</v>
      </c>
      <c r="B5359" s="5">
        <v>45307</v>
      </c>
      <c r="C5359" t="s">
        <v>45</v>
      </c>
      <c r="D5359">
        <v>5</v>
      </c>
      <c r="E5359">
        <v>147</v>
      </c>
      <c r="F5359" t="s">
        <v>20</v>
      </c>
      <c r="G5359" t="s">
        <v>66</v>
      </c>
      <c r="H5359">
        <v>5</v>
      </c>
    </row>
    <row r="5360" spans="1:8" x14ac:dyDescent="0.25">
      <c r="A5360">
        <f t="shared" si="83"/>
        <v>5359</v>
      </c>
      <c r="B5360" s="5">
        <v>45307</v>
      </c>
      <c r="C5360" t="s">
        <v>45</v>
      </c>
      <c r="D5360">
        <v>7</v>
      </c>
      <c r="E5360">
        <v>74</v>
      </c>
      <c r="F5360" t="s">
        <v>20</v>
      </c>
      <c r="G5360" t="s">
        <v>66</v>
      </c>
      <c r="H5360">
        <v>5</v>
      </c>
    </row>
    <row r="5361" spans="1:8" x14ac:dyDescent="0.25">
      <c r="A5361">
        <f t="shared" si="83"/>
        <v>5360</v>
      </c>
      <c r="B5361" s="5">
        <v>45308</v>
      </c>
      <c r="C5361" t="s">
        <v>45</v>
      </c>
      <c r="D5361">
        <v>9</v>
      </c>
      <c r="E5361">
        <v>200</v>
      </c>
      <c r="F5361" t="s">
        <v>20</v>
      </c>
      <c r="G5361" t="s">
        <v>41</v>
      </c>
      <c r="H5361">
        <v>5</v>
      </c>
    </row>
    <row r="5362" spans="1:8" x14ac:dyDescent="0.25">
      <c r="A5362">
        <f t="shared" si="83"/>
        <v>5361</v>
      </c>
      <c r="B5362" s="5">
        <v>45308</v>
      </c>
      <c r="C5362" t="s">
        <v>39</v>
      </c>
      <c r="D5362">
        <v>6</v>
      </c>
      <c r="E5362">
        <v>183</v>
      </c>
      <c r="F5362" t="s">
        <v>20</v>
      </c>
      <c r="G5362" t="s">
        <v>58</v>
      </c>
      <c r="H5362">
        <v>1</v>
      </c>
    </row>
    <row r="5363" spans="1:8" x14ac:dyDescent="0.25">
      <c r="A5363">
        <f t="shared" si="83"/>
        <v>5362</v>
      </c>
      <c r="B5363" s="5">
        <v>45308</v>
      </c>
      <c r="C5363" t="s">
        <v>45</v>
      </c>
      <c r="D5363">
        <v>3</v>
      </c>
      <c r="E5363">
        <v>138</v>
      </c>
      <c r="F5363" t="s">
        <v>20</v>
      </c>
      <c r="G5363" t="s">
        <v>58</v>
      </c>
      <c r="H5363">
        <v>3</v>
      </c>
    </row>
    <row r="5364" spans="1:8" x14ac:dyDescent="0.25">
      <c r="A5364">
        <f t="shared" si="83"/>
        <v>5363</v>
      </c>
      <c r="B5364" s="5">
        <v>45308</v>
      </c>
      <c r="C5364" t="s">
        <v>39</v>
      </c>
      <c r="D5364">
        <v>9</v>
      </c>
      <c r="E5364">
        <v>47</v>
      </c>
      <c r="F5364" t="s">
        <v>19</v>
      </c>
      <c r="G5364" t="s">
        <v>30</v>
      </c>
      <c r="H5364">
        <v>4</v>
      </c>
    </row>
    <row r="5365" spans="1:8" x14ac:dyDescent="0.25">
      <c r="A5365">
        <f t="shared" si="83"/>
        <v>5364</v>
      </c>
      <c r="B5365" s="5">
        <v>45308</v>
      </c>
      <c r="C5365" t="s">
        <v>45</v>
      </c>
      <c r="D5365">
        <v>2</v>
      </c>
      <c r="E5365">
        <v>49</v>
      </c>
      <c r="F5365" t="s">
        <v>19</v>
      </c>
      <c r="G5365" t="s">
        <v>66</v>
      </c>
      <c r="H5365">
        <v>2</v>
      </c>
    </row>
    <row r="5366" spans="1:8" x14ac:dyDescent="0.25">
      <c r="A5366">
        <f t="shared" si="83"/>
        <v>5365</v>
      </c>
      <c r="B5366" s="5">
        <v>45308</v>
      </c>
      <c r="C5366" t="s">
        <v>45</v>
      </c>
      <c r="D5366">
        <v>5</v>
      </c>
      <c r="E5366">
        <v>123</v>
      </c>
      <c r="F5366" t="s">
        <v>19</v>
      </c>
      <c r="G5366" t="s">
        <v>58</v>
      </c>
      <c r="H5366">
        <v>3</v>
      </c>
    </row>
    <row r="5367" spans="1:8" x14ac:dyDescent="0.25">
      <c r="A5367">
        <f t="shared" si="83"/>
        <v>5366</v>
      </c>
      <c r="B5367" s="5">
        <v>45308</v>
      </c>
      <c r="C5367" t="s">
        <v>39</v>
      </c>
      <c r="D5367">
        <v>8</v>
      </c>
      <c r="E5367">
        <v>139</v>
      </c>
      <c r="F5367" t="s">
        <v>20</v>
      </c>
      <c r="G5367" t="s">
        <v>41</v>
      </c>
      <c r="H5367">
        <v>4</v>
      </c>
    </row>
    <row r="5368" spans="1:8" x14ac:dyDescent="0.25">
      <c r="A5368">
        <f t="shared" si="83"/>
        <v>5367</v>
      </c>
      <c r="B5368" s="5">
        <v>45308</v>
      </c>
      <c r="C5368" t="s">
        <v>45</v>
      </c>
      <c r="D5368">
        <v>10</v>
      </c>
      <c r="E5368">
        <v>129</v>
      </c>
      <c r="F5368" t="s">
        <v>19</v>
      </c>
      <c r="G5368" t="s">
        <v>61</v>
      </c>
      <c r="H5368">
        <v>4</v>
      </c>
    </row>
    <row r="5369" spans="1:8" x14ac:dyDescent="0.25">
      <c r="A5369">
        <f t="shared" si="83"/>
        <v>5368</v>
      </c>
      <c r="B5369" s="5">
        <v>45308</v>
      </c>
      <c r="C5369" t="s">
        <v>45</v>
      </c>
      <c r="D5369">
        <v>6</v>
      </c>
      <c r="E5369">
        <v>126</v>
      </c>
      <c r="F5369" t="s">
        <v>19</v>
      </c>
      <c r="G5369" t="s">
        <v>49</v>
      </c>
      <c r="H5369">
        <v>5</v>
      </c>
    </row>
    <row r="5370" spans="1:8" x14ac:dyDescent="0.25">
      <c r="A5370">
        <f t="shared" si="83"/>
        <v>5369</v>
      </c>
      <c r="B5370" s="5">
        <v>45308</v>
      </c>
      <c r="C5370" t="s">
        <v>45</v>
      </c>
      <c r="D5370">
        <v>2</v>
      </c>
      <c r="E5370">
        <v>142</v>
      </c>
      <c r="F5370" t="s">
        <v>19</v>
      </c>
      <c r="G5370" t="s">
        <v>61</v>
      </c>
      <c r="H5370">
        <v>1</v>
      </c>
    </row>
    <row r="5371" spans="1:8" x14ac:dyDescent="0.25">
      <c r="A5371">
        <f t="shared" si="83"/>
        <v>5370</v>
      </c>
      <c r="B5371" s="5">
        <v>45308</v>
      </c>
      <c r="C5371" t="s">
        <v>45</v>
      </c>
      <c r="D5371">
        <v>9</v>
      </c>
      <c r="E5371">
        <v>92</v>
      </c>
      <c r="F5371" t="s">
        <v>20</v>
      </c>
      <c r="G5371" t="s">
        <v>49</v>
      </c>
      <c r="H5371">
        <v>2</v>
      </c>
    </row>
    <row r="5372" spans="1:8" x14ac:dyDescent="0.25">
      <c r="A5372">
        <f t="shared" si="83"/>
        <v>5371</v>
      </c>
      <c r="B5372" s="5">
        <v>45308</v>
      </c>
      <c r="C5372" t="s">
        <v>45</v>
      </c>
      <c r="D5372">
        <v>1</v>
      </c>
      <c r="E5372">
        <v>196</v>
      </c>
      <c r="F5372" t="s">
        <v>19</v>
      </c>
      <c r="G5372" t="s">
        <v>30</v>
      </c>
      <c r="H5372">
        <v>3</v>
      </c>
    </row>
    <row r="5373" spans="1:8" x14ac:dyDescent="0.25">
      <c r="A5373">
        <f t="shared" si="83"/>
        <v>5372</v>
      </c>
      <c r="B5373" s="5">
        <v>45308</v>
      </c>
      <c r="C5373" t="s">
        <v>39</v>
      </c>
      <c r="D5373">
        <v>7</v>
      </c>
      <c r="E5373">
        <v>88</v>
      </c>
      <c r="F5373" t="s">
        <v>20</v>
      </c>
      <c r="G5373" t="s">
        <v>30</v>
      </c>
      <c r="H5373">
        <v>3</v>
      </c>
    </row>
    <row r="5374" spans="1:8" x14ac:dyDescent="0.25">
      <c r="A5374">
        <f t="shared" si="83"/>
        <v>5373</v>
      </c>
      <c r="B5374" s="5">
        <v>45308</v>
      </c>
      <c r="C5374" t="s">
        <v>45</v>
      </c>
      <c r="D5374">
        <v>10</v>
      </c>
      <c r="E5374">
        <v>156</v>
      </c>
      <c r="F5374" t="s">
        <v>20</v>
      </c>
      <c r="G5374" t="s">
        <v>30</v>
      </c>
      <c r="H5374">
        <v>3</v>
      </c>
    </row>
    <row r="5375" spans="1:8" x14ac:dyDescent="0.25">
      <c r="A5375">
        <f t="shared" si="83"/>
        <v>5374</v>
      </c>
      <c r="B5375" s="5">
        <v>45308</v>
      </c>
      <c r="C5375" t="s">
        <v>45</v>
      </c>
      <c r="D5375">
        <v>1</v>
      </c>
      <c r="E5375">
        <v>164</v>
      </c>
      <c r="F5375" t="s">
        <v>19</v>
      </c>
      <c r="G5375" t="s">
        <v>66</v>
      </c>
      <c r="H5375">
        <v>3</v>
      </c>
    </row>
    <row r="5376" spans="1:8" x14ac:dyDescent="0.25">
      <c r="A5376">
        <f t="shared" si="83"/>
        <v>5375</v>
      </c>
      <c r="B5376" s="5">
        <v>45308</v>
      </c>
      <c r="C5376" t="s">
        <v>45</v>
      </c>
      <c r="D5376">
        <v>2</v>
      </c>
      <c r="E5376">
        <v>142</v>
      </c>
      <c r="F5376" t="s">
        <v>19</v>
      </c>
      <c r="G5376" t="s">
        <v>61</v>
      </c>
      <c r="H5376">
        <v>1</v>
      </c>
    </row>
    <row r="5377" spans="1:8" x14ac:dyDescent="0.25">
      <c r="A5377">
        <f t="shared" si="83"/>
        <v>5376</v>
      </c>
      <c r="B5377" s="5">
        <v>45308</v>
      </c>
      <c r="C5377" t="s">
        <v>30</v>
      </c>
      <c r="D5377">
        <v>9</v>
      </c>
      <c r="E5377">
        <v>92</v>
      </c>
      <c r="F5377" t="s">
        <v>20</v>
      </c>
      <c r="G5377" t="s">
        <v>49</v>
      </c>
      <c r="H5377">
        <v>2</v>
      </c>
    </row>
    <row r="5378" spans="1:8" x14ac:dyDescent="0.25">
      <c r="A5378">
        <f t="shared" ref="A5378:A5441" si="84">ROW()-1</f>
        <v>5377</v>
      </c>
      <c r="B5378" s="5">
        <v>45309</v>
      </c>
      <c r="C5378" t="s">
        <v>45</v>
      </c>
      <c r="D5378">
        <v>3</v>
      </c>
      <c r="E5378">
        <v>44</v>
      </c>
      <c r="F5378" t="s">
        <v>19</v>
      </c>
      <c r="G5378" t="s">
        <v>66</v>
      </c>
      <c r="H5378">
        <v>4</v>
      </c>
    </row>
    <row r="5379" spans="1:8" x14ac:dyDescent="0.25">
      <c r="A5379">
        <f t="shared" si="84"/>
        <v>5378</v>
      </c>
      <c r="B5379" s="5">
        <v>45309</v>
      </c>
      <c r="C5379" t="s">
        <v>45</v>
      </c>
      <c r="D5379">
        <v>8</v>
      </c>
      <c r="E5379">
        <v>192</v>
      </c>
      <c r="F5379" t="s">
        <v>20</v>
      </c>
      <c r="G5379" t="s">
        <v>58</v>
      </c>
      <c r="H5379">
        <v>1</v>
      </c>
    </row>
    <row r="5380" spans="1:8" x14ac:dyDescent="0.25">
      <c r="A5380">
        <f t="shared" si="84"/>
        <v>5379</v>
      </c>
      <c r="B5380" s="5">
        <v>45309</v>
      </c>
      <c r="C5380" t="s">
        <v>45</v>
      </c>
      <c r="D5380">
        <v>2</v>
      </c>
      <c r="E5380">
        <v>64</v>
      </c>
      <c r="F5380" t="s">
        <v>20</v>
      </c>
      <c r="G5380" t="s">
        <v>58</v>
      </c>
      <c r="H5380">
        <v>2</v>
      </c>
    </row>
    <row r="5381" spans="1:8" x14ac:dyDescent="0.25">
      <c r="A5381">
        <f t="shared" si="84"/>
        <v>5380</v>
      </c>
      <c r="B5381" s="5">
        <v>45309</v>
      </c>
      <c r="C5381" t="s">
        <v>45</v>
      </c>
      <c r="D5381">
        <v>8</v>
      </c>
      <c r="E5381">
        <v>142</v>
      </c>
      <c r="F5381" t="s">
        <v>20</v>
      </c>
      <c r="G5381" t="s">
        <v>30</v>
      </c>
      <c r="H5381">
        <v>2</v>
      </c>
    </row>
    <row r="5382" spans="1:8" x14ac:dyDescent="0.25">
      <c r="A5382">
        <f t="shared" si="84"/>
        <v>5381</v>
      </c>
      <c r="B5382" s="5">
        <v>45309</v>
      </c>
      <c r="C5382" t="s">
        <v>45</v>
      </c>
      <c r="D5382">
        <v>5</v>
      </c>
      <c r="E5382">
        <v>90</v>
      </c>
      <c r="F5382" t="s">
        <v>20</v>
      </c>
      <c r="G5382" t="s">
        <v>49</v>
      </c>
      <c r="H5382">
        <v>4</v>
      </c>
    </row>
    <row r="5383" spans="1:8" x14ac:dyDescent="0.25">
      <c r="A5383">
        <f t="shared" si="84"/>
        <v>5382</v>
      </c>
      <c r="B5383" s="5">
        <v>45309</v>
      </c>
      <c r="C5383" t="s">
        <v>39</v>
      </c>
      <c r="D5383">
        <v>1</v>
      </c>
      <c r="E5383">
        <v>117</v>
      </c>
      <c r="F5383" t="s">
        <v>19</v>
      </c>
      <c r="G5383" t="s">
        <v>41</v>
      </c>
      <c r="H5383">
        <v>1</v>
      </c>
    </row>
    <row r="5384" spans="1:8" x14ac:dyDescent="0.25">
      <c r="A5384">
        <f t="shared" si="84"/>
        <v>5383</v>
      </c>
      <c r="B5384" s="5">
        <v>45309</v>
      </c>
      <c r="C5384" t="s">
        <v>45</v>
      </c>
      <c r="D5384">
        <v>9</v>
      </c>
      <c r="E5384">
        <v>134</v>
      </c>
      <c r="F5384" t="s">
        <v>20</v>
      </c>
      <c r="G5384" t="s">
        <v>49</v>
      </c>
      <c r="H5384">
        <v>1</v>
      </c>
    </row>
    <row r="5385" spans="1:8" x14ac:dyDescent="0.25">
      <c r="A5385">
        <f t="shared" si="84"/>
        <v>5384</v>
      </c>
      <c r="B5385" s="5">
        <v>45309</v>
      </c>
      <c r="C5385" t="s">
        <v>39</v>
      </c>
      <c r="D5385">
        <v>5</v>
      </c>
      <c r="E5385">
        <v>203</v>
      </c>
      <c r="F5385" t="s">
        <v>19</v>
      </c>
      <c r="G5385" t="s">
        <v>30</v>
      </c>
      <c r="H5385">
        <v>4</v>
      </c>
    </row>
    <row r="5386" spans="1:8" x14ac:dyDescent="0.25">
      <c r="A5386">
        <f t="shared" si="84"/>
        <v>5385</v>
      </c>
      <c r="B5386" s="5">
        <v>45309</v>
      </c>
      <c r="C5386" t="s">
        <v>45</v>
      </c>
      <c r="D5386">
        <v>5</v>
      </c>
      <c r="E5386">
        <v>43</v>
      </c>
      <c r="F5386" t="s">
        <v>20</v>
      </c>
      <c r="G5386" t="s">
        <v>58</v>
      </c>
      <c r="H5386">
        <v>5</v>
      </c>
    </row>
    <row r="5387" spans="1:8" x14ac:dyDescent="0.25">
      <c r="A5387">
        <f t="shared" si="84"/>
        <v>5386</v>
      </c>
      <c r="B5387" s="5">
        <v>45309</v>
      </c>
      <c r="C5387" t="s">
        <v>45</v>
      </c>
      <c r="D5387">
        <v>4</v>
      </c>
      <c r="E5387">
        <v>178</v>
      </c>
      <c r="F5387" t="s">
        <v>19</v>
      </c>
      <c r="G5387" t="s">
        <v>66</v>
      </c>
      <c r="H5387">
        <v>2</v>
      </c>
    </row>
    <row r="5388" spans="1:8" x14ac:dyDescent="0.25">
      <c r="A5388">
        <f t="shared" si="84"/>
        <v>5387</v>
      </c>
      <c r="B5388" s="5">
        <v>45310</v>
      </c>
      <c r="C5388" t="s">
        <v>45</v>
      </c>
      <c r="D5388">
        <v>5</v>
      </c>
      <c r="E5388">
        <v>123</v>
      </c>
      <c r="F5388" t="s">
        <v>19</v>
      </c>
      <c r="G5388" t="s">
        <v>30</v>
      </c>
      <c r="H5388">
        <v>3</v>
      </c>
    </row>
    <row r="5389" spans="1:8" x14ac:dyDescent="0.25">
      <c r="A5389">
        <f t="shared" si="84"/>
        <v>5388</v>
      </c>
      <c r="B5389" s="5">
        <v>45310</v>
      </c>
      <c r="C5389" t="s">
        <v>45</v>
      </c>
      <c r="D5389">
        <v>2</v>
      </c>
      <c r="E5389">
        <v>170</v>
      </c>
      <c r="F5389" t="s">
        <v>20</v>
      </c>
      <c r="G5389" t="s">
        <v>41</v>
      </c>
      <c r="H5389">
        <v>2</v>
      </c>
    </row>
    <row r="5390" spans="1:8" x14ac:dyDescent="0.25">
      <c r="A5390">
        <f t="shared" si="84"/>
        <v>5389</v>
      </c>
      <c r="B5390" s="5">
        <v>45310</v>
      </c>
      <c r="C5390" t="s">
        <v>45</v>
      </c>
      <c r="D5390">
        <v>1</v>
      </c>
      <c r="E5390">
        <v>79</v>
      </c>
      <c r="F5390" t="s">
        <v>20</v>
      </c>
      <c r="G5390" t="s">
        <v>58</v>
      </c>
      <c r="H5390">
        <v>5</v>
      </c>
    </row>
    <row r="5391" spans="1:8" x14ac:dyDescent="0.25">
      <c r="A5391">
        <f t="shared" si="84"/>
        <v>5390</v>
      </c>
      <c r="B5391" s="5">
        <v>45310</v>
      </c>
      <c r="C5391" t="s">
        <v>39</v>
      </c>
      <c r="D5391">
        <v>8</v>
      </c>
      <c r="E5391">
        <v>73</v>
      </c>
      <c r="F5391" t="s">
        <v>19</v>
      </c>
      <c r="G5391" t="s">
        <v>58</v>
      </c>
      <c r="H5391">
        <v>4</v>
      </c>
    </row>
    <row r="5392" spans="1:8" x14ac:dyDescent="0.25">
      <c r="A5392">
        <f t="shared" si="84"/>
        <v>5391</v>
      </c>
      <c r="B5392" s="5">
        <v>45310</v>
      </c>
      <c r="C5392" t="s">
        <v>45</v>
      </c>
      <c r="D5392">
        <v>1</v>
      </c>
      <c r="E5392">
        <v>96</v>
      </c>
      <c r="F5392" t="s">
        <v>20</v>
      </c>
      <c r="G5392" t="s">
        <v>30</v>
      </c>
      <c r="H5392">
        <v>1</v>
      </c>
    </row>
    <row r="5393" spans="1:8" x14ac:dyDescent="0.25">
      <c r="A5393">
        <f t="shared" si="84"/>
        <v>5392</v>
      </c>
      <c r="B5393" s="5">
        <v>45310</v>
      </c>
      <c r="C5393" t="s">
        <v>45</v>
      </c>
      <c r="D5393">
        <v>2</v>
      </c>
      <c r="E5393">
        <v>205</v>
      </c>
      <c r="F5393" t="s">
        <v>20</v>
      </c>
      <c r="G5393" t="s">
        <v>66</v>
      </c>
      <c r="H5393">
        <v>3</v>
      </c>
    </row>
    <row r="5394" spans="1:8" x14ac:dyDescent="0.25">
      <c r="A5394">
        <f t="shared" si="84"/>
        <v>5393</v>
      </c>
      <c r="B5394" s="5">
        <v>45310</v>
      </c>
      <c r="C5394" t="s">
        <v>45</v>
      </c>
      <c r="D5394">
        <v>1</v>
      </c>
      <c r="E5394">
        <v>147</v>
      </c>
      <c r="F5394" t="s">
        <v>19</v>
      </c>
      <c r="G5394" t="s">
        <v>61</v>
      </c>
      <c r="H5394">
        <v>2</v>
      </c>
    </row>
    <row r="5395" spans="1:8" x14ac:dyDescent="0.25">
      <c r="A5395">
        <f t="shared" si="84"/>
        <v>5394</v>
      </c>
      <c r="B5395" s="5">
        <v>45310</v>
      </c>
      <c r="C5395" t="s">
        <v>45</v>
      </c>
      <c r="D5395">
        <v>5</v>
      </c>
      <c r="E5395">
        <v>187</v>
      </c>
      <c r="F5395" t="s">
        <v>19</v>
      </c>
      <c r="G5395" t="s">
        <v>61</v>
      </c>
      <c r="H5395">
        <v>4</v>
      </c>
    </row>
    <row r="5396" spans="1:8" x14ac:dyDescent="0.25">
      <c r="A5396">
        <f t="shared" si="84"/>
        <v>5395</v>
      </c>
      <c r="B5396" s="5">
        <v>45310</v>
      </c>
      <c r="C5396" t="s">
        <v>39</v>
      </c>
      <c r="D5396">
        <v>10</v>
      </c>
      <c r="E5396">
        <v>192</v>
      </c>
      <c r="F5396" t="s">
        <v>20</v>
      </c>
      <c r="G5396" t="s">
        <v>30</v>
      </c>
      <c r="H5396">
        <v>5</v>
      </c>
    </row>
    <row r="5397" spans="1:8" x14ac:dyDescent="0.25">
      <c r="A5397">
        <f t="shared" si="84"/>
        <v>5396</v>
      </c>
      <c r="B5397" s="5">
        <v>45310</v>
      </c>
      <c r="C5397" t="s">
        <v>45</v>
      </c>
      <c r="D5397">
        <v>2</v>
      </c>
      <c r="E5397">
        <v>194</v>
      </c>
      <c r="F5397" t="s">
        <v>19</v>
      </c>
      <c r="G5397" t="s">
        <v>61</v>
      </c>
      <c r="H5397">
        <v>2</v>
      </c>
    </row>
    <row r="5398" spans="1:8" x14ac:dyDescent="0.25">
      <c r="A5398">
        <f t="shared" si="84"/>
        <v>5397</v>
      </c>
      <c r="B5398" s="5">
        <v>45310</v>
      </c>
      <c r="C5398" t="s">
        <v>45</v>
      </c>
      <c r="D5398">
        <v>2</v>
      </c>
      <c r="E5398">
        <v>40</v>
      </c>
      <c r="F5398" t="s">
        <v>20</v>
      </c>
      <c r="G5398" t="s">
        <v>66</v>
      </c>
      <c r="H5398">
        <v>2</v>
      </c>
    </row>
    <row r="5399" spans="1:8" x14ac:dyDescent="0.25">
      <c r="A5399">
        <f t="shared" si="84"/>
        <v>5398</v>
      </c>
      <c r="B5399" s="5">
        <v>45310</v>
      </c>
      <c r="C5399" t="s">
        <v>45</v>
      </c>
      <c r="D5399">
        <v>8</v>
      </c>
      <c r="E5399">
        <v>122</v>
      </c>
      <c r="F5399" t="s">
        <v>19</v>
      </c>
      <c r="G5399" t="s">
        <v>41</v>
      </c>
      <c r="H5399">
        <v>4</v>
      </c>
    </row>
    <row r="5400" spans="1:8" x14ac:dyDescent="0.25">
      <c r="A5400">
        <f t="shared" si="84"/>
        <v>5399</v>
      </c>
      <c r="B5400" s="5">
        <v>45310</v>
      </c>
      <c r="C5400" t="s">
        <v>39</v>
      </c>
      <c r="D5400">
        <v>9</v>
      </c>
      <c r="E5400">
        <v>187</v>
      </c>
      <c r="F5400" t="s">
        <v>20</v>
      </c>
      <c r="G5400" t="s">
        <v>58</v>
      </c>
      <c r="H5400">
        <v>2</v>
      </c>
    </row>
    <row r="5401" spans="1:8" x14ac:dyDescent="0.25">
      <c r="A5401">
        <f t="shared" si="84"/>
        <v>5400</v>
      </c>
      <c r="B5401" s="5">
        <v>45310</v>
      </c>
      <c r="C5401" t="s">
        <v>45</v>
      </c>
      <c r="D5401">
        <v>5</v>
      </c>
      <c r="E5401">
        <v>187</v>
      </c>
      <c r="F5401" t="s">
        <v>19</v>
      </c>
      <c r="G5401" t="s">
        <v>61</v>
      </c>
      <c r="H5401">
        <v>4</v>
      </c>
    </row>
    <row r="5402" spans="1:8" x14ac:dyDescent="0.25">
      <c r="A5402">
        <f t="shared" si="84"/>
        <v>5401</v>
      </c>
      <c r="B5402" s="5">
        <v>45310</v>
      </c>
      <c r="C5402" t="s">
        <v>39</v>
      </c>
      <c r="D5402">
        <v>8</v>
      </c>
      <c r="E5402">
        <v>73</v>
      </c>
      <c r="F5402" t="s">
        <v>19</v>
      </c>
      <c r="G5402" t="s">
        <v>58</v>
      </c>
      <c r="H5402">
        <v>4</v>
      </c>
    </row>
    <row r="5403" spans="1:8" x14ac:dyDescent="0.25">
      <c r="A5403">
        <f t="shared" si="84"/>
        <v>5402</v>
      </c>
      <c r="B5403" s="5">
        <v>45310</v>
      </c>
      <c r="C5403" t="s">
        <v>45</v>
      </c>
      <c r="D5403">
        <v>2</v>
      </c>
      <c r="E5403">
        <v>205</v>
      </c>
      <c r="F5403" t="s">
        <v>20</v>
      </c>
      <c r="G5403" t="s">
        <v>66</v>
      </c>
      <c r="H5403">
        <v>3</v>
      </c>
    </row>
    <row r="5404" spans="1:8" x14ac:dyDescent="0.25">
      <c r="A5404">
        <f t="shared" si="84"/>
        <v>5403</v>
      </c>
      <c r="B5404" s="5">
        <v>45310</v>
      </c>
      <c r="C5404" t="s">
        <v>45</v>
      </c>
      <c r="D5404">
        <v>5</v>
      </c>
      <c r="E5404">
        <v>187</v>
      </c>
      <c r="F5404" t="s">
        <v>19</v>
      </c>
      <c r="G5404" t="s">
        <v>61</v>
      </c>
      <c r="H5404">
        <v>4</v>
      </c>
    </row>
    <row r="5405" spans="1:8" x14ac:dyDescent="0.25">
      <c r="A5405">
        <f t="shared" si="84"/>
        <v>5404</v>
      </c>
      <c r="B5405" s="5">
        <v>45311</v>
      </c>
      <c r="C5405" t="s">
        <v>45</v>
      </c>
      <c r="D5405">
        <v>3</v>
      </c>
      <c r="E5405">
        <v>45</v>
      </c>
      <c r="F5405" t="s">
        <v>20</v>
      </c>
      <c r="G5405" t="s">
        <v>30</v>
      </c>
      <c r="H5405">
        <v>4</v>
      </c>
    </row>
    <row r="5406" spans="1:8" x14ac:dyDescent="0.25">
      <c r="A5406">
        <f t="shared" si="84"/>
        <v>5405</v>
      </c>
      <c r="B5406" s="5">
        <v>45311</v>
      </c>
      <c r="C5406" t="s">
        <v>45</v>
      </c>
      <c r="D5406">
        <v>3</v>
      </c>
      <c r="E5406">
        <v>45</v>
      </c>
      <c r="F5406" t="s">
        <v>20</v>
      </c>
      <c r="G5406" t="s">
        <v>30</v>
      </c>
      <c r="H5406">
        <v>4</v>
      </c>
    </row>
    <row r="5407" spans="1:8" x14ac:dyDescent="0.25">
      <c r="A5407">
        <f t="shared" si="84"/>
        <v>5406</v>
      </c>
      <c r="B5407" s="5">
        <v>45311</v>
      </c>
      <c r="C5407" t="s">
        <v>39</v>
      </c>
      <c r="D5407">
        <v>9</v>
      </c>
      <c r="E5407">
        <v>95</v>
      </c>
      <c r="F5407" t="s">
        <v>20</v>
      </c>
      <c r="G5407" t="s">
        <v>49</v>
      </c>
      <c r="H5407">
        <v>3</v>
      </c>
    </row>
    <row r="5408" spans="1:8" x14ac:dyDescent="0.25">
      <c r="A5408">
        <f t="shared" si="84"/>
        <v>5407</v>
      </c>
      <c r="B5408" s="5">
        <v>45311</v>
      </c>
      <c r="C5408" t="s">
        <v>45</v>
      </c>
      <c r="D5408">
        <v>1</v>
      </c>
      <c r="E5408">
        <v>170</v>
      </c>
      <c r="F5408" t="s">
        <v>19</v>
      </c>
      <c r="G5408" t="s">
        <v>41</v>
      </c>
      <c r="H5408">
        <v>2</v>
      </c>
    </row>
    <row r="5409" spans="1:8" x14ac:dyDescent="0.25">
      <c r="A5409">
        <f t="shared" si="84"/>
        <v>5408</v>
      </c>
      <c r="B5409" s="5">
        <v>45311</v>
      </c>
      <c r="C5409" t="s">
        <v>45</v>
      </c>
      <c r="D5409">
        <v>7</v>
      </c>
      <c r="E5409">
        <v>164</v>
      </c>
      <c r="F5409" t="s">
        <v>19</v>
      </c>
      <c r="G5409" t="s">
        <v>49</v>
      </c>
      <c r="H5409">
        <v>5</v>
      </c>
    </row>
    <row r="5410" spans="1:8" x14ac:dyDescent="0.25">
      <c r="A5410">
        <f t="shared" si="84"/>
        <v>5409</v>
      </c>
      <c r="B5410" s="5">
        <v>45311</v>
      </c>
      <c r="C5410" t="s">
        <v>45</v>
      </c>
      <c r="D5410">
        <v>9</v>
      </c>
      <c r="E5410">
        <v>57</v>
      </c>
      <c r="F5410" t="s">
        <v>20</v>
      </c>
      <c r="G5410" t="s">
        <v>30</v>
      </c>
      <c r="H5410">
        <v>4</v>
      </c>
    </row>
    <row r="5411" spans="1:8" x14ac:dyDescent="0.25">
      <c r="A5411">
        <f t="shared" si="84"/>
        <v>5410</v>
      </c>
      <c r="B5411" s="5">
        <v>45311</v>
      </c>
      <c r="C5411" t="s">
        <v>45</v>
      </c>
      <c r="D5411">
        <v>9</v>
      </c>
      <c r="E5411">
        <v>143</v>
      </c>
      <c r="F5411" t="s">
        <v>20</v>
      </c>
      <c r="G5411" t="s">
        <v>30</v>
      </c>
      <c r="H5411">
        <v>5</v>
      </c>
    </row>
    <row r="5412" spans="1:8" x14ac:dyDescent="0.25">
      <c r="A5412">
        <f t="shared" si="84"/>
        <v>5411</v>
      </c>
      <c r="B5412" s="5">
        <v>45311</v>
      </c>
      <c r="C5412" t="s">
        <v>45</v>
      </c>
      <c r="D5412">
        <v>8</v>
      </c>
      <c r="E5412">
        <v>71</v>
      </c>
      <c r="F5412" t="s">
        <v>20</v>
      </c>
      <c r="G5412" t="s">
        <v>66</v>
      </c>
      <c r="H5412">
        <v>3</v>
      </c>
    </row>
    <row r="5413" spans="1:8" x14ac:dyDescent="0.25">
      <c r="A5413">
        <f t="shared" si="84"/>
        <v>5412</v>
      </c>
      <c r="B5413" s="5">
        <v>45311</v>
      </c>
      <c r="C5413" t="s">
        <v>45</v>
      </c>
      <c r="D5413">
        <v>4</v>
      </c>
      <c r="E5413">
        <v>115</v>
      </c>
      <c r="F5413" t="s">
        <v>20</v>
      </c>
      <c r="G5413" t="s">
        <v>58</v>
      </c>
      <c r="H5413">
        <v>3</v>
      </c>
    </row>
    <row r="5414" spans="1:8" x14ac:dyDescent="0.25">
      <c r="A5414">
        <f t="shared" si="84"/>
        <v>5413</v>
      </c>
      <c r="B5414" s="5">
        <v>45311</v>
      </c>
      <c r="C5414" t="s">
        <v>45</v>
      </c>
      <c r="D5414">
        <v>1</v>
      </c>
      <c r="E5414">
        <v>99</v>
      </c>
      <c r="F5414" t="s">
        <v>19</v>
      </c>
      <c r="G5414" t="s">
        <v>41</v>
      </c>
      <c r="H5414">
        <v>3</v>
      </c>
    </row>
    <row r="5415" spans="1:8" x14ac:dyDescent="0.25">
      <c r="A5415">
        <f t="shared" si="84"/>
        <v>5414</v>
      </c>
      <c r="B5415" s="5">
        <v>45311</v>
      </c>
      <c r="C5415" t="s">
        <v>45</v>
      </c>
      <c r="D5415">
        <v>8</v>
      </c>
      <c r="E5415">
        <v>127</v>
      </c>
      <c r="F5415" t="s">
        <v>19</v>
      </c>
      <c r="G5415" t="s">
        <v>30</v>
      </c>
      <c r="H5415">
        <v>2</v>
      </c>
    </row>
    <row r="5416" spans="1:8" x14ac:dyDescent="0.25">
      <c r="A5416">
        <f t="shared" si="84"/>
        <v>5415</v>
      </c>
      <c r="B5416" s="5">
        <v>45311</v>
      </c>
      <c r="C5416" t="s">
        <v>45</v>
      </c>
      <c r="D5416">
        <v>8</v>
      </c>
      <c r="E5416">
        <v>139</v>
      </c>
      <c r="F5416" t="s">
        <v>19</v>
      </c>
      <c r="G5416" t="s">
        <v>66</v>
      </c>
      <c r="H5416">
        <v>5</v>
      </c>
    </row>
    <row r="5417" spans="1:8" x14ac:dyDescent="0.25">
      <c r="A5417">
        <f t="shared" si="84"/>
        <v>5416</v>
      </c>
      <c r="B5417" s="5">
        <v>45311</v>
      </c>
      <c r="C5417" t="s">
        <v>45</v>
      </c>
      <c r="D5417">
        <v>5</v>
      </c>
      <c r="E5417">
        <v>168</v>
      </c>
      <c r="F5417" t="s">
        <v>20</v>
      </c>
      <c r="G5417" t="s">
        <v>30</v>
      </c>
      <c r="H5417">
        <v>3</v>
      </c>
    </row>
    <row r="5418" spans="1:8" x14ac:dyDescent="0.25">
      <c r="A5418">
        <f t="shared" si="84"/>
        <v>5417</v>
      </c>
      <c r="B5418" s="5">
        <v>45311</v>
      </c>
      <c r="C5418" t="s">
        <v>45</v>
      </c>
      <c r="D5418">
        <v>8</v>
      </c>
      <c r="E5418">
        <v>172</v>
      </c>
      <c r="F5418" t="s">
        <v>19</v>
      </c>
      <c r="G5418" t="s">
        <v>41</v>
      </c>
      <c r="H5418">
        <v>1</v>
      </c>
    </row>
    <row r="5419" spans="1:8" x14ac:dyDescent="0.25">
      <c r="A5419">
        <f t="shared" si="84"/>
        <v>5418</v>
      </c>
      <c r="B5419" s="5">
        <v>45312</v>
      </c>
      <c r="C5419" t="s">
        <v>39</v>
      </c>
      <c r="D5419">
        <v>10</v>
      </c>
      <c r="E5419">
        <v>129</v>
      </c>
      <c r="F5419" t="s">
        <v>20</v>
      </c>
      <c r="G5419" t="s">
        <v>58</v>
      </c>
      <c r="H5419">
        <v>5</v>
      </c>
    </row>
    <row r="5420" spans="1:8" x14ac:dyDescent="0.25">
      <c r="A5420">
        <f t="shared" si="84"/>
        <v>5419</v>
      </c>
      <c r="B5420" s="5">
        <v>45312</v>
      </c>
      <c r="C5420" t="s">
        <v>45</v>
      </c>
      <c r="D5420">
        <v>4</v>
      </c>
      <c r="E5420">
        <v>43</v>
      </c>
      <c r="F5420" t="s">
        <v>19</v>
      </c>
      <c r="G5420" t="s">
        <v>66</v>
      </c>
      <c r="H5420">
        <v>3</v>
      </c>
    </row>
    <row r="5421" spans="1:8" x14ac:dyDescent="0.25">
      <c r="A5421">
        <f t="shared" si="84"/>
        <v>5420</v>
      </c>
      <c r="B5421" s="5">
        <v>45312</v>
      </c>
      <c r="C5421" t="s">
        <v>45</v>
      </c>
      <c r="D5421">
        <v>5</v>
      </c>
      <c r="E5421">
        <v>164</v>
      </c>
      <c r="F5421" t="s">
        <v>19</v>
      </c>
      <c r="G5421" t="s">
        <v>58</v>
      </c>
      <c r="H5421">
        <v>4</v>
      </c>
    </row>
    <row r="5422" spans="1:8" x14ac:dyDescent="0.25">
      <c r="A5422">
        <f t="shared" si="84"/>
        <v>5421</v>
      </c>
      <c r="B5422" s="5">
        <v>45312</v>
      </c>
      <c r="C5422" t="s">
        <v>45</v>
      </c>
      <c r="D5422">
        <v>7</v>
      </c>
      <c r="E5422">
        <v>196</v>
      </c>
      <c r="F5422" t="s">
        <v>19</v>
      </c>
      <c r="G5422" t="s">
        <v>58</v>
      </c>
      <c r="H5422">
        <v>2</v>
      </c>
    </row>
    <row r="5423" spans="1:8" x14ac:dyDescent="0.25">
      <c r="A5423">
        <f t="shared" si="84"/>
        <v>5422</v>
      </c>
      <c r="B5423" s="5">
        <v>45312</v>
      </c>
      <c r="C5423" t="s">
        <v>39</v>
      </c>
      <c r="D5423">
        <v>7</v>
      </c>
      <c r="E5423">
        <v>63</v>
      </c>
      <c r="F5423" t="s">
        <v>19</v>
      </c>
      <c r="G5423" t="s">
        <v>61</v>
      </c>
      <c r="H5423">
        <v>3</v>
      </c>
    </row>
    <row r="5424" spans="1:8" x14ac:dyDescent="0.25">
      <c r="A5424">
        <f t="shared" si="84"/>
        <v>5423</v>
      </c>
      <c r="B5424" s="5">
        <v>45312</v>
      </c>
      <c r="C5424" t="s">
        <v>45</v>
      </c>
      <c r="D5424">
        <v>8</v>
      </c>
      <c r="E5424">
        <v>134</v>
      </c>
      <c r="F5424" t="s">
        <v>20</v>
      </c>
      <c r="G5424" t="s">
        <v>49</v>
      </c>
      <c r="H5424">
        <v>1</v>
      </c>
    </row>
    <row r="5425" spans="1:8" x14ac:dyDescent="0.25">
      <c r="A5425">
        <f t="shared" si="84"/>
        <v>5424</v>
      </c>
      <c r="B5425" s="5">
        <v>45312</v>
      </c>
      <c r="C5425" t="s">
        <v>39</v>
      </c>
      <c r="D5425">
        <v>6</v>
      </c>
      <c r="E5425">
        <v>66</v>
      </c>
      <c r="F5425" t="s">
        <v>20</v>
      </c>
      <c r="G5425" t="s">
        <v>30</v>
      </c>
      <c r="H5425">
        <v>4</v>
      </c>
    </row>
    <row r="5426" spans="1:8" x14ac:dyDescent="0.25">
      <c r="A5426">
        <f t="shared" si="84"/>
        <v>5425</v>
      </c>
      <c r="B5426" s="5">
        <v>45312</v>
      </c>
      <c r="C5426" t="s">
        <v>45</v>
      </c>
      <c r="D5426">
        <v>1</v>
      </c>
      <c r="E5426">
        <v>113</v>
      </c>
      <c r="F5426" t="s">
        <v>19</v>
      </c>
      <c r="G5426" t="s">
        <v>30</v>
      </c>
      <c r="H5426">
        <v>3</v>
      </c>
    </row>
    <row r="5427" spans="1:8" x14ac:dyDescent="0.25">
      <c r="A5427">
        <f t="shared" si="84"/>
        <v>5426</v>
      </c>
      <c r="B5427" s="5">
        <v>45312</v>
      </c>
      <c r="C5427" t="s">
        <v>45</v>
      </c>
      <c r="D5427">
        <v>1</v>
      </c>
      <c r="E5427">
        <v>79</v>
      </c>
      <c r="F5427" t="s">
        <v>19</v>
      </c>
      <c r="G5427" t="s">
        <v>61</v>
      </c>
      <c r="H5427">
        <v>4</v>
      </c>
    </row>
    <row r="5428" spans="1:8" x14ac:dyDescent="0.25">
      <c r="A5428">
        <f t="shared" si="84"/>
        <v>5427</v>
      </c>
      <c r="B5428" s="5">
        <v>45312</v>
      </c>
      <c r="C5428" t="s">
        <v>45</v>
      </c>
      <c r="D5428">
        <v>4</v>
      </c>
      <c r="F5428" t="s">
        <v>20</v>
      </c>
      <c r="G5428" t="s">
        <v>61</v>
      </c>
      <c r="H5428">
        <v>5</v>
      </c>
    </row>
    <row r="5429" spans="1:8" x14ac:dyDescent="0.25">
      <c r="A5429">
        <f t="shared" si="84"/>
        <v>5428</v>
      </c>
      <c r="B5429" s="5">
        <v>45312</v>
      </c>
      <c r="C5429" t="s">
        <v>39</v>
      </c>
      <c r="D5429">
        <v>2</v>
      </c>
      <c r="E5429">
        <v>166</v>
      </c>
      <c r="F5429" t="s">
        <v>19</v>
      </c>
      <c r="G5429" t="s">
        <v>58</v>
      </c>
      <c r="H5429">
        <v>4</v>
      </c>
    </row>
    <row r="5430" spans="1:8" x14ac:dyDescent="0.25">
      <c r="A5430">
        <f t="shared" si="84"/>
        <v>5429</v>
      </c>
      <c r="B5430" s="5">
        <v>45312</v>
      </c>
      <c r="C5430" t="s">
        <v>45</v>
      </c>
      <c r="D5430">
        <v>4</v>
      </c>
      <c r="E5430">
        <v>35</v>
      </c>
      <c r="F5430" t="s">
        <v>20</v>
      </c>
      <c r="G5430" t="s">
        <v>66</v>
      </c>
      <c r="H5430">
        <v>4</v>
      </c>
    </row>
    <row r="5431" spans="1:8" x14ac:dyDescent="0.25">
      <c r="A5431">
        <f t="shared" si="84"/>
        <v>5430</v>
      </c>
      <c r="B5431" s="5">
        <v>45312</v>
      </c>
      <c r="C5431" t="s">
        <v>45</v>
      </c>
      <c r="D5431">
        <v>3</v>
      </c>
      <c r="E5431">
        <v>206</v>
      </c>
      <c r="F5431" t="s">
        <v>19</v>
      </c>
      <c r="G5431" t="s">
        <v>58</v>
      </c>
      <c r="H5431">
        <v>4</v>
      </c>
    </row>
    <row r="5432" spans="1:8" x14ac:dyDescent="0.25">
      <c r="A5432">
        <f t="shared" si="84"/>
        <v>5431</v>
      </c>
      <c r="B5432" s="5">
        <v>45312</v>
      </c>
      <c r="C5432" t="s">
        <v>45</v>
      </c>
      <c r="D5432">
        <v>5</v>
      </c>
      <c r="E5432">
        <v>70</v>
      </c>
      <c r="F5432" t="s">
        <v>19</v>
      </c>
      <c r="G5432" t="s">
        <v>41</v>
      </c>
      <c r="H5432">
        <v>5</v>
      </c>
    </row>
    <row r="5433" spans="1:8" x14ac:dyDescent="0.25">
      <c r="A5433">
        <f t="shared" si="84"/>
        <v>5432</v>
      </c>
      <c r="B5433" s="5">
        <v>45312</v>
      </c>
      <c r="C5433" t="s">
        <v>45</v>
      </c>
      <c r="D5433">
        <v>4</v>
      </c>
      <c r="E5433">
        <v>35</v>
      </c>
      <c r="F5433" t="s">
        <v>20</v>
      </c>
      <c r="G5433" t="s">
        <v>66</v>
      </c>
      <c r="H5433">
        <v>4</v>
      </c>
    </row>
    <row r="5434" spans="1:8" x14ac:dyDescent="0.25">
      <c r="A5434">
        <f t="shared" si="84"/>
        <v>5433</v>
      </c>
      <c r="B5434" s="5">
        <v>45312</v>
      </c>
      <c r="C5434" t="s">
        <v>45</v>
      </c>
      <c r="D5434">
        <v>1</v>
      </c>
      <c r="E5434">
        <v>113</v>
      </c>
      <c r="F5434" t="s">
        <v>19</v>
      </c>
      <c r="G5434" t="s">
        <v>30</v>
      </c>
      <c r="H5434">
        <v>3</v>
      </c>
    </row>
    <row r="5435" spans="1:8" x14ac:dyDescent="0.25">
      <c r="A5435">
        <f t="shared" si="84"/>
        <v>5434</v>
      </c>
      <c r="B5435" s="5">
        <v>45312</v>
      </c>
      <c r="C5435" t="s">
        <v>45</v>
      </c>
      <c r="D5435">
        <v>8</v>
      </c>
      <c r="E5435">
        <v>134</v>
      </c>
      <c r="F5435" t="s">
        <v>20</v>
      </c>
      <c r="G5435" t="s">
        <v>49</v>
      </c>
      <c r="H5435">
        <v>1</v>
      </c>
    </row>
    <row r="5436" spans="1:8" x14ac:dyDescent="0.25">
      <c r="A5436">
        <f t="shared" si="84"/>
        <v>5435</v>
      </c>
      <c r="B5436" s="5">
        <v>45313</v>
      </c>
      <c r="C5436" t="s">
        <v>45</v>
      </c>
      <c r="D5436">
        <v>1</v>
      </c>
      <c r="E5436">
        <v>192</v>
      </c>
      <c r="F5436" t="s">
        <v>20</v>
      </c>
      <c r="G5436" t="s">
        <v>30</v>
      </c>
      <c r="H5436">
        <v>5</v>
      </c>
    </row>
    <row r="5437" spans="1:8" x14ac:dyDescent="0.25">
      <c r="A5437">
        <f t="shared" si="84"/>
        <v>5436</v>
      </c>
      <c r="B5437" s="5">
        <v>45313</v>
      </c>
      <c r="C5437" t="s">
        <v>45</v>
      </c>
      <c r="D5437">
        <v>5</v>
      </c>
      <c r="E5437">
        <v>185</v>
      </c>
      <c r="F5437" t="s">
        <v>19</v>
      </c>
      <c r="G5437" t="s">
        <v>58</v>
      </c>
      <c r="H5437">
        <v>5</v>
      </c>
    </row>
    <row r="5438" spans="1:8" x14ac:dyDescent="0.25">
      <c r="A5438">
        <f t="shared" si="84"/>
        <v>5437</v>
      </c>
      <c r="B5438" s="5">
        <v>45313</v>
      </c>
      <c r="C5438" t="s">
        <v>45</v>
      </c>
      <c r="D5438">
        <v>5</v>
      </c>
      <c r="E5438">
        <v>119</v>
      </c>
      <c r="F5438" t="s">
        <v>20</v>
      </c>
      <c r="G5438" t="s">
        <v>49</v>
      </c>
      <c r="H5438">
        <v>3</v>
      </c>
    </row>
    <row r="5439" spans="1:8" x14ac:dyDescent="0.25">
      <c r="A5439">
        <f t="shared" si="84"/>
        <v>5438</v>
      </c>
      <c r="B5439" s="5">
        <v>45313</v>
      </c>
      <c r="C5439" t="s">
        <v>45</v>
      </c>
      <c r="D5439">
        <v>6</v>
      </c>
      <c r="E5439">
        <v>116</v>
      </c>
      <c r="F5439" t="s">
        <v>20</v>
      </c>
      <c r="G5439" t="s">
        <v>49</v>
      </c>
      <c r="H5439">
        <v>1</v>
      </c>
    </row>
    <row r="5440" spans="1:8" x14ac:dyDescent="0.25">
      <c r="A5440">
        <f t="shared" si="84"/>
        <v>5439</v>
      </c>
      <c r="B5440" s="5">
        <v>45313</v>
      </c>
      <c r="C5440" t="s">
        <v>39</v>
      </c>
      <c r="D5440">
        <v>6</v>
      </c>
      <c r="E5440">
        <v>174</v>
      </c>
      <c r="F5440" t="s">
        <v>20</v>
      </c>
      <c r="G5440" t="s">
        <v>49</v>
      </c>
      <c r="H5440">
        <v>4</v>
      </c>
    </row>
    <row r="5441" spans="1:8" x14ac:dyDescent="0.25">
      <c r="A5441">
        <f t="shared" si="84"/>
        <v>5440</v>
      </c>
      <c r="B5441" s="5">
        <v>45313</v>
      </c>
      <c r="C5441" t="s">
        <v>39</v>
      </c>
      <c r="D5441">
        <v>4</v>
      </c>
      <c r="E5441">
        <v>64</v>
      </c>
      <c r="F5441" t="s">
        <v>20</v>
      </c>
      <c r="G5441" t="s">
        <v>49</v>
      </c>
      <c r="H5441">
        <v>4</v>
      </c>
    </row>
    <row r="5442" spans="1:8" x14ac:dyDescent="0.25">
      <c r="A5442">
        <f t="shared" ref="A5442:A5505" si="85">ROW()-1</f>
        <v>5441</v>
      </c>
      <c r="B5442" s="5">
        <v>45313</v>
      </c>
      <c r="C5442" t="s">
        <v>45</v>
      </c>
      <c r="D5442">
        <v>4</v>
      </c>
      <c r="E5442">
        <v>205</v>
      </c>
      <c r="F5442" t="s">
        <v>19</v>
      </c>
      <c r="G5442" t="s">
        <v>58</v>
      </c>
      <c r="H5442">
        <v>4</v>
      </c>
    </row>
    <row r="5443" spans="1:8" x14ac:dyDescent="0.25">
      <c r="A5443">
        <f t="shared" si="85"/>
        <v>5442</v>
      </c>
      <c r="B5443" s="5">
        <v>45313</v>
      </c>
      <c r="C5443" t="s">
        <v>45</v>
      </c>
      <c r="D5443">
        <v>1</v>
      </c>
      <c r="E5443">
        <v>57</v>
      </c>
      <c r="F5443" t="s">
        <v>20</v>
      </c>
      <c r="G5443" t="s">
        <v>30</v>
      </c>
      <c r="H5443">
        <v>5</v>
      </c>
    </row>
    <row r="5444" spans="1:8" x14ac:dyDescent="0.25">
      <c r="A5444">
        <f t="shared" si="85"/>
        <v>5443</v>
      </c>
      <c r="B5444" s="5">
        <v>45313</v>
      </c>
      <c r="C5444" t="s">
        <v>39</v>
      </c>
      <c r="D5444">
        <v>4</v>
      </c>
      <c r="E5444">
        <v>152</v>
      </c>
      <c r="F5444" t="s">
        <v>19</v>
      </c>
      <c r="G5444" t="s">
        <v>61</v>
      </c>
      <c r="H5444">
        <v>2</v>
      </c>
    </row>
    <row r="5445" spans="1:8" x14ac:dyDescent="0.25">
      <c r="A5445">
        <f t="shared" si="85"/>
        <v>5444</v>
      </c>
      <c r="B5445" s="5">
        <v>45313</v>
      </c>
      <c r="C5445" t="s">
        <v>39</v>
      </c>
      <c r="D5445">
        <v>4</v>
      </c>
      <c r="E5445">
        <v>120</v>
      </c>
      <c r="F5445" t="s">
        <v>19</v>
      </c>
      <c r="G5445" t="s">
        <v>30</v>
      </c>
      <c r="H5445">
        <v>2</v>
      </c>
    </row>
    <row r="5446" spans="1:8" x14ac:dyDescent="0.25">
      <c r="A5446">
        <f t="shared" si="85"/>
        <v>5445</v>
      </c>
      <c r="B5446" s="5">
        <v>45313</v>
      </c>
      <c r="C5446" t="s">
        <v>45</v>
      </c>
      <c r="D5446">
        <v>9</v>
      </c>
      <c r="E5446">
        <v>39</v>
      </c>
      <c r="F5446" t="s">
        <v>20</v>
      </c>
      <c r="G5446" t="s">
        <v>41</v>
      </c>
      <c r="H5446">
        <v>5</v>
      </c>
    </row>
    <row r="5447" spans="1:8" x14ac:dyDescent="0.25">
      <c r="A5447">
        <f t="shared" si="85"/>
        <v>5446</v>
      </c>
      <c r="B5447" s="5">
        <v>45313</v>
      </c>
      <c r="C5447" t="s">
        <v>39</v>
      </c>
      <c r="D5447">
        <v>9</v>
      </c>
      <c r="E5447">
        <v>177</v>
      </c>
      <c r="F5447" t="s">
        <v>19</v>
      </c>
      <c r="G5447" t="s">
        <v>30</v>
      </c>
      <c r="H5447">
        <v>4</v>
      </c>
    </row>
    <row r="5448" spans="1:8" x14ac:dyDescent="0.25">
      <c r="A5448">
        <f t="shared" si="85"/>
        <v>5447</v>
      </c>
      <c r="B5448" s="5">
        <v>45313</v>
      </c>
      <c r="C5448" t="s">
        <v>45</v>
      </c>
      <c r="D5448">
        <v>9</v>
      </c>
      <c r="E5448">
        <v>170</v>
      </c>
      <c r="F5448" t="s">
        <v>19</v>
      </c>
      <c r="G5448" t="s">
        <v>61</v>
      </c>
      <c r="H5448">
        <v>3</v>
      </c>
    </row>
    <row r="5449" spans="1:8" x14ac:dyDescent="0.25">
      <c r="A5449">
        <f t="shared" si="85"/>
        <v>5448</v>
      </c>
      <c r="B5449" s="5">
        <v>45313</v>
      </c>
      <c r="C5449" t="s">
        <v>45</v>
      </c>
      <c r="D5449">
        <v>7</v>
      </c>
      <c r="E5449">
        <v>161</v>
      </c>
      <c r="F5449" t="s">
        <v>20</v>
      </c>
      <c r="G5449" t="s">
        <v>41</v>
      </c>
      <c r="H5449">
        <v>1</v>
      </c>
    </row>
    <row r="5450" spans="1:8" x14ac:dyDescent="0.25">
      <c r="A5450">
        <f t="shared" si="85"/>
        <v>5449</v>
      </c>
      <c r="B5450" s="5">
        <v>45313</v>
      </c>
      <c r="C5450" t="s">
        <v>45</v>
      </c>
      <c r="D5450">
        <v>5</v>
      </c>
      <c r="E5450">
        <v>73</v>
      </c>
      <c r="F5450" t="s">
        <v>19</v>
      </c>
      <c r="G5450" t="s">
        <v>49</v>
      </c>
      <c r="H5450">
        <v>5</v>
      </c>
    </row>
    <row r="5451" spans="1:8" x14ac:dyDescent="0.25">
      <c r="A5451">
        <f t="shared" si="85"/>
        <v>5450</v>
      </c>
      <c r="B5451" s="5">
        <v>45313</v>
      </c>
      <c r="C5451" t="s">
        <v>45</v>
      </c>
      <c r="D5451">
        <v>2</v>
      </c>
      <c r="E5451">
        <v>202</v>
      </c>
      <c r="F5451" t="s">
        <v>20</v>
      </c>
      <c r="G5451" t="s">
        <v>66</v>
      </c>
      <c r="H5451">
        <v>1</v>
      </c>
    </row>
    <row r="5452" spans="1:8" x14ac:dyDescent="0.25">
      <c r="A5452">
        <f t="shared" si="85"/>
        <v>5451</v>
      </c>
      <c r="B5452" s="5">
        <v>45313</v>
      </c>
      <c r="C5452" t="s">
        <v>45</v>
      </c>
      <c r="D5452">
        <v>5</v>
      </c>
      <c r="E5452">
        <v>111</v>
      </c>
      <c r="F5452" t="s">
        <v>20</v>
      </c>
      <c r="G5452" t="s">
        <v>61</v>
      </c>
      <c r="H5452">
        <v>3</v>
      </c>
    </row>
    <row r="5453" spans="1:8" x14ac:dyDescent="0.25">
      <c r="A5453">
        <f t="shared" si="85"/>
        <v>5452</v>
      </c>
      <c r="B5453" s="5">
        <v>45313</v>
      </c>
      <c r="C5453" t="s">
        <v>39</v>
      </c>
      <c r="D5453">
        <v>9</v>
      </c>
      <c r="E5453">
        <v>50</v>
      </c>
      <c r="F5453" t="s">
        <v>20</v>
      </c>
      <c r="G5453" t="s">
        <v>49</v>
      </c>
      <c r="H5453">
        <v>3</v>
      </c>
    </row>
    <row r="5454" spans="1:8" x14ac:dyDescent="0.25">
      <c r="A5454">
        <f t="shared" si="85"/>
        <v>5453</v>
      </c>
      <c r="B5454" s="5">
        <v>45313</v>
      </c>
      <c r="C5454" t="s">
        <v>39</v>
      </c>
      <c r="D5454">
        <v>5</v>
      </c>
      <c r="E5454">
        <v>75</v>
      </c>
      <c r="F5454" t="s">
        <v>20</v>
      </c>
      <c r="G5454" t="s">
        <v>41</v>
      </c>
      <c r="H5454">
        <v>1</v>
      </c>
    </row>
    <row r="5455" spans="1:8" x14ac:dyDescent="0.25">
      <c r="A5455">
        <f t="shared" si="85"/>
        <v>5454</v>
      </c>
      <c r="B5455" s="5">
        <v>45313</v>
      </c>
      <c r="C5455" t="s">
        <v>39</v>
      </c>
      <c r="D5455">
        <v>1</v>
      </c>
      <c r="E5455">
        <v>64</v>
      </c>
      <c r="F5455" t="s">
        <v>20</v>
      </c>
      <c r="G5455" t="s">
        <v>49</v>
      </c>
      <c r="H5455">
        <v>4</v>
      </c>
    </row>
    <row r="5456" spans="1:8" x14ac:dyDescent="0.25">
      <c r="A5456">
        <f t="shared" si="85"/>
        <v>5455</v>
      </c>
      <c r="B5456" s="5">
        <v>45314</v>
      </c>
      <c r="C5456" t="s">
        <v>45</v>
      </c>
      <c r="D5456">
        <v>10</v>
      </c>
      <c r="E5456">
        <v>74</v>
      </c>
      <c r="F5456" t="s">
        <v>19</v>
      </c>
      <c r="G5456" t="s">
        <v>66</v>
      </c>
      <c r="H5456">
        <v>5</v>
      </c>
    </row>
    <row r="5457" spans="1:8" x14ac:dyDescent="0.25">
      <c r="A5457">
        <f t="shared" si="85"/>
        <v>5456</v>
      </c>
      <c r="B5457" s="5">
        <v>45314</v>
      </c>
      <c r="C5457" t="s">
        <v>45</v>
      </c>
      <c r="D5457">
        <v>5</v>
      </c>
      <c r="E5457">
        <v>58</v>
      </c>
      <c r="F5457" t="s">
        <v>20</v>
      </c>
      <c r="G5457" t="s">
        <v>61</v>
      </c>
      <c r="H5457">
        <v>5</v>
      </c>
    </row>
    <row r="5458" spans="1:8" x14ac:dyDescent="0.25">
      <c r="A5458">
        <f t="shared" si="85"/>
        <v>5457</v>
      </c>
      <c r="B5458" s="5">
        <v>45314</v>
      </c>
      <c r="C5458" t="s">
        <v>39</v>
      </c>
      <c r="D5458">
        <v>1</v>
      </c>
      <c r="E5458">
        <v>82</v>
      </c>
      <c r="F5458" t="s">
        <v>20</v>
      </c>
      <c r="G5458" t="s">
        <v>41</v>
      </c>
      <c r="H5458">
        <v>1</v>
      </c>
    </row>
    <row r="5459" spans="1:8" x14ac:dyDescent="0.25">
      <c r="A5459">
        <f t="shared" si="85"/>
        <v>5458</v>
      </c>
      <c r="B5459" s="5">
        <v>45314</v>
      </c>
      <c r="C5459" t="s">
        <v>39</v>
      </c>
      <c r="D5459">
        <v>10</v>
      </c>
      <c r="E5459">
        <v>79</v>
      </c>
      <c r="F5459" t="s">
        <v>4381</v>
      </c>
      <c r="G5459" t="s">
        <v>41</v>
      </c>
      <c r="H5459">
        <v>1</v>
      </c>
    </row>
    <row r="5460" spans="1:8" x14ac:dyDescent="0.25">
      <c r="A5460">
        <f t="shared" si="85"/>
        <v>5459</v>
      </c>
      <c r="B5460" s="5">
        <v>45314</v>
      </c>
      <c r="C5460" t="s">
        <v>39</v>
      </c>
      <c r="D5460">
        <v>1</v>
      </c>
      <c r="E5460">
        <v>84</v>
      </c>
      <c r="F5460" t="s">
        <v>19</v>
      </c>
      <c r="G5460" t="s">
        <v>66</v>
      </c>
      <c r="H5460">
        <v>4</v>
      </c>
    </row>
    <row r="5461" spans="1:8" x14ac:dyDescent="0.25">
      <c r="A5461">
        <f t="shared" si="85"/>
        <v>5460</v>
      </c>
      <c r="B5461" s="5">
        <v>45314</v>
      </c>
      <c r="C5461" t="s">
        <v>39</v>
      </c>
      <c r="D5461">
        <v>6</v>
      </c>
      <c r="E5461">
        <v>83</v>
      </c>
      <c r="F5461" t="s">
        <v>19</v>
      </c>
      <c r="G5461" t="s">
        <v>66</v>
      </c>
      <c r="H5461">
        <v>4</v>
      </c>
    </row>
    <row r="5462" spans="1:8" x14ac:dyDescent="0.25">
      <c r="A5462">
        <f t="shared" si="85"/>
        <v>5461</v>
      </c>
      <c r="B5462" s="5">
        <v>45314</v>
      </c>
      <c r="C5462" t="s">
        <v>45</v>
      </c>
      <c r="D5462">
        <v>2</v>
      </c>
      <c r="E5462">
        <v>178</v>
      </c>
      <c r="F5462" t="s">
        <v>19</v>
      </c>
      <c r="G5462" t="s">
        <v>58</v>
      </c>
      <c r="H5462">
        <v>2</v>
      </c>
    </row>
    <row r="5463" spans="1:8" x14ac:dyDescent="0.25">
      <c r="A5463">
        <f t="shared" si="85"/>
        <v>5462</v>
      </c>
      <c r="B5463" s="5">
        <v>45314</v>
      </c>
      <c r="C5463" t="s">
        <v>45</v>
      </c>
      <c r="D5463">
        <v>8</v>
      </c>
      <c r="E5463">
        <v>204</v>
      </c>
      <c r="F5463" t="s">
        <v>20</v>
      </c>
      <c r="G5463" t="s">
        <v>66</v>
      </c>
      <c r="H5463">
        <v>3</v>
      </c>
    </row>
    <row r="5464" spans="1:8" x14ac:dyDescent="0.25">
      <c r="A5464">
        <f t="shared" si="85"/>
        <v>5463</v>
      </c>
      <c r="B5464" s="5">
        <v>45314</v>
      </c>
      <c r="C5464" t="s">
        <v>45</v>
      </c>
      <c r="D5464">
        <v>9</v>
      </c>
      <c r="E5464">
        <v>183</v>
      </c>
      <c r="F5464" t="s">
        <v>19</v>
      </c>
      <c r="G5464" t="s">
        <v>30</v>
      </c>
      <c r="H5464">
        <v>2</v>
      </c>
    </row>
    <row r="5465" spans="1:8" x14ac:dyDescent="0.25">
      <c r="A5465">
        <f t="shared" si="85"/>
        <v>5464</v>
      </c>
      <c r="B5465" s="5">
        <v>45314</v>
      </c>
      <c r="C5465" t="s">
        <v>45</v>
      </c>
      <c r="D5465">
        <v>4</v>
      </c>
      <c r="E5465">
        <v>68</v>
      </c>
      <c r="F5465" t="s">
        <v>4381</v>
      </c>
      <c r="G5465" t="s">
        <v>30</v>
      </c>
      <c r="H5465">
        <v>3</v>
      </c>
    </row>
    <row r="5466" spans="1:8" x14ac:dyDescent="0.25">
      <c r="A5466">
        <f t="shared" si="85"/>
        <v>5465</v>
      </c>
      <c r="B5466" s="5">
        <v>45314</v>
      </c>
      <c r="C5466" t="s">
        <v>45</v>
      </c>
      <c r="D5466">
        <v>3</v>
      </c>
      <c r="E5466">
        <v>140</v>
      </c>
      <c r="F5466" t="s">
        <v>19</v>
      </c>
      <c r="G5466" t="s">
        <v>30</v>
      </c>
      <c r="H5466">
        <v>4</v>
      </c>
    </row>
    <row r="5467" spans="1:8" x14ac:dyDescent="0.25">
      <c r="A5467">
        <f t="shared" si="85"/>
        <v>5466</v>
      </c>
      <c r="B5467" s="5">
        <v>45314</v>
      </c>
      <c r="C5467" t="s">
        <v>39</v>
      </c>
      <c r="D5467">
        <v>1</v>
      </c>
      <c r="E5467">
        <v>59</v>
      </c>
      <c r="F5467" t="s">
        <v>20</v>
      </c>
      <c r="G5467" t="s">
        <v>66</v>
      </c>
      <c r="H5467">
        <v>5</v>
      </c>
    </row>
    <row r="5468" spans="1:8" x14ac:dyDescent="0.25">
      <c r="A5468">
        <f t="shared" si="85"/>
        <v>5467</v>
      </c>
      <c r="B5468" s="5">
        <v>45314</v>
      </c>
      <c r="C5468" t="s">
        <v>45</v>
      </c>
      <c r="D5468">
        <v>3</v>
      </c>
      <c r="E5468">
        <v>192</v>
      </c>
      <c r="F5468" t="s">
        <v>4381</v>
      </c>
      <c r="G5468" t="s">
        <v>58</v>
      </c>
      <c r="H5468">
        <v>4</v>
      </c>
    </row>
    <row r="5469" spans="1:8" x14ac:dyDescent="0.25">
      <c r="A5469">
        <f t="shared" si="85"/>
        <v>5468</v>
      </c>
      <c r="B5469" s="5">
        <v>45314</v>
      </c>
      <c r="C5469" t="s">
        <v>39</v>
      </c>
      <c r="D5469">
        <v>9</v>
      </c>
      <c r="E5469">
        <v>138</v>
      </c>
      <c r="F5469" t="s">
        <v>19</v>
      </c>
      <c r="G5469" t="s">
        <v>41</v>
      </c>
      <c r="H5469">
        <v>3</v>
      </c>
    </row>
    <row r="5470" spans="1:8" x14ac:dyDescent="0.25">
      <c r="A5470">
        <f t="shared" si="85"/>
        <v>5469</v>
      </c>
      <c r="B5470" s="5">
        <v>45314</v>
      </c>
      <c r="C5470" t="s">
        <v>45</v>
      </c>
      <c r="D5470">
        <v>8</v>
      </c>
      <c r="E5470">
        <v>88</v>
      </c>
      <c r="F5470" t="s">
        <v>4381</v>
      </c>
      <c r="G5470" t="s">
        <v>41</v>
      </c>
      <c r="H5470">
        <v>5</v>
      </c>
    </row>
    <row r="5471" spans="1:8" x14ac:dyDescent="0.25">
      <c r="A5471">
        <f t="shared" si="85"/>
        <v>5470</v>
      </c>
      <c r="B5471" s="5">
        <v>45314</v>
      </c>
      <c r="C5471" t="s">
        <v>45</v>
      </c>
      <c r="D5471">
        <v>4</v>
      </c>
      <c r="E5471">
        <v>182</v>
      </c>
      <c r="F5471" t="s">
        <v>20</v>
      </c>
      <c r="G5471" t="s">
        <v>66</v>
      </c>
      <c r="H5471">
        <v>5</v>
      </c>
    </row>
    <row r="5472" spans="1:8" x14ac:dyDescent="0.25">
      <c r="A5472">
        <f t="shared" si="85"/>
        <v>5471</v>
      </c>
      <c r="B5472" s="5">
        <v>45314</v>
      </c>
      <c r="C5472" t="s">
        <v>45</v>
      </c>
      <c r="D5472">
        <v>6</v>
      </c>
      <c r="E5472">
        <v>202</v>
      </c>
      <c r="F5472" t="s">
        <v>20</v>
      </c>
      <c r="G5472" t="s">
        <v>58</v>
      </c>
      <c r="H5472">
        <v>1</v>
      </c>
    </row>
    <row r="5473" spans="1:8" x14ac:dyDescent="0.25">
      <c r="A5473">
        <f t="shared" si="85"/>
        <v>5472</v>
      </c>
      <c r="B5473" s="5">
        <v>45314</v>
      </c>
      <c r="C5473" t="s">
        <v>45</v>
      </c>
      <c r="D5473">
        <v>3</v>
      </c>
      <c r="E5473">
        <v>147</v>
      </c>
      <c r="F5473" t="s">
        <v>4381</v>
      </c>
      <c r="G5473" t="s">
        <v>41</v>
      </c>
      <c r="H5473">
        <v>2</v>
      </c>
    </row>
    <row r="5474" spans="1:8" x14ac:dyDescent="0.25">
      <c r="A5474">
        <f t="shared" si="85"/>
        <v>5473</v>
      </c>
      <c r="B5474" s="5">
        <v>45314</v>
      </c>
      <c r="C5474" t="s">
        <v>39</v>
      </c>
      <c r="D5474">
        <v>2</v>
      </c>
      <c r="E5474">
        <v>205</v>
      </c>
      <c r="F5474" t="s">
        <v>4381</v>
      </c>
      <c r="G5474" t="s">
        <v>49</v>
      </c>
      <c r="H5474">
        <v>1</v>
      </c>
    </row>
    <row r="5475" spans="1:8" x14ac:dyDescent="0.25">
      <c r="A5475">
        <f t="shared" si="85"/>
        <v>5474</v>
      </c>
      <c r="B5475" s="5">
        <v>45314</v>
      </c>
      <c r="C5475" t="s">
        <v>45</v>
      </c>
      <c r="D5475">
        <v>6</v>
      </c>
      <c r="E5475">
        <v>86</v>
      </c>
      <c r="F5475" t="s">
        <v>19</v>
      </c>
      <c r="G5475" t="s">
        <v>30</v>
      </c>
      <c r="H5475">
        <v>4</v>
      </c>
    </row>
    <row r="5476" spans="1:8" x14ac:dyDescent="0.25">
      <c r="A5476">
        <f t="shared" si="85"/>
        <v>5475</v>
      </c>
      <c r="B5476" s="5">
        <v>45314</v>
      </c>
      <c r="C5476" t="s">
        <v>45</v>
      </c>
      <c r="D5476">
        <v>2</v>
      </c>
      <c r="E5476">
        <v>178</v>
      </c>
      <c r="F5476" t="s">
        <v>19</v>
      </c>
      <c r="G5476" t="s">
        <v>66</v>
      </c>
      <c r="H5476">
        <v>4</v>
      </c>
    </row>
    <row r="5477" spans="1:8" x14ac:dyDescent="0.25">
      <c r="A5477">
        <f t="shared" si="85"/>
        <v>5476</v>
      </c>
      <c r="B5477" s="5">
        <v>45314</v>
      </c>
      <c r="C5477" t="s">
        <v>39</v>
      </c>
      <c r="D5477">
        <v>6</v>
      </c>
      <c r="E5477">
        <v>41</v>
      </c>
      <c r="F5477" t="s">
        <v>19</v>
      </c>
      <c r="G5477" t="s">
        <v>41</v>
      </c>
      <c r="H5477">
        <v>2</v>
      </c>
    </row>
    <row r="5478" spans="1:8" x14ac:dyDescent="0.25">
      <c r="A5478">
        <f t="shared" si="85"/>
        <v>5477</v>
      </c>
      <c r="B5478" s="5">
        <v>45314</v>
      </c>
      <c r="C5478" t="s">
        <v>45</v>
      </c>
      <c r="D5478">
        <v>2</v>
      </c>
      <c r="E5478">
        <v>178</v>
      </c>
      <c r="F5478" t="s">
        <v>19</v>
      </c>
      <c r="G5478" t="s">
        <v>66</v>
      </c>
      <c r="H5478">
        <v>4</v>
      </c>
    </row>
    <row r="5479" spans="1:8" x14ac:dyDescent="0.25">
      <c r="A5479">
        <f t="shared" si="85"/>
        <v>5478</v>
      </c>
      <c r="B5479" s="5">
        <v>45314</v>
      </c>
      <c r="C5479" t="s">
        <v>45</v>
      </c>
      <c r="D5479">
        <v>3</v>
      </c>
      <c r="E5479">
        <v>140</v>
      </c>
      <c r="F5479" t="s">
        <v>19</v>
      </c>
      <c r="G5479" t="s">
        <v>30</v>
      </c>
      <c r="H5479">
        <v>4</v>
      </c>
    </row>
    <row r="5480" spans="1:8" x14ac:dyDescent="0.25">
      <c r="A5480">
        <f t="shared" si="85"/>
        <v>5479</v>
      </c>
      <c r="B5480" s="5">
        <v>45314</v>
      </c>
      <c r="C5480" t="s">
        <v>45</v>
      </c>
      <c r="D5480">
        <v>3</v>
      </c>
      <c r="E5480">
        <v>147</v>
      </c>
      <c r="F5480" t="s">
        <v>4381</v>
      </c>
      <c r="G5480" t="s">
        <v>41</v>
      </c>
      <c r="H5480">
        <v>2</v>
      </c>
    </row>
    <row r="5481" spans="1:8" x14ac:dyDescent="0.25">
      <c r="A5481">
        <f t="shared" si="85"/>
        <v>5480</v>
      </c>
      <c r="B5481" s="5">
        <v>45314</v>
      </c>
      <c r="C5481" t="s">
        <v>45</v>
      </c>
      <c r="D5481">
        <v>10</v>
      </c>
      <c r="E5481">
        <v>74</v>
      </c>
      <c r="F5481" t="s">
        <v>19</v>
      </c>
      <c r="G5481" t="s">
        <v>66</v>
      </c>
      <c r="H5481">
        <v>5</v>
      </c>
    </row>
    <row r="5482" spans="1:8" x14ac:dyDescent="0.25">
      <c r="A5482">
        <f t="shared" si="85"/>
        <v>5481</v>
      </c>
      <c r="B5482" s="5">
        <v>45315</v>
      </c>
      <c r="C5482" t="s">
        <v>45</v>
      </c>
      <c r="D5482">
        <v>9</v>
      </c>
      <c r="E5482">
        <v>198</v>
      </c>
      <c r="F5482" t="s">
        <v>19</v>
      </c>
      <c r="G5482" t="s">
        <v>41</v>
      </c>
      <c r="H5482">
        <v>4</v>
      </c>
    </row>
    <row r="5483" spans="1:8" x14ac:dyDescent="0.25">
      <c r="A5483">
        <f t="shared" si="85"/>
        <v>5482</v>
      </c>
      <c r="B5483" s="5">
        <v>45315</v>
      </c>
      <c r="C5483" t="s">
        <v>45</v>
      </c>
      <c r="D5483">
        <v>6</v>
      </c>
      <c r="E5483">
        <v>151</v>
      </c>
      <c r="F5483" t="s">
        <v>20</v>
      </c>
      <c r="G5483" t="s">
        <v>49</v>
      </c>
      <c r="H5483">
        <v>1</v>
      </c>
    </row>
    <row r="5484" spans="1:8" x14ac:dyDescent="0.25">
      <c r="A5484">
        <f t="shared" si="85"/>
        <v>5483</v>
      </c>
      <c r="B5484" s="5">
        <v>45315</v>
      </c>
      <c r="C5484" t="s">
        <v>45</v>
      </c>
      <c r="D5484">
        <v>8</v>
      </c>
      <c r="E5484">
        <v>172</v>
      </c>
      <c r="F5484" t="s">
        <v>4381</v>
      </c>
      <c r="G5484" t="s">
        <v>58</v>
      </c>
      <c r="H5484">
        <v>5</v>
      </c>
    </row>
    <row r="5485" spans="1:8" x14ac:dyDescent="0.25">
      <c r="A5485">
        <f t="shared" si="85"/>
        <v>5484</v>
      </c>
      <c r="B5485" s="5">
        <v>45315</v>
      </c>
      <c r="C5485" t="s">
        <v>45</v>
      </c>
      <c r="D5485">
        <v>9</v>
      </c>
      <c r="E5485">
        <v>182</v>
      </c>
      <c r="F5485" t="s">
        <v>20</v>
      </c>
      <c r="G5485" t="s">
        <v>49</v>
      </c>
      <c r="H5485">
        <v>3</v>
      </c>
    </row>
    <row r="5486" spans="1:8" x14ac:dyDescent="0.25">
      <c r="A5486">
        <f t="shared" si="85"/>
        <v>5485</v>
      </c>
      <c r="B5486" s="5">
        <v>45315</v>
      </c>
      <c r="C5486" t="s">
        <v>39</v>
      </c>
      <c r="D5486">
        <v>10</v>
      </c>
      <c r="E5486">
        <v>188</v>
      </c>
      <c r="F5486" t="s">
        <v>4381</v>
      </c>
      <c r="G5486" t="s">
        <v>41</v>
      </c>
      <c r="H5486">
        <v>2</v>
      </c>
    </row>
    <row r="5487" spans="1:8" x14ac:dyDescent="0.25">
      <c r="A5487">
        <f t="shared" si="85"/>
        <v>5486</v>
      </c>
      <c r="B5487" s="5">
        <v>45315</v>
      </c>
      <c r="C5487" t="s">
        <v>45</v>
      </c>
      <c r="D5487">
        <v>4</v>
      </c>
      <c r="E5487">
        <v>80</v>
      </c>
      <c r="F5487" t="s">
        <v>4381</v>
      </c>
      <c r="G5487" t="s">
        <v>58</v>
      </c>
      <c r="H5487">
        <v>4</v>
      </c>
    </row>
    <row r="5488" spans="1:8" x14ac:dyDescent="0.25">
      <c r="A5488">
        <f t="shared" si="85"/>
        <v>5487</v>
      </c>
      <c r="B5488" s="5">
        <v>45315</v>
      </c>
      <c r="C5488" t="s">
        <v>39</v>
      </c>
      <c r="D5488">
        <v>6</v>
      </c>
      <c r="E5488">
        <v>165</v>
      </c>
      <c r="F5488" t="s">
        <v>4381</v>
      </c>
      <c r="G5488" t="s">
        <v>66</v>
      </c>
      <c r="H5488">
        <v>3</v>
      </c>
    </row>
    <row r="5489" spans="1:8" x14ac:dyDescent="0.25">
      <c r="A5489">
        <f t="shared" si="85"/>
        <v>5488</v>
      </c>
      <c r="B5489" s="5">
        <v>45315</v>
      </c>
      <c r="C5489" t="s">
        <v>45</v>
      </c>
      <c r="D5489">
        <v>7</v>
      </c>
      <c r="E5489">
        <v>90</v>
      </c>
      <c r="F5489" t="s">
        <v>4381</v>
      </c>
      <c r="G5489" t="s">
        <v>58</v>
      </c>
      <c r="H5489">
        <v>3</v>
      </c>
    </row>
    <row r="5490" spans="1:8" x14ac:dyDescent="0.25">
      <c r="A5490">
        <f t="shared" si="85"/>
        <v>5489</v>
      </c>
      <c r="B5490" s="5">
        <v>45315</v>
      </c>
      <c r="C5490" t="s">
        <v>39</v>
      </c>
      <c r="D5490">
        <v>3</v>
      </c>
      <c r="E5490">
        <v>69</v>
      </c>
      <c r="F5490" t="s">
        <v>20</v>
      </c>
      <c r="G5490" t="s">
        <v>30</v>
      </c>
      <c r="H5490">
        <v>5</v>
      </c>
    </row>
    <row r="5491" spans="1:8" x14ac:dyDescent="0.25">
      <c r="A5491">
        <f t="shared" si="85"/>
        <v>5490</v>
      </c>
      <c r="B5491" s="5">
        <v>45315</v>
      </c>
      <c r="C5491" t="s">
        <v>45</v>
      </c>
      <c r="D5491">
        <v>1</v>
      </c>
      <c r="E5491">
        <v>39</v>
      </c>
      <c r="F5491" t="s">
        <v>20</v>
      </c>
      <c r="G5491" t="s">
        <v>61</v>
      </c>
      <c r="H5491">
        <v>1</v>
      </c>
    </row>
    <row r="5492" spans="1:8" x14ac:dyDescent="0.25">
      <c r="A5492">
        <f t="shared" si="85"/>
        <v>5491</v>
      </c>
      <c r="B5492" s="5">
        <v>45315</v>
      </c>
      <c r="C5492" t="s">
        <v>45</v>
      </c>
      <c r="D5492">
        <v>9</v>
      </c>
      <c r="E5492">
        <v>50</v>
      </c>
      <c r="F5492" t="s">
        <v>4381</v>
      </c>
      <c r="G5492" t="s">
        <v>30</v>
      </c>
      <c r="H5492">
        <v>1</v>
      </c>
    </row>
    <row r="5493" spans="1:8" x14ac:dyDescent="0.25">
      <c r="A5493">
        <f t="shared" si="85"/>
        <v>5492</v>
      </c>
      <c r="B5493" s="5">
        <v>45315</v>
      </c>
      <c r="C5493" t="s">
        <v>45</v>
      </c>
      <c r="D5493">
        <v>6</v>
      </c>
      <c r="E5493">
        <v>142</v>
      </c>
      <c r="F5493" t="s">
        <v>4381</v>
      </c>
      <c r="G5493" t="s">
        <v>41</v>
      </c>
      <c r="H5493">
        <v>4</v>
      </c>
    </row>
    <row r="5494" spans="1:8" x14ac:dyDescent="0.25">
      <c r="A5494">
        <f t="shared" si="85"/>
        <v>5493</v>
      </c>
      <c r="B5494" s="5">
        <v>45315</v>
      </c>
      <c r="C5494" t="s">
        <v>39</v>
      </c>
      <c r="D5494">
        <v>3</v>
      </c>
      <c r="E5494">
        <v>154</v>
      </c>
      <c r="F5494" t="s">
        <v>4381</v>
      </c>
      <c r="G5494" t="s">
        <v>30</v>
      </c>
      <c r="H5494">
        <v>4</v>
      </c>
    </row>
    <row r="5495" spans="1:8" x14ac:dyDescent="0.25">
      <c r="A5495">
        <f t="shared" si="85"/>
        <v>5494</v>
      </c>
      <c r="B5495" s="5">
        <v>45315</v>
      </c>
      <c r="C5495" t="s">
        <v>45</v>
      </c>
      <c r="D5495">
        <v>2</v>
      </c>
      <c r="E5495">
        <v>161</v>
      </c>
      <c r="F5495" t="s">
        <v>19</v>
      </c>
      <c r="G5495" t="s">
        <v>30</v>
      </c>
      <c r="H5495">
        <v>5</v>
      </c>
    </row>
    <row r="5496" spans="1:8" x14ac:dyDescent="0.25">
      <c r="A5496">
        <f t="shared" si="85"/>
        <v>5495</v>
      </c>
      <c r="B5496" s="5">
        <v>45315</v>
      </c>
      <c r="C5496" t="s">
        <v>45</v>
      </c>
      <c r="D5496">
        <v>2</v>
      </c>
      <c r="E5496">
        <v>192</v>
      </c>
      <c r="F5496" t="s">
        <v>19</v>
      </c>
      <c r="G5496" t="s">
        <v>66</v>
      </c>
      <c r="H5496">
        <v>5</v>
      </c>
    </row>
    <row r="5497" spans="1:8" x14ac:dyDescent="0.25">
      <c r="A5497">
        <f t="shared" si="85"/>
        <v>5496</v>
      </c>
      <c r="B5497" s="5">
        <v>45315</v>
      </c>
      <c r="C5497" t="s">
        <v>45</v>
      </c>
      <c r="D5497">
        <v>1</v>
      </c>
      <c r="E5497">
        <v>150</v>
      </c>
      <c r="F5497" t="s">
        <v>4381</v>
      </c>
      <c r="G5497" t="s">
        <v>49</v>
      </c>
      <c r="H5497">
        <v>5</v>
      </c>
    </row>
    <row r="5498" spans="1:8" x14ac:dyDescent="0.25">
      <c r="A5498">
        <f t="shared" si="85"/>
        <v>5497</v>
      </c>
      <c r="B5498" s="5">
        <v>45315</v>
      </c>
      <c r="C5498" t="s">
        <v>39</v>
      </c>
      <c r="D5498">
        <v>6</v>
      </c>
      <c r="E5498">
        <v>167</v>
      </c>
      <c r="F5498" t="s">
        <v>4381</v>
      </c>
      <c r="G5498" t="s">
        <v>30</v>
      </c>
      <c r="H5498">
        <v>1</v>
      </c>
    </row>
    <row r="5499" spans="1:8" x14ac:dyDescent="0.25">
      <c r="A5499">
        <f t="shared" si="85"/>
        <v>5498</v>
      </c>
      <c r="B5499" s="5">
        <v>45315</v>
      </c>
      <c r="C5499" t="s">
        <v>45</v>
      </c>
      <c r="D5499">
        <v>10</v>
      </c>
      <c r="E5499">
        <v>94</v>
      </c>
      <c r="F5499" t="s">
        <v>4381</v>
      </c>
      <c r="G5499" t="s">
        <v>61</v>
      </c>
      <c r="H5499">
        <v>5</v>
      </c>
    </row>
    <row r="5500" spans="1:8" x14ac:dyDescent="0.25">
      <c r="A5500">
        <f t="shared" si="85"/>
        <v>5499</v>
      </c>
      <c r="B5500" s="5">
        <v>45315</v>
      </c>
      <c r="C5500" t="s">
        <v>39</v>
      </c>
      <c r="D5500">
        <v>7</v>
      </c>
      <c r="E5500">
        <v>140</v>
      </c>
      <c r="F5500" t="s">
        <v>4381</v>
      </c>
      <c r="G5500" t="s">
        <v>66</v>
      </c>
      <c r="H5500">
        <v>5</v>
      </c>
    </row>
    <row r="5501" spans="1:8" x14ac:dyDescent="0.25">
      <c r="A5501">
        <f t="shared" si="85"/>
        <v>5500</v>
      </c>
      <c r="B5501" s="5">
        <v>45315</v>
      </c>
      <c r="C5501" t="s">
        <v>39</v>
      </c>
      <c r="D5501">
        <v>1</v>
      </c>
      <c r="E5501">
        <v>86</v>
      </c>
      <c r="F5501" t="s">
        <v>20</v>
      </c>
      <c r="G5501" t="s">
        <v>30</v>
      </c>
      <c r="H5501">
        <v>4</v>
      </c>
    </row>
    <row r="5502" spans="1:8" x14ac:dyDescent="0.25">
      <c r="A5502">
        <f t="shared" si="85"/>
        <v>5501</v>
      </c>
      <c r="B5502" s="5">
        <v>45315</v>
      </c>
      <c r="C5502" t="s">
        <v>45</v>
      </c>
      <c r="D5502">
        <v>5</v>
      </c>
      <c r="E5502">
        <v>154</v>
      </c>
      <c r="F5502" t="s">
        <v>20</v>
      </c>
      <c r="G5502" t="s">
        <v>49</v>
      </c>
      <c r="H5502">
        <v>5</v>
      </c>
    </row>
    <row r="5503" spans="1:8" x14ac:dyDescent="0.25">
      <c r="A5503">
        <f t="shared" si="85"/>
        <v>5502</v>
      </c>
      <c r="B5503" s="5">
        <v>45315</v>
      </c>
      <c r="C5503" t="s">
        <v>39</v>
      </c>
      <c r="D5503">
        <v>9</v>
      </c>
      <c r="E5503">
        <v>143</v>
      </c>
      <c r="F5503" t="s">
        <v>20</v>
      </c>
      <c r="G5503" t="s">
        <v>30</v>
      </c>
      <c r="H5503">
        <v>2</v>
      </c>
    </row>
    <row r="5504" spans="1:8" x14ac:dyDescent="0.25">
      <c r="A5504">
        <f t="shared" si="85"/>
        <v>5503</v>
      </c>
      <c r="B5504" s="5">
        <v>45315</v>
      </c>
      <c r="C5504" t="s">
        <v>45</v>
      </c>
      <c r="D5504">
        <v>3</v>
      </c>
      <c r="E5504">
        <v>81</v>
      </c>
      <c r="F5504" t="s">
        <v>20</v>
      </c>
      <c r="G5504" t="s">
        <v>41</v>
      </c>
      <c r="H5504">
        <v>4</v>
      </c>
    </row>
    <row r="5505" spans="1:8" x14ac:dyDescent="0.25">
      <c r="A5505">
        <f t="shared" si="85"/>
        <v>5504</v>
      </c>
      <c r="B5505" s="5">
        <v>45315</v>
      </c>
      <c r="C5505" t="s">
        <v>45</v>
      </c>
      <c r="D5505">
        <v>4</v>
      </c>
      <c r="E5505">
        <v>198</v>
      </c>
      <c r="F5505" t="s">
        <v>19</v>
      </c>
      <c r="G5505" t="s">
        <v>61</v>
      </c>
      <c r="H5505">
        <v>2</v>
      </c>
    </row>
    <row r="5506" spans="1:8" x14ac:dyDescent="0.25">
      <c r="A5506">
        <f t="shared" ref="A5506:A5569" si="86">ROW()-1</f>
        <v>5505</v>
      </c>
      <c r="B5506" s="5">
        <v>45315</v>
      </c>
      <c r="C5506" t="s">
        <v>39</v>
      </c>
      <c r="D5506">
        <v>7</v>
      </c>
      <c r="E5506">
        <v>152</v>
      </c>
      <c r="F5506" t="s">
        <v>19</v>
      </c>
      <c r="G5506" t="s">
        <v>49</v>
      </c>
      <c r="H5506">
        <v>3</v>
      </c>
    </row>
    <row r="5507" spans="1:8" x14ac:dyDescent="0.25">
      <c r="A5507">
        <f t="shared" si="86"/>
        <v>5506</v>
      </c>
      <c r="B5507" s="5">
        <v>45315</v>
      </c>
      <c r="C5507" t="s">
        <v>45</v>
      </c>
      <c r="D5507">
        <v>4</v>
      </c>
      <c r="E5507">
        <v>178</v>
      </c>
      <c r="F5507" t="s">
        <v>19</v>
      </c>
      <c r="G5507" t="s">
        <v>30</v>
      </c>
      <c r="H5507">
        <v>4</v>
      </c>
    </row>
    <row r="5508" spans="1:8" x14ac:dyDescent="0.25">
      <c r="A5508">
        <f t="shared" si="86"/>
        <v>5507</v>
      </c>
      <c r="B5508" s="5">
        <v>45315</v>
      </c>
      <c r="C5508" t="s">
        <v>39</v>
      </c>
      <c r="D5508">
        <v>10</v>
      </c>
      <c r="E5508">
        <v>42</v>
      </c>
      <c r="F5508" t="s">
        <v>19</v>
      </c>
      <c r="G5508" t="s">
        <v>66</v>
      </c>
      <c r="H5508">
        <v>5</v>
      </c>
    </row>
    <row r="5509" spans="1:8" x14ac:dyDescent="0.25">
      <c r="A5509">
        <f t="shared" si="86"/>
        <v>5508</v>
      </c>
      <c r="B5509" s="5">
        <v>45315</v>
      </c>
      <c r="C5509" t="s">
        <v>39</v>
      </c>
      <c r="D5509">
        <v>3</v>
      </c>
      <c r="E5509">
        <v>69</v>
      </c>
      <c r="F5509" t="s">
        <v>20</v>
      </c>
      <c r="G5509" t="s">
        <v>30</v>
      </c>
      <c r="H5509">
        <v>5</v>
      </c>
    </row>
    <row r="5510" spans="1:8" x14ac:dyDescent="0.25">
      <c r="A5510">
        <f t="shared" si="86"/>
        <v>5509</v>
      </c>
      <c r="B5510" s="5">
        <v>45315</v>
      </c>
      <c r="C5510" t="s">
        <v>45</v>
      </c>
      <c r="D5510">
        <v>9</v>
      </c>
      <c r="E5510">
        <v>182</v>
      </c>
      <c r="F5510" t="s">
        <v>20</v>
      </c>
      <c r="G5510" t="s">
        <v>49</v>
      </c>
      <c r="H5510">
        <v>3</v>
      </c>
    </row>
    <row r="5511" spans="1:8" x14ac:dyDescent="0.25">
      <c r="A5511">
        <f t="shared" si="86"/>
        <v>5510</v>
      </c>
      <c r="B5511" s="5">
        <v>45316</v>
      </c>
      <c r="C5511" t="s">
        <v>30</v>
      </c>
      <c r="D5511">
        <v>6</v>
      </c>
      <c r="E5511">
        <v>162</v>
      </c>
      <c r="F5511" t="s">
        <v>19</v>
      </c>
      <c r="G5511" t="s">
        <v>66</v>
      </c>
      <c r="H5511">
        <v>4</v>
      </c>
    </row>
    <row r="5512" spans="1:8" x14ac:dyDescent="0.25">
      <c r="A5512">
        <f t="shared" si="86"/>
        <v>5511</v>
      </c>
      <c r="B5512" s="5">
        <v>45316</v>
      </c>
      <c r="C5512" t="s">
        <v>45</v>
      </c>
      <c r="D5512">
        <v>3</v>
      </c>
      <c r="E5512">
        <v>73</v>
      </c>
      <c r="F5512" t="s">
        <v>4381</v>
      </c>
      <c r="G5512" t="s">
        <v>61</v>
      </c>
      <c r="H5512">
        <v>4</v>
      </c>
    </row>
    <row r="5513" spans="1:8" x14ac:dyDescent="0.25">
      <c r="A5513">
        <f t="shared" si="86"/>
        <v>5512</v>
      </c>
      <c r="B5513" s="5">
        <v>45316</v>
      </c>
      <c r="C5513" t="s">
        <v>39</v>
      </c>
      <c r="D5513">
        <v>9</v>
      </c>
      <c r="E5513">
        <v>96</v>
      </c>
      <c r="F5513" t="s">
        <v>4381</v>
      </c>
      <c r="G5513" t="s">
        <v>61</v>
      </c>
      <c r="H5513">
        <v>1</v>
      </c>
    </row>
    <row r="5514" spans="1:8" x14ac:dyDescent="0.25">
      <c r="A5514">
        <f t="shared" si="86"/>
        <v>5513</v>
      </c>
      <c r="B5514" s="5">
        <v>45316</v>
      </c>
      <c r="C5514" t="s">
        <v>45</v>
      </c>
      <c r="D5514">
        <v>7</v>
      </c>
      <c r="E5514">
        <v>34</v>
      </c>
      <c r="F5514" t="s">
        <v>4381</v>
      </c>
      <c r="G5514" t="s">
        <v>30</v>
      </c>
      <c r="H5514">
        <v>5</v>
      </c>
    </row>
    <row r="5515" spans="1:8" x14ac:dyDescent="0.25">
      <c r="A5515">
        <f t="shared" si="86"/>
        <v>5514</v>
      </c>
      <c r="B5515" s="5">
        <v>45316</v>
      </c>
      <c r="C5515" t="s">
        <v>45</v>
      </c>
      <c r="D5515">
        <v>2</v>
      </c>
      <c r="E5515">
        <v>88</v>
      </c>
      <c r="F5515" t="s">
        <v>19</v>
      </c>
      <c r="G5515" t="s">
        <v>49</v>
      </c>
      <c r="H5515">
        <v>5</v>
      </c>
    </row>
    <row r="5516" spans="1:8" x14ac:dyDescent="0.25">
      <c r="A5516">
        <f t="shared" si="86"/>
        <v>5515</v>
      </c>
      <c r="B5516" s="5">
        <v>45316</v>
      </c>
      <c r="C5516" t="s">
        <v>45</v>
      </c>
      <c r="D5516">
        <v>4</v>
      </c>
      <c r="E5516">
        <v>122</v>
      </c>
      <c r="F5516" t="s">
        <v>4381</v>
      </c>
      <c r="G5516" t="s">
        <v>66</v>
      </c>
      <c r="H5516">
        <v>5</v>
      </c>
    </row>
    <row r="5517" spans="1:8" x14ac:dyDescent="0.25">
      <c r="A5517">
        <f t="shared" si="86"/>
        <v>5516</v>
      </c>
      <c r="B5517" s="5">
        <v>45316</v>
      </c>
      <c r="C5517" t="s">
        <v>45</v>
      </c>
      <c r="D5517">
        <v>1</v>
      </c>
      <c r="E5517">
        <v>204</v>
      </c>
      <c r="F5517" t="s">
        <v>19</v>
      </c>
      <c r="G5517" t="s">
        <v>61</v>
      </c>
      <c r="H5517">
        <v>4</v>
      </c>
    </row>
    <row r="5518" spans="1:8" x14ac:dyDescent="0.25">
      <c r="A5518">
        <f t="shared" si="86"/>
        <v>5517</v>
      </c>
      <c r="B5518" s="5">
        <v>45316</v>
      </c>
      <c r="C5518" t="s">
        <v>45</v>
      </c>
      <c r="D5518">
        <v>5</v>
      </c>
      <c r="E5518">
        <v>132</v>
      </c>
      <c r="F5518" t="s">
        <v>4381</v>
      </c>
      <c r="G5518" t="s">
        <v>58</v>
      </c>
      <c r="H5518">
        <v>2</v>
      </c>
    </row>
    <row r="5519" spans="1:8" x14ac:dyDescent="0.25">
      <c r="A5519">
        <f t="shared" si="86"/>
        <v>5518</v>
      </c>
      <c r="B5519" s="5">
        <v>45316</v>
      </c>
      <c r="C5519" t="s">
        <v>45</v>
      </c>
      <c r="D5519">
        <v>3</v>
      </c>
      <c r="E5519">
        <v>145</v>
      </c>
      <c r="F5519" t="s">
        <v>4381</v>
      </c>
      <c r="G5519" t="s">
        <v>66</v>
      </c>
      <c r="H5519">
        <v>2</v>
      </c>
    </row>
    <row r="5520" spans="1:8" x14ac:dyDescent="0.25">
      <c r="A5520">
        <f t="shared" si="86"/>
        <v>5519</v>
      </c>
      <c r="B5520" s="5">
        <v>45316</v>
      </c>
      <c r="C5520" t="s">
        <v>45</v>
      </c>
      <c r="D5520">
        <v>1</v>
      </c>
      <c r="E5520">
        <v>56</v>
      </c>
      <c r="F5520" t="s">
        <v>19</v>
      </c>
      <c r="G5520" t="s">
        <v>66</v>
      </c>
      <c r="H5520">
        <v>1</v>
      </c>
    </row>
    <row r="5521" spans="1:8" x14ac:dyDescent="0.25">
      <c r="A5521">
        <f t="shared" si="86"/>
        <v>5520</v>
      </c>
      <c r="B5521" s="5">
        <v>45316</v>
      </c>
      <c r="C5521" t="s">
        <v>39</v>
      </c>
      <c r="D5521">
        <v>6</v>
      </c>
      <c r="E5521">
        <v>111</v>
      </c>
      <c r="F5521" t="s">
        <v>20</v>
      </c>
      <c r="G5521" t="s">
        <v>30</v>
      </c>
      <c r="H5521">
        <v>3</v>
      </c>
    </row>
    <row r="5522" spans="1:8" x14ac:dyDescent="0.25">
      <c r="A5522">
        <f t="shared" si="86"/>
        <v>5521</v>
      </c>
      <c r="B5522" s="5">
        <v>45316</v>
      </c>
      <c r="C5522" t="s">
        <v>45</v>
      </c>
      <c r="D5522">
        <v>6</v>
      </c>
      <c r="E5522">
        <v>156</v>
      </c>
      <c r="F5522" t="s">
        <v>20</v>
      </c>
      <c r="G5522" t="s">
        <v>49</v>
      </c>
      <c r="H5522">
        <v>3</v>
      </c>
    </row>
    <row r="5523" spans="1:8" x14ac:dyDescent="0.25">
      <c r="A5523">
        <f t="shared" si="86"/>
        <v>5522</v>
      </c>
      <c r="B5523" s="5">
        <v>45316</v>
      </c>
      <c r="C5523" t="s">
        <v>45</v>
      </c>
      <c r="D5523">
        <v>7</v>
      </c>
      <c r="E5523">
        <v>143</v>
      </c>
      <c r="F5523" t="s">
        <v>20</v>
      </c>
      <c r="G5523" t="s">
        <v>41</v>
      </c>
    </row>
    <row r="5524" spans="1:8" x14ac:dyDescent="0.25">
      <c r="A5524">
        <f t="shared" si="86"/>
        <v>5523</v>
      </c>
      <c r="B5524" s="5">
        <v>45316</v>
      </c>
      <c r="C5524" t="s">
        <v>45</v>
      </c>
      <c r="D5524">
        <v>8</v>
      </c>
      <c r="E5524">
        <v>199</v>
      </c>
      <c r="F5524" t="s">
        <v>20</v>
      </c>
      <c r="G5524" t="s">
        <v>61</v>
      </c>
      <c r="H5524">
        <v>5</v>
      </c>
    </row>
    <row r="5525" spans="1:8" x14ac:dyDescent="0.25">
      <c r="A5525">
        <f t="shared" si="86"/>
        <v>5524</v>
      </c>
      <c r="B5525" s="5">
        <v>45316</v>
      </c>
      <c r="C5525" t="s">
        <v>45</v>
      </c>
      <c r="D5525">
        <v>4</v>
      </c>
      <c r="E5525">
        <v>87</v>
      </c>
      <c r="F5525" t="s">
        <v>20</v>
      </c>
      <c r="G5525" t="s">
        <v>41</v>
      </c>
      <c r="H5525">
        <v>2</v>
      </c>
    </row>
    <row r="5526" spans="1:8" x14ac:dyDescent="0.25">
      <c r="A5526">
        <f t="shared" si="86"/>
        <v>5525</v>
      </c>
      <c r="B5526" s="5">
        <v>45316</v>
      </c>
      <c r="C5526" t="s">
        <v>45</v>
      </c>
      <c r="D5526">
        <v>6</v>
      </c>
      <c r="E5526">
        <v>58</v>
      </c>
      <c r="F5526" t="s">
        <v>20</v>
      </c>
      <c r="G5526" t="s">
        <v>30</v>
      </c>
      <c r="H5526">
        <v>1</v>
      </c>
    </row>
    <row r="5527" spans="1:8" x14ac:dyDescent="0.25">
      <c r="A5527">
        <f t="shared" si="86"/>
        <v>5526</v>
      </c>
      <c r="B5527" s="5">
        <v>45316</v>
      </c>
      <c r="C5527" t="s">
        <v>45</v>
      </c>
      <c r="D5527">
        <v>7</v>
      </c>
      <c r="E5527">
        <v>126</v>
      </c>
      <c r="F5527" t="s">
        <v>19</v>
      </c>
      <c r="G5527" t="s">
        <v>61</v>
      </c>
      <c r="H5527">
        <v>4</v>
      </c>
    </row>
    <row r="5528" spans="1:8" x14ac:dyDescent="0.25">
      <c r="A5528">
        <f t="shared" si="86"/>
        <v>5527</v>
      </c>
      <c r="B5528" s="5">
        <v>45316</v>
      </c>
      <c r="C5528" t="s">
        <v>45</v>
      </c>
      <c r="D5528">
        <v>9</v>
      </c>
      <c r="E5528">
        <v>88</v>
      </c>
      <c r="F5528" t="s">
        <v>20</v>
      </c>
      <c r="G5528" t="s">
        <v>61</v>
      </c>
      <c r="H5528">
        <v>3</v>
      </c>
    </row>
    <row r="5529" spans="1:8" x14ac:dyDescent="0.25">
      <c r="A5529">
        <f t="shared" si="86"/>
        <v>5528</v>
      </c>
      <c r="B5529" s="5">
        <v>45317</v>
      </c>
      <c r="C5529" t="s">
        <v>45</v>
      </c>
      <c r="D5529">
        <v>5</v>
      </c>
      <c r="E5529">
        <v>112</v>
      </c>
      <c r="F5529" t="s">
        <v>20</v>
      </c>
      <c r="G5529" t="s">
        <v>30</v>
      </c>
      <c r="H5529">
        <v>5</v>
      </c>
    </row>
    <row r="5530" spans="1:8" x14ac:dyDescent="0.25">
      <c r="A5530">
        <f t="shared" si="86"/>
        <v>5529</v>
      </c>
      <c r="B5530" s="5">
        <v>45317</v>
      </c>
      <c r="C5530" t="s">
        <v>39</v>
      </c>
      <c r="D5530">
        <v>8</v>
      </c>
      <c r="E5530">
        <v>181</v>
      </c>
      <c r="F5530" t="s">
        <v>20</v>
      </c>
      <c r="G5530" t="s">
        <v>58</v>
      </c>
      <c r="H5530">
        <v>5</v>
      </c>
    </row>
    <row r="5531" spans="1:8" x14ac:dyDescent="0.25">
      <c r="A5531">
        <f t="shared" si="86"/>
        <v>5530</v>
      </c>
      <c r="B5531" s="5">
        <v>45317</v>
      </c>
      <c r="C5531" t="s">
        <v>45</v>
      </c>
      <c r="D5531">
        <v>4</v>
      </c>
      <c r="E5531">
        <v>142</v>
      </c>
      <c r="F5531" t="s">
        <v>19</v>
      </c>
      <c r="G5531" t="s">
        <v>41</v>
      </c>
      <c r="H5531">
        <v>4</v>
      </c>
    </row>
    <row r="5532" spans="1:8" x14ac:dyDescent="0.25">
      <c r="A5532">
        <f t="shared" si="86"/>
        <v>5531</v>
      </c>
      <c r="B5532" s="5">
        <v>45317</v>
      </c>
      <c r="C5532" t="s">
        <v>45</v>
      </c>
      <c r="D5532">
        <v>2</v>
      </c>
      <c r="E5532">
        <v>73</v>
      </c>
      <c r="F5532" t="s">
        <v>19</v>
      </c>
      <c r="G5532" t="s">
        <v>30</v>
      </c>
      <c r="H5532">
        <v>5</v>
      </c>
    </row>
    <row r="5533" spans="1:8" x14ac:dyDescent="0.25">
      <c r="A5533">
        <f t="shared" si="86"/>
        <v>5532</v>
      </c>
      <c r="B5533" s="5">
        <v>45317</v>
      </c>
      <c r="C5533" t="s">
        <v>45</v>
      </c>
      <c r="D5533">
        <v>6</v>
      </c>
      <c r="E5533">
        <v>99</v>
      </c>
      <c r="F5533" t="s">
        <v>20</v>
      </c>
      <c r="G5533" t="s">
        <v>58</v>
      </c>
      <c r="H5533">
        <v>1</v>
      </c>
    </row>
    <row r="5534" spans="1:8" x14ac:dyDescent="0.25">
      <c r="A5534">
        <f t="shared" si="86"/>
        <v>5533</v>
      </c>
      <c r="B5534" s="5">
        <v>45317</v>
      </c>
      <c r="C5534" t="s">
        <v>39</v>
      </c>
      <c r="D5534">
        <v>9</v>
      </c>
      <c r="E5534">
        <v>112</v>
      </c>
      <c r="F5534" t="s">
        <v>19</v>
      </c>
      <c r="G5534" t="s">
        <v>61</v>
      </c>
      <c r="H5534">
        <v>5</v>
      </c>
    </row>
    <row r="5535" spans="1:8" x14ac:dyDescent="0.25">
      <c r="A5535">
        <f t="shared" si="86"/>
        <v>5534</v>
      </c>
      <c r="B5535" s="5">
        <v>45317</v>
      </c>
      <c r="C5535" t="s">
        <v>45</v>
      </c>
      <c r="D5535">
        <v>5</v>
      </c>
      <c r="E5535">
        <v>78</v>
      </c>
      <c r="F5535" t="s">
        <v>4381</v>
      </c>
      <c r="G5535" t="s">
        <v>41</v>
      </c>
      <c r="H5535">
        <v>4</v>
      </c>
    </row>
    <row r="5536" spans="1:8" x14ac:dyDescent="0.25">
      <c r="A5536">
        <f t="shared" si="86"/>
        <v>5535</v>
      </c>
      <c r="B5536" s="5">
        <v>45317</v>
      </c>
      <c r="C5536" t="s">
        <v>45</v>
      </c>
      <c r="D5536">
        <v>10</v>
      </c>
      <c r="E5536">
        <v>108</v>
      </c>
      <c r="F5536" t="s">
        <v>19</v>
      </c>
      <c r="G5536" t="s">
        <v>66</v>
      </c>
      <c r="H5536">
        <v>1</v>
      </c>
    </row>
    <row r="5537" spans="1:8" x14ac:dyDescent="0.25">
      <c r="A5537">
        <f t="shared" si="86"/>
        <v>5536</v>
      </c>
      <c r="B5537" s="5">
        <v>45317</v>
      </c>
      <c r="C5537" t="s">
        <v>45</v>
      </c>
      <c r="D5537">
        <v>10</v>
      </c>
      <c r="E5537">
        <v>138</v>
      </c>
      <c r="F5537" t="s">
        <v>20</v>
      </c>
      <c r="G5537" t="s">
        <v>41</v>
      </c>
      <c r="H5537">
        <v>1</v>
      </c>
    </row>
    <row r="5538" spans="1:8" x14ac:dyDescent="0.25">
      <c r="A5538">
        <f t="shared" si="86"/>
        <v>5537</v>
      </c>
      <c r="B5538" s="5">
        <v>45317</v>
      </c>
      <c r="C5538" t="s">
        <v>45</v>
      </c>
      <c r="D5538">
        <v>3</v>
      </c>
      <c r="E5538">
        <v>46</v>
      </c>
      <c r="F5538" t="s">
        <v>4381</v>
      </c>
      <c r="G5538" t="s">
        <v>41</v>
      </c>
      <c r="H5538">
        <v>4</v>
      </c>
    </row>
    <row r="5539" spans="1:8" x14ac:dyDescent="0.25">
      <c r="A5539">
        <f t="shared" si="86"/>
        <v>5538</v>
      </c>
      <c r="B5539" s="5">
        <v>45317</v>
      </c>
      <c r="C5539" t="s">
        <v>45</v>
      </c>
      <c r="D5539">
        <v>4</v>
      </c>
      <c r="E5539">
        <v>47</v>
      </c>
      <c r="F5539" t="s">
        <v>19</v>
      </c>
      <c r="G5539" t="s">
        <v>49</v>
      </c>
      <c r="H5539">
        <v>2</v>
      </c>
    </row>
    <row r="5540" spans="1:8" x14ac:dyDescent="0.25">
      <c r="A5540">
        <f t="shared" si="86"/>
        <v>5539</v>
      </c>
      <c r="B5540" s="5">
        <v>45317</v>
      </c>
      <c r="C5540" t="s">
        <v>45</v>
      </c>
      <c r="D5540">
        <v>8</v>
      </c>
      <c r="E5540">
        <v>43</v>
      </c>
      <c r="F5540" t="s">
        <v>4381</v>
      </c>
      <c r="G5540" t="s">
        <v>49</v>
      </c>
      <c r="H5540">
        <v>3</v>
      </c>
    </row>
    <row r="5541" spans="1:8" x14ac:dyDescent="0.25">
      <c r="A5541">
        <f t="shared" si="86"/>
        <v>5540</v>
      </c>
      <c r="B5541" s="5">
        <v>45317</v>
      </c>
      <c r="C5541" t="s">
        <v>39</v>
      </c>
      <c r="D5541">
        <v>9</v>
      </c>
      <c r="E5541">
        <v>38</v>
      </c>
      <c r="F5541" t="s">
        <v>4381</v>
      </c>
      <c r="G5541" t="s">
        <v>41</v>
      </c>
      <c r="H5541">
        <v>2</v>
      </c>
    </row>
    <row r="5542" spans="1:8" x14ac:dyDescent="0.25">
      <c r="A5542">
        <f t="shared" si="86"/>
        <v>5541</v>
      </c>
      <c r="B5542" s="5">
        <v>45317</v>
      </c>
      <c r="C5542" t="s">
        <v>45</v>
      </c>
      <c r="D5542">
        <v>7</v>
      </c>
      <c r="E5542">
        <v>191</v>
      </c>
      <c r="F5542" t="s">
        <v>4381</v>
      </c>
      <c r="G5542" t="s">
        <v>30</v>
      </c>
      <c r="H5542">
        <v>1</v>
      </c>
    </row>
    <row r="5543" spans="1:8" x14ac:dyDescent="0.25">
      <c r="A5543">
        <f t="shared" si="86"/>
        <v>5542</v>
      </c>
      <c r="B5543" s="5">
        <v>45317</v>
      </c>
      <c r="C5543" t="s">
        <v>45</v>
      </c>
      <c r="D5543">
        <v>4</v>
      </c>
      <c r="E5543">
        <v>116</v>
      </c>
      <c r="F5543" t="s">
        <v>20</v>
      </c>
      <c r="G5543" t="s">
        <v>61</v>
      </c>
      <c r="H5543">
        <v>2</v>
      </c>
    </row>
    <row r="5544" spans="1:8" x14ac:dyDescent="0.25">
      <c r="A5544">
        <f t="shared" si="86"/>
        <v>5543</v>
      </c>
      <c r="B5544" s="5">
        <v>45317</v>
      </c>
      <c r="C5544" t="s">
        <v>39</v>
      </c>
      <c r="D5544">
        <v>2</v>
      </c>
      <c r="E5544">
        <v>192</v>
      </c>
      <c r="F5544" t="s">
        <v>20</v>
      </c>
      <c r="G5544" t="s">
        <v>30</v>
      </c>
      <c r="H5544">
        <v>4</v>
      </c>
    </row>
    <row r="5545" spans="1:8" x14ac:dyDescent="0.25">
      <c r="A5545">
        <f t="shared" si="86"/>
        <v>5544</v>
      </c>
      <c r="B5545" s="5">
        <v>45317</v>
      </c>
      <c r="C5545" t="s">
        <v>39</v>
      </c>
      <c r="D5545">
        <v>4</v>
      </c>
      <c r="E5545">
        <v>91</v>
      </c>
      <c r="F5545" t="s">
        <v>20</v>
      </c>
      <c r="G5545" t="s">
        <v>41</v>
      </c>
      <c r="H5545">
        <v>2</v>
      </c>
    </row>
    <row r="5546" spans="1:8" x14ac:dyDescent="0.25">
      <c r="A5546">
        <f t="shared" si="86"/>
        <v>5545</v>
      </c>
      <c r="B5546" s="5">
        <v>45317</v>
      </c>
      <c r="C5546" t="s">
        <v>39</v>
      </c>
      <c r="D5546">
        <v>8</v>
      </c>
      <c r="E5546">
        <v>80</v>
      </c>
      <c r="F5546" t="s">
        <v>20</v>
      </c>
      <c r="G5546" t="s">
        <v>49</v>
      </c>
      <c r="H5546">
        <v>3</v>
      </c>
    </row>
    <row r="5547" spans="1:8" x14ac:dyDescent="0.25">
      <c r="A5547">
        <f t="shared" si="86"/>
        <v>5546</v>
      </c>
      <c r="B5547" s="5">
        <v>45317</v>
      </c>
      <c r="C5547" t="s">
        <v>45</v>
      </c>
      <c r="D5547">
        <v>8</v>
      </c>
      <c r="E5547">
        <v>68</v>
      </c>
      <c r="F5547" t="s">
        <v>20</v>
      </c>
      <c r="G5547" t="s">
        <v>58</v>
      </c>
      <c r="H5547">
        <v>4</v>
      </c>
    </row>
    <row r="5548" spans="1:8" x14ac:dyDescent="0.25">
      <c r="A5548">
        <f t="shared" si="86"/>
        <v>5547</v>
      </c>
      <c r="B5548" s="5">
        <v>45317</v>
      </c>
      <c r="C5548" t="s">
        <v>45</v>
      </c>
      <c r="D5548">
        <v>10</v>
      </c>
      <c r="E5548">
        <v>103</v>
      </c>
      <c r="F5548" t="s">
        <v>20</v>
      </c>
      <c r="G5548" t="s">
        <v>58</v>
      </c>
      <c r="H5548">
        <v>1</v>
      </c>
    </row>
    <row r="5549" spans="1:8" x14ac:dyDescent="0.25">
      <c r="A5549">
        <f t="shared" si="86"/>
        <v>5548</v>
      </c>
      <c r="B5549" s="5">
        <v>45317</v>
      </c>
      <c r="C5549" t="s">
        <v>45</v>
      </c>
      <c r="D5549">
        <v>5</v>
      </c>
      <c r="E5549">
        <v>121</v>
      </c>
      <c r="F5549" t="s">
        <v>4381</v>
      </c>
      <c r="G5549" t="s">
        <v>61</v>
      </c>
      <c r="H5549">
        <v>1</v>
      </c>
    </row>
    <row r="5550" spans="1:8" x14ac:dyDescent="0.25">
      <c r="A5550">
        <f t="shared" si="86"/>
        <v>5549</v>
      </c>
      <c r="B5550" s="5">
        <v>45317</v>
      </c>
      <c r="C5550" t="s">
        <v>45</v>
      </c>
      <c r="D5550">
        <v>3</v>
      </c>
      <c r="E5550">
        <v>98</v>
      </c>
      <c r="F5550" t="s">
        <v>20</v>
      </c>
      <c r="G5550" t="s">
        <v>66</v>
      </c>
      <c r="H5550">
        <v>5</v>
      </c>
    </row>
    <row r="5551" spans="1:8" x14ac:dyDescent="0.25">
      <c r="A5551">
        <f t="shared" si="86"/>
        <v>5550</v>
      </c>
      <c r="B5551" s="5">
        <v>45317</v>
      </c>
      <c r="C5551" t="s">
        <v>45</v>
      </c>
      <c r="D5551">
        <v>8</v>
      </c>
      <c r="E5551">
        <v>68</v>
      </c>
      <c r="F5551" t="s">
        <v>20</v>
      </c>
      <c r="G5551" t="s">
        <v>58</v>
      </c>
      <c r="H5551">
        <v>4</v>
      </c>
    </row>
    <row r="5552" spans="1:8" x14ac:dyDescent="0.25">
      <c r="A5552">
        <f t="shared" si="86"/>
        <v>5551</v>
      </c>
      <c r="B5552" s="5">
        <v>45317</v>
      </c>
      <c r="C5552" t="s">
        <v>39</v>
      </c>
      <c r="D5552">
        <v>8</v>
      </c>
      <c r="E5552">
        <v>181</v>
      </c>
      <c r="F5552" t="s">
        <v>20</v>
      </c>
      <c r="G5552" t="s">
        <v>58</v>
      </c>
      <c r="H5552">
        <v>5</v>
      </c>
    </row>
    <row r="5553" spans="1:8" x14ac:dyDescent="0.25">
      <c r="A5553">
        <f t="shared" si="86"/>
        <v>5552</v>
      </c>
      <c r="B5553" s="5">
        <v>45318</v>
      </c>
      <c r="C5553" t="s">
        <v>45</v>
      </c>
      <c r="D5553">
        <v>2</v>
      </c>
      <c r="E5553">
        <v>176</v>
      </c>
      <c r="F5553" t="s">
        <v>19</v>
      </c>
      <c r="G5553" t="s">
        <v>49</v>
      </c>
      <c r="H5553">
        <v>5</v>
      </c>
    </row>
    <row r="5554" spans="1:8" x14ac:dyDescent="0.25">
      <c r="A5554">
        <f t="shared" si="86"/>
        <v>5553</v>
      </c>
      <c r="B5554" s="5">
        <v>45318</v>
      </c>
      <c r="C5554" t="s">
        <v>45</v>
      </c>
      <c r="D5554">
        <v>7</v>
      </c>
      <c r="E5554">
        <v>66</v>
      </c>
      <c r="F5554" t="s">
        <v>19</v>
      </c>
      <c r="G5554" t="s">
        <v>61</v>
      </c>
      <c r="H5554">
        <v>2</v>
      </c>
    </row>
    <row r="5555" spans="1:8" x14ac:dyDescent="0.25">
      <c r="A5555">
        <f t="shared" si="86"/>
        <v>5554</v>
      </c>
      <c r="B5555" s="5">
        <v>45318</v>
      </c>
      <c r="C5555" t="s">
        <v>45</v>
      </c>
      <c r="D5555">
        <v>7</v>
      </c>
      <c r="E5555">
        <v>66</v>
      </c>
      <c r="F5555" t="s">
        <v>19</v>
      </c>
      <c r="G5555" t="s">
        <v>61</v>
      </c>
      <c r="H5555">
        <v>2</v>
      </c>
    </row>
    <row r="5556" spans="1:8" x14ac:dyDescent="0.25">
      <c r="A5556">
        <f t="shared" si="86"/>
        <v>5555</v>
      </c>
      <c r="B5556" s="5">
        <v>45318</v>
      </c>
      <c r="C5556" t="s">
        <v>45</v>
      </c>
      <c r="D5556">
        <v>7</v>
      </c>
      <c r="E5556">
        <v>66</v>
      </c>
      <c r="F5556" t="s">
        <v>19</v>
      </c>
      <c r="G5556" t="s">
        <v>61</v>
      </c>
      <c r="H5556">
        <v>2</v>
      </c>
    </row>
    <row r="5557" spans="1:8" x14ac:dyDescent="0.25">
      <c r="A5557">
        <f t="shared" si="86"/>
        <v>5556</v>
      </c>
      <c r="B5557" s="5">
        <v>45318</v>
      </c>
      <c r="C5557" t="s">
        <v>45</v>
      </c>
      <c r="D5557">
        <v>7</v>
      </c>
      <c r="E5557">
        <v>66</v>
      </c>
      <c r="F5557" t="s">
        <v>19</v>
      </c>
      <c r="G5557" t="s">
        <v>61</v>
      </c>
      <c r="H5557">
        <v>2</v>
      </c>
    </row>
    <row r="5558" spans="1:8" x14ac:dyDescent="0.25">
      <c r="A5558">
        <f t="shared" si="86"/>
        <v>5557</v>
      </c>
      <c r="B5558" s="5">
        <v>45318</v>
      </c>
      <c r="C5558" t="s">
        <v>45</v>
      </c>
      <c r="D5558">
        <v>7</v>
      </c>
      <c r="E5558">
        <v>108</v>
      </c>
      <c r="F5558" t="s">
        <v>4381</v>
      </c>
      <c r="G5558" t="s">
        <v>58</v>
      </c>
      <c r="H5558">
        <v>2</v>
      </c>
    </row>
    <row r="5559" spans="1:8" x14ac:dyDescent="0.25">
      <c r="A5559">
        <f t="shared" si="86"/>
        <v>5558</v>
      </c>
      <c r="B5559" s="5">
        <v>45318</v>
      </c>
      <c r="C5559" t="s">
        <v>39</v>
      </c>
      <c r="D5559">
        <v>10</v>
      </c>
      <c r="E5559">
        <v>47</v>
      </c>
      <c r="F5559" t="s">
        <v>19</v>
      </c>
      <c r="G5559" t="s">
        <v>30</v>
      </c>
      <c r="H5559">
        <v>2</v>
      </c>
    </row>
    <row r="5560" spans="1:8" x14ac:dyDescent="0.25">
      <c r="A5560">
        <f t="shared" si="86"/>
        <v>5559</v>
      </c>
      <c r="B5560" s="5">
        <v>45318</v>
      </c>
      <c r="C5560" t="s">
        <v>39</v>
      </c>
      <c r="D5560">
        <v>10</v>
      </c>
      <c r="E5560">
        <v>55</v>
      </c>
      <c r="F5560" t="s">
        <v>4381</v>
      </c>
      <c r="G5560" t="s">
        <v>30</v>
      </c>
      <c r="H5560">
        <v>5</v>
      </c>
    </row>
    <row r="5561" spans="1:8" x14ac:dyDescent="0.25">
      <c r="A5561">
        <f t="shared" si="86"/>
        <v>5560</v>
      </c>
      <c r="B5561" s="5">
        <v>45318</v>
      </c>
      <c r="C5561" t="s">
        <v>39</v>
      </c>
      <c r="D5561">
        <v>4</v>
      </c>
      <c r="E5561">
        <v>143</v>
      </c>
      <c r="F5561" t="s">
        <v>20</v>
      </c>
      <c r="G5561" t="s">
        <v>41</v>
      </c>
      <c r="H5561">
        <v>5</v>
      </c>
    </row>
    <row r="5562" spans="1:8" x14ac:dyDescent="0.25">
      <c r="A5562">
        <f t="shared" si="86"/>
        <v>5561</v>
      </c>
      <c r="B5562" s="5">
        <v>45318</v>
      </c>
      <c r="C5562" t="s">
        <v>45</v>
      </c>
      <c r="D5562">
        <v>1</v>
      </c>
      <c r="E5562">
        <v>178</v>
      </c>
      <c r="F5562" t="s">
        <v>19</v>
      </c>
      <c r="G5562" t="s">
        <v>41</v>
      </c>
      <c r="H5562">
        <v>3</v>
      </c>
    </row>
    <row r="5563" spans="1:8" x14ac:dyDescent="0.25">
      <c r="A5563">
        <f t="shared" si="86"/>
        <v>5562</v>
      </c>
      <c r="B5563" s="5">
        <v>45318</v>
      </c>
      <c r="C5563" t="s">
        <v>45</v>
      </c>
      <c r="D5563">
        <v>7</v>
      </c>
      <c r="E5563">
        <v>66</v>
      </c>
      <c r="F5563" t="s">
        <v>19</v>
      </c>
      <c r="G5563" t="s">
        <v>30</v>
      </c>
      <c r="H5563">
        <v>1</v>
      </c>
    </row>
    <row r="5564" spans="1:8" x14ac:dyDescent="0.25">
      <c r="A5564">
        <f t="shared" si="86"/>
        <v>5563</v>
      </c>
      <c r="B5564" s="5">
        <v>45318</v>
      </c>
      <c r="C5564" t="s">
        <v>45</v>
      </c>
      <c r="D5564">
        <v>1</v>
      </c>
      <c r="E5564">
        <v>77</v>
      </c>
      <c r="F5564" t="s">
        <v>19</v>
      </c>
      <c r="G5564" t="s">
        <v>30</v>
      </c>
      <c r="H5564">
        <v>5</v>
      </c>
    </row>
    <row r="5565" spans="1:8" x14ac:dyDescent="0.25">
      <c r="A5565">
        <f t="shared" si="86"/>
        <v>5564</v>
      </c>
      <c r="B5565" s="5">
        <v>45318</v>
      </c>
      <c r="C5565" t="s">
        <v>39</v>
      </c>
      <c r="D5565">
        <v>3</v>
      </c>
      <c r="E5565">
        <v>174</v>
      </c>
      <c r="F5565" t="s">
        <v>19</v>
      </c>
      <c r="G5565" t="s">
        <v>41</v>
      </c>
      <c r="H5565">
        <v>4</v>
      </c>
    </row>
    <row r="5566" spans="1:8" x14ac:dyDescent="0.25">
      <c r="A5566">
        <f t="shared" si="86"/>
        <v>5565</v>
      </c>
      <c r="B5566" s="5">
        <v>45318</v>
      </c>
      <c r="C5566" t="s">
        <v>45</v>
      </c>
      <c r="D5566">
        <v>5</v>
      </c>
      <c r="E5566">
        <v>34</v>
      </c>
      <c r="F5566" t="s">
        <v>19</v>
      </c>
      <c r="G5566" t="s">
        <v>41</v>
      </c>
      <c r="H5566">
        <v>5</v>
      </c>
    </row>
    <row r="5567" spans="1:8" x14ac:dyDescent="0.25">
      <c r="A5567">
        <f t="shared" si="86"/>
        <v>5566</v>
      </c>
      <c r="B5567" s="5">
        <v>45318</v>
      </c>
      <c r="C5567" t="s">
        <v>45</v>
      </c>
      <c r="D5567">
        <v>8</v>
      </c>
      <c r="E5567">
        <v>191</v>
      </c>
      <c r="F5567" t="s">
        <v>20</v>
      </c>
      <c r="G5567" t="s">
        <v>58</v>
      </c>
      <c r="H5567">
        <v>1</v>
      </c>
    </row>
    <row r="5568" spans="1:8" x14ac:dyDescent="0.25">
      <c r="A5568">
        <f t="shared" si="86"/>
        <v>5567</v>
      </c>
      <c r="B5568" s="5">
        <v>45318</v>
      </c>
      <c r="C5568" t="s">
        <v>39</v>
      </c>
      <c r="D5568">
        <v>1</v>
      </c>
      <c r="E5568">
        <v>132</v>
      </c>
      <c r="F5568" t="s">
        <v>19</v>
      </c>
      <c r="G5568" t="s">
        <v>49</v>
      </c>
      <c r="H5568">
        <v>1</v>
      </c>
    </row>
    <row r="5569" spans="1:8" x14ac:dyDescent="0.25">
      <c r="A5569">
        <f t="shared" si="86"/>
        <v>5568</v>
      </c>
      <c r="B5569" s="5">
        <v>45318</v>
      </c>
      <c r="C5569" t="s">
        <v>45</v>
      </c>
      <c r="D5569">
        <v>2</v>
      </c>
      <c r="E5569">
        <v>148</v>
      </c>
      <c r="F5569" t="s">
        <v>4381</v>
      </c>
      <c r="G5569" t="s">
        <v>41</v>
      </c>
      <c r="H5569">
        <v>3</v>
      </c>
    </row>
    <row r="5570" spans="1:8" x14ac:dyDescent="0.25">
      <c r="A5570">
        <f t="shared" ref="A5570:A5633" si="87">ROW()-1</f>
        <v>5569</v>
      </c>
      <c r="B5570" s="5">
        <v>45318</v>
      </c>
      <c r="C5570" t="s">
        <v>45</v>
      </c>
      <c r="D5570">
        <v>4</v>
      </c>
      <c r="E5570">
        <v>117</v>
      </c>
      <c r="F5570" t="s">
        <v>19</v>
      </c>
      <c r="G5570" t="s">
        <v>30</v>
      </c>
      <c r="H5570">
        <v>1</v>
      </c>
    </row>
    <row r="5571" spans="1:8" x14ac:dyDescent="0.25">
      <c r="A5571">
        <f t="shared" si="87"/>
        <v>5570</v>
      </c>
      <c r="B5571" s="5">
        <v>45318</v>
      </c>
      <c r="C5571" t="s">
        <v>45</v>
      </c>
      <c r="D5571">
        <v>5</v>
      </c>
      <c r="E5571">
        <v>108</v>
      </c>
      <c r="F5571" t="s">
        <v>19</v>
      </c>
      <c r="G5571" t="s">
        <v>41</v>
      </c>
      <c r="H5571">
        <v>1</v>
      </c>
    </row>
    <row r="5572" spans="1:8" x14ac:dyDescent="0.25">
      <c r="A5572">
        <f t="shared" si="87"/>
        <v>5571</v>
      </c>
      <c r="B5572" s="5">
        <v>45318</v>
      </c>
      <c r="C5572" t="s">
        <v>45</v>
      </c>
      <c r="D5572">
        <v>4</v>
      </c>
      <c r="E5572">
        <v>202</v>
      </c>
      <c r="F5572" t="s">
        <v>19</v>
      </c>
      <c r="G5572" t="s">
        <v>30</v>
      </c>
      <c r="H5572">
        <v>3</v>
      </c>
    </row>
    <row r="5573" spans="1:8" x14ac:dyDescent="0.25">
      <c r="A5573">
        <f t="shared" si="87"/>
        <v>5572</v>
      </c>
      <c r="B5573" s="5">
        <v>45318</v>
      </c>
      <c r="C5573" t="s">
        <v>45</v>
      </c>
      <c r="D5573">
        <v>3</v>
      </c>
      <c r="E5573">
        <v>208</v>
      </c>
      <c r="F5573" t="s">
        <v>4381</v>
      </c>
      <c r="G5573" t="s">
        <v>61</v>
      </c>
      <c r="H5573">
        <v>2</v>
      </c>
    </row>
    <row r="5574" spans="1:8" x14ac:dyDescent="0.25">
      <c r="A5574">
        <f t="shared" si="87"/>
        <v>5573</v>
      </c>
      <c r="B5574" s="5">
        <v>45318</v>
      </c>
      <c r="C5574" t="s">
        <v>45</v>
      </c>
      <c r="D5574">
        <v>2</v>
      </c>
      <c r="E5574">
        <v>104</v>
      </c>
      <c r="F5574" t="s">
        <v>4381</v>
      </c>
      <c r="G5574" t="s">
        <v>30</v>
      </c>
      <c r="H5574">
        <v>2</v>
      </c>
    </row>
    <row r="5575" spans="1:8" x14ac:dyDescent="0.25">
      <c r="A5575">
        <f t="shared" si="87"/>
        <v>5574</v>
      </c>
      <c r="B5575" s="5">
        <v>45318</v>
      </c>
      <c r="C5575" t="s">
        <v>45</v>
      </c>
      <c r="D5575">
        <v>4</v>
      </c>
      <c r="E5575">
        <v>110</v>
      </c>
      <c r="F5575" t="s">
        <v>4381</v>
      </c>
      <c r="G5575" t="s">
        <v>61</v>
      </c>
      <c r="H5575">
        <v>1</v>
      </c>
    </row>
    <row r="5576" spans="1:8" x14ac:dyDescent="0.25">
      <c r="A5576">
        <f t="shared" si="87"/>
        <v>5575</v>
      </c>
      <c r="B5576" s="5">
        <v>45318</v>
      </c>
      <c r="C5576" t="s">
        <v>39</v>
      </c>
      <c r="D5576">
        <v>6</v>
      </c>
      <c r="E5576">
        <v>101</v>
      </c>
      <c r="F5576" t="s">
        <v>20</v>
      </c>
      <c r="G5576" t="s">
        <v>61</v>
      </c>
      <c r="H5576">
        <v>5</v>
      </c>
    </row>
    <row r="5577" spans="1:8" x14ac:dyDescent="0.25">
      <c r="A5577">
        <f t="shared" si="87"/>
        <v>5576</v>
      </c>
      <c r="B5577" s="5">
        <v>45318</v>
      </c>
      <c r="C5577" t="s">
        <v>45</v>
      </c>
      <c r="D5577">
        <v>6</v>
      </c>
      <c r="E5577">
        <v>208</v>
      </c>
      <c r="F5577" t="s">
        <v>20</v>
      </c>
      <c r="G5577" t="s">
        <v>49</v>
      </c>
      <c r="H5577">
        <v>1</v>
      </c>
    </row>
    <row r="5578" spans="1:8" x14ac:dyDescent="0.25">
      <c r="A5578">
        <f t="shared" si="87"/>
        <v>5577</v>
      </c>
      <c r="B5578" s="5">
        <v>45318</v>
      </c>
      <c r="C5578" t="s">
        <v>39</v>
      </c>
      <c r="D5578">
        <v>3</v>
      </c>
      <c r="E5578">
        <v>41</v>
      </c>
      <c r="F5578" t="s">
        <v>19</v>
      </c>
      <c r="G5578" t="s">
        <v>49</v>
      </c>
      <c r="H5578">
        <v>5</v>
      </c>
    </row>
    <row r="5579" spans="1:8" x14ac:dyDescent="0.25">
      <c r="A5579">
        <f t="shared" si="87"/>
        <v>5578</v>
      </c>
      <c r="B5579" s="5">
        <v>45318</v>
      </c>
      <c r="C5579" t="s">
        <v>45</v>
      </c>
      <c r="D5579">
        <v>7</v>
      </c>
      <c r="E5579">
        <v>114</v>
      </c>
      <c r="F5579" t="s">
        <v>4381</v>
      </c>
      <c r="G5579" t="s">
        <v>58</v>
      </c>
      <c r="H5579">
        <v>2</v>
      </c>
    </row>
    <row r="5580" spans="1:8" x14ac:dyDescent="0.25">
      <c r="A5580">
        <f t="shared" si="87"/>
        <v>5579</v>
      </c>
      <c r="B5580" s="5">
        <v>45318</v>
      </c>
      <c r="C5580" t="s">
        <v>45</v>
      </c>
      <c r="D5580">
        <v>6</v>
      </c>
      <c r="E5580">
        <v>55</v>
      </c>
      <c r="F5580" t="s">
        <v>19</v>
      </c>
      <c r="G5580" t="s">
        <v>30</v>
      </c>
      <c r="H5580">
        <v>3</v>
      </c>
    </row>
    <row r="5581" spans="1:8" x14ac:dyDescent="0.25">
      <c r="A5581">
        <f t="shared" si="87"/>
        <v>5580</v>
      </c>
      <c r="B5581" s="5">
        <v>45318</v>
      </c>
      <c r="C5581" t="s">
        <v>39</v>
      </c>
      <c r="D5581">
        <v>4</v>
      </c>
      <c r="E5581">
        <v>152</v>
      </c>
      <c r="F5581" t="s">
        <v>4381</v>
      </c>
      <c r="G5581" t="s">
        <v>49</v>
      </c>
      <c r="H5581">
        <v>2</v>
      </c>
    </row>
    <row r="5582" spans="1:8" x14ac:dyDescent="0.25">
      <c r="A5582">
        <f t="shared" si="87"/>
        <v>5581</v>
      </c>
      <c r="B5582" s="5">
        <v>45318</v>
      </c>
      <c r="C5582" t="s">
        <v>45</v>
      </c>
      <c r="D5582">
        <v>6</v>
      </c>
      <c r="E5582">
        <v>55</v>
      </c>
      <c r="F5582" t="s">
        <v>19</v>
      </c>
      <c r="G5582" t="s">
        <v>30</v>
      </c>
      <c r="H5582">
        <v>3</v>
      </c>
    </row>
    <row r="5583" spans="1:8" x14ac:dyDescent="0.25">
      <c r="A5583">
        <f t="shared" si="87"/>
        <v>5582</v>
      </c>
      <c r="B5583" s="5">
        <v>45318</v>
      </c>
      <c r="C5583" t="s">
        <v>39</v>
      </c>
      <c r="D5583">
        <v>3</v>
      </c>
      <c r="E5583">
        <v>174</v>
      </c>
      <c r="F5583" t="s">
        <v>19</v>
      </c>
      <c r="G5583" t="s">
        <v>41</v>
      </c>
      <c r="H5583">
        <v>4</v>
      </c>
    </row>
    <row r="5584" spans="1:8" x14ac:dyDescent="0.25">
      <c r="A5584">
        <f t="shared" si="87"/>
        <v>5583</v>
      </c>
      <c r="B5584" s="5">
        <v>45319</v>
      </c>
      <c r="C5584" t="s">
        <v>45</v>
      </c>
      <c r="D5584">
        <v>1</v>
      </c>
      <c r="E5584">
        <v>144</v>
      </c>
      <c r="F5584" t="s">
        <v>19</v>
      </c>
      <c r="G5584" t="s">
        <v>66</v>
      </c>
      <c r="H5584">
        <v>1</v>
      </c>
    </row>
    <row r="5585" spans="1:8" x14ac:dyDescent="0.25">
      <c r="A5585">
        <f t="shared" si="87"/>
        <v>5584</v>
      </c>
      <c r="B5585" s="5">
        <v>45319</v>
      </c>
      <c r="C5585" t="s">
        <v>39</v>
      </c>
      <c r="D5585">
        <v>3</v>
      </c>
      <c r="E5585">
        <v>43</v>
      </c>
      <c r="F5585" t="s">
        <v>20</v>
      </c>
      <c r="G5585" t="s">
        <v>49</v>
      </c>
      <c r="H5585">
        <v>5</v>
      </c>
    </row>
    <row r="5586" spans="1:8" x14ac:dyDescent="0.25">
      <c r="A5586">
        <f t="shared" si="87"/>
        <v>5585</v>
      </c>
      <c r="B5586" s="5">
        <v>45319</v>
      </c>
      <c r="C5586" t="s">
        <v>45</v>
      </c>
      <c r="D5586">
        <v>4</v>
      </c>
      <c r="E5586">
        <v>57</v>
      </c>
      <c r="F5586" t="s">
        <v>19</v>
      </c>
      <c r="G5586" t="s">
        <v>58</v>
      </c>
      <c r="H5586">
        <v>4</v>
      </c>
    </row>
    <row r="5587" spans="1:8" x14ac:dyDescent="0.25">
      <c r="A5587">
        <f t="shared" si="87"/>
        <v>5586</v>
      </c>
      <c r="B5587" s="5">
        <v>45319</v>
      </c>
      <c r="C5587" t="s">
        <v>45</v>
      </c>
      <c r="D5587">
        <v>9</v>
      </c>
      <c r="E5587">
        <v>157</v>
      </c>
      <c r="F5587" t="s">
        <v>4381</v>
      </c>
      <c r="G5587" t="s">
        <v>58</v>
      </c>
      <c r="H5587">
        <v>5</v>
      </c>
    </row>
    <row r="5588" spans="1:8" x14ac:dyDescent="0.25">
      <c r="A5588">
        <f t="shared" si="87"/>
        <v>5587</v>
      </c>
      <c r="B5588" s="5">
        <v>45319</v>
      </c>
      <c r="C5588" t="s">
        <v>45</v>
      </c>
      <c r="D5588">
        <v>1</v>
      </c>
      <c r="E5588">
        <v>138</v>
      </c>
      <c r="F5588" t="s">
        <v>20</v>
      </c>
      <c r="G5588" t="s">
        <v>58</v>
      </c>
      <c r="H5588">
        <v>4</v>
      </c>
    </row>
    <row r="5589" spans="1:8" x14ac:dyDescent="0.25">
      <c r="A5589">
        <f t="shared" si="87"/>
        <v>5588</v>
      </c>
      <c r="B5589" s="5">
        <v>45319</v>
      </c>
      <c r="C5589" t="s">
        <v>39</v>
      </c>
      <c r="D5589">
        <v>4</v>
      </c>
      <c r="E5589">
        <v>93</v>
      </c>
      <c r="F5589" t="s">
        <v>19</v>
      </c>
      <c r="G5589" t="s">
        <v>41</v>
      </c>
      <c r="H5589">
        <v>2</v>
      </c>
    </row>
    <row r="5590" spans="1:8" x14ac:dyDescent="0.25">
      <c r="A5590">
        <f t="shared" si="87"/>
        <v>5589</v>
      </c>
      <c r="B5590" s="5">
        <v>45319</v>
      </c>
      <c r="C5590" t="s">
        <v>45</v>
      </c>
      <c r="D5590">
        <v>9</v>
      </c>
      <c r="E5590">
        <v>121</v>
      </c>
      <c r="F5590" t="s">
        <v>4381</v>
      </c>
      <c r="G5590" t="s">
        <v>41</v>
      </c>
      <c r="H5590">
        <v>5</v>
      </c>
    </row>
    <row r="5591" spans="1:8" x14ac:dyDescent="0.25">
      <c r="A5591">
        <f t="shared" si="87"/>
        <v>5590</v>
      </c>
      <c r="B5591" s="5">
        <v>45319</v>
      </c>
      <c r="C5591" t="s">
        <v>39</v>
      </c>
      <c r="D5591">
        <v>6</v>
      </c>
      <c r="E5591">
        <v>35</v>
      </c>
      <c r="F5591" t="s">
        <v>4381</v>
      </c>
      <c r="G5591" t="s">
        <v>61</v>
      </c>
      <c r="H5591">
        <v>1</v>
      </c>
    </row>
    <row r="5592" spans="1:8" x14ac:dyDescent="0.25">
      <c r="A5592">
        <f t="shared" si="87"/>
        <v>5591</v>
      </c>
      <c r="B5592" s="5">
        <v>45319</v>
      </c>
      <c r="C5592" t="s">
        <v>39</v>
      </c>
      <c r="D5592">
        <v>4</v>
      </c>
      <c r="E5592">
        <v>76</v>
      </c>
      <c r="F5592" t="s">
        <v>4381</v>
      </c>
      <c r="G5592" t="s">
        <v>41</v>
      </c>
      <c r="H5592">
        <v>5</v>
      </c>
    </row>
    <row r="5593" spans="1:8" x14ac:dyDescent="0.25">
      <c r="A5593">
        <f t="shared" si="87"/>
        <v>5592</v>
      </c>
      <c r="B5593" s="5">
        <v>45319</v>
      </c>
      <c r="C5593" t="s">
        <v>45</v>
      </c>
      <c r="D5593">
        <v>7</v>
      </c>
      <c r="E5593">
        <v>80</v>
      </c>
      <c r="F5593" t="s">
        <v>4381</v>
      </c>
      <c r="G5593" t="s">
        <v>66</v>
      </c>
      <c r="H5593">
        <v>5</v>
      </c>
    </row>
    <row r="5594" spans="1:8" x14ac:dyDescent="0.25">
      <c r="A5594">
        <f t="shared" si="87"/>
        <v>5593</v>
      </c>
      <c r="B5594" s="5">
        <v>45319</v>
      </c>
      <c r="C5594" t="s">
        <v>45</v>
      </c>
      <c r="D5594">
        <v>6</v>
      </c>
      <c r="E5594">
        <v>82</v>
      </c>
      <c r="F5594" t="s">
        <v>19</v>
      </c>
      <c r="G5594" t="s">
        <v>41</v>
      </c>
      <c r="H5594">
        <v>4</v>
      </c>
    </row>
    <row r="5595" spans="1:8" x14ac:dyDescent="0.25">
      <c r="A5595">
        <f t="shared" si="87"/>
        <v>5594</v>
      </c>
      <c r="B5595" s="5">
        <v>45319</v>
      </c>
      <c r="C5595" t="s">
        <v>45</v>
      </c>
      <c r="D5595">
        <v>7</v>
      </c>
      <c r="E5595">
        <v>162</v>
      </c>
      <c r="F5595" t="s">
        <v>20</v>
      </c>
      <c r="G5595" t="s">
        <v>58</v>
      </c>
      <c r="H5595">
        <v>5</v>
      </c>
    </row>
    <row r="5596" spans="1:8" x14ac:dyDescent="0.25">
      <c r="A5596">
        <f t="shared" si="87"/>
        <v>5595</v>
      </c>
      <c r="B5596" s="5">
        <v>45319</v>
      </c>
      <c r="C5596" t="s">
        <v>39</v>
      </c>
      <c r="D5596">
        <v>2</v>
      </c>
      <c r="E5596">
        <v>90</v>
      </c>
      <c r="F5596" t="s">
        <v>20</v>
      </c>
      <c r="G5596" t="s">
        <v>61</v>
      </c>
      <c r="H5596">
        <v>2</v>
      </c>
    </row>
    <row r="5597" spans="1:8" x14ac:dyDescent="0.25">
      <c r="A5597">
        <f t="shared" si="87"/>
        <v>5596</v>
      </c>
      <c r="B5597" s="5">
        <v>45319</v>
      </c>
      <c r="C5597" t="s">
        <v>30</v>
      </c>
      <c r="D5597">
        <v>6</v>
      </c>
      <c r="E5597">
        <v>123</v>
      </c>
      <c r="F5597" t="s">
        <v>19</v>
      </c>
      <c r="G5597" t="s">
        <v>61</v>
      </c>
    </row>
    <row r="5598" spans="1:8" x14ac:dyDescent="0.25">
      <c r="A5598">
        <f t="shared" si="87"/>
        <v>5597</v>
      </c>
      <c r="B5598" s="5">
        <v>45319</v>
      </c>
      <c r="C5598" t="s">
        <v>39</v>
      </c>
      <c r="D5598">
        <v>8</v>
      </c>
      <c r="E5598">
        <v>157</v>
      </c>
      <c r="F5598" t="s">
        <v>4381</v>
      </c>
      <c r="G5598" t="s">
        <v>58</v>
      </c>
      <c r="H5598">
        <v>5</v>
      </c>
    </row>
    <row r="5599" spans="1:8" x14ac:dyDescent="0.25">
      <c r="A5599">
        <f t="shared" si="87"/>
        <v>5598</v>
      </c>
      <c r="B5599" s="5">
        <v>45319</v>
      </c>
      <c r="C5599" t="s">
        <v>39</v>
      </c>
      <c r="D5599">
        <v>8</v>
      </c>
      <c r="E5599">
        <v>89</v>
      </c>
      <c r="F5599" t="s">
        <v>19</v>
      </c>
      <c r="G5599" t="s">
        <v>61</v>
      </c>
      <c r="H5599">
        <v>3</v>
      </c>
    </row>
    <row r="5600" spans="1:8" x14ac:dyDescent="0.25">
      <c r="A5600">
        <f t="shared" si="87"/>
        <v>5599</v>
      </c>
      <c r="B5600" s="5">
        <v>45319</v>
      </c>
      <c r="C5600" t="s">
        <v>45</v>
      </c>
      <c r="D5600">
        <v>3</v>
      </c>
      <c r="E5600">
        <v>168</v>
      </c>
      <c r="F5600" t="s">
        <v>20</v>
      </c>
      <c r="G5600" t="s">
        <v>66</v>
      </c>
    </row>
    <row r="5601" spans="1:8" x14ac:dyDescent="0.25">
      <c r="A5601">
        <f t="shared" si="87"/>
        <v>5600</v>
      </c>
      <c r="B5601" s="5">
        <v>45319</v>
      </c>
      <c r="C5601" t="s">
        <v>45</v>
      </c>
      <c r="D5601">
        <v>8</v>
      </c>
      <c r="E5601">
        <v>198</v>
      </c>
      <c r="F5601" t="s">
        <v>4381</v>
      </c>
      <c r="G5601" t="s">
        <v>66</v>
      </c>
      <c r="H5601">
        <v>4</v>
      </c>
    </row>
    <row r="5602" spans="1:8" x14ac:dyDescent="0.25">
      <c r="A5602">
        <f t="shared" si="87"/>
        <v>5601</v>
      </c>
      <c r="B5602" s="5">
        <v>45319</v>
      </c>
      <c r="C5602" t="s">
        <v>45</v>
      </c>
      <c r="D5602">
        <v>6</v>
      </c>
      <c r="E5602">
        <v>85</v>
      </c>
      <c r="F5602" t="s">
        <v>20</v>
      </c>
      <c r="G5602" t="s">
        <v>49</v>
      </c>
      <c r="H5602">
        <v>4</v>
      </c>
    </row>
    <row r="5603" spans="1:8" x14ac:dyDescent="0.25">
      <c r="A5603">
        <f t="shared" si="87"/>
        <v>5602</v>
      </c>
      <c r="B5603" s="5">
        <v>45319</v>
      </c>
      <c r="C5603" t="s">
        <v>39</v>
      </c>
      <c r="D5603">
        <v>2</v>
      </c>
      <c r="E5603">
        <v>90</v>
      </c>
      <c r="F5603" t="s">
        <v>20</v>
      </c>
      <c r="G5603" t="s">
        <v>61</v>
      </c>
      <c r="H5603">
        <v>2</v>
      </c>
    </row>
    <row r="5604" spans="1:8" x14ac:dyDescent="0.25">
      <c r="A5604">
        <f t="shared" si="87"/>
        <v>5603</v>
      </c>
      <c r="B5604" s="5">
        <v>45319</v>
      </c>
      <c r="C5604" t="s">
        <v>39</v>
      </c>
      <c r="D5604">
        <v>6</v>
      </c>
      <c r="E5604">
        <v>35</v>
      </c>
      <c r="F5604" t="s">
        <v>4381</v>
      </c>
      <c r="G5604" t="s">
        <v>61</v>
      </c>
      <c r="H5604">
        <v>1</v>
      </c>
    </row>
    <row r="5605" spans="1:8" x14ac:dyDescent="0.25">
      <c r="A5605">
        <f t="shared" si="87"/>
        <v>5604</v>
      </c>
      <c r="B5605" s="5">
        <v>45320</v>
      </c>
      <c r="C5605" t="s">
        <v>45</v>
      </c>
      <c r="D5605">
        <v>9</v>
      </c>
      <c r="E5605">
        <v>142</v>
      </c>
      <c r="F5605" t="s">
        <v>20</v>
      </c>
      <c r="G5605" t="s">
        <v>61</v>
      </c>
      <c r="H5605">
        <v>2</v>
      </c>
    </row>
    <row r="5606" spans="1:8" x14ac:dyDescent="0.25">
      <c r="A5606">
        <f t="shared" si="87"/>
        <v>5605</v>
      </c>
      <c r="B5606" s="5">
        <v>45320</v>
      </c>
      <c r="C5606" t="s">
        <v>45</v>
      </c>
      <c r="D5606">
        <v>10</v>
      </c>
      <c r="E5606">
        <v>38</v>
      </c>
      <c r="F5606" t="s">
        <v>4381</v>
      </c>
      <c r="G5606" t="s">
        <v>30</v>
      </c>
      <c r="H5606">
        <v>4</v>
      </c>
    </row>
    <row r="5607" spans="1:8" x14ac:dyDescent="0.25">
      <c r="A5607">
        <f t="shared" si="87"/>
        <v>5606</v>
      </c>
      <c r="B5607" s="5">
        <v>45320</v>
      </c>
      <c r="C5607" t="s">
        <v>45</v>
      </c>
      <c r="D5607">
        <v>10</v>
      </c>
      <c r="E5607">
        <v>41</v>
      </c>
      <c r="F5607" t="s">
        <v>20</v>
      </c>
      <c r="G5607" t="s">
        <v>41</v>
      </c>
      <c r="H5607">
        <v>1</v>
      </c>
    </row>
    <row r="5608" spans="1:8" x14ac:dyDescent="0.25">
      <c r="A5608">
        <f t="shared" si="87"/>
        <v>5607</v>
      </c>
      <c r="B5608" s="5">
        <v>45320</v>
      </c>
      <c r="C5608" t="s">
        <v>39</v>
      </c>
      <c r="D5608">
        <v>1</v>
      </c>
      <c r="E5608">
        <v>111</v>
      </c>
      <c r="F5608" t="s">
        <v>20</v>
      </c>
      <c r="G5608" t="s">
        <v>41</v>
      </c>
      <c r="H5608">
        <v>2</v>
      </c>
    </row>
    <row r="5609" spans="1:8" x14ac:dyDescent="0.25">
      <c r="A5609">
        <f t="shared" si="87"/>
        <v>5608</v>
      </c>
      <c r="B5609" s="5">
        <v>45320</v>
      </c>
      <c r="C5609" t="s">
        <v>45</v>
      </c>
      <c r="D5609">
        <v>9</v>
      </c>
      <c r="E5609">
        <v>60</v>
      </c>
      <c r="F5609" t="s">
        <v>20</v>
      </c>
      <c r="G5609" t="s">
        <v>30</v>
      </c>
      <c r="H5609">
        <v>5</v>
      </c>
    </row>
    <row r="5610" spans="1:8" x14ac:dyDescent="0.25">
      <c r="A5610">
        <f t="shared" si="87"/>
        <v>5609</v>
      </c>
      <c r="B5610" s="5">
        <v>45320</v>
      </c>
      <c r="C5610" t="s">
        <v>39</v>
      </c>
      <c r="D5610">
        <v>10</v>
      </c>
      <c r="E5610">
        <v>165</v>
      </c>
      <c r="F5610" t="s">
        <v>19</v>
      </c>
      <c r="G5610" t="s">
        <v>66</v>
      </c>
      <c r="H5610">
        <v>4</v>
      </c>
    </row>
    <row r="5611" spans="1:8" x14ac:dyDescent="0.25">
      <c r="A5611">
        <f t="shared" si="87"/>
        <v>5610</v>
      </c>
      <c r="B5611" s="5">
        <v>45320</v>
      </c>
      <c r="C5611" t="s">
        <v>45</v>
      </c>
      <c r="D5611">
        <v>8</v>
      </c>
      <c r="E5611">
        <v>84</v>
      </c>
      <c r="F5611" t="s">
        <v>19</v>
      </c>
      <c r="G5611" t="s">
        <v>66</v>
      </c>
      <c r="H5611">
        <v>5</v>
      </c>
    </row>
    <row r="5612" spans="1:8" x14ac:dyDescent="0.25">
      <c r="A5612">
        <f t="shared" si="87"/>
        <v>5611</v>
      </c>
      <c r="B5612" s="5">
        <v>45320</v>
      </c>
      <c r="C5612" t="s">
        <v>39</v>
      </c>
      <c r="D5612">
        <v>1</v>
      </c>
      <c r="E5612">
        <v>34</v>
      </c>
      <c r="F5612" t="s">
        <v>19</v>
      </c>
      <c r="G5612" t="s">
        <v>49</v>
      </c>
      <c r="H5612">
        <v>5</v>
      </c>
    </row>
    <row r="5613" spans="1:8" x14ac:dyDescent="0.25">
      <c r="A5613">
        <f t="shared" si="87"/>
        <v>5612</v>
      </c>
      <c r="B5613" s="5">
        <v>45320</v>
      </c>
      <c r="C5613" t="s">
        <v>39</v>
      </c>
      <c r="D5613">
        <v>10</v>
      </c>
      <c r="E5613">
        <v>192</v>
      </c>
      <c r="F5613" t="s">
        <v>20</v>
      </c>
      <c r="G5613" t="s">
        <v>30</v>
      </c>
      <c r="H5613">
        <v>2</v>
      </c>
    </row>
    <row r="5614" spans="1:8" x14ac:dyDescent="0.25">
      <c r="A5614">
        <f t="shared" si="87"/>
        <v>5613</v>
      </c>
      <c r="B5614" s="5">
        <v>45320</v>
      </c>
      <c r="C5614" t="s">
        <v>45</v>
      </c>
      <c r="D5614">
        <v>10</v>
      </c>
      <c r="E5614">
        <v>178</v>
      </c>
      <c r="F5614" t="s">
        <v>20</v>
      </c>
      <c r="G5614" t="s">
        <v>66</v>
      </c>
      <c r="H5614">
        <v>4</v>
      </c>
    </row>
    <row r="5615" spans="1:8" x14ac:dyDescent="0.25">
      <c r="A5615">
        <f t="shared" si="87"/>
        <v>5614</v>
      </c>
      <c r="B5615" s="5">
        <v>45320</v>
      </c>
      <c r="C5615" t="s">
        <v>39</v>
      </c>
      <c r="D5615">
        <v>2</v>
      </c>
      <c r="E5615">
        <v>84</v>
      </c>
      <c r="F5615" t="s">
        <v>20</v>
      </c>
      <c r="G5615" t="s">
        <v>49</v>
      </c>
      <c r="H5615">
        <v>1</v>
      </c>
    </row>
    <row r="5616" spans="1:8" x14ac:dyDescent="0.25">
      <c r="A5616">
        <f t="shared" si="87"/>
        <v>5615</v>
      </c>
      <c r="B5616" s="5">
        <v>45320</v>
      </c>
      <c r="C5616" t="s">
        <v>45</v>
      </c>
      <c r="D5616">
        <v>6</v>
      </c>
      <c r="E5616">
        <v>180</v>
      </c>
      <c r="F5616" t="s">
        <v>20</v>
      </c>
      <c r="G5616" t="s">
        <v>66</v>
      </c>
      <c r="H5616">
        <v>1</v>
      </c>
    </row>
    <row r="5617" spans="1:8" x14ac:dyDescent="0.25">
      <c r="A5617">
        <f t="shared" si="87"/>
        <v>5616</v>
      </c>
      <c r="B5617" s="5">
        <v>45320</v>
      </c>
      <c r="C5617" t="s">
        <v>45</v>
      </c>
      <c r="D5617">
        <v>2</v>
      </c>
      <c r="E5617">
        <v>176</v>
      </c>
      <c r="F5617" t="s">
        <v>4381</v>
      </c>
      <c r="G5617" t="s">
        <v>41</v>
      </c>
      <c r="H5617">
        <v>5</v>
      </c>
    </row>
    <row r="5618" spans="1:8" x14ac:dyDescent="0.25">
      <c r="A5618">
        <f t="shared" si="87"/>
        <v>5617</v>
      </c>
      <c r="B5618" s="5">
        <v>45320</v>
      </c>
      <c r="C5618" t="s">
        <v>45</v>
      </c>
      <c r="D5618">
        <v>3</v>
      </c>
      <c r="E5618">
        <v>138</v>
      </c>
      <c r="F5618" t="s">
        <v>20</v>
      </c>
      <c r="G5618" t="s">
        <v>49</v>
      </c>
      <c r="H5618">
        <v>5</v>
      </c>
    </row>
    <row r="5619" spans="1:8" x14ac:dyDescent="0.25">
      <c r="A5619">
        <f t="shared" si="87"/>
        <v>5618</v>
      </c>
      <c r="B5619" s="5">
        <v>45320</v>
      </c>
      <c r="C5619" t="s">
        <v>45</v>
      </c>
      <c r="D5619">
        <v>2</v>
      </c>
      <c r="E5619">
        <v>152</v>
      </c>
      <c r="F5619" t="s">
        <v>20</v>
      </c>
      <c r="G5619" t="s">
        <v>66</v>
      </c>
      <c r="H5619">
        <v>5</v>
      </c>
    </row>
    <row r="5620" spans="1:8" x14ac:dyDescent="0.25">
      <c r="A5620">
        <f t="shared" si="87"/>
        <v>5619</v>
      </c>
      <c r="B5620" s="5">
        <v>45320</v>
      </c>
      <c r="C5620" t="s">
        <v>45</v>
      </c>
      <c r="D5620">
        <v>4</v>
      </c>
      <c r="E5620">
        <v>189</v>
      </c>
      <c r="F5620" t="s">
        <v>20</v>
      </c>
      <c r="G5620" t="s">
        <v>41</v>
      </c>
      <c r="H5620">
        <v>2</v>
      </c>
    </row>
    <row r="5621" spans="1:8" x14ac:dyDescent="0.25">
      <c r="A5621">
        <f t="shared" si="87"/>
        <v>5620</v>
      </c>
      <c r="B5621" s="5">
        <v>45320</v>
      </c>
      <c r="C5621" t="s">
        <v>45</v>
      </c>
      <c r="D5621">
        <v>6</v>
      </c>
      <c r="E5621">
        <v>125</v>
      </c>
      <c r="F5621" t="s">
        <v>4381</v>
      </c>
      <c r="G5621" t="s">
        <v>49</v>
      </c>
      <c r="H5621">
        <v>3</v>
      </c>
    </row>
    <row r="5622" spans="1:8" x14ac:dyDescent="0.25">
      <c r="A5622">
        <f t="shared" si="87"/>
        <v>5621</v>
      </c>
      <c r="B5622" s="5">
        <v>45320</v>
      </c>
      <c r="C5622" t="s">
        <v>39</v>
      </c>
      <c r="D5622">
        <v>4</v>
      </c>
      <c r="E5622">
        <v>112</v>
      </c>
      <c r="F5622" t="s">
        <v>4381</v>
      </c>
      <c r="G5622" t="s">
        <v>61</v>
      </c>
      <c r="H5622">
        <v>1</v>
      </c>
    </row>
    <row r="5623" spans="1:8" x14ac:dyDescent="0.25">
      <c r="A5623">
        <f t="shared" si="87"/>
        <v>5622</v>
      </c>
      <c r="B5623" s="5">
        <v>45320</v>
      </c>
      <c r="C5623" t="s">
        <v>45</v>
      </c>
      <c r="D5623">
        <v>2</v>
      </c>
      <c r="E5623">
        <v>89</v>
      </c>
      <c r="F5623" t="s">
        <v>20</v>
      </c>
      <c r="G5623" t="s">
        <v>58</v>
      </c>
      <c r="H5623">
        <v>5</v>
      </c>
    </row>
    <row r="5624" spans="1:8" x14ac:dyDescent="0.25">
      <c r="A5624">
        <f t="shared" si="87"/>
        <v>5623</v>
      </c>
      <c r="B5624" s="5">
        <v>45320</v>
      </c>
      <c r="C5624" t="s">
        <v>45</v>
      </c>
      <c r="D5624">
        <v>5</v>
      </c>
      <c r="E5624">
        <v>105</v>
      </c>
      <c r="F5624" t="s">
        <v>20</v>
      </c>
      <c r="G5624" t="s">
        <v>49</v>
      </c>
      <c r="H5624">
        <v>2</v>
      </c>
    </row>
    <row r="5625" spans="1:8" x14ac:dyDescent="0.25">
      <c r="A5625">
        <f t="shared" si="87"/>
        <v>5624</v>
      </c>
      <c r="B5625" s="5">
        <v>45320</v>
      </c>
      <c r="C5625" t="s">
        <v>45</v>
      </c>
      <c r="D5625">
        <v>7</v>
      </c>
      <c r="E5625">
        <v>147</v>
      </c>
      <c r="F5625" t="s">
        <v>19</v>
      </c>
      <c r="G5625" t="s">
        <v>30</v>
      </c>
      <c r="H5625">
        <v>2</v>
      </c>
    </row>
    <row r="5626" spans="1:8" x14ac:dyDescent="0.25">
      <c r="A5626">
        <f t="shared" si="87"/>
        <v>5625</v>
      </c>
      <c r="B5626" s="5">
        <v>45320</v>
      </c>
      <c r="C5626" t="s">
        <v>39</v>
      </c>
      <c r="D5626">
        <v>1</v>
      </c>
      <c r="E5626">
        <v>55</v>
      </c>
      <c r="F5626" t="s">
        <v>4381</v>
      </c>
      <c r="G5626" t="s">
        <v>41</v>
      </c>
      <c r="H5626">
        <v>2</v>
      </c>
    </row>
    <row r="5627" spans="1:8" x14ac:dyDescent="0.25">
      <c r="A5627">
        <f t="shared" si="87"/>
        <v>5626</v>
      </c>
      <c r="B5627" s="5">
        <v>45320</v>
      </c>
      <c r="C5627" t="s">
        <v>45</v>
      </c>
      <c r="D5627">
        <v>7</v>
      </c>
      <c r="E5627">
        <v>147</v>
      </c>
      <c r="F5627" t="s">
        <v>19</v>
      </c>
      <c r="G5627" t="s">
        <v>30</v>
      </c>
      <c r="H5627">
        <v>2</v>
      </c>
    </row>
    <row r="5628" spans="1:8" x14ac:dyDescent="0.25">
      <c r="A5628">
        <f t="shared" si="87"/>
        <v>5627</v>
      </c>
      <c r="B5628" s="5">
        <v>45320</v>
      </c>
      <c r="C5628" t="s">
        <v>45</v>
      </c>
      <c r="D5628">
        <v>2</v>
      </c>
      <c r="E5628">
        <v>89</v>
      </c>
      <c r="F5628" t="s">
        <v>20</v>
      </c>
      <c r="G5628" t="s">
        <v>58</v>
      </c>
      <c r="H5628">
        <v>5</v>
      </c>
    </row>
    <row r="5629" spans="1:8" x14ac:dyDescent="0.25">
      <c r="A5629">
        <f t="shared" si="87"/>
        <v>5628</v>
      </c>
      <c r="B5629" s="5">
        <v>45320</v>
      </c>
      <c r="C5629" t="s">
        <v>39</v>
      </c>
      <c r="D5629">
        <v>2</v>
      </c>
      <c r="E5629">
        <v>84</v>
      </c>
      <c r="F5629" t="s">
        <v>20</v>
      </c>
      <c r="G5629" t="s">
        <v>49</v>
      </c>
      <c r="H5629">
        <v>1</v>
      </c>
    </row>
    <row r="5630" spans="1:8" x14ac:dyDescent="0.25">
      <c r="A5630">
        <f t="shared" si="87"/>
        <v>5629</v>
      </c>
      <c r="B5630" s="5">
        <v>45320</v>
      </c>
      <c r="C5630" t="s">
        <v>45</v>
      </c>
      <c r="D5630">
        <v>10</v>
      </c>
      <c r="E5630">
        <v>38</v>
      </c>
      <c r="F5630" t="s">
        <v>4381</v>
      </c>
      <c r="G5630" t="s">
        <v>30</v>
      </c>
      <c r="H5630">
        <v>4</v>
      </c>
    </row>
    <row r="5631" spans="1:8" x14ac:dyDescent="0.25">
      <c r="A5631">
        <f t="shared" si="87"/>
        <v>5630</v>
      </c>
      <c r="B5631" s="5">
        <v>45321</v>
      </c>
      <c r="C5631" t="s">
        <v>45</v>
      </c>
      <c r="D5631">
        <v>10</v>
      </c>
      <c r="E5631">
        <v>159</v>
      </c>
      <c r="F5631" t="s">
        <v>19</v>
      </c>
      <c r="G5631" t="s">
        <v>49</v>
      </c>
      <c r="H5631">
        <v>5</v>
      </c>
    </row>
    <row r="5632" spans="1:8" x14ac:dyDescent="0.25">
      <c r="A5632">
        <f t="shared" si="87"/>
        <v>5631</v>
      </c>
      <c r="B5632" s="5">
        <v>45321</v>
      </c>
      <c r="C5632" t="s">
        <v>45</v>
      </c>
      <c r="D5632">
        <v>8</v>
      </c>
      <c r="E5632">
        <v>143</v>
      </c>
      <c r="F5632" t="s">
        <v>20</v>
      </c>
      <c r="G5632" t="s">
        <v>30</v>
      </c>
      <c r="H5632">
        <v>4</v>
      </c>
    </row>
    <row r="5633" spans="1:8" x14ac:dyDescent="0.25">
      <c r="A5633">
        <f t="shared" si="87"/>
        <v>5632</v>
      </c>
      <c r="B5633" s="5">
        <v>45321</v>
      </c>
      <c r="C5633" t="s">
        <v>39</v>
      </c>
      <c r="D5633">
        <v>6</v>
      </c>
      <c r="E5633">
        <v>74</v>
      </c>
      <c r="F5633" t="s">
        <v>20</v>
      </c>
      <c r="G5633" t="s">
        <v>61</v>
      </c>
      <c r="H5633">
        <v>5</v>
      </c>
    </row>
    <row r="5634" spans="1:8" x14ac:dyDescent="0.25">
      <c r="A5634">
        <f t="shared" ref="A5634:A5697" si="88">ROW()-1</f>
        <v>5633</v>
      </c>
      <c r="B5634" s="5">
        <v>45321</v>
      </c>
      <c r="C5634" t="s">
        <v>39</v>
      </c>
      <c r="D5634">
        <v>10</v>
      </c>
      <c r="E5634">
        <v>119</v>
      </c>
      <c r="F5634" t="s">
        <v>4381</v>
      </c>
      <c r="G5634" t="s">
        <v>49</v>
      </c>
      <c r="H5634">
        <v>5</v>
      </c>
    </row>
    <row r="5635" spans="1:8" x14ac:dyDescent="0.25">
      <c r="A5635">
        <f t="shared" si="88"/>
        <v>5634</v>
      </c>
      <c r="B5635" s="5">
        <v>45321</v>
      </c>
      <c r="C5635" t="s">
        <v>45</v>
      </c>
      <c r="D5635">
        <v>6</v>
      </c>
      <c r="E5635">
        <v>60</v>
      </c>
      <c r="F5635" t="s">
        <v>4381</v>
      </c>
      <c r="G5635" t="s">
        <v>58</v>
      </c>
      <c r="H5635">
        <v>5</v>
      </c>
    </row>
    <row r="5636" spans="1:8" x14ac:dyDescent="0.25">
      <c r="A5636">
        <f t="shared" si="88"/>
        <v>5635</v>
      </c>
      <c r="B5636" s="5">
        <v>45321</v>
      </c>
      <c r="C5636" t="s">
        <v>39</v>
      </c>
      <c r="D5636">
        <v>9</v>
      </c>
      <c r="E5636">
        <v>84</v>
      </c>
      <c r="F5636" t="s">
        <v>4381</v>
      </c>
      <c r="G5636" t="s">
        <v>49</v>
      </c>
      <c r="H5636">
        <v>2</v>
      </c>
    </row>
    <row r="5637" spans="1:8" x14ac:dyDescent="0.25">
      <c r="A5637">
        <f t="shared" si="88"/>
        <v>5636</v>
      </c>
      <c r="B5637" s="5">
        <v>45321</v>
      </c>
      <c r="C5637" t="s">
        <v>39</v>
      </c>
      <c r="D5637">
        <v>3</v>
      </c>
      <c r="E5637">
        <v>41</v>
      </c>
      <c r="F5637" t="s">
        <v>4381</v>
      </c>
      <c r="G5637" t="s">
        <v>41</v>
      </c>
      <c r="H5637">
        <v>1</v>
      </c>
    </row>
    <row r="5638" spans="1:8" x14ac:dyDescent="0.25">
      <c r="A5638">
        <f t="shared" si="88"/>
        <v>5637</v>
      </c>
      <c r="B5638" s="5">
        <v>45321</v>
      </c>
      <c r="C5638" t="s">
        <v>45</v>
      </c>
      <c r="D5638">
        <v>7</v>
      </c>
      <c r="E5638">
        <v>177</v>
      </c>
      <c r="F5638" t="s">
        <v>19</v>
      </c>
      <c r="G5638" t="s">
        <v>41</v>
      </c>
      <c r="H5638">
        <v>5</v>
      </c>
    </row>
    <row r="5639" spans="1:8" x14ac:dyDescent="0.25">
      <c r="A5639">
        <f t="shared" si="88"/>
        <v>5638</v>
      </c>
      <c r="B5639" s="5">
        <v>45321</v>
      </c>
      <c r="C5639" t="s">
        <v>39</v>
      </c>
      <c r="D5639">
        <v>10</v>
      </c>
      <c r="E5639">
        <v>209</v>
      </c>
      <c r="F5639" t="s">
        <v>19</v>
      </c>
      <c r="G5639" t="s">
        <v>49</v>
      </c>
      <c r="H5639">
        <v>1</v>
      </c>
    </row>
    <row r="5640" spans="1:8" x14ac:dyDescent="0.25">
      <c r="A5640">
        <f t="shared" si="88"/>
        <v>5639</v>
      </c>
      <c r="B5640" s="5">
        <v>45321</v>
      </c>
      <c r="C5640" t="s">
        <v>45</v>
      </c>
      <c r="D5640">
        <v>6</v>
      </c>
      <c r="E5640">
        <v>110</v>
      </c>
      <c r="F5640" t="s">
        <v>20</v>
      </c>
      <c r="G5640" t="s">
        <v>58</v>
      </c>
      <c r="H5640">
        <v>2</v>
      </c>
    </row>
    <row r="5641" spans="1:8" x14ac:dyDescent="0.25">
      <c r="A5641">
        <f t="shared" si="88"/>
        <v>5640</v>
      </c>
      <c r="B5641" s="5">
        <v>45321</v>
      </c>
      <c r="C5641" t="s">
        <v>45</v>
      </c>
      <c r="D5641">
        <v>7</v>
      </c>
      <c r="E5641">
        <v>53</v>
      </c>
      <c r="F5641" t="s">
        <v>20</v>
      </c>
      <c r="G5641" t="s">
        <v>41</v>
      </c>
      <c r="H5641">
        <v>4</v>
      </c>
    </row>
    <row r="5642" spans="1:8" x14ac:dyDescent="0.25">
      <c r="A5642">
        <f t="shared" si="88"/>
        <v>5641</v>
      </c>
      <c r="B5642" s="5">
        <v>45321</v>
      </c>
      <c r="C5642" t="s">
        <v>45</v>
      </c>
      <c r="D5642">
        <v>8</v>
      </c>
      <c r="E5642">
        <v>103</v>
      </c>
      <c r="F5642" t="s">
        <v>4381</v>
      </c>
      <c r="G5642" t="s">
        <v>58</v>
      </c>
      <c r="H5642">
        <v>4</v>
      </c>
    </row>
    <row r="5643" spans="1:8" x14ac:dyDescent="0.25">
      <c r="A5643">
        <f t="shared" si="88"/>
        <v>5642</v>
      </c>
      <c r="B5643" s="5">
        <v>45321</v>
      </c>
      <c r="C5643" t="s">
        <v>45</v>
      </c>
      <c r="D5643">
        <v>5</v>
      </c>
      <c r="E5643">
        <v>83</v>
      </c>
      <c r="F5643" t="s">
        <v>19</v>
      </c>
      <c r="G5643" t="s">
        <v>41</v>
      </c>
      <c r="H5643">
        <v>1</v>
      </c>
    </row>
    <row r="5644" spans="1:8" x14ac:dyDescent="0.25">
      <c r="A5644">
        <f t="shared" si="88"/>
        <v>5643</v>
      </c>
      <c r="B5644" s="5">
        <v>45321</v>
      </c>
      <c r="C5644" t="s">
        <v>45</v>
      </c>
      <c r="D5644">
        <v>9</v>
      </c>
      <c r="E5644">
        <v>173</v>
      </c>
      <c r="F5644" t="s">
        <v>4381</v>
      </c>
      <c r="G5644" t="s">
        <v>58</v>
      </c>
      <c r="H5644">
        <v>5</v>
      </c>
    </row>
    <row r="5645" spans="1:8" x14ac:dyDescent="0.25">
      <c r="A5645">
        <f t="shared" si="88"/>
        <v>5644</v>
      </c>
      <c r="B5645" s="5">
        <v>45321</v>
      </c>
      <c r="C5645" t="s">
        <v>45</v>
      </c>
      <c r="D5645">
        <v>2</v>
      </c>
      <c r="E5645">
        <v>77</v>
      </c>
      <c r="F5645" t="s">
        <v>20</v>
      </c>
      <c r="G5645" t="s">
        <v>61</v>
      </c>
      <c r="H5645">
        <v>5</v>
      </c>
    </row>
    <row r="5646" spans="1:8" x14ac:dyDescent="0.25">
      <c r="A5646">
        <f t="shared" si="88"/>
        <v>5645</v>
      </c>
      <c r="B5646" s="5">
        <v>45321</v>
      </c>
      <c r="C5646" t="s">
        <v>45</v>
      </c>
      <c r="D5646">
        <v>1</v>
      </c>
      <c r="E5646">
        <v>147</v>
      </c>
      <c r="F5646" t="s">
        <v>4381</v>
      </c>
      <c r="G5646" t="s">
        <v>58</v>
      </c>
      <c r="H5646">
        <v>1</v>
      </c>
    </row>
    <row r="5647" spans="1:8" x14ac:dyDescent="0.25">
      <c r="A5647">
        <f t="shared" si="88"/>
        <v>5646</v>
      </c>
      <c r="B5647" s="5">
        <v>45321</v>
      </c>
      <c r="C5647" t="s">
        <v>39</v>
      </c>
      <c r="D5647">
        <v>3</v>
      </c>
      <c r="E5647">
        <v>194</v>
      </c>
      <c r="F5647" t="s">
        <v>20</v>
      </c>
      <c r="G5647" t="s">
        <v>58</v>
      </c>
      <c r="H5647">
        <v>5</v>
      </c>
    </row>
    <row r="5648" spans="1:8" x14ac:dyDescent="0.25">
      <c r="A5648">
        <f t="shared" si="88"/>
        <v>5647</v>
      </c>
      <c r="B5648" s="5">
        <v>45321</v>
      </c>
      <c r="C5648" t="s">
        <v>39</v>
      </c>
      <c r="D5648">
        <v>8</v>
      </c>
      <c r="E5648">
        <v>73</v>
      </c>
      <c r="F5648" t="s">
        <v>20</v>
      </c>
      <c r="G5648" t="s">
        <v>30</v>
      </c>
      <c r="H5648">
        <v>5</v>
      </c>
    </row>
    <row r="5649" spans="1:8" x14ac:dyDescent="0.25">
      <c r="A5649">
        <f t="shared" si="88"/>
        <v>5648</v>
      </c>
      <c r="B5649" s="5">
        <v>45321</v>
      </c>
      <c r="C5649" t="s">
        <v>45</v>
      </c>
      <c r="D5649">
        <v>2</v>
      </c>
      <c r="E5649">
        <v>135</v>
      </c>
      <c r="F5649" t="s">
        <v>19</v>
      </c>
      <c r="G5649" t="s">
        <v>49</v>
      </c>
      <c r="H5649">
        <v>1</v>
      </c>
    </row>
    <row r="5650" spans="1:8" x14ac:dyDescent="0.25">
      <c r="A5650">
        <f t="shared" si="88"/>
        <v>5649</v>
      </c>
      <c r="B5650" s="5">
        <v>45321</v>
      </c>
      <c r="C5650" t="s">
        <v>45</v>
      </c>
      <c r="D5650">
        <v>5</v>
      </c>
      <c r="E5650">
        <v>88</v>
      </c>
      <c r="F5650" t="s">
        <v>19</v>
      </c>
      <c r="G5650" t="s">
        <v>30</v>
      </c>
      <c r="H5650">
        <v>5</v>
      </c>
    </row>
    <row r="5651" spans="1:8" x14ac:dyDescent="0.25">
      <c r="A5651">
        <f t="shared" si="88"/>
        <v>5650</v>
      </c>
      <c r="B5651" s="5">
        <v>45321</v>
      </c>
      <c r="C5651" t="s">
        <v>45</v>
      </c>
      <c r="D5651">
        <v>7</v>
      </c>
      <c r="E5651">
        <v>187</v>
      </c>
      <c r="F5651" t="s">
        <v>4381</v>
      </c>
      <c r="G5651" t="s">
        <v>66</v>
      </c>
      <c r="H5651">
        <v>2</v>
      </c>
    </row>
    <row r="5652" spans="1:8" x14ac:dyDescent="0.25">
      <c r="A5652">
        <f t="shared" si="88"/>
        <v>5651</v>
      </c>
      <c r="B5652" s="5">
        <v>45321</v>
      </c>
      <c r="C5652" t="s">
        <v>45</v>
      </c>
      <c r="D5652">
        <v>9</v>
      </c>
      <c r="E5652">
        <v>133</v>
      </c>
      <c r="F5652" t="s">
        <v>20</v>
      </c>
      <c r="G5652" t="s">
        <v>58</v>
      </c>
      <c r="H5652">
        <v>3</v>
      </c>
    </row>
    <row r="5653" spans="1:8" x14ac:dyDescent="0.25">
      <c r="A5653">
        <f t="shared" si="88"/>
        <v>5652</v>
      </c>
      <c r="B5653" s="5">
        <v>45321</v>
      </c>
      <c r="C5653" t="s">
        <v>45</v>
      </c>
      <c r="D5653">
        <v>4</v>
      </c>
      <c r="E5653">
        <v>110</v>
      </c>
      <c r="F5653" t="s">
        <v>4381</v>
      </c>
      <c r="G5653" t="s">
        <v>58</v>
      </c>
      <c r="H5653">
        <v>5</v>
      </c>
    </row>
    <row r="5654" spans="1:8" x14ac:dyDescent="0.25">
      <c r="A5654">
        <f t="shared" si="88"/>
        <v>5653</v>
      </c>
      <c r="B5654" s="5">
        <v>45321</v>
      </c>
      <c r="C5654" t="s">
        <v>45</v>
      </c>
      <c r="D5654">
        <v>7</v>
      </c>
      <c r="E5654">
        <v>30</v>
      </c>
      <c r="F5654" t="s">
        <v>19</v>
      </c>
      <c r="G5654" t="s">
        <v>58</v>
      </c>
      <c r="H5654">
        <v>1</v>
      </c>
    </row>
    <row r="5655" spans="1:8" x14ac:dyDescent="0.25">
      <c r="A5655">
        <f t="shared" si="88"/>
        <v>5654</v>
      </c>
      <c r="B5655" s="5">
        <v>45321</v>
      </c>
      <c r="C5655" t="s">
        <v>45</v>
      </c>
      <c r="D5655">
        <v>10</v>
      </c>
      <c r="E5655">
        <v>194</v>
      </c>
      <c r="F5655" t="s">
        <v>19</v>
      </c>
      <c r="G5655" t="s">
        <v>66</v>
      </c>
      <c r="H5655">
        <v>5</v>
      </c>
    </row>
    <row r="5656" spans="1:8" x14ac:dyDescent="0.25">
      <c r="A5656">
        <f t="shared" si="88"/>
        <v>5655</v>
      </c>
      <c r="B5656" s="5">
        <v>45321</v>
      </c>
      <c r="C5656" t="s">
        <v>39</v>
      </c>
      <c r="D5656">
        <v>6</v>
      </c>
      <c r="F5656" t="s">
        <v>20</v>
      </c>
      <c r="G5656" t="s">
        <v>61</v>
      </c>
      <c r="H5656">
        <v>5</v>
      </c>
    </row>
    <row r="5657" spans="1:8" x14ac:dyDescent="0.25">
      <c r="A5657">
        <f t="shared" si="88"/>
        <v>5656</v>
      </c>
      <c r="B5657" s="5">
        <v>45321</v>
      </c>
      <c r="C5657" t="s">
        <v>45</v>
      </c>
      <c r="D5657">
        <v>7</v>
      </c>
      <c r="E5657">
        <v>187</v>
      </c>
      <c r="F5657" t="s">
        <v>4381</v>
      </c>
      <c r="G5657" t="s">
        <v>66</v>
      </c>
      <c r="H5657">
        <v>2</v>
      </c>
    </row>
    <row r="5658" spans="1:8" x14ac:dyDescent="0.25">
      <c r="A5658">
        <f t="shared" si="88"/>
        <v>5657</v>
      </c>
      <c r="B5658" s="5">
        <v>45322</v>
      </c>
      <c r="C5658" t="s">
        <v>45</v>
      </c>
      <c r="D5658">
        <v>4</v>
      </c>
      <c r="E5658">
        <v>64</v>
      </c>
      <c r="F5658" t="s">
        <v>29</v>
      </c>
      <c r="G5658" t="s">
        <v>41</v>
      </c>
      <c r="H5658">
        <v>3</v>
      </c>
    </row>
    <row r="5659" spans="1:8" x14ac:dyDescent="0.25">
      <c r="A5659">
        <f t="shared" si="88"/>
        <v>5658</v>
      </c>
      <c r="B5659" s="5">
        <v>45322</v>
      </c>
      <c r="C5659" t="s">
        <v>45</v>
      </c>
      <c r="D5659">
        <v>7</v>
      </c>
      <c r="E5659">
        <v>38</v>
      </c>
      <c r="F5659" t="s">
        <v>29</v>
      </c>
      <c r="G5659" t="s">
        <v>41</v>
      </c>
      <c r="H5659">
        <v>3</v>
      </c>
    </row>
    <row r="5660" spans="1:8" x14ac:dyDescent="0.25">
      <c r="A5660">
        <f t="shared" si="88"/>
        <v>5659</v>
      </c>
      <c r="B5660" s="5">
        <v>45322</v>
      </c>
      <c r="C5660" t="s">
        <v>45</v>
      </c>
      <c r="D5660">
        <v>1</v>
      </c>
      <c r="E5660">
        <v>209</v>
      </c>
      <c r="F5660" t="s">
        <v>29</v>
      </c>
      <c r="G5660" t="s">
        <v>41</v>
      </c>
      <c r="H5660">
        <v>4</v>
      </c>
    </row>
    <row r="5661" spans="1:8" x14ac:dyDescent="0.25">
      <c r="A5661">
        <f t="shared" si="88"/>
        <v>5660</v>
      </c>
      <c r="B5661" s="5">
        <v>45322</v>
      </c>
      <c r="C5661" t="s">
        <v>45</v>
      </c>
      <c r="D5661">
        <v>2</v>
      </c>
      <c r="E5661">
        <v>209</v>
      </c>
      <c r="F5661" t="s">
        <v>29</v>
      </c>
      <c r="G5661" t="s">
        <v>58</v>
      </c>
      <c r="H5661">
        <v>1</v>
      </c>
    </row>
    <row r="5662" spans="1:8" x14ac:dyDescent="0.25">
      <c r="A5662">
        <f t="shared" si="88"/>
        <v>5661</v>
      </c>
      <c r="B5662" s="5">
        <v>45322</v>
      </c>
      <c r="C5662" t="s">
        <v>45</v>
      </c>
      <c r="D5662">
        <v>9</v>
      </c>
      <c r="E5662">
        <v>34</v>
      </c>
      <c r="F5662" t="s">
        <v>29</v>
      </c>
      <c r="G5662" t="s">
        <v>58</v>
      </c>
      <c r="H5662">
        <v>5</v>
      </c>
    </row>
    <row r="5663" spans="1:8" x14ac:dyDescent="0.25">
      <c r="A5663">
        <f t="shared" si="88"/>
        <v>5662</v>
      </c>
      <c r="B5663" s="5">
        <v>45322</v>
      </c>
      <c r="C5663" t="s">
        <v>45</v>
      </c>
      <c r="D5663">
        <v>9</v>
      </c>
      <c r="E5663">
        <v>34</v>
      </c>
      <c r="F5663" t="s">
        <v>29</v>
      </c>
      <c r="G5663" t="s">
        <v>58</v>
      </c>
      <c r="H5663">
        <v>5</v>
      </c>
    </row>
    <row r="5664" spans="1:8" x14ac:dyDescent="0.25">
      <c r="A5664">
        <f t="shared" si="88"/>
        <v>5663</v>
      </c>
      <c r="B5664" s="5">
        <v>45322</v>
      </c>
      <c r="C5664" t="s">
        <v>45</v>
      </c>
      <c r="D5664">
        <v>3</v>
      </c>
      <c r="E5664">
        <v>206</v>
      </c>
      <c r="F5664" t="s">
        <v>29</v>
      </c>
      <c r="G5664" t="s">
        <v>66</v>
      </c>
      <c r="H5664">
        <v>2</v>
      </c>
    </row>
    <row r="5665" spans="1:8" x14ac:dyDescent="0.25">
      <c r="A5665">
        <f t="shared" si="88"/>
        <v>5664</v>
      </c>
      <c r="B5665" s="5">
        <v>45322</v>
      </c>
      <c r="C5665" t="s">
        <v>45</v>
      </c>
      <c r="D5665">
        <v>2</v>
      </c>
      <c r="E5665">
        <v>192</v>
      </c>
      <c r="F5665" t="s">
        <v>29</v>
      </c>
      <c r="G5665" t="s">
        <v>41</v>
      </c>
      <c r="H5665">
        <v>2</v>
      </c>
    </row>
    <row r="5666" spans="1:8" x14ac:dyDescent="0.25">
      <c r="A5666">
        <f t="shared" si="88"/>
        <v>5665</v>
      </c>
      <c r="B5666" s="5">
        <v>45322</v>
      </c>
      <c r="C5666" t="s">
        <v>45</v>
      </c>
      <c r="D5666">
        <v>1</v>
      </c>
      <c r="E5666">
        <v>153</v>
      </c>
      <c r="F5666" t="s">
        <v>29</v>
      </c>
      <c r="G5666" t="s">
        <v>41</v>
      </c>
      <c r="H5666">
        <v>5</v>
      </c>
    </row>
    <row r="5667" spans="1:8" x14ac:dyDescent="0.25">
      <c r="A5667">
        <f t="shared" si="88"/>
        <v>5666</v>
      </c>
      <c r="B5667" s="5">
        <v>45322</v>
      </c>
      <c r="C5667" t="s">
        <v>45</v>
      </c>
      <c r="D5667">
        <v>1</v>
      </c>
      <c r="E5667">
        <v>161</v>
      </c>
      <c r="F5667" t="s">
        <v>29</v>
      </c>
      <c r="G5667" t="s">
        <v>49</v>
      </c>
      <c r="H5667">
        <v>5</v>
      </c>
    </row>
    <row r="5668" spans="1:8" x14ac:dyDescent="0.25">
      <c r="A5668">
        <f t="shared" si="88"/>
        <v>5667</v>
      </c>
      <c r="B5668" s="5">
        <v>45322</v>
      </c>
      <c r="C5668" t="s">
        <v>45</v>
      </c>
      <c r="D5668">
        <v>4</v>
      </c>
      <c r="E5668">
        <v>117</v>
      </c>
      <c r="F5668" t="s">
        <v>29</v>
      </c>
      <c r="G5668" t="s">
        <v>61</v>
      </c>
      <c r="H5668">
        <v>2</v>
      </c>
    </row>
    <row r="5669" spans="1:8" x14ac:dyDescent="0.25">
      <c r="A5669">
        <f t="shared" si="88"/>
        <v>5668</v>
      </c>
      <c r="B5669" s="5">
        <v>45322</v>
      </c>
      <c r="C5669" t="s">
        <v>45</v>
      </c>
      <c r="D5669">
        <v>5</v>
      </c>
      <c r="E5669">
        <v>69</v>
      </c>
      <c r="F5669" t="s">
        <v>29</v>
      </c>
      <c r="G5669" t="s">
        <v>41</v>
      </c>
      <c r="H5669">
        <v>1</v>
      </c>
    </row>
    <row r="5670" spans="1:8" x14ac:dyDescent="0.25">
      <c r="A5670">
        <f t="shared" si="88"/>
        <v>5669</v>
      </c>
      <c r="B5670" s="5">
        <v>45322</v>
      </c>
      <c r="C5670" t="s">
        <v>39</v>
      </c>
      <c r="D5670">
        <v>10</v>
      </c>
      <c r="E5670">
        <v>148</v>
      </c>
      <c r="F5670" t="s">
        <v>29</v>
      </c>
      <c r="G5670" t="s">
        <v>61</v>
      </c>
      <c r="H5670">
        <v>1</v>
      </c>
    </row>
    <row r="5671" spans="1:8" x14ac:dyDescent="0.25">
      <c r="A5671">
        <f t="shared" si="88"/>
        <v>5670</v>
      </c>
      <c r="B5671" s="5">
        <v>45322</v>
      </c>
      <c r="C5671" t="s">
        <v>45</v>
      </c>
      <c r="D5671">
        <v>1</v>
      </c>
      <c r="E5671">
        <v>91</v>
      </c>
      <c r="F5671" t="s">
        <v>29</v>
      </c>
      <c r="G5671" t="s">
        <v>58</v>
      </c>
      <c r="H5671">
        <v>4</v>
      </c>
    </row>
    <row r="5672" spans="1:8" x14ac:dyDescent="0.25">
      <c r="A5672">
        <f t="shared" si="88"/>
        <v>5671</v>
      </c>
      <c r="B5672" s="5">
        <v>45322</v>
      </c>
      <c r="C5672" t="s">
        <v>45</v>
      </c>
      <c r="D5672">
        <v>5</v>
      </c>
      <c r="E5672">
        <v>196</v>
      </c>
      <c r="F5672" t="s">
        <v>29</v>
      </c>
      <c r="G5672" t="s">
        <v>61</v>
      </c>
      <c r="H5672">
        <v>5</v>
      </c>
    </row>
    <row r="5673" spans="1:8" x14ac:dyDescent="0.25">
      <c r="A5673">
        <f t="shared" si="88"/>
        <v>5672</v>
      </c>
      <c r="B5673" s="5">
        <v>45322</v>
      </c>
      <c r="C5673" t="s">
        <v>45</v>
      </c>
      <c r="D5673">
        <v>5</v>
      </c>
      <c r="E5673">
        <v>93</v>
      </c>
      <c r="F5673" t="s">
        <v>29</v>
      </c>
      <c r="G5673" t="s">
        <v>66</v>
      </c>
      <c r="H5673">
        <v>4</v>
      </c>
    </row>
    <row r="5674" spans="1:8" x14ac:dyDescent="0.25">
      <c r="A5674">
        <f t="shared" si="88"/>
        <v>5673</v>
      </c>
      <c r="B5674" s="5">
        <v>45322</v>
      </c>
      <c r="C5674" t="s">
        <v>45</v>
      </c>
      <c r="D5674">
        <v>6</v>
      </c>
      <c r="E5674">
        <v>184</v>
      </c>
      <c r="F5674" t="s">
        <v>29</v>
      </c>
      <c r="G5674" t="s">
        <v>61</v>
      </c>
      <c r="H5674">
        <v>2</v>
      </c>
    </row>
    <row r="5675" spans="1:8" x14ac:dyDescent="0.25">
      <c r="A5675">
        <f t="shared" si="88"/>
        <v>5674</v>
      </c>
      <c r="B5675" s="5">
        <v>45322</v>
      </c>
      <c r="C5675" t="s">
        <v>39</v>
      </c>
      <c r="D5675">
        <v>8</v>
      </c>
      <c r="E5675">
        <v>164</v>
      </c>
      <c r="F5675" t="s">
        <v>29</v>
      </c>
      <c r="G5675" t="s">
        <v>41</v>
      </c>
      <c r="H5675">
        <v>5</v>
      </c>
    </row>
    <row r="5676" spans="1:8" x14ac:dyDescent="0.25">
      <c r="A5676">
        <f t="shared" si="88"/>
        <v>5675</v>
      </c>
      <c r="B5676" s="5">
        <v>45322</v>
      </c>
      <c r="C5676" t="s">
        <v>45</v>
      </c>
      <c r="D5676">
        <v>1</v>
      </c>
      <c r="E5676">
        <v>72</v>
      </c>
      <c r="F5676" t="s">
        <v>29</v>
      </c>
      <c r="G5676" t="s">
        <v>49</v>
      </c>
      <c r="H5676">
        <v>5</v>
      </c>
    </row>
    <row r="5677" spans="1:8" x14ac:dyDescent="0.25">
      <c r="A5677">
        <f t="shared" si="88"/>
        <v>5676</v>
      </c>
      <c r="B5677" s="5">
        <v>45322</v>
      </c>
      <c r="C5677" t="s">
        <v>45</v>
      </c>
      <c r="D5677">
        <v>5</v>
      </c>
      <c r="E5677">
        <v>32</v>
      </c>
      <c r="F5677" t="s">
        <v>29</v>
      </c>
      <c r="G5677" t="s">
        <v>66</v>
      </c>
      <c r="H5677">
        <v>4</v>
      </c>
    </row>
    <row r="5678" spans="1:8" x14ac:dyDescent="0.25">
      <c r="A5678">
        <f t="shared" si="88"/>
        <v>5677</v>
      </c>
      <c r="B5678" s="5">
        <v>45322</v>
      </c>
      <c r="C5678" t="s">
        <v>39</v>
      </c>
      <c r="D5678">
        <v>2</v>
      </c>
      <c r="E5678">
        <v>52</v>
      </c>
      <c r="F5678" t="s">
        <v>29</v>
      </c>
      <c r="G5678" t="s">
        <v>66</v>
      </c>
      <c r="H5678">
        <v>4</v>
      </c>
    </row>
    <row r="5679" spans="1:8" x14ac:dyDescent="0.25">
      <c r="A5679">
        <f t="shared" si="88"/>
        <v>5678</v>
      </c>
      <c r="B5679" s="5">
        <v>45322</v>
      </c>
      <c r="C5679" t="s">
        <v>45</v>
      </c>
      <c r="D5679">
        <v>10</v>
      </c>
      <c r="E5679">
        <v>180</v>
      </c>
      <c r="F5679" t="s">
        <v>29</v>
      </c>
      <c r="G5679" t="s">
        <v>58</v>
      </c>
      <c r="H5679">
        <v>4</v>
      </c>
    </row>
    <row r="5680" spans="1:8" x14ac:dyDescent="0.25">
      <c r="A5680">
        <f t="shared" si="88"/>
        <v>5679</v>
      </c>
      <c r="B5680" s="5">
        <v>45322</v>
      </c>
      <c r="C5680" t="s">
        <v>39</v>
      </c>
      <c r="D5680">
        <v>4</v>
      </c>
      <c r="E5680">
        <v>190</v>
      </c>
      <c r="F5680" t="s">
        <v>29</v>
      </c>
      <c r="G5680" t="s">
        <v>66</v>
      </c>
      <c r="H5680">
        <v>3</v>
      </c>
    </row>
    <row r="5681" spans="1:8" x14ac:dyDescent="0.25">
      <c r="A5681">
        <f t="shared" si="88"/>
        <v>5680</v>
      </c>
      <c r="B5681" s="5">
        <v>45322</v>
      </c>
      <c r="C5681" t="s">
        <v>45</v>
      </c>
      <c r="D5681">
        <v>2</v>
      </c>
      <c r="F5681" t="s">
        <v>29</v>
      </c>
      <c r="G5681" t="s">
        <v>30</v>
      </c>
      <c r="H5681">
        <v>3</v>
      </c>
    </row>
    <row r="5682" spans="1:8" x14ac:dyDescent="0.25">
      <c r="A5682">
        <f t="shared" si="88"/>
        <v>5681</v>
      </c>
      <c r="B5682" s="5">
        <v>45322</v>
      </c>
      <c r="C5682" t="s">
        <v>39</v>
      </c>
      <c r="D5682">
        <v>6</v>
      </c>
      <c r="E5682">
        <v>134</v>
      </c>
      <c r="F5682" t="s">
        <v>29</v>
      </c>
      <c r="G5682" t="s">
        <v>61</v>
      </c>
      <c r="H5682">
        <v>4</v>
      </c>
    </row>
    <row r="5683" spans="1:8" x14ac:dyDescent="0.25">
      <c r="A5683">
        <f t="shared" si="88"/>
        <v>5682</v>
      </c>
      <c r="B5683" s="5">
        <v>45322</v>
      </c>
      <c r="C5683" t="s">
        <v>45</v>
      </c>
      <c r="D5683">
        <v>7</v>
      </c>
      <c r="E5683">
        <v>83</v>
      </c>
      <c r="F5683" t="s">
        <v>29</v>
      </c>
      <c r="G5683" t="s">
        <v>61</v>
      </c>
      <c r="H5683">
        <v>3</v>
      </c>
    </row>
    <row r="5684" spans="1:8" x14ac:dyDescent="0.25">
      <c r="A5684">
        <f t="shared" si="88"/>
        <v>5683</v>
      </c>
      <c r="B5684" s="5">
        <v>45322</v>
      </c>
      <c r="C5684" t="s">
        <v>45</v>
      </c>
      <c r="D5684">
        <v>10</v>
      </c>
      <c r="E5684">
        <v>106</v>
      </c>
      <c r="F5684" t="s">
        <v>29</v>
      </c>
      <c r="G5684" t="s">
        <v>49</v>
      </c>
      <c r="H5684">
        <v>3</v>
      </c>
    </row>
    <row r="5685" spans="1:8" x14ac:dyDescent="0.25">
      <c r="A5685">
        <f t="shared" si="88"/>
        <v>5684</v>
      </c>
      <c r="B5685" s="5">
        <v>45322</v>
      </c>
      <c r="C5685" t="s">
        <v>39</v>
      </c>
      <c r="D5685">
        <v>2</v>
      </c>
      <c r="E5685">
        <v>165</v>
      </c>
      <c r="F5685" t="s">
        <v>29</v>
      </c>
      <c r="G5685" t="s">
        <v>58</v>
      </c>
      <c r="H5685">
        <v>3</v>
      </c>
    </row>
    <row r="5686" spans="1:8" x14ac:dyDescent="0.25">
      <c r="A5686">
        <f t="shared" si="88"/>
        <v>5685</v>
      </c>
      <c r="B5686" s="5">
        <v>45322</v>
      </c>
      <c r="C5686" t="s">
        <v>45</v>
      </c>
      <c r="D5686">
        <v>2</v>
      </c>
      <c r="E5686">
        <v>48</v>
      </c>
      <c r="F5686" t="s">
        <v>29</v>
      </c>
      <c r="G5686" t="s">
        <v>41</v>
      </c>
      <c r="H5686">
        <v>3</v>
      </c>
    </row>
    <row r="5687" spans="1:8" x14ac:dyDescent="0.25">
      <c r="A5687">
        <f t="shared" si="88"/>
        <v>5686</v>
      </c>
      <c r="B5687" s="5">
        <v>45322</v>
      </c>
      <c r="C5687" t="s">
        <v>45</v>
      </c>
      <c r="D5687">
        <v>7</v>
      </c>
      <c r="E5687">
        <v>164</v>
      </c>
      <c r="F5687" t="s">
        <v>29</v>
      </c>
      <c r="G5687" t="s">
        <v>41</v>
      </c>
      <c r="H5687">
        <v>1</v>
      </c>
    </row>
    <row r="5688" spans="1:8" x14ac:dyDescent="0.25">
      <c r="A5688">
        <f t="shared" si="88"/>
        <v>5687</v>
      </c>
      <c r="B5688" s="5">
        <v>45322</v>
      </c>
      <c r="C5688" t="s">
        <v>45</v>
      </c>
      <c r="D5688">
        <v>10</v>
      </c>
      <c r="E5688">
        <v>60</v>
      </c>
      <c r="F5688" t="s">
        <v>29</v>
      </c>
      <c r="G5688" t="s">
        <v>41</v>
      </c>
      <c r="H5688">
        <v>3</v>
      </c>
    </row>
    <row r="5689" spans="1:8" x14ac:dyDescent="0.25">
      <c r="A5689">
        <f t="shared" si="88"/>
        <v>5688</v>
      </c>
      <c r="B5689" s="5">
        <v>45322</v>
      </c>
      <c r="C5689" t="s">
        <v>45</v>
      </c>
      <c r="D5689">
        <v>6</v>
      </c>
      <c r="E5689">
        <v>202</v>
      </c>
      <c r="F5689" t="s">
        <v>29</v>
      </c>
      <c r="G5689" t="s">
        <v>41</v>
      </c>
      <c r="H5689">
        <v>5</v>
      </c>
    </row>
    <row r="5690" spans="1:8" x14ac:dyDescent="0.25">
      <c r="A5690">
        <f t="shared" si="88"/>
        <v>5689</v>
      </c>
      <c r="B5690" s="5">
        <v>45322</v>
      </c>
      <c r="C5690" t="s">
        <v>45</v>
      </c>
      <c r="D5690">
        <v>4</v>
      </c>
      <c r="E5690">
        <v>121</v>
      </c>
      <c r="F5690" t="s">
        <v>29</v>
      </c>
      <c r="G5690" t="s">
        <v>41</v>
      </c>
      <c r="H5690">
        <v>5</v>
      </c>
    </row>
    <row r="5691" spans="1:8" x14ac:dyDescent="0.25">
      <c r="A5691">
        <f t="shared" si="88"/>
        <v>5690</v>
      </c>
      <c r="B5691" s="5">
        <v>45322</v>
      </c>
      <c r="C5691" t="s">
        <v>39</v>
      </c>
      <c r="D5691">
        <v>2</v>
      </c>
      <c r="E5691">
        <v>46</v>
      </c>
      <c r="F5691" t="s">
        <v>29</v>
      </c>
      <c r="G5691" t="s">
        <v>66</v>
      </c>
      <c r="H5691">
        <v>4</v>
      </c>
    </row>
    <row r="5692" spans="1:8" x14ac:dyDescent="0.25">
      <c r="A5692">
        <f t="shared" si="88"/>
        <v>5691</v>
      </c>
      <c r="B5692" s="5">
        <v>45322</v>
      </c>
      <c r="C5692" t="s">
        <v>39</v>
      </c>
      <c r="D5692">
        <v>4</v>
      </c>
      <c r="E5692">
        <v>63</v>
      </c>
      <c r="F5692" t="s">
        <v>29</v>
      </c>
      <c r="G5692" t="s">
        <v>41</v>
      </c>
      <c r="H5692">
        <v>2</v>
      </c>
    </row>
    <row r="5693" spans="1:8" x14ac:dyDescent="0.25">
      <c r="A5693">
        <f t="shared" si="88"/>
        <v>5692</v>
      </c>
      <c r="B5693" s="5">
        <v>45322</v>
      </c>
      <c r="C5693" t="s">
        <v>45</v>
      </c>
      <c r="D5693">
        <v>4</v>
      </c>
      <c r="E5693">
        <v>50</v>
      </c>
      <c r="F5693" t="s">
        <v>29</v>
      </c>
      <c r="G5693" t="s">
        <v>41</v>
      </c>
      <c r="H5693">
        <v>5</v>
      </c>
    </row>
    <row r="5694" spans="1:8" x14ac:dyDescent="0.25">
      <c r="A5694">
        <f t="shared" si="88"/>
        <v>5693</v>
      </c>
      <c r="B5694" s="5">
        <v>45322</v>
      </c>
      <c r="C5694" t="s">
        <v>39</v>
      </c>
      <c r="D5694">
        <v>3</v>
      </c>
      <c r="E5694">
        <v>139</v>
      </c>
      <c r="F5694" t="s">
        <v>29</v>
      </c>
      <c r="G5694" t="s">
        <v>49</v>
      </c>
      <c r="H5694">
        <v>2</v>
      </c>
    </row>
    <row r="5695" spans="1:8" x14ac:dyDescent="0.25">
      <c r="A5695">
        <f t="shared" si="88"/>
        <v>5694</v>
      </c>
      <c r="B5695" s="5">
        <v>45322</v>
      </c>
      <c r="C5695" t="s">
        <v>45</v>
      </c>
      <c r="D5695">
        <v>7</v>
      </c>
      <c r="E5695">
        <v>104</v>
      </c>
      <c r="F5695" t="s">
        <v>29</v>
      </c>
      <c r="G5695" t="s">
        <v>41</v>
      </c>
      <c r="H5695">
        <v>5</v>
      </c>
    </row>
    <row r="5696" spans="1:8" x14ac:dyDescent="0.25">
      <c r="A5696">
        <f t="shared" si="88"/>
        <v>5695</v>
      </c>
      <c r="B5696" s="5">
        <v>45322</v>
      </c>
      <c r="C5696" t="s">
        <v>45</v>
      </c>
      <c r="D5696">
        <v>1</v>
      </c>
      <c r="E5696">
        <v>111</v>
      </c>
      <c r="F5696" t="s">
        <v>29</v>
      </c>
      <c r="G5696" t="s">
        <v>61</v>
      </c>
      <c r="H5696">
        <v>3</v>
      </c>
    </row>
    <row r="5697" spans="1:8" x14ac:dyDescent="0.25">
      <c r="A5697">
        <f t="shared" si="88"/>
        <v>5696</v>
      </c>
      <c r="B5697" s="5">
        <v>45322</v>
      </c>
      <c r="C5697" t="s">
        <v>45</v>
      </c>
      <c r="D5697">
        <v>6</v>
      </c>
      <c r="E5697">
        <v>83</v>
      </c>
      <c r="F5697" t="s">
        <v>29</v>
      </c>
      <c r="G5697" t="s">
        <v>41</v>
      </c>
      <c r="H5697">
        <v>5</v>
      </c>
    </row>
    <row r="5698" spans="1:8" x14ac:dyDescent="0.25">
      <c r="A5698">
        <f t="shared" ref="A5698:A5761" si="89">ROW()-1</f>
        <v>5697</v>
      </c>
      <c r="B5698" s="5">
        <v>45322</v>
      </c>
      <c r="C5698" t="s">
        <v>45</v>
      </c>
      <c r="D5698">
        <v>6</v>
      </c>
      <c r="E5698">
        <v>35</v>
      </c>
      <c r="F5698" t="s">
        <v>29</v>
      </c>
      <c r="G5698" t="s">
        <v>41</v>
      </c>
      <c r="H5698">
        <v>2</v>
      </c>
    </row>
    <row r="5699" spans="1:8" x14ac:dyDescent="0.25">
      <c r="A5699">
        <f t="shared" si="89"/>
        <v>5698</v>
      </c>
      <c r="B5699" s="5">
        <v>45322</v>
      </c>
      <c r="C5699" t="s">
        <v>45</v>
      </c>
      <c r="D5699">
        <v>2</v>
      </c>
      <c r="E5699">
        <v>208</v>
      </c>
      <c r="F5699" t="s">
        <v>29</v>
      </c>
      <c r="G5699" t="s">
        <v>58</v>
      </c>
      <c r="H5699">
        <v>5</v>
      </c>
    </row>
    <row r="5700" spans="1:8" x14ac:dyDescent="0.25">
      <c r="A5700">
        <f t="shared" si="89"/>
        <v>5699</v>
      </c>
      <c r="B5700" s="5">
        <v>45322</v>
      </c>
      <c r="C5700" t="s">
        <v>45</v>
      </c>
      <c r="D5700">
        <v>8</v>
      </c>
      <c r="E5700">
        <v>138</v>
      </c>
      <c r="F5700" t="s">
        <v>29</v>
      </c>
      <c r="G5700" t="s">
        <v>58</v>
      </c>
      <c r="H5700">
        <v>1</v>
      </c>
    </row>
    <row r="5701" spans="1:8" x14ac:dyDescent="0.25">
      <c r="A5701">
        <f t="shared" si="89"/>
        <v>5700</v>
      </c>
      <c r="B5701" s="5">
        <v>45322</v>
      </c>
      <c r="C5701" t="s">
        <v>45</v>
      </c>
      <c r="D5701">
        <v>10</v>
      </c>
      <c r="E5701">
        <v>165</v>
      </c>
      <c r="F5701" t="s">
        <v>29</v>
      </c>
      <c r="G5701" t="s">
        <v>58</v>
      </c>
      <c r="H5701">
        <v>5</v>
      </c>
    </row>
    <row r="5702" spans="1:8" x14ac:dyDescent="0.25">
      <c r="A5702">
        <f t="shared" si="89"/>
        <v>5701</v>
      </c>
      <c r="B5702" s="5">
        <v>45322</v>
      </c>
      <c r="C5702" t="s">
        <v>45</v>
      </c>
      <c r="D5702">
        <v>1</v>
      </c>
      <c r="E5702">
        <v>123</v>
      </c>
      <c r="F5702" t="s">
        <v>29</v>
      </c>
      <c r="G5702" t="s">
        <v>30</v>
      </c>
      <c r="H5702">
        <v>5</v>
      </c>
    </row>
    <row r="5703" spans="1:8" x14ac:dyDescent="0.25">
      <c r="A5703">
        <f t="shared" si="89"/>
        <v>5702</v>
      </c>
      <c r="B5703" s="5">
        <v>45322</v>
      </c>
      <c r="C5703" t="s">
        <v>45</v>
      </c>
      <c r="D5703">
        <v>10</v>
      </c>
      <c r="E5703">
        <v>169</v>
      </c>
      <c r="F5703" t="s">
        <v>29</v>
      </c>
      <c r="G5703" t="s">
        <v>30</v>
      </c>
      <c r="H5703">
        <v>4</v>
      </c>
    </row>
    <row r="5704" spans="1:8" x14ac:dyDescent="0.25">
      <c r="A5704">
        <f t="shared" si="89"/>
        <v>5703</v>
      </c>
      <c r="B5704" s="5">
        <v>45322</v>
      </c>
      <c r="C5704" t="s">
        <v>39</v>
      </c>
      <c r="D5704">
        <v>4</v>
      </c>
      <c r="E5704">
        <v>106</v>
      </c>
      <c r="F5704" t="s">
        <v>29</v>
      </c>
      <c r="G5704" t="s">
        <v>61</v>
      </c>
      <c r="H5704">
        <v>2</v>
      </c>
    </row>
    <row r="5705" spans="1:8" x14ac:dyDescent="0.25">
      <c r="A5705">
        <f t="shared" si="89"/>
        <v>5704</v>
      </c>
      <c r="B5705" s="5">
        <v>45322</v>
      </c>
      <c r="C5705" t="s">
        <v>45</v>
      </c>
      <c r="D5705">
        <v>6</v>
      </c>
      <c r="E5705">
        <v>90</v>
      </c>
      <c r="F5705" t="s">
        <v>29</v>
      </c>
      <c r="G5705" t="s">
        <v>66</v>
      </c>
      <c r="H5705">
        <v>5</v>
      </c>
    </row>
    <row r="5706" spans="1:8" x14ac:dyDescent="0.25">
      <c r="A5706">
        <f t="shared" si="89"/>
        <v>5705</v>
      </c>
      <c r="B5706" s="5">
        <v>45322</v>
      </c>
      <c r="C5706" t="s">
        <v>39</v>
      </c>
      <c r="D5706">
        <v>1</v>
      </c>
      <c r="E5706">
        <v>79</v>
      </c>
      <c r="F5706" t="s">
        <v>29</v>
      </c>
      <c r="G5706" t="s">
        <v>30</v>
      </c>
      <c r="H5706">
        <v>4</v>
      </c>
    </row>
    <row r="5707" spans="1:8" x14ac:dyDescent="0.25">
      <c r="A5707">
        <f t="shared" si="89"/>
        <v>5706</v>
      </c>
      <c r="B5707" s="5">
        <v>45322</v>
      </c>
      <c r="C5707" t="s">
        <v>39</v>
      </c>
      <c r="D5707">
        <v>2</v>
      </c>
      <c r="E5707">
        <v>131</v>
      </c>
      <c r="F5707" t="s">
        <v>29</v>
      </c>
      <c r="G5707" t="s">
        <v>58</v>
      </c>
      <c r="H5707">
        <v>3</v>
      </c>
    </row>
    <row r="5708" spans="1:8" x14ac:dyDescent="0.25">
      <c r="A5708">
        <f t="shared" si="89"/>
        <v>5707</v>
      </c>
      <c r="B5708" s="5">
        <v>45322</v>
      </c>
      <c r="C5708" t="s">
        <v>45</v>
      </c>
      <c r="D5708">
        <v>3</v>
      </c>
      <c r="E5708">
        <v>51</v>
      </c>
      <c r="F5708" t="s">
        <v>29</v>
      </c>
      <c r="G5708" t="s">
        <v>41</v>
      </c>
      <c r="H5708">
        <v>3</v>
      </c>
    </row>
    <row r="5709" spans="1:8" x14ac:dyDescent="0.25">
      <c r="A5709">
        <f t="shared" si="89"/>
        <v>5708</v>
      </c>
      <c r="B5709" s="5">
        <v>45322</v>
      </c>
      <c r="C5709" t="s">
        <v>39</v>
      </c>
      <c r="D5709">
        <v>4</v>
      </c>
      <c r="E5709">
        <v>141</v>
      </c>
      <c r="F5709" t="s">
        <v>29</v>
      </c>
      <c r="G5709" t="s">
        <v>58</v>
      </c>
      <c r="H5709">
        <v>2</v>
      </c>
    </row>
    <row r="5710" spans="1:8" x14ac:dyDescent="0.25">
      <c r="A5710">
        <f t="shared" si="89"/>
        <v>5709</v>
      </c>
      <c r="B5710" s="5">
        <v>45322</v>
      </c>
      <c r="C5710" t="s">
        <v>39</v>
      </c>
      <c r="D5710">
        <v>1</v>
      </c>
      <c r="E5710">
        <v>140</v>
      </c>
      <c r="F5710" t="s">
        <v>29</v>
      </c>
      <c r="G5710" t="s">
        <v>30</v>
      </c>
      <c r="H5710">
        <v>2</v>
      </c>
    </row>
    <row r="5711" spans="1:8" x14ac:dyDescent="0.25">
      <c r="A5711">
        <f t="shared" si="89"/>
        <v>5710</v>
      </c>
      <c r="B5711" s="5">
        <v>45322</v>
      </c>
      <c r="C5711" t="s">
        <v>39</v>
      </c>
      <c r="D5711">
        <v>5</v>
      </c>
      <c r="E5711">
        <v>94</v>
      </c>
      <c r="F5711" t="s">
        <v>29</v>
      </c>
      <c r="G5711" t="s">
        <v>41</v>
      </c>
      <c r="H5711">
        <v>2</v>
      </c>
    </row>
    <row r="5712" spans="1:8" x14ac:dyDescent="0.25">
      <c r="A5712">
        <f t="shared" si="89"/>
        <v>5711</v>
      </c>
      <c r="B5712" s="5">
        <v>45322</v>
      </c>
      <c r="C5712" t="s">
        <v>45</v>
      </c>
      <c r="D5712">
        <v>2</v>
      </c>
      <c r="E5712">
        <v>66</v>
      </c>
      <c r="F5712" t="s">
        <v>29</v>
      </c>
      <c r="G5712" t="s">
        <v>58</v>
      </c>
      <c r="H5712">
        <v>5</v>
      </c>
    </row>
    <row r="5713" spans="1:8" x14ac:dyDescent="0.25">
      <c r="A5713">
        <f t="shared" si="89"/>
        <v>5712</v>
      </c>
      <c r="B5713" s="5">
        <v>45322</v>
      </c>
      <c r="C5713" t="s">
        <v>45</v>
      </c>
      <c r="D5713">
        <v>7</v>
      </c>
      <c r="E5713">
        <v>43</v>
      </c>
      <c r="F5713" t="s">
        <v>29</v>
      </c>
      <c r="G5713" t="s">
        <v>49</v>
      </c>
      <c r="H5713">
        <v>5</v>
      </c>
    </row>
    <row r="5714" spans="1:8" x14ac:dyDescent="0.25">
      <c r="A5714">
        <f t="shared" si="89"/>
        <v>5713</v>
      </c>
      <c r="B5714" s="5">
        <v>45322</v>
      </c>
      <c r="C5714" t="s">
        <v>45</v>
      </c>
      <c r="D5714">
        <v>7</v>
      </c>
      <c r="E5714">
        <v>177</v>
      </c>
      <c r="F5714" t="s">
        <v>29</v>
      </c>
      <c r="G5714" t="s">
        <v>30</v>
      </c>
      <c r="H5714">
        <v>1</v>
      </c>
    </row>
    <row r="5715" spans="1:8" x14ac:dyDescent="0.25">
      <c r="A5715">
        <f t="shared" si="89"/>
        <v>5714</v>
      </c>
      <c r="B5715" s="5">
        <v>45322</v>
      </c>
      <c r="C5715" t="s">
        <v>45</v>
      </c>
      <c r="D5715">
        <v>10</v>
      </c>
      <c r="E5715">
        <v>68</v>
      </c>
      <c r="F5715" t="s">
        <v>29</v>
      </c>
      <c r="G5715" t="s">
        <v>30</v>
      </c>
      <c r="H5715">
        <v>2</v>
      </c>
    </row>
    <row r="5716" spans="1:8" x14ac:dyDescent="0.25">
      <c r="A5716">
        <f t="shared" si="89"/>
        <v>5715</v>
      </c>
      <c r="B5716" s="5">
        <v>45322</v>
      </c>
      <c r="C5716" t="s">
        <v>45</v>
      </c>
      <c r="D5716">
        <v>8</v>
      </c>
      <c r="E5716">
        <v>66</v>
      </c>
      <c r="F5716" t="s">
        <v>29</v>
      </c>
      <c r="G5716" t="s">
        <v>41</v>
      </c>
      <c r="H5716">
        <v>1</v>
      </c>
    </row>
    <row r="5717" spans="1:8" x14ac:dyDescent="0.25">
      <c r="A5717">
        <f t="shared" si="89"/>
        <v>5716</v>
      </c>
      <c r="B5717" s="5">
        <v>45322</v>
      </c>
      <c r="C5717" t="s">
        <v>45</v>
      </c>
      <c r="D5717">
        <v>4</v>
      </c>
      <c r="E5717">
        <v>138</v>
      </c>
      <c r="F5717" t="s">
        <v>29</v>
      </c>
      <c r="G5717" t="s">
        <v>61</v>
      </c>
      <c r="H5717">
        <v>1</v>
      </c>
    </row>
    <row r="5718" spans="1:8" x14ac:dyDescent="0.25">
      <c r="A5718">
        <f t="shared" si="89"/>
        <v>5717</v>
      </c>
      <c r="B5718" s="5">
        <v>45322</v>
      </c>
      <c r="C5718" t="s">
        <v>39</v>
      </c>
      <c r="D5718">
        <v>7</v>
      </c>
      <c r="E5718">
        <v>119</v>
      </c>
      <c r="F5718" t="s">
        <v>29</v>
      </c>
      <c r="G5718" t="s">
        <v>30</v>
      </c>
      <c r="H5718">
        <v>4</v>
      </c>
    </row>
    <row r="5719" spans="1:8" x14ac:dyDescent="0.25">
      <c r="A5719">
        <f t="shared" si="89"/>
        <v>5718</v>
      </c>
      <c r="B5719" s="5">
        <v>45322</v>
      </c>
      <c r="C5719" t="s">
        <v>45</v>
      </c>
      <c r="D5719">
        <v>6</v>
      </c>
      <c r="E5719">
        <v>142</v>
      </c>
      <c r="F5719" t="s">
        <v>29</v>
      </c>
      <c r="G5719" t="s">
        <v>58</v>
      </c>
      <c r="H5719">
        <v>5</v>
      </c>
    </row>
    <row r="5720" spans="1:8" x14ac:dyDescent="0.25">
      <c r="A5720">
        <f t="shared" si="89"/>
        <v>5719</v>
      </c>
      <c r="B5720" s="5">
        <v>45322</v>
      </c>
      <c r="C5720" t="s">
        <v>45</v>
      </c>
      <c r="D5720">
        <v>7</v>
      </c>
      <c r="E5720">
        <v>157</v>
      </c>
      <c r="F5720" t="s">
        <v>29</v>
      </c>
      <c r="G5720" t="s">
        <v>58</v>
      </c>
      <c r="H5720">
        <v>5</v>
      </c>
    </row>
    <row r="5721" spans="1:8" x14ac:dyDescent="0.25">
      <c r="A5721">
        <f t="shared" si="89"/>
        <v>5720</v>
      </c>
      <c r="B5721" s="5">
        <v>45322</v>
      </c>
      <c r="C5721" t="s">
        <v>45</v>
      </c>
      <c r="D5721">
        <v>6</v>
      </c>
      <c r="E5721">
        <v>117</v>
      </c>
      <c r="F5721" t="s">
        <v>29</v>
      </c>
      <c r="G5721" t="s">
        <v>61</v>
      </c>
      <c r="H5721">
        <v>5</v>
      </c>
    </row>
    <row r="5722" spans="1:8" x14ac:dyDescent="0.25">
      <c r="A5722">
        <f t="shared" si="89"/>
        <v>5721</v>
      </c>
      <c r="B5722" s="5">
        <v>45322</v>
      </c>
      <c r="C5722" t="s">
        <v>45</v>
      </c>
      <c r="D5722">
        <v>6</v>
      </c>
      <c r="E5722">
        <v>192</v>
      </c>
      <c r="F5722" t="s">
        <v>29</v>
      </c>
      <c r="G5722" t="s">
        <v>49</v>
      </c>
      <c r="H5722">
        <v>2</v>
      </c>
    </row>
    <row r="5723" spans="1:8" x14ac:dyDescent="0.25">
      <c r="A5723">
        <f t="shared" si="89"/>
        <v>5722</v>
      </c>
      <c r="B5723" s="5">
        <v>45322</v>
      </c>
      <c r="C5723" t="s">
        <v>39</v>
      </c>
      <c r="D5723">
        <v>9</v>
      </c>
      <c r="E5723">
        <v>104</v>
      </c>
      <c r="F5723" t="s">
        <v>29</v>
      </c>
      <c r="G5723" t="s">
        <v>41</v>
      </c>
      <c r="H5723">
        <v>5</v>
      </c>
    </row>
    <row r="5724" spans="1:8" x14ac:dyDescent="0.25">
      <c r="A5724">
        <f t="shared" si="89"/>
        <v>5723</v>
      </c>
      <c r="B5724" s="5">
        <v>45322</v>
      </c>
      <c r="C5724" t="s">
        <v>45</v>
      </c>
      <c r="D5724">
        <v>2</v>
      </c>
      <c r="E5724">
        <v>82</v>
      </c>
      <c r="F5724" t="s">
        <v>29</v>
      </c>
      <c r="G5724" t="s">
        <v>58</v>
      </c>
      <c r="H5724">
        <v>4</v>
      </c>
    </row>
    <row r="5725" spans="1:8" x14ac:dyDescent="0.25">
      <c r="A5725">
        <f t="shared" si="89"/>
        <v>5724</v>
      </c>
      <c r="B5725" s="5">
        <v>45322</v>
      </c>
      <c r="C5725" t="s">
        <v>39</v>
      </c>
      <c r="D5725">
        <v>8</v>
      </c>
      <c r="E5725">
        <v>134</v>
      </c>
      <c r="F5725" t="s">
        <v>29</v>
      </c>
      <c r="G5725" t="s">
        <v>30</v>
      </c>
    </row>
    <row r="5726" spans="1:8" x14ac:dyDescent="0.25">
      <c r="A5726">
        <f t="shared" si="89"/>
        <v>5725</v>
      </c>
      <c r="B5726" s="5">
        <v>45322</v>
      </c>
      <c r="C5726" t="s">
        <v>39</v>
      </c>
      <c r="D5726">
        <v>3</v>
      </c>
      <c r="E5726">
        <v>161</v>
      </c>
      <c r="F5726" t="s">
        <v>29</v>
      </c>
      <c r="G5726" t="s">
        <v>49</v>
      </c>
      <c r="H5726">
        <v>3</v>
      </c>
    </row>
    <row r="5727" spans="1:8" x14ac:dyDescent="0.25">
      <c r="A5727">
        <f t="shared" si="89"/>
        <v>5726</v>
      </c>
      <c r="B5727" s="5">
        <v>45322</v>
      </c>
      <c r="C5727" t="s">
        <v>45</v>
      </c>
      <c r="D5727">
        <v>1</v>
      </c>
      <c r="E5727">
        <v>187</v>
      </c>
      <c r="F5727" t="s">
        <v>29</v>
      </c>
      <c r="G5727" t="s">
        <v>61</v>
      </c>
      <c r="H5727">
        <v>5</v>
      </c>
    </row>
    <row r="5728" spans="1:8" x14ac:dyDescent="0.25">
      <c r="A5728">
        <f t="shared" si="89"/>
        <v>5727</v>
      </c>
      <c r="B5728" s="5">
        <v>45322</v>
      </c>
      <c r="C5728" t="s">
        <v>39</v>
      </c>
      <c r="D5728">
        <v>4</v>
      </c>
      <c r="E5728">
        <v>109</v>
      </c>
      <c r="F5728" t="s">
        <v>29</v>
      </c>
      <c r="G5728" t="s">
        <v>30</v>
      </c>
      <c r="H5728">
        <v>3</v>
      </c>
    </row>
    <row r="5729" spans="1:8" x14ac:dyDescent="0.25">
      <c r="A5729">
        <f t="shared" si="89"/>
        <v>5728</v>
      </c>
      <c r="B5729" s="5">
        <v>45322</v>
      </c>
      <c r="C5729" t="s">
        <v>39</v>
      </c>
      <c r="D5729">
        <v>9</v>
      </c>
      <c r="E5729">
        <v>33</v>
      </c>
      <c r="F5729" t="s">
        <v>29</v>
      </c>
      <c r="G5729" t="s">
        <v>66</v>
      </c>
      <c r="H5729">
        <v>3</v>
      </c>
    </row>
    <row r="5730" spans="1:8" x14ac:dyDescent="0.25">
      <c r="A5730">
        <f t="shared" si="89"/>
        <v>5729</v>
      </c>
      <c r="B5730" s="5">
        <v>45322</v>
      </c>
      <c r="C5730" t="s">
        <v>45</v>
      </c>
      <c r="D5730">
        <v>6</v>
      </c>
      <c r="E5730">
        <v>52</v>
      </c>
      <c r="F5730" t="s">
        <v>29</v>
      </c>
      <c r="G5730" t="s">
        <v>30</v>
      </c>
      <c r="H5730">
        <v>5</v>
      </c>
    </row>
    <row r="5731" spans="1:8" x14ac:dyDescent="0.25">
      <c r="A5731">
        <f t="shared" si="89"/>
        <v>5730</v>
      </c>
      <c r="B5731" s="5">
        <v>45322</v>
      </c>
      <c r="C5731" t="s">
        <v>45</v>
      </c>
      <c r="D5731">
        <v>7</v>
      </c>
      <c r="E5731">
        <v>121</v>
      </c>
      <c r="F5731" t="s">
        <v>29</v>
      </c>
      <c r="G5731" t="s">
        <v>49</v>
      </c>
      <c r="H5731">
        <v>3</v>
      </c>
    </row>
    <row r="5732" spans="1:8" x14ac:dyDescent="0.25">
      <c r="A5732">
        <f t="shared" si="89"/>
        <v>5731</v>
      </c>
      <c r="B5732" s="5">
        <v>45322</v>
      </c>
      <c r="C5732" t="s">
        <v>39</v>
      </c>
      <c r="D5732">
        <v>2</v>
      </c>
      <c r="E5732">
        <v>32</v>
      </c>
      <c r="F5732" t="s">
        <v>29</v>
      </c>
      <c r="G5732" t="s">
        <v>58</v>
      </c>
      <c r="H5732">
        <v>3</v>
      </c>
    </row>
    <row r="5733" spans="1:8" x14ac:dyDescent="0.25">
      <c r="A5733">
        <f t="shared" si="89"/>
        <v>5732</v>
      </c>
      <c r="B5733" s="5">
        <v>45322</v>
      </c>
      <c r="C5733" t="s">
        <v>45</v>
      </c>
      <c r="D5733">
        <v>9</v>
      </c>
      <c r="E5733">
        <v>173</v>
      </c>
      <c r="F5733" t="s">
        <v>29</v>
      </c>
      <c r="G5733" t="s">
        <v>61</v>
      </c>
      <c r="H5733">
        <v>4</v>
      </c>
    </row>
    <row r="5734" spans="1:8" x14ac:dyDescent="0.25">
      <c r="A5734">
        <f t="shared" si="89"/>
        <v>5733</v>
      </c>
      <c r="B5734" s="5">
        <v>45322</v>
      </c>
      <c r="C5734" t="s">
        <v>45</v>
      </c>
      <c r="D5734">
        <v>9</v>
      </c>
      <c r="E5734">
        <v>60</v>
      </c>
      <c r="F5734" t="s">
        <v>29</v>
      </c>
      <c r="G5734" t="s">
        <v>30</v>
      </c>
      <c r="H5734">
        <v>1</v>
      </c>
    </row>
    <row r="5735" spans="1:8" x14ac:dyDescent="0.25">
      <c r="A5735">
        <f t="shared" si="89"/>
        <v>5734</v>
      </c>
      <c r="B5735" s="5">
        <v>45322</v>
      </c>
      <c r="C5735" t="s">
        <v>39</v>
      </c>
      <c r="D5735">
        <v>8</v>
      </c>
      <c r="E5735">
        <v>130</v>
      </c>
      <c r="F5735" t="s">
        <v>29</v>
      </c>
      <c r="G5735" t="s">
        <v>58</v>
      </c>
      <c r="H5735">
        <v>4</v>
      </c>
    </row>
    <row r="5736" spans="1:8" x14ac:dyDescent="0.25">
      <c r="A5736">
        <f t="shared" si="89"/>
        <v>5735</v>
      </c>
      <c r="B5736" s="5">
        <v>45322</v>
      </c>
      <c r="C5736" t="s">
        <v>30</v>
      </c>
      <c r="D5736">
        <v>10</v>
      </c>
      <c r="E5736">
        <v>55</v>
      </c>
      <c r="F5736" t="s">
        <v>29</v>
      </c>
      <c r="G5736" t="s">
        <v>61</v>
      </c>
      <c r="H5736">
        <v>1</v>
      </c>
    </row>
    <row r="5737" spans="1:8" x14ac:dyDescent="0.25">
      <c r="A5737">
        <f t="shared" si="89"/>
        <v>5736</v>
      </c>
      <c r="B5737" s="5">
        <v>45322</v>
      </c>
      <c r="C5737" t="s">
        <v>39</v>
      </c>
      <c r="D5737">
        <v>6</v>
      </c>
      <c r="E5737">
        <v>93</v>
      </c>
      <c r="F5737" t="s">
        <v>29</v>
      </c>
      <c r="G5737" t="s">
        <v>41</v>
      </c>
      <c r="H5737">
        <v>1</v>
      </c>
    </row>
    <row r="5738" spans="1:8" x14ac:dyDescent="0.25">
      <c r="A5738">
        <f t="shared" si="89"/>
        <v>5737</v>
      </c>
      <c r="B5738" s="5">
        <v>45322</v>
      </c>
      <c r="C5738" t="s">
        <v>45</v>
      </c>
      <c r="D5738">
        <v>5</v>
      </c>
      <c r="E5738">
        <v>160</v>
      </c>
      <c r="F5738" t="s">
        <v>29</v>
      </c>
      <c r="G5738" t="s">
        <v>61</v>
      </c>
      <c r="H5738">
        <v>5</v>
      </c>
    </row>
    <row r="5739" spans="1:8" x14ac:dyDescent="0.25">
      <c r="A5739">
        <f t="shared" si="89"/>
        <v>5738</v>
      </c>
      <c r="B5739" s="5">
        <v>45322</v>
      </c>
      <c r="C5739" t="s">
        <v>39</v>
      </c>
      <c r="D5739">
        <v>6</v>
      </c>
      <c r="E5739">
        <v>49</v>
      </c>
      <c r="F5739" t="s">
        <v>29</v>
      </c>
      <c r="G5739" t="s">
        <v>66</v>
      </c>
      <c r="H5739">
        <v>1</v>
      </c>
    </row>
    <row r="5740" spans="1:8" x14ac:dyDescent="0.25">
      <c r="A5740">
        <f t="shared" si="89"/>
        <v>5739</v>
      </c>
      <c r="B5740" s="5">
        <v>45322</v>
      </c>
      <c r="C5740" t="s">
        <v>45</v>
      </c>
      <c r="D5740">
        <v>6</v>
      </c>
      <c r="E5740">
        <v>70</v>
      </c>
      <c r="F5740" t="s">
        <v>19</v>
      </c>
      <c r="G5740" t="s">
        <v>30</v>
      </c>
      <c r="H5740">
        <v>3</v>
      </c>
    </row>
    <row r="5741" spans="1:8" x14ac:dyDescent="0.25">
      <c r="A5741">
        <f t="shared" si="89"/>
        <v>5740</v>
      </c>
      <c r="B5741" s="5">
        <v>45322</v>
      </c>
      <c r="C5741" t="s">
        <v>45</v>
      </c>
      <c r="D5741">
        <v>5</v>
      </c>
      <c r="E5741">
        <v>74</v>
      </c>
      <c r="F5741" t="s">
        <v>29</v>
      </c>
      <c r="G5741" t="s">
        <v>41</v>
      </c>
      <c r="H5741">
        <v>4</v>
      </c>
    </row>
    <row r="5742" spans="1:8" x14ac:dyDescent="0.25">
      <c r="A5742">
        <f t="shared" si="89"/>
        <v>5741</v>
      </c>
      <c r="B5742" s="5">
        <v>45322</v>
      </c>
      <c r="C5742" t="s">
        <v>39</v>
      </c>
      <c r="D5742">
        <v>8</v>
      </c>
      <c r="E5742">
        <v>80</v>
      </c>
      <c r="F5742" t="s">
        <v>29</v>
      </c>
      <c r="G5742" t="s">
        <v>41</v>
      </c>
      <c r="H5742">
        <v>3</v>
      </c>
    </row>
    <row r="5743" spans="1:8" x14ac:dyDescent="0.25">
      <c r="A5743">
        <f t="shared" si="89"/>
        <v>5742</v>
      </c>
      <c r="B5743" s="5">
        <v>45322</v>
      </c>
      <c r="C5743" t="s">
        <v>45</v>
      </c>
      <c r="D5743">
        <v>8</v>
      </c>
      <c r="E5743">
        <v>98</v>
      </c>
      <c r="F5743" t="s">
        <v>29</v>
      </c>
      <c r="G5743" t="s">
        <v>41</v>
      </c>
      <c r="H5743">
        <v>1</v>
      </c>
    </row>
    <row r="5744" spans="1:8" x14ac:dyDescent="0.25">
      <c r="A5744">
        <f t="shared" si="89"/>
        <v>5743</v>
      </c>
      <c r="B5744" s="5">
        <v>45322</v>
      </c>
      <c r="C5744" t="s">
        <v>39</v>
      </c>
      <c r="D5744">
        <v>10</v>
      </c>
      <c r="E5744">
        <v>151</v>
      </c>
      <c r="F5744" t="s">
        <v>29</v>
      </c>
      <c r="G5744" t="s">
        <v>61</v>
      </c>
      <c r="H5744">
        <v>1</v>
      </c>
    </row>
    <row r="5745" spans="1:8" x14ac:dyDescent="0.25">
      <c r="A5745">
        <f t="shared" si="89"/>
        <v>5744</v>
      </c>
      <c r="B5745" s="5">
        <v>45322</v>
      </c>
      <c r="C5745" t="s">
        <v>39</v>
      </c>
      <c r="D5745">
        <v>3</v>
      </c>
      <c r="E5745">
        <v>62</v>
      </c>
      <c r="F5745" t="s">
        <v>29</v>
      </c>
      <c r="G5745" t="s">
        <v>49</v>
      </c>
      <c r="H5745">
        <v>4</v>
      </c>
    </row>
    <row r="5746" spans="1:8" x14ac:dyDescent="0.25">
      <c r="A5746">
        <f t="shared" si="89"/>
        <v>5745</v>
      </c>
      <c r="B5746" s="5">
        <v>45322</v>
      </c>
      <c r="C5746" t="s">
        <v>39</v>
      </c>
      <c r="D5746">
        <v>5</v>
      </c>
      <c r="E5746">
        <v>138</v>
      </c>
      <c r="F5746" t="s">
        <v>29</v>
      </c>
      <c r="G5746" t="s">
        <v>58</v>
      </c>
      <c r="H5746">
        <v>1</v>
      </c>
    </row>
    <row r="5747" spans="1:8" x14ac:dyDescent="0.25">
      <c r="A5747">
        <f t="shared" si="89"/>
        <v>5746</v>
      </c>
      <c r="B5747" s="5">
        <v>45322</v>
      </c>
      <c r="C5747" t="s">
        <v>45</v>
      </c>
      <c r="D5747">
        <v>6</v>
      </c>
      <c r="E5747">
        <v>64</v>
      </c>
      <c r="F5747" t="s">
        <v>29</v>
      </c>
      <c r="G5747" t="s">
        <v>58</v>
      </c>
      <c r="H5747">
        <v>4</v>
      </c>
    </row>
    <row r="5748" spans="1:8" x14ac:dyDescent="0.25">
      <c r="A5748">
        <f t="shared" si="89"/>
        <v>5747</v>
      </c>
      <c r="B5748" s="5">
        <v>45322</v>
      </c>
      <c r="C5748" t="s">
        <v>39</v>
      </c>
      <c r="D5748">
        <v>1</v>
      </c>
      <c r="E5748">
        <v>205</v>
      </c>
      <c r="F5748" t="s">
        <v>29</v>
      </c>
      <c r="G5748" t="s">
        <v>66</v>
      </c>
      <c r="H5748">
        <v>2</v>
      </c>
    </row>
    <row r="5749" spans="1:8" x14ac:dyDescent="0.25">
      <c r="A5749">
        <f t="shared" si="89"/>
        <v>5748</v>
      </c>
      <c r="B5749" s="5">
        <v>45322</v>
      </c>
      <c r="C5749" t="s">
        <v>45</v>
      </c>
      <c r="D5749">
        <v>5</v>
      </c>
      <c r="E5749">
        <v>154</v>
      </c>
      <c r="F5749" t="s">
        <v>29</v>
      </c>
      <c r="G5749" t="s">
        <v>30</v>
      </c>
      <c r="H5749">
        <v>5</v>
      </c>
    </row>
    <row r="5750" spans="1:8" x14ac:dyDescent="0.25">
      <c r="A5750">
        <f t="shared" si="89"/>
        <v>5749</v>
      </c>
      <c r="B5750" s="5">
        <v>45322</v>
      </c>
      <c r="C5750" t="s">
        <v>45</v>
      </c>
      <c r="D5750">
        <v>7</v>
      </c>
      <c r="E5750">
        <v>82</v>
      </c>
      <c r="F5750" t="s">
        <v>29</v>
      </c>
      <c r="G5750" t="s">
        <v>58</v>
      </c>
      <c r="H5750">
        <v>2</v>
      </c>
    </row>
    <row r="5751" spans="1:8" x14ac:dyDescent="0.25">
      <c r="A5751">
        <f t="shared" si="89"/>
        <v>5750</v>
      </c>
      <c r="B5751" s="5">
        <v>45322</v>
      </c>
      <c r="C5751" t="s">
        <v>39</v>
      </c>
      <c r="D5751">
        <v>3</v>
      </c>
      <c r="E5751">
        <v>113</v>
      </c>
      <c r="F5751" t="s">
        <v>29</v>
      </c>
      <c r="G5751" t="s">
        <v>41</v>
      </c>
      <c r="H5751">
        <v>4</v>
      </c>
    </row>
    <row r="5752" spans="1:8" x14ac:dyDescent="0.25">
      <c r="A5752">
        <f t="shared" si="89"/>
        <v>5751</v>
      </c>
      <c r="B5752" s="5">
        <v>45322</v>
      </c>
      <c r="C5752" t="s">
        <v>45</v>
      </c>
      <c r="D5752">
        <v>2</v>
      </c>
      <c r="E5752">
        <v>203</v>
      </c>
      <c r="F5752" t="s">
        <v>29</v>
      </c>
      <c r="G5752" t="s">
        <v>49</v>
      </c>
      <c r="H5752">
        <v>4</v>
      </c>
    </row>
    <row r="5753" spans="1:8" x14ac:dyDescent="0.25">
      <c r="A5753">
        <f t="shared" si="89"/>
        <v>5752</v>
      </c>
      <c r="B5753" s="5">
        <v>45322</v>
      </c>
      <c r="C5753" t="s">
        <v>45</v>
      </c>
      <c r="D5753">
        <v>4</v>
      </c>
      <c r="E5753">
        <v>146</v>
      </c>
      <c r="F5753" t="s">
        <v>29</v>
      </c>
      <c r="G5753" t="s">
        <v>30</v>
      </c>
      <c r="H5753">
        <v>3</v>
      </c>
    </row>
    <row r="5754" spans="1:8" x14ac:dyDescent="0.25">
      <c r="A5754">
        <f t="shared" si="89"/>
        <v>5753</v>
      </c>
      <c r="B5754" s="5">
        <v>45322</v>
      </c>
      <c r="C5754" t="s">
        <v>45</v>
      </c>
      <c r="D5754">
        <v>1</v>
      </c>
      <c r="E5754">
        <v>185</v>
      </c>
      <c r="F5754" t="s">
        <v>29</v>
      </c>
      <c r="G5754" t="s">
        <v>66</v>
      </c>
      <c r="H5754">
        <v>2</v>
      </c>
    </row>
    <row r="5755" spans="1:8" x14ac:dyDescent="0.25">
      <c r="A5755">
        <f t="shared" si="89"/>
        <v>5754</v>
      </c>
      <c r="B5755" s="5">
        <v>45322</v>
      </c>
      <c r="C5755" t="s">
        <v>39</v>
      </c>
      <c r="D5755">
        <v>3</v>
      </c>
      <c r="E5755">
        <v>203</v>
      </c>
      <c r="F5755" t="s">
        <v>29</v>
      </c>
      <c r="G5755" t="s">
        <v>30</v>
      </c>
      <c r="H5755">
        <v>5</v>
      </c>
    </row>
    <row r="5756" spans="1:8" x14ac:dyDescent="0.25">
      <c r="A5756">
        <f t="shared" si="89"/>
        <v>5755</v>
      </c>
      <c r="B5756" s="5">
        <v>45322</v>
      </c>
      <c r="C5756" t="s">
        <v>45</v>
      </c>
      <c r="D5756">
        <v>6</v>
      </c>
      <c r="E5756">
        <v>118</v>
      </c>
      <c r="F5756" t="s">
        <v>29</v>
      </c>
      <c r="G5756" t="s">
        <v>30</v>
      </c>
      <c r="H5756">
        <v>3</v>
      </c>
    </row>
    <row r="5757" spans="1:8" x14ac:dyDescent="0.25">
      <c r="A5757">
        <f t="shared" si="89"/>
        <v>5756</v>
      </c>
      <c r="B5757" s="5">
        <v>45322</v>
      </c>
      <c r="C5757" t="s">
        <v>39</v>
      </c>
      <c r="D5757">
        <v>5</v>
      </c>
      <c r="E5757">
        <v>185</v>
      </c>
      <c r="F5757" t="s">
        <v>29</v>
      </c>
      <c r="G5757" t="s">
        <v>66</v>
      </c>
      <c r="H5757">
        <v>5</v>
      </c>
    </row>
    <row r="5758" spans="1:8" x14ac:dyDescent="0.25">
      <c r="A5758">
        <f t="shared" si="89"/>
        <v>5757</v>
      </c>
      <c r="B5758" s="5">
        <v>45322</v>
      </c>
      <c r="C5758" t="s">
        <v>45</v>
      </c>
      <c r="D5758">
        <v>2</v>
      </c>
      <c r="E5758">
        <v>77</v>
      </c>
      <c r="F5758" t="s">
        <v>29</v>
      </c>
      <c r="G5758" t="s">
        <v>49</v>
      </c>
      <c r="H5758">
        <v>5</v>
      </c>
    </row>
    <row r="5759" spans="1:8" x14ac:dyDescent="0.25">
      <c r="A5759">
        <f t="shared" si="89"/>
        <v>5758</v>
      </c>
      <c r="B5759" s="5">
        <v>45322</v>
      </c>
      <c r="C5759" t="s">
        <v>45</v>
      </c>
      <c r="D5759">
        <v>1</v>
      </c>
      <c r="E5759">
        <v>69</v>
      </c>
      <c r="F5759" t="s">
        <v>29</v>
      </c>
      <c r="G5759" t="s">
        <v>41</v>
      </c>
      <c r="H5759">
        <v>1</v>
      </c>
    </row>
    <row r="5760" spans="1:8" x14ac:dyDescent="0.25">
      <c r="A5760">
        <f t="shared" si="89"/>
        <v>5759</v>
      </c>
      <c r="B5760" s="5">
        <v>45322</v>
      </c>
      <c r="C5760" t="s">
        <v>45</v>
      </c>
      <c r="D5760">
        <v>9</v>
      </c>
      <c r="E5760">
        <v>96</v>
      </c>
      <c r="F5760" t="s">
        <v>29</v>
      </c>
      <c r="G5760" t="s">
        <v>41</v>
      </c>
      <c r="H5760">
        <v>3</v>
      </c>
    </row>
    <row r="5761" spans="1:8" x14ac:dyDescent="0.25">
      <c r="A5761">
        <f t="shared" si="89"/>
        <v>5760</v>
      </c>
      <c r="B5761" s="5">
        <v>45322</v>
      </c>
      <c r="C5761" t="s">
        <v>39</v>
      </c>
      <c r="D5761">
        <v>9</v>
      </c>
      <c r="E5761">
        <v>36</v>
      </c>
      <c r="F5761" t="s">
        <v>29</v>
      </c>
      <c r="G5761" t="s">
        <v>66</v>
      </c>
      <c r="H5761">
        <v>3</v>
      </c>
    </row>
    <row r="5762" spans="1:8" x14ac:dyDescent="0.25">
      <c r="A5762">
        <f t="shared" ref="A5762:A5825" si="90">ROW()-1</f>
        <v>5761</v>
      </c>
      <c r="B5762" s="5">
        <v>45322</v>
      </c>
      <c r="C5762" t="s">
        <v>45</v>
      </c>
      <c r="D5762">
        <v>3</v>
      </c>
      <c r="E5762">
        <v>44</v>
      </c>
      <c r="F5762" t="s">
        <v>29</v>
      </c>
      <c r="G5762" t="s">
        <v>66</v>
      </c>
      <c r="H5762">
        <v>1</v>
      </c>
    </row>
    <row r="5763" spans="1:8" x14ac:dyDescent="0.25">
      <c r="A5763">
        <f t="shared" si="90"/>
        <v>5762</v>
      </c>
      <c r="B5763" s="5">
        <v>45322</v>
      </c>
      <c r="C5763" t="s">
        <v>39</v>
      </c>
      <c r="D5763">
        <v>1</v>
      </c>
      <c r="E5763">
        <v>122</v>
      </c>
      <c r="F5763" t="s">
        <v>29</v>
      </c>
      <c r="G5763" t="s">
        <v>66</v>
      </c>
      <c r="H5763">
        <v>2</v>
      </c>
    </row>
    <row r="5764" spans="1:8" x14ac:dyDescent="0.25">
      <c r="A5764">
        <f t="shared" si="90"/>
        <v>5763</v>
      </c>
      <c r="B5764" s="5">
        <v>45322</v>
      </c>
      <c r="C5764" t="s">
        <v>45</v>
      </c>
      <c r="D5764">
        <v>5</v>
      </c>
      <c r="E5764">
        <v>120</v>
      </c>
      <c r="F5764" t="s">
        <v>29</v>
      </c>
      <c r="G5764" t="s">
        <v>66</v>
      </c>
      <c r="H5764">
        <v>3</v>
      </c>
    </row>
    <row r="5765" spans="1:8" x14ac:dyDescent="0.25">
      <c r="A5765">
        <f t="shared" si="90"/>
        <v>5764</v>
      </c>
      <c r="B5765" s="5">
        <v>45322</v>
      </c>
      <c r="C5765" t="s">
        <v>45</v>
      </c>
      <c r="D5765">
        <v>2</v>
      </c>
      <c r="E5765">
        <v>161</v>
      </c>
      <c r="F5765" t="s">
        <v>29</v>
      </c>
      <c r="G5765" t="s">
        <v>41</v>
      </c>
      <c r="H5765">
        <v>4</v>
      </c>
    </row>
    <row r="5766" spans="1:8" x14ac:dyDescent="0.25">
      <c r="A5766">
        <f t="shared" si="90"/>
        <v>5765</v>
      </c>
      <c r="B5766" s="5">
        <v>45322</v>
      </c>
      <c r="C5766" t="s">
        <v>45</v>
      </c>
      <c r="D5766">
        <v>10</v>
      </c>
      <c r="E5766">
        <v>42</v>
      </c>
      <c r="F5766" t="s">
        <v>29</v>
      </c>
      <c r="G5766" t="s">
        <v>30</v>
      </c>
      <c r="H5766">
        <v>5</v>
      </c>
    </row>
    <row r="5767" spans="1:8" x14ac:dyDescent="0.25">
      <c r="A5767">
        <f t="shared" si="90"/>
        <v>5766</v>
      </c>
      <c r="B5767" s="5">
        <v>45322</v>
      </c>
      <c r="C5767" t="s">
        <v>39</v>
      </c>
      <c r="D5767">
        <v>4</v>
      </c>
      <c r="E5767">
        <v>156</v>
      </c>
      <c r="F5767" t="s">
        <v>29</v>
      </c>
      <c r="G5767" t="s">
        <v>41</v>
      </c>
      <c r="H5767">
        <v>3</v>
      </c>
    </row>
    <row r="5768" spans="1:8" x14ac:dyDescent="0.25">
      <c r="A5768">
        <f t="shared" si="90"/>
        <v>5767</v>
      </c>
      <c r="B5768" s="5">
        <v>45322</v>
      </c>
      <c r="C5768" t="s">
        <v>45</v>
      </c>
      <c r="D5768">
        <v>7</v>
      </c>
      <c r="E5768">
        <v>185</v>
      </c>
      <c r="F5768" t="s">
        <v>29</v>
      </c>
      <c r="G5768" t="s">
        <v>49</v>
      </c>
      <c r="H5768">
        <v>3</v>
      </c>
    </row>
    <row r="5769" spans="1:8" x14ac:dyDescent="0.25">
      <c r="A5769">
        <f t="shared" si="90"/>
        <v>5768</v>
      </c>
      <c r="B5769" s="5">
        <v>45322</v>
      </c>
      <c r="C5769" t="s">
        <v>39</v>
      </c>
      <c r="D5769">
        <v>7</v>
      </c>
      <c r="E5769">
        <v>58</v>
      </c>
      <c r="F5769" t="s">
        <v>29</v>
      </c>
      <c r="G5769" t="s">
        <v>58</v>
      </c>
      <c r="H5769">
        <v>5</v>
      </c>
    </row>
    <row r="5770" spans="1:8" x14ac:dyDescent="0.25">
      <c r="A5770">
        <f t="shared" si="90"/>
        <v>5769</v>
      </c>
      <c r="B5770" s="5">
        <v>45322</v>
      </c>
      <c r="C5770" t="s">
        <v>45</v>
      </c>
      <c r="D5770">
        <v>10</v>
      </c>
      <c r="E5770">
        <v>42</v>
      </c>
      <c r="F5770" t="s">
        <v>29</v>
      </c>
      <c r="G5770" t="s">
        <v>30</v>
      </c>
      <c r="H5770">
        <v>1</v>
      </c>
    </row>
    <row r="5771" spans="1:8" x14ac:dyDescent="0.25">
      <c r="A5771">
        <f t="shared" si="90"/>
        <v>5770</v>
      </c>
      <c r="B5771" s="5">
        <v>45322</v>
      </c>
      <c r="C5771" t="s">
        <v>45</v>
      </c>
      <c r="D5771">
        <v>7</v>
      </c>
      <c r="E5771">
        <v>166</v>
      </c>
      <c r="F5771" t="s">
        <v>29</v>
      </c>
      <c r="G5771" t="s">
        <v>58</v>
      </c>
      <c r="H5771">
        <v>1</v>
      </c>
    </row>
    <row r="5772" spans="1:8" x14ac:dyDescent="0.25">
      <c r="A5772">
        <f t="shared" si="90"/>
        <v>5771</v>
      </c>
      <c r="B5772" s="5">
        <v>45322</v>
      </c>
      <c r="C5772" t="s">
        <v>45</v>
      </c>
      <c r="D5772">
        <v>6</v>
      </c>
      <c r="E5772">
        <v>82</v>
      </c>
      <c r="F5772" t="s">
        <v>29</v>
      </c>
      <c r="G5772" t="s">
        <v>66</v>
      </c>
      <c r="H5772">
        <v>2</v>
      </c>
    </row>
    <row r="5773" spans="1:8" x14ac:dyDescent="0.25">
      <c r="A5773">
        <f t="shared" si="90"/>
        <v>5772</v>
      </c>
      <c r="B5773" s="5">
        <v>45322</v>
      </c>
      <c r="C5773" t="s">
        <v>45</v>
      </c>
      <c r="D5773">
        <v>3</v>
      </c>
      <c r="E5773">
        <v>48</v>
      </c>
      <c r="F5773" t="s">
        <v>29</v>
      </c>
      <c r="G5773" t="s">
        <v>41</v>
      </c>
      <c r="H5773">
        <v>1</v>
      </c>
    </row>
    <row r="5774" spans="1:8" x14ac:dyDescent="0.25">
      <c r="A5774">
        <f t="shared" si="90"/>
        <v>5773</v>
      </c>
      <c r="B5774" s="5">
        <v>45322</v>
      </c>
      <c r="C5774" t="s">
        <v>45</v>
      </c>
      <c r="D5774">
        <v>4</v>
      </c>
      <c r="E5774">
        <v>131</v>
      </c>
      <c r="F5774" t="s">
        <v>29</v>
      </c>
      <c r="G5774" t="s">
        <v>41</v>
      </c>
      <c r="H5774">
        <v>1</v>
      </c>
    </row>
    <row r="5775" spans="1:8" x14ac:dyDescent="0.25">
      <c r="A5775">
        <f t="shared" si="90"/>
        <v>5774</v>
      </c>
      <c r="B5775" s="5">
        <v>45322</v>
      </c>
      <c r="C5775" t="s">
        <v>45</v>
      </c>
      <c r="D5775">
        <v>9</v>
      </c>
      <c r="E5775">
        <v>161</v>
      </c>
      <c r="F5775" t="s">
        <v>29</v>
      </c>
      <c r="G5775" t="s">
        <v>30</v>
      </c>
      <c r="H5775">
        <v>2</v>
      </c>
    </row>
    <row r="5776" spans="1:8" x14ac:dyDescent="0.25">
      <c r="A5776">
        <f t="shared" si="90"/>
        <v>5775</v>
      </c>
      <c r="B5776" s="5">
        <v>45322</v>
      </c>
      <c r="C5776" t="s">
        <v>45</v>
      </c>
      <c r="D5776">
        <v>2</v>
      </c>
      <c r="E5776">
        <v>86</v>
      </c>
      <c r="F5776" t="s">
        <v>29</v>
      </c>
      <c r="G5776" t="s">
        <v>30</v>
      </c>
      <c r="H5776">
        <v>4</v>
      </c>
    </row>
    <row r="5777" spans="1:8" x14ac:dyDescent="0.25">
      <c r="A5777">
        <f t="shared" si="90"/>
        <v>5776</v>
      </c>
      <c r="B5777" s="5">
        <v>45322</v>
      </c>
      <c r="C5777" t="s">
        <v>45</v>
      </c>
      <c r="D5777">
        <v>4</v>
      </c>
      <c r="E5777">
        <v>135</v>
      </c>
      <c r="F5777" t="s">
        <v>29</v>
      </c>
      <c r="G5777" t="s">
        <v>61</v>
      </c>
      <c r="H5777">
        <v>3</v>
      </c>
    </row>
    <row r="5778" spans="1:8" x14ac:dyDescent="0.25">
      <c r="A5778">
        <f t="shared" si="90"/>
        <v>5777</v>
      </c>
      <c r="B5778" s="5">
        <v>45322</v>
      </c>
      <c r="C5778" t="s">
        <v>39</v>
      </c>
      <c r="D5778">
        <v>1</v>
      </c>
      <c r="E5778">
        <v>55</v>
      </c>
      <c r="F5778" t="s">
        <v>29</v>
      </c>
      <c r="G5778" t="s">
        <v>61</v>
      </c>
      <c r="H5778">
        <v>4</v>
      </c>
    </row>
    <row r="5779" spans="1:8" x14ac:dyDescent="0.25">
      <c r="A5779">
        <f t="shared" si="90"/>
        <v>5778</v>
      </c>
      <c r="B5779" s="5">
        <v>45322</v>
      </c>
      <c r="C5779" t="s">
        <v>45</v>
      </c>
      <c r="D5779">
        <v>2</v>
      </c>
      <c r="E5779">
        <v>151</v>
      </c>
      <c r="F5779" t="s">
        <v>29</v>
      </c>
      <c r="G5779" t="s">
        <v>58</v>
      </c>
      <c r="H5779">
        <v>2</v>
      </c>
    </row>
    <row r="5780" spans="1:8" x14ac:dyDescent="0.25">
      <c r="A5780">
        <f t="shared" si="90"/>
        <v>5779</v>
      </c>
      <c r="B5780" s="5">
        <v>45322</v>
      </c>
      <c r="C5780" t="s">
        <v>45</v>
      </c>
      <c r="D5780">
        <v>7</v>
      </c>
      <c r="E5780">
        <v>158</v>
      </c>
      <c r="F5780" t="s">
        <v>29</v>
      </c>
      <c r="G5780" t="s">
        <v>58</v>
      </c>
      <c r="H5780">
        <v>3</v>
      </c>
    </row>
    <row r="5781" spans="1:8" x14ac:dyDescent="0.25">
      <c r="A5781">
        <f t="shared" si="90"/>
        <v>5780</v>
      </c>
      <c r="B5781" s="5">
        <v>45322</v>
      </c>
      <c r="C5781" t="s">
        <v>39</v>
      </c>
      <c r="D5781">
        <v>10</v>
      </c>
      <c r="E5781">
        <v>52</v>
      </c>
      <c r="F5781" t="s">
        <v>29</v>
      </c>
      <c r="G5781" t="s">
        <v>61</v>
      </c>
      <c r="H5781">
        <v>2</v>
      </c>
    </row>
    <row r="5782" spans="1:8" x14ac:dyDescent="0.25">
      <c r="A5782">
        <f t="shared" si="90"/>
        <v>5781</v>
      </c>
      <c r="B5782" s="5">
        <v>45322</v>
      </c>
      <c r="C5782" t="s">
        <v>39</v>
      </c>
      <c r="D5782">
        <v>3</v>
      </c>
      <c r="E5782">
        <v>32</v>
      </c>
      <c r="F5782" t="s">
        <v>29</v>
      </c>
      <c r="G5782" t="s">
        <v>41</v>
      </c>
      <c r="H5782">
        <v>3</v>
      </c>
    </row>
    <row r="5783" spans="1:8" x14ac:dyDescent="0.25">
      <c r="A5783">
        <f t="shared" si="90"/>
        <v>5782</v>
      </c>
      <c r="B5783" s="5">
        <v>45322</v>
      </c>
      <c r="C5783" t="s">
        <v>39</v>
      </c>
      <c r="D5783">
        <v>1</v>
      </c>
      <c r="E5783">
        <v>161</v>
      </c>
      <c r="F5783" t="s">
        <v>29</v>
      </c>
      <c r="G5783" t="s">
        <v>61</v>
      </c>
      <c r="H5783">
        <v>5</v>
      </c>
    </row>
    <row r="5784" spans="1:8" x14ac:dyDescent="0.25">
      <c r="A5784">
        <f t="shared" si="90"/>
        <v>5783</v>
      </c>
      <c r="B5784" s="5">
        <v>45322</v>
      </c>
      <c r="C5784" t="s">
        <v>45</v>
      </c>
      <c r="D5784">
        <v>8</v>
      </c>
      <c r="E5784">
        <v>109</v>
      </c>
      <c r="F5784" t="s">
        <v>29</v>
      </c>
      <c r="G5784" t="s">
        <v>41</v>
      </c>
      <c r="H5784">
        <v>5</v>
      </c>
    </row>
    <row r="5785" spans="1:8" x14ac:dyDescent="0.25">
      <c r="A5785">
        <f t="shared" si="90"/>
        <v>5784</v>
      </c>
      <c r="B5785" s="5">
        <v>45322</v>
      </c>
      <c r="C5785" t="s">
        <v>45</v>
      </c>
      <c r="D5785">
        <v>4</v>
      </c>
      <c r="E5785">
        <v>117</v>
      </c>
      <c r="F5785" t="s">
        <v>29</v>
      </c>
      <c r="G5785" t="s">
        <v>61</v>
      </c>
      <c r="H5785">
        <v>4</v>
      </c>
    </row>
    <row r="5786" spans="1:8" x14ac:dyDescent="0.25">
      <c r="A5786">
        <f t="shared" si="90"/>
        <v>5785</v>
      </c>
      <c r="B5786" s="5">
        <v>45322</v>
      </c>
      <c r="C5786" t="s">
        <v>45</v>
      </c>
      <c r="D5786">
        <v>5</v>
      </c>
      <c r="E5786">
        <v>171</v>
      </c>
      <c r="F5786" t="s">
        <v>29</v>
      </c>
      <c r="G5786" t="s">
        <v>49</v>
      </c>
      <c r="H5786">
        <v>4</v>
      </c>
    </row>
    <row r="5787" spans="1:8" x14ac:dyDescent="0.25">
      <c r="A5787">
        <f t="shared" si="90"/>
        <v>5786</v>
      </c>
      <c r="B5787" s="5">
        <v>45322</v>
      </c>
      <c r="C5787" t="s">
        <v>45</v>
      </c>
      <c r="D5787">
        <v>5</v>
      </c>
      <c r="E5787">
        <v>194</v>
      </c>
      <c r="F5787" t="s">
        <v>29</v>
      </c>
      <c r="G5787" t="s">
        <v>41</v>
      </c>
      <c r="H5787">
        <v>4</v>
      </c>
    </row>
    <row r="5788" spans="1:8" x14ac:dyDescent="0.25">
      <c r="A5788">
        <f t="shared" si="90"/>
        <v>5787</v>
      </c>
      <c r="B5788" s="5">
        <v>45322</v>
      </c>
      <c r="C5788" t="s">
        <v>39</v>
      </c>
      <c r="D5788">
        <v>3</v>
      </c>
      <c r="E5788">
        <v>132</v>
      </c>
      <c r="F5788" t="s">
        <v>29</v>
      </c>
      <c r="G5788" t="s">
        <v>41</v>
      </c>
      <c r="H5788">
        <v>3</v>
      </c>
    </row>
    <row r="5789" spans="1:8" x14ac:dyDescent="0.25">
      <c r="A5789">
        <f t="shared" si="90"/>
        <v>5788</v>
      </c>
      <c r="B5789" s="5">
        <v>45322</v>
      </c>
      <c r="C5789" t="s">
        <v>45</v>
      </c>
      <c r="D5789">
        <v>7</v>
      </c>
      <c r="E5789">
        <v>120</v>
      </c>
      <c r="F5789" t="s">
        <v>29</v>
      </c>
      <c r="G5789" t="s">
        <v>41</v>
      </c>
      <c r="H5789">
        <v>1</v>
      </c>
    </row>
    <row r="5790" spans="1:8" x14ac:dyDescent="0.25">
      <c r="A5790">
        <f t="shared" si="90"/>
        <v>5789</v>
      </c>
      <c r="B5790" s="5">
        <v>45322</v>
      </c>
      <c r="C5790" t="s">
        <v>45</v>
      </c>
      <c r="D5790">
        <v>7</v>
      </c>
      <c r="E5790">
        <v>208</v>
      </c>
      <c r="F5790" t="s">
        <v>29</v>
      </c>
      <c r="G5790" t="s">
        <v>66</v>
      </c>
      <c r="H5790">
        <v>4</v>
      </c>
    </row>
    <row r="5791" spans="1:8" x14ac:dyDescent="0.25">
      <c r="A5791">
        <f t="shared" si="90"/>
        <v>5790</v>
      </c>
      <c r="B5791" s="5">
        <v>45322</v>
      </c>
      <c r="C5791" t="s">
        <v>45</v>
      </c>
      <c r="D5791">
        <v>1</v>
      </c>
      <c r="E5791">
        <v>199</v>
      </c>
      <c r="F5791" t="s">
        <v>29</v>
      </c>
      <c r="G5791" t="s">
        <v>66</v>
      </c>
      <c r="H5791">
        <v>5</v>
      </c>
    </row>
    <row r="5792" spans="1:8" x14ac:dyDescent="0.25">
      <c r="A5792">
        <f t="shared" si="90"/>
        <v>5791</v>
      </c>
      <c r="B5792" s="5">
        <v>45322</v>
      </c>
      <c r="C5792" t="s">
        <v>39</v>
      </c>
      <c r="D5792">
        <v>2</v>
      </c>
      <c r="E5792">
        <v>77</v>
      </c>
      <c r="F5792" t="s">
        <v>29</v>
      </c>
      <c r="G5792" t="s">
        <v>58</v>
      </c>
      <c r="H5792">
        <v>2</v>
      </c>
    </row>
    <row r="5793" spans="1:8" x14ac:dyDescent="0.25">
      <c r="A5793">
        <f t="shared" si="90"/>
        <v>5792</v>
      </c>
      <c r="B5793" s="5">
        <v>45322</v>
      </c>
      <c r="C5793" t="s">
        <v>39</v>
      </c>
      <c r="D5793">
        <v>1</v>
      </c>
      <c r="E5793">
        <v>184</v>
      </c>
      <c r="F5793" t="s">
        <v>29</v>
      </c>
      <c r="G5793" t="s">
        <v>61</v>
      </c>
      <c r="H5793">
        <v>1</v>
      </c>
    </row>
    <row r="5794" spans="1:8" x14ac:dyDescent="0.25">
      <c r="A5794">
        <f t="shared" si="90"/>
        <v>5793</v>
      </c>
      <c r="B5794" s="5">
        <v>45322</v>
      </c>
      <c r="C5794" t="s">
        <v>45</v>
      </c>
      <c r="D5794">
        <v>4</v>
      </c>
      <c r="E5794">
        <v>161</v>
      </c>
      <c r="F5794" t="s">
        <v>29</v>
      </c>
      <c r="G5794" t="s">
        <v>49</v>
      </c>
      <c r="H5794">
        <v>2</v>
      </c>
    </row>
    <row r="5795" spans="1:8" x14ac:dyDescent="0.25">
      <c r="A5795">
        <f t="shared" si="90"/>
        <v>5794</v>
      </c>
      <c r="B5795" s="5">
        <v>45322</v>
      </c>
      <c r="C5795" t="s">
        <v>39</v>
      </c>
      <c r="D5795">
        <v>7</v>
      </c>
      <c r="E5795">
        <v>191</v>
      </c>
      <c r="F5795" t="s">
        <v>29</v>
      </c>
      <c r="G5795" t="s">
        <v>66</v>
      </c>
      <c r="H5795">
        <v>4</v>
      </c>
    </row>
    <row r="5796" spans="1:8" x14ac:dyDescent="0.25">
      <c r="A5796">
        <f t="shared" si="90"/>
        <v>5795</v>
      </c>
      <c r="B5796" s="5">
        <v>45322</v>
      </c>
      <c r="C5796" t="s">
        <v>45</v>
      </c>
      <c r="D5796">
        <v>8</v>
      </c>
      <c r="E5796">
        <v>159</v>
      </c>
      <c r="F5796" t="s">
        <v>29</v>
      </c>
      <c r="G5796" t="s">
        <v>49</v>
      </c>
      <c r="H5796">
        <v>1</v>
      </c>
    </row>
    <row r="5797" spans="1:8" x14ac:dyDescent="0.25">
      <c r="A5797">
        <f t="shared" si="90"/>
        <v>5796</v>
      </c>
      <c r="B5797" s="5">
        <v>45322</v>
      </c>
      <c r="C5797" t="s">
        <v>39</v>
      </c>
      <c r="D5797">
        <v>5</v>
      </c>
      <c r="E5797">
        <v>103</v>
      </c>
      <c r="F5797" t="s">
        <v>29</v>
      </c>
      <c r="G5797" t="s">
        <v>58</v>
      </c>
      <c r="H5797">
        <v>2</v>
      </c>
    </row>
    <row r="5798" spans="1:8" x14ac:dyDescent="0.25">
      <c r="A5798">
        <f t="shared" si="90"/>
        <v>5797</v>
      </c>
      <c r="B5798" s="5">
        <v>45322</v>
      </c>
      <c r="C5798" t="s">
        <v>45</v>
      </c>
      <c r="D5798">
        <v>2</v>
      </c>
      <c r="E5798">
        <v>131</v>
      </c>
      <c r="F5798" t="s">
        <v>29</v>
      </c>
      <c r="G5798" t="s">
        <v>41</v>
      </c>
      <c r="H5798">
        <v>5</v>
      </c>
    </row>
    <row r="5799" spans="1:8" x14ac:dyDescent="0.25">
      <c r="A5799">
        <f t="shared" si="90"/>
        <v>5798</v>
      </c>
      <c r="B5799" s="5">
        <v>45322</v>
      </c>
      <c r="C5799" t="s">
        <v>45</v>
      </c>
      <c r="D5799">
        <v>5</v>
      </c>
      <c r="E5799">
        <v>142</v>
      </c>
      <c r="F5799" t="s">
        <v>29</v>
      </c>
      <c r="G5799" t="s">
        <v>30</v>
      </c>
      <c r="H5799">
        <v>4</v>
      </c>
    </row>
    <row r="5800" spans="1:8" x14ac:dyDescent="0.25">
      <c r="A5800">
        <f t="shared" si="90"/>
        <v>5799</v>
      </c>
      <c r="B5800" s="5">
        <v>45322</v>
      </c>
      <c r="C5800" t="s">
        <v>45</v>
      </c>
      <c r="D5800">
        <v>3</v>
      </c>
      <c r="E5800">
        <v>207</v>
      </c>
      <c r="F5800" t="s">
        <v>29</v>
      </c>
      <c r="G5800" t="s">
        <v>30</v>
      </c>
      <c r="H5800">
        <v>2</v>
      </c>
    </row>
    <row r="5801" spans="1:8" x14ac:dyDescent="0.25">
      <c r="A5801">
        <f t="shared" si="90"/>
        <v>5800</v>
      </c>
      <c r="B5801" s="5">
        <v>45322</v>
      </c>
      <c r="C5801" t="s">
        <v>39</v>
      </c>
      <c r="D5801">
        <v>2</v>
      </c>
      <c r="E5801">
        <v>197</v>
      </c>
      <c r="F5801" t="s">
        <v>29</v>
      </c>
      <c r="G5801" t="s">
        <v>30</v>
      </c>
      <c r="H5801">
        <v>3</v>
      </c>
    </row>
    <row r="5802" spans="1:8" x14ac:dyDescent="0.25">
      <c r="A5802">
        <f t="shared" si="90"/>
        <v>5801</v>
      </c>
      <c r="B5802" s="5">
        <v>45322</v>
      </c>
      <c r="C5802" t="s">
        <v>45</v>
      </c>
      <c r="D5802">
        <v>7</v>
      </c>
      <c r="E5802">
        <v>194</v>
      </c>
      <c r="F5802" t="s">
        <v>29</v>
      </c>
      <c r="G5802" t="s">
        <v>58</v>
      </c>
      <c r="H5802">
        <v>3</v>
      </c>
    </row>
    <row r="5803" spans="1:8" x14ac:dyDescent="0.25">
      <c r="A5803">
        <f t="shared" si="90"/>
        <v>5802</v>
      </c>
      <c r="B5803" s="5">
        <v>45322</v>
      </c>
      <c r="C5803" t="s">
        <v>45</v>
      </c>
      <c r="D5803">
        <v>10</v>
      </c>
      <c r="E5803">
        <v>155</v>
      </c>
      <c r="F5803" t="s">
        <v>29</v>
      </c>
      <c r="G5803" t="s">
        <v>49</v>
      </c>
      <c r="H5803">
        <v>2</v>
      </c>
    </row>
    <row r="5804" spans="1:8" x14ac:dyDescent="0.25">
      <c r="A5804">
        <f t="shared" si="90"/>
        <v>5803</v>
      </c>
      <c r="B5804" s="5">
        <v>45322</v>
      </c>
      <c r="C5804" t="s">
        <v>45</v>
      </c>
      <c r="D5804">
        <v>5</v>
      </c>
      <c r="E5804">
        <v>209</v>
      </c>
      <c r="F5804" t="s">
        <v>29</v>
      </c>
      <c r="G5804" t="s">
        <v>49</v>
      </c>
      <c r="H5804">
        <v>2</v>
      </c>
    </row>
    <row r="5805" spans="1:8" x14ac:dyDescent="0.25">
      <c r="A5805">
        <f t="shared" si="90"/>
        <v>5804</v>
      </c>
      <c r="B5805" s="5">
        <v>45322</v>
      </c>
      <c r="C5805" t="s">
        <v>39</v>
      </c>
      <c r="D5805">
        <v>4</v>
      </c>
      <c r="E5805">
        <v>158</v>
      </c>
      <c r="F5805" t="s">
        <v>29</v>
      </c>
      <c r="G5805" t="s">
        <v>41</v>
      </c>
      <c r="H5805">
        <v>4</v>
      </c>
    </row>
    <row r="5806" spans="1:8" x14ac:dyDescent="0.25">
      <c r="A5806">
        <f t="shared" si="90"/>
        <v>5805</v>
      </c>
      <c r="B5806" s="5">
        <v>45322</v>
      </c>
      <c r="C5806" t="s">
        <v>39</v>
      </c>
      <c r="D5806">
        <v>3</v>
      </c>
      <c r="E5806">
        <v>84</v>
      </c>
      <c r="F5806" t="s">
        <v>29</v>
      </c>
      <c r="G5806" t="s">
        <v>49</v>
      </c>
      <c r="H5806">
        <v>5</v>
      </c>
    </row>
    <row r="5807" spans="1:8" x14ac:dyDescent="0.25">
      <c r="A5807">
        <f t="shared" si="90"/>
        <v>5806</v>
      </c>
      <c r="B5807" s="5">
        <v>45322</v>
      </c>
      <c r="C5807" t="s">
        <v>45</v>
      </c>
      <c r="D5807">
        <v>1</v>
      </c>
      <c r="E5807">
        <v>172</v>
      </c>
      <c r="F5807" t="s">
        <v>29</v>
      </c>
      <c r="G5807" t="s">
        <v>30</v>
      </c>
      <c r="H5807">
        <v>5</v>
      </c>
    </row>
    <row r="5808" spans="1:8" x14ac:dyDescent="0.25">
      <c r="A5808">
        <f t="shared" si="90"/>
        <v>5807</v>
      </c>
      <c r="B5808" s="5">
        <v>45322</v>
      </c>
      <c r="C5808" t="s">
        <v>45</v>
      </c>
      <c r="D5808">
        <v>2</v>
      </c>
      <c r="E5808">
        <v>180</v>
      </c>
      <c r="F5808" t="s">
        <v>29</v>
      </c>
      <c r="G5808" t="s">
        <v>58</v>
      </c>
      <c r="H5808">
        <v>4</v>
      </c>
    </row>
    <row r="5809" spans="1:8" x14ac:dyDescent="0.25">
      <c r="A5809">
        <f t="shared" si="90"/>
        <v>5808</v>
      </c>
      <c r="B5809" s="5">
        <v>45322</v>
      </c>
      <c r="C5809" t="s">
        <v>45</v>
      </c>
      <c r="D5809">
        <v>3</v>
      </c>
      <c r="E5809">
        <v>62</v>
      </c>
      <c r="F5809" t="s">
        <v>29</v>
      </c>
      <c r="G5809" t="s">
        <v>61</v>
      </c>
      <c r="H5809">
        <v>4</v>
      </c>
    </row>
    <row r="5810" spans="1:8" x14ac:dyDescent="0.25">
      <c r="A5810">
        <f t="shared" si="90"/>
        <v>5809</v>
      </c>
      <c r="B5810" s="5">
        <v>45322</v>
      </c>
      <c r="C5810" t="s">
        <v>45</v>
      </c>
      <c r="D5810">
        <v>4</v>
      </c>
      <c r="E5810">
        <v>145</v>
      </c>
      <c r="F5810" t="s">
        <v>29</v>
      </c>
      <c r="G5810" t="s">
        <v>58</v>
      </c>
      <c r="H5810">
        <v>3</v>
      </c>
    </row>
    <row r="5811" spans="1:8" x14ac:dyDescent="0.25">
      <c r="A5811">
        <f t="shared" si="90"/>
        <v>5810</v>
      </c>
      <c r="B5811" s="5">
        <v>45322</v>
      </c>
      <c r="C5811" t="s">
        <v>45</v>
      </c>
      <c r="D5811">
        <v>7</v>
      </c>
      <c r="E5811">
        <v>100</v>
      </c>
      <c r="F5811" t="s">
        <v>29</v>
      </c>
      <c r="G5811" t="s">
        <v>30</v>
      </c>
      <c r="H5811">
        <v>1</v>
      </c>
    </row>
    <row r="5812" spans="1:8" x14ac:dyDescent="0.25">
      <c r="A5812">
        <f t="shared" si="90"/>
        <v>5811</v>
      </c>
      <c r="B5812" s="5">
        <v>45322</v>
      </c>
      <c r="C5812" t="s">
        <v>45</v>
      </c>
      <c r="D5812">
        <v>8</v>
      </c>
      <c r="E5812">
        <v>106</v>
      </c>
      <c r="F5812" t="s">
        <v>29</v>
      </c>
      <c r="G5812" t="s">
        <v>58</v>
      </c>
      <c r="H5812">
        <v>2</v>
      </c>
    </row>
    <row r="5813" spans="1:8" x14ac:dyDescent="0.25">
      <c r="A5813">
        <f t="shared" si="90"/>
        <v>5812</v>
      </c>
      <c r="B5813" s="5">
        <v>45322</v>
      </c>
      <c r="C5813" t="s">
        <v>45</v>
      </c>
      <c r="D5813">
        <v>2</v>
      </c>
      <c r="E5813">
        <v>160</v>
      </c>
      <c r="F5813" t="s">
        <v>29</v>
      </c>
      <c r="G5813" t="s">
        <v>58</v>
      </c>
      <c r="H5813">
        <v>2</v>
      </c>
    </row>
    <row r="5814" spans="1:8" x14ac:dyDescent="0.25">
      <c r="A5814">
        <f t="shared" si="90"/>
        <v>5813</v>
      </c>
      <c r="B5814" s="5">
        <v>45322</v>
      </c>
      <c r="C5814" t="s">
        <v>45</v>
      </c>
      <c r="D5814">
        <v>5</v>
      </c>
      <c r="E5814">
        <v>52</v>
      </c>
      <c r="F5814" t="s">
        <v>29</v>
      </c>
      <c r="G5814" t="s">
        <v>61</v>
      </c>
      <c r="H5814">
        <v>4</v>
      </c>
    </row>
    <row r="5815" spans="1:8" x14ac:dyDescent="0.25">
      <c r="A5815">
        <f t="shared" si="90"/>
        <v>5814</v>
      </c>
      <c r="B5815" s="5">
        <v>45322</v>
      </c>
      <c r="C5815" t="s">
        <v>39</v>
      </c>
      <c r="D5815">
        <v>3</v>
      </c>
      <c r="E5815">
        <v>147</v>
      </c>
      <c r="F5815" t="s">
        <v>4381</v>
      </c>
      <c r="G5815" t="s">
        <v>61</v>
      </c>
      <c r="H5815">
        <v>4</v>
      </c>
    </row>
    <row r="5816" spans="1:8" x14ac:dyDescent="0.25">
      <c r="A5816">
        <f t="shared" si="90"/>
        <v>5815</v>
      </c>
      <c r="B5816" s="5">
        <v>45322</v>
      </c>
      <c r="C5816" t="s">
        <v>45</v>
      </c>
      <c r="D5816">
        <v>3</v>
      </c>
      <c r="E5816">
        <v>183</v>
      </c>
      <c r="F5816" t="s">
        <v>29</v>
      </c>
      <c r="G5816" t="s">
        <v>66</v>
      </c>
      <c r="H5816">
        <v>1</v>
      </c>
    </row>
    <row r="5817" spans="1:8" x14ac:dyDescent="0.25">
      <c r="A5817">
        <f t="shared" si="90"/>
        <v>5816</v>
      </c>
      <c r="B5817" s="5">
        <v>45322</v>
      </c>
      <c r="C5817" t="s">
        <v>45</v>
      </c>
      <c r="D5817">
        <v>8</v>
      </c>
      <c r="E5817">
        <v>62</v>
      </c>
      <c r="F5817" t="s">
        <v>29</v>
      </c>
      <c r="G5817" t="s">
        <v>41</v>
      </c>
      <c r="H5817">
        <v>4</v>
      </c>
    </row>
    <row r="5818" spans="1:8" x14ac:dyDescent="0.25">
      <c r="A5818">
        <f t="shared" si="90"/>
        <v>5817</v>
      </c>
      <c r="B5818" s="5">
        <v>45322</v>
      </c>
      <c r="C5818" t="s">
        <v>45</v>
      </c>
      <c r="D5818">
        <v>7</v>
      </c>
      <c r="E5818">
        <v>94</v>
      </c>
      <c r="F5818" t="s">
        <v>29</v>
      </c>
      <c r="G5818" t="s">
        <v>30</v>
      </c>
      <c r="H5818">
        <v>5</v>
      </c>
    </row>
    <row r="5819" spans="1:8" x14ac:dyDescent="0.25">
      <c r="A5819">
        <f t="shared" si="90"/>
        <v>5818</v>
      </c>
      <c r="B5819" s="5">
        <v>45322</v>
      </c>
      <c r="C5819" t="s">
        <v>45</v>
      </c>
      <c r="D5819">
        <v>4</v>
      </c>
      <c r="E5819">
        <v>31</v>
      </c>
      <c r="F5819" t="s">
        <v>29</v>
      </c>
      <c r="G5819" t="s">
        <v>61</v>
      </c>
      <c r="H5819">
        <v>3</v>
      </c>
    </row>
    <row r="5820" spans="1:8" x14ac:dyDescent="0.25">
      <c r="A5820">
        <f t="shared" si="90"/>
        <v>5819</v>
      </c>
      <c r="B5820" s="5">
        <v>45322</v>
      </c>
      <c r="C5820" t="s">
        <v>39</v>
      </c>
      <c r="D5820">
        <v>2</v>
      </c>
      <c r="E5820">
        <v>79</v>
      </c>
      <c r="F5820" t="s">
        <v>29</v>
      </c>
      <c r="G5820" t="s">
        <v>30</v>
      </c>
      <c r="H5820">
        <v>3</v>
      </c>
    </row>
    <row r="5821" spans="1:8" x14ac:dyDescent="0.25">
      <c r="A5821">
        <f t="shared" si="90"/>
        <v>5820</v>
      </c>
      <c r="B5821" s="5">
        <v>45322</v>
      </c>
      <c r="C5821" t="s">
        <v>45</v>
      </c>
      <c r="D5821">
        <v>4</v>
      </c>
      <c r="E5821">
        <v>73</v>
      </c>
      <c r="F5821" t="s">
        <v>29</v>
      </c>
      <c r="G5821" t="s">
        <v>61</v>
      </c>
      <c r="H5821">
        <v>4</v>
      </c>
    </row>
    <row r="5822" spans="1:8" x14ac:dyDescent="0.25">
      <c r="A5822">
        <f t="shared" si="90"/>
        <v>5821</v>
      </c>
      <c r="B5822" s="5">
        <v>45322</v>
      </c>
      <c r="C5822" t="s">
        <v>45</v>
      </c>
      <c r="D5822">
        <v>3</v>
      </c>
      <c r="E5822">
        <v>88</v>
      </c>
      <c r="F5822" t="s">
        <v>29</v>
      </c>
      <c r="G5822" t="s">
        <v>66</v>
      </c>
      <c r="H5822">
        <v>5</v>
      </c>
    </row>
    <row r="5823" spans="1:8" x14ac:dyDescent="0.25">
      <c r="A5823">
        <f t="shared" si="90"/>
        <v>5822</v>
      </c>
      <c r="B5823" s="5">
        <v>45322</v>
      </c>
      <c r="C5823" t="s">
        <v>45</v>
      </c>
      <c r="D5823">
        <v>7</v>
      </c>
      <c r="E5823">
        <v>45</v>
      </c>
      <c r="F5823" t="s">
        <v>29</v>
      </c>
      <c r="G5823" t="s">
        <v>30</v>
      </c>
      <c r="H5823">
        <v>3</v>
      </c>
    </row>
    <row r="5824" spans="1:8" x14ac:dyDescent="0.25">
      <c r="A5824">
        <f t="shared" si="90"/>
        <v>5823</v>
      </c>
      <c r="B5824" s="5">
        <v>45322</v>
      </c>
      <c r="C5824" t="s">
        <v>45</v>
      </c>
      <c r="D5824">
        <v>2</v>
      </c>
      <c r="E5824">
        <v>66</v>
      </c>
      <c r="F5824" t="s">
        <v>20</v>
      </c>
      <c r="G5824" t="s">
        <v>61</v>
      </c>
      <c r="H5824">
        <v>2</v>
      </c>
    </row>
    <row r="5825" spans="1:8" x14ac:dyDescent="0.25">
      <c r="A5825">
        <f t="shared" si="90"/>
        <v>5824</v>
      </c>
      <c r="B5825" s="5">
        <v>45322</v>
      </c>
      <c r="C5825" t="s">
        <v>39</v>
      </c>
      <c r="D5825">
        <v>2</v>
      </c>
      <c r="E5825">
        <v>134</v>
      </c>
      <c r="F5825" t="s">
        <v>29</v>
      </c>
      <c r="G5825" t="s">
        <v>41</v>
      </c>
      <c r="H5825">
        <v>3</v>
      </c>
    </row>
    <row r="5826" spans="1:8" x14ac:dyDescent="0.25">
      <c r="A5826">
        <f t="shared" ref="A5826:A5889" si="91">ROW()-1</f>
        <v>5825</v>
      </c>
      <c r="B5826" s="5">
        <v>45322</v>
      </c>
      <c r="C5826" t="s">
        <v>39</v>
      </c>
      <c r="D5826">
        <v>2</v>
      </c>
      <c r="E5826">
        <v>107</v>
      </c>
      <c r="F5826" t="s">
        <v>29</v>
      </c>
      <c r="G5826" t="s">
        <v>30</v>
      </c>
      <c r="H5826">
        <v>4</v>
      </c>
    </row>
    <row r="5827" spans="1:8" x14ac:dyDescent="0.25">
      <c r="A5827">
        <f t="shared" si="91"/>
        <v>5826</v>
      </c>
      <c r="B5827" s="5">
        <v>45322</v>
      </c>
      <c r="C5827" t="s">
        <v>39</v>
      </c>
      <c r="D5827">
        <v>3</v>
      </c>
      <c r="E5827">
        <v>186</v>
      </c>
      <c r="F5827" t="s">
        <v>29</v>
      </c>
      <c r="G5827" t="s">
        <v>58</v>
      </c>
      <c r="H5827">
        <v>3</v>
      </c>
    </row>
    <row r="5828" spans="1:8" x14ac:dyDescent="0.25">
      <c r="A5828">
        <f t="shared" si="91"/>
        <v>5827</v>
      </c>
      <c r="B5828" s="5">
        <v>45322</v>
      </c>
      <c r="C5828" t="s">
        <v>45</v>
      </c>
      <c r="D5828">
        <v>5</v>
      </c>
      <c r="E5828">
        <v>75</v>
      </c>
      <c r="F5828" t="s">
        <v>29</v>
      </c>
      <c r="G5828" t="s">
        <v>61</v>
      </c>
      <c r="H5828">
        <v>1</v>
      </c>
    </row>
    <row r="5829" spans="1:8" x14ac:dyDescent="0.25">
      <c r="A5829">
        <f t="shared" si="91"/>
        <v>5828</v>
      </c>
      <c r="B5829" s="5">
        <v>45322</v>
      </c>
      <c r="C5829" t="s">
        <v>39</v>
      </c>
      <c r="D5829">
        <v>8</v>
      </c>
      <c r="E5829">
        <v>145</v>
      </c>
      <c r="F5829" t="s">
        <v>29</v>
      </c>
      <c r="G5829" t="s">
        <v>49</v>
      </c>
      <c r="H5829">
        <v>3</v>
      </c>
    </row>
    <row r="5830" spans="1:8" x14ac:dyDescent="0.25">
      <c r="A5830">
        <f t="shared" si="91"/>
        <v>5829</v>
      </c>
      <c r="B5830" s="5">
        <v>45322</v>
      </c>
      <c r="C5830" t="s">
        <v>45</v>
      </c>
      <c r="D5830">
        <v>10</v>
      </c>
      <c r="E5830">
        <v>108</v>
      </c>
      <c r="F5830" t="s">
        <v>19</v>
      </c>
      <c r="G5830" t="s">
        <v>61</v>
      </c>
      <c r="H5830">
        <v>5</v>
      </c>
    </row>
    <row r="5831" spans="1:8" x14ac:dyDescent="0.25">
      <c r="A5831">
        <f t="shared" si="91"/>
        <v>5830</v>
      </c>
      <c r="B5831" s="5">
        <v>45322</v>
      </c>
      <c r="C5831" t="s">
        <v>45</v>
      </c>
      <c r="D5831">
        <v>4</v>
      </c>
      <c r="E5831">
        <v>192</v>
      </c>
      <c r="F5831" t="s">
        <v>29</v>
      </c>
      <c r="G5831" t="s">
        <v>49</v>
      </c>
      <c r="H5831">
        <v>4</v>
      </c>
    </row>
    <row r="5832" spans="1:8" x14ac:dyDescent="0.25">
      <c r="A5832">
        <f t="shared" si="91"/>
        <v>5831</v>
      </c>
      <c r="B5832" s="5">
        <v>45322</v>
      </c>
      <c r="C5832" t="s">
        <v>39</v>
      </c>
      <c r="D5832">
        <v>8</v>
      </c>
      <c r="E5832">
        <v>106</v>
      </c>
      <c r="F5832" t="s">
        <v>29</v>
      </c>
      <c r="G5832" t="s">
        <v>58</v>
      </c>
      <c r="H5832">
        <v>1</v>
      </c>
    </row>
    <row r="5833" spans="1:8" x14ac:dyDescent="0.25">
      <c r="A5833">
        <f t="shared" si="91"/>
        <v>5832</v>
      </c>
      <c r="B5833" s="5">
        <v>45322</v>
      </c>
      <c r="C5833" t="s">
        <v>45</v>
      </c>
      <c r="D5833">
        <v>1</v>
      </c>
      <c r="E5833">
        <v>131</v>
      </c>
      <c r="F5833" t="s">
        <v>29</v>
      </c>
      <c r="G5833" t="s">
        <v>58</v>
      </c>
      <c r="H5833">
        <v>3</v>
      </c>
    </row>
    <row r="5834" spans="1:8" x14ac:dyDescent="0.25">
      <c r="A5834">
        <f t="shared" si="91"/>
        <v>5833</v>
      </c>
      <c r="B5834" s="5">
        <v>45322</v>
      </c>
      <c r="C5834" t="s">
        <v>45</v>
      </c>
      <c r="D5834">
        <v>6</v>
      </c>
      <c r="E5834">
        <v>128</v>
      </c>
      <c r="F5834" t="s">
        <v>29</v>
      </c>
      <c r="G5834" t="s">
        <v>58</v>
      </c>
      <c r="H5834">
        <v>2</v>
      </c>
    </row>
    <row r="5835" spans="1:8" x14ac:dyDescent="0.25">
      <c r="A5835">
        <f t="shared" si="91"/>
        <v>5834</v>
      </c>
      <c r="B5835" s="5">
        <v>45322</v>
      </c>
      <c r="C5835" t="s">
        <v>45</v>
      </c>
      <c r="D5835">
        <v>6</v>
      </c>
      <c r="E5835">
        <v>124</v>
      </c>
      <c r="F5835" t="s">
        <v>29</v>
      </c>
      <c r="G5835" t="s">
        <v>30</v>
      </c>
      <c r="H5835">
        <v>1</v>
      </c>
    </row>
    <row r="5836" spans="1:8" x14ac:dyDescent="0.25">
      <c r="A5836">
        <f t="shared" si="91"/>
        <v>5835</v>
      </c>
      <c r="B5836" s="5">
        <v>45322</v>
      </c>
      <c r="C5836" t="s">
        <v>39</v>
      </c>
      <c r="D5836">
        <v>10</v>
      </c>
      <c r="E5836">
        <v>135</v>
      </c>
      <c r="F5836" t="s">
        <v>29</v>
      </c>
      <c r="G5836" t="s">
        <v>61</v>
      </c>
      <c r="H5836">
        <v>1</v>
      </c>
    </row>
    <row r="5837" spans="1:8" x14ac:dyDescent="0.25">
      <c r="A5837">
        <f t="shared" si="91"/>
        <v>5836</v>
      </c>
      <c r="B5837" s="5">
        <v>45322</v>
      </c>
      <c r="C5837" t="s">
        <v>45</v>
      </c>
      <c r="D5837">
        <v>5</v>
      </c>
      <c r="E5837">
        <v>191</v>
      </c>
      <c r="F5837" t="s">
        <v>29</v>
      </c>
      <c r="G5837" t="s">
        <v>49</v>
      </c>
      <c r="H5837">
        <v>5</v>
      </c>
    </row>
    <row r="5838" spans="1:8" x14ac:dyDescent="0.25">
      <c r="A5838">
        <f t="shared" si="91"/>
        <v>5837</v>
      </c>
      <c r="B5838" s="5">
        <v>45322</v>
      </c>
      <c r="C5838" t="s">
        <v>39</v>
      </c>
      <c r="D5838">
        <v>2</v>
      </c>
      <c r="E5838">
        <v>188</v>
      </c>
      <c r="F5838" t="s">
        <v>29</v>
      </c>
      <c r="G5838" t="s">
        <v>30</v>
      </c>
      <c r="H5838">
        <v>5</v>
      </c>
    </row>
    <row r="5839" spans="1:8" x14ac:dyDescent="0.25">
      <c r="A5839">
        <f t="shared" si="91"/>
        <v>5838</v>
      </c>
      <c r="B5839" s="5">
        <v>45322</v>
      </c>
      <c r="C5839" t="s">
        <v>45</v>
      </c>
      <c r="D5839">
        <v>1</v>
      </c>
      <c r="E5839">
        <v>53</v>
      </c>
      <c r="F5839" t="s">
        <v>29</v>
      </c>
      <c r="G5839" t="s">
        <v>30</v>
      </c>
      <c r="H5839">
        <v>1</v>
      </c>
    </row>
    <row r="5840" spans="1:8" x14ac:dyDescent="0.25">
      <c r="A5840">
        <f t="shared" si="91"/>
        <v>5839</v>
      </c>
      <c r="B5840" s="5">
        <v>45322</v>
      </c>
      <c r="C5840" t="s">
        <v>39</v>
      </c>
      <c r="D5840">
        <v>2</v>
      </c>
      <c r="E5840">
        <v>94</v>
      </c>
      <c r="F5840" t="s">
        <v>29</v>
      </c>
      <c r="G5840" t="s">
        <v>49</v>
      </c>
      <c r="H5840">
        <v>4</v>
      </c>
    </row>
    <row r="5841" spans="1:8" x14ac:dyDescent="0.25">
      <c r="A5841">
        <f t="shared" si="91"/>
        <v>5840</v>
      </c>
      <c r="B5841" s="5">
        <v>45322</v>
      </c>
      <c r="C5841" t="s">
        <v>45</v>
      </c>
      <c r="D5841">
        <v>6</v>
      </c>
      <c r="E5841">
        <v>188</v>
      </c>
      <c r="F5841" t="s">
        <v>29</v>
      </c>
      <c r="G5841" t="s">
        <v>58</v>
      </c>
      <c r="H5841">
        <v>4</v>
      </c>
    </row>
    <row r="5842" spans="1:8" x14ac:dyDescent="0.25">
      <c r="A5842">
        <f t="shared" si="91"/>
        <v>5841</v>
      </c>
      <c r="B5842" s="5">
        <v>45322</v>
      </c>
      <c r="C5842" t="s">
        <v>45</v>
      </c>
      <c r="D5842">
        <v>8</v>
      </c>
      <c r="E5842">
        <v>183</v>
      </c>
      <c r="F5842" t="s">
        <v>29</v>
      </c>
      <c r="G5842" t="s">
        <v>58</v>
      </c>
      <c r="H5842">
        <v>2</v>
      </c>
    </row>
    <row r="5843" spans="1:8" x14ac:dyDescent="0.25">
      <c r="A5843">
        <f t="shared" si="91"/>
        <v>5842</v>
      </c>
      <c r="B5843" s="5">
        <v>45322</v>
      </c>
      <c r="C5843" t="s">
        <v>45</v>
      </c>
      <c r="D5843">
        <v>10</v>
      </c>
      <c r="E5843">
        <v>112</v>
      </c>
      <c r="F5843" t="s">
        <v>29</v>
      </c>
      <c r="G5843" t="s">
        <v>49</v>
      </c>
      <c r="H5843">
        <v>3</v>
      </c>
    </row>
    <row r="5844" spans="1:8" x14ac:dyDescent="0.25">
      <c r="A5844">
        <f t="shared" si="91"/>
        <v>5843</v>
      </c>
      <c r="B5844" s="5">
        <v>45322</v>
      </c>
      <c r="C5844" t="s">
        <v>39</v>
      </c>
      <c r="D5844">
        <v>9</v>
      </c>
      <c r="E5844">
        <v>31</v>
      </c>
      <c r="F5844" t="s">
        <v>29</v>
      </c>
      <c r="G5844" t="s">
        <v>61</v>
      </c>
      <c r="H5844">
        <v>4</v>
      </c>
    </row>
    <row r="5845" spans="1:8" x14ac:dyDescent="0.25">
      <c r="A5845">
        <f t="shared" si="91"/>
        <v>5844</v>
      </c>
      <c r="B5845" s="5">
        <v>45322</v>
      </c>
      <c r="C5845" t="s">
        <v>45</v>
      </c>
      <c r="D5845">
        <v>7</v>
      </c>
      <c r="E5845">
        <v>54</v>
      </c>
      <c r="F5845" t="s">
        <v>29</v>
      </c>
      <c r="G5845" t="s">
        <v>61</v>
      </c>
      <c r="H5845">
        <v>1</v>
      </c>
    </row>
    <row r="5846" spans="1:8" x14ac:dyDescent="0.25">
      <c r="A5846">
        <f t="shared" si="91"/>
        <v>5845</v>
      </c>
      <c r="B5846" s="5">
        <v>45322</v>
      </c>
      <c r="C5846" t="s">
        <v>45</v>
      </c>
      <c r="D5846">
        <v>7</v>
      </c>
      <c r="E5846">
        <v>162</v>
      </c>
      <c r="F5846" t="s">
        <v>29</v>
      </c>
      <c r="G5846" t="s">
        <v>61</v>
      </c>
      <c r="H5846">
        <v>1</v>
      </c>
    </row>
    <row r="5847" spans="1:8" x14ac:dyDescent="0.25">
      <c r="A5847">
        <f t="shared" si="91"/>
        <v>5846</v>
      </c>
      <c r="B5847" s="5">
        <v>45322</v>
      </c>
      <c r="C5847" t="s">
        <v>45</v>
      </c>
      <c r="D5847">
        <v>4</v>
      </c>
      <c r="E5847">
        <v>154</v>
      </c>
      <c r="F5847" t="s">
        <v>29</v>
      </c>
      <c r="G5847" t="s">
        <v>41</v>
      </c>
      <c r="H5847">
        <v>5</v>
      </c>
    </row>
    <row r="5848" spans="1:8" x14ac:dyDescent="0.25">
      <c r="A5848">
        <f t="shared" si="91"/>
        <v>5847</v>
      </c>
      <c r="B5848" s="5">
        <v>45322</v>
      </c>
      <c r="C5848" t="s">
        <v>39</v>
      </c>
      <c r="D5848">
        <v>6</v>
      </c>
      <c r="E5848">
        <v>189</v>
      </c>
      <c r="F5848" t="s">
        <v>29</v>
      </c>
      <c r="G5848" t="s">
        <v>30</v>
      </c>
      <c r="H5848">
        <v>5</v>
      </c>
    </row>
    <row r="5849" spans="1:8" x14ac:dyDescent="0.25">
      <c r="A5849">
        <f t="shared" si="91"/>
        <v>5848</v>
      </c>
      <c r="B5849" s="5">
        <v>45322</v>
      </c>
      <c r="C5849" t="s">
        <v>45</v>
      </c>
      <c r="D5849">
        <v>10</v>
      </c>
      <c r="E5849">
        <v>30</v>
      </c>
      <c r="F5849" t="s">
        <v>29</v>
      </c>
      <c r="G5849" t="s">
        <v>49</v>
      </c>
      <c r="H5849">
        <v>3</v>
      </c>
    </row>
    <row r="5850" spans="1:8" x14ac:dyDescent="0.25">
      <c r="A5850">
        <f t="shared" si="91"/>
        <v>5849</v>
      </c>
      <c r="B5850" s="5">
        <v>45322</v>
      </c>
      <c r="C5850" t="s">
        <v>45</v>
      </c>
      <c r="D5850">
        <v>6</v>
      </c>
      <c r="E5850">
        <v>186</v>
      </c>
      <c r="F5850" t="s">
        <v>29</v>
      </c>
      <c r="G5850" t="s">
        <v>61</v>
      </c>
      <c r="H5850">
        <v>4</v>
      </c>
    </row>
    <row r="5851" spans="1:8" x14ac:dyDescent="0.25">
      <c r="A5851">
        <f t="shared" si="91"/>
        <v>5850</v>
      </c>
      <c r="B5851" s="5">
        <v>45322</v>
      </c>
      <c r="C5851" t="s">
        <v>39</v>
      </c>
      <c r="D5851">
        <v>5</v>
      </c>
      <c r="E5851">
        <v>126</v>
      </c>
      <c r="F5851" t="s">
        <v>29</v>
      </c>
      <c r="G5851" t="s">
        <v>61</v>
      </c>
      <c r="H5851">
        <v>2</v>
      </c>
    </row>
    <row r="5852" spans="1:8" x14ac:dyDescent="0.25">
      <c r="A5852">
        <f t="shared" si="91"/>
        <v>5851</v>
      </c>
      <c r="B5852" s="5">
        <v>45322</v>
      </c>
      <c r="C5852" t="s">
        <v>45</v>
      </c>
      <c r="D5852">
        <v>10</v>
      </c>
      <c r="E5852">
        <v>101</v>
      </c>
      <c r="F5852" t="s">
        <v>29</v>
      </c>
      <c r="G5852" t="s">
        <v>61</v>
      </c>
      <c r="H5852">
        <v>2</v>
      </c>
    </row>
    <row r="5853" spans="1:8" x14ac:dyDescent="0.25">
      <c r="A5853">
        <f t="shared" si="91"/>
        <v>5852</v>
      </c>
      <c r="B5853" s="5">
        <v>45322</v>
      </c>
      <c r="C5853" t="s">
        <v>45</v>
      </c>
      <c r="D5853">
        <v>2</v>
      </c>
      <c r="E5853">
        <v>31</v>
      </c>
      <c r="F5853" t="s">
        <v>19</v>
      </c>
      <c r="G5853" t="s">
        <v>49</v>
      </c>
      <c r="H5853">
        <v>5</v>
      </c>
    </row>
    <row r="5854" spans="1:8" x14ac:dyDescent="0.25">
      <c r="A5854">
        <f t="shared" si="91"/>
        <v>5853</v>
      </c>
      <c r="B5854" s="5">
        <v>45322</v>
      </c>
      <c r="C5854" t="s">
        <v>39</v>
      </c>
      <c r="D5854">
        <v>10</v>
      </c>
      <c r="E5854">
        <v>154</v>
      </c>
      <c r="F5854" t="s">
        <v>29</v>
      </c>
      <c r="G5854" t="s">
        <v>49</v>
      </c>
      <c r="H5854">
        <v>3</v>
      </c>
    </row>
    <row r="5855" spans="1:8" x14ac:dyDescent="0.25">
      <c r="A5855">
        <f t="shared" si="91"/>
        <v>5854</v>
      </c>
      <c r="B5855" s="5">
        <v>45322</v>
      </c>
      <c r="C5855" t="s">
        <v>39</v>
      </c>
      <c r="D5855">
        <v>2</v>
      </c>
      <c r="E5855">
        <v>152</v>
      </c>
      <c r="F5855" t="s">
        <v>29</v>
      </c>
      <c r="G5855" t="s">
        <v>66</v>
      </c>
      <c r="H5855">
        <v>1</v>
      </c>
    </row>
    <row r="5856" spans="1:8" x14ac:dyDescent="0.25">
      <c r="A5856">
        <f t="shared" si="91"/>
        <v>5855</v>
      </c>
      <c r="B5856" s="5">
        <v>45322</v>
      </c>
      <c r="C5856" t="s">
        <v>45</v>
      </c>
      <c r="D5856">
        <v>2</v>
      </c>
      <c r="E5856">
        <v>187</v>
      </c>
      <c r="F5856" t="s">
        <v>29</v>
      </c>
      <c r="G5856" t="s">
        <v>30</v>
      </c>
      <c r="H5856">
        <v>1</v>
      </c>
    </row>
    <row r="5857" spans="1:8" x14ac:dyDescent="0.25">
      <c r="A5857">
        <f t="shared" si="91"/>
        <v>5856</v>
      </c>
      <c r="B5857" s="5">
        <v>45322</v>
      </c>
      <c r="C5857" t="s">
        <v>45</v>
      </c>
      <c r="D5857">
        <v>7</v>
      </c>
      <c r="E5857">
        <v>93</v>
      </c>
      <c r="F5857" t="s">
        <v>29</v>
      </c>
      <c r="G5857" t="s">
        <v>30</v>
      </c>
      <c r="H5857">
        <v>5</v>
      </c>
    </row>
    <row r="5858" spans="1:8" x14ac:dyDescent="0.25">
      <c r="A5858">
        <f t="shared" si="91"/>
        <v>5857</v>
      </c>
      <c r="B5858" s="5">
        <v>45322</v>
      </c>
      <c r="C5858" t="s">
        <v>45</v>
      </c>
      <c r="D5858">
        <v>6</v>
      </c>
      <c r="E5858">
        <v>64</v>
      </c>
      <c r="F5858" t="s">
        <v>29</v>
      </c>
      <c r="G5858" t="s">
        <v>41</v>
      </c>
      <c r="H5858">
        <v>4</v>
      </c>
    </row>
    <row r="5859" spans="1:8" x14ac:dyDescent="0.25">
      <c r="A5859">
        <f t="shared" si="91"/>
        <v>5858</v>
      </c>
      <c r="B5859" s="5">
        <v>45322</v>
      </c>
      <c r="C5859" t="s">
        <v>45</v>
      </c>
      <c r="D5859">
        <v>3</v>
      </c>
      <c r="E5859">
        <v>97</v>
      </c>
      <c r="F5859" t="s">
        <v>29</v>
      </c>
      <c r="G5859" t="s">
        <v>30</v>
      </c>
      <c r="H5859">
        <v>4</v>
      </c>
    </row>
    <row r="5860" spans="1:8" x14ac:dyDescent="0.25">
      <c r="A5860">
        <f t="shared" si="91"/>
        <v>5859</v>
      </c>
      <c r="B5860" s="5">
        <v>45322</v>
      </c>
      <c r="C5860" t="s">
        <v>39</v>
      </c>
      <c r="D5860">
        <v>10</v>
      </c>
      <c r="E5860">
        <v>149</v>
      </c>
      <c r="F5860" t="s">
        <v>29</v>
      </c>
      <c r="G5860" t="s">
        <v>49</v>
      </c>
      <c r="H5860">
        <v>5</v>
      </c>
    </row>
    <row r="5861" spans="1:8" x14ac:dyDescent="0.25">
      <c r="A5861">
        <f t="shared" si="91"/>
        <v>5860</v>
      </c>
      <c r="B5861" s="5">
        <v>45322</v>
      </c>
      <c r="C5861" t="s">
        <v>39</v>
      </c>
      <c r="D5861">
        <v>6</v>
      </c>
      <c r="E5861">
        <v>139</v>
      </c>
      <c r="F5861" t="s">
        <v>29</v>
      </c>
      <c r="G5861" t="s">
        <v>61</v>
      </c>
      <c r="H5861">
        <v>1</v>
      </c>
    </row>
    <row r="5862" spans="1:8" x14ac:dyDescent="0.25">
      <c r="A5862">
        <f t="shared" si="91"/>
        <v>5861</v>
      </c>
      <c r="B5862" s="5">
        <v>45322</v>
      </c>
      <c r="C5862" t="s">
        <v>45</v>
      </c>
      <c r="D5862">
        <v>8</v>
      </c>
      <c r="E5862">
        <v>33</v>
      </c>
      <c r="F5862" t="s">
        <v>29</v>
      </c>
      <c r="G5862" t="s">
        <v>58</v>
      </c>
      <c r="H5862">
        <v>1</v>
      </c>
    </row>
    <row r="5863" spans="1:8" x14ac:dyDescent="0.25">
      <c r="A5863">
        <f t="shared" si="91"/>
        <v>5862</v>
      </c>
      <c r="B5863" s="5">
        <v>45322</v>
      </c>
      <c r="C5863" t="s">
        <v>45</v>
      </c>
      <c r="D5863">
        <v>5</v>
      </c>
      <c r="E5863">
        <v>191</v>
      </c>
      <c r="F5863" t="s">
        <v>29</v>
      </c>
      <c r="G5863" t="s">
        <v>41</v>
      </c>
      <c r="H5863">
        <v>5</v>
      </c>
    </row>
    <row r="5864" spans="1:8" x14ac:dyDescent="0.25">
      <c r="A5864">
        <f t="shared" si="91"/>
        <v>5863</v>
      </c>
      <c r="B5864" s="5">
        <v>45322</v>
      </c>
      <c r="C5864" t="s">
        <v>45</v>
      </c>
      <c r="D5864">
        <v>4</v>
      </c>
      <c r="E5864">
        <v>197</v>
      </c>
      <c r="F5864" t="s">
        <v>29</v>
      </c>
      <c r="G5864" t="s">
        <v>41</v>
      </c>
      <c r="H5864">
        <v>3</v>
      </c>
    </row>
    <row r="5865" spans="1:8" x14ac:dyDescent="0.25">
      <c r="A5865">
        <f t="shared" si="91"/>
        <v>5864</v>
      </c>
      <c r="B5865" s="5">
        <v>45322</v>
      </c>
      <c r="C5865" t="s">
        <v>45</v>
      </c>
      <c r="D5865">
        <v>7</v>
      </c>
      <c r="E5865">
        <v>198</v>
      </c>
      <c r="F5865" t="s">
        <v>29</v>
      </c>
      <c r="G5865" t="s">
        <v>61</v>
      </c>
      <c r="H5865">
        <v>2</v>
      </c>
    </row>
    <row r="5866" spans="1:8" x14ac:dyDescent="0.25">
      <c r="A5866">
        <f t="shared" si="91"/>
        <v>5865</v>
      </c>
      <c r="B5866" s="5">
        <v>45322</v>
      </c>
      <c r="C5866" t="s">
        <v>45</v>
      </c>
      <c r="D5866">
        <v>10</v>
      </c>
      <c r="E5866">
        <v>104</v>
      </c>
      <c r="F5866" t="s">
        <v>29</v>
      </c>
      <c r="G5866" t="s">
        <v>66</v>
      </c>
      <c r="H5866">
        <v>4</v>
      </c>
    </row>
    <row r="5867" spans="1:8" x14ac:dyDescent="0.25">
      <c r="A5867">
        <f t="shared" si="91"/>
        <v>5866</v>
      </c>
      <c r="B5867" s="5">
        <v>45322</v>
      </c>
      <c r="C5867" t="s">
        <v>45</v>
      </c>
      <c r="D5867">
        <v>4</v>
      </c>
      <c r="E5867">
        <v>72</v>
      </c>
      <c r="F5867" t="s">
        <v>29</v>
      </c>
      <c r="G5867" t="s">
        <v>61</v>
      </c>
      <c r="H5867">
        <v>2</v>
      </c>
    </row>
    <row r="5868" spans="1:8" x14ac:dyDescent="0.25">
      <c r="A5868">
        <f t="shared" si="91"/>
        <v>5867</v>
      </c>
      <c r="B5868" s="5">
        <v>45322</v>
      </c>
      <c r="C5868" t="s">
        <v>45</v>
      </c>
      <c r="D5868">
        <v>6</v>
      </c>
      <c r="E5868">
        <v>158</v>
      </c>
      <c r="F5868" t="s">
        <v>29</v>
      </c>
      <c r="G5868" t="s">
        <v>66</v>
      </c>
      <c r="H5868">
        <v>5</v>
      </c>
    </row>
    <row r="5869" spans="1:8" x14ac:dyDescent="0.25">
      <c r="A5869">
        <f t="shared" si="91"/>
        <v>5868</v>
      </c>
      <c r="B5869" s="5">
        <v>45322</v>
      </c>
      <c r="C5869" t="s">
        <v>45</v>
      </c>
      <c r="D5869">
        <v>9</v>
      </c>
      <c r="E5869">
        <v>132</v>
      </c>
      <c r="F5869" t="s">
        <v>29</v>
      </c>
      <c r="G5869" t="s">
        <v>61</v>
      </c>
      <c r="H5869">
        <v>5</v>
      </c>
    </row>
    <row r="5870" spans="1:8" x14ac:dyDescent="0.25">
      <c r="A5870">
        <f t="shared" si="91"/>
        <v>5869</v>
      </c>
      <c r="B5870" s="5">
        <v>45322</v>
      </c>
      <c r="C5870" t="s">
        <v>39</v>
      </c>
      <c r="D5870">
        <v>9</v>
      </c>
      <c r="E5870">
        <v>164</v>
      </c>
      <c r="F5870" t="s">
        <v>29</v>
      </c>
      <c r="G5870" t="s">
        <v>61</v>
      </c>
      <c r="H5870">
        <v>5</v>
      </c>
    </row>
    <row r="5871" spans="1:8" x14ac:dyDescent="0.25">
      <c r="A5871">
        <f t="shared" si="91"/>
        <v>5870</v>
      </c>
      <c r="B5871" s="5">
        <v>45322</v>
      </c>
      <c r="C5871" t="s">
        <v>45</v>
      </c>
      <c r="D5871">
        <v>1</v>
      </c>
      <c r="E5871">
        <v>187</v>
      </c>
      <c r="F5871" t="s">
        <v>29</v>
      </c>
      <c r="G5871" t="s">
        <v>58</v>
      </c>
      <c r="H5871">
        <v>1</v>
      </c>
    </row>
    <row r="5872" spans="1:8" x14ac:dyDescent="0.25">
      <c r="A5872">
        <f t="shared" si="91"/>
        <v>5871</v>
      </c>
      <c r="B5872" s="5">
        <v>45322</v>
      </c>
      <c r="C5872" t="s">
        <v>45</v>
      </c>
      <c r="D5872">
        <v>1</v>
      </c>
      <c r="E5872">
        <v>113</v>
      </c>
      <c r="F5872" t="s">
        <v>29</v>
      </c>
      <c r="G5872" t="s">
        <v>30</v>
      </c>
      <c r="H5872">
        <v>4</v>
      </c>
    </row>
    <row r="5873" spans="1:8" x14ac:dyDescent="0.25">
      <c r="A5873">
        <f t="shared" si="91"/>
        <v>5872</v>
      </c>
      <c r="B5873" s="5">
        <v>45322</v>
      </c>
      <c r="C5873" t="s">
        <v>45</v>
      </c>
      <c r="D5873">
        <v>7</v>
      </c>
      <c r="E5873">
        <v>80</v>
      </c>
      <c r="F5873" t="s">
        <v>29</v>
      </c>
      <c r="G5873" t="s">
        <v>61</v>
      </c>
      <c r="H5873">
        <v>2</v>
      </c>
    </row>
    <row r="5874" spans="1:8" x14ac:dyDescent="0.25">
      <c r="A5874">
        <f t="shared" si="91"/>
        <v>5873</v>
      </c>
      <c r="B5874" s="5">
        <v>45322</v>
      </c>
      <c r="C5874" t="s">
        <v>45</v>
      </c>
      <c r="D5874">
        <v>7</v>
      </c>
      <c r="E5874">
        <v>134</v>
      </c>
      <c r="F5874" t="s">
        <v>29</v>
      </c>
      <c r="G5874" t="s">
        <v>58</v>
      </c>
      <c r="H5874">
        <v>3</v>
      </c>
    </row>
    <row r="5875" spans="1:8" x14ac:dyDescent="0.25">
      <c r="A5875">
        <f t="shared" si="91"/>
        <v>5874</v>
      </c>
      <c r="B5875" s="5">
        <v>45322</v>
      </c>
      <c r="C5875" t="s">
        <v>45</v>
      </c>
      <c r="D5875">
        <v>8</v>
      </c>
      <c r="E5875">
        <v>92</v>
      </c>
      <c r="F5875" t="s">
        <v>29</v>
      </c>
      <c r="G5875" t="s">
        <v>41</v>
      </c>
      <c r="H5875">
        <v>3</v>
      </c>
    </row>
    <row r="5876" spans="1:8" x14ac:dyDescent="0.25">
      <c r="A5876">
        <f t="shared" si="91"/>
        <v>5875</v>
      </c>
      <c r="B5876" s="5">
        <v>45322</v>
      </c>
      <c r="C5876" t="s">
        <v>39</v>
      </c>
      <c r="D5876">
        <v>10</v>
      </c>
      <c r="E5876">
        <v>103</v>
      </c>
      <c r="F5876" t="s">
        <v>29</v>
      </c>
      <c r="G5876" t="s">
        <v>49</v>
      </c>
      <c r="H5876">
        <v>1</v>
      </c>
    </row>
    <row r="5877" spans="1:8" x14ac:dyDescent="0.25">
      <c r="A5877">
        <f t="shared" si="91"/>
        <v>5876</v>
      </c>
      <c r="B5877" s="5">
        <v>45322</v>
      </c>
      <c r="C5877" t="s">
        <v>45</v>
      </c>
      <c r="D5877">
        <v>5</v>
      </c>
      <c r="E5877">
        <v>72</v>
      </c>
      <c r="F5877" t="s">
        <v>29</v>
      </c>
      <c r="G5877" t="s">
        <v>30</v>
      </c>
      <c r="H5877">
        <v>4</v>
      </c>
    </row>
    <row r="5878" spans="1:8" x14ac:dyDescent="0.25">
      <c r="A5878">
        <f t="shared" si="91"/>
        <v>5877</v>
      </c>
      <c r="B5878" s="5">
        <v>45322</v>
      </c>
      <c r="C5878" t="s">
        <v>45</v>
      </c>
      <c r="D5878">
        <v>2</v>
      </c>
      <c r="E5878">
        <v>138</v>
      </c>
      <c r="F5878" t="s">
        <v>29</v>
      </c>
      <c r="G5878" t="s">
        <v>41</v>
      </c>
      <c r="H5878">
        <v>4</v>
      </c>
    </row>
    <row r="5879" spans="1:8" x14ac:dyDescent="0.25">
      <c r="A5879">
        <f t="shared" si="91"/>
        <v>5878</v>
      </c>
      <c r="B5879" s="5">
        <v>45322</v>
      </c>
      <c r="C5879" t="s">
        <v>39</v>
      </c>
      <c r="D5879">
        <v>10</v>
      </c>
      <c r="E5879">
        <v>93</v>
      </c>
      <c r="F5879" t="s">
        <v>29</v>
      </c>
      <c r="G5879" t="s">
        <v>61</v>
      </c>
      <c r="H5879">
        <v>5</v>
      </c>
    </row>
    <row r="5880" spans="1:8" x14ac:dyDescent="0.25">
      <c r="A5880">
        <f t="shared" si="91"/>
        <v>5879</v>
      </c>
      <c r="B5880" s="5">
        <v>45322</v>
      </c>
      <c r="C5880" t="s">
        <v>39</v>
      </c>
      <c r="D5880">
        <v>6</v>
      </c>
      <c r="E5880">
        <v>107</v>
      </c>
      <c r="F5880" t="s">
        <v>29</v>
      </c>
      <c r="G5880" t="s">
        <v>41</v>
      </c>
      <c r="H5880">
        <v>5</v>
      </c>
    </row>
    <row r="5881" spans="1:8" x14ac:dyDescent="0.25">
      <c r="A5881">
        <f t="shared" si="91"/>
        <v>5880</v>
      </c>
      <c r="B5881" s="5">
        <v>45322</v>
      </c>
      <c r="C5881" t="s">
        <v>45</v>
      </c>
      <c r="D5881">
        <v>7</v>
      </c>
      <c r="E5881">
        <v>179</v>
      </c>
      <c r="F5881" t="s">
        <v>29</v>
      </c>
      <c r="G5881" t="s">
        <v>61</v>
      </c>
      <c r="H5881">
        <v>4</v>
      </c>
    </row>
    <row r="5882" spans="1:8" x14ac:dyDescent="0.25">
      <c r="A5882">
        <f t="shared" si="91"/>
        <v>5881</v>
      </c>
      <c r="B5882" s="5">
        <v>45322</v>
      </c>
      <c r="C5882" t="s">
        <v>39</v>
      </c>
      <c r="D5882">
        <v>5</v>
      </c>
      <c r="E5882">
        <v>141</v>
      </c>
      <c r="F5882" t="s">
        <v>29</v>
      </c>
      <c r="G5882" t="s">
        <v>58</v>
      </c>
      <c r="H5882">
        <v>4</v>
      </c>
    </row>
    <row r="5883" spans="1:8" x14ac:dyDescent="0.25">
      <c r="A5883">
        <f t="shared" si="91"/>
        <v>5882</v>
      </c>
      <c r="B5883" s="5">
        <v>45322</v>
      </c>
      <c r="C5883" t="s">
        <v>45</v>
      </c>
      <c r="D5883">
        <v>2</v>
      </c>
      <c r="E5883">
        <v>86</v>
      </c>
      <c r="F5883" t="s">
        <v>29</v>
      </c>
      <c r="G5883" t="s">
        <v>58</v>
      </c>
      <c r="H5883">
        <v>3</v>
      </c>
    </row>
    <row r="5884" spans="1:8" x14ac:dyDescent="0.25">
      <c r="A5884">
        <f t="shared" si="91"/>
        <v>5883</v>
      </c>
      <c r="B5884" s="5">
        <v>45322</v>
      </c>
      <c r="C5884" t="s">
        <v>45</v>
      </c>
      <c r="D5884">
        <v>6</v>
      </c>
      <c r="E5884">
        <v>45</v>
      </c>
      <c r="F5884" t="s">
        <v>29</v>
      </c>
      <c r="G5884" t="s">
        <v>66</v>
      </c>
      <c r="H5884">
        <v>1</v>
      </c>
    </row>
    <row r="5885" spans="1:8" x14ac:dyDescent="0.25">
      <c r="A5885">
        <f t="shared" si="91"/>
        <v>5884</v>
      </c>
      <c r="B5885" s="5">
        <v>45322</v>
      </c>
      <c r="C5885" t="s">
        <v>45</v>
      </c>
      <c r="D5885">
        <v>8</v>
      </c>
      <c r="E5885">
        <v>207</v>
      </c>
      <c r="F5885" t="s">
        <v>29</v>
      </c>
      <c r="G5885" t="s">
        <v>30</v>
      </c>
      <c r="H5885">
        <v>3</v>
      </c>
    </row>
    <row r="5886" spans="1:8" x14ac:dyDescent="0.25">
      <c r="A5886">
        <f t="shared" si="91"/>
        <v>5885</v>
      </c>
      <c r="B5886" s="5">
        <v>45322</v>
      </c>
      <c r="C5886" t="s">
        <v>45</v>
      </c>
      <c r="D5886">
        <v>4</v>
      </c>
      <c r="E5886">
        <v>151</v>
      </c>
      <c r="F5886" t="s">
        <v>19</v>
      </c>
      <c r="G5886" t="s">
        <v>58</v>
      </c>
      <c r="H5886">
        <v>4</v>
      </c>
    </row>
    <row r="5887" spans="1:8" x14ac:dyDescent="0.25">
      <c r="A5887">
        <f t="shared" si="91"/>
        <v>5886</v>
      </c>
      <c r="B5887" s="5">
        <v>45322</v>
      </c>
      <c r="C5887" t="s">
        <v>45</v>
      </c>
      <c r="D5887">
        <v>7</v>
      </c>
      <c r="E5887">
        <v>139</v>
      </c>
      <c r="F5887" t="s">
        <v>29</v>
      </c>
      <c r="G5887" t="s">
        <v>41</v>
      </c>
      <c r="H5887">
        <v>2</v>
      </c>
    </row>
    <row r="5888" spans="1:8" x14ac:dyDescent="0.25">
      <c r="A5888">
        <f t="shared" si="91"/>
        <v>5887</v>
      </c>
      <c r="B5888" s="5">
        <v>45322</v>
      </c>
      <c r="C5888" t="s">
        <v>45</v>
      </c>
      <c r="D5888">
        <v>7</v>
      </c>
      <c r="E5888">
        <v>178</v>
      </c>
      <c r="F5888" t="s">
        <v>29</v>
      </c>
      <c r="G5888" t="s">
        <v>58</v>
      </c>
      <c r="H5888">
        <v>1</v>
      </c>
    </row>
    <row r="5889" spans="1:8" x14ac:dyDescent="0.25">
      <c r="A5889">
        <f t="shared" si="91"/>
        <v>5888</v>
      </c>
      <c r="B5889" s="5">
        <v>45322</v>
      </c>
      <c r="C5889" t="s">
        <v>39</v>
      </c>
      <c r="D5889">
        <v>1</v>
      </c>
      <c r="E5889">
        <v>146</v>
      </c>
      <c r="F5889" t="s">
        <v>29</v>
      </c>
      <c r="G5889" t="s">
        <v>58</v>
      </c>
      <c r="H5889">
        <v>3</v>
      </c>
    </row>
    <row r="5890" spans="1:8" x14ac:dyDescent="0.25">
      <c r="A5890">
        <f t="shared" ref="A5890:A5953" si="92">ROW()-1</f>
        <v>5889</v>
      </c>
      <c r="B5890" s="5">
        <v>45322</v>
      </c>
      <c r="C5890" t="s">
        <v>39</v>
      </c>
      <c r="D5890">
        <v>4</v>
      </c>
      <c r="E5890">
        <v>87</v>
      </c>
      <c r="F5890" t="s">
        <v>29</v>
      </c>
      <c r="G5890" t="s">
        <v>66</v>
      </c>
      <c r="H5890">
        <v>3</v>
      </c>
    </row>
    <row r="5891" spans="1:8" x14ac:dyDescent="0.25">
      <c r="A5891">
        <f t="shared" si="92"/>
        <v>5890</v>
      </c>
      <c r="B5891" s="5">
        <v>45322</v>
      </c>
      <c r="C5891" t="s">
        <v>45</v>
      </c>
      <c r="D5891">
        <v>3</v>
      </c>
      <c r="E5891">
        <v>121</v>
      </c>
      <c r="F5891" t="s">
        <v>29</v>
      </c>
      <c r="G5891" t="s">
        <v>58</v>
      </c>
      <c r="H5891">
        <v>1</v>
      </c>
    </row>
    <row r="5892" spans="1:8" x14ac:dyDescent="0.25">
      <c r="A5892">
        <f t="shared" si="92"/>
        <v>5891</v>
      </c>
      <c r="B5892" s="5">
        <v>45322</v>
      </c>
      <c r="C5892" t="s">
        <v>45</v>
      </c>
      <c r="D5892">
        <v>9</v>
      </c>
      <c r="E5892">
        <v>197</v>
      </c>
      <c r="F5892" t="s">
        <v>29</v>
      </c>
      <c r="G5892" t="s">
        <v>41</v>
      </c>
      <c r="H5892">
        <v>1</v>
      </c>
    </row>
    <row r="5893" spans="1:8" x14ac:dyDescent="0.25">
      <c r="A5893">
        <f t="shared" si="92"/>
        <v>5892</v>
      </c>
      <c r="B5893" s="5">
        <v>45322</v>
      </c>
      <c r="C5893" t="s">
        <v>39</v>
      </c>
      <c r="D5893">
        <v>2</v>
      </c>
      <c r="E5893">
        <v>186</v>
      </c>
      <c r="F5893" t="s">
        <v>29</v>
      </c>
      <c r="G5893" t="s">
        <v>61</v>
      </c>
      <c r="H5893">
        <v>5</v>
      </c>
    </row>
    <row r="5894" spans="1:8" x14ac:dyDescent="0.25">
      <c r="A5894">
        <f t="shared" si="92"/>
        <v>5893</v>
      </c>
      <c r="B5894" s="5">
        <v>45322</v>
      </c>
      <c r="C5894" t="s">
        <v>45</v>
      </c>
      <c r="D5894">
        <v>2</v>
      </c>
      <c r="E5894">
        <v>184</v>
      </c>
      <c r="F5894" t="s">
        <v>29</v>
      </c>
      <c r="G5894" t="s">
        <v>58</v>
      </c>
      <c r="H5894">
        <v>5</v>
      </c>
    </row>
    <row r="5895" spans="1:8" x14ac:dyDescent="0.25">
      <c r="A5895">
        <f t="shared" si="92"/>
        <v>5894</v>
      </c>
      <c r="B5895" s="5">
        <v>45322</v>
      </c>
      <c r="C5895" t="s">
        <v>45</v>
      </c>
      <c r="D5895">
        <v>8</v>
      </c>
      <c r="E5895">
        <v>142</v>
      </c>
      <c r="F5895" t="s">
        <v>29</v>
      </c>
      <c r="G5895" t="s">
        <v>30</v>
      </c>
      <c r="H5895">
        <v>5</v>
      </c>
    </row>
    <row r="5896" spans="1:8" x14ac:dyDescent="0.25">
      <c r="A5896">
        <f t="shared" si="92"/>
        <v>5895</v>
      </c>
      <c r="B5896" s="5">
        <v>45322</v>
      </c>
      <c r="C5896" t="s">
        <v>45</v>
      </c>
      <c r="D5896">
        <v>10</v>
      </c>
      <c r="E5896">
        <v>34</v>
      </c>
      <c r="F5896" t="s">
        <v>29</v>
      </c>
      <c r="G5896" t="s">
        <v>58</v>
      </c>
      <c r="H5896">
        <v>3</v>
      </c>
    </row>
    <row r="5897" spans="1:8" x14ac:dyDescent="0.25">
      <c r="A5897">
        <f t="shared" si="92"/>
        <v>5896</v>
      </c>
      <c r="B5897" s="5">
        <v>45322</v>
      </c>
      <c r="C5897" t="s">
        <v>39</v>
      </c>
      <c r="D5897">
        <v>4</v>
      </c>
      <c r="E5897">
        <v>49</v>
      </c>
      <c r="F5897" t="s">
        <v>29</v>
      </c>
      <c r="G5897" t="s">
        <v>58</v>
      </c>
      <c r="H5897">
        <v>4</v>
      </c>
    </row>
    <row r="5898" spans="1:8" x14ac:dyDescent="0.25">
      <c r="A5898">
        <f t="shared" si="92"/>
        <v>5897</v>
      </c>
      <c r="B5898" s="5">
        <v>45322</v>
      </c>
      <c r="C5898" t="s">
        <v>45</v>
      </c>
      <c r="D5898">
        <v>2</v>
      </c>
      <c r="E5898">
        <v>114</v>
      </c>
      <c r="F5898" t="s">
        <v>29</v>
      </c>
      <c r="G5898" t="s">
        <v>30</v>
      </c>
      <c r="H5898">
        <v>2</v>
      </c>
    </row>
    <row r="5899" spans="1:8" x14ac:dyDescent="0.25">
      <c r="A5899">
        <f t="shared" si="92"/>
        <v>5898</v>
      </c>
      <c r="B5899" s="5">
        <v>45322</v>
      </c>
      <c r="C5899" t="s">
        <v>39</v>
      </c>
      <c r="D5899">
        <v>3</v>
      </c>
      <c r="E5899">
        <v>183</v>
      </c>
      <c r="F5899" t="s">
        <v>29</v>
      </c>
      <c r="G5899" t="s">
        <v>30</v>
      </c>
      <c r="H5899">
        <v>4</v>
      </c>
    </row>
    <row r="5900" spans="1:8" x14ac:dyDescent="0.25">
      <c r="A5900">
        <f t="shared" si="92"/>
        <v>5899</v>
      </c>
      <c r="B5900" s="5">
        <v>45322</v>
      </c>
      <c r="C5900" t="s">
        <v>45</v>
      </c>
      <c r="D5900">
        <v>5</v>
      </c>
      <c r="E5900">
        <v>115</v>
      </c>
      <c r="F5900" t="s">
        <v>29</v>
      </c>
      <c r="G5900" t="s">
        <v>49</v>
      </c>
      <c r="H5900">
        <v>2</v>
      </c>
    </row>
    <row r="5901" spans="1:8" x14ac:dyDescent="0.25">
      <c r="A5901">
        <f t="shared" si="92"/>
        <v>5900</v>
      </c>
      <c r="B5901" s="5">
        <v>45322</v>
      </c>
      <c r="C5901" t="s">
        <v>45</v>
      </c>
      <c r="D5901">
        <v>2</v>
      </c>
      <c r="E5901">
        <v>142</v>
      </c>
      <c r="F5901" t="s">
        <v>29</v>
      </c>
      <c r="G5901" t="s">
        <v>58</v>
      </c>
      <c r="H5901">
        <v>4</v>
      </c>
    </row>
    <row r="5902" spans="1:8" x14ac:dyDescent="0.25">
      <c r="A5902">
        <f t="shared" si="92"/>
        <v>5901</v>
      </c>
      <c r="B5902" s="5">
        <v>45322</v>
      </c>
      <c r="C5902" t="s">
        <v>45</v>
      </c>
      <c r="D5902">
        <v>7</v>
      </c>
      <c r="E5902">
        <v>131</v>
      </c>
      <c r="F5902" t="s">
        <v>29</v>
      </c>
      <c r="G5902" t="s">
        <v>61</v>
      </c>
      <c r="H5902">
        <v>1</v>
      </c>
    </row>
    <row r="5903" spans="1:8" x14ac:dyDescent="0.25">
      <c r="A5903">
        <f t="shared" si="92"/>
        <v>5902</v>
      </c>
      <c r="B5903" s="5">
        <v>45322</v>
      </c>
      <c r="C5903" t="s">
        <v>45</v>
      </c>
      <c r="D5903">
        <v>6</v>
      </c>
      <c r="E5903">
        <v>63</v>
      </c>
      <c r="F5903" t="s">
        <v>29</v>
      </c>
      <c r="G5903" t="s">
        <v>30</v>
      </c>
      <c r="H5903">
        <v>3</v>
      </c>
    </row>
    <row r="5904" spans="1:8" x14ac:dyDescent="0.25">
      <c r="A5904">
        <f t="shared" si="92"/>
        <v>5903</v>
      </c>
      <c r="B5904" s="5">
        <v>45322</v>
      </c>
      <c r="C5904" t="s">
        <v>45</v>
      </c>
      <c r="D5904">
        <v>3</v>
      </c>
      <c r="E5904">
        <v>57</v>
      </c>
      <c r="F5904" t="s">
        <v>29</v>
      </c>
      <c r="G5904" t="s">
        <v>58</v>
      </c>
      <c r="H5904">
        <v>3</v>
      </c>
    </row>
    <row r="5905" spans="1:8" x14ac:dyDescent="0.25">
      <c r="A5905">
        <f t="shared" si="92"/>
        <v>5904</v>
      </c>
      <c r="B5905" s="5">
        <v>45322</v>
      </c>
      <c r="C5905" t="s">
        <v>45</v>
      </c>
      <c r="D5905">
        <v>8</v>
      </c>
      <c r="E5905">
        <v>95</v>
      </c>
      <c r="F5905" t="s">
        <v>29</v>
      </c>
      <c r="G5905" t="s">
        <v>41</v>
      </c>
      <c r="H5905">
        <v>3</v>
      </c>
    </row>
    <row r="5906" spans="1:8" x14ac:dyDescent="0.25">
      <c r="A5906">
        <f t="shared" si="92"/>
        <v>5905</v>
      </c>
      <c r="B5906" s="5">
        <v>45322</v>
      </c>
      <c r="C5906" t="s">
        <v>45</v>
      </c>
      <c r="D5906">
        <v>8</v>
      </c>
      <c r="E5906">
        <v>43</v>
      </c>
      <c r="F5906" t="s">
        <v>29</v>
      </c>
      <c r="G5906" t="s">
        <v>30</v>
      </c>
      <c r="H5906">
        <v>5</v>
      </c>
    </row>
    <row r="5907" spans="1:8" x14ac:dyDescent="0.25">
      <c r="A5907">
        <f t="shared" si="92"/>
        <v>5906</v>
      </c>
      <c r="B5907" s="5">
        <v>45322</v>
      </c>
      <c r="C5907" t="s">
        <v>39</v>
      </c>
      <c r="D5907">
        <v>3</v>
      </c>
      <c r="E5907">
        <v>39</v>
      </c>
      <c r="F5907" t="s">
        <v>29</v>
      </c>
      <c r="G5907" t="s">
        <v>61</v>
      </c>
      <c r="H5907">
        <v>2</v>
      </c>
    </row>
    <row r="5908" spans="1:8" x14ac:dyDescent="0.25">
      <c r="A5908">
        <f t="shared" si="92"/>
        <v>5907</v>
      </c>
      <c r="B5908" s="5">
        <v>45322</v>
      </c>
      <c r="C5908" t="s">
        <v>45</v>
      </c>
      <c r="D5908">
        <v>4</v>
      </c>
      <c r="E5908">
        <v>171</v>
      </c>
      <c r="F5908" t="s">
        <v>29</v>
      </c>
      <c r="G5908" t="s">
        <v>49</v>
      </c>
      <c r="H5908">
        <v>3</v>
      </c>
    </row>
    <row r="5909" spans="1:8" x14ac:dyDescent="0.25">
      <c r="A5909">
        <f t="shared" si="92"/>
        <v>5908</v>
      </c>
      <c r="B5909" s="5">
        <v>45322</v>
      </c>
      <c r="C5909" t="s">
        <v>45</v>
      </c>
      <c r="D5909">
        <v>6</v>
      </c>
      <c r="F5909" t="s">
        <v>29</v>
      </c>
      <c r="G5909" t="s">
        <v>66</v>
      </c>
      <c r="H5909">
        <v>2</v>
      </c>
    </row>
    <row r="5910" spans="1:8" x14ac:dyDescent="0.25">
      <c r="A5910">
        <f t="shared" si="92"/>
        <v>5909</v>
      </c>
      <c r="B5910" s="5">
        <v>45322</v>
      </c>
      <c r="C5910" t="s">
        <v>45</v>
      </c>
      <c r="D5910">
        <v>10</v>
      </c>
      <c r="E5910">
        <v>92</v>
      </c>
      <c r="F5910" t="s">
        <v>29</v>
      </c>
      <c r="G5910" t="s">
        <v>61</v>
      </c>
      <c r="H5910">
        <v>2</v>
      </c>
    </row>
    <row r="5911" spans="1:8" x14ac:dyDescent="0.25">
      <c r="A5911">
        <f t="shared" si="92"/>
        <v>5910</v>
      </c>
      <c r="B5911" s="5">
        <v>45322</v>
      </c>
      <c r="C5911" t="s">
        <v>45</v>
      </c>
      <c r="D5911">
        <v>2</v>
      </c>
      <c r="E5911">
        <v>202</v>
      </c>
      <c r="F5911" t="s">
        <v>29</v>
      </c>
      <c r="G5911" t="s">
        <v>61</v>
      </c>
      <c r="H5911">
        <v>3</v>
      </c>
    </row>
    <row r="5912" spans="1:8" x14ac:dyDescent="0.25">
      <c r="A5912">
        <f t="shared" si="92"/>
        <v>5911</v>
      </c>
      <c r="B5912" s="5">
        <v>45322</v>
      </c>
      <c r="C5912" t="s">
        <v>39</v>
      </c>
      <c r="D5912">
        <v>6</v>
      </c>
      <c r="E5912">
        <v>171</v>
      </c>
      <c r="F5912" t="s">
        <v>29</v>
      </c>
      <c r="G5912" t="s">
        <v>58</v>
      </c>
      <c r="H5912">
        <v>5</v>
      </c>
    </row>
    <row r="5913" spans="1:8" x14ac:dyDescent="0.25">
      <c r="A5913">
        <f t="shared" si="92"/>
        <v>5912</v>
      </c>
      <c r="B5913" s="5">
        <v>45322</v>
      </c>
      <c r="C5913" t="s">
        <v>45</v>
      </c>
      <c r="D5913">
        <v>5</v>
      </c>
      <c r="E5913">
        <v>67</v>
      </c>
      <c r="F5913" t="s">
        <v>29</v>
      </c>
      <c r="G5913" t="s">
        <v>58</v>
      </c>
      <c r="H5913">
        <v>3</v>
      </c>
    </row>
    <row r="5914" spans="1:8" x14ac:dyDescent="0.25">
      <c r="A5914">
        <f t="shared" si="92"/>
        <v>5913</v>
      </c>
      <c r="B5914" s="5">
        <v>45322</v>
      </c>
      <c r="C5914" t="s">
        <v>39</v>
      </c>
      <c r="D5914">
        <v>4</v>
      </c>
      <c r="E5914">
        <v>49</v>
      </c>
      <c r="F5914" t="s">
        <v>29</v>
      </c>
      <c r="G5914" t="s">
        <v>66</v>
      </c>
      <c r="H5914">
        <v>4</v>
      </c>
    </row>
    <row r="5915" spans="1:8" x14ac:dyDescent="0.25">
      <c r="A5915">
        <f t="shared" si="92"/>
        <v>5914</v>
      </c>
      <c r="B5915" s="5">
        <v>45322</v>
      </c>
      <c r="C5915" t="s">
        <v>45</v>
      </c>
      <c r="D5915">
        <v>9</v>
      </c>
      <c r="E5915">
        <v>202</v>
      </c>
      <c r="F5915" t="s">
        <v>29</v>
      </c>
      <c r="G5915" t="s">
        <v>49</v>
      </c>
      <c r="H5915">
        <v>5</v>
      </c>
    </row>
    <row r="5916" spans="1:8" x14ac:dyDescent="0.25">
      <c r="A5916">
        <f t="shared" si="92"/>
        <v>5915</v>
      </c>
      <c r="B5916" s="5">
        <v>45322</v>
      </c>
      <c r="C5916" t="s">
        <v>45</v>
      </c>
      <c r="D5916">
        <v>7</v>
      </c>
      <c r="E5916">
        <v>178</v>
      </c>
      <c r="F5916" t="s">
        <v>29</v>
      </c>
      <c r="G5916" t="s">
        <v>66</v>
      </c>
      <c r="H5916">
        <v>2</v>
      </c>
    </row>
    <row r="5917" spans="1:8" x14ac:dyDescent="0.25">
      <c r="A5917">
        <f t="shared" si="92"/>
        <v>5916</v>
      </c>
      <c r="B5917" s="5">
        <v>45322</v>
      </c>
      <c r="C5917" t="s">
        <v>45</v>
      </c>
      <c r="D5917">
        <v>6</v>
      </c>
      <c r="E5917">
        <v>165</v>
      </c>
      <c r="F5917" t="s">
        <v>29</v>
      </c>
      <c r="G5917" t="s">
        <v>61</v>
      </c>
    </row>
    <row r="5918" spans="1:8" x14ac:dyDescent="0.25">
      <c r="A5918">
        <f t="shared" si="92"/>
        <v>5917</v>
      </c>
      <c r="B5918" s="5">
        <v>45322</v>
      </c>
      <c r="C5918" t="s">
        <v>45</v>
      </c>
      <c r="D5918">
        <v>4</v>
      </c>
      <c r="E5918">
        <v>101</v>
      </c>
      <c r="F5918" t="s">
        <v>29</v>
      </c>
      <c r="G5918" t="s">
        <v>66</v>
      </c>
      <c r="H5918">
        <v>5</v>
      </c>
    </row>
    <row r="5919" spans="1:8" x14ac:dyDescent="0.25">
      <c r="A5919">
        <f t="shared" si="92"/>
        <v>5918</v>
      </c>
      <c r="B5919" s="5">
        <v>45322</v>
      </c>
      <c r="C5919" t="s">
        <v>39</v>
      </c>
      <c r="D5919">
        <v>9</v>
      </c>
      <c r="E5919">
        <v>134</v>
      </c>
      <c r="F5919" t="s">
        <v>29</v>
      </c>
      <c r="G5919" t="s">
        <v>58</v>
      </c>
      <c r="H5919">
        <v>2</v>
      </c>
    </row>
    <row r="5920" spans="1:8" x14ac:dyDescent="0.25">
      <c r="A5920">
        <f t="shared" si="92"/>
        <v>5919</v>
      </c>
      <c r="B5920" s="5">
        <v>45322</v>
      </c>
      <c r="C5920" t="s">
        <v>39</v>
      </c>
      <c r="D5920">
        <v>5</v>
      </c>
      <c r="E5920">
        <v>199</v>
      </c>
      <c r="F5920" t="s">
        <v>29</v>
      </c>
      <c r="G5920" t="s">
        <v>58</v>
      </c>
      <c r="H5920">
        <v>2</v>
      </c>
    </row>
    <row r="5921" spans="1:8" x14ac:dyDescent="0.25">
      <c r="A5921">
        <f t="shared" si="92"/>
        <v>5920</v>
      </c>
      <c r="B5921" s="5">
        <v>45322</v>
      </c>
      <c r="C5921" t="s">
        <v>45</v>
      </c>
      <c r="D5921">
        <v>8</v>
      </c>
      <c r="E5921">
        <v>87</v>
      </c>
      <c r="F5921" t="s">
        <v>29</v>
      </c>
      <c r="G5921" t="s">
        <v>49</v>
      </c>
      <c r="H5921">
        <v>2</v>
      </c>
    </row>
    <row r="5922" spans="1:8" x14ac:dyDescent="0.25">
      <c r="A5922">
        <f t="shared" si="92"/>
        <v>5921</v>
      </c>
      <c r="B5922" s="5">
        <v>45322</v>
      </c>
      <c r="C5922" t="s">
        <v>39</v>
      </c>
      <c r="D5922">
        <v>9</v>
      </c>
      <c r="E5922">
        <v>89</v>
      </c>
      <c r="F5922" t="s">
        <v>29</v>
      </c>
      <c r="G5922" t="s">
        <v>30</v>
      </c>
      <c r="H5922">
        <v>3</v>
      </c>
    </row>
    <row r="5923" spans="1:8" x14ac:dyDescent="0.25">
      <c r="A5923">
        <f t="shared" si="92"/>
        <v>5922</v>
      </c>
      <c r="B5923" s="5">
        <v>45322</v>
      </c>
      <c r="C5923" t="s">
        <v>45</v>
      </c>
      <c r="D5923">
        <v>7</v>
      </c>
      <c r="E5923">
        <v>185</v>
      </c>
      <c r="F5923" t="s">
        <v>29</v>
      </c>
      <c r="G5923" t="s">
        <v>61</v>
      </c>
      <c r="H5923">
        <v>4</v>
      </c>
    </row>
    <row r="5924" spans="1:8" x14ac:dyDescent="0.25">
      <c r="A5924">
        <f t="shared" si="92"/>
        <v>5923</v>
      </c>
      <c r="B5924" s="5">
        <v>45322</v>
      </c>
      <c r="C5924" t="s">
        <v>39</v>
      </c>
      <c r="D5924">
        <v>3</v>
      </c>
      <c r="E5924">
        <v>175</v>
      </c>
      <c r="F5924" t="s">
        <v>29</v>
      </c>
      <c r="G5924" t="s">
        <v>58</v>
      </c>
      <c r="H5924">
        <v>1</v>
      </c>
    </row>
    <row r="5925" spans="1:8" x14ac:dyDescent="0.25">
      <c r="A5925">
        <f t="shared" si="92"/>
        <v>5924</v>
      </c>
      <c r="B5925" s="5">
        <v>45322</v>
      </c>
      <c r="C5925" t="s">
        <v>45</v>
      </c>
      <c r="D5925">
        <v>6</v>
      </c>
      <c r="E5925">
        <v>63</v>
      </c>
      <c r="F5925" t="s">
        <v>29</v>
      </c>
      <c r="G5925" t="s">
        <v>41</v>
      </c>
      <c r="H5925">
        <v>4</v>
      </c>
    </row>
    <row r="5926" spans="1:8" x14ac:dyDescent="0.25">
      <c r="A5926">
        <f t="shared" si="92"/>
        <v>5925</v>
      </c>
      <c r="B5926" s="5">
        <v>45322</v>
      </c>
      <c r="C5926" t="s">
        <v>45</v>
      </c>
      <c r="D5926">
        <v>6</v>
      </c>
      <c r="E5926">
        <v>111</v>
      </c>
      <c r="F5926" t="s">
        <v>29</v>
      </c>
      <c r="G5926" t="s">
        <v>41</v>
      </c>
      <c r="H5926">
        <v>2</v>
      </c>
    </row>
    <row r="5927" spans="1:8" x14ac:dyDescent="0.25">
      <c r="A5927">
        <f t="shared" si="92"/>
        <v>5926</v>
      </c>
      <c r="B5927" s="5">
        <v>45322</v>
      </c>
      <c r="C5927" t="s">
        <v>45</v>
      </c>
      <c r="D5927">
        <v>3</v>
      </c>
      <c r="E5927">
        <v>44</v>
      </c>
      <c r="F5927" t="s">
        <v>29</v>
      </c>
      <c r="G5927" t="s">
        <v>61</v>
      </c>
      <c r="H5927">
        <v>3</v>
      </c>
    </row>
    <row r="5928" spans="1:8" x14ac:dyDescent="0.25">
      <c r="A5928">
        <f t="shared" si="92"/>
        <v>5927</v>
      </c>
      <c r="B5928" s="5">
        <v>45322</v>
      </c>
      <c r="C5928" t="s">
        <v>39</v>
      </c>
      <c r="D5928">
        <v>8</v>
      </c>
      <c r="E5928">
        <v>118</v>
      </c>
      <c r="F5928" t="s">
        <v>29</v>
      </c>
      <c r="G5928" t="s">
        <v>30</v>
      </c>
      <c r="H5928">
        <v>3</v>
      </c>
    </row>
    <row r="5929" spans="1:8" x14ac:dyDescent="0.25">
      <c r="A5929">
        <f t="shared" si="92"/>
        <v>5928</v>
      </c>
      <c r="B5929" s="5">
        <v>45322</v>
      </c>
      <c r="C5929" t="s">
        <v>45</v>
      </c>
      <c r="D5929">
        <v>3</v>
      </c>
      <c r="E5929">
        <v>97</v>
      </c>
      <c r="F5929" t="s">
        <v>29</v>
      </c>
      <c r="G5929" t="s">
        <v>66</v>
      </c>
      <c r="H5929">
        <v>1</v>
      </c>
    </row>
    <row r="5930" spans="1:8" x14ac:dyDescent="0.25">
      <c r="A5930">
        <f t="shared" si="92"/>
        <v>5929</v>
      </c>
      <c r="B5930" s="5">
        <v>45322</v>
      </c>
      <c r="C5930" t="s">
        <v>39</v>
      </c>
      <c r="D5930">
        <v>6</v>
      </c>
      <c r="E5930">
        <v>191</v>
      </c>
      <c r="F5930" t="s">
        <v>29</v>
      </c>
      <c r="G5930" t="s">
        <v>58</v>
      </c>
      <c r="H5930">
        <v>4</v>
      </c>
    </row>
    <row r="5931" spans="1:8" x14ac:dyDescent="0.25">
      <c r="A5931">
        <f t="shared" si="92"/>
        <v>5930</v>
      </c>
      <c r="B5931" s="5">
        <v>45322</v>
      </c>
      <c r="C5931" t="s">
        <v>45</v>
      </c>
      <c r="D5931">
        <v>10</v>
      </c>
      <c r="E5931">
        <v>53</v>
      </c>
      <c r="F5931" t="s">
        <v>29</v>
      </c>
      <c r="G5931" t="s">
        <v>49</v>
      </c>
      <c r="H5931">
        <v>5</v>
      </c>
    </row>
    <row r="5932" spans="1:8" x14ac:dyDescent="0.25">
      <c r="A5932">
        <f t="shared" si="92"/>
        <v>5931</v>
      </c>
      <c r="B5932" s="5">
        <v>45322</v>
      </c>
      <c r="C5932" t="s">
        <v>45</v>
      </c>
      <c r="D5932">
        <v>1</v>
      </c>
      <c r="E5932">
        <v>130</v>
      </c>
      <c r="F5932" t="s">
        <v>29</v>
      </c>
      <c r="G5932" t="s">
        <v>66</v>
      </c>
      <c r="H5932">
        <v>1</v>
      </c>
    </row>
    <row r="5933" spans="1:8" x14ac:dyDescent="0.25">
      <c r="A5933">
        <f t="shared" si="92"/>
        <v>5932</v>
      </c>
      <c r="B5933" s="5">
        <v>45322</v>
      </c>
      <c r="C5933" t="s">
        <v>45</v>
      </c>
      <c r="D5933">
        <v>5</v>
      </c>
      <c r="E5933">
        <v>207</v>
      </c>
      <c r="F5933" t="s">
        <v>29</v>
      </c>
      <c r="G5933" t="s">
        <v>61</v>
      </c>
      <c r="H5933">
        <v>4</v>
      </c>
    </row>
    <row r="5934" spans="1:8" x14ac:dyDescent="0.25">
      <c r="A5934">
        <f t="shared" si="92"/>
        <v>5933</v>
      </c>
      <c r="B5934" s="5">
        <v>45322</v>
      </c>
      <c r="C5934" t="s">
        <v>45</v>
      </c>
      <c r="D5934">
        <v>6</v>
      </c>
      <c r="E5934">
        <v>202</v>
      </c>
      <c r="F5934" t="s">
        <v>29</v>
      </c>
      <c r="G5934" t="s">
        <v>30</v>
      </c>
      <c r="H5934">
        <v>5</v>
      </c>
    </row>
    <row r="5935" spans="1:8" x14ac:dyDescent="0.25">
      <c r="A5935">
        <f t="shared" si="92"/>
        <v>5934</v>
      </c>
      <c r="B5935" s="5">
        <v>45322</v>
      </c>
      <c r="C5935" t="s">
        <v>45</v>
      </c>
      <c r="D5935">
        <v>3</v>
      </c>
      <c r="E5935">
        <v>70</v>
      </c>
      <c r="F5935" t="s">
        <v>29</v>
      </c>
      <c r="G5935" t="s">
        <v>66</v>
      </c>
      <c r="H5935">
        <v>1</v>
      </c>
    </row>
    <row r="5936" spans="1:8" x14ac:dyDescent="0.25">
      <c r="A5936">
        <f t="shared" si="92"/>
        <v>5935</v>
      </c>
      <c r="B5936" s="5">
        <v>45322</v>
      </c>
      <c r="C5936" t="s">
        <v>39</v>
      </c>
      <c r="D5936">
        <v>2</v>
      </c>
      <c r="E5936">
        <v>154</v>
      </c>
      <c r="F5936" t="s">
        <v>29</v>
      </c>
      <c r="G5936" t="s">
        <v>30</v>
      </c>
      <c r="H5936">
        <v>3</v>
      </c>
    </row>
    <row r="5937" spans="1:8" x14ac:dyDescent="0.25">
      <c r="A5937">
        <f t="shared" si="92"/>
        <v>5936</v>
      </c>
      <c r="B5937" s="5">
        <v>45322</v>
      </c>
      <c r="C5937" t="s">
        <v>45</v>
      </c>
      <c r="D5937">
        <v>2</v>
      </c>
      <c r="E5937">
        <v>171</v>
      </c>
      <c r="F5937" t="s">
        <v>29</v>
      </c>
      <c r="G5937" t="s">
        <v>49</v>
      </c>
      <c r="H5937">
        <v>4</v>
      </c>
    </row>
    <row r="5938" spans="1:8" x14ac:dyDescent="0.25">
      <c r="A5938">
        <f t="shared" si="92"/>
        <v>5937</v>
      </c>
      <c r="B5938" s="5">
        <v>45322</v>
      </c>
      <c r="C5938" t="s">
        <v>45</v>
      </c>
      <c r="D5938">
        <v>4</v>
      </c>
      <c r="E5938">
        <v>105</v>
      </c>
      <c r="F5938" t="s">
        <v>29</v>
      </c>
      <c r="G5938" t="s">
        <v>41</v>
      </c>
      <c r="H5938">
        <v>2</v>
      </c>
    </row>
    <row r="5939" spans="1:8" x14ac:dyDescent="0.25">
      <c r="A5939">
        <f t="shared" si="92"/>
        <v>5938</v>
      </c>
      <c r="B5939" s="5">
        <v>45322</v>
      </c>
      <c r="C5939" t="s">
        <v>39</v>
      </c>
      <c r="D5939">
        <v>6</v>
      </c>
      <c r="E5939">
        <v>169</v>
      </c>
      <c r="F5939" t="s">
        <v>29</v>
      </c>
      <c r="G5939" t="s">
        <v>66</v>
      </c>
      <c r="H5939">
        <v>5</v>
      </c>
    </row>
    <row r="5940" spans="1:8" x14ac:dyDescent="0.25">
      <c r="A5940">
        <f t="shared" si="92"/>
        <v>5939</v>
      </c>
      <c r="B5940" s="5">
        <v>45322</v>
      </c>
      <c r="C5940" t="s">
        <v>45</v>
      </c>
      <c r="D5940">
        <v>4</v>
      </c>
      <c r="E5940">
        <v>80</v>
      </c>
      <c r="F5940" t="s">
        <v>29</v>
      </c>
      <c r="G5940" t="s">
        <v>66</v>
      </c>
      <c r="H5940">
        <v>3</v>
      </c>
    </row>
    <row r="5941" spans="1:8" x14ac:dyDescent="0.25">
      <c r="A5941">
        <f t="shared" si="92"/>
        <v>5940</v>
      </c>
      <c r="B5941" s="5">
        <v>45322</v>
      </c>
      <c r="C5941" t="s">
        <v>45</v>
      </c>
      <c r="D5941">
        <v>2</v>
      </c>
      <c r="E5941">
        <v>91</v>
      </c>
      <c r="F5941" t="s">
        <v>29</v>
      </c>
      <c r="G5941" t="s">
        <v>41</v>
      </c>
      <c r="H5941">
        <v>5</v>
      </c>
    </row>
    <row r="5942" spans="1:8" x14ac:dyDescent="0.25">
      <c r="A5942">
        <f t="shared" si="92"/>
        <v>5941</v>
      </c>
      <c r="B5942" s="5">
        <v>45322</v>
      </c>
      <c r="C5942" t="s">
        <v>45</v>
      </c>
      <c r="D5942">
        <v>7</v>
      </c>
      <c r="E5942">
        <v>71</v>
      </c>
      <c r="F5942" t="s">
        <v>4381</v>
      </c>
      <c r="G5942" t="s">
        <v>49</v>
      </c>
      <c r="H5942">
        <v>1</v>
      </c>
    </row>
    <row r="5943" spans="1:8" x14ac:dyDescent="0.25">
      <c r="A5943">
        <f t="shared" si="92"/>
        <v>5942</v>
      </c>
      <c r="B5943" s="5">
        <v>45322</v>
      </c>
      <c r="C5943" t="s">
        <v>45</v>
      </c>
      <c r="D5943">
        <v>1</v>
      </c>
      <c r="E5943">
        <v>36</v>
      </c>
      <c r="F5943" t="s">
        <v>29</v>
      </c>
      <c r="G5943" t="s">
        <v>49</v>
      </c>
      <c r="H5943">
        <v>2</v>
      </c>
    </row>
    <row r="5944" spans="1:8" x14ac:dyDescent="0.25">
      <c r="A5944">
        <f t="shared" si="92"/>
        <v>5943</v>
      </c>
      <c r="B5944" s="5">
        <v>45322</v>
      </c>
      <c r="C5944" t="s">
        <v>45</v>
      </c>
      <c r="D5944">
        <v>9</v>
      </c>
      <c r="E5944">
        <v>86</v>
      </c>
      <c r="F5944" t="s">
        <v>29</v>
      </c>
      <c r="G5944" t="s">
        <v>41</v>
      </c>
      <c r="H5944">
        <v>5</v>
      </c>
    </row>
    <row r="5945" spans="1:8" x14ac:dyDescent="0.25">
      <c r="A5945">
        <f t="shared" si="92"/>
        <v>5944</v>
      </c>
      <c r="B5945" s="5">
        <v>45322</v>
      </c>
      <c r="C5945" t="s">
        <v>45</v>
      </c>
      <c r="D5945">
        <v>5</v>
      </c>
      <c r="E5945">
        <v>108</v>
      </c>
      <c r="F5945" t="s">
        <v>29</v>
      </c>
      <c r="G5945" t="s">
        <v>41</v>
      </c>
      <c r="H5945">
        <v>1</v>
      </c>
    </row>
    <row r="5946" spans="1:8" x14ac:dyDescent="0.25">
      <c r="A5946">
        <f t="shared" si="92"/>
        <v>5945</v>
      </c>
      <c r="B5946" s="5">
        <v>45322</v>
      </c>
      <c r="C5946" t="s">
        <v>45</v>
      </c>
      <c r="D5946">
        <v>1</v>
      </c>
      <c r="E5946">
        <v>131</v>
      </c>
      <c r="F5946" t="s">
        <v>29</v>
      </c>
      <c r="G5946" t="s">
        <v>61</v>
      </c>
      <c r="H5946">
        <v>4</v>
      </c>
    </row>
    <row r="5947" spans="1:8" x14ac:dyDescent="0.25">
      <c r="A5947">
        <f t="shared" si="92"/>
        <v>5946</v>
      </c>
      <c r="B5947" s="5">
        <v>45322</v>
      </c>
      <c r="C5947" t="s">
        <v>45</v>
      </c>
      <c r="D5947">
        <v>6</v>
      </c>
      <c r="E5947">
        <v>50</v>
      </c>
      <c r="F5947" t="s">
        <v>29</v>
      </c>
      <c r="G5947" t="s">
        <v>58</v>
      </c>
      <c r="H5947">
        <v>3</v>
      </c>
    </row>
    <row r="5948" spans="1:8" x14ac:dyDescent="0.25">
      <c r="A5948">
        <f t="shared" si="92"/>
        <v>5947</v>
      </c>
      <c r="B5948" s="5">
        <v>45322</v>
      </c>
      <c r="C5948" t="s">
        <v>45</v>
      </c>
      <c r="D5948">
        <v>6</v>
      </c>
      <c r="E5948">
        <v>124</v>
      </c>
      <c r="F5948" t="s">
        <v>29</v>
      </c>
      <c r="G5948" t="s">
        <v>58</v>
      </c>
    </row>
    <row r="5949" spans="1:8" x14ac:dyDescent="0.25">
      <c r="A5949">
        <f t="shared" si="92"/>
        <v>5948</v>
      </c>
      <c r="B5949" s="5">
        <v>45322</v>
      </c>
      <c r="C5949" t="s">
        <v>39</v>
      </c>
      <c r="D5949">
        <v>8</v>
      </c>
      <c r="E5949">
        <v>74</v>
      </c>
      <c r="F5949" t="s">
        <v>29</v>
      </c>
      <c r="G5949" t="s">
        <v>30</v>
      </c>
      <c r="H5949">
        <v>2</v>
      </c>
    </row>
    <row r="5950" spans="1:8" x14ac:dyDescent="0.25">
      <c r="A5950">
        <f t="shared" si="92"/>
        <v>5949</v>
      </c>
      <c r="B5950" s="5">
        <v>45322</v>
      </c>
      <c r="C5950" t="s">
        <v>39</v>
      </c>
      <c r="D5950">
        <v>6</v>
      </c>
      <c r="E5950">
        <v>75</v>
      </c>
      <c r="F5950" t="s">
        <v>29</v>
      </c>
      <c r="G5950" t="s">
        <v>58</v>
      </c>
      <c r="H5950">
        <v>1</v>
      </c>
    </row>
    <row r="5951" spans="1:8" x14ac:dyDescent="0.25">
      <c r="A5951">
        <f t="shared" si="92"/>
        <v>5950</v>
      </c>
      <c r="B5951" s="5">
        <v>45322</v>
      </c>
      <c r="C5951" t="s">
        <v>39</v>
      </c>
      <c r="D5951">
        <v>6</v>
      </c>
      <c r="E5951">
        <v>50</v>
      </c>
      <c r="F5951" t="s">
        <v>29</v>
      </c>
      <c r="G5951" t="s">
        <v>66</v>
      </c>
      <c r="H5951">
        <v>3</v>
      </c>
    </row>
    <row r="5952" spans="1:8" x14ac:dyDescent="0.25">
      <c r="A5952">
        <f t="shared" si="92"/>
        <v>5951</v>
      </c>
      <c r="B5952" s="5">
        <v>45322</v>
      </c>
      <c r="C5952" t="s">
        <v>45</v>
      </c>
      <c r="D5952">
        <v>9</v>
      </c>
      <c r="E5952">
        <v>154</v>
      </c>
      <c r="F5952" t="s">
        <v>29</v>
      </c>
      <c r="G5952" t="s">
        <v>61</v>
      </c>
      <c r="H5952">
        <v>2</v>
      </c>
    </row>
    <row r="5953" spans="1:8" x14ac:dyDescent="0.25">
      <c r="A5953">
        <f t="shared" si="92"/>
        <v>5952</v>
      </c>
      <c r="B5953" s="5">
        <v>45322</v>
      </c>
      <c r="C5953" t="s">
        <v>45</v>
      </c>
      <c r="D5953">
        <v>1</v>
      </c>
      <c r="E5953">
        <v>201</v>
      </c>
      <c r="F5953" t="s">
        <v>29</v>
      </c>
      <c r="G5953" t="s">
        <v>66</v>
      </c>
      <c r="H5953">
        <v>3</v>
      </c>
    </row>
    <row r="5954" spans="1:8" x14ac:dyDescent="0.25">
      <c r="A5954">
        <f t="shared" ref="A5954:A6017" si="93">ROW()-1</f>
        <v>5953</v>
      </c>
      <c r="B5954" s="5">
        <v>45322</v>
      </c>
      <c r="C5954" t="s">
        <v>45</v>
      </c>
      <c r="D5954">
        <v>7</v>
      </c>
      <c r="E5954">
        <v>54</v>
      </c>
      <c r="F5954" t="s">
        <v>29</v>
      </c>
      <c r="G5954" t="s">
        <v>41</v>
      </c>
      <c r="H5954">
        <v>4</v>
      </c>
    </row>
    <row r="5955" spans="1:8" x14ac:dyDescent="0.25">
      <c r="A5955">
        <f t="shared" si="93"/>
        <v>5954</v>
      </c>
      <c r="B5955" s="5">
        <v>45322</v>
      </c>
      <c r="C5955" t="s">
        <v>45</v>
      </c>
      <c r="D5955">
        <v>7</v>
      </c>
      <c r="E5955">
        <v>45</v>
      </c>
      <c r="F5955" t="s">
        <v>29</v>
      </c>
      <c r="G5955" t="s">
        <v>30</v>
      </c>
      <c r="H5955">
        <v>4</v>
      </c>
    </row>
    <row r="5956" spans="1:8" x14ac:dyDescent="0.25">
      <c r="A5956">
        <f t="shared" si="93"/>
        <v>5955</v>
      </c>
      <c r="B5956" s="5">
        <v>45322</v>
      </c>
      <c r="C5956" t="s">
        <v>39</v>
      </c>
      <c r="D5956">
        <v>1</v>
      </c>
      <c r="E5956">
        <v>67</v>
      </c>
      <c r="F5956" t="s">
        <v>29</v>
      </c>
      <c r="G5956" t="s">
        <v>66</v>
      </c>
      <c r="H5956">
        <v>3</v>
      </c>
    </row>
    <row r="5957" spans="1:8" x14ac:dyDescent="0.25">
      <c r="A5957">
        <f t="shared" si="93"/>
        <v>5956</v>
      </c>
      <c r="B5957" s="5">
        <v>45322</v>
      </c>
      <c r="C5957" t="s">
        <v>39</v>
      </c>
      <c r="D5957">
        <v>2</v>
      </c>
      <c r="E5957">
        <v>107</v>
      </c>
      <c r="F5957" t="s">
        <v>29</v>
      </c>
      <c r="G5957" t="s">
        <v>66</v>
      </c>
      <c r="H5957">
        <v>1</v>
      </c>
    </row>
    <row r="5958" spans="1:8" x14ac:dyDescent="0.25">
      <c r="A5958">
        <f t="shared" si="93"/>
        <v>5957</v>
      </c>
      <c r="B5958" s="5">
        <v>45322</v>
      </c>
      <c r="C5958" t="s">
        <v>45</v>
      </c>
      <c r="D5958">
        <v>6</v>
      </c>
      <c r="E5958">
        <v>36</v>
      </c>
      <c r="F5958" t="s">
        <v>29</v>
      </c>
      <c r="G5958" t="s">
        <v>30</v>
      </c>
      <c r="H5958">
        <v>2</v>
      </c>
    </row>
    <row r="5959" spans="1:8" x14ac:dyDescent="0.25">
      <c r="A5959">
        <f t="shared" si="93"/>
        <v>5958</v>
      </c>
      <c r="B5959" s="5">
        <v>45322</v>
      </c>
      <c r="C5959" t="s">
        <v>39</v>
      </c>
      <c r="D5959">
        <v>9</v>
      </c>
      <c r="E5959">
        <v>39</v>
      </c>
      <c r="F5959" t="s">
        <v>29</v>
      </c>
      <c r="G5959" t="s">
        <v>66</v>
      </c>
      <c r="H5959">
        <v>4</v>
      </c>
    </row>
    <row r="5960" spans="1:8" x14ac:dyDescent="0.25">
      <c r="A5960">
        <f t="shared" si="93"/>
        <v>5959</v>
      </c>
      <c r="B5960" s="5">
        <v>45322</v>
      </c>
      <c r="C5960" t="s">
        <v>39</v>
      </c>
      <c r="D5960">
        <v>10</v>
      </c>
      <c r="E5960">
        <v>62</v>
      </c>
      <c r="F5960" t="s">
        <v>29</v>
      </c>
      <c r="G5960" t="s">
        <v>66</v>
      </c>
      <c r="H5960">
        <v>5</v>
      </c>
    </row>
    <row r="5961" spans="1:8" x14ac:dyDescent="0.25">
      <c r="A5961">
        <f t="shared" si="93"/>
        <v>5960</v>
      </c>
      <c r="B5961" s="5">
        <v>45322</v>
      </c>
      <c r="C5961" t="s">
        <v>45</v>
      </c>
      <c r="D5961">
        <v>10</v>
      </c>
      <c r="E5961">
        <v>194</v>
      </c>
      <c r="F5961" t="s">
        <v>29</v>
      </c>
      <c r="G5961" t="s">
        <v>58</v>
      </c>
      <c r="H5961">
        <v>2</v>
      </c>
    </row>
    <row r="5962" spans="1:8" x14ac:dyDescent="0.25">
      <c r="A5962">
        <f t="shared" si="93"/>
        <v>5961</v>
      </c>
      <c r="B5962" s="5">
        <v>45322</v>
      </c>
      <c r="C5962" t="s">
        <v>45</v>
      </c>
      <c r="D5962">
        <v>3</v>
      </c>
      <c r="E5962">
        <v>131</v>
      </c>
      <c r="F5962" t="s">
        <v>29</v>
      </c>
      <c r="G5962" t="s">
        <v>66</v>
      </c>
      <c r="H5962">
        <v>2</v>
      </c>
    </row>
    <row r="5963" spans="1:8" x14ac:dyDescent="0.25">
      <c r="A5963">
        <f t="shared" si="93"/>
        <v>5962</v>
      </c>
      <c r="B5963" s="5">
        <v>45322</v>
      </c>
      <c r="C5963" t="s">
        <v>45</v>
      </c>
      <c r="D5963">
        <v>1</v>
      </c>
      <c r="E5963">
        <v>154</v>
      </c>
      <c r="F5963" t="s">
        <v>29</v>
      </c>
      <c r="G5963" t="s">
        <v>66</v>
      </c>
      <c r="H5963">
        <v>5</v>
      </c>
    </row>
    <row r="5964" spans="1:8" x14ac:dyDescent="0.25">
      <c r="A5964">
        <f t="shared" si="93"/>
        <v>5963</v>
      </c>
      <c r="B5964" s="5">
        <v>45322</v>
      </c>
      <c r="C5964" t="s">
        <v>45</v>
      </c>
      <c r="D5964">
        <v>8</v>
      </c>
      <c r="E5964">
        <v>203</v>
      </c>
      <c r="F5964" t="s">
        <v>29</v>
      </c>
      <c r="G5964" t="s">
        <v>41</v>
      </c>
    </row>
    <row r="5965" spans="1:8" x14ac:dyDescent="0.25">
      <c r="A5965">
        <f t="shared" si="93"/>
        <v>5964</v>
      </c>
      <c r="B5965" s="5">
        <v>45322</v>
      </c>
      <c r="C5965" t="s">
        <v>45</v>
      </c>
      <c r="D5965">
        <v>8</v>
      </c>
      <c r="E5965">
        <v>35</v>
      </c>
      <c r="F5965" t="s">
        <v>29</v>
      </c>
      <c r="G5965" t="s">
        <v>49</v>
      </c>
      <c r="H5965">
        <v>3</v>
      </c>
    </row>
    <row r="5966" spans="1:8" x14ac:dyDescent="0.25">
      <c r="A5966">
        <f t="shared" si="93"/>
        <v>5965</v>
      </c>
      <c r="B5966" s="5">
        <v>45322</v>
      </c>
      <c r="C5966" t="s">
        <v>45</v>
      </c>
      <c r="D5966">
        <v>4</v>
      </c>
      <c r="E5966">
        <v>85</v>
      </c>
      <c r="F5966" t="s">
        <v>29</v>
      </c>
      <c r="G5966" t="s">
        <v>41</v>
      </c>
      <c r="H5966">
        <v>5</v>
      </c>
    </row>
    <row r="5967" spans="1:8" x14ac:dyDescent="0.25">
      <c r="A5967">
        <f t="shared" si="93"/>
        <v>5966</v>
      </c>
      <c r="B5967" s="5">
        <v>45322</v>
      </c>
      <c r="C5967" t="s">
        <v>45</v>
      </c>
      <c r="D5967">
        <v>2</v>
      </c>
      <c r="E5967">
        <v>143</v>
      </c>
      <c r="F5967" t="s">
        <v>29</v>
      </c>
      <c r="G5967" t="s">
        <v>49</v>
      </c>
      <c r="H5967">
        <v>5</v>
      </c>
    </row>
    <row r="5968" spans="1:8" x14ac:dyDescent="0.25">
      <c r="A5968">
        <f t="shared" si="93"/>
        <v>5967</v>
      </c>
      <c r="B5968" s="5">
        <v>45322</v>
      </c>
      <c r="C5968" t="s">
        <v>45</v>
      </c>
      <c r="D5968">
        <v>1</v>
      </c>
      <c r="E5968">
        <v>89</v>
      </c>
      <c r="F5968" t="s">
        <v>29</v>
      </c>
      <c r="G5968" t="s">
        <v>66</v>
      </c>
      <c r="H5968">
        <v>4</v>
      </c>
    </row>
    <row r="5969" spans="1:8" x14ac:dyDescent="0.25">
      <c r="A5969">
        <f t="shared" si="93"/>
        <v>5968</v>
      </c>
      <c r="B5969" s="5">
        <v>45322</v>
      </c>
      <c r="C5969" t="s">
        <v>45</v>
      </c>
      <c r="D5969">
        <v>7</v>
      </c>
      <c r="F5969" t="s">
        <v>29</v>
      </c>
      <c r="G5969" t="s">
        <v>30</v>
      </c>
      <c r="H5969">
        <v>5</v>
      </c>
    </row>
    <row r="5970" spans="1:8" x14ac:dyDescent="0.25">
      <c r="A5970">
        <f t="shared" si="93"/>
        <v>5969</v>
      </c>
      <c r="B5970" s="5">
        <v>45322</v>
      </c>
      <c r="C5970" t="s">
        <v>45</v>
      </c>
      <c r="D5970">
        <v>8</v>
      </c>
      <c r="E5970">
        <v>57</v>
      </c>
      <c r="F5970" t="s">
        <v>29</v>
      </c>
      <c r="G5970" t="s">
        <v>61</v>
      </c>
      <c r="H5970">
        <v>4</v>
      </c>
    </row>
    <row r="5971" spans="1:8" x14ac:dyDescent="0.25">
      <c r="A5971">
        <f t="shared" si="93"/>
        <v>5970</v>
      </c>
      <c r="B5971" s="5">
        <v>45322</v>
      </c>
      <c r="C5971" t="s">
        <v>45</v>
      </c>
      <c r="D5971">
        <v>4</v>
      </c>
      <c r="E5971">
        <v>170</v>
      </c>
      <c r="F5971" t="s">
        <v>29</v>
      </c>
      <c r="G5971" t="s">
        <v>49</v>
      </c>
      <c r="H5971">
        <v>1</v>
      </c>
    </row>
    <row r="5972" spans="1:8" x14ac:dyDescent="0.25">
      <c r="A5972">
        <f t="shared" si="93"/>
        <v>5971</v>
      </c>
      <c r="B5972" s="5">
        <v>45322</v>
      </c>
      <c r="C5972" t="s">
        <v>45</v>
      </c>
      <c r="D5972">
        <v>3</v>
      </c>
      <c r="E5972">
        <v>161</v>
      </c>
      <c r="F5972" t="s">
        <v>29</v>
      </c>
      <c r="G5972" t="s">
        <v>66</v>
      </c>
      <c r="H5972">
        <v>2</v>
      </c>
    </row>
    <row r="5973" spans="1:8" x14ac:dyDescent="0.25">
      <c r="A5973">
        <f t="shared" si="93"/>
        <v>5972</v>
      </c>
      <c r="B5973" s="5">
        <v>45322</v>
      </c>
      <c r="C5973" t="s">
        <v>45</v>
      </c>
      <c r="D5973">
        <v>4</v>
      </c>
      <c r="E5973">
        <v>35</v>
      </c>
      <c r="F5973" t="s">
        <v>29</v>
      </c>
      <c r="G5973" t="s">
        <v>49</v>
      </c>
      <c r="H5973">
        <v>4</v>
      </c>
    </row>
    <row r="5974" spans="1:8" x14ac:dyDescent="0.25">
      <c r="A5974">
        <f t="shared" si="93"/>
        <v>5973</v>
      </c>
      <c r="B5974" s="5">
        <v>45322</v>
      </c>
      <c r="C5974" t="s">
        <v>39</v>
      </c>
      <c r="D5974">
        <v>5</v>
      </c>
      <c r="E5974">
        <v>187</v>
      </c>
      <c r="F5974" t="s">
        <v>29</v>
      </c>
      <c r="G5974" t="s">
        <v>49</v>
      </c>
      <c r="H5974">
        <v>2</v>
      </c>
    </row>
    <row r="5975" spans="1:8" x14ac:dyDescent="0.25">
      <c r="A5975">
        <f t="shared" si="93"/>
        <v>5974</v>
      </c>
      <c r="B5975" s="5">
        <v>45322</v>
      </c>
      <c r="C5975" t="s">
        <v>45</v>
      </c>
      <c r="D5975">
        <v>9</v>
      </c>
      <c r="E5975">
        <v>42</v>
      </c>
      <c r="F5975" t="s">
        <v>29</v>
      </c>
      <c r="G5975" t="s">
        <v>41</v>
      </c>
      <c r="H5975">
        <v>3</v>
      </c>
    </row>
    <row r="5976" spans="1:8" x14ac:dyDescent="0.25">
      <c r="A5976">
        <f t="shared" si="93"/>
        <v>5975</v>
      </c>
      <c r="B5976" s="5">
        <v>45322</v>
      </c>
      <c r="C5976" t="s">
        <v>45</v>
      </c>
      <c r="D5976">
        <v>7</v>
      </c>
      <c r="E5976">
        <v>99</v>
      </c>
      <c r="F5976" t="s">
        <v>29</v>
      </c>
      <c r="G5976" t="s">
        <v>49</v>
      </c>
      <c r="H5976">
        <v>2</v>
      </c>
    </row>
    <row r="5977" spans="1:8" x14ac:dyDescent="0.25">
      <c r="A5977">
        <f t="shared" si="93"/>
        <v>5976</v>
      </c>
      <c r="B5977" s="5">
        <v>45322</v>
      </c>
      <c r="C5977" t="s">
        <v>45</v>
      </c>
      <c r="D5977">
        <v>3</v>
      </c>
      <c r="E5977">
        <v>166</v>
      </c>
      <c r="F5977" t="s">
        <v>29</v>
      </c>
      <c r="G5977" t="s">
        <v>66</v>
      </c>
      <c r="H5977">
        <v>5</v>
      </c>
    </row>
    <row r="5978" spans="1:8" x14ac:dyDescent="0.25">
      <c r="A5978">
        <f t="shared" si="93"/>
        <v>5977</v>
      </c>
      <c r="B5978" s="5">
        <v>45322</v>
      </c>
      <c r="C5978" t="s">
        <v>39</v>
      </c>
      <c r="D5978">
        <v>1</v>
      </c>
      <c r="E5978">
        <v>30</v>
      </c>
      <c r="F5978" t="s">
        <v>20</v>
      </c>
      <c r="G5978" t="s">
        <v>58</v>
      </c>
      <c r="H5978">
        <v>2</v>
      </c>
    </row>
    <row r="5979" spans="1:8" x14ac:dyDescent="0.25">
      <c r="A5979">
        <f t="shared" si="93"/>
        <v>5978</v>
      </c>
      <c r="B5979" s="5">
        <v>45322</v>
      </c>
      <c r="C5979" t="s">
        <v>45</v>
      </c>
      <c r="D5979">
        <v>10</v>
      </c>
      <c r="E5979">
        <v>136</v>
      </c>
      <c r="F5979" t="s">
        <v>29</v>
      </c>
      <c r="G5979" t="s">
        <v>66</v>
      </c>
      <c r="H5979">
        <v>3</v>
      </c>
    </row>
    <row r="5980" spans="1:8" x14ac:dyDescent="0.25">
      <c r="A5980">
        <f t="shared" si="93"/>
        <v>5979</v>
      </c>
      <c r="B5980" s="5">
        <v>45322</v>
      </c>
      <c r="C5980" t="s">
        <v>45</v>
      </c>
      <c r="D5980">
        <v>1</v>
      </c>
      <c r="E5980">
        <v>196</v>
      </c>
      <c r="F5980" t="s">
        <v>29</v>
      </c>
      <c r="G5980" t="s">
        <v>30</v>
      </c>
      <c r="H5980">
        <v>1</v>
      </c>
    </row>
    <row r="5981" spans="1:8" x14ac:dyDescent="0.25">
      <c r="A5981">
        <f t="shared" si="93"/>
        <v>5980</v>
      </c>
      <c r="B5981" s="5">
        <v>45322</v>
      </c>
      <c r="C5981" t="s">
        <v>45</v>
      </c>
      <c r="D5981">
        <v>5</v>
      </c>
      <c r="E5981">
        <v>95</v>
      </c>
      <c r="F5981" t="s">
        <v>29</v>
      </c>
      <c r="G5981" t="s">
        <v>58</v>
      </c>
      <c r="H5981">
        <v>4</v>
      </c>
    </row>
    <row r="5982" spans="1:8" x14ac:dyDescent="0.25">
      <c r="A5982">
        <f t="shared" si="93"/>
        <v>5981</v>
      </c>
      <c r="B5982" s="5">
        <v>45322</v>
      </c>
      <c r="C5982" t="s">
        <v>39</v>
      </c>
      <c r="D5982">
        <v>7</v>
      </c>
      <c r="E5982">
        <v>196</v>
      </c>
      <c r="F5982" t="s">
        <v>29</v>
      </c>
      <c r="G5982" t="s">
        <v>30</v>
      </c>
      <c r="H5982">
        <v>4</v>
      </c>
    </row>
    <row r="5983" spans="1:8" x14ac:dyDescent="0.25">
      <c r="A5983">
        <f t="shared" si="93"/>
        <v>5982</v>
      </c>
      <c r="B5983" s="5">
        <v>45322</v>
      </c>
      <c r="C5983" t="s">
        <v>45</v>
      </c>
      <c r="D5983">
        <v>8</v>
      </c>
      <c r="E5983">
        <v>128</v>
      </c>
      <c r="F5983" t="s">
        <v>29</v>
      </c>
      <c r="G5983" t="s">
        <v>30</v>
      </c>
      <c r="H5983">
        <v>5</v>
      </c>
    </row>
    <row r="5984" spans="1:8" x14ac:dyDescent="0.25">
      <c r="A5984">
        <f t="shared" si="93"/>
        <v>5983</v>
      </c>
      <c r="B5984" s="5">
        <v>45322</v>
      </c>
      <c r="C5984" t="s">
        <v>39</v>
      </c>
      <c r="D5984">
        <v>5</v>
      </c>
      <c r="E5984">
        <v>182</v>
      </c>
      <c r="F5984" t="s">
        <v>19</v>
      </c>
      <c r="G5984" t="s">
        <v>41</v>
      </c>
      <c r="H5984">
        <v>5</v>
      </c>
    </row>
    <row r="5985" spans="1:8" x14ac:dyDescent="0.25">
      <c r="A5985">
        <f t="shared" si="93"/>
        <v>5984</v>
      </c>
      <c r="B5985" s="5">
        <v>45322</v>
      </c>
      <c r="C5985" t="s">
        <v>39</v>
      </c>
      <c r="D5985">
        <v>3</v>
      </c>
      <c r="E5985">
        <v>183</v>
      </c>
      <c r="F5985" t="s">
        <v>29</v>
      </c>
      <c r="G5985" t="s">
        <v>66</v>
      </c>
      <c r="H5985">
        <v>3</v>
      </c>
    </row>
    <row r="5986" spans="1:8" x14ac:dyDescent="0.25">
      <c r="A5986">
        <f t="shared" si="93"/>
        <v>5985</v>
      </c>
      <c r="B5986" s="5">
        <v>45322</v>
      </c>
      <c r="C5986" t="s">
        <v>45</v>
      </c>
      <c r="D5986">
        <v>7</v>
      </c>
      <c r="E5986">
        <v>171</v>
      </c>
      <c r="F5986" t="s">
        <v>29</v>
      </c>
      <c r="G5986" t="s">
        <v>30</v>
      </c>
      <c r="H5986">
        <v>1</v>
      </c>
    </row>
    <row r="5987" spans="1:8" x14ac:dyDescent="0.25">
      <c r="A5987">
        <f t="shared" si="93"/>
        <v>5986</v>
      </c>
      <c r="B5987" s="5">
        <v>45322</v>
      </c>
      <c r="C5987" t="s">
        <v>45</v>
      </c>
      <c r="D5987">
        <v>5</v>
      </c>
      <c r="E5987">
        <v>186</v>
      </c>
      <c r="F5987" t="s">
        <v>29</v>
      </c>
      <c r="G5987" t="s">
        <v>30</v>
      </c>
      <c r="H5987">
        <v>4</v>
      </c>
    </row>
    <row r="5988" spans="1:8" x14ac:dyDescent="0.25">
      <c r="A5988">
        <f t="shared" si="93"/>
        <v>5987</v>
      </c>
      <c r="B5988" s="5">
        <v>45322</v>
      </c>
      <c r="C5988" t="s">
        <v>45</v>
      </c>
      <c r="D5988">
        <v>9</v>
      </c>
      <c r="E5988">
        <v>177</v>
      </c>
      <c r="F5988" t="s">
        <v>29</v>
      </c>
      <c r="G5988" t="s">
        <v>41</v>
      </c>
      <c r="H5988">
        <v>3</v>
      </c>
    </row>
    <row r="5989" spans="1:8" x14ac:dyDescent="0.25">
      <c r="A5989">
        <f t="shared" si="93"/>
        <v>5988</v>
      </c>
      <c r="B5989" s="5">
        <v>45322</v>
      </c>
      <c r="C5989" t="s">
        <v>39</v>
      </c>
      <c r="D5989">
        <v>10</v>
      </c>
      <c r="E5989">
        <v>109</v>
      </c>
      <c r="F5989" t="s">
        <v>29</v>
      </c>
      <c r="G5989" t="s">
        <v>30</v>
      </c>
      <c r="H5989">
        <v>4</v>
      </c>
    </row>
    <row r="5990" spans="1:8" x14ac:dyDescent="0.25">
      <c r="A5990">
        <f t="shared" si="93"/>
        <v>5989</v>
      </c>
      <c r="B5990" s="5">
        <v>45322</v>
      </c>
      <c r="C5990" t="s">
        <v>45</v>
      </c>
      <c r="D5990">
        <v>1</v>
      </c>
      <c r="E5990">
        <v>76</v>
      </c>
      <c r="F5990" t="s">
        <v>29</v>
      </c>
      <c r="G5990" t="s">
        <v>41</v>
      </c>
      <c r="H5990">
        <v>3</v>
      </c>
    </row>
    <row r="5991" spans="1:8" x14ac:dyDescent="0.25">
      <c r="A5991">
        <f t="shared" si="93"/>
        <v>5990</v>
      </c>
      <c r="B5991" s="5">
        <v>45322</v>
      </c>
      <c r="C5991" t="s">
        <v>45</v>
      </c>
      <c r="D5991">
        <v>6</v>
      </c>
      <c r="E5991">
        <v>47</v>
      </c>
      <c r="F5991" t="s">
        <v>29</v>
      </c>
      <c r="G5991" t="s">
        <v>41</v>
      </c>
      <c r="H5991">
        <v>2</v>
      </c>
    </row>
    <row r="5992" spans="1:8" x14ac:dyDescent="0.25">
      <c r="A5992">
        <f t="shared" si="93"/>
        <v>5991</v>
      </c>
      <c r="B5992" s="5">
        <v>45322</v>
      </c>
      <c r="C5992" t="s">
        <v>45</v>
      </c>
      <c r="D5992">
        <v>7</v>
      </c>
      <c r="E5992">
        <v>170</v>
      </c>
      <c r="F5992" t="s">
        <v>29</v>
      </c>
      <c r="G5992" t="s">
        <v>30</v>
      </c>
      <c r="H5992">
        <v>4</v>
      </c>
    </row>
    <row r="5993" spans="1:8" x14ac:dyDescent="0.25">
      <c r="A5993">
        <f t="shared" si="93"/>
        <v>5992</v>
      </c>
      <c r="B5993" s="5">
        <v>45322</v>
      </c>
      <c r="C5993" t="s">
        <v>45</v>
      </c>
      <c r="D5993">
        <v>2</v>
      </c>
      <c r="E5993">
        <v>108</v>
      </c>
      <c r="F5993" t="s">
        <v>29</v>
      </c>
      <c r="G5993" t="s">
        <v>41</v>
      </c>
      <c r="H5993">
        <v>1</v>
      </c>
    </row>
    <row r="5994" spans="1:8" x14ac:dyDescent="0.25">
      <c r="A5994">
        <f t="shared" si="93"/>
        <v>5993</v>
      </c>
      <c r="B5994" s="5">
        <v>45322</v>
      </c>
      <c r="C5994" t="s">
        <v>45</v>
      </c>
      <c r="D5994">
        <v>6</v>
      </c>
      <c r="E5994">
        <v>122</v>
      </c>
      <c r="F5994" t="s">
        <v>29</v>
      </c>
      <c r="G5994" t="s">
        <v>58</v>
      </c>
      <c r="H5994">
        <v>1</v>
      </c>
    </row>
    <row r="5995" spans="1:8" x14ac:dyDescent="0.25">
      <c r="A5995">
        <f t="shared" si="93"/>
        <v>5994</v>
      </c>
      <c r="B5995" s="5">
        <v>45322</v>
      </c>
      <c r="C5995" t="s">
        <v>45</v>
      </c>
      <c r="D5995">
        <v>10</v>
      </c>
      <c r="E5995">
        <v>200</v>
      </c>
      <c r="F5995" t="s">
        <v>29</v>
      </c>
      <c r="G5995" t="s">
        <v>61</v>
      </c>
      <c r="H5995">
        <v>4</v>
      </c>
    </row>
    <row r="5996" spans="1:8" x14ac:dyDescent="0.25">
      <c r="A5996">
        <f t="shared" si="93"/>
        <v>5995</v>
      </c>
      <c r="B5996" s="5">
        <v>45322</v>
      </c>
      <c r="C5996" t="s">
        <v>45</v>
      </c>
      <c r="D5996">
        <v>7</v>
      </c>
      <c r="E5996">
        <v>209</v>
      </c>
      <c r="F5996" t="s">
        <v>29</v>
      </c>
      <c r="G5996" t="s">
        <v>61</v>
      </c>
      <c r="H5996">
        <v>2</v>
      </c>
    </row>
    <row r="5997" spans="1:8" x14ac:dyDescent="0.25">
      <c r="A5997">
        <f t="shared" si="93"/>
        <v>5996</v>
      </c>
      <c r="B5997" s="5">
        <v>45322</v>
      </c>
      <c r="C5997" t="s">
        <v>45</v>
      </c>
      <c r="D5997">
        <v>3</v>
      </c>
      <c r="E5997">
        <v>205</v>
      </c>
      <c r="F5997" t="s">
        <v>29</v>
      </c>
      <c r="G5997" t="s">
        <v>49</v>
      </c>
      <c r="H5997">
        <v>2</v>
      </c>
    </row>
    <row r="5998" spans="1:8" x14ac:dyDescent="0.25">
      <c r="A5998">
        <f t="shared" si="93"/>
        <v>5997</v>
      </c>
      <c r="B5998" s="5">
        <v>45322</v>
      </c>
      <c r="C5998" t="s">
        <v>39</v>
      </c>
      <c r="D5998">
        <v>6</v>
      </c>
      <c r="E5998">
        <v>38</v>
      </c>
      <c r="F5998" t="s">
        <v>29</v>
      </c>
      <c r="G5998" t="s">
        <v>49</v>
      </c>
      <c r="H5998">
        <v>1</v>
      </c>
    </row>
    <row r="5999" spans="1:8" x14ac:dyDescent="0.25">
      <c r="A5999">
        <f t="shared" si="93"/>
        <v>5998</v>
      </c>
      <c r="B5999" s="5">
        <v>45322</v>
      </c>
      <c r="C5999" t="s">
        <v>39</v>
      </c>
      <c r="D5999">
        <v>9</v>
      </c>
      <c r="E5999">
        <v>63</v>
      </c>
      <c r="F5999" t="s">
        <v>29</v>
      </c>
      <c r="G5999" t="s">
        <v>41</v>
      </c>
      <c r="H5999">
        <v>3</v>
      </c>
    </row>
    <row r="6000" spans="1:8" x14ac:dyDescent="0.25">
      <c r="A6000">
        <f t="shared" si="93"/>
        <v>5999</v>
      </c>
      <c r="B6000" s="5">
        <v>45322</v>
      </c>
      <c r="C6000" t="s">
        <v>45</v>
      </c>
      <c r="D6000">
        <v>6</v>
      </c>
      <c r="E6000">
        <v>143</v>
      </c>
      <c r="F6000" t="s">
        <v>29</v>
      </c>
      <c r="G6000" t="s">
        <v>66</v>
      </c>
      <c r="H6000">
        <v>5</v>
      </c>
    </row>
    <row r="6001" spans="1:8" x14ac:dyDescent="0.25">
      <c r="A6001">
        <f t="shared" si="93"/>
        <v>6000</v>
      </c>
      <c r="B6001" s="5">
        <v>45322</v>
      </c>
      <c r="C6001" t="s">
        <v>45</v>
      </c>
      <c r="D6001">
        <v>10</v>
      </c>
      <c r="E6001">
        <v>194</v>
      </c>
      <c r="F6001" t="s">
        <v>29</v>
      </c>
      <c r="G6001" t="s">
        <v>61</v>
      </c>
      <c r="H6001">
        <v>2</v>
      </c>
    </row>
    <row r="6002" spans="1:8" x14ac:dyDescent="0.25">
      <c r="A6002">
        <f t="shared" si="93"/>
        <v>6001</v>
      </c>
      <c r="B6002" s="5">
        <v>45322</v>
      </c>
      <c r="C6002" t="s">
        <v>39</v>
      </c>
      <c r="D6002">
        <v>10</v>
      </c>
      <c r="E6002">
        <v>194</v>
      </c>
      <c r="F6002" t="s">
        <v>29</v>
      </c>
      <c r="G6002" t="s">
        <v>58</v>
      </c>
      <c r="H6002">
        <v>5</v>
      </c>
    </row>
    <row r="6003" spans="1:8" x14ac:dyDescent="0.25">
      <c r="A6003">
        <f t="shared" si="93"/>
        <v>6002</v>
      </c>
      <c r="B6003" s="5">
        <v>45322</v>
      </c>
      <c r="C6003" t="s">
        <v>39</v>
      </c>
      <c r="D6003">
        <v>2</v>
      </c>
      <c r="E6003">
        <v>39</v>
      </c>
      <c r="F6003" t="s">
        <v>29</v>
      </c>
      <c r="G6003" t="s">
        <v>61</v>
      </c>
      <c r="H6003">
        <v>4</v>
      </c>
    </row>
    <row r="6004" spans="1:8" x14ac:dyDescent="0.25">
      <c r="A6004">
        <f t="shared" si="93"/>
        <v>6003</v>
      </c>
      <c r="B6004" s="5">
        <v>45322</v>
      </c>
      <c r="C6004" t="s">
        <v>39</v>
      </c>
      <c r="D6004">
        <v>3</v>
      </c>
      <c r="E6004">
        <v>174</v>
      </c>
      <c r="F6004" t="s">
        <v>29</v>
      </c>
      <c r="G6004" t="s">
        <v>30</v>
      </c>
      <c r="H6004">
        <v>3</v>
      </c>
    </row>
    <row r="6005" spans="1:8" x14ac:dyDescent="0.25">
      <c r="A6005">
        <f t="shared" si="93"/>
        <v>6004</v>
      </c>
      <c r="B6005" s="5">
        <v>45322</v>
      </c>
      <c r="C6005" t="s">
        <v>45</v>
      </c>
      <c r="D6005">
        <v>7</v>
      </c>
      <c r="E6005">
        <v>50</v>
      </c>
      <c r="F6005" t="s">
        <v>29</v>
      </c>
      <c r="G6005" t="s">
        <v>66</v>
      </c>
      <c r="H6005">
        <v>2</v>
      </c>
    </row>
    <row r="6006" spans="1:8" x14ac:dyDescent="0.25">
      <c r="A6006">
        <f t="shared" si="93"/>
        <v>6005</v>
      </c>
      <c r="B6006" s="5">
        <v>45322</v>
      </c>
      <c r="C6006" t="s">
        <v>39</v>
      </c>
      <c r="D6006">
        <v>7</v>
      </c>
      <c r="E6006">
        <v>129</v>
      </c>
      <c r="F6006" t="s">
        <v>29</v>
      </c>
      <c r="G6006" t="s">
        <v>41</v>
      </c>
      <c r="H6006">
        <v>5</v>
      </c>
    </row>
    <row r="6007" spans="1:8" x14ac:dyDescent="0.25">
      <c r="A6007">
        <f t="shared" si="93"/>
        <v>6006</v>
      </c>
      <c r="B6007" s="5">
        <v>45322</v>
      </c>
      <c r="C6007" t="s">
        <v>39</v>
      </c>
      <c r="D6007">
        <v>7</v>
      </c>
      <c r="E6007">
        <v>167</v>
      </c>
      <c r="F6007" t="s">
        <v>29</v>
      </c>
      <c r="G6007" t="s">
        <v>66</v>
      </c>
      <c r="H6007">
        <v>5</v>
      </c>
    </row>
    <row r="6008" spans="1:8" x14ac:dyDescent="0.25">
      <c r="A6008">
        <f t="shared" si="93"/>
        <v>6007</v>
      </c>
      <c r="B6008" s="5">
        <v>45322</v>
      </c>
      <c r="C6008" t="s">
        <v>45</v>
      </c>
      <c r="D6008">
        <v>5</v>
      </c>
      <c r="E6008">
        <v>37</v>
      </c>
      <c r="F6008" t="s">
        <v>29</v>
      </c>
      <c r="G6008" t="s">
        <v>41</v>
      </c>
      <c r="H6008">
        <v>5</v>
      </c>
    </row>
    <row r="6009" spans="1:8" x14ac:dyDescent="0.25">
      <c r="A6009">
        <f t="shared" si="93"/>
        <v>6008</v>
      </c>
      <c r="B6009" s="5">
        <v>45322</v>
      </c>
      <c r="C6009" t="s">
        <v>39</v>
      </c>
      <c r="D6009">
        <v>2</v>
      </c>
      <c r="E6009">
        <v>88</v>
      </c>
      <c r="F6009" t="s">
        <v>29</v>
      </c>
      <c r="G6009" t="s">
        <v>58</v>
      </c>
      <c r="H6009">
        <v>2</v>
      </c>
    </row>
    <row r="6010" spans="1:8" x14ac:dyDescent="0.25">
      <c r="A6010">
        <f t="shared" si="93"/>
        <v>6009</v>
      </c>
      <c r="B6010" s="5">
        <v>45322</v>
      </c>
      <c r="C6010" t="s">
        <v>39</v>
      </c>
      <c r="D6010">
        <v>7</v>
      </c>
      <c r="E6010">
        <v>186</v>
      </c>
      <c r="F6010" t="s">
        <v>29</v>
      </c>
      <c r="G6010" t="s">
        <v>49</v>
      </c>
      <c r="H6010">
        <v>3</v>
      </c>
    </row>
    <row r="6011" spans="1:8" x14ac:dyDescent="0.25">
      <c r="A6011">
        <f t="shared" si="93"/>
        <v>6010</v>
      </c>
      <c r="B6011" s="5">
        <v>45322</v>
      </c>
      <c r="C6011" t="s">
        <v>45</v>
      </c>
      <c r="D6011">
        <v>6</v>
      </c>
      <c r="E6011">
        <v>47</v>
      </c>
      <c r="F6011" t="s">
        <v>29</v>
      </c>
      <c r="G6011" t="s">
        <v>49</v>
      </c>
      <c r="H6011">
        <v>5</v>
      </c>
    </row>
    <row r="6012" spans="1:8" x14ac:dyDescent="0.25">
      <c r="A6012">
        <f t="shared" si="93"/>
        <v>6011</v>
      </c>
      <c r="B6012" s="5">
        <v>45322</v>
      </c>
      <c r="C6012" t="s">
        <v>39</v>
      </c>
      <c r="D6012">
        <v>4</v>
      </c>
      <c r="E6012">
        <v>197</v>
      </c>
      <c r="F6012" t="s">
        <v>29</v>
      </c>
      <c r="G6012" t="s">
        <v>30</v>
      </c>
      <c r="H6012">
        <v>3</v>
      </c>
    </row>
    <row r="6013" spans="1:8" x14ac:dyDescent="0.25">
      <c r="A6013">
        <f t="shared" si="93"/>
        <v>6012</v>
      </c>
      <c r="B6013" s="5">
        <v>45322</v>
      </c>
      <c r="C6013" t="s">
        <v>45</v>
      </c>
      <c r="D6013">
        <v>5</v>
      </c>
      <c r="E6013">
        <v>49</v>
      </c>
      <c r="F6013" t="s">
        <v>29</v>
      </c>
      <c r="G6013" t="s">
        <v>41</v>
      </c>
      <c r="H6013">
        <v>3</v>
      </c>
    </row>
    <row r="6014" spans="1:8" x14ac:dyDescent="0.25">
      <c r="A6014">
        <f t="shared" si="93"/>
        <v>6013</v>
      </c>
      <c r="B6014" s="5">
        <v>45322</v>
      </c>
      <c r="C6014" t="s">
        <v>39</v>
      </c>
      <c r="D6014">
        <v>4</v>
      </c>
      <c r="E6014">
        <v>54</v>
      </c>
      <c r="F6014" t="s">
        <v>29</v>
      </c>
      <c r="G6014" t="s">
        <v>61</v>
      </c>
      <c r="H6014">
        <v>4</v>
      </c>
    </row>
    <row r="6015" spans="1:8" x14ac:dyDescent="0.25">
      <c r="A6015">
        <f t="shared" si="93"/>
        <v>6014</v>
      </c>
      <c r="B6015" s="5">
        <v>45322</v>
      </c>
      <c r="C6015" t="s">
        <v>39</v>
      </c>
      <c r="D6015">
        <v>6</v>
      </c>
      <c r="E6015">
        <v>208</v>
      </c>
      <c r="F6015" t="s">
        <v>29</v>
      </c>
      <c r="G6015" t="s">
        <v>61</v>
      </c>
      <c r="H6015">
        <v>1</v>
      </c>
    </row>
    <row r="6016" spans="1:8" x14ac:dyDescent="0.25">
      <c r="A6016">
        <f t="shared" si="93"/>
        <v>6015</v>
      </c>
      <c r="B6016" s="5">
        <v>45322</v>
      </c>
      <c r="C6016" t="s">
        <v>45</v>
      </c>
      <c r="D6016">
        <v>2</v>
      </c>
      <c r="E6016">
        <v>50</v>
      </c>
      <c r="F6016" t="s">
        <v>29</v>
      </c>
      <c r="G6016" t="s">
        <v>49</v>
      </c>
      <c r="H6016">
        <v>3</v>
      </c>
    </row>
    <row r="6017" spans="1:8" x14ac:dyDescent="0.25">
      <c r="A6017">
        <f t="shared" si="93"/>
        <v>6016</v>
      </c>
      <c r="B6017" s="5">
        <v>45322</v>
      </c>
      <c r="C6017" t="s">
        <v>45</v>
      </c>
      <c r="D6017">
        <v>6</v>
      </c>
      <c r="E6017">
        <v>192</v>
      </c>
      <c r="F6017" t="s">
        <v>29</v>
      </c>
      <c r="G6017" t="s">
        <v>30</v>
      </c>
      <c r="H6017">
        <v>3</v>
      </c>
    </row>
    <row r="6018" spans="1:8" x14ac:dyDescent="0.25">
      <c r="A6018">
        <f t="shared" ref="A6018:A6081" si="94">ROW()-1</f>
        <v>6017</v>
      </c>
      <c r="B6018" s="5">
        <v>45322</v>
      </c>
      <c r="C6018" t="s">
        <v>39</v>
      </c>
      <c r="D6018">
        <v>7</v>
      </c>
      <c r="E6018">
        <v>158</v>
      </c>
      <c r="F6018" t="s">
        <v>29</v>
      </c>
      <c r="G6018" t="s">
        <v>41</v>
      </c>
      <c r="H6018">
        <v>2</v>
      </c>
    </row>
    <row r="6019" spans="1:8" x14ac:dyDescent="0.25">
      <c r="A6019">
        <f t="shared" si="94"/>
        <v>6018</v>
      </c>
      <c r="B6019" s="5">
        <v>45322</v>
      </c>
      <c r="C6019" t="s">
        <v>45</v>
      </c>
      <c r="D6019">
        <v>9</v>
      </c>
      <c r="E6019">
        <v>189</v>
      </c>
      <c r="F6019" t="s">
        <v>29</v>
      </c>
      <c r="G6019" t="s">
        <v>49</v>
      </c>
      <c r="H6019">
        <v>3</v>
      </c>
    </row>
    <row r="6020" spans="1:8" x14ac:dyDescent="0.25">
      <c r="A6020">
        <f t="shared" si="94"/>
        <v>6019</v>
      </c>
      <c r="B6020" s="5">
        <v>45322</v>
      </c>
      <c r="C6020" t="s">
        <v>45</v>
      </c>
      <c r="D6020">
        <v>7</v>
      </c>
      <c r="E6020">
        <v>151</v>
      </c>
      <c r="F6020" t="s">
        <v>29</v>
      </c>
      <c r="G6020" t="s">
        <v>66</v>
      </c>
      <c r="H6020">
        <v>1</v>
      </c>
    </row>
    <row r="6021" spans="1:8" x14ac:dyDescent="0.25">
      <c r="A6021">
        <f t="shared" si="94"/>
        <v>6020</v>
      </c>
      <c r="B6021" s="5">
        <v>45322</v>
      </c>
      <c r="C6021" t="s">
        <v>45</v>
      </c>
      <c r="D6021">
        <v>3</v>
      </c>
      <c r="E6021">
        <v>127</v>
      </c>
      <c r="F6021" t="s">
        <v>29</v>
      </c>
      <c r="G6021" t="s">
        <v>41</v>
      </c>
      <c r="H6021">
        <v>2</v>
      </c>
    </row>
    <row r="6022" spans="1:8" x14ac:dyDescent="0.25">
      <c r="A6022">
        <f t="shared" si="94"/>
        <v>6021</v>
      </c>
      <c r="B6022" s="5">
        <v>45322</v>
      </c>
      <c r="C6022" t="s">
        <v>45</v>
      </c>
      <c r="D6022">
        <v>10</v>
      </c>
      <c r="E6022">
        <v>168</v>
      </c>
      <c r="F6022" t="s">
        <v>29</v>
      </c>
      <c r="G6022" t="s">
        <v>30</v>
      </c>
      <c r="H6022">
        <v>2</v>
      </c>
    </row>
    <row r="6023" spans="1:8" x14ac:dyDescent="0.25">
      <c r="A6023">
        <f t="shared" si="94"/>
        <v>6022</v>
      </c>
      <c r="B6023" s="5">
        <v>45322</v>
      </c>
      <c r="C6023" t="s">
        <v>45</v>
      </c>
      <c r="D6023">
        <v>2</v>
      </c>
      <c r="E6023">
        <v>154</v>
      </c>
      <c r="F6023" t="s">
        <v>29</v>
      </c>
      <c r="G6023" t="s">
        <v>61</v>
      </c>
      <c r="H6023">
        <v>5</v>
      </c>
    </row>
    <row r="6024" spans="1:8" x14ac:dyDescent="0.25">
      <c r="A6024">
        <f t="shared" si="94"/>
        <v>6023</v>
      </c>
      <c r="B6024" s="5">
        <v>45322</v>
      </c>
      <c r="C6024" t="s">
        <v>45</v>
      </c>
      <c r="D6024">
        <v>1</v>
      </c>
      <c r="E6024">
        <v>159</v>
      </c>
      <c r="F6024" t="s">
        <v>29</v>
      </c>
      <c r="G6024" t="s">
        <v>30</v>
      </c>
      <c r="H6024">
        <v>5</v>
      </c>
    </row>
    <row r="6025" spans="1:8" x14ac:dyDescent="0.25">
      <c r="A6025">
        <f t="shared" si="94"/>
        <v>6024</v>
      </c>
      <c r="B6025" s="5">
        <v>45322</v>
      </c>
      <c r="C6025" t="s">
        <v>39</v>
      </c>
      <c r="D6025">
        <v>9</v>
      </c>
      <c r="E6025">
        <v>61</v>
      </c>
      <c r="F6025" t="s">
        <v>29</v>
      </c>
      <c r="G6025" t="s">
        <v>49</v>
      </c>
      <c r="H6025">
        <v>3</v>
      </c>
    </row>
    <row r="6026" spans="1:8" x14ac:dyDescent="0.25">
      <c r="A6026">
        <f t="shared" si="94"/>
        <v>6025</v>
      </c>
      <c r="B6026" s="5">
        <v>45322</v>
      </c>
      <c r="C6026" t="s">
        <v>45</v>
      </c>
      <c r="D6026">
        <v>8</v>
      </c>
      <c r="E6026">
        <v>54</v>
      </c>
      <c r="F6026" t="s">
        <v>20</v>
      </c>
      <c r="G6026" t="s">
        <v>66</v>
      </c>
      <c r="H6026">
        <v>3</v>
      </c>
    </row>
    <row r="6027" spans="1:8" x14ac:dyDescent="0.25">
      <c r="A6027">
        <f t="shared" si="94"/>
        <v>6026</v>
      </c>
      <c r="B6027" s="5">
        <v>45322</v>
      </c>
      <c r="C6027" t="s">
        <v>45</v>
      </c>
      <c r="D6027">
        <v>7</v>
      </c>
      <c r="E6027">
        <v>134</v>
      </c>
      <c r="F6027" t="s">
        <v>29</v>
      </c>
      <c r="G6027" t="s">
        <v>30</v>
      </c>
      <c r="H6027">
        <v>3</v>
      </c>
    </row>
    <row r="6028" spans="1:8" x14ac:dyDescent="0.25">
      <c r="A6028">
        <f t="shared" si="94"/>
        <v>6027</v>
      </c>
      <c r="B6028" s="5">
        <v>45322</v>
      </c>
      <c r="C6028" t="s">
        <v>45</v>
      </c>
      <c r="D6028">
        <v>3</v>
      </c>
      <c r="E6028">
        <v>152</v>
      </c>
      <c r="F6028" t="s">
        <v>29</v>
      </c>
      <c r="G6028" t="s">
        <v>30</v>
      </c>
      <c r="H6028">
        <v>3</v>
      </c>
    </row>
    <row r="6029" spans="1:8" x14ac:dyDescent="0.25">
      <c r="A6029">
        <f t="shared" si="94"/>
        <v>6028</v>
      </c>
      <c r="B6029" s="5">
        <v>45322</v>
      </c>
      <c r="C6029" t="s">
        <v>45</v>
      </c>
      <c r="D6029">
        <v>1</v>
      </c>
      <c r="E6029">
        <v>123</v>
      </c>
      <c r="F6029" t="s">
        <v>29</v>
      </c>
      <c r="G6029" t="s">
        <v>30</v>
      </c>
      <c r="H6029">
        <v>1</v>
      </c>
    </row>
    <row r="6030" spans="1:8" x14ac:dyDescent="0.25">
      <c r="A6030">
        <f t="shared" si="94"/>
        <v>6029</v>
      </c>
      <c r="B6030" s="5">
        <v>45322</v>
      </c>
      <c r="C6030" t="s">
        <v>45</v>
      </c>
      <c r="D6030">
        <v>8</v>
      </c>
      <c r="E6030">
        <v>182</v>
      </c>
      <c r="F6030" t="s">
        <v>29</v>
      </c>
      <c r="G6030" t="s">
        <v>41</v>
      </c>
      <c r="H6030">
        <v>4</v>
      </c>
    </row>
    <row r="6031" spans="1:8" x14ac:dyDescent="0.25">
      <c r="A6031">
        <f t="shared" si="94"/>
        <v>6030</v>
      </c>
      <c r="B6031" s="5">
        <v>45322</v>
      </c>
      <c r="C6031" t="s">
        <v>45</v>
      </c>
      <c r="D6031">
        <v>5</v>
      </c>
      <c r="E6031">
        <v>50</v>
      </c>
      <c r="F6031" t="s">
        <v>29</v>
      </c>
      <c r="G6031" t="s">
        <v>41</v>
      </c>
      <c r="H6031">
        <v>1</v>
      </c>
    </row>
    <row r="6032" spans="1:8" x14ac:dyDescent="0.25">
      <c r="A6032">
        <f t="shared" si="94"/>
        <v>6031</v>
      </c>
      <c r="B6032" s="5">
        <v>45322</v>
      </c>
      <c r="C6032" t="s">
        <v>45</v>
      </c>
      <c r="D6032">
        <v>8</v>
      </c>
      <c r="E6032">
        <v>209</v>
      </c>
      <c r="F6032" t="s">
        <v>29</v>
      </c>
      <c r="G6032" t="s">
        <v>66</v>
      </c>
      <c r="H6032">
        <v>5</v>
      </c>
    </row>
    <row r="6033" spans="1:8" x14ac:dyDescent="0.25">
      <c r="A6033">
        <f t="shared" si="94"/>
        <v>6032</v>
      </c>
      <c r="B6033" s="5">
        <v>45322</v>
      </c>
      <c r="C6033" t="s">
        <v>39</v>
      </c>
      <c r="D6033">
        <v>8</v>
      </c>
      <c r="E6033">
        <v>159</v>
      </c>
      <c r="F6033" t="s">
        <v>29</v>
      </c>
      <c r="G6033" t="s">
        <v>58</v>
      </c>
      <c r="H6033">
        <v>5</v>
      </c>
    </row>
    <row r="6034" spans="1:8" x14ac:dyDescent="0.25">
      <c r="A6034">
        <f t="shared" si="94"/>
        <v>6033</v>
      </c>
      <c r="B6034" s="5">
        <v>45322</v>
      </c>
      <c r="C6034" t="s">
        <v>39</v>
      </c>
      <c r="D6034">
        <v>2</v>
      </c>
      <c r="E6034">
        <v>51</v>
      </c>
      <c r="F6034" t="s">
        <v>29</v>
      </c>
      <c r="G6034" t="s">
        <v>49</v>
      </c>
      <c r="H6034">
        <v>5</v>
      </c>
    </row>
    <row r="6035" spans="1:8" x14ac:dyDescent="0.25">
      <c r="A6035">
        <f t="shared" si="94"/>
        <v>6034</v>
      </c>
      <c r="B6035" s="5">
        <v>45322</v>
      </c>
      <c r="C6035" t="s">
        <v>39</v>
      </c>
      <c r="D6035">
        <v>3</v>
      </c>
      <c r="E6035">
        <v>187</v>
      </c>
      <c r="F6035" t="s">
        <v>29</v>
      </c>
      <c r="G6035" t="s">
        <v>66</v>
      </c>
      <c r="H6035">
        <v>5</v>
      </c>
    </row>
    <row r="6036" spans="1:8" x14ac:dyDescent="0.25">
      <c r="A6036">
        <f t="shared" si="94"/>
        <v>6035</v>
      </c>
      <c r="B6036" s="5">
        <v>45322</v>
      </c>
      <c r="C6036" t="s">
        <v>45</v>
      </c>
      <c r="D6036">
        <v>10</v>
      </c>
      <c r="E6036">
        <v>119</v>
      </c>
      <c r="F6036" t="s">
        <v>29</v>
      </c>
      <c r="G6036" t="s">
        <v>66</v>
      </c>
      <c r="H6036">
        <v>1</v>
      </c>
    </row>
    <row r="6037" spans="1:8" x14ac:dyDescent="0.25">
      <c r="A6037">
        <f t="shared" si="94"/>
        <v>6036</v>
      </c>
      <c r="B6037" s="5">
        <v>45322</v>
      </c>
      <c r="C6037" t="s">
        <v>39</v>
      </c>
      <c r="D6037">
        <v>5</v>
      </c>
      <c r="E6037">
        <v>65</v>
      </c>
      <c r="F6037" t="s">
        <v>29</v>
      </c>
      <c r="G6037" t="s">
        <v>41</v>
      </c>
      <c r="H6037">
        <v>1</v>
      </c>
    </row>
    <row r="6038" spans="1:8" x14ac:dyDescent="0.25">
      <c r="A6038">
        <f t="shared" si="94"/>
        <v>6037</v>
      </c>
      <c r="B6038" s="5">
        <v>45322</v>
      </c>
      <c r="C6038" t="s">
        <v>45</v>
      </c>
      <c r="D6038">
        <v>7</v>
      </c>
      <c r="E6038">
        <v>87</v>
      </c>
      <c r="F6038" t="s">
        <v>29</v>
      </c>
      <c r="G6038" t="s">
        <v>49</v>
      </c>
      <c r="H6038">
        <v>2</v>
      </c>
    </row>
    <row r="6039" spans="1:8" x14ac:dyDescent="0.25">
      <c r="A6039">
        <f t="shared" si="94"/>
        <v>6038</v>
      </c>
      <c r="B6039" s="5">
        <v>45322</v>
      </c>
      <c r="C6039" t="s">
        <v>45</v>
      </c>
      <c r="D6039">
        <v>3</v>
      </c>
      <c r="E6039">
        <v>67</v>
      </c>
      <c r="F6039" t="s">
        <v>29</v>
      </c>
      <c r="G6039" t="s">
        <v>49</v>
      </c>
      <c r="H6039">
        <v>5</v>
      </c>
    </row>
    <row r="6040" spans="1:8" x14ac:dyDescent="0.25">
      <c r="A6040">
        <f t="shared" si="94"/>
        <v>6039</v>
      </c>
      <c r="B6040" s="5">
        <v>45322</v>
      </c>
      <c r="C6040" t="s">
        <v>39</v>
      </c>
      <c r="D6040">
        <v>10</v>
      </c>
      <c r="E6040">
        <v>42</v>
      </c>
      <c r="F6040" t="s">
        <v>29</v>
      </c>
      <c r="G6040" t="s">
        <v>49</v>
      </c>
      <c r="H6040">
        <v>2</v>
      </c>
    </row>
    <row r="6041" spans="1:8" x14ac:dyDescent="0.25">
      <c r="A6041">
        <f t="shared" si="94"/>
        <v>6040</v>
      </c>
      <c r="B6041" s="5">
        <v>45322</v>
      </c>
      <c r="C6041" t="s">
        <v>45</v>
      </c>
      <c r="D6041">
        <v>1</v>
      </c>
      <c r="E6041">
        <v>119</v>
      </c>
      <c r="F6041" t="s">
        <v>29</v>
      </c>
      <c r="G6041" t="s">
        <v>41</v>
      </c>
      <c r="H6041">
        <v>1</v>
      </c>
    </row>
    <row r="6042" spans="1:8" x14ac:dyDescent="0.25">
      <c r="A6042">
        <f t="shared" si="94"/>
        <v>6041</v>
      </c>
      <c r="B6042" s="5">
        <v>45322</v>
      </c>
      <c r="C6042" t="s">
        <v>39</v>
      </c>
      <c r="D6042">
        <v>7</v>
      </c>
      <c r="E6042">
        <v>102</v>
      </c>
      <c r="F6042" t="s">
        <v>29</v>
      </c>
      <c r="G6042" t="s">
        <v>49</v>
      </c>
      <c r="H6042">
        <v>5</v>
      </c>
    </row>
    <row r="6043" spans="1:8" x14ac:dyDescent="0.25">
      <c r="A6043">
        <f t="shared" si="94"/>
        <v>6042</v>
      </c>
      <c r="B6043" s="5">
        <v>45322</v>
      </c>
      <c r="C6043" t="s">
        <v>45</v>
      </c>
      <c r="D6043">
        <v>5</v>
      </c>
      <c r="E6043">
        <v>44</v>
      </c>
      <c r="F6043" t="s">
        <v>29</v>
      </c>
      <c r="G6043" t="s">
        <v>61</v>
      </c>
      <c r="H6043">
        <v>2</v>
      </c>
    </row>
    <row r="6044" spans="1:8" x14ac:dyDescent="0.25">
      <c r="A6044">
        <f t="shared" si="94"/>
        <v>6043</v>
      </c>
      <c r="B6044" s="5">
        <v>45322</v>
      </c>
      <c r="C6044" t="s">
        <v>45</v>
      </c>
      <c r="D6044">
        <v>6</v>
      </c>
      <c r="E6044">
        <v>61</v>
      </c>
      <c r="F6044" t="s">
        <v>29</v>
      </c>
      <c r="G6044" t="s">
        <v>30</v>
      </c>
      <c r="H6044">
        <v>3</v>
      </c>
    </row>
    <row r="6045" spans="1:8" x14ac:dyDescent="0.25">
      <c r="A6045">
        <f t="shared" si="94"/>
        <v>6044</v>
      </c>
      <c r="B6045" s="5">
        <v>45322</v>
      </c>
      <c r="C6045" t="s">
        <v>45</v>
      </c>
      <c r="D6045">
        <v>9</v>
      </c>
      <c r="E6045">
        <v>124</v>
      </c>
      <c r="F6045" t="s">
        <v>29</v>
      </c>
      <c r="G6045" t="s">
        <v>41</v>
      </c>
      <c r="H6045">
        <v>4</v>
      </c>
    </row>
    <row r="6046" spans="1:8" x14ac:dyDescent="0.25">
      <c r="A6046">
        <f t="shared" si="94"/>
        <v>6045</v>
      </c>
      <c r="B6046" s="5">
        <v>45322</v>
      </c>
      <c r="C6046" t="s">
        <v>45</v>
      </c>
      <c r="D6046">
        <v>3</v>
      </c>
      <c r="E6046">
        <v>69</v>
      </c>
      <c r="F6046" t="s">
        <v>29</v>
      </c>
      <c r="G6046" t="s">
        <v>30</v>
      </c>
      <c r="H6046">
        <v>2</v>
      </c>
    </row>
    <row r="6047" spans="1:8" x14ac:dyDescent="0.25">
      <c r="A6047">
        <f t="shared" si="94"/>
        <v>6046</v>
      </c>
      <c r="B6047" s="5">
        <v>45322</v>
      </c>
      <c r="C6047" t="s">
        <v>45</v>
      </c>
      <c r="D6047">
        <v>4</v>
      </c>
      <c r="E6047">
        <v>201</v>
      </c>
      <c r="F6047" t="s">
        <v>29</v>
      </c>
      <c r="G6047" t="s">
        <v>61</v>
      </c>
      <c r="H6047">
        <v>4</v>
      </c>
    </row>
    <row r="6048" spans="1:8" x14ac:dyDescent="0.25">
      <c r="A6048">
        <f t="shared" si="94"/>
        <v>6047</v>
      </c>
      <c r="B6048" s="5">
        <v>45322</v>
      </c>
      <c r="C6048" t="s">
        <v>45</v>
      </c>
      <c r="D6048">
        <v>9</v>
      </c>
      <c r="E6048">
        <v>187</v>
      </c>
      <c r="F6048" t="s">
        <v>29</v>
      </c>
      <c r="G6048" t="s">
        <v>58</v>
      </c>
      <c r="H6048">
        <v>5</v>
      </c>
    </row>
    <row r="6049" spans="1:8" x14ac:dyDescent="0.25">
      <c r="A6049">
        <f t="shared" si="94"/>
        <v>6048</v>
      </c>
      <c r="B6049" s="5">
        <v>45322</v>
      </c>
      <c r="C6049" t="s">
        <v>45</v>
      </c>
      <c r="D6049">
        <v>4</v>
      </c>
      <c r="E6049">
        <v>118</v>
      </c>
      <c r="F6049" t="s">
        <v>29</v>
      </c>
      <c r="G6049" t="s">
        <v>66</v>
      </c>
      <c r="H6049">
        <v>4</v>
      </c>
    </row>
    <row r="6050" spans="1:8" x14ac:dyDescent="0.25">
      <c r="A6050">
        <f t="shared" si="94"/>
        <v>6049</v>
      </c>
      <c r="B6050" s="5">
        <v>45322</v>
      </c>
      <c r="C6050" t="s">
        <v>45</v>
      </c>
      <c r="D6050">
        <v>5</v>
      </c>
      <c r="E6050">
        <v>44</v>
      </c>
      <c r="F6050" t="s">
        <v>20</v>
      </c>
      <c r="G6050" t="s">
        <v>58</v>
      </c>
      <c r="H6050">
        <v>2</v>
      </c>
    </row>
    <row r="6051" spans="1:8" x14ac:dyDescent="0.25">
      <c r="A6051">
        <f t="shared" si="94"/>
        <v>6050</v>
      </c>
      <c r="B6051" s="5">
        <v>45322</v>
      </c>
      <c r="C6051" t="s">
        <v>45</v>
      </c>
      <c r="D6051">
        <v>9</v>
      </c>
      <c r="E6051">
        <v>205</v>
      </c>
      <c r="F6051" t="s">
        <v>29</v>
      </c>
      <c r="G6051" t="s">
        <v>61</v>
      </c>
      <c r="H6051">
        <v>3</v>
      </c>
    </row>
    <row r="6052" spans="1:8" x14ac:dyDescent="0.25">
      <c r="A6052">
        <f t="shared" si="94"/>
        <v>6051</v>
      </c>
      <c r="B6052" s="5">
        <v>45322</v>
      </c>
      <c r="C6052" t="s">
        <v>39</v>
      </c>
      <c r="D6052">
        <v>5</v>
      </c>
      <c r="E6052">
        <v>126</v>
      </c>
      <c r="F6052" t="s">
        <v>29</v>
      </c>
      <c r="G6052" t="s">
        <v>58</v>
      </c>
      <c r="H6052">
        <v>5</v>
      </c>
    </row>
    <row r="6053" spans="1:8" x14ac:dyDescent="0.25">
      <c r="A6053">
        <f t="shared" si="94"/>
        <v>6052</v>
      </c>
      <c r="B6053" s="5">
        <v>45322</v>
      </c>
      <c r="C6053" t="s">
        <v>39</v>
      </c>
      <c r="D6053">
        <v>7</v>
      </c>
      <c r="E6053">
        <v>189</v>
      </c>
      <c r="F6053" t="s">
        <v>29</v>
      </c>
      <c r="G6053" t="s">
        <v>49</v>
      </c>
      <c r="H6053">
        <v>2</v>
      </c>
    </row>
    <row r="6054" spans="1:8" x14ac:dyDescent="0.25">
      <c r="A6054">
        <f t="shared" si="94"/>
        <v>6053</v>
      </c>
      <c r="B6054" s="5">
        <v>45322</v>
      </c>
      <c r="C6054" t="s">
        <v>45</v>
      </c>
      <c r="D6054">
        <v>9</v>
      </c>
      <c r="E6054">
        <v>49</v>
      </c>
      <c r="F6054" t="s">
        <v>29</v>
      </c>
      <c r="G6054" t="s">
        <v>66</v>
      </c>
      <c r="H6054">
        <v>2</v>
      </c>
    </row>
    <row r="6055" spans="1:8" x14ac:dyDescent="0.25">
      <c r="A6055">
        <f t="shared" si="94"/>
        <v>6054</v>
      </c>
      <c r="B6055" s="5">
        <v>45322</v>
      </c>
      <c r="C6055" t="s">
        <v>45</v>
      </c>
      <c r="D6055">
        <v>2</v>
      </c>
      <c r="E6055">
        <v>169</v>
      </c>
      <c r="F6055" t="s">
        <v>29</v>
      </c>
      <c r="G6055" t="s">
        <v>41</v>
      </c>
      <c r="H6055">
        <v>4</v>
      </c>
    </row>
    <row r="6056" spans="1:8" x14ac:dyDescent="0.25">
      <c r="A6056">
        <f t="shared" si="94"/>
        <v>6055</v>
      </c>
      <c r="B6056" s="5">
        <v>45322</v>
      </c>
      <c r="C6056" t="s">
        <v>39</v>
      </c>
      <c r="D6056">
        <v>10</v>
      </c>
      <c r="E6056">
        <v>169</v>
      </c>
      <c r="F6056" t="s">
        <v>29</v>
      </c>
      <c r="G6056" t="s">
        <v>30</v>
      </c>
      <c r="H6056">
        <v>4</v>
      </c>
    </row>
    <row r="6057" spans="1:8" x14ac:dyDescent="0.25">
      <c r="A6057">
        <f t="shared" si="94"/>
        <v>6056</v>
      </c>
      <c r="B6057" s="5">
        <v>45322</v>
      </c>
      <c r="C6057" t="s">
        <v>45</v>
      </c>
      <c r="D6057">
        <v>6</v>
      </c>
      <c r="E6057">
        <v>115</v>
      </c>
      <c r="F6057" t="s">
        <v>29</v>
      </c>
      <c r="G6057" t="s">
        <v>41</v>
      </c>
      <c r="H6057">
        <v>1</v>
      </c>
    </row>
    <row r="6058" spans="1:8" x14ac:dyDescent="0.25">
      <c r="A6058">
        <f t="shared" si="94"/>
        <v>6057</v>
      </c>
      <c r="B6058" s="5">
        <v>45322</v>
      </c>
      <c r="C6058" t="s">
        <v>45</v>
      </c>
      <c r="D6058">
        <v>1</v>
      </c>
      <c r="E6058">
        <v>183</v>
      </c>
      <c r="F6058" t="s">
        <v>29</v>
      </c>
      <c r="G6058" t="s">
        <v>41</v>
      </c>
      <c r="H6058">
        <v>5</v>
      </c>
    </row>
    <row r="6059" spans="1:8" x14ac:dyDescent="0.25">
      <c r="A6059">
        <f t="shared" si="94"/>
        <v>6058</v>
      </c>
      <c r="B6059" s="5">
        <v>45322</v>
      </c>
      <c r="C6059" t="s">
        <v>45</v>
      </c>
      <c r="D6059">
        <v>5</v>
      </c>
      <c r="E6059">
        <v>51</v>
      </c>
      <c r="F6059" t="s">
        <v>29</v>
      </c>
      <c r="G6059" t="s">
        <v>66</v>
      </c>
      <c r="H6059">
        <v>5</v>
      </c>
    </row>
    <row r="6060" spans="1:8" x14ac:dyDescent="0.25">
      <c r="A6060">
        <f t="shared" si="94"/>
        <v>6059</v>
      </c>
      <c r="B6060" s="5">
        <v>45322</v>
      </c>
      <c r="C6060" t="s">
        <v>45</v>
      </c>
      <c r="D6060">
        <v>2</v>
      </c>
      <c r="E6060">
        <v>118</v>
      </c>
      <c r="F6060" t="s">
        <v>29</v>
      </c>
      <c r="G6060" t="s">
        <v>41</v>
      </c>
      <c r="H6060">
        <v>2</v>
      </c>
    </row>
    <row r="6061" spans="1:8" x14ac:dyDescent="0.25">
      <c r="A6061">
        <f t="shared" si="94"/>
        <v>6060</v>
      </c>
      <c r="B6061" s="5">
        <v>45322</v>
      </c>
      <c r="C6061" t="s">
        <v>45</v>
      </c>
      <c r="D6061">
        <v>8</v>
      </c>
      <c r="E6061">
        <v>203</v>
      </c>
      <c r="F6061" t="s">
        <v>29</v>
      </c>
      <c r="G6061" t="s">
        <v>61</v>
      </c>
      <c r="H6061">
        <v>2</v>
      </c>
    </row>
    <row r="6062" spans="1:8" x14ac:dyDescent="0.25">
      <c r="A6062">
        <f t="shared" si="94"/>
        <v>6061</v>
      </c>
      <c r="B6062" s="5">
        <v>45322</v>
      </c>
      <c r="C6062" t="s">
        <v>45</v>
      </c>
      <c r="D6062">
        <v>9</v>
      </c>
      <c r="E6062">
        <v>137</v>
      </c>
      <c r="F6062" t="s">
        <v>29</v>
      </c>
      <c r="G6062" t="s">
        <v>66</v>
      </c>
      <c r="H6062">
        <v>3</v>
      </c>
    </row>
    <row r="6063" spans="1:8" x14ac:dyDescent="0.25">
      <c r="A6063">
        <f t="shared" si="94"/>
        <v>6062</v>
      </c>
      <c r="B6063" s="5">
        <v>45322</v>
      </c>
      <c r="C6063" t="s">
        <v>45</v>
      </c>
      <c r="D6063">
        <v>4</v>
      </c>
      <c r="E6063">
        <v>84</v>
      </c>
      <c r="F6063" t="s">
        <v>29</v>
      </c>
      <c r="G6063" t="s">
        <v>30</v>
      </c>
      <c r="H6063">
        <v>4</v>
      </c>
    </row>
    <row r="6064" spans="1:8" x14ac:dyDescent="0.25">
      <c r="A6064">
        <f t="shared" si="94"/>
        <v>6063</v>
      </c>
      <c r="B6064" s="5">
        <v>45322</v>
      </c>
      <c r="C6064" t="s">
        <v>39</v>
      </c>
      <c r="D6064">
        <v>2</v>
      </c>
      <c r="E6064">
        <v>85</v>
      </c>
      <c r="F6064" t="s">
        <v>29</v>
      </c>
      <c r="G6064" t="s">
        <v>30</v>
      </c>
      <c r="H6064">
        <v>3</v>
      </c>
    </row>
    <row r="6065" spans="1:8" x14ac:dyDescent="0.25">
      <c r="A6065">
        <f t="shared" si="94"/>
        <v>6064</v>
      </c>
      <c r="B6065" s="5">
        <v>45322</v>
      </c>
      <c r="C6065" t="s">
        <v>45</v>
      </c>
      <c r="D6065">
        <v>2</v>
      </c>
      <c r="E6065">
        <v>115</v>
      </c>
      <c r="F6065" t="s">
        <v>29</v>
      </c>
      <c r="G6065" t="s">
        <v>66</v>
      </c>
      <c r="H6065">
        <v>1</v>
      </c>
    </row>
    <row r="6066" spans="1:8" x14ac:dyDescent="0.25">
      <c r="A6066">
        <f t="shared" si="94"/>
        <v>6065</v>
      </c>
      <c r="B6066" s="5">
        <v>45322</v>
      </c>
      <c r="C6066" t="s">
        <v>45</v>
      </c>
      <c r="D6066">
        <v>4</v>
      </c>
      <c r="E6066">
        <v>118</v>
      </c>
      <c r="F6066" t="s">
        <v>29</v>
      </c>
      <c r="G6066" t="s">
        <v>30</v>
      </c>
      <c r="H6066">
        <v>2</v>
      </c>
    </row>
    <row r="6067" spans="1:8" x14ac:dyDescent="0.25">
      <c r="A6067">
        <f t="shared" si="94"/>
        <v>6066</v>
      </c>
      <c r="B6067" s="5">
        <v>45322</v>
      </c>
      <c r="C6067" t="s">
        <v>45</v>
      </c>
      <c r="D6067">
        <v>8</v>
      </c>
      <c r="E6067">
        <v>80</v>
      </c>
      <c r="F6067" t="s">
        <v>29</v>
      </c>
      <c r="G6067" t="s">
        <v>66</v>
      </c>
      <c r="H6067">
        <v>2</v>
      </c>
    </row>
    <row r="6068" spans="1:8" x14ac:dyDescent="0.25">
      <c r="A6068">
        <f t="shared" si="94"/>
        <v>6067</v>
      </c>
      <c r="B6068" s="5">
        <v>45322</v>
      </c>
      <c r="C6068" t="s">
        <v>45</v>
      </c>
      <c r="D6068">
        <v>6</v>
      </c>
      <c r="E6068">
        <v>128</v>
      </c>
      <c r="F6068" t="s">
        <v>29</v>
      </c>
      <c r="G6068" t="s">
        <v>49</v>
      </c>
      <c r="H6068">
        <v>3</v>
      </c>
    </row>
    <row r="6069" spans="1:8" x14ac:dyDescent="0.25">
      <c r="A6069">
        <f t="shared" si="94"/>
        <v>6068</v>
      </c>
      <c r="B6069" s="5">
        <v>45322</v>
      </c>
      <c r="C6069" t="s">
        <v>45</v>
      </c>
      <c r="D6069">
        <v>1</v>
      </c>
      <c r="E6069">
        <v>72</v>
      </c>
      <c r="F6069" t="s">
        <v>20</v>
      </c>
      <c r="G6069" t="s">
        <v>30</v>
      </c>
      <c r="H6069">
        <v>5</v>
      </c>
    </row>
    <row r="6070" spans="1:8" x14ac:dyDescent="0.25">
      <c r="A6070">
        <f t="shared" si="94"/>
        <v>6069</v>
      </c>
      <c r="B6070" s="5">
        <v>45322</v>
      </c>
      <c r="C6070" t="s">
        <v>45</v>
      </c>
      <c r="D6070">
        <v>5</v>
      </c>
      <c r="E6070">
        <v>115</v>
      </c>
      <c r="F6070" t="s">
        <v>29</v>
      </c>
      <c r="G6070" t="s">
        <v>30</v>
      </c>
      <c r="H6070">
        <v>4</v>
      </c>
    </row>
    <row r="6071" spans="1:8" x14ac:dyDescent="0.25">
      <c r="A6071">
        <f t="shared" si="94"/>
        <v>6070</v>
      </c>
      <c r="B6071" s="5">
        <v>45322</v>
      </c>
      <c r="C6071" t="s">
        <v>39</v>
      </c>
      <c r="D6071">
        <v>6</v>
      </c>
      <c r="E6071">
        <v>59</v>
      </c>
      <c r="F6071" t="s">
        <v>29</v>
      </c>
      <c r="G6071" t="s">
        <v>41</v>
      </c>
      <c r="H6071">
        <v>5</v>
      </c>
    </row>
    <row r="6072" spans="1:8" x14ac:dyDescent="0.25">
      <c r="A6072">
        <f t="shared" si="94"/>
        <v>6071</v>
      </c>
      <c r="B6072" s="5">
        <v>45322</v>
      </c>
      <c r="C6072" t="s">
        <v>45</v>
      </c>
      <c r="D6072">
        <v>7</v>
      </c>
      <c r="E6072">
        <v>133</v>
      </c>
      <c r="F6072" t="s">
        <v>29</v>
      </c>
      <c r="G6072" t="s">
        <v>61</v>
      </c>
      <c r="H6072">
        <v>1</v>
      </c>
    </row>
    <row r="6073" spans="1:8" x14ac:dyDescent="0.25">
      <c r="A6073">
        <f t="shared" si="94"/>
        <v>6072</v>
      </c>
      <c r="B6073" s="5">
        <v>45322</v>
      </c>
      <c r="C6073" t="s">
        <v>45</v>
      </c>
      <c r="D6073">
        <v>10</v>
      </c>
      <c r="E6073">
        <v>131</v>
      </c>
      <c r="F6073" t="s">
        <v>29</v>
      </c>
      <c r="G6073" t="s">
        <v>49</v>
      </c>
      <c r="H6073">
        <v>5</v>
      </c>
    </row>
    <row r="6074" spans="1:8" x14ac:dyDescent="0.25">
      <c r="A6074">
        <f t="shared" si="94"/>
        <v>6073</v>
      </c>
      <c r="B6074" s="5">
        <v>45322</v>
      </c>
      <c r="C6074" t="s">
        <v>39</v>
      </c>
      <c r="D6074">
        <v>8</v>
      </c>
      <c r="E6074">
        <v>106</v>
      </c>
      <c r="F6074" t="s">
        <v>29</v>
      </c>
      <c r="G6074" t="s">
        <v>66</v>
      </c>
      <c r="H6074">
        <v>3</v>
      </c>
    </row>
    <row r="6075" spans="1:8" x14ac:dyDescent="0.25">
      <c r="A6075">
        <f t="shared" si="94"/>
        <v>6074</v>
      </c>
      <c r="B6075" s="5">
        <v>45322</v>
      </c>
      <c r="C6075" t="s">
        <v>45</v>
      </c>
      <c r="D6075">
        <v>2</v>
      </c>
      <c r="E6075">
        <v>42</v>
      </c>
      <c r="F6075" t="s">
        <v>29</v>
      </c>
      <c r="G6075" t="s">
        <v>61</v>
      </c>
      <c r="H6075">
        <v>4</v>
      </c>
    </row>
    <row r="6076" spans="1:8" x14ac:dyDescent="0.25">
      <c r="A6076">
        <f t="shared" si="94"/>
        <v>6075</v>
      </c>
      <c r="B6076" s="5">
        <v>45322</v>
      </c>
      <c r="C6076" t="s">
        <v>45</v>
      </c>
      <c r="D6076">
        <v>3</v>
      </c>
      <c r="E6076">
        <v>127</v>
      </c>
      <c r="F6076" t="s">
        <v>29</v>
      </c>
      <c r="G6076" t="s">
        <v>61</v>
      </c>
      <c r="H6076">
        <v>2</v>
      </c>
    </row>
    <row r="6077" spans="1:8" x14ac:dyDescent="0.25">
      <c r="A6077">
        <f t="shared" si="94"/>
        <v>6076</v>
      </c>
      <c r="B6077" s="5">
        <v>45322</v>
      </c>
      <c r="C6077" t="s">
        <v>45</v>
      </c>
      <c r="D6077">
        <v>6</v>
      </c>
      <c r="E6077">
        <v>202</v>
      </c>
      <c r="F6077" t="s">
        <v>29</v>
      </c>
      <c r="G6077" t="s">
        <v>49</v>
      </c>
      <c r="H6077">
        <v>5</v>
      </c>
    </row>
    <row r="6078" spans="1:8" x14ac:dyDescent="0.25">
      <c r="A6078">
        <f t="shared" si="94"/>
        <v>6077</v>
      </c>
      <c r="B6078" s="5">
        <v>45322</v>
      </c>
      <c r="C6078" t="s">
        <v>45</v>
      </c>
      <c r="D6078">
        <v>10</v>
      </c>
      <c r="E6078">
        <v>198</v>
      </c>
      <c r="F6078" t="s">
        <v>29</v>
      </c>
      <c r="G6078" t="s">
        <v>49</v>
      </c>
      <c r="H6078">
        <v>5</v>
      </c>
    </row>
    <row r="6079" spans="1:8" x14ac:dyDescent="0.25">
      <c r="A6079">
        <f t="shared" si="94"/>
        <v>6078</v>
      </c>
      <c r="B6079" s="5">
        <v>45322</v>
      </c>
      <c r="C6079" t="s">
        <v>45</v>
      </c>
      <c r="D6079">
        <v>4</v>
      </c>
      <c r="E6079">
        <v>125</v>
      </c>
      <c r="F6079" t="s">
        <v>29</v>
      </c>
      <c r="G6079" t="s">
        <v>49</v>
      </c>
      <c r="H6079">
        <v>4</v>
      </c>
    </row>
    <row r="6080" spans="1:8" x14ac:dyDescent="0.25">
      <c r="A6080">
        <f t="shared" si="94"/>
        <v>6079</v>
      </c>
      <c r="B6080" s="5">
        <v>45322</v>
      </c>
      <c r="C6080" t="s">
        <v>45</v>
      </c>
      <c r="D6080">
        <v>10</v>
      </c>
      <c r="E6080">
        <v>32</v>
      </c>
      <c r="F6080" t="s">
        <v>29</v>
      </c>
      <c r="G6080" t="s">
        <v>41</v>
      </c>
      <c r="H6080">
        <v>3</v>
      </c>
    </row>
    <row r="6081" spans="1:8" x14ac:dyDescent="0.25">
      <c r="A6081">
        <f t="shared" si="94"/>
        <v>6080</v>
      </c>
      <c r="B6081" s="5">
        <v>45322</v>
      </c>
      <c r="C6081" t="s">
        <v>45</v>
      </c>
      <c r="D6081">
        <v>6</v>
      </c>
      <c r="E6081">
        <v>208</v>
      </c>
      <c r="F6081" t="s">
        <v>29</v>
      </c>
      <c r="G6081" t="s">
        <v>58</v>
      </c>
      <c r="H6081">
        <v>3</v>
      </c>
    </row>
    <row r="6082" spans="1:8" x14ac:dyDescent="0.25">
      <c r="A6082">
        <f t="shared" ref="A6082:A6145" si="95">ROW()-1</f>
        <v>6081</v>
      </c>
      <c r="B6082" s="5">
        <v>45322</v>
      </c>
      <c r="C6082" t="s">
        <v>45</v>
      </c>
      <c r="D6082">
        <v>5</v>
      </c>
      <c r="E6082">
        <v>80</v>
      </c>
      <c r="F6082" t="s">
        <v>29</v>
      </c>
      <c r="G6082" t="s">
        <v>58</v>
      </c>
      <c r="H6082">
        <v>4</v>
      </c>
    </row>
    <row r="6083" spans="1:8" x14ac:dyDescent="0.25">
      <c r="A6083">
        <f t="shared" si="95"/>
        <v>6082</v>
      </c>
      <c r="B6083" s="5">
        <v>45322</v>
      </c>
      <c r="C6083" t="s">
        <v>45</v>
      </c>
      <c r="D6083">
        <v>5</v>
      </c>
      <c r="E6083">
        <v>208</v>
      </c>
      <c r="F6083" t="s">
        <v>29</v>
      </c>
      <c r="G6083" t="s">
        <v>66</v>
      </c>
      <c r="H6083">
        <v>1</v>
      </c>
    </row>
    <row r="6084" spans="1:8" x14ac:dyDescent="0.25">
      <c r="A6084">
        <f t="shared" si="95"/>
        <v>6083</v>
      </c>
      <c r="B6084" s="5">
        <v>45322</v>
      </c>
      <c r="C6084" t="s">
        <v>45</v>
      </c>
      <c r="D6084">
        <v>8</v>
      </c>
      <c r="E6084">
        <v>111</v>
      </c>
      <c r="F6084" t="s">
        <v>29</v>
      </c>
      <c r="G6084" t="s">
        <v>66</v>
      </c>
      <c r="H6084">
        <v>2</v>
      </c>
    </row>
    <row r="6085" spans="1:8" x14ac:dyDescent="0.25">
      <c r="A6085">
        <f t="shared" si="95"/>
        <v>6084</v>
      </c>
      <c r="B6085" s="5">
        <v>45322</v>
      </c>
      <c r="C6085" t="s">
        <v>39</v>
      </c>
      <c r="D6085">
        <v>4</v>
      </c>
      <c r="E6085">
        <v>106</v>
      </c>
      <c r="F6085" t="s">
        <v>29</v>
      </c>
      <c r="G6085" t="s">
        <v>49</v>
      </c>
      <c r="H6085">
        <v>3</v>
      </c>
    </row>
    <row r="6086" spans="1:8" x14ac:dyDescent="0.25">
      <c r="A6086">
        <f t="shared" si="95"/>
        <v>6085</v>
      </c>
      <c r="B6086" s="5">
        <v>45322</v>
      </c>
      <c r="C6086" t="s">
        <v>45</v>
      </c>
      <c r="D6086">
        <v>2</v>
      </c>
      <c r="E6086">
        <v>121</v>
      </c>
      <c r="F6086" t="s">
        <v>20</v>
      </c>
      <c r="G6086" t="s">
        <v>30</v>
      </c>
      <c r="H6086">
        <v>4</v>
      </c>
    </row>
    <row r="6087" spans="1:8" x14ac:dyDescent="0.25">
      <c r="A6087">
        <f t="shared" si="95"/>
        <v>6086</v>
      </c>
      <c r="B6087" s="5">
        <v>45322</v>
      </c>
      <c r="C6087" t="s">
        <v>45</v>
      </c>
      <c r="D6087">
        <v>2</v>
      </c>
      <c r="E6087">
        <v>189</v>
      </c>
      <c r="F6087" t="s">
        <v>29</v>
      </c>
      <c r="G6087" t="s">
        <v>66</v>
      </c>
      <c r="H6087">
        <v>1</v>
      </c>
    </row>
    <row r="6088" spans="1:8" x14ac:dyDescent="0.25">
      <c r="A6088">
        <f t="shared" si="95"/>
        <v>6087</v>
      </c>
      <c r="B6088" s="5">
        <v>45322</v>
      </c>
      <c r="C6088" t="s">
        <v>39</v>
      </c>
      <c r="D6088">
        <v>8</v>
      </c>
      <c r="E6088">
        <v>108</v>
      </c>
      <c r="F6088" t="s">
        <v>29</v>
      </c>
      <c r="G6088" t="s">
        <v>30</v>
      </c>
      <c r="H6088">
        <v>5</v>
      </c>
    </row>
    <row r="6089" spans="1:8" x14ac:dyDescent="0.25">
      <c r="A6089">
        <f t="shared" si="95"/>
        <v>6088</v>
      </c>
      <c r="B6089" s="5">
        <v>45322</v>
      </c>
      <c r="C6089" t="s">
        <v>45</v>
      </c>
      <c r="D6089">
        <v>9</v>
      </c>
      <c r="E6089">
        <v>149</v>
      </c>
      <c r="F6089" t="s">
        <v>29</v>
      </c>
      <c r="G6089" t="s">
        <v>58</v>
      </c>
      <c r="H6089">
        <v>3</v>
      </c>
    </row>
    <row r="6090" spans="1:8" x14ac:dyDescent="0.25">
      <c r="A6090">
        <f t="shared" si="95"/>
        <v>6089</v>
      </c>
      <c r="B6090" s="5">
        <v>45322</v>
      </c>
      <c r="C6090" t="s">
        <v>45</v>
      </c>
      <c r="D6090">
        <v>5</v>
      </c>
      <c r="E6090">
        <v>120</v>
      </c>
      <c r="F6090" t="s">
        <v>29</v>
      </c>
      <c r="G6090" t="s">
        <v>41</v>
      </c>
      <c r="H6090">
        <v>1</v>
      </c>
    </row>
    <row r="6091" spans="1:8" x14ac:dyDescent="0.25">
      <c r="A6091">
        <f t="shared" si="95"/>
        <v>6090</v>
      </c>
      <c r="B6091" s="5">
        <v>45322</v>
      </c>
      <c r="C6091" t="s">
        <v>45</v>
      </c>
      <c r="D6091">
        <v>6</v>
      </c>
      <c r="E6091">
        <v>132</v>
      </c>
      <c r="F6091" t="s">
        <v>29</v>
      </c>
      <c r="G6091" t="s">
        <v>30</v>
      </c>
      <c r="H6091">
        <v>4</v>
      </c>
    </row>
    <row r="6092" spans="1:8" x14ac:dyDescent="0.25">
      <c r="A6092">
        <f t="shared" si="95"/>
        <v>6091</v>
      </c>
      <c r="B6092" s="5">
        <v>45322</v>
      </c>
      <c r="C6092" t="s">
        <v>39</v>
      </c>
      <c r="D6092">
        <v>7</v>
      </c>
      <c r="E6092">
        <v>87</v>
      </c>
      <c r="F6092" t="s">
        <v>29</v>
      </c>
      <c r="G6092" t="s">
        <v>61</v>
      </c>
      <c r="H6092">
        <v>3</v>
      </c>
    </row>
    <row r="6093" spans="1:8" x14ac:dyDescent="0.25">
      <c r="A6093">
        <f t="shared" si="95"/>
        <v>6092</v>
      </c>
      <c r="B6093" s="5">
        <v>45322</v>
      </c>
      <c r="C6093" t="s">
        <v>39</v>
      </c>
      <c r="D6093">
        <v>6</v>
      </c>
      <c r="E6093">
        <v>116</v>
      </c>
      <c r="F6093" t="s">
        <v>29</v>
      </c>
      <c r="G6093" t="s">
        <v>30</v>
      </c>
      <c r="H6093">
        <v>3</v>
      </c>
    </row>
    <row r="6094" spans="1:8" x14ac:dyDescent="0.25">
      <c r="A6094">
        <f t="shared" si="95"/>
        <v>6093</v>
      </c>
      <c r="B6094" s="5">
        <v>45322</v>
      </c>
      <c r="C6094" t="s">
        <v>45</v>
      </c>
      <c r="D6094">
        <v>9</v>
      </c>
      <c r="E6094">
        <v>47</v>
      </c>
      <c r="F6094" t="s">
        <v>29</v>
      </c>
      <c r="G6094" t="s">
        <v>41</v>
      </c>
      <c r="H6094">
        <v>2</v>
      </c>
    </row>
    <row r="6095" spans="1:8" x14ac:dyDescent="0.25">
      <c r="A6095">
        <f t="shared" si="95"/>
        <v>6094</v>
      </c>
      <c r="B6095" s="5">
        <v>45322</v>
      </c>
      <c r="C6095" t="s">
        <v>39</v>
      </c>
      <c r="D6095">
        <v>7</v>
      </c>
      <c r="E6095">
        <v>141</v>
      </c>
      <c r="F6095" t="s">
        <v>29</v>
      </c>
      <c r="G6095" t="s">
        <v>41</v>
      </c>
      <c r="H6095">
        <v>4</v>
      </c>
    </row>
    <row r="6096" spans="1:8" x14ac:dyDescent="0.25">
      <c r="A6096">
        <f t="shared" si="95"/>
        <v>6095</v>
      </c>
      <c r="B6096" s="5">
        <v>45322</v>
      </c>
      <c r="C6096" t="s">
        <v>45</v>
      </c>
      <c r="D6096">
        <v>6</v>
      </c>
      <c r="E6096">
        <v>83</v>
      </c>
      <c r="F6096" t="s">
        <v>29</v>
      </c>
      <c r="G6096" t="s">
        <v>61</v>
      </c>
      <c r="H6096">
        <v>4</v>
      </c>
    </row>
    <row r="6097" spans="1:8" x14ac:dyDescent="0.25">
      <c r="A6097">
        <f t="shared" si="95"/>
        <v>6096</v>
      </c>
      <c r="B6097" s="5">
        <v>45322</v>
      </c>
      <c r="C6097" t="s">
        <v>45</v>
      </c>
      <c r="D6097">
        <v>1</v>
      </c>
      <c r="E6097">
        <v>141</v>
      </c>
      <c r="F6097" t="s">
        <v>29</v>
      </c>
      <c r="G6097" t="s">
        <v>61</v>
      </c>
      <c r="H6097">
        <v>2</v>
      </c>
    </row>
    <row r="6098" spans="1:8" x14ac:dyDescent="0.25">
      <c r="A6098">
        <f t="shared" si="95"/>
        <v>6097</v>
      </c>
      <c r="B6098" s="5">
        <v>45322</v>
      </c>
      <c r="C6098" t="s">
        <v>45</v>
      </c>
      <c r="D6098">
        <v>2</v>
      </c>
      <c r="E6098">
        <v>209</v>
      </c>
      <c r="F6098" t="s">
        <v>29</v>
      </c>
      <c r="G6098" t="s">
        <v>49</v>
      </c>
      <c r="H6098">
        <v>1</v>
      </c>
    </row>
    <row r="6099" spans="1:8" x14ac:dyDescent="0.25">
      <c r="A6099">
        <f t="shared" si="95"/>
        <v>6098</v>
      </c>
      <c r="B6099" s="5">
        <v>45322</v>
      </c>
      <c r="C6099" t="s">
        <v>45</v>
      </c>
      <c r="D6099">
        <v>10</v>
      </c>
      <c r="E6099">
        <v>39</v>
      </c>
      <c r="F6099" t="s">
        <v>29</v>
      </c>
      <c r="G6099" t="s">
        <v>66</v>
      </c>
      <c r="H6099">
        <v>5</v>
      </c>
    </row>
    <row r="6100" spans="1:8" x14ac:dyDescent="0.25">
      <c r="A6100">
        <f t="shared" si="95"/>
        <v>6099</v>
      </c>
      <c r="B6100" s="5">
        <v>45322</v>
      </c>
      <c r="C6100" t="s">
        <v>45</v>
      </c>
      <c r="D6100">
        <v>2</v>
      </c>
      <c r="E6100">
        <v>139</v>
      </c>
      <c r="F6100" t="s">
        <v>29</v>
      </c>
      <c r="G6100" t="s">
        <v>49</v>
      </c>
      <c r="H6100">
        <v>4</v>
      </c>
    </row>
    <row r="6101" spans="1:8" x14ac:dyDescent="0.25">
      <c r="A6101">
        <f t="shared" si="95"/>
        <v>6100</v>
      </c>
      <c r="B6101" s="5">
        <v>45322</v>
      </c>
      <c r="C6101" t="s">
        <v>45</v>
      </c>
      <c r="D6101">
        <v>2</v>
      </c>
      <c r="E6101">
        <v>204</v>
      </c>
      <c r="F6101" t="s">
        <v>29</v>
      </c>
      <c r="G6101" t="s">
        <v>58</v>
      </c>
      <c r="H6101">
        <v>2</v>
      </c>
    </row>
    <row r="6102" spans="1:8" x14ac:dyDescent="0.25">
      <c r="A6102">
        <f t="shared" si="95"/>
        <v>6101</v>
      </c>
      <c r="B6102" s="5">
        <v>45322</v>
      </c>
      <c r="C6102" t="s">
        <v>45</v>
      </c>
      <c r="D6102">
        <v>1</v>
      </c>
      <c r="E6102">
        <v>162</v>
      </c>
      <c r="F6102" t="s">
        <v>29</v>
      </c>
      <c r="G6102" t="s">
        <v>58</v>
      </c>
      <c r="H6102">
        <v>5</v>
      </c>
    </row>
    <row r="6103" spans="1:8" x14ac:dyDescent="0.25">
      <c r="A6103">
        <f t="shared" si="95"/>
        <v>6102</v>
      </c>
      <c r="B6103" s="5">
        <v>45322</v>
      </c>
      <c r="C6103" t="s">
        <v>45</v>
      </c>
      <c r="D6103">
        <v>10</v>
      </c>
      <c r="E6103">
        <v>75</v>
      </c>
      <c r="F6103" t="s">
        <v>29</v>
      </c>
      <c r="G6103" t="s">
        <v>49</v>
      </c>
      <c r="H6103">
        <v>2</v>
      </c>
    </row>
    <row r="6104" spans="1:8" x14ac:dyDescent="0.25">
      <c r="A6104">
        <f t="shared" si="95"/>
        <v>6103</v>
      </c>
      <c r="B6104" s="5">
        <v>45322</v>
      </c>
      <c r="C6104" t="s">
        <v>45</v>
      </c>
      <c r="D6104">
        <v>3</v>
      </c>
      <c r="E6104">
        <v>184</v>
      </c>
      <c r="F6104" t="s">
        <v>29</v>
      </c>
      <c r="G6104" t="s">
        <v>66</v>
      </c>
      <c r="H6104">
        <v>3</v>
      </c>
    </row>
    <row r="6105" spans="1:8" x14ac:dyDescent="0.25">
      <c r="A6105">
        <f t="shared" si="95"/>
        <v>6104</v>
      </c>
      <c r="B6105" s="5">
        <v>45322</v>
      </c>
      <c r="C6105" t="s">
        <v>39</v>
      </c>
      <c r="D6105">
        <v>1</v>
      </c>
      <c r="E6105">
        <v>91</v>
      </c>
      <c r="F6105" t="s">
        <v>29</v>
      </c>
      <c r="G6105" t="s">
        <v>61</v>
      </c>
      <c r="H6105">
        <v>5</v>
      </c>
    </row>
    <row r="6106" spans="1:8" x14ac:dyDescent="0.25">
      <c r="A6106">
        <f t="shared" si="95"/>
        <v>6105</v>
      </c>
      <c r="B6106" s="5">
        <v>45322</v>
      </c>
      <c r="C6106" t="s">
        <v>45</v>
      </c>
      <c r="D6106">
        <v>3</v>
      </c>
      <c r="E6106">
        <v>205</v>
      </c>
      <c r="F6106" t="s">
        <v>29</v>
      </c>
      <c r="G6106" t="s">
        <v>66</v>
      </c>
      <c r="H6106">
        <v>4</v>
      </c>
    </row>
    <row r="6107" spans="1:8" x14ac:dyDescent="0.25">
      <c r="A6107">
        <f t="shared" si="95"/>
        <v>6106</v>
      </c>
      <c r="B6107" s="5">
        <v>45322</v>
      </c>
      <c r="C6107" t="s">
        <v>39</v>
      </c>
      <c r="D6107">
        <v>9</v>
      </c>
      <c r="E6107">
        <v>207</v>
      </c>
      <c r="F6107" t="s">
        <v>29</v>
      </c>
      <c r="G6107" t="s">
        <v>66</v>
      </c>
      <c r="H6107">
        <v>2</v>
      </c>
    </row>
    <row r="6108" spans="1:8" x14ac:dyDescent="0.25">
      <c r="A6108">
        <f t="shared" si="95"/>
        <v>6107</v>
      </c>
      <c r="B6108" s="5">
        <v>45322</v>
      </c>
      <c r="C6108" t="s">
        <v>45</v>
      </c>
      <c r="D6108">
        <v>3</v>
      </c>
      <c r="E6108">
        <v>120</v>
      </c>
      <c r="F6108" t="s">
        <v>29</v>
      </c>
      <c r="G6108" t="s">
        <v>41</v>
      </c>
      <c r="H6108">
        <v>4</v>
      </c>
    </row>
    <row r="6109" spans="1:8" x14ac:dyDescent="0.25">
      <c r="A6109">
        <f t="shared" si="95"/>
        <v>6108</v>
      </c>
      <c r="B6109" s="5">
        <v>45322</v>
      </c>
      <c r="C6109" t="s">
        <v>45</v>
      </c>
      <c r="D6109">
        <v>6</v>
      </c>
      <c r="E6109">
        <v>204</v>
      </c>
      <c r="F6109" t="s">
        <v>29</v>
      </c>
      <c r="G6109" t="s">
        <v>66</v>
      </c>
      <c r="H6109">
        <v>1</v>
      </c>
    </row>
    <row r="6110" spans="1:8" x14ac:dyDescent="0.25">
      <c r="A6110">
        <f t="shared" si="95"/>
        <v>6109</v>
      </c>
      <c r="B6110" s="5">
        <v>45322</v>
      </c>
      <c r="C6110" t="s">
        <v>45</v>
      </c>
      <c r="D6110">
        <v>4</v>
      </c>
      <c r="E6110">
        <v>108</v>
      </c>
      <c r="F6110" t="s">
        <v>29</v>
      </c>
      <c r="G6110" t="s">
        <v>66</v>
      </c>
      <c r="H6110">
        <v>3</v>
      </c>
    </row>
    <row r="6111" spans="1:8" x14ac:dyDescent="0.25">
      <c r="A6111">
        <f t="shared" si="95"/>
        <v>6110</v>
      </c>
      <c r="B6111" s="5">
        <v>45322</v>
      </c>
      <c r="C6111" t="s">
        <v>45</v>
      </c>
      <c r="D6111">
        <v>1</v>
      </c>
      <c r="E6111">
        <v>67</v>
      </c>
      <c r="F6111" t="s">
        <v>29</v>
      </c>
      <c r="G6111" t="s">
        <v>61</v>
      </c>
      <c r="H6111">
        <v>5</v>
      </c>
    </row>
    <row r="6112" spans="1:8" x14ac:dyDescent="0.25">
      <c r="A6112">
        <f t="shared" si="95"/>
        <v>6111</v>
      </c>
      <c r="B6112" s="5">
        <v>45322</v>
      </c>
      <c r="C6112" t="s">
        <v>39</v>
      </c>
      <c r="D6112">
        <v>2</v>
      </c>
      <c r="E6112">
        <v>147</v>
      </c>
      <c r="F6112" t="s">
        <v>29</v>
      </c>
      <c r="G6112" t="s">
        <v>58</v>
      </c>
      <c r="H6112">
        <v>2</v>
      </c>
    </row>
    <row r="6113" spans="1:8" x14ac:dyDescent="0.25">
      <c r="A6113">
        <f t="shared" si="95"/>
        <v>6112</v>
      </c>
      <c r="B6113" s="5">
        <v>45322</v>
      </c>
      <c r="C6113" t="s">
        <v>45</v>
      </c>
      <c r="D6113">
        <v>3</v>
      </c>
      <c r="E6113">
        <v>138</v>
      </c>
      <c r="F6113" t="s">
        <v>29</v>
      </c>
      <c r="G6113" t="s">
        <v>49</v>
      </c>
      <c r="H6113">
        <v>2</v>
      </c>
    </row>
    <row r="6114" spans="1:8" x14ac:dyDescent="0.25">
      <c r="A6114">
        <f t="shared" si="95"/>
        <v>6113</v>
      </c>
      <c r="B6114" s="5">
        <v>45322</v>
      </c>
      <c r="C6114" t="s">
        <v>45</v>
      </c>
      <c r="D6114">
        <v>5</v>
      </c>
      <c r="E6114">
        <v>142</v>
      </c>
      <c r="F6114" t="s">
        <v>29</v>
      </c>
      <c r="G6114" t="s">
        <v>58</v>
      </c>
      <c r="H6114">
        <v>4</v>
      </c>
    </row>
    <row r="6115" spans="1:8" x14ac:dyDescent="0.25">
      <c r="A6115">
        <f t="shared" si="95"/>
        <v>6114</v>
      </c>
      <c r="B6115" s="5">
        <v>45322</v>
      </c>
      <c r="C6115" t="s">
        <v>45</v>
      </c>
      <c r="D6115">
        <v>10</v>
      </c>
      <c r="E6115">
        <v>123</v>
      </c>
      <c r="F6115" t="s">
        <v>29</v>
      </c>
      <c r="G6115" t="s">
        <v>49</v>
      </c>
      <c r="H6115">
        <v>2</v>
      </c>
    </row>
    <row r="6116" spans="1:8" x14ac:dyDescent="0.25">
      <c r="A6116">
        <f t="shared" si="95"/>
        <v>6115</v>
      </c>
      <c r="B6116" s="5">
        <v>45322</v>
      </c>
      <c r="C6116" t="s">
        <v>45</v>
      </c>
      <c r="D6116">
        <v>9</v>
      </c>
      <c r="E6116">
        <v>143</v>
      </c>
      <c r="F6116" t="s">
        <v>29</v>
      </c>
      <c r="G6116" t="s">
        <v>61</v>
      </c>
      <c r="H6116">
        <v>1</v>
      </c>
    </row>
    <row r="6117" spans="1:8" x14ac:dyDescent="0.25">
      <c r="A6117">
        <f t="shared" si="95"/>
        <v>6116</v>
      </c>
      <c r="B6117" s="5">
        <v>45322</v>
      </c>
      <c r="C6117" t="s">
        <v>39</v>
      </c>
      <c r="D6117">
        <v>4</v>
      </c>
      <c r="E6117">
        <v>80</v>
      </c>
      <c r="F6117" t="s">
        <v>29</v>
      </c>
      <c r="G6117" t="s">
        <v>61</v>
      </c>
      <c r="H6117">
        <v>1</v>
      </c>
    </row>
    <row r="6118" spans="1:8" x14ac:dyDescent="0.25">
      <c r="A6118">
        <f t="shared" si="95"/>
        <v>6117</v>
      </c>
      <c r="B6118" s="5">
        <v>45322</v>
      </c>
      <c r="C6118" t="s">
        <v>39</v>
      </c>
      <c r="D6118">
        <v>4</v>
      </c>
      <c r="E6118">
        <v>142</v>
      </c>
      <c r="F6118" t="s">
        <v>29</v>
      </c>
      <c r="G6118" t="s">
        <v>61</v>
      </c>
      <c r="H6118">
        <v>3</v>
      </c>
    </row>
    <row r="6119" spans="1:8" x14ac:dyDescent="0.25">
      <c r="A6119">
        <f t="shared" si="95"/>
        <v>6118</v>
      </c>
      <c r="B6119" s="5">
        <v>45322</v>
      </c>
      <c r="C6119" t="s">
        <v>45</v>
      </c>
      <c r="D6119">
        <v>10</v>
      </c>
      <c r="E6119">
        <v>194</v>
      </c>
      <c r="F6119" t="s">
        <v>29</v>
      </c>
      <c r="G6119" t="s">
        <v>61</v>
      </c>
      <c r="H6119">
        <v>5</v>
      </c>
    </row>
    <row r="6120" spans="1:8" x14ac:dyDescent="0.25">
      <c r="A6120">
        <f t="shared" si="95"/>
        <v>6119</v>
      </c>
      <c r="B6120" s="5">
        <v>45322</v>
      </c>
      <c r="C6120" t="s">
        <v>39</v>
      </c>
      <c r="D6120">
        <v>4</v>
      </c>
      <c r="E6120">
        <v>99</v>
      </c>
      <c r="F6120" t="s">
        <v>29</v>
      </c>
      <c r="G6120" t="s">
        <v>61</v>
      </c>
      <c r="H6120">
        <v>2</v>
      </c>
    </row>
    <row r="6121" spans="1:8" x14ac:dyDescent="0.25">
      <c r="A6121">
        <f t="shared" si="95"/>
        <v>6120</v>
      </c>
      <c r="B6121" s="5">
        <v>45322</v>
      </c>
      <c r="C6121" t="s">
        <v>45</v>
      </c>
      <c r="D6121">
        <v>4</v>
      </c>
      <c r="E6121">
        <v>47</v>
      </c>
      <c r="F6121" t="s">
        <v>29</v>
      </c>
      <c r="G6121" t="s">
        <v>49</v>
      </c>
      <c r="H6121">
        <v>2</v>
      </c>
    </row>
    <row r="6122" spans="1:8" x14ac:dyDescent="0.25">
      <c r="A6122">
        <f t="shared" si="95"/>
        <v>6121</v>
      </c>
      <c r="B6122" s="5">
        <v>45322</v>
      </c>
      <c r="C6122" t="s">
        <v>45</v>
      </c>
      <c r="D6122">
        <v>2</v>
      </c>
      <c r="E6122">
        <v>91</v>
      </c>
      <c r="F6122" t="s">
        <v>29</v>
      </c>
      <c r="G6122" t="s">
        <v>30</v>
      </c>
      <c r="H6122">
        <v>3</v>
      </c>
    </row>
    <row r="6123" spans="1:8" x14ac:dyDescent="0.25">
      <c r="A6123">
        <f t="shared" si="95"/>
        <v>6122</v>
      </c>
      <c r="B6123" s="5">
        <v>45322</v>
      </c>
      <c r="C6123" t="s">
        <v>39</v>
      </c>
      <c r="D6123">
        <v>4</v>
      </c>
      <c r="E6123">
        <v>167</v>
      </c>
      <c r="F6123" t="s">
        <v>20</v>
      </c>
      <c r="G6123" t="s">
        <v>49</v>
      </c>
      <c r="H6123">
        <v>1</v>
      </c>
    </row>
    <row r="6124" spans="1:8" x14ac:dyDescent="0.25">
      <c r="A6124">
        <f t="shared" si="95"/>
        <v>6123</v>
      </c>
      <c r="B6124" s="5">
        <v>45322</v>
      </c>
      <c r="C6124" t="s">
        <v>45</v>
      </c>
      <c r="D6124">
        <v>1</v>
      </c>
      <c r="F6124" t="s">
        <v>29</v>
      </c>
      <c r="G6124" t="s">
        <v>58</v>
      </c>
      <c r="H6124">
        <v>1</v>
      </c>
    </row>
    <row r="6125" spans="1:8" x14ac:dyDescent="0.25">
      <c r="A6125">
        <f t="shared" si="95"/>
        <v>6124</v>
      </c>
      <c r="B6125" s="5">
        <v>45322</v>
      </c>
      <c r="C6125" t="s">
        <v>39</v>
      </c>
      <c r="D6125">
        <v>6</v>
      </c>
      <c r="E6125">
        <v>90</v>
      </c>
      <c r="F6125" t="s">
        <v>20</v>
      </c>
      <c r="G6125" t="s">
        <v>41</v>
      </c>
      <c r="H6125">
        <v>5</v>
      </c>
    </row>
    <row r="6126" spans="1:8" x14ac:dyDescent="0.25">
      <c r="A6126">
        <f t="shared" si="95"/>
        <v>6125</v>
      </c>
      <c r="B6126" s="5">
        <v>45322</v>
      </c>
      <c r="C6126" t="s">
        <v>45</v>
      </c>
      <c r="D6126">
        <v>4</v>
      </c>
      <c r="E6126">
        <v>148</v>
      </c>
      <c r="F6126" t="s">
        <v>29</v>
      </c>
      <c r="G6126" t="s">
        <v>49</v>
      </c>
      <c r="H6126">
        <v>3</v>
      </c>
    </row>
    <row r="6127" spans="1:8" x14ac:dyDescent="0.25">
      <c r="A6127">
        <f t="shared" si="95"/>
        <v>6126</v>
      </c>
      <c r="B6127" s="5">
        <v>45322</v>
      </c>
      <c r="C6127" t="s">
        <v>39</v>
      </c>
      <c r="D6127">
        <v>8</v>
      </c>
      <c r="E6127">
        <v>53</v>
      </c>
      <c r="F6127" t="s">
        <v>29</v>
      </c>
      <c r="G6127" t="s">
        <v>41</v>
      </c>
      <c r="H6127">
        <v>3</v>
      </c>
    </row>
    <row r="6128" spans="1:8" x14ac:dyDescent="0.25">
      <c r="A6128">
        <f t="shared" si="95"/>
        <v>6127</v>
      </c>
      <c r="B6128" s="5">
        <v>45322</v>
      </c>
      <c r="C6128" t="s">
        <v>45</v>
      </c>
      <c r="D6128">
        <v>10</v>
      </c>
      <c r="E6128">
        <v>114</v>
      </c>
      <c r="F6128" t="s">
        <v>29</v>
      </c>
      <c r="G6128" t="s">
        <v>58</v>
      </c>
      <c r="H6128">
        <v>1</v>
      </c>
    </row>
    <row r="6129" spans="1:8" x14ac:dyDescent="0.25">
      <c r="A6129">
        <f t="shared" si="95"/>
        <v>6128</v>
      </c>
      <c r="B6129" s="5">
        <v>45322</v>
      </c>
      <c r="C6129" t="s">
        <v>45</v>
      </c>
      <c r="D6129">
        <v>9</v>
      </c>
      <c r="E6129">
        <v>113</v>
      </c>
      <c r="F6129" t="s">
        <v>29</v>
      </c>
      <c r="G6129" t="s">
        <v>61</v>
      </c>
      <c r="H6129">
        <v>1</v>
      </c>
    </row>
    <row r="6130" spans="1:8" x14ac:dyDescent="0.25">
      <c r="A6130">
        <f t="shared" si="95"/>
        <v>6129</v>
      </c>
      <c r="B6130" s="5">
        <v>45322</v>
      </c>
      <c r="C6130" t="s">
        <v>45</v>
      </c>
      <c r="D6130">
        <v>10</v>
      </c>
      <c r="E6130">
        <v>129</v>
      </c>
      <c r="F6130" t="s">
        <v>29</v>
      </c>
      <c r="G6130" t="s">
        <v>66</v>
      </c>
      <c r="H6130">
        <v>3</v>
      </c>
    </row>
    <row r="6131" spans="1:8" x14ac:dyDescent="0.25">
      <c r="A6131">
        <f t="shared" si="95"/>
        <v>6130</v>
      </c>
      <c r="B6131" s="5">
        <v>45322</v>
      </c>
      <c r="C6131" t="s">
        <v>45</v>
      </c>
      <c r="D6131">
        <v>3</v>
      </c>
      <c r="E6131">
        <v>137</v>
      </c>
      <c r="F6131" t="s">
        <v>29</v>
      </c>
      <c r="G6131" t="s">
        <v>30</v>
      </c>
      <c r="H6131">
        <v>1</v>
      </c>
    </row>
    <row r="6132" spans="1:8" x14ac:dyDescent="0.25">
      <c r="A6132">
        <f t="shared" si="95"/>
        <v>6131</v>
      </c>
      <c r="B6132" s="5">
        <v>45322</v>
      </c>
      <c r="C6132" t="s">
        <v>45</v>
      </c>
      <c r="D6132">
        <v>4</v>
      </c>
      <c r="E6132">
        <v>121</v>
      </c>
      <c r="F6132" t="s">
        <v>29</v>
      </c>
      <c r="G6132" t="s">
        <v>61</v>
      </c>
      <c r="H6132">
        <v>2</v>
      </c>
    </row>
    <row r="6133" spans="1:8" x14ac:dyDescent="0.25">
      <c r="A6133">
        <f t="shared" si="95"/>
        <v>6132</v>
      </c>
      <c r="B6133" s="5">
        <v>45322</v>
      </c>
      <c r="C6133" t="s">
        <v>45</v>
      </c>
      <c r="D6133">
        <v>10</v>
      </c>
      <c r="E6133">
        <v>76</v>
      </c>
      <c r="F6133" t="s">
        <v>29</v>
      </c>
      <c r="G6133" t="s">
        <v>49</v>
      </c>
      <c r="H6133">
        <v>2</v>
      </c>
    </row>
    <row r="6134" spans="1:8" x14ac:dyDescent="0.25">
      <c r="A6134">
        <f t="shared" si="95"/>
        <v>6133</v>
      </c>
      <c r="B6134" s="5">
        <v>45322</v>
      </c>
      <c r="C6134" t="s">
        <v>45</v>
      </c>
      <c r="D6134">
        <v>8</v>
      </c>
      <c r="E6134">
        <v>42</v>
      </c>
      <c r="F6134" t="s">
        <v>29</v>
      </c>
      <c r="G6134" t="s">
        <v>30</v>
      </c>
      <c r="H6134">
        <v>4</v>
      </c>
    </row>
    <row r="6135" spans="1:8" x14ac:dyDescent="0.25">
      <c r="A6135">
        <f t="shared" si="95"/>
        <v>6134</v>
      </c>
      <c r="B6135" s="5">
        <v>45322</v>
      </c>
      <c r="C6135" t="s">
        <v>45</v>
      </c>
      <c r="D6135">
        <v>7</v>
      </c>
      <c r="E6135">
        <v>60</v>
      </c>
      <c r="F6135" t="s">
        <v>29</v>
      </c>
      <c r="G6135" t="s">
        <v>61</v>
      </c>
      <c r="H6135">
        <v>2</v>
      </c>
    </row>
    <row r="6136" spans="1:8" x14ac:dyDescent="0.25">
      <c r="A6136">
        <f t="shared" si="95"/>
        <v>6135</v>
      </c>
      <c r="B6136" s="5">
        <v>45322</v>
      </c>
      <c r="C6136" t="s">
        <v>39</v>
      </c>
      <c r="D6136">
        <v>6</v>
      </c>
      <c r="E6136">
        <v>201</v>
      </c>
      <c r="F6136" t="s">
        <v>29</v>
      </c>
      <c r="G6136" t="s">
        <v>30</v>
      </c>
      <c r="H6136">
        <v>3</v>
      </c>
    </row>
    <row r="6137" spans="1:8" x14ac:dyDescent="0.25">
      <c r="A6137">
        <f t="shared" si="95"/>
        <v>6136</v>
      </c>
      <c r="B6137" s="5">
        <v>45322</v>
      </c>
      <c r="C6137" t="s">
        <v>45</v>
      </c>
      <c r="D6137">
        <v>7</v>
      </c>
      <c r="E6137">
        <v>97</v>
      </c>
      <c r="F6137" t="s">
        <v>29</v>
      </c>
      <c r="G6137" t="s">
        <v>66</v>
      </c>
      <c r="H6137">
        <v>5</v>
      </c>
    </row>
    <row r="6138" spans="1:8" x14ac:dyDescent="0.25">
      <c r="A6138">
        <f t="shared" si="95"/>
        <v>6137</v>
      </c>
      <c r="B6138" s="5">
        <v>45322</v>
      </c>
      <c r="C6138" t="s">
        <v>45</v>
      </c>
      <c r="D6138">
        <v>9</v>
      </c>
      <c r="E6138">
        <v>187</v>
      </c>
      <c r="F6138" t="s">
        <v>29</v>
      </c>
      <c r="G6138" t="s">
        <v>61</v>
      </c>
      <c r="H6138">
        <v>2</v>
      </c>
    </row>
    <row r="6139" spans="1:8" x14ac:dyDescent="0.25">
      <c r="A6139">
        <f t="shared" si="95"/>
        <v>6138</v>
      </c>
      <c r="B6139" s="5">
        <v>45322</v>
      </c>
      <c r="C6139" t="s">
        <v>39</v>
      </c>
      <c r="D6139">
        <v>10</v>
      </c>
      <c r="E6139">
        <v>162</v>
      </c>
      <c r="F6139" t="s">
        <v>29</v>
      </c>
      <c r="G6139" t="s">
        <v>41</v>
      </c>
      <c r="H6139">
        <v>2</v>
      </c>
    </row>
    <row r="6140" spans="1:8" x14ac:dyDescent="0.25">
      <c r="A6140">
        <f t="shared" si="95"/>
        <v>6139</v>
      </c>
      <c r="B6140" s="5">
        <v>45322</v>
      </c>
      <c r="C6140" t="s">
        <v>39</v>
      </c>
      <c r="D6140">
        <v>5</v>
      </c>
      <c r="E6140">
        <v>131</v>
      </c>
      <c r="F6140" t="s">
        <v>29</v>
      </c>
      <c r="G6140" t="s">
        <v>30</v>
      </c>
      <c r="H6140">
        <v>1</v>
      </c>
    </row>
    <row r="6141" spans="1:8" x14ac:dyDescent="0.25">
      <c r="A6141">
        <f t="shared" si="95"/>
        <v>6140</v>
      </c>
      <c r="B6141" s="5">
        <v>45322</v>
      </c>
      <c r="C6141" t="s">
        <v>45</v>
      </c>
      <c r="D6141">
        <v>8</v>
      </c>
      <c r="E6141">
        <v>96</v>
      </c>
      <c r="F6141" t="s">
        <v>29</v>
      </c>
      <c r="G6141" t="s">
        <v>61</v>
      </c>
      <c r="H6141">
        <v>4</v>
      </c>
    </row>
    <row r="6142" spans="1:8" x14ac:dyDescent="0.25">
      <c r="A6142">
        <f t="shared" si="95"/>
        <v>6141</v>
      </c>
      <c r="B6142" s="5">
        <v>45322</v>
      </c>
      <c r="C6142" t="s">
        <v>45</v>
      </c>
      <c r="D6142">
        <v>2</v>
      </c>
      <c r="E6142">
        <v>161</v>
      </c>
      <c r="F6142" t="s">
        <v>29</v>
      </c>
      <c r="G6142" t="s">
        <v>66</v>
      </c>
      <c r="H6142">
        <v>5</v>
      </c>
    </row>
    <row r="6143" spans="1:8" x14ac:dyDescent="0.25">
      <c r="A6143">
        <f t="shared" si="95"/>
        <v>6142</v>
      </c>
      <c r="B6143" s="5">
        <v>45322</v>
      </c>
      <c r="C6143" t="s">
        <v>39</v>
      </c>
      <c r="D6143">
        <v>1</v>
      </c>
      <c r="E6143">
        <v>97</v>
      </c>
      <c r="F6143" t="s">
        <v>29</v>
      </c>
      <c r="G6143" t="s">
        <v>66</v>
      </c>
      <c r="H6143">
        <v>4</v>
      </c>
    </row>
    <row r="6144" spans="1:8" x14ac:dyDescent="0.25">
      <c r="A6144">
        <f t="shared" si="95"/>
        <v>6143</v>
      </c>
      <c r="B6144" s="5">
        <v>45322</v>
      </c>
      <c r="C6144" t="s">
        <v>39</v>
      </c>
      <c r="D6144">
        <v>6</v>
      </c>
      <c r="E6144">
        <v>164</v>
      </c>
      <c r="F6144" t="s">
        <v>29</v>
      </c>
      <c r="G6144" t="s">
        <v>30</v>
      </c>
      <c r="H6144">
        <v>5</v>
      </c>
    </row>
    <row r="6145" spans="1:8" x14ac:dyDescent="0.25">
      <c r="A6145">
        <f t="shared" si="95"/>
        <v>6144</v>
      </c>
      <c r="B6145" s="5">
        <v>45322</v>
      </c>
      <c r="C6145" t="s">
        <v>45</v>
      </c>
      <c r="D6145">
        <v>6</v>
      </c>
      <c r="E6145">
        <v>194</v>
      </c>
      <c r="F6145" t="s">
        <v>29</v>
      </c>
      <c r="G6145" t="s">
        <v>58</v>
      </c>
      <c r="H6145">
        <v>1</v>
      </c>
    </row>
    <row r="6146" spans="1:8" x14ac:dyDescent="0.25">
      <c r="A6146">
        <f t="shared" ref="A6146:A6209" si="96">ROW()-1</f>
        <v>6145</v>
      </c>
      <c r="B6146" s="5">
        <v>45322</v>
      </c>
      <c r="C6146" t="s">
        <v>45</v>
      </c>
      <c r="D6146">
        <v>5</v>
      </c>
      <c r="E6146">
        <v>65</v>
      </c>
      <c r="F6146" t="s">
        <v>29</v>
      </c>
      <c r="G6146" t="s">
        <v>41</v>
      </c>
      <c r="H6146">
        <v>2</v>
      </c>
    </row>
    <row r="6147" spans="1:8" x14ac:dyDescent="0.25">
      <c r="A6147">
        <f t="shared" si="96"/>
        <v>6146</v>
      </c>
      <c r="B6147" s="5">
        <v>45322</v>
      </c>
      <c r="C6147" t="s">
        <v>45</v>
      </c>
      <c r="D6147">
        <v>6</v>
      </c>
      <c r="E6147">
        <v>114</v>
      </c>
      <c r="F6147" t="s">
        <v>29</v>
      </c>
      <c r="G6147" t="s">
        <v>41</v>
      </c>
      <c r="H6147">
        <v>4</v>
      </c>
    </row>
    <row r="6148" spans="1:8" x14ac:dyDescent="0.25">
      <c r="A6148">
        <f t="shared" si="96"/>
        <v>6147</v>
      </c>
      <c r="B6148" s="5">
        <v>45322</v>
      </c>
      <c r="C6148" t="s">
        <v>39</v>
      </c>
      <c r="D6148">
        <v>2</v>
      </c>
      <c r="E6148">
        <v>44</v>
      </c>
      <c r="F6148" t="s">
        <v>29</v>
      </c>
      <c r="G6148" t="s">
        <v>41</v>
      </c>
      <c r="H6148">
        <v>4</v>
      </c>
    </row>
    <row r="6149" spans="1:8" x14ac:dyDescent="0.25">
      <c r="A6149">
        <f t="shared" si="96"/>
        <v>6148</v>
      </c>
      <c r="B6149" s="5">
        <v>45322</v>
      </c>
      <c r="C6149" t="s">
        <v>39</v>
      </c>
      <c r="D6149">
        <v>1</v>
      </c>
      <c r="E6149">
        <v>167</v>
      </c>
      <c r="F6149" t="s">
        <v>29</v>
      </c>
      <c r="G6149" t="s">
        <v>49</v>
      </c>
      <c r="H6149">
        <v>2</v>
      </c>
    </row>
    <row r="6150" spans="1:8" x14ac:dyDescent="0.25">
      <c r="A6150">
        <f t="shared" si="96"/>
        <v>6149</v>
      </c>
      <c r="B6150" s="5">
        <v>45322</v>
      </c>
      <c r="C6150" t="s">
        <v>45</v>
      </c>
      <c r="D6150">
        <v>7</v>
      </c>
      <c r="E6150">
        <v>49</v>
      </c>
      <c r="F6150" t="s">
        <v>29</v>
      </c>
      <c r="G6150" t="s">
        <v>58</v>
      </c>
      <c r="H6150">
        <v>3</v>
      </c>
    </row>
    <row r="6151" spans="1:8" x14ac:dyDescent="0.25">
      <c r="A6151">
        <f t="shared" si="96"/>
        <v>6150</v>
      </c>
      <c r="B6151" s="5">
        <v>45322</v>
      </c>
      <c r="C6151" t="s">
        <v>45</v>
      </c>
      <c r="D6151">
        <v>10</v>
      </c>
      <c r="E6151">
        <v>147</v>
      </c>
      <c r="F6151" t="s">
        <v>29</v>
      </c>
      <c r="G6151" t="s">
        <v>58</v>
      </c>
      <c r="H6151">
        <v>1</v>
      </c>
    </row>
    <row r="6152" spans="1:8" x14ac:dyDescent="0.25">
      <c r="A6152">
        <f t="shared" si="96"/>
        <v>6151</v>
      </c>
      <c r="B6152" s="5">
        <v>45322</v>
      </c>
      <c r="C6152" t="s">
        <v>30</v>
      </c>
      <c r="D6152">
        <v>10</v>
      </c>
      <c r="E6152">
        <v>124</v>
      </c>
      <c r="F6152" t="s">
        <v>29</v>
      </c>
      <c r="G6152" t="s">
        <v>58</v>
      </c>
      <c r="H6152">
        <v>4</v>
      </c>
    </row>
    <row r="6153" spans="1:8" x14ac:dyDescent="0.25">
      <c r="A6153">
        <f t="shared" si="96"/>
        <v>6152</v>
      </c>
      <c r="B6153" s="5">
        <v>45322</v>
      </c>
      <c r="C6153" t="s">
        <v>45</v>
      </c>
      <c r="D6153">
        <v>3</v>
      </c>
      <c r="E6153">
        <v>193</v>
      </c>
      <c r="F6153" t="s">
        <v>29</v>
      </c>
      <c r="G6153" t="s">
        <v>41</v>
      </c>
      <c r="H6153">
        <v>1</v>
      </c>
    </row>
    <row r="6154" spans="1:8" x14ac:dyDescent="0.25">
      <c r="A6154">
        <f t="shared" si="96"/>
        <v>6153</v>
      </c>
      <c r="B6154" s="5">
        <v>45322</v>
      </c>
      <c r="C6154" t="s">
        <v>45</v>
      </c>
      <c r="D6154">
        <v>1</v>
      </c>
      <c r="E6154">
        <v>200</v>
      </c>
      <c r="F6154" t="s">
        <v>29</v>
      </c>
      <c r="G6154" t="s">
        <v>49</v>
      </c>
      <c r="H6154">
        <v>3</v>
      </c>
    </row>
    <row r="6155" spans="1:8" x14ac:dyDescent="0.25">
      <c r="A6155">
        <f t="shared" si="96"/>
        <v>6154</v>
      </c>
      <c r="B6155" s="5">
        <v>45322</v>
      </c>
      <c r="C6155" t="s">
        <v>45</v>
      </c>
      <c r="D6155">
        <v>1</v>
      </c>
      <c r="E6155">
        <v>154</v>
      </c>
      <c r="F6155" t="s">
        <v>29</v>
      </c>
      <c r="G6155" t="s">
        <v>49</v>
      </c>
      <c r="H6155">
        <v>4</v>
      </c>
    </row>
    <row r="6156" spans="1:8" x14ac:dyDescent="0.25">
      <c r="A6156">
        <f t="shared" si="96"/>
        <v>6155</v>
      </c>
      <c r="B6156" s="5">
        <v>45322</v>
      </c>
      <c r="C6156" t="s">
        <v>39</v>
      </c>
      <c r="D6156">
        <v>4</v>
      </c>
      <c r="E6156">
        <v>130</v>
      </c>
      <c r="F6156" t="s">
        <v>29</v>
      </c>
      <c r="G6156" t="s">
        <v>58</v>
      </c>
      <c r="H6156">
        <v>5</v>
      </c>
    </row>
    <row r="6157" spans="1:8" x14ac:dyDescent="0.25">
      <c r="A6157">
        <f t="shared" si="96"/>
        <v>6156</v>
      </c>
      <c r="B6157" s="5">
        <v>45322</v>
      </c>
      <c r="C6157" t="s">
        <v>39</v>
      </c>
      <c r="D6157">
        <v>7</v>
      </c>
      <c r="E6157">
        <v>134</v>
      </c>
      <c r="F6157" t="s">
        <v>29</v>
      </c>
      <c r="G6157" t="s">
        <v>49</v>
      </c>
      <c r="H6157">
        <v>5</v>
      </c>
    </row>
    <row r="6158" spans="1:8" x14ac:dyDescent="0.25">
      <c r="A6158">
        <f t="shared" si="96"/>
        <v>6157</v>
      </c>
      <c r="B6158" s="5">
        <v>45322</v>
      </c>
      <c r="C6158" t="s">
        <v>39</v>
      </c>
      <c r="D6158">
        <v>9</v>
      </c>
      <c r="E6158">
        <v>156</v>
      </c>
      <c r="F6158" t="s">
        <v>29</v>
      </c>
      <c r="G6158" t="s">
        <v>49</v>
      </c>
      <c r="H6158">
        <v>2</v>
      </c>
    </row>
    <row r="6159" spans="1:8" x14ac:dyDescent="0.25">
      <c r="A6159">
        <f t="shared" si="96"/>
        <v>6158</v>
      </c>
      <c r="B6159" s="5">
        <v>45322</v>
      </c>
      <c r="C6159" t="s">
        <v>45</v>
      </c>
      <c r="D6159">
        <v>7</v>
      </c>
      <c r="E6159">
        <v>108</v>
      </c>
      <c r="F6159" t="s">
        <v>29</v>
      </c>
      <c r="G6159" t="s">
        <v>58</v>
      </c>
      <c r="H6159">
        <v>3</v>
      </c>
    </row>
    <row r="6160" spans="1:8" x14ac:dyDescent="0.25">
      <c r="A6160">
        <f t="shared" si="96"/>
        <v>6159</v>
      </c>
      <c r="B6160" s="5">
        <v>45322</v>
      </c>
      <c r="C6160" t="s">
        <v>39</v>
      </c>
      <c r="D6160">
        <v>10</v>
      </c>
      <c r="E6160">
        <v>151</v>
      </c>
      <c r="F6160" t="s">
        <v>29</v>
      </c>
      <c r="G6160" t="s">
        <v>49</v>
      </c>
      <c r="H6160">
        <v>2</v>
      </c>
    </row>
    <row r="6161" spans="1:8" x14ac:dyDescent="0.25">
      <c r="A6161">
        <f t="shared" si="96"/>
        <v>6160</v>
      </c>
      <c r="B6161" s="5">
        <v>45322</v>
      </c>
      <c r="C6161" t="s">
        <v>39</v>
      </c>
      <c r="D6161">
        <v>9</v>
      </c>
      <c r="E6161">
        <v>68</v>
      </c>
      <c r="F6161" t="s">
        <v>29</v>
      </c>
      <c r="G6161" t="s">
        <v>66</v>
      </c>
      <c r="H6161">
        <v>1</v>
      </c>
    </row>
    <row r="6162" spans="1:8" x14ac:dyDescent="0.25">
      <c r="A6162">
        <f t="shared" si="96"/>
        <v>6161</v>
      </c>
      <c r="B6162" s="5">
        <v>45322</v>
      </c>
      <c r="C6162" t="s">
        <v>45</v>
      </c>
      <c r="D6162">
        <v>4</v>
      </c>
      <c r="E6162">
        <v>94</v>
      </c>
      <c r="F6162" t="s">
        <v>29</v>
      </c>
      <c r="G6162" t="s">
        <v>66</v>
      </c>
      <c r="H6162">
        <v>2</v>
      </c>
    </row>
    <row r="6163" spans="1:8" x14ac:dyDescent="0.25">
      <c r="A6163">
        <f t="shared" si="96"/>
        <v>6162</v>
      </c>
      <c r="B6163" s="5">
        <v>45322</v>
      </c>
      <c r="C6163" t="s">
        <v>39</v>
      </c>
      <c r="D6163">
        <v>9</v>
      </c>
      <c r="E6163">
        <v>77</v>
      </c>
      <c r="F6163" t="s">
        <v>29</v>
      </c>
      <c r="G6163" t="s">
        <v>66</v>
      </c>
      <c r="H6163">
        <v>3</v>
      </c>
    </row>
    <row r="6164" spans="1:8" x14ac:dyDescent="0.25">
      <c r="A6164">
        <f t="shared" si="96"/>
        <v>6163</v>
      </c>
      <c r="B6164" s="5">
        <v>45322</v>
      </c>
      <c r="C6164" t="s">
        <v>45</v>
      </c>
      <c r="D6164">
        <v>7</v>
      </c>
      <c r="E6164">
        <v>205</v>
      </c>
      <c r="F6164" t="s">
        <v>29</v>
      </c>
      <c r="G6164" t="s">
        <v>49</v>
      </c>
      <c r="H6164">
        <v>1</v>
      </c>
    </row>
    <row r="6165" spans="1:8" x14ac:dyDescent="0.25">
      <c r="A6165">
        <f t="shared" si="96"/>
        <v>6164</v>
      </c>
      <c r="B6165" s="5">
        <v>45322</v>
      </c>
      <c r="C6165" t="s">
        <v>45</v>
      </c>
      <c r="D6165">
        <v>3</v>
      </c>
      <c r="E6165">
        <v>123</v>
      </c>
      <c r="F6165" t="s">
        <v>29</v>
      </c>
      <c r="G6165" t="s">
        <v>30</v>
      </c>
      <c r="H6165">
        <v>1</v>
      </c>
    </row>
    <row r="6166" spans="1:8" x14ac:dyDescent="0.25">
      <c r="A6166">
        <f t="shared" si="96"/>
        <v>6165</v>
      </c>
      <c r="B6166" s="5">
        <v>45322</v>
      </c>
      <c r="C6166" t="s">
        <v>45</v>
      </c>
      <c r="D6166">
        <v>7</v>
      </c>
      <c r="E6166">
        <v>75</v>
      </c>
      <c r="F6166" t="s">
        <v>29</v>
      </c>
      <c r="G6166" t="s">
        <v>49</v>
      </c>
      <c r="H6166">
        <v>5</v>
      </c>
    </row>
    <row r="6167" spans="1:8" x14ac:dyDescent="0.25">
      <c r="A6167">
        <f t="shared" si="96"/>
        <v>6166</v>
      </c>
      <c r="B6167" s="5">
        <v>45322</v>
      </c>
      <c r="C6167" t="s">
        <v>45</v>
      </c>
      <c r="D6167">
        <v>9</v>
      </c>
      <c r="E6167">
        <v>93</v>
      </c>
      <c r="F6167" t="s">
        <v>20</v>
      </c>
      <c r="G6167" t="s">
        <v>66</v>
      </c>
      <c r="H6167">
        <v>5</v>
      </c>
    </row>
    <row r="6168" spans="1:8" x14ac:dyDescent="0.25">
      <c r="A6168">
        <f t="shared" si="96"/>
        <v>6167</v>
      </c>
      <c r="B6168" s="5">
        <v>45322</v>
      </c>
      <c r="C6168" t="s">
        <v>39</v>
      </c>
      <c r="D6168">
        <v>7</v>
      </c>
      <c r="E6168">
        <v>129</v>
      </c>
      <c r="F6168" t="s">
        <v>29</v>
      </c>
      <c r="G6168" t="s">
        <v>58</v>
      </c>
      <c r="H6168">
        <v>4</v>
      </c>
    </row>
    <row r="6169" spans="1:8" x14ac:dyDescent="0.25">
      <c r="A6169">
        <f t="shared" si="96"/>
        <v>6168</v>
      </c>
      <c r="B6169" s="5">
        <v>45322</v>
      </c>
      <c r="C6169" t="s">
        <v>39</v>
      </c>
      <c r="D6169">
        <v>8</v>
      </c>
      <c r="E6169">
        <v>53</v>
      </c>
      <c r="F6169" t="s">
        <v>29</v>
      </c>
      <c r="G6169" t="s">
        <v>30</v>
      </c>
      <c r="H6169">
        <v>1</v>
      </c>
    </row>
    <row r="6170" spans="1:8" x14ac:dyDescent="0.25">
      <c r="A6170">
        <f t="shared" si="96"/>
        <v>6169</v>
      </c>
      <c r="B6170" s="5">
        <v>45322</v>
      </c>
      <c r="C6170" t="s">
        <v>45</v>
      </c>
      <c r="D6170">
        <v>9</v>
      </c>
      <c r="E6170">
        <v>157</v>
      </c>
      <c r="F6170" t="s">
        <v>29</v>
      </c>
      <c r="G6170" t="s">
        <v>66</v>
      </c>
      <c r="H6170">
        <v>2</v>
      </c>
    </row>
    <row r="6171" spans="1:8" x14ac:dyDescent="0.25">
      <c r="A6171">
        <f t="shared" si="96"/>
        <v>6170</v>
      </c>
      <c r="B6171" s="5">
        <v>45322</v>
      </c>
      <c r="C6171" t="s">
        <v>39</v>
      </c>
      <c r="D6171">
        <v>1</v>
      </c>
      <c r="E6171">
        <v>31</v>
      </c>
      <c r="F6171" t="s">
        <v>29</v>
      </c>
      <c r="G6171" t="s">
        <v>41</v>
      </c>
      <c r="H6171">
        <v>4</v>
      </c>
    </row>
    <row r="6172" spans="1:8" x14ac:dyDescent="0.25">
      <c r="A6172">
        <f t="shared" si="96"/>
        <v>6171</v>
      </c>
      <c r="B6172" s="5">
        <v>45322</v>
      </c>
      <c r="C6172" t="s">
        <v>39</v>
      </c>
      <c r="D6172">
        <v>10</v>
      </c>
      <c r="E6172">
        <v>192</v>
      </c>
      <c r="F6172" t="s">
        <v>29</v>
      </c>
      <c r="G6172" t="s">
        <v>49</v>
      </c>
      <c r="H6172">
        <v>1</v>
      </c>
    </row>
    <row r="6173" spans="1:8" x14ac:dyDescent="0.25">
      <c r="A6173">
        <f t="shared" si="96"/>
        <v>6172</v>
      </c>
      <c r="B6173" s="5">
        <v>45322</v>
      </c>
      <c r="C6173" t="s">
        <v>45</v>
      </c>
      <c r="D6173">
        <v>7</v>
      </c>
      <c r="E6173">
        <v>91</v>
      </c>
      <c r="F6173" t="s">
        <v>29</v>
      </c>
      <c r="G6173" t="s">
        <v>66</v>
      </c>
      <c r="H6173">
        <v>1</v>
      </c>
    </row>
    <row r="6174" spans="1:8" x14ac:dyDescent="0.25">
      <c r="A6174">
        <f t="shared" si="96"/>
        <v>6173</v>
      </c>
      <c r="B6174" s="5">
        <v>45322</v>
      </c>
      <c r="C6174" t="s">
        <v>39</v>
      </c>
      <c r="D6174">
        <v>1</v>
      </c>
      <c r="E6174">
        <v>167</v>
      </c>
      <c r="F6174" t="s">
        <v>29</v>
      </c>
      <c r="G6174" t="s">
        <v>41</v>
      </c>
      <c r="H6174">
        <v>4</v>
      </c>
    </row>
    <row r="6175" spans="1:8" x14ac:dyDescent="0.25">
      <c r="A6175">
        <f t="shared" si="96"/>
        <v>6174</v>
      </c>
      <c r="B6175" s="5">
        <v>45322</v>
      </c>
      <c r="C6175" t="s">
        <v>39</v>
      </c>
      <c r="D6175">
        <v>7</v>
      </c>
      <c r="E6175">
        <v>142</v>
      </c>
      <c r="F6175" t="s">
        <v>29</v>
      </c>
      <c r="G6175" t="s">
        <v>30</v>
      </c>
      <c r="H6175">
        <v>5</v>
      </c>
    </row>
    <row r="6176" spans="1:8" x14ac:dyDescent="0.25">
      <c r="A6176">
        <f t="shared" si="96"/>
        <v>6175</v>
      </c>
      <c r="B6176" s="5">
        <v>45322</v>
      </c>
      <c r="C6176" t="s">
        <v>45</v>
      </c>
      <c r="D6176">
        <v>1</v>
      </c>
      <c r="E6176">
        <v>85</v>
      </c>
      <c r="F6176" t="s">
        <v>29</v>
      </c>
      <c r="G6176" t="s">
        <v>41</v>
      </c>
      <c r="H6176">
        <v>1</v>
      </c>
    </row>
    <row r="6177" spans="1:8" x14ac:dyDescent="0.25">
      <c r="A6177">
        <f t="shared" si="96"/>
        <v>6176</v>
      </c>
      <c r="B6177" s="5">
        <v>45322</v>
      </c>
      <c r="C6177" t="s">
        <v>45</v>
      </c>
      <c r="D6177">
        <v>2</v>
      </c>
      <c r="E6177">
        <v>193</v>
      </c>
      <c r="F6177" t="s">
        <v>29</v>
      </c>
      <c r="G6177" t="s">
        <v>30</v>
      </c>
      <c r="H6177">
        <v>3</v>
      </c>
    </row>
    <row r="6178" spans="1:8" x14ac:dyDescent="0.25">
      <c r="A6178">
        <f t="shared" si="96"/>
        <v>6177</v>
      </c>
      <c r="B6178" s="5">
        <v>45322</v>
      </c>
      <c r="C6178" t="s">
        <v>45</v>
      </c>
      <c r="D6178">
        <v>2</v>
      </c>
      <c r="E6178">
        <v>71</v>
      </c>
      <c r="F6178" t="s">
        <v>29</v>
      </c>
      <c r="G6178" t="s">
        <v>58</v>
      </c>
      <c r="H6178">
        <v>4</v>
      </c>
    </row>
    <row r="6179" spans="1:8" x14ac:dyDescent="0.25">
      <c r="A6179">
        <f t="shared" si="96"/>
        <v>6178</v>
      </c>
      <c r="B6179" s="5">
        <v>45322</v>
      </c>
      <c r="C6179" t="s">
        <v>45</v>
      </c>
      <c r="D6179">
        <v>2</v>
      </c>
      <c r="E6179">
        <v>82</v>
      </c>
      <c r="F6179" t="s">
        <v>29</v>
      </c>
      <c r="G6179" t="s">
        <v>61</v>
      </c>
      <c r="H6179">
        <v>2</v>
      </c>
    </row>
    <row r="6180" spans="1:8" x14ac:dyDescent="0.25">
      <c r="A6180">
        <f t="shared" si="96"/>
        <v>6179</v>
      </c>
      <c r="B6180" s="5">
        <v>45322</v>
      </c>
      <c r="C6180" t="s">
        <v>45</v>
      </c>
      <c r="D6180">
        <v>6</v>
      </c>
      <c r="E6180">
        <v>106</v>
      </c>
      <c r="F6180" t="s">
        <v>29</v>
      </c>
      <c r="G6180" t="s">
        <v>66</v>
      </c>
      <c r="H6180">
        <v>2</v>
      </c>
    </row>
    <row r="6181" spans="1:8" x14ac:dyDescent="0.25">
      <c r="A6181">
        <f t="shared" si="96"/>
        <v>6180</v>
      </c>
      <c r="B6181" s="5">
        <v>45322</v>
      </c>
      <c r="C6181" t="s">
        <v>45</v>
      </c>
      <c r="D6181">
        <v>5</v>
      </c>
      <c r="E6181">
        <v>166</v>
      </c>
      <c r="F6181" t="s">
        <v>29</v>
      </c>
      <c r="G6181" t="s">
        <v>41</v>
      </c>
      <c r="H6181">
        <v>3</v>
      </c>
    </row>
    <row r="6182" spans="1:8" x14ac:dyDescent="0.25">
      <c r="A6182">
        <f t="shared" si="96"/>
        <v>6181</v>
      </c>
      <c r="B6182" s="5">
        <v>45322</v>
      </c>
      <c r="C6182" t="s">
        <v>30</v>
      </c>
      <c r="D6182">
        <v>7</v>
      </c>
      <c r="E6182">
        <v>153</v>
      </c>
      <c r="F6182" t="s">
        <v>29</v>
      </c>
      <c r="G6182" t="s">
        <v>58</v>
      </c>
      <c r="H6182">
        <v>4</v>
      </c>
    </row>
    <row r="6183" spans="1:8" x14ac:dyDescent="0.25">
      <c r="A6183">
        <f t="shared" si="96"/>
        <v>6182</v>
      </c>
      <c r="B6183" s="5">
        <v>45322</v>
      </c>
      <c r="C6183" t="s">
        <v>45</v>
      </c>
      <c r="D6183">
        <v>6</v>
      </c>
      <c r="E6183">
        <v>132</v>
      </c>
      <c r="F6183" t="s">
        <v>29</v>
      </c>
      <c r="G6183" t="s">
        <v>41</v>
      </c>
      <c r="H6183">
        <v>1</v>
      </c>
    </row>
    <row r="6184" spans="1:8" x14ac:dyDescent="0.25">
      <c r="A6184">
        <f t="shared" si="96"/>
        <v>6183</v>
      </c>
      <c r="B6184" s="5">
        <v>45322</v>
      </c>
      <c r="C6184" t="s">
        <v>39</v>
      </c>
      <c r="D6184">
        <v>5</v>
      </c>
      <c r="E6184">
        <v>94</v>
      </c>
      <c r="F6184" t="s">
        <v>29</v>
      </c>
      <c r="G6184" t="s">
        <v>61</v>
      </c>
      <c r="H6184">
        <v>5</v>
      </c>
    </row>
    <row r="6185" spans="1:8" x14ac:dyDescent="0.25">
      <c r="A6185">
        <f t="shared" si="96"/>
        <v>6184</v>
      </c>
      <c r="B6185" s="5">
        <v>45322</v>
      </c>
      <c r="C6185" t="s">
        <v>39</v>
      </c>
      <c r="D6185">
        <v>9</v>
      </c>
      <c r="E6185">
        <v>56</v>
      </c>
      <c r="F6185" t="s">
        <v>29</v>
      </c>
      <c r="G6185" t="s">
        <v>66</v>
      </c>
      <c r="H6185">
        <v>2</v>
      </c>
    </row>
    <row r="6186" spans="1:8" x14ac:dyDescent="0.25">
      <c r="A6186">
        <f t="shared" si="96"/>
        <v>6185</v>
      </c>
      <c r="B6186" s="5">
        <v>45322</v>
      </c>
      <c r="C6186" t="s">
        <v>45</v>
      </c>
      <c r="D6186">
        <v>4</v>
      </c>
      <c r="E6186">
        <v>190</v>
      </c>
      <c r="F6186" t="s">
        <v>29</v>
      </c>
      <c r="G6186" t="s">
        <v>66</v>
      </c>
      <c r="H6186">
        <v>2</v>
      </c>
    </row>
    <row r="6187" spans="1:8" x14ac:dyDescent="0.25">
      <c r="A6187">
        <f t="shared" si="96"/>
        <v>6186</v>
      </c>
      <c r="B6187" s="5">
        <v>45322</v>
      </c>
      <c r="C6187" t="s">
        <v>39</v>
      </c>
      <c r="D6187">
        <v>7</v>
      </c>
      <c r="E6187">
        <v>69</v>
      </c>
      <c r="F6187" t="s">
        <v>29</v>
      </c>
      <c r="G6187" t="s">
        <v>61</v>
      </c>
      <c r="H6187">
        <v>1</v>
      </c>
    </row>
    <row r="6188" spans="1:8" x14ac:dyDescent="0.25">
      <c r="A6188">
        <f t="shared" si="96"/>
        <v>6187</v>
      </c>
      <c r="B6188" s="5">
        <v>45322</v>
      </c>
      <c r="C6188" t="s">
        <v>45</v>
      </c>
      <c r="D6188">
        <v>3</v>
      </c>
      <c r="E6188">
        <v>184</v>
      </c>
      <c r="F6188" t="s">
        <v>29</v>
      </c>
      <c r="G6188" t="s">
        <v>58</v>
      </c>
      <c r="H6188">
        <v>1</v>
      </c>
    </row>
    <row r="6189" spans="1:8" x14ac:dyDescent="0.25">
      <c r="A6189">
        <f t="shared" si="96"/>
        <v>6188</v>
      </c>
      <c r="B6189" s="5">
        <v>45322</v>
      </c>
      <c r="C6189" t="s">
        <v>39</v>
      </c>
      <c r="D6189">
        <v>10</v>
      </c>
      <c r="E6189">
        <v>95</v>
      </c>
      <c r="F6189" t="s">
        <v>29</v>
      </c>
      <c r="G6189" t="s">
        <v>58</v>
      </c>
      <c r="H6189">
        <v>3</v>
      </c>
    </row>
    <row r="6190" spans="1:8" x14ac:dyDescent="0.25">
      <c r="A6190">
        <f t="shared" si="96"/>
        <v>6189</v>
      </c>
      <c r="B6190" s="5">
        <v>45322</v>
      </c>
      <c r="C6190" t="s">
        <v>39</v>
      </c>
      <c r="D6190">
        <v>7</v>
      </c>
      <c r="E6190">
        <v>126</v>
      </c>
      <c r="F6190" t="s">
        <v>29</v>
      </c>
      <c r="G6190" t="s">
        <v>66</v>
      </c>
      <c r="H6190">
        <v>4</v>
      </c>
    </row>
    <row r="6191" spans="1:8" x14ac:dyDescent="0.25">
      <c r="A6191">
        <f t="shared" si="96"/>
        <v>6190</v>
      </c>
      <c r="B6191" s="5">
        <v>45322</v>
      </c>
      <c r="C6191" t="s">
        <v>45</v>
      </c>
      <c r="D6191">
        <v>2</v>
      </c>
      <c r="E6191">
        <v>172</v>
      </c>
      <c r="F6191" t="s">
        <v>29</v>
      </c>
      <c r="G6191" t="s">
        <v>66</v>
      </c>
      <c r="H6191">
        <v>4</v>
      </c>
    </row>
    <row r="6192" spans="1:8" x14ac:dyDescent="0.25">
      <c r="A6192">
        <f t="shared" si="96"/>
        <v>6191</v>
      </c>
      <c r="B6192" s="5">
        <v>45322</v>
      </c>
      <c r="C6192" t="s">
        <v>45</v>
      </c>
      <c r="D6192">
        <v>1</v>
      </c>
      <c r="E6192">
        <v>137</v>
      </c>
      <c r="F6192" t="s">
        <v>29</v>
      </c>
      <c r="G6192" t="s">
        <v>61</v>
      </c>
      <c r="H6192">
        <v>1</v>
      </c>
    </row>
    <row r="6193" spans="1:8" x14ac:dyDescent="0.25">
      <c r="A6193">
        <f t="shared" si="96"/>
        <v>6192</v>
      </c>
      <c r="B6193" s="5">
        <v>45322</v>
      </c>
      <c r="C6193" t="s">
        <v>39</v>
      </c>
      <c r="D6193">
        <v>8</v>
      </c>
      <c r="E6193">
        <v>97</v>
      </c>
      <c r="F6193" t="s">
        <v>29</v>
      </c>
      <c r="G6193" t="s">
        <v>61</v>
      </c>
      <c r="H6193">
        <v>3</v>
      </c>
    </row>
    <row r="6194" spans="1:8" x14ac:dyDescent="0.25">
      <c r="A6194">
        <f t="shared" si="96"/>
        <v>6193</v>
      </c>
      <c r="B6194" s="5">
        <v>45322</v>
      </c>
      <c r="C6194" t="s">
        <v>45</v>
      </c>
      <c r="D6194">
        <v>10</v>
      </c>
      <c r="E6194">
        <v>87</v>
      </c>
      <c r="F6194" t="s">
        <v>19</v>
      </c>
      <c r="G6194" t="s">
        <v>61</v>
      </c>
      <c r="H6194">
        <v>3</v>
      </c>
    </row>
    <row r="6195" spans="1:8" x14ac:dyDescent="0.25">
      <c r="A6195">
        <f t="shared" si="96"/>
        <v>6194</v>
      </c>
      <c r="B6195" s="5">
        <v>45322</v>
      </c>
      <c r="C6195" t="s">
        <v>39</v>
      </c>
      <c r="D6195">
        <v>10</v>
      </c>
      <c r="E6195">
        <v>90</v>
      </c>
      <c r="F6195" t="s">
        <v>29</v>
      </c>
      <c r="G6195" t="s">
        <v>49</v>
      </c>
      <c r="H6195">
        <v>1</v>
      </c>
    </row>
    <row r="6196" spans="1:8" x14ac:dyDescent="0.25">
      <c r="A6196">
        <f t="shared" si="96"/>
        <v>6195</v>
      </c>
      <c r="B6196" s="5">
        <v>45322</v>
      </c>
      <c r="C6196" t="s">
        <v>39</v>
      </c>
      <c r="D6196">
        <v>10</v>
      </c>
      <c r="E6196">
        <v>51</v>
      </c>
      <c r="F6196" t="s">
        <v>29</v>
      </c>
      <c r="G6196" t="s">
        <v>49</v>
      </c>
      <c r="H6196">
        <v>3</v>
      </c>
    </row>
    <row r="6197" spans="1:8" x14ac:dyDescent="0.25">
      <c r="A6197">
        <f t="shared" si="96"/>
        <v>6196</v>
      </c>
      <c r="B6197" s="5">
        <v>45322</v>
      </c>
      <c r="C6197" t="s">
        <v>39</v>
      </c>
      <c r="D6197">
        <v>7</v>
      </c>
      <c r="E6197">
        <v>152</v>
      </c>
      <c r="F6197" t="s">
        <v>29</v>
      </c>
      <c r="G6197" t="s">
        <v>30</v>
      </c>
      <c r="H6197">
        <v>5</v>
      </c>
    </row>
    <row r="6198" spans="1:8" x14ac:dyDescent="0.25">
      <c r="A6198">
        <f t="shared" si="96"/>
        <v>6197</v>
      </c>
      <c r="B6198" s="5">
        <v>45322</v>
      </c>
      <c r="C6198" t="s">
        <v>45</v>
      </c>
      <c r="D6198">
        <v>8</v>
      </c>
      <c r="E6198">
        <v>177</v>
      </c>
      <c r="F6198" t="s">
        <v>29</v>
      </c>
      <c r="G6198" t="s">
        <v>41</v>
      </c>
      <c r="H6198">
        <v>1</v>
      </c>
    </row>
    <row r="6199" spans="1:8" x14ac:dyDescent="0.25">
      <c r="A6199">
        <f t="shared" si="96"/>
        <v>6198</v>
      </c>
      <c r="B6199" s="5">
        <v>45322</v>
      </c>
      <c r="C6199" t="s">
        <v>45</v>
      </c>
      <c r="D6199">
        <v>3</v>
      </c>
      <c r="E6199">
        <v>87</v>
      </c>
      <c r="F6199" t="s">
        <v>29</v>
      </c>
      <c r="G6199" t="s">
        <v>66</v>
      </c>
      <c r="H6199">
        <v>4</v>
      </c>
    </row>
    <row r="6200" spans="1:8" x14ac:dyDescent="0.25">
      <c r="A6200">
        <f t="shared" si="96"/>
        <v>6199</v>
      </c>
      <c r="B6200" s="5">
        <v>45322</v>
      </c>
      <c r="C6200" t="s">
        <v>45</v>
      </c>
      <c r="D6200">
        <v>5</v>
      </c>
      <c r="E6200">
        <v>191</v>
      </c>
      <c r="F6200" t="s">
        <v>29</v>
      </c>
      <c r="G6200" t="s">
        <v>58</v>
      </c>
      <c r="H6200">
        <v>5</v>
      </c>
    </row>
    <row r="6201" spans="1:8" x14ac:dyDescent="0.25">
      <c r="A6201">
        <f t="shared" si="96"/>
        <v>6200</v>
      </c>
      <c r="B6201" s="5">
        <v>45322</v>
      </c>
      <c r="C6201" t="s">
        <v>45</v>
      </c>
      <c r="D6201">
        <v>6</v>
      </c>
      <c r="E6201">
        <v>150</v>
      </c>
      <c r="F6201" t="s">
        <v>29</v>
      </c>
      <c r="G6201" t="s">
        <v>58</v>
      </c>
      <c r="H6201">
        <v>2</v>
      </c>
    </row>
    <row r="6202" spans="1:8" x14ac:dyDescent="0.25">
      <c r="A6202">
        <f t="shared" si="96"/>
        <v>6201</v>
      </c>
      <c r="B6202" s="5">
        <v>45322</v>
      </c>
      <c r="C6202" t="s">
        <v>45</v>
      </c>
      <c r="D6202">
        <v>4</v>
      </c>
      <c r="E6202">
        <v>67</v>
      </c>
      <c r="F6202" t="s">
        <v>29</v>
      </c>
      <c r="G6202" t="s">
        <v>61</v>
      </c>
      <c r="H6202">
        <v>3</v>
      </c>
    </row>
    <row r="6203" spans="1:8" x14ac:dyDescent="0.25">
      <c r="A6203">
        <f t="shared" si="96"/>
        <v>6202</v>
      </c>
      <c r="B6203" s="5">
        <v>45322</v>
      </c>
      <c r="C6203" t="s">
        <v>45</v>
      </c>
      <c r="D6203">
        <v>5</v>
      </c>
      <c r="E6203">
        <v>70</v>
      </c>
      <c r="F6203" t="s">
        <v>29</v>
      </c>
      <c r="G6203" t="s">
        <v>30</v>
      </c>
      <c r="H6203">
        <v>5</v>
      </c>
    </row>
    <row r="6204" spans="1:8" x14ac:dyDescent="0.25">
      <c r="A6204">
        <f t="shared" si="96"/>
        <v>6203</v>
      </c>
      <c r="B6204" s="5">
        <v>45322</v>
      </c>
      <c r="C6204" t="s">
        <v>45</v>
      </c>
      <c r="D6204">
        <v>10</v>
      </c>
      <c r="E6204">
        <v>129</v>
      </c>
      <c r="F6204" t="s">
        <v>29</v>
      </c>
      <c r="G6204" t="s">
        <v>61</v>
      </c>
    </row>
    <row r="6205" spans="1:8" x14ac:dyDescent="0.25">
      <c r="A6205">
        <f t="shared" si="96"/>
        <v>6204</v>
      </c>
      <c r="B6205" s="5">
        <v>45322</v>
      </c>
      <c r="C6205" t="s">
        <v>45</v>
      </c>
      <c r="D6205">
        <v>1</v>
      </c>
      <c r="E6205">
        <v>131</v>
      </c>
      <c r="F6205" t="s">
        <v>29</v>
      </c>
      <c r="G6205" t="s">
        <v>41</v>
      </c>
      <c r="H6205">
        <v>4</v>
      </c>
    </row>
    <row r="6206" spans="1:8" x14ac:dyDescent="0.25">
      <c r="A6206">
        <f t="shared" si="96"/>
        <v>6205</v>
      </c>
      <c r="B6206" s="5">
        <v>45322</v>
      </c>
      <c r="C6206" t="s">
        <v>45</v>
      </c>
      <c r="D6206">
        <v>9</v>
      </c>
      <c r="E6206">
        <v>198</v>
      </c>
      <c r="F6206" t="s">
        <v>29</v>
      </c>
      <c r="G6206" t="s">
        <v>49</v>
      </c>
      <c r="H6206">
        <v>2</v>
      </c>
    </row>
    <row r="6207" spans="1:8" x14ac:dyDescent="0.25">
      <c r="A6207">
        <f t="shared" si="96"/>
        <v>6206</v>
      </c>
      <c r="B6207" s="5">
        <v>45322</v>
      </c>
      <c r="C6207" t="s">
        <v>45</v>
      </c>
      <c r="D6207">
        <v>6</v>
      </c>
      <c r="E6207">
        <v>166</v>
      </c>
      <c r="F6207" t="s">
        <v>29</v>
      </c>
      <c r="G6207" t="s">
        <v>66</v>
      </c>
      <c r="H6207">
        <v>1</v>
      </c>
    </row>
    <row r="6208" spans="1:8" x14ac:dyDescent="0.25">
      <c r="A6208">
        <f t="shared" si="96"/>
        <v>6207</v>
      </c>
      <c r="B6208" s="5">
        <v>45322</v>
      </c>
      <c r="C6208" t="s">
        <v>39</v>
      </c>
      <c r="D6208">
        <v>6</v>
      </c>
      <c r="E6208">
        <v>37</v>
      </c>
      <c r="F6208" t="s">
        <v>29</v>
      </c>
      <c r="G6208" t="s">
        <v>61</v>
      </c>
      <c r="H6208">
        <v>5</v>
      </c>
    </row>
    <row r="6209" spans="1:8" x14ac:dyDescent="0.25">
      <c r="A6209">
        <f t="shared" si="96"/>
        <v>6208</v>
      </c>
      <c r="B6209" s="5">
        <v>45322</v>
      </c>
      <c r="C6209" t="s">
        <v>39</v>
      </c>
      <c r="D6209">
        <v>9</v>
      </c>
      <c r="E6209">
        <v>171</v>
      </c>
      <c r="F6209" t="s">
        <v>29</v>
      </c>
      <c r="G6209" t="s">
        <v>49</v>
      </c>
      <c r="H6209">
        <v>2</v>
      </c>
    </row>
    <row r="6210" spans="1:8" x14ac:dyDescent="0.25">
      <c r="A6210">
        <f t="shared" ref="A6210:A6273" si="97">ROW()-1</f>
        <v>6209</v>
      </c>
      <c r="B6210" s="5">
        <v>45322</v>
      </c>
      <c r="C6210" t="s">
        <v>45</v>
      </c>
      <c r="D6210">
        <v>2</v>
      </c>
      <c r="E6210">
        <v>68</v>
      </c>
      <c r="F6210" t="s">
        <v>29</v>
      </c>
      <c r="G6210" t="s">
        <v>49</v>
      </c>
      <c r="H6210">
        <v>1</v>
      </c>
    </row>
    <row r="6211" spans="1:8" x14ac:dyDescent="0.25">
      <c r="A6211">
        <f t="shared" si="97"/>
        <v>6210</v>
      </c>
      <c r="B6211" s="5">
        <v>45322</v>
      </c>
      <c r="C6211" t="s">
        <v>45</v>
      </c>
      <c r="D6211">
        <v>4</v>
      </c>
      <c r="E6211">
        <v>111</v>
      </c>
      <c r="F6211" t="s">
        <v>29</v>
      </c>
      <c r="G6211" t="s">
        <v>61</v>
      </c>
      <c r="H6211">
        <v>5</v>
      </c>
    </row>
    <row r="6212" spans="1:8" x14ac:dyDescent="0.25">
      <c r="A6212">
        <f t="shared" si="97"/>
        <v>6211</v>
      </c>
      <c r="B6212" s="5">
        <v>45322</v>
      </c>
      <c r="C6212" t="s">
        <v>39</v>
      </c>
      <c r="D6212">
        <v>7</v>
      </c>
      <c r="E6212">
        <v>178</v>
      </c>
      <c r="F6212" t="s">
        <v>29</v>
      </c>
      <c r="G6212" t="s">
        <v>41</v>
      </c>
      <c r="H6212">
        <v>1</v>
      </c>
    </row>
    <row r="6213" spans="1:8" x14ac:dyDescent="0.25">
      <c r="A6213">
        <f t="shared" si="97"/>
        <v>6212</v>
      </c>
      <c r="B6213" s="5">
        <v>45322</v>
      </c>
      <c r="C6213" t="s">
        <v>45</v>
      </c>
      <c r="D6213">
        <v>4</v>
      </c>
      <c r="E6213">
        <v>160</v>
      </c>
      <c r="F6213" t="s">
        <v>29</v>
      </c>
      <c r="G6213" t="s">
        <v>58</v>
      </c>
      <c r="H6213">
        <v>5</v>
      </c>
    </row>
    <row r="6214" spans="1:8" x14ac:dyDescent="0.25">
      <c r="A6214">
        <f t="shared" si="97"/>
        <v>6213</v>
      </c>
      <c r="B6214" s="5">
        <v>45322</v>
      </c>
      <c r="C6214" t="s">
        <v>39</v>
      </c>
      <c r="D6214">
        <v>7</v>
      </c>
      <c r="E6214">
        <v>69</v>
      </c>
      <c r="F6214" t="s">
        <v>29</v>
      </c>
      <c r="G6214" t="s">
        <v>49</v>
      </c>
      <c r="H6214">
        <v>2</v>
      </c>
    </row>
    <row r="6215" spans="1:8" x14ac:dyDescent="0.25">
      <c r="A6215">
        <f t="shared" si="97"/>
        <v>6214</v>
      </c>
      <c r="B6215" s="5">
        <v>45322</v>
      </c>
      <c r="C6215" t="s">
        <v>45</v>
      </c>
      <c r="D6215">
        <v>2</v>
      </c>
      <c r="E6215">
        <v>170</v>
      </c>
      <c r="F6215" t="s">
        <v>29</v>
      </c>
      <c r="G6215" t="s">
        <v>61</v>
      </c>
      <c r="H6215">
        <v>5</v>
      </c>
    </row>
    <row r="6216" spans="1:8" x14ac:dyDescent="0.25">
      <c r="A6216">
        <f t="shared" si="97"/>
        <v>6215</v>
      </c>
      <c r="B6216" s="5">
        <v>45322</v>
      </c>
      <c r="C6216" t="s">
        <v>45</v>
      </c>
      <c r="D6216">
        <v>2</v>
      </c>
      <c r="E6216">
        <v>60</v>
      </c>
      <c r="F6216" t="s">
        <v>29</v>
      </c>
      <c r="G6216" t="s">
        <v>66</v>
      </c>
      <c r="H6216">
        <v>2</v>
      </c>
    </row>
    <row r="6217" spans="1:8" x14ac:dyDescent="0.25">
      <c r="A6217">
        <f t="shared" si="97"/>
        <v>6216</v>
      </c>
      <c r="B6217" s="5">
        <v>45322</v>
      </c>
      <c r="C6217" t="s">
        <v>39</v>
      </c>
      <c r="D6217">
        <v>5</v>
      </c>
      <c r="E6217">
        <v>68</v>
      </c>
      <c r="F6217" t="s">
        <v>29</v>
      </c>
      <c r="G6217" t="s">
        <v>30</v>
      </c>
      <c r="H6217">
        <v>5</v>
      </c>
    </row>
    <row r="6218" spans="1:8" x14ac:dyDescent="0.25">
      <c r="A6218">
        <f t="shared" si="97"/>
        <v>6217</v>
      </c>
      <c r="B6218" s="5">
        <v>45322</v>
      </c>
      <c r="C6218" t="s">
        <v>45</v>
      </c>
      <c r="D6218">
        <v>5</v>
      </c>
      <c r="E6218">
        <v>179</v>
      </c>
      <c r="F6218" t="s">
        <v>29</v>
      </c>
      <c r="G6218" t="s">
        <v>58</v>
      </c>
      <c r="H6218">
        <v>5</v>
      </c>
    </row>
    <row r="6219" spans="1:8" x14ac:dyDescent="0.25">
      <c r="A6219">
        <f t="shared" si="97"/>
        <v>6218</v>
      </c>
      <c r="B6219" s="5">
        <v>45322</v>
      </c>
      <c r="C6219" t="s">
        <v>39</v>
      </c>
      <c r="D6219">
        <v>2</v>
      </c>
      <c r="E6219">
        <v>56</v>
      </c>
      <c r="F6219" t="s">
        <v>29</v>
      </c>
      <c r="G6219" t="s">
        <v>66</v>
      </c>
      <c r="H6219">
        <v>4</v>
      </c>
    </row>
    <row r="6220" spans="1:8" x14ac:dyDescent="0.25">
      <c r="A6220">
        <f t="shared" si="97"/>
        <v>6219</v>
      </c>
      <c r="B6220" s="5">
        <v>45322</v>
      </c>
      <c r="C6220" t="s">
        <v>45</v>
      </c>
      <c r="D6220">
        <v>1</v>
      </c>
      <c r="E6220">
        <v>56</v>
      </c>
      <c r="F6220" t="s">
        <v>29</v>
      </c>
      <c r="G6220" t="s">
        <v>41</v>
      </c>
      <c r="H6220">
        <v>5</v>
      </c>
    </row>
    <row r="6221" spans="1:8" x14ac:dyDescent="0.25">
      <c r="A6221">
        <f t="shared" si="97"/>
        <v>6220</v>
      </c>
      <c r="B6221" s="5">
        <v>45322</v>
      </c>
      <c r="C6221" t="s">
        <v>45</v>
      </c>
      <c r="D6221">
        <v>5</v>
      </c>
      <c r="E6221">
        <v>75</v>
      </c>
      <c r="F6221" t="s">
        <v>29</v>
      </c>
      <c r="G6221" t="s">
        <v>41</v>
      </c>
      <c r="H6221">
        <v>5</v>
      </c>
    </row>
    <row r="6222" spans="1:8" x14ac:dyDescent="0.25">
      <c r="A6222">
        <f t="shared" si="97"/>
        <v>6221</v>
      </c>
      <c r="B6222" s="5">
        <v>45322</v>
      </c>
      <c r="C6222" t="s">
        <v>45</v>
      </c>
      <c r="D6222">
        <v>3</v>
      </c>
      <c r="E6222">
        <v>61</v>
      </c>
      <c r="F6222" t="s">
        <v>29</v>
      </c>
      <c r="G6222" t="s">
        <v>58</v>
      </c>
      <c r="H6222">
        <v>4</v>
      </c>
    </row>
    <row r="6223" spans="1:8" x14ac:dyDescent="0.25">
      <c r="A6223">
        <f t="shared" si="97"/>
        <v>6222</v>
      </c>
      <c r="B6223" s="5">
        <v>45322</v>
      </c>
      <c r="C6223" t="s">
        <v>45</v>
      </c>
      <c r="D6223">
        <v>10</v>
      </c>
      <c r="E6223">
        <v>151</v>
      </c>
      <c r="F6223" t="s">
        <v>29</v>
      </c>
      <c r="G6223" t="s">
        <v>49</v>
      </c>
      <c r="H6223">
        <v>4</v>
      </c>
    </row>
    <row r="6224" spans="1:8" x14ac:dyDescent="0.25">
      <c r="A6224">
        <f t="shared" si="97"/>
        <v>6223</v>
      </c>
      <c r="B6224" s="5">
        <v>45322</v>
      </c>
      <c r="C6224" t="s">
        <v>45</v>
      </c>
      <c r="D6224">
        <v>8</v>
      </c>
      <c r="E6224">
        <v>146</v>
      </c>
      <c r="F6224" t="s">
        <v>29</v>
      </c>
      <c r="G6224" t="s">
        <v>58</v>
      </c>
      <c r="H6224">
        <v>3</v>
      </c>
    </row>
    <row r="6225" spans="1:8" x14ac:dyDescent="0.25">
      <c r="A6225">
        <f t="shared" si="97"/>
        <v>6224</v>
      </c>
      <c r="B6225" s="5">
        <v>45322</v>
      </c>
      <c r="C6225" t="s">
        <v>45</v>
      </c>
      <c r="D6225">
        <v>7</v>
      </c>
      <c r="E6225">
        <v>127</v>
      </c>
      <c r="F6225" t="s">
        <v>29</v>
      </c>
      <c r="G6225" t="s">
        <v>61</v>
      </c>
      <c r="H6225">
        <v>2</v>
      </c>
    </row>
    <row r="6226" spans="1:8" x14ac:dyDescent="0.25">
      <c r="A6226">
        <f t="shared" si="97"/>
        <v>6225</v>
      </c>
      <c r="B6226" s="5">
        <v>45322</v>
      </c>
      <c r="C6226" t="s">
        <v>45</v>
      </c>
      <c r="D6226">
        <v>9</v>
      </c>
      <c r="E6226">
        <v>90</v>
      </c>
      <c r="F6226" t="s">
        <v>29</v>
      </c>
      <c r="G6226" t="s">
        <v>61</v>
      </c>
      <c r="H6226">
        <v>2</v>
      </c>
    </row>
    <row r="6227" spans="1:8" x14ac:dyDescent="0.25">
      <c r="A6227">
        <f t="shared" si="97"/>
        <v>6226</v>
      </c>
      <c r="B6227" s="5">
        <v>45322</v>
      </c>
      <c r="C6227" t="s">
        <v>45</v>
      </c>
      <c r="D6227">
        <v>1</v>
      </c>
      <c r="E6227">
        <v>64</v>
      </c>
      <c r="F6227" t="s">
        <v>29</v>
      </c>
      <c r="G6227" t="s">
        <v>30</v>
      </c>
      <c r="H6227">
        <v>5</v>
      </c>
    </row>
    <row r="6228" spans="1:8" x14ac:dyDescent="0.25">
      <c r="A6228">
        <f t="shared" si="97"/>
        <v>6227</v>
      </c>
      <c r="B6228" s="5">
        <v>45322</v>
      </c>
      <c r="C6228" t="s">
        <v>39</v>
      </c>
      <c r="D6228">
        <v>10</v>
      </c>
      <c r="E6228">
        <v>38</v>
      </c>
      <c r="F6228" t="s">
        <v>29</v>
      </c>
      <c r="G6228" t="s">
        <v>66</v>
      </c>
      <c r="H6228">
        <v>4</v>
      </c>
    </row>
    <row r="6229" spans="1:8" x14ac:dyDescent="0.25">
      <c r="A6229">
        <f t="shared" si="97"/>
        <v>6228</v>
      </c>
      <c r="B6229" s="5">
        <v>45322</v>
      </c>
      <c r="C6229" t="s">
        <v>45</v>
      </c>
      <c r="D6229">
        <v>1</v>
      </c>
      <c r="E6229">
        <v>190</v>
      </c>
      <c r="F6229" t="s">
        <v>29</v>
      </c>
      <c r="G6229" t="s">
        <v>41</v>
      </c>
      <c r="H6229">
        <v>1</v>
      </c>
    </row>
    <row r="6230" spans="1:8" x14ac:dyDescent="0.25">
      <c r="A6230">
        <f t="shared" si="97"/>
        <v>6229</v>
      </c>
      <c r="B6230" s="5">
        <v>45322</v>
      </c>
      <c r="C6230" t="s">
        <v>39</v>
      </c>
      <c r="D6230">
        <v>9</v>
      </c>
      <c r="E6230">
        <v>131</v>
      </c>
      <c r="F6230" t="s">
        <v>29</v>
      </c>
      <c r="G6230" t="s">
        <v>66</v>
      </c>
      <c r="H6230">
        <v>5</v>
      </c>
    </row>
    <row r="6231" spans="1:8" x14ac:dyDescent="0.25">
      <c r="A6231">
        <f t="shared" si="97"/>
        <v>6230</v>
      </c>
      <c r="B6231" s="5">
        <v>45322</v>
      </c>
      <c r="C6231" t="s">
        <v>45</v>
      </c>
      <c r="D6231">
        <v>7</v>
      </c>
      <c r="E6231">
        <v>42</v>
      </c>
      <c r="F6231" t="s">
        <v>29</v>
      </c>
      <c r="G6231" t="s">
        <v>58</v>
      </c>
      <c r="H6231">
        <v>4</v>
      </c>
    </row>
    <row r="6232" spans="1:8" x14ac:dyDescent="0.25">
      <c r="A6232">
        <f t="shared" si="97"/>
        <v>6231</v>
      </c>
      <c r="B6232" s="5">
        <v>45322</v>
      </c>
      <c r="C6232" t="s">
        <v>45</v>
      </c>
      <c r="D6232">
        <v>9</v>
      </c>
      <c r="E6232">
        <v>159</v>
      </c>
      <c r="F6232" t="s">
        <v>29</v>
      </c>
      <c r="G6232" t="s">
        <v>49</v>
      </c>
      <c r="H6232">
        <v>3</v>
      </c>
    </row>
    <row r="6233" spans="1:8" x14ac:dyDescent="0.25">
      <c r="A6233">
        <f t="shared" si="97"/>
        <v>6232</v>
      </c>
      <c r="B6233" s="5">
        <v>45322</v>
      </c>
      <c r="C6233" t="s">
        <v>45</v>
      </c>
      <c r="D6233">
        <v>7</v>
      </c>
      <c r="E6233">
        <v>171</v>
      </c>
      <c r="F6233" t="s">
        <v>29</v>
      </c>
      <c r="G6233" t="s">
        <v>49</v>
      </c>
      <c r="H6233">
        <v>2</v>
      </c>
    </row>
    <row r="6234" spans="1:8" x14ac:dyDescent="0.25">
      <c r="A6234">
        <f t="shared" si="97"/>
        <v>6233</v>
      </c>
      <c r="B6234" s="5">
        <v>45322</v>
      </c>
      <c r="C6234" t="s">
        <v>45</v>
      </c>
      <c r="D6234">
        <v>10</v>
      </c>
      <c r="E6234">
        <v>155</v>
      </c>
      <c r="F6234" t="s">
        <v>29</v>
      </c>
      <c r="G6234" t="s">
        <v>30</v>
      </c>
      <c r="H6234">
        <v>1</v>
      </c>
    </row>
    <row r="6235" spans="1:8" x14ac:dyDescent="0.25">
      <c r="A6235">
        <f t="shared" si="97"/>
        <v>6234</v>
      </c>
      <c r="B6235" s="5">
        <v>45322</v>
      </c>
      <c r="C6235" t="s">
        <v>39</v>
      </c>
      <c r="D6235">
        <v>10</v>
      </c>
      <c r="E6235">
        <v>46</v>
      </c>
      <c r="F6235" t="s">
        <v>29</v>
      </c>
      <c r="G6235" t="s">
        <v>30</v>
      </c>
      <c r="H6235">
        <v>1</v>
      </c>
    </row>
    <row r="6236" spans="1:8" x14ac:dyDescent="0.25">
      <c r="A6236">
        <f t="shared" si="97"/>
        <v>6235</v>
      </c>
      <c r="B6236" s="5">
        <v>45322</v>
      </c>
      <c r="C6236" t="s">
        <v>39</v>
      </c>
      <c r="D6236">
        <v>5</v>
      </c>
      <c r="E6236">
        <v>149</v>
      </c>
      <c r="F6236" t="s">
        <v>29</v>
      </c>
      <c r="G6236" t="s">
        <v>41</v>
      </c>
      <c r="H6236">
        <v>2</v>
      </c>
    </row>
    <row r="6237" spans="1:8" x14ac:dyDescent="0.25">
      <c r="A6237">
        <f t="shared" si="97"/>
        <v>6236</v>
      </c>
      <c r="B6237" s="5">
        <v>45322</v>
      </c>
      <c r="C6237" t="s">
        <v>45</v>
      </c>
      <c r="D6237">
        <v>6</v>
      </c>
      <c r="E6237">
        <v>87</v>
      </c>
      <c r="F6237" t="s">
        <v>29</v>
      </c>
      <c r="G6237" t="s">
        <v>49</v>
      </c>
      <c r="H6237">
        <v>3</v>
      </c>
    </row>
    <row r="6238" spans="1:8" x14ac:dyDescent="0.25">
      <c r="A6238">
        <f t="shared" si="97"/>
        <v>6237</v>
      </c>
      <c r="B6238" s="5">
        <v>45322</v>
      </c>
      <c r="C6238" t="s">
        <v>39</v>
      </c>
      <c r="D6238">
        <v>7</v>
      </c>
      <c r="E6238">
        <v>202</v>
      </c>
      <c r="F6238" t="s">
        <v>29</v>
      </c>
      <c r="G6238" t="s">
        <v>58</v>
      </c>
      <c r="H6238">
        <v>2</v>
      </c>
    </row>
    <row r="6239" spans="1:8" x14ac:dyDescent="0.25">
      <c r="A6239">
        <f t="shared" si="97"/>
        <v>6238</v>
      </c>
      <c r="B6239" s="5">
        <v>45322</v>
      </c>
      <c r="C6239" t="s">
        <v>45</v>
      </c>
      <c r="D6239">
        <v>3</v>
      </c>
      <c r="E6239">
        <v>105</v>
      </c>
      <c r="F6239" t="s">
        <v>29</v>
      </c>
      <c r="G6239" t="s">
        <v>49</v>
      </c>
      <c r="H6239">
        <v>5</v>
      </c>
    </row>
    <row r="6240" spans="1:8" x14ac:dyDescent="0.25">
      <c r="A6240">
        <f t="shared" si="97"/>
        <v>6239</v>
      </c>
      <c r="B6240" s="5">
        <v>45322</v>
      </c>
      <c r="C6240" t="s">
        <v>45</v>
      </c>
      <c r="D6240">
        <v>5</v>
      </c>
      <c r="E6240">
        <v>65</v>
      </c>
      <c r="F6240" t="s">
        <v>29</v>
      </c>
      <c r="G6240" t="s">
        <v>61</v>
      </c>
      <c r="H6240">
        <v>3</v>
      </c>
    </row>
    <row r="6241" spans="1:8" x14ac:dyDescent="0.25">
      <c r="A6241">
        <f t="shared" si="97"/>
        <v>6240</v>
      </c>
      <c r="B6241" s="5">
        <v>45322</v>
      </c>
      <c r="C6241" t="s">
        <v>39</v>
      </c>
      <c r="D6241">
        <v>1</v>
      </c>
      <c r="E6241">
        <v>121</v>
      </c>
      <c r="F6241" t="s">
        <v>29</v>
      </c>
      <c r="G6241" t="s">
        <v>41</v>
      </c>
      <c r="H6241">
        <v>3</v>
      </c>
    </row>
    <row r="6242" spans="1:8" x14ac:dyDescent="0.25">
      <c r="A6242">
        <f t="shared" si="97"/>
        <v>6241</v>
      </c>
      <c r="B6242" s="5">
        <v>45322</v>
      </c>
      <c r="C6242" t="s">
        <v>39</v>
      </c>
      <c r="D6242">
        <v>10</v>
      </c>
      <c r="E6242">
        <v>113</v>
      </c>
      <c r="F6242" t="s">
        <v>29</v>
      </c>
      <c r="G6242" t="s">
        <v>58</v>
      </c>
      <c r="H6242">
        <v>2</v>
      </c>
    </row>
    <row r="6243" spans="1:8" x14ac:dyDescent="0.25">
      <c r="A6243">
        <f t="shared" si="97"/>
        <v>6242</v>
      </c>
      <c r="B6243" s="5">
        <v>45322</v>
      </c>
      <c r="C6243" t="s">
        <v>45</v>
      </c>
      <c r="D6243">
        <v>6</v>
      </c>
      <c r="E6243">
        <v>76</v>
      </c>
      <c r="F6243" t="s">
        <v>29</v>
      </c>
      <c r="G6243" t="s">
        <v>30</v>
      </c>
      <c r="H6243">
        <v>4</v>
      </c>
    </row>
    <row r="6244" spans="1:8" x14ac:dyDescent="0.25">
      <c r="A6244">
        <f t="shared" si="97"/>
        <v>6243</v>
      </c>
      <c r="B6244" s="5">
        <v>45322</v>
      </c>
      <c r="C6244" t="s">
        <v>45</v>
      </c>
      <c r="D6244">
        <v>6</v>
      </c>
      <c r="E6244">
        <v>153</v>
      </c>
      <c r="F6244" t="s">
        <v>29</v>
      </c>
      <c r="G6244" t="s">
        <v>30</v>
      </c>
      <c r="H6244">
        <v>1</v>
      </c>
    </row>
    <row r="6245" spans="1:8" x14ac:dyDescent="0.25">
      <c r="A6245">
        <f t="shared" si="97"/>
        <v>6244</v>
      </c>
      <c r="B6245" s="5">
        <v>45322</v>
      </c>
      <c r="C6245" t="s">
        <v>39</v>
      </c>
      <c r="D6245">
        <v>8</v>
      </c>
      <c r="E6245">
        <v>114</v>
      </c>
      <c r="F6245" t="s">
        <v>29</v>
      </c>
      <c r="G6245" t="s">
        <v>58</v>
      </c>
      <c r="H6245">
        <v>3</v>
      </c>
    </row>
    <row r="6246" spans="1:8" x14ac:dyDescent="0.25">
      <c r="A6246">
        <f t="shared" si="97"/>
        <v>6245</v>
      </c>
      <c r="B6246" s="5">
        <v>45322</v>
      </c>
      <c r="C6246" t="s">
        <v>39</v>
      </c>
      <c r="D6246">
        <v>4</v>
      </c>
      <c r="E6246">
        <v>58</v>
      </c>
      <c r="F6246" t="s">
        <v>29</v>
      </c>
      <c r="G6246" t="s">
        <v>30</v>
      </c>
      <c r="H6246">
        <v>2</v>
      </c>
    </row>
    <row r="6247" spans="1:8" x14ac:dyDescent="0.25">
      <c r="A6247">
        <f t="shared" si="97"/>
        <v>6246</v>
      </c>
      <c r="B6247" s="5">
        <v>45322</v>
      </c>
      <c r="C6247" t="s">
        <v>45</v>
      </c>
      <c r="D6247">
        <v>9</v>
      </c>
      <c r="E6247">
        <v>108</v>
      </c>
      <c r="F6247" t="s">
        <v>20</v>
      </c>
      <c r="G6247" t="s">
        <v>30</v>
      </c>
      <c r="H6247">
        <v>5</v>
      </c>
    </row>
    <row r="6248" spans="1:8" x14ac:dyDescent="0.25">
      <c r="A6248">
        <f t="shared" si="97"/>
        <v>6247</v>
      </c>
      <c r="B6248" s="5">
        <v>45322</v>
      </c>
      <c r="C6248" t="s">
        <v>39</v>
      </c>
      <c r="D6248">
        <v>6</v>
      </c>
      <c r="E6248">
        <v>68</v>
      </c>
      <c r="F6248" t="s">
        <v>29</v>
      </c>
      <c r="G6248" t="s">
        <v>66</v>
      </c>
      <c r="H6248">
        <v>4</v>
      </c>
    </row>
    <row r="6249" spans="1:8" x14ac:dyDescent="0.25">
      <c r="A6249">
        <f t="shared" si="97"/>
        <v>6248</v>
      </c>
      <c r="B6249" s="5">
        <v>45322</v>
      </c>
      <c r="C6249" t="s">
        <v>39</v>
      </c>
      <c r="D6249">
        <v>2</v>
      </c>
      <c r="E6249">
        <v>158</v>
      </c>
      <c r="F6249" t="s">
        <v>29</v>
      </c>
      <c r="G6249" t="s">
        <v>30</v>
      </c>
      <c r="H6249">
        <v>5</v>
      </c>
    </row>
    <row r="6250" spans="1:8" x14ac:dyDescent="0.25">
      <c r="A6250">
        <f t="shared" si="97"/>
        <v>6249</v>
      </c>
      <c r="B6250" s="5">
        <v>45322</v>
      </c>
      <c r="C6250" t="s">
        <v>45</v>
      </c>
      <c r="D6250">
        <v>1</v>
      </c>
      <c r="E6250">
        <v>73</v>
      </c>
      <c r="F6250" t="s">
        <v>29</v>
      </c>
      <c r="G6250" t="s">
        <v>58</v>
      </c>
      <c r="H6250">
        <v>5</v>
      </c>
    </row>
    <row r="6251" spans="1:8" x14ac:dyDescent="0.25">
      <c r="A6251">
        <f t="shared" si="97"/>
        <v>6250</v>
      </c>
      <c r="B6251" s="5">
        <v>45322</v>
      </c>
      <c r="C6251" t="s">
        <v>39</v>
      </c>
      <c r="D6251">
        <v>10</v>
      </c>
      <c r="E6251">
        <v>131</v>
      </c>
      <c r="F6251" t="s">
        <v>29</v>
      </c>
      <c r="G6251" t="s">
        <v>49</v>
      </c>
      <c r="H6251">
        <v>5</v>
      </c>
    </row>
    <row r="6252" spans="1:8" x14ac:dyDescent="0.25">
      <c r="A6252">
        <f t="shared" si="97"/>
        <v>6251</v>
      </c>
      <c r="B6252" s="5">
        <v>45322</v>
      </c>
      <c r="C6252" t="s">
        <v>45</v>
      </c>
      <c r="D6252">
        <v>3</v>
      </c>
      <c r="E6252">
        <v>165</v>
      </c>
      <c r="F6252" t="s">
        <v>29</v>
      </c>
      <c r="G6252" t="s">
        <v>41</v>
      </c>
      <c r="H6252">
        <v>5</v>
      </c>
    </row>
    <row r="6253" spans="1:8" x14ac:dyDescent="0.25">
      <c r="A6253">
        <f t="shared" si="97"/>
        <v>6252</v>
      </c>
      <c r="B6253" s="5">
        <v>45322</v>
      </c>
      <c r="C6253" t="s">
        <v>45</v>
      </c>
      <c r="D6253">
        <v>6</v>
      </c>
      <c r="E6253">
        <v>95</v>
      </c>
      <c r="F6253" t="s">
        <v>29</v>
      </c>
      <c r="G6253" t="s">
        <v>30</v>
      </c>
      <c r="H6253">
        <v>4</v>
      </c>
    </row>
    <row r="6254" spans="1:8" x14ac:dyDescent="0.25">
      <c r="A6254">
        <f t="shared" si="97"/>
        <v>6253</v>
      </c>
      <c r="B6254" s="5">
        <v>45322</v>
      </c>
      <c r="C6254" t="s">
        <v>45</v>
      </c>
      <c r="D6254">
        <v>1</v>
      </c>
      <c r="E6254">
        <v>181</v>
      </c>
      <c r="F6254" t="s">
        <v>29</v>
      </c>
      <c r="G6254" t="s">
        <v>30</v>
      </c>
      <c r="H6254">
        <v>1</v>
      </c>
    </row>
    <row r="6255" spans="1:8" x14ac:dyDescent="0.25">
      <c r="A6255">
        <f t="shared" si="97"/>
        <v>6254</v>
      </c>
      <c r="B6255" s="5">
        <v>45322</v>
      </c>
      <c r="C6255" t="s">
        <v>45</v>
      </c>
      <c r="D6255">
        <v>1</v>
      </c>
      <c r="E6255">
        <v>143</v>
      </c>
      <c r="F6255" t="s">
        <v>29</v>
      </c>
      <c r="G6255" t="s">
        <v>30</v>
      </c>
      <c r="H6255">
        <v>3</v>
      </c>
    </row>
    <row r="6256" spans="1:8" x14ac:dyDescent="0.25">
      <c r="A6256">
        <f t="shared" si="97"/>
        <v>6255</v>
      </c>
      <c r="B6256" s="5">
        <v>45322</v>
      </c>
      <c r="C6256" t="s">
        <v>39</v>
      </c>
      <c r="D6256">
        <v>9</v>
      </c>
      <c r="E6256">
        <v>92</v>
      </c>
      <c r="F6256" t="s">
        <v>29</v>
      </c>
      <c r="G6256" t="s">
        <v>49</v>
      </c>
      <c r="H6256">
        <v>3</v>
      </c>
    </row>
    <row r="6257" spans="1:8" x14ac:dyDescent="0.25">
      <c r="A6257">
        <f t="shared" si="97"/>
        <v>6256</v>
      </c>
      <c r="B6257" s="5">
        <v>45322</v>
      </c>
      <c r="C6257" t="s">
        <v>45</v>
      </c>
      <c r="D6257">
        <v>6</v>
      </c>
      <c r="E6257">
        <v>124</v>
      </c>
      <c r="F6257" t="s">
        <v>29</v>
      </c>
      <c r="G6257" t="s">
        <v>58</v>
      </c>
      <c r="H6257">
        <v>2</v>
      </c>
    </row>
    <row r="6258" spans="1:8" x14ac:dyDescent="0.25">
      <c r="A6258">
        <f t="shared" si="97"/>
        <v>6257</v>
      </c>
      <c r="B6258" s="5">
        <v>45322</v>
      </c>
      <c r="C6258" t="s">
        <v>39</v>
      </c>
      <c r="D6258">
        <v>9</v>
      </c>
      <c r="E6258">
        <v>132</v>
      </c>
      <c r="F6258" t="s">
        <v>19</v>
      </c>
      <c r="G6258" t="s">
        <v>58</v>
      </c>
      <c r="H6258">
        <v>1</v>
      </c>
    </row>
    <row r="6259" spans="1:8" x14ac:dyDescent="0.25">
      <c r="A6259">
        <f t="shared" si="97"/>
        <v>6258</v>
      </c>
      <c r="B6259" s="5">
        <v>45322</v>
      </c>
      <c r="C6259" t="s">
        <v>45</v>
      </c>
      <c r="D6259">
        <v>8</v>
      </c>
      <c r="E6259">
        <v>83</v>
      </c>
      <c r="F6259" t="s">
        <v>29</v>
      </c>
      <c r="G6259" t="s">
        <v>30</v>
      </c>
      <c r="H6259">
        <v>1</v>
      </c>
    </row>
    <row r="6260" spans="1:8" x14ac:dyDescent="0.25">
      <c r="A6260">
        <f t="shared" si="97"/>
        <v>6259</v>
      </c>
      <c r="B6260" s="5">
        <v>45322</v>
      </c>
      <c r="C6260" t="s">
        <v>45</v>
      </c>
      <c r="D6260">
        <v>4</v>
      </c>
      <c r="E6260">
        <v>118</v>
      </c>
      <c r="F6260" t="s">
        <v>19</v>
      </c>
      <c r="G6260" t="s">
        <v>49</v>
      </c>
      <c r="H6260">
        <v>1</v>
      </c>
    </row>
    <row r="6261" spans="1:8" x14ac:dyDescent="0.25">
      <c r="A6261">
        <f t="shared" si="97"/>
        <v>6260</v>
      </c>
      <c r="B6261" s="5">
        <v>45322</v>
      </c>
      <c r="C6261" t="s">
        <v>45</v>
      </c>
      <c r="D6261">
        <v>6</v>
      </c>
      <c r="E6261">
        <v>118</v>
      </c>
      <c r="F6261" t="s">
        <v>29</v>
      </c>
      <c r="G6261" t="s">
        <v>41</v>
      </c>
      <c r="H6261">
        <v>1</v>
      </c>
    </row>
    <row r="6262" spans="1:8" x14ac:dyDescent="0.25">
      <c r="A6262">
        <f t="shared" si="97"/>
        <v>6261</v>
      </c>
      <c r="B6262" s="5">
        <v>45322</v>
      </c>
      <c r="C6262" t="s">
        <v>39</v>
      </c>
      <c r="D6262">
        <v>8</v>
      </c>
      <c r="E6262">
        <v>45</v>
      </c>
      <c r="F6262" t="s">
        <v>29</v>
      </c>
      <c r="G6262" t="s">
        <v>66</v>
      </c>
      <c r="H6262">
        <v>2</v>
      </c>
    </row>
    <row r="6263" spans="1:8" x14ac:dyDescent="0.25">
      <c r="A6263">
        <f t="shared" si="97"/>
        <v>6262</v>
      </c>
      <c r="B6263" s="5">
        <v>45322</v>
      </c>
      <c r="C6263" t="s">
        <v>39</v>
      </c>
      <c r="D6263">
        <v>2</v>
      </c>
      <c r="E6263">
        <v>198</v>
      </c>
      <c r="F6263" t="s">
        <v>29</v>
      </c>
      <c r="G6263" t="s">
        <v>58</v>
      </c>
      <c r="H6263">
        <v>1</v>
      </c>
    </row>
    <row r="6264" spans="1:8" x14ac:dyDescent="0.25">
      <c r="A6264">
        <f t="shared" si="97"/>
        <v>6263</v>
      </c>
      <c r="B6264" s="5">
        <v>45322</v>
      </c>
      <c r="C6264" t="s">
        <v>45</v>
      </c>
      <c r="D6264">
        <v>2</v>
      </c>
      <c r="E6264">
        <v>105</v>
      </c>
      <c r="F6264" t="s">
        <v>29</v>
      </c>
      <c r="G6264" t="s">
        <v>61</v>
      </c>
      <c r="H6264">
        <v>4</v>
      </c>
    </row>
    <row r="6265" spans="1:8" x14ac:dyDescent="0.25">
      <c r="A6265">
        <f t="shared" si="97"/>
        <v>6264</v>
      </c>
      <c r="B6265" s="5">
        <v>45322</v>
      </c>
      <c r="C6265" t="s">
        <v>45</v>
      </c>
      <c r="D6265">
        <v>2</v>
      </c>
      <c r="E6265">
        <v>97</v>
      </c>
      <c r="F6265" t="s">
        <v>29</v>
      </c>
      <c r="G6265" t="s">
        <v>66</v>
      </c>
      <c r="H6265">
        <v>3</v>
      </c>
    </row>
    <row r="6266" spans="1:8" x14ac:dyDescent="0.25">
      <c r="A6266">
        <f t="shared" si="97"/>
        <v>6265</v>
      </c>
      <c r="B6266" s="5">
        <v>45322</v>
      </c>
      <c r="C6266" t="s">
        <v>45</v>
      </c>
      <c r="D6266">
        <v>8</v>
      </c>
      <c r="E6266">
        <v>92</v>
      </c>
      <c r="F6266" t="s">
        <v>29</v>
      </c>
      <c r="G6266" t="s">
        <v>49</v>
      </c>
      <c r="H6266">
        <v>2</v>
      </c>
    </row>
    <row r="6267" spans="1:8" x14ac:dyDescent="0.25">
      <c r="A6267">
        <f t="shared" si="97"/>
        <v>6266</v>
      </c>
      <c r="B6267" s="5">
        <v>45322</v>
      </c>
      <c r="C6267" t="s">
        <v>39</v>
      </c>
      <c r="D6267">
        <v>10</v>
      </c>
      <c r="E6267">
        <v>159</v>
      </c>
      <c r="F6267" t="s">
        <v>29</v>
      </c>
      <c r="G6267" t="s">
        <v>30</v>
      </c>
      <c r="H6267">
        <v>2</v>
      </c>
    </row>
    <row r="6268" spans="1:8" x14ac:dyDescent="0.25">
      <c r="A6268">
        <f t="shared" si="97"/>
        <v>6267</v>
      </c>
      <c r="B6268" s="5">
        <v>45322</v>
      </c>
      <c r="C6268" t="s">
        <v>39</v>
      </c>
      <c r="D6268">
        <v>10</v>
      </c>
      <c r="E6268">
        <v>75</v>
      </c>
      <c r="F6268" t="s">
        <v>29</v>
      </c>
      <c r="G6268" t="s">
        <v>61</v>
      </c>
      <c r="H6268">
        <v>3</v>
      </c>
    </row>
    <row r="6269" spans="1:8" x14ac:dyDescent="0.25">
      <c r="A6269">
        <f t="shared" si="97"/>
        <v>6268</v>
      </c>
      <c r="B6269" s="5">
        <v>45322</v>
      </c>
      <c r="C6269" t="s">
        <v>45</v>
      </c>
      <c r="D6269">
        <v>8</v>
      </c>
      <c r="E6269">
        <v>147</v>
      </c>
      <c r="F6269" t="s">
        <v>29</v>
      </c>
      <c r="G6269" t="s">
        <v>41</v>
      </c>
      <c r="H6269">
        <v>3</v>
      </c>
    </row>
    <row r="6270" spans="1:8" x14ac:dyDescent="0.25">
      <c r="A6270">
        <f t="shared" si="97"/>
        <v>6269</v>
      </c>
      <c r="B6270" s="5">
        <v>45322</v>
      </c>
      <c r="C6270" t="s">
        <v>45</v>
      </c>
      <c r="D6270">
        <v>3</v>
      </c>
      <c r="E6270">
        <v>127</v>
      </c>
      <c r="F6270" t="s">
        <v>29</v>
      </c>
      <c r="G6270" t="s">
        <v>49</v>
      </c>
      <c r="H6270">
        <v>2</v>
      </c>
    </row>
    <row r="6271" spans="1:8" x14ac:dyDescent="0.25">
      <c r="A6271">
        <f t="shared" si="97"/>
        <v>6270</v>
      </c>
      <c r="B6271" s="5">
        <v>45322</v>
      </c>
      <c r="C6271" t="s">
        <v>45</v>
      </c>
      <c r="D6271">
        <v>10</v>
      </c>
      <c r="E6271">
        <v>126</v>
      </c>
      <c r="F6271" t="s">
        <v>29</v>
      </c>
      <c r="G6271" t="s">
        <v>30</v>
      </c>
      <c r="H6271">
        <v>3</v>
      </c>
    </row>
    <row r="6272" spans="1:8" x14ac:dyDescent="0.25">
      <c r="A6272">
        <f t="shared" si="97"/>
        <v>6271</v>
      </c>
      <c r="B6272" s="5">
        <v>45322</v>
      </c>
      <c r="C6272" t="s">
        <v>45</v>
      </c>
      <c r="D6272">
        <v>8</v>
      </c>
      <c r="E6272">
        <v>98</v>
      </c>
      <c r="F6272" t="s">
        <v>29</v>
      </c>
      <c r="G6272" t="s">
        <v>58</v>
      </c>
      <c r="H6272">
        <v>4</v>
      </c>
    </row>
    <row r="6273" spans="1:8" x14ac:dyDescent="0.25">
      <c r="A6273">
        <f t="shared" si="97"/>
        <v>6272</v>
      </c>
      <c r="B6273" s="5">
        <v>45322</v>
      </c>
      <c r="C6273" t="s">
        <v>45</v>
      </c>
      <c r="D6273">
        <v>10</v>
      </c>
      <c r="E6273">
        <v>170</v>
      </c>
      <c r="F6273" t="s">
        <v>29</v>
      </c>
      <c r="G6273" t="s">
        <v>49</v>
      </c>
      <c r="H6273">
        <v>1</v>
      </c>
    </row>
    <row r="6274" spans="1:8" x14ac:dyDescent="0.25">
      <c r="A6274">
        <f t="shared" ref="A6274:A6337" si="98">ROW()-1</f>
        <v>6273</v>
      </c>
      <c r="B6274" s="5">
        <v>45322</v>
      </c>
      <c r="C6274" t="s">
        <v>45</v>
      </c>
      <c r="D6274">
        <v>7</v>
      </c>
      <c r="E6274">
        <v>125</v>
      </c>
      <c r="F6274" t="s">
        <v>29</v>
      </c>
      <c r="G6274" t="s">
        <v>66</v>
      </c>
      <c r="H6274">
        <v>5</v>
      </c>
    </row>
    <row r="6275" spans="1:8" x14ac:dyDescent="0.25">
      <c r="A6275">
        <f t="shared" si="98"/>
        <v>6274</v>
      </c>
      <c r="B6275" s="5">
        <v>45322</v>
      </c>
      <c r="C6275" t="s">
        <v>39</v>
      </c>
      <c r="D6275">
        <v>4</v>
      </c>
      <c r="E6275">
        <v>32</v>
      </c>
      <c r="F6275" t="s">
        <v>29</v>
      </c>
      <c r="G6275" t="s">
        <v>30</v>
      </c>
      <c r="H6275">
        <v>3</v>
      </c>
    </row>
    <row r="6276" spans="1:8" x14ac:dyDescent="0.25">
      <c r="A6276">
        <f t="shared" si="98"/>
        <v>6275</v>
      </c>
      <c r="B6276" s="5">
        <v>45322</v>
      </c>
      <c r="C6276" t="s">
        <v>39</v>
      </c>
      <c r="D6276">
        <v>3</v>
      </c>
      <c r="E6276">
        <v>146</v>
      </c>
      <c r="F6276" t="s">
        <v>29</v>
      </c>
      <c r="G6276" t="s">
        <v>41</v>
      </c>
      <c r="H6276">
        <v>3</v>
      </c>
    </row>
    <row r="6277" spans="1:8" x14ac:dyDescent="0.25">
      <c r="A6277">
        <f t="shared" si="98"/>
        <v>6276</v>
      </c>
      <c r="B6277" s="5">
        <v>45322</v>
      </c>
      <c r="C6277" t="s">
        <v>45</v>
      </c>
      <c r="D6277">
        <v>5</v>
      </c>
      <c r="E6277">
        <v>131</v>
      </c>
      <c r="F6277" t="s">
        <v>29</v>
      </c>
      <c r="G6277" t="s">
        <v>49</v>
      </c>
      <c r="H6277">
        <v>3</v>
      </c>
    </row>
    <row r="6278" spans="1:8" x14ac:dyDescent="0.25">
      <c r="A6278">
        <f t="shared" si="98"/>
        <v>6277</v>
      </c>
      <c r="B6278" s="5">
        <v>45322</v>
      </c>
      <c r="C6278" t="s">
        <v>39</v>
      </c>
      <c r="D6278">
        <v>1</v>
      </c>
      <c r="E6278">
        <v>169</v>
      </c>
      <c r="F6278" t="s">
        <v>29</v>
      </c>
      <c r="G6278" t="s">
        <v>49</v>
      </c>
      <c r="H6278">
        <v>3</v>
      </c>
    </row>
    <row r="6279" spans="1:8" x14ac:dyDescent="0.25">
      <c r="A6279">
        <f t="shared" si="98"/>
        <v>6278</v>
      </c>
      <c r="B6279" s="5">
        <v>45322</v>
      </c>
      <c r="C6279" t="s">
        <v>45</v>
      </c>
      <c r="D6279">
        <v>5</v>
      </c>
      <c r="E6279">
        <v>152</v>
      </c>
      <c r="F6279" t="s">
        <v>29</v>
      </c>
      <c r="G6279" t="s">
        <v>58</v>
      </c>
      <c r="H6279">
        <v>3</v>
      </c>
    </row>
    <row r="6280" spans="1:8" x14ac:dyDescent="0.25">
      <c r="A6280">
        <f t="shared" si="98"/>
        <v>6279</v>
      </c>
      <c r="B6280" s="5">
        <v>45322</v>
      </c>
      <c r="C6280" t="s">
        <v>45</v>
      </c>
      <c r="D6280">
        <v>10</v>
      </c>
      <c r="F6280" t="s">
        <v>29</v>
      </c>
      <c r="G6280" t="s">
        <v>61</v>
      </c>
      <c r="H6280">
        <v>3</v>
      </c>
    </row>
    <row r="6281" spans="1:8" x14ac:dyDescent="0.25">
      <c r="A6281">
        <f t="shared" si="98"/>
        <v>6280</v>
      </c>
      <c r="B6281" s="5">
        <v>45322</v>
      </c>
      <c r="C6281" t="s">
        <v>45</v>
      </c>
      <c r="D6281">
        <v>1</v>
      </c>
      <c r="E6281">
        <v>200</v>
      </c>
      <c r="F6281" t="s">
        <v>29</v>
      </c>
      <c r="G6281" t="s">
        <v>66</v>
      </c>
      <c r="H6281">
        <v>1</v>
      </c>
    </row>
    <row r="6282" spans="1:8" x14ac:dyDescent="0.25">
      <c r="A6282">
        <f t="shared" si="98"/>
        <v>6281</v>
      </c>
      <c r="B6282" s="5">
        <v>45322</v>
      </c>
      <c r="C6282" t="s">
        <v>45</v>
      </c>
      <c r="D6282">
        <v>10</v>
      </c>
      <c r="E6282">
        <v>53</v>
      </c>
      <c r="F6282" t="s">
        <v>29</v>
      </c>
      <c r="G6282" t="s">
        <v>30</v>
      </c>
      <c r="H6282">
        <v>1</v>
      </c>
    </row>
    <row r="6283" spans="1:8" x14ac:dyDescent="0.25">
      <c r="A6283">
        <f t="shared" si="98"/>
        <v>6282</v>
      </c>
      <c r="B6283" s="5">
        <v>45322</v>
      </c>
      <c r="C6283" t="s">
        <v>39</v>
      </c>
      <c r="D6283">
        <v>10</v>
      </c>
      <c r="E6283">
        <v>76</v>
      </c>
      <c r="F6283" t="s">
        <v>29</v>
      </c>
      <c r="G6283" t="s">
        <v>41</v>
      </c>
      <c r="H6283">
        <v>5</v>
      </c>
    </row>
    <row r="6284" spans="1:8" x14ac:dyDescent="0.25">
      <c r="A6284">
        <f t="shared" si="98"/>
        <v>6283</v>
      </c>
      <c r="B6284" s="5">
        <v>45322</v>
      </c>
      <c r="C6284" t="s">
        <v>45</v>
      </c>
      <c r="D6284">
        <v>7</v>
      </c>
      <c r="E6284">
        <v>177</v>
      </c>
      <c r="F6284" t="s">
        <v>29</v>
      </c>
      <c r="G6284" t="s">
        <v>66</v>
      </c>
      <c r="H6284">
        <v>5</v>
      </c>
    </row>
    <row r="6285" spans="1:8" x14ac:dyDescent="0.25">
      <c r="A6285">
        <f t="shared" si="98"/>
        <v>6284</v>
      </c>
      <c r="B6285" s="5">
        <v>45322</v>
      </c>
      <c r="C6285" t="s">
        <v>45</v>
      </c>
      <c r="D6285">
        <v>6</v>
      </c>
      <c r="E6285">
        <v>48</v>
      </c>
      <c r="F6285" t="s">
        <v>29</v>
      </c>
      <c r="G6285" t="s">
        <v>61</v>
      </c>
      <c r="H6285">
        <v>1</v>
      </c>
    </row>
    <row r="6286" spans="1:8" x14ac:dyDescent="0.25">
      <c r="A6286">
        <f t="shared" si="98"/>
        <v>6285</v>
      </c>
      <c r="B6286" s="5">
        <v>45322</v>
      </c>
      <c r="C6286" t="s">
        <v>39</v>
      </c>
      <c r="D6286">
        <v>6</v>
      </c>
      <c r="E6286">
        <v>203</v>
      </c>
      <c r="F6286" t="s">
        <v>29</v>
      </c>
      <c r="G6286" t="s">
        <v>49</v>
      </c>
      <c r="H6286">
        <v>4</v>
      </c>
    </row>
    <row r="6287" spans="1:8" x14ac:dyDescent="0.25">
      <c r="A6287">
        <f t="shared" si="98"/>
        <v>6286</v>
      </c>
      <c r="B6287" s="5">
        <v>45322</v>
      </c>
      <c r="C6287" t="s">
        <v>45</v>
      </c>
      <c r="D6287">
        <v>1</v>
      </c>
      <c r="E6287">
        <v>45</v>
      </c>
      <c r="F6287" t="s">
        <v>29</v>
      </c>
      <c r="G6287" t="s">
        <v>66</v>
      </c>
      <c r="H6287">
        <v>2</v>
      </c>
    </row>
    <row r="6288" spans="1:8" x14ac:dyDescent="0.25">
      <c r="A6288">
        <f t="shared" si="98"/>
        <v>6287</v>
      </c>
      <c r="B6288" s="5">
        <v>45322</v>
      </c>
      <c r="C6288" t="s">
        <v>45</v>
      </c>
      <c r="D6288">
        <v>1</v>
      </c>
      <c r="E6288">
        <v>51</v>
      </c>
      <c r="F6288" t="s">
        <v>29</v>
      </c>
      <c r="G6288" t="s">
        <v>41</v>
      </c>
      <c r="H6288">
        <v>5</v>
      </c>
    </row>
    <row r="6289" spans="1:8" x14ac:dyDescent="0.25">
      <c r="A6289">
        <f t="shared" si="98"/>
        <v>6288</v>
      </c>
      <c r="B6289" s="5">
        <v>45322</v>
      </c>
      <c r="C6289" t="s">
        <v>39</v>
      </c>
      <c r="D6289">
        <v>2</v>
      </c>
      <c r="E6289">
        <v>118</v>
      </c>
      <c r="F6289" t="s">
        <v>29</v>
      </c>
      <c r="G6289" t="s">
        <v>49</v>
      </c>
      <c r="H6289">
        <v>5</v>
      </c>
    </row>
    <row r="6290" spans="1:8" x14ac:dyDescent="0.25">
      <c r="A6290">
        <f t="shared" si="98"/>
        <v>6289</v>
      </c>
      <c r="B6290" s="5">
        <v>45322</v>
      </c>
      <c r="C6290" t="s">
        <v>45</v>
      </c>
      <c r="D6290">
        <v>1</v>
      </c>
      <c r="E6290">
        <v>126</v>
      </c>
      <c r="F6290" t="s">
        <v>29</v>
      </c>
      <c r="G6290" t="s">
        <v>49</v>
      </c>
      <c r="H6290">
        <v>5</v>
      </c>
    </row>
    <row r="6291" spans="1:8" x14ac:dyDescent="0.25">
      <c r="A6291">
        <f t="shared" si="98"/>
        <v>6290</v>
      </c>
      <c r="B6291" s="5">
        <v>45322</v>
      </c>
      <c r="C6291" t="s">
        <v>39</v>
      </c>
      <c r="D6291">
        <v>8</v>
      </c>
      <c r="E6291">
        <v>207</v>
      </c>
      <c r="F6291" t="s">
        <v>29</v>
      </c>
      <c r="G6291" t="s">
        <v>61</v>
      </c>
      <c r="H6291">
        <v>4</v>
      </c>
    </row>
    <row r="6292" spans="1:8" x14ac:dyDescent="0.25">
      <c r="A6292">
        <f t="shared" si="98"/>
        <v>6291</v>
      </c>
      <c r="B6292" s="5">
        <v>45322</v>
      </c>
      <c r="C6292" t="s">
        <v>45</v>
      </c>
      <c r="D6292">
        <v>9</v>
      </c>
      <c r="E6292">
        <v>100</v>
      </c>
      <c r="F6292" t="s">
        <v>29</v>
      </c>
      <c r="G6292" t="s">
        <v>41</v>
      </c>
      <c r="H6292">
        <v>1</v>
      </c>
    </row>
    <row r="6293" spans="1:8" x14ac:dyDescent="0.25">
      <c r="A6293">
        <f t="shared" si="98"/>
        <v>6292</v>
      </c>
      <c r="B6293" s="5">
        <v>45322</v>
      </c>
      <c r="C6293" t="s">
        <v>45</v>
      </c>
      <c r="D6293">
        <v>2</v>
      </c>
      <c r="E6293">
        <v>123</v>
      </c>
      <c r="F6293" t="s">
        <v>29</v>
      </c>
      <c r="G6293" t="s">
        <v>61</v>
      </c>
      <c r="H6293">
        <v>1</v>
      </c>
    </row>
    <row r="6294" spans="1:8" x14ac:dyDescent="0.25">
      <c r="A6294">
        <f t="shared" si="98"/>
        <v>6293</v>
      </c>
      <c r="B6294" s="5">
        <v>45322</v>
      </c>
      <c r="C6294" t="s">
        <v>45</v>
      </c>
      <c r="D6294">
        <v>8</v>
      </c>
      <c r="E6294">
        <v>31</v>
      </c>
      <c r="F6294" t="s">
        <v>29</v>
      </c>
      <c r="G6294" t="s">
        <v>49</v>
      </c>
      <c r="H6294">
        <v>5</v>
      </c>
    </row>
    <row r="6295" spans="1:8" x14ac:dyDescent="0.25">
      <c r="A6295">
        <f t="shared" si="98"/>
        <v>6294</v>
      </c>
      <c r="B6295" s="5">
        <v>45322</v>
      </c>
      <c r="C6295" t="s">
        <v>45</v>
      </c>
      <c r="D6295">
        <v>8</v>
      </c>
      <c r="E6295">
        <v>56</v>
      </c>
      <c r="F6295" t="s">
        <v>29</v>
      </c>
      <c r="G6295" t="s">
        <v>41</v>
      </c>
      <c r="H6295">
        <v>3</v>
      </c>
    </row>
    <row r="6296" spans="1:8" x14ac:dyDescent="0.25">
      <c r="A6296">
        <f t="shared" si="98"/>
        <v>6295</v>
      </c>
      <c r="B6296" s="5">
        <v>45322</v>
      </c>
      <c r="C6296" t="s">
        <v>45</v>
      </c>
      <c r="D6296">
        <v>7</v>
      </c>
      <c r="E6296">
        <v>182</v>
      </c>
      <c r="F6296" t="s">
        <v>29</v>
      </c>
      <c r="G6296" t="s">
        <v>30</v>
      </c>
      <c r="H6296">
        <v>5</v>
      </c>
    </row>
    <row r="6297" spans="1:8" x14ac:dyDescent="0.25">
      <c r="A6297">
        <f t="shared" si="98"/>
        <v>6296</v>
      </c>
      <c r="B6297" s="5">
        <v>45322</v>
      </c>
      <c r="C6297" t="s">
        <v>39</v>
      </c>
      <c r="D6297">
        <v>2</v>
      </c>
      <c r="E6297">
        <v>106</v>
      </c>
      <c r="F6297" t="s">
        <v>29</v>
      </c>
      <c r="G6297" t="s">
        <v>41</v>
      </c>
      <c r="H6297">
        <v>4</v>
      </c>
    </row>
    <row r="6298" spans="1:8" x14ac:dyDescent="0.25">
      <c r="A6298">
        <f t="shared" si="98"/>
        <v>6297</v>
      </c>
      <c r="B6298" s="5">
        <v>45322</v>
      </c>
      <c r="C6298" t="s">
        <v>45</v>
      </c>
      <c r="D6298">
        <v>10</v>
      </c>
      <c r="E6298">
        <v>118</v>
      </c>
      <c r="F6298" t="s">
        <v>29</v>
      </c>
      <c r="G6298" t="s">
        <v>49</v>
      </c>
      <c r="H6298">
        <v>3</v>
      </c>
    </row>
    <row r="6299" spans="1:8" x14ac:dyDescent="0.25">
      <c r="A6299">
        <f t="shared" si="98"/>
        <v>6298</v>
      </c>
      <c r="B6299" s="5">
        <v>45322</v>
      </c>
      <c r="C6299" t="s">
        <v>45</v>
      </c>
      <c r="D6299">
        <v>8</v>
      </c>
      <c r="E6299">
        <v>54</v>
      </c>
      <c r="F6299" t="s">
        <v>29</v>
      </c>
      <c r="G6299" t="s">
        <v>58</v>
      </c>
      <c r="H6299">
        <v>5</v>
      </c>
    </row>
    <row r="6300" spans="1:8" x14ac:dyDescent="0.25">
      <c r="A6300">
        <f t="shared" si="98"/>
        <v>6299</v>
      </c>
      <c r="B6300" s="5">
        <v>45322</v>
      </c>
      <c r="C6300" t="s">
        <v>45</v>
      </c>
      <c r="D6300">
        <v>3</v>
      </c>
      <c r="E6300">
        <v>138</v>
      </c>
      <c r="F6300" t="s">
        <v>29</v>
      </c>
      <c r="G6300" t="s">
        <v>30</v>
      </c>
      <c r="H6300">
        <v>5</v>
      </c>
    </row>
    <row r="6301" spans="1:8" x14ac:dyDescent="0.25">
      <c r="A6301">
        <f t="shared" si="98"/>
        <v>6300</v>
      </c>
      <c r="B6301" s="5">
        <v>45322</v>
      </c>
      <c r="C6301" t="s">
        <v>45</v>
      </c>
      <c r="D6301">
        <v>7</v>
      </c>
      <c r="E6301">
        <v>182</v>
      </c>
      <c r="F6301" t="s">
        <v>29</v>
      </c>
      <c r="G6301" t="s">
        <v>49</v>
      </c>
      <c r="H6301">
        <v>1</v>
      </c>
    </row>
    <row r="6302" spans="1:8" x14ac:dyDescent="0.25">
      <c r="A6302">
        <f t="shared" si="98"/>
        <v>6301</v>
      </c>
      <c r="B6302" s="5">
        <v>45322</v>
      </c>
      <c r="C6302" t="s">
        <v>45</v>
      </c>
      <c r="D6302">
        <v>2</v>
      </c>
      <c r="E6302">
        <v>171</v>
      </c>
      <c r="F6302" t="s">
        <v>29</v>
      </c>
      <c r="G6302" t="s">
        <v>41</v>
      </c>
      <c r="H6302">
        <v>3</v>
      </c>
    </row>
    <row r="6303" spans="1:8" x14ac:dyDescent="0.25">
      <c r="A6303">
        <f t="shared" si="98"/>
        <v>6302</v>
      </c>
      <c r="B6303" s="5">
        <v>45322</v>
      </c>
      <c r="C6303" t="s">
        <v>45</v>
      </c>
      <c r="D6303">
        <v>4</v>
      </c>
      <c r="E6303">
        <v>168</v>
      </c>
      <c r="F6303" t="s">
        <v>29</v>
      </c>
      <c r="G6303" t="s">
        <v>49</v>
      </c>
      <c r="H6303">
        <v>4</v>
      </c>
    </row>
    <row r="6304" spans="1:8" x14ac:dyDescent="0.25">
      <c r="A6304">
        <f t="shared" si="98"/>
        <v>6303</v>
      </c>
      <c r="B6304" s="5">
        <v>45322</v>
      </c>
      <c r="C6304" t="s">
        <v>45</v>
      </c>
      <c r="D6304">
        <v>1</v>
      </c>
      <c r="E6304">
        <v>174</v>
      </c>
      <c r="F6304" t="s">
        <v>29</v>
      </c>
      <c r="G6304" t="s">
        <v>58</v>
      </c>
      <c r="H6304">
        <v>4</v>
      </c>
    </row>
    <row r="6305" spans="1:8" x14ac:dyDescent="0.25">
      <c r="A6305">
        <f t="shared" si="98"/>
        <v>6304</v>
      </c>
      <c r="B6305" s="5">
        <v>45322</v>
      </c>
      <c r="C6305" t="s">
        <v>45</v>
      </c>
      <c r="D6305">
        <v>1</v>
      </c>
      <c r="E6305">
        <v>79</v>
      </c>
      <c r="F6305" t="s">
        <v>29</v>
      </c>
      <c r="G6305" t="s">
        <v>58</v>
      </c>
      <c r="H6305">
        <v>2</v>
      </c>
    </row>
    <row r="6306" spans="1:8" x14ac:dyDescent="0.25">
      <c r="A6306">
        <f t="shared" si="98"/>
        <v>6305</v>
      </c>
      <c r="B6306" s="5">
        <v>45322</v>
      </c>
      <c r="C6306" t="s">
        <v>39</v>
      </c>
      <c r="D6306">
        <v>4</v>
      </c>
      <c r="E6306">
        <v>102</v>
      </c>
      <c r="F6306" t="s">
        <v>29</v>
      </c>
      <c r="G6306" t="s">
        <v>66</v>
      </c>
      <c r="H6306">
        <v>5</v>
      </c>
    </row>
    <row r="6307" spans="1:8" x14ac:dyDescent="0.25">
      <c r="A6307">
        <f t="shared" si="98"/>
        <v>6306</v>
      </c>
      <c r="B6307" s="5">
        <v>45322</v>
      </c>
      <c r="C6307" t="s">
        <v>39</v>
      </c>
      <c r="D6307">
        <v>4</v>
      </c>
      <c r="E6307">
        <v>147</v>
      </c>
      <c r="F6307" t="s">
        <v>29</v>
      </c>
      <c r="G6307" t="s">
        <v>61</v>
      </c>
      <c r="H6307">
        <v>3</v>
      </c>
    </row>
    <row r="6308" spans="1:8" x14ac:dyDescent="0.25">
      <c r="A6308">
        <f t="shared" si="98"/>
        <v>6307</v>
      </c>
      <c r="B6308" s="5">
        <v>45322</v>
      </c>
      <c r="C6308" t="s">
        <v>45</v>
      </c>
      <c r="D6308">
        <v>5</v>
      </c>
      <c r="E6308">
        <v>131</v>
      </c>
      <c r="F6308" t="s">
        <v>29</v>
      </c>
      <c r="G6308" t="s">
        <v>49</v>
      </c>
      <c r="H6308">
        <v>3</v>
      </c>
    </row>
    <row r="6309" spans="1:8" x14ac:dyDescent="0.25">
      <c r="A6309">
        <f t="shared" si="98"/>
        <v>6308</v>
      </c>
      <c r="B6309" s="5">
        <v>45322</v>
      </c>
      <c r="C6309" t="s">
        <v>45</v>
      </c>
      <c r="D6309">
        <v>10</v>
      </c>
      <c r="E6309">
        <v>170</v>
      </c>
      <c r="F6309" t="s">
        <v>29</v>
      </c>
      <c r="G6309" t="s">
        <v>49</v>
      </c>
      <c r="H6309">
        <v>3</v>
      </c>
    </row>
    <row r="6310" spans="1:8" x14ac:dyDescent="0.25">
      <c r="A6310">
        <f t="shared" si="98"/>
        <v>6309</v>
      </c>
      <c r="B6310" s="5">
        <v>45322</v>
      </c>
      <c r="C6310" t="s">
        <v>45</v>
      </c>
      <c r="D6310">
        <v>9</v>
      </c>
      <c r="E6310">
        <v>164</v>
      </c>
      <c r="F6310" t="s">
        <v>29</v>
      </c>
      <c r="G6310" t="s">
        <v>30</v>
      </c>
      <c r="H6310">
        <v>3</v>
      </c>
    </row>
    <row r="6311" spans="1:8" x14ac:dyDescent="0.25">
      <c r="A6311">
        <f t="shared" si="98"/>
        <v>6310</v>
      </c>
      <c r="B6311" s="5">
        <v>45322</v>
      </c>
      <c r="C6311" t="s">
        <v>45</v>
      </c>
      <c r="D6311">
        <v>2</v>
      </c>
      <c r="E6311">
        <v>140</v>
      </c>
      <c r="F6311" t="s">
        <v>29</v>
      </c>
      <c r="G6311" t="s">
        <v>61</v>
      </c>
      <c r="H6311">
        <v>1</v>
      </c>
    </row>
    <row r="6312" spans="1:8" x14ac:dyDescent="0.25">
      <c r="A6312">
        <f t="shared" si="98"/>
        <v>6311</v>
      </c>
      <c r="B6312" s="5">
        <v>45322</v>
      </c>
      <c r="C6312" t="s">
        <v>39</v>
      </c>
      <c r="D6312">
        <v>3</v>
      </c>
      <c r="E6312">
        <v>37</v>
      </c>
      <c r="F6312" t="s">
        <v>29</v>
      </c>
      <c r="G6312" t="s">
        <v>58</v>
      </c>
      <c r="H6312">
        <v>3</v>
      </c>
    </row>
    <row r="6313" spans="1:8" x14ac:dyDescent="0.25">
      <c r="A6313">
        <f t="shared" si="98"/>
        <v>6312</v>
      </c>
      <c r="B6313" s="5">
        <v>45322</v>
      </c>
      <c r="C6313" t="s">
        <v>39</v>
      </c>
      <c r="D6313">
        <v>8</v>
      </c>
      <c r="E6313">
        <v>207</v>
      </c>
      <c r="F6313" t="s">
        <v>29</v>
      </c>
      <c r="G6313" t="s">
        <v>49</v>
      </c>
      <c r="H6313">
        <v>4</v>
      </c>
    </row>
    <row r="6314" spans="1:8" x14ac:dyDescent="0.25">
      <c r="A6314">
        <f t="shared" si="98"/>
        <v>6313</v>
      </c>
      <c r="B6314" s="5">
        <v>45322</v>
      </c>
      <c r="C6314" t="s">
        <v>45</v>
      </c>
      <c r="D6314">
        <v>7</v>
      </c>
      <c r="E6314">
        <v>198</v>
      </c>
      <c r="F6314" t="s">
        <v>29</v>
      </c>
      <c r="G6314" t="s">
        <v>41</v>
      </c>
      <c r="H6314">
        <v>4</v>
      </c>
    </row>
    <row r="6315" spans="1:8" x14ac:dyDescent="0.25">
      <c r="A6315">
        <f t="shared" si="98"/>
        <v>6314</v>
      </c>
      <c r="B6315" s="5">
        <v>45322</v>
      </c>
      <c r="C6315" t="s">
        <v>45</v>
      </c>
      <c r="D6315">
        <v>9</v>
      </c>
      <c r="E6315">
        <v>135</v>
      </c>
      <c r="F6315" t="s">
        <v>20</v>
      </c>
      <c r="G6315" t="s">
        <v>61</v>
      </c>
      <c r="H6315">
        <v>1</v>
      </c>
    </row>
    <row r="6316" spans="1:8" x14ac:dyDescent="0.25">
      <c r="A6316">
        <f t="shared" si="98"/>
        <v>6315</v>
      </c>
      <c r="B6316" s="5">
        <v>45322</v>
      </c>
      <c r="C6316" t="s">
        <v>45</v>
      </c>
      <c r="D6316">
        <v>7</v>
      </c>
      <c r="E6316">
        <v>51</v>
      </c>
      <c r="F6316" t="s">
        <v>29</v>
      </c>
      <c r="G6316" t="s">
        <v>58</v>
      </c>
      <c r="H6316">
        <v>5</v>
      </c>
    </row>
    <row r="6317" spans="1:8" x14ac:dyDescent="0.25">
      <c r="A6317">
        <f t="shared" si="98"/>
        <v>6316</v>
      </c>
      <c r="B6317" s="5">
        <v>45322</v>
      </c>
      <c r="C6317" t="s">
        <v>45</v>
      </c>
      <c r="D6317">
        <v>3</v>
      </c>
      <c r="E6317">
        <v>184</v>
      </c>
      <c r="F6317" t="s">
        <v>29</v>
      </c>
      <c r="G6317" t="s">
        <v>30</v>
      </c>
      <c r="H6317">
        <v>2</v>
      </c>
    </row>
    <row r="6318" spans="1:8" x14ac:dyDescent="0.25">
      <c r="A6318">
        <f t="shared" si="98"/>
        <v>6317</v>
      </c>
      <c r="B6318" s="5">
        <v>45322</v>
      </c>
      <c r="C6318" t="s">
        <v>45</v>
      </c>
      <c r="D6318">
        <v>5</v>
      </c>
      <c r="E6318">
        <v>114</v>
      </c>
      <c r="F6318" t="s">
        <v>29</v>
      </c>
      <c r="G6318" t="s">
        <v>66</v>
      </c>
      <c r="H6318">
        <v>5</v>
      </c>
    </row>
    <row r="6319" spans="1:8" x14ac:dyDescent="0.25">
      <c r="A6319">
        <f t="shared" si="98"/>
        <v>6318</v>
      </c>
      <c r="B6319" s="5">
        <v>45322</v>
      </c>
      <c r="C6319" t="s">
        <v>45</v>
      </c>
      <c r="D6319">
        <v>3</v>
      </c>
      <c r="E6319">
        <v>125</v>
      </c>
      <c r="F6319" t="s">
        <v>29</v>
      </c>
      <c r="G6319" t="s">
        <v>58</v>
      </c>
      <c r="H6319">
        <v>1</v>
      </c>
    </row>
    <row r="6320" spans="1:8" x14ac:dyDescent="0.25">
      <c r="A6320">
        <f t="shared" si="98"/>
        <v>6319</v>
      </c>
      <c r="B6320" s="5">
        <v>45322</v>
      </c>
      <c r="C6320" t="s">
        <v>45</v>
      </c>
      <c r="D6320">
        <v>4</v>
      </c>
      <c r="E6320">
        <v>46</v>
      </c>
      <c r="F6320" t="s">
        <v>29</v>
      </c>
      <c r="G6320" t="s">
        <v>58</v>
      </c>
      <c r="H6320">
        <v>4</v>
      </c>
    </row>
    <row r="6321" spans="1:8" x14ac:dyDescent="0.25">
      <c r="A6321">
        <f t="shared" si="98"/>
        <v>6320</v>
      </c>
      <c r="B6321" s="5">
        <v>45322</v>
      </c>
      <c r="C6321" t="s">
        <v>39</v>
      </c>
      <c r="D6321">
        <v>2</v>
      </c>
      <c r="E6321">
        <v>49</v>
      </c>
      <c r="F6321" t="s">
        <v>29</v>
      </c>
      <c r="G6321" t="s">
        <v>30</v>
      </c>
      <c r="H6321">
        <v>1</v>
      </c>
    </row>
    <row r="6322" spans="1:8" x14ac:dyDescent="0.25">
      <c r="A6322">
        <f t="shared" si="98"/>
        <v>6321</v>
      </c>
      <c r="B6322" s="5">
        <v>45322</v>
      </c>
      <c r="C6322" t="s">
        <v>45</v>
      </c>
      <c r="D6322">
        <v>6</v>
      </c>
      <c r="E6322">
        <v>120</v>
      </c>
      <c r="F6322" t="s">
        <v>29</v>
      </c>
      <c r="G6322" t="s">
        <v>58</v>
      </c>
      <c r="H6322">
        <v>4</v>
      </c>
    </row>
    <row r="6323" spans="1:8" x14ac:dyDescent="0.25">
      <c r="A6323">
        <f t="shared" si="98"/>
        <v>6322</v>
      </c>
      <c r="B6323" s="5">
        <v>45322</v>
      </c>
      <c r="C6323" t="s">
        <v>45</v>
      </c>
      <c r="D6323">
        <v>9</v>
      </c>
      <c r="E6323">
        <v>50</v>
      </c>
      <c r="F6323" t="s">
        <v>29</v>
      </c>
      <c r="G6323" t="s">
        <v>41</v>
      </c>
      <c r="H6323">
        <v>5</v>
      </c>
    </row>
    <row r="6324" spans="1:8" x14ac:dyDescent="0.25">
      <c r="A6324">
        <f t="shared" si="98"/>
        <v>6323</v>
      </c>
      <c r="B6324" s="5">
        <v>45322</v>
      </c>
      <c r="C6324" t="s">
        <v>45</v>
      </c>
      <c r="D6324">
        <v>7</v>
      </c>
      <c r="E6324">
        <v>80</v>
      </c>
      <c r="F6324" t="s">
        <v>19</v>
      </c>
      <c r="G6324" t="s">
        <v>41</v>
      </c>
      <c r="H6324">
        <v>1</v>
      </c>
    </row>
    <row r="6325" spans="1:8" x14ac:dyDescent="0.25">
      <c r="A6325">
        <f t="shared" si="98"/>
        <v>6324</v>
      </c>
      <c r="B6325" s="5">
        <v>45322</v>
      </c>
      <c r="C6325" t="s">
        <v>45</v>
      </c>
      <c r="D6325">
        <v>3</v>
      </c>
      <c r="E6325">
        <v>73</v>
      </c>
      <c r="F6325" t="s">
        <v>29</v>
      </c>
      <c r="G6325" t="s">
        <v>30</v>
      </c>
      <c r="H6325">
        <v>5</v>
      </c>
    </row>
    <row r="6326" spans="1:8" x14ac:dyDescent="0.25">
      <c r="A6326">
        <f t="shared" si="98"/>
        <v>6325</v>
      </c>
      <c r="B6326" s="5">
        <v>45322</v>
      </c>
      <c r="C6326" t="s">
        <v>45</v>
      </c>
      <c r="D6326">
        <v>2</v>
      </c>
      <c r="E6326">
        <v>111</v>
      </c>
      <c r="F6326" t="s">
        <v>29</v>
      </c>
      <c r="G6326" t="s">
        <v>58</v>
      </c>
      <c r="H6326">
        <v>1</v>
      </c>
    </row>
    <row r="6327" spans="1:8" x14ac:dyDescent="0.25">
      <c r="A6327">
        <f t="shared" si="98"/>
        <v>6326</v>
      </c>
      <c r="B6327" s="5">
        <v>45322</v>
      </c>
      <c r="C6327" t="s">
        <v>45</v>
      </c>
      <c r="D6327">
        <v>7</v>
      </c>
      <c r="E6327">
        <v>69</v>
      </c>
      <c r="F6327" t="s">
        <v>29</v>
      </c>
      <c r="G6327" t="s">
        <v>30</v>
      </c>
      <c r="H6327">
        <v>4</v>
      </c>
    </row>
    <row r="6328" spans="1:8" x14ac:dyDescent="0.25">
      <c r="A6328">
        <f t="shared" si="98"/>
        <v>6327</v>
      </c>
      <c r="B6328" s="5">
        <v>45322</v>
      </c>
      <c r="C6328" t="s">
        <v>45</v>
      </c>
      <c r="D6328">
        <v>9</v>
      </c>
      <c r="E6328">
        <v>160</v>
      </c>
      <c r="F6328" t="s">
        <v>29</v>
      </c>
      <c r="G6328" t="s">
        <v>41</v>
      </c>
      <c r="H6328">
        <v>2</v>
      </c>
    </row>
    <row r="6329" spans="1:8" x14ac:dyDescent="0.25">
      <c r="A6329">
        <f t="shared" si="98"/>
        <v>6328</v>
      </c>
      <c r="B6329" s="5">
        <v>45322</v>
      </c>
      <c r="C6329" t="s">
        <v>39</v>
      </c>
      <c r="D6329">
        <v>8</v>
      </c>
      <c r="E6329">
        <v>121</v>
      </c>
      <c r="F6329" t="s">
        <v>29</v>
      </c>
      <c r="G6329" t="s">
        <v>49</v>
      </c>
      <c r="H6329">
        <v>4</v>
      </c>
    </row>
    <row r="6330" spans="1:8" x14ac:dyDescent="0.25">
      <c r="A6330">
        <f t="shared" si="98"/>
        <v>6329</v>
      </c>
      <c r="B6330" s="5">
        <v>45322</v>
      </c>
      <c r="C6330" t="s">
        <v>45</v>
      </c>
      <c r="D6330">
        <v>9</v>
      </c>
      <c r="E6330">
        <v>104</v>
      </c>
      <c r="F6330" t="s">
        <v>29</v>
      </c>
      <c r="G6330" t="s">
        <v>30</v>
      </c>
      <c r="H6330">
        <v>3</v>
      </c>
    </row>
    <row r="6331" spans="1:8" x14ac:dyDescent="0.25">
      <c r="A6331">
        <f t="shared" si="98"/>
        <v>6330</v>
      </c>
      <c r="B6331" s="5">
        <v>45322</v>
      </c>
      <c r="C6331" t="s">
        <v>45</v>
      </c>
      <c r="D6331">
        <v>4</v>
      </c>
      <c r="E6331">
        <v>51</v>
      </c>
      <c r="F6331" t="s">
        <v>29</v>
      </c>
      <c r="G6331" t="s">
        <v>61</v>
      </c>
      <c r="H6331">
        <v>3</v>
      </c>
    </row>
    <row r="6332" spans="1:8" x14ac:dyDescent="0.25">
      <c r="A6332">
        <f t="shared" si="98"/>
        <v>6331</v>
      </c>
      <c r="B6332" s="5">
        <v>45322</v>
      </c>
      <c r="C6332" t="s">
        <v>45</v>
      </c>
      <c r="D6332">
        <v>9</v>
      </c>
      <c r="E6332">
        <v>47</v>
      </c>
      <c r="F6332" t="s">
        <v>29</v>
      </c>
      <c r="G6332" t="s">
        <v>41</v>
      </c>
      <c r="H6332">
        <v>1</v>
      </c>
    </row>
    <row r="6333" spans="1:8" x14ac:dyDescent="0.25">
      <c r="A6333">
        <f t="shared" si="98"/>
        <v>6332</v>
      </c>
      <c r="B6333" s="5">
        <v>45322</v>
      </c>
      <c r="C6333" t="s">
        <v>45</v>
      </c>
      <c r="D6333">
        <v>3</v>
      </c>
      <c r="E6333">
        <v>142</v>
      </c>
      <c r="F6333" t="s">
        <v>29</v>
      </c>
      <c r="G6333" t="s">
        <v>41</v>
      </c>
      <c r="H6333">
        <v>3</v>
      </c>
    </row>
    <row r="6334" spans="1:8" x14ac:dyDescent="0.25">
      <c r="A6334">
        <f t="shared" si="98"/>
        <v>6333</v>
      </c>
      <c r="B6334" s="5">
        <v>45322</v>
      </c>
      <c r="C6334" t="s">
        <v>45</v>
      </c>
      <c r="D6334">
        <v>5</v>
      </c>
      <c r="E6334">
        <v>178</v>
      </c>
      <c r="F6334" t="s">
        <v>29</v>
      </c>
      <c r="G6334" t="s">
        <v>30</v>
      </c>
      <c r="H6334">
        <v>4</v>
      </c>
    </row>
    <row r="6335" spans="1:8" x14ac:dyDescent="0.25">
      <c r="A6335">
        <f t="shared" si="98"/>
        <v>6334</v>
      </c>
      <c r="B6335" s="5">
        <v>45322</v>
      </c>
      <c r="C6335" t="s">
        <v>45</v>
      </c>
      <c r="D6335">
        <v>3</v>
      </c>
      <c r="E6335">
        <v>54</v>
      </c>
      <c r="F6335" t="s">
        <v>29</v>
      </c>
      <c r="G6335" t="s">
        <v>41</v>
      </c>
      <c r="H6335">
        <v>3</v>
      </c>
    </row>
    <row r="6336" spans="1:8" x14ac:dyDescent="0.25">
      <c r="A6336">
        <f t="shared" si="98"/>
        <v>6335</v>
      </c>
      <c r="B6336" s="5">
        <v>45322</v>
      </c>
      <c r="C6336" t="s">
        <v>45</v>
      </c>
      <c r="D6336">
        <v>1</v>
      </c>
      <c r="E6336">
        <v>50</v>
      </c>
      <c r="F6336" t="s">
        <v>29</v>
      </c>
      <c r="G6336" t="s">
        <v>61</v>
      </c>
      <c r="H6336">
        <v>2</v>
      </c>
    </row>
    <row r="6337" spans="1:8" x14ac:dyDescent="0.25">
      <c r="A6337">
        <f t="shared" si="98"/>
        <v>6336</v>
      </c>
      <c r="B6337" s="5">
        <v>45322</v>
      </c>
      <c r="C6337" t="s">
        <v>45</v>
      </c>
      <c r="D6337">
        <v>6</v>
      </c>
      <c r="E6337">
        <v>171</v>
      </c>
      <c r="F6337" t="s">
        <v>29</v>
      </c>
      <c r="G6337" t="s">
        <v>41</v>
      </c>
      <c r="H6337">
        <v>2</v>
      </c>
    </row>
    <row r="6338" spans="1:8" x14ac:dyDescent="0.25">
      <c r="A6338">
        <f t="shared" ref="A6338:A6401" si="99">ROW()-1</f>
        <v>6337</v>
      </c>
      <c r="B6338" s="5">
        <v>45322</v>
      </c>
      <c r="C6338" t="s">
        <v>45</v>
      </c>
      <c r="D6338">
        <v>6</v>
      </c>
      <c r="E6338">
        <v>51</v>
      </c>
      <c r="F6338" t="s">
        <v>29</v>
      </c>
      <c r="G6338" t="s">
        <v>61</v>
      </c>
      <c r="H6338">
        <v>1</v>
      </c>
    </row>
    <row r="6339" spans="1:8" x14ac:dyDescent="0.25">
      <c r="A6339">
        <f t="shared" si="99"/>
        <v>6338</v>
      </c>
      <c r="B6339" s="5">
        <v>45322</v>
      </c>
      <c r="C6339" t="s">
        <v>45</v>
      </c>
      <c r="D6339">
        <v>5</v>
      </c>
      <c r="E6339">
        <v>189</v>
      </c>
      <c r="F6339" t="s">
        <v>29</v>
      </c>
      <c r="G6339" t="s">
        <v>30</v>
      </c>
      <c r="H6339">
        <v>4</v>
      </c>
    </row>
    <row r="6340" spans="1:8" x14ac:dyDescent="0.25">
      <c r="A6340">
        <f t="shared" si="99"/>
        <v>6339</v>
      </c>
      <c r="B6340" s="5">
        <v>45322</v>
      </c>
      <c r="C6340" t="s">
        <v>45</v>
      </c>
      <c r="D6340">
        <v>10</v>
      </c>
      <c r="E6340">
        <v>200</v>
      </c>
      <c r="F6340" t="s">
        <v>29</v>
      </c>
      <c r="G6340" t="s">
        <v>61</v>
      </c>
      <c r="H6340">
        <v>1</v>
      </c>
    </row>
    <row r="6341" spans="1:8" x14ac:dyDescent="0.25">
      <c r="A6341">
        <f t="shared" si="99"/>
        <v>6340</v>
      </c>
      <c r="B6341" s="5">
        <v>45322</v>
      </c>
      <c r="C6341" t="s">
        <v>45</v>
      </c>
      <c r="D6341">
        <v>5</v>
      </c>
      <c r="E6341">
        <v>103</v>
      </c>
      <c r="F6341" t="s">
        <v>29</v>
      </c>
      <c r="G6341" t="s">
        <v>41</v>
      </c>
      <c r="H6341">
        <v>2</v>
      </c>
    </row>
    <row r="6342" spans="1:8" x14ac:dyDescent="0.25">
      <c r="A6342">
        <f t="shared" si="99"/>
        <v>6341</v>
      </c>
      <c r="B6342" s="5">
        <v>45322</v>
      </c>
      <c r="C6342" t="s">
        <v>45</v>
      </c>
      <c r="D6342">
        <v>3</v>
      </c>
      <c r="E6342">
        <v>183</v>
      </c>
      <c r="F6342" t="s">
        <v>29</v>
      </c>
      <c r="G6342" t="s">
        <v>49</v>
      </c>
      <c r="H6342">
        <v>1</v>
      </c>
    </row>
    <row r="6343" spans="1:8" x14ac:dyDescent="0.25">
      <c r="A6343">
        <f t="shared" si="99"/>
        <v>6342</v>
      </c>
      <c r="B6343" s="5">
        <v>45322</v>
      </c>
      <c r="C6343" t="s">
        <v>39</v>
      </c>
      <c r="D6343">
        <v>3</v>
      </c>
      <c r="E6343">
        <v>34</v>
      </c>
      <c r="F6343" t="s">
        <v>29</v>
      </c>
      <c r="G6343" t="s">
        <v>30</v>
      </c>
      <c r="H6343">
        <v>3</v>
      </c>
    </row>
    <row r="6344" spans="1:8" x14ac:dyDescent="0.25">
      <c r="A6344">
        <f t="shared" si="99"/>
        <v>6343</v>
      </c>
      <c r="B6344" s="5">
        <v>45322</v>
      </c>
      <c r="C6344" t="s">
        <v>45</v>
      </c>
      <c r="D6344">
        <v>2</v>
      </c>
      <c r="E6344">
        <v>182</v>
      </c>
      <c r="F6344" t="s">
        <v>29</v>
      </c>
      <c r="G6344" t="s">
        <v>61</v>
      </c>
      <c r="H6344">
        <v>2</v>
      </c>
    </row>
    <row r="6345" spans="1:8" x14ac:dyDescent="0.25">
      <c r="A6345">
        <f t="shared" si="99"/>
        <v>6344</v>
      </c>
      <c r="B6345" s="5">
        <v>45322</v>
      </c>
      <c r="C6345" t="s">
        <v>45</v>
      </c>
      <c r="D6345">
        <v>9</v>
      </c>
      <c r="E6345">
        <v>79</v>
      </c>
      <c r="F6345" t="s">
        <v>29</v>
      </c>
      <c r="G6345" t="s">
        <v>49</v>
      </c>
      <c r="H6345">
        <v>4</v>
      </c>
    </row>
    <row r="6346" spans="1:8" x14ac:dyDescent="0.25">
      <c r="A6346">
        <f t="shared" si="99"/>
        <v>6345</v>
      </c>
      <c r="B6346" s="5">
        <v>45322</v>
      </c>
      <c r="C6346" t="s">
        <v>39</v>
      </c>
      <c r="D6346">
        <v>7</v>
      </c>
      <c r="E6346">
        <v>185</v>
      </c>
      <c r="F6346" t="s">
        <v>29</v>
      </c>
      <c r="G6346" t="s">
        <v>49</v>
      </c>
      <c r="H6346">
        <v>4</v>
      </c>
    </row>
    <row r="6347" spans="1:8" x14ac:dyDescent="0.25">
      <c r="A6347">
        <f t="shared" si="99"/>
        <v>6346</v>
      </c>
      <c r="B6347" s="5">
        <v>45322</v>
      </c>
      <c r="C6347" t="s">
        <v>45</v>
      </c>
      <c r="D6347">
        <v>8</v>
      </c>
      <c r="E6347">
        <v>197</v>
      </c>
      <c r="F6347" t="s">
        <v>29</v>
      </c>
      <c r="G6347" t="s">
        <v>66</v>
      </c>
      <c r="H6347">
        <v>4</v>
      </c>
    </row>
    <row r="6348" spans="1:8" x14ac:dyDescent="0.25">
      <c r="A6348">
        <f t="shared" si="99"/>
        <v>6347</v>
      </c>
      <c r="B6348" s="5">
        <v>45322</v>
      </c>
      <c r="C6348" t="s">
        <v>39</v>
      </c>
      <c r="D6348">
        <v>2</v>
      </c>
      <c r="E6348">
        <v>133</v>
      </c>
      <c r="F6348" t="s">
        <v>29</v>
      </c>
      <c r="G6348" t="s">
        <v>66</v>
      </c>
      <c r="H6348">
        <v>2</v>
      </c>
    </row>
    <row r="6349" spans="1:8" x14ac:dyDescent="0.25">
      <c r="A6349">
        <f t="shared" si="99"/>
        <v>6348</v>
      </c>
      <c r="B6349" s="5">
        <v>45322</v>
      </c>
      <c r="C6349" t="s">
        <v>45</v>
      </c>
      <c r="D6349">
        <v>2</v>
      </c>
      <c r="E6349">
        <v>158</v>
      </c>
      <c r="F6349" t="s">
        <v>29</v>
      </c>
      <c r="G6349" t="s">
        <v>49</v>
      </c>
      <c r="H6349">
        <v>3</v>
      </c>
    </row>
    <row r="6350" spans="1:8" x14ac:dyDescent="0.25">
      <c r="A6350">
        <f t="shared" si="99"/>
        <v>6349</v>
      </c>
      <c r="B6350" s="5">
        <v>45322</v>
      </c>
      <c r="C6350" t="s">
        <v>45</v>
      </c>
      <c r="D6350">
        <v>1</v>
      </c>
      <c r="E6350">
        <v>54</v>
      </c>
      <c r="F6350" t="s">
        <v>29</v>
      </c>
      <c r="G6350" t="s">
        <v>30</v>
      </c>
      <c r="H6350">
        <v>4</v>
      </c>
    </row>
    <row r="6351" spans="1:8" x14ac:dyDescent="0.25">
      <c r="A6351">
        <f t="shared" si="99"/>
        <v>6350</v>
      </c>
      <c r="B6351" s="5">
        <v>45322</v>
      </c>
      <c r="C6351" t="s">
        <v>45</v>
      </c>
      <c r="D6351">
        <v>8</v>
      </c>
      <c r="E6351">
        <v>83</v>
      </c>
      <c r="F6351" t="s">
        <v>29</v>
      </c>
      <c r="G6351" t="s">
        <v>49</v>
      </c>
      <c r="H6351">
        <v>1</v>
      </c>
    </row>
    <row r="6352" spans="1:8" x14ac:dyDescent="0.25">
      <c r="A6352">
        <f t="shared" si="99"/>
        <v>6351</v>
      </c>
      <c r="B6352" s="5">
        <v>45322</v>
      </c>
      <c r="C6352" t="s">
        <v>45</v>
      </c>
      <c r="D6352">
        <v>1</v>
      </c>
      <c r="E6352">
        <v>169</v>
      </c>
      <c r="F6352" t="s">
        <v>29</v>
      </c>
      <c r="G6352" t="s">
        <v>41</v>
      </c>
      <c r="H6352">
        <v>3</v>
      </c>
    </row>
    <row r="6353" spans="1:8" x14ac:dyDescent="0.25">
      <c r="A6353">
        <f t="shared" si="99"/>
        <v>6352</v>
      </c>
      <c r="B6353" s="5">
        <v>45322</v>
      </c>
      <c r="C6353" t="s">
        <v>45</v>
      </c>
      <c r="D6353">
        <v>1</v>
      </c>
      <c r="E6353">
        <v>68</v>
      </c>
      <c r="F6353" t="s">
        <v>29</v>
      </c>
      <c r="G6353" t="s">
        <v>49</v>
      </c>
      <c r="H6353">
        <v>3</v>
      </c>
    </row>
    <row r="6354" spans="1:8" x14ac:dyDescent="0.25">
      <c r="A6354">
        <f t="shared" si="99"/>
        <v>6353</v>
      </c>
      <c r="B6354" s="5">
        <v>45322</v>
      </c>
      <c r="C6354" t="s">
        <v>45</v>
      </c>
      <c r="D6354">
        <v>4</v>
      </c>
      <c r="E6354">
        <v>180</v>
      </c>
      <c r="F6354" t="s">
        <v>29</v>
      </c>
      <c r="G6354" t="s">
        <v>61</v>
      </c>
      <c r="H6354">
        <v>1</v>
      </c>
    </row>
    <row r="6355" spans="1:8" x14ac:dyDescent="0.25">
      <c r="A6355">
        <f t="shared" si="99"/>
        <v>6354</v>
      </c>
      <c r="B6355" s="5">
        <v>45322</v>
      </c>
      <c r="C6355" t="s">
        <v>45</v>
      </c>
      <c r="D6355">
        <v>5</v>
      </c>
      <c r="E6355">
        <v>38</v>
      </c>
      <c r="F6355" t="s">
        <v>29</v>
      </c>
      <c r="G6355" t="s">
        <v>58</v>
      </c>
      <c r="H6355">
        <v>2</v>
      </c>
    </row>
    <row r="6356" spans="1:8" x14ac:dyDescent="0.25">
      <c r="A6356">
        <f t="shared" si="99"/>
        <v>6355</v>
      </c>
      <c r="B6356" s="5">
        <v>45322</v>
      </c>
      <c r="C6356" t="s">
        <v>45</v>
      </c>
      <c r="D6356">
        <v>3</v>
      </c>
      <c r="E6356">
        <v>183</v>
      </c>
      <c r="F6356" t="s">
        <v>29</v>
      </c>
      <c r="G6356" t="s">
        <v>49</v>
      </c>
      <c r="H6356">
        <v>1</v>
      </c>
    </row>
    <row r="6357" spans="1:8" x14ac:dyDescent="0.25">
      <c r="A6357">
        <f t="shared" si="99"/>
        <v>6356</v>
      </c>
      <c r="B6357" s="5">
        <v>45322</v>
      </c>
      <c r="C6357" t="s">
        <v>39</v>
      </c>
      <c r="D6357">
        <v>9</v>
      </c>
      <c r="E6357">
        <v>68</v>
      </c>
      <c r="F6357" t="s">
        <v>29</v>
      </c>
      <c r="G6357" t="s">
        <v>66</v>
      </c>
      <c r="H6357">
        <v>1</v>
      </c>
    </row>
    <row r="6358" spans="1:8" x14ac:dyDescent="0.25">
      <c r="A6358">
        <f t="shared" si="99"/>
        <v>6357</v>
      </c>
      <c r="B6358" s="5">
        <v>45322</v>
      </c>
      <c r="C6358" t="s">
        <v>45</v>
      </c>
      <c r="D6358">
        <v>1</v>
      </c>
      <c r="E6358">
        <v>113</v>
      </c>
      <c r="F6358" t="s">
        <v>29</v>
      </c>
      <c r="G6358" t="s">
        <v>30</v>
      </c>
      <c r="H6358">
        <v>4</v>
      </c>
    </row>
    <row r="6359" spans="1:8" x14ac:dyDescent="0.25">
      <c r="A6359">
        <f t="shared" si="99"/>
        <v>6358</v>
      </c>
      <c r="B6359" s="5">
        <v>45322</v>
      </c>
      <c r="C6359" t="s">
        <v>39</v>
      </c>
      <c r="D6359">
        <v>2</v>
      </c>
      <c r="E6359">
        <v>118</v>
      </c>
      <c r="F6359" t="s">
        <v>29</v>
      </c>
      <c r="G6359" t="s">
        <v>49</v>
      </c>
      <c r="H6359">
        <v>5</v>
      </c>
    </row>
    <row r="6360" spans="1:8" x14ac:dyDescent="0.25">
      <c r="A6360">
        <f t="shared" si="99"/>
        <v>6359</v>
      </c>
      <c r="B6360" s="5">
        <v>45322</v>
      </c>
      <c r="C6360" t="s">
        <v>45</v>
      </c>
      <c r="D6360">
        <v>5</v>
      </c>
      <c r="E6360">
        <v>179</v>
      </c>
      <c r="F6360" t="s">
        <v>29</v>
      </c>
      <c r="G6360" t="s">
        <v>58</v>
      </c>
      <c r="H6360">
        <v>5</v>
      </c>
    </row>
    <row r="6361" spans="1:8" x14ac:dyDescent="0.25">
      <c r="A6361">
        <f t="shared" si="99"/>
        <v>6360</v>
      </c>
      <c r="B6361" s="5">
        <v>45322</v>
      </c>
      <c r="C6361" t="s">
        <v>45</v>
      </c>
      <c r="D6361">
        <v>4</v>
      </c>
      <c r="E6361">
        <v>145</v>
      </c>
      <c r="F6361" t="s">
        <v>29</v>
      </c>
      <c r="G6361" t="s">
        <v>58</v>
      </c>
      <c r="H6361">
        <v>3</v>
      </c>
    </row>
    <row r="6362" spans="1:8" x14ac:dyDescent="0.25">
      <c r="A6362">
        <f t="shared" si="99"/>
        <v>6361</v>
      </c>
      <c r="B6362" s="5">
        <v>45322</v>
      </c>
      <c r="C6362" t="s">
        <v>45</v>
      </c>
      <c r="D6362">
        <v>2</v>
      </c>
      <c r="E6362">
        <v>82</v>
      </c>
      <c r="F6362" t="s">
        <v>29</v>
      </c>
      <c r="G6362" t="s">
        <v>61</v>
      </c>
      <c r="H6362">
        <v>2</v>
      </c>
    </row>
    <row r="6363" spans="1:8" x14ac:dyDescent="0.25">
      <c r="A6363">
        <f t="shared" si="99"/>
        <v>6362</v>
      </c>
      <c r="B6363" s="5">
        <v>45322</v>
      </c>
      <c r="C6363" t="s">
        <v>39</v>
      </c>
      <c r="D6363">
        <v>9</v>
      </c>
      <c r="E6363">
        <v>89</v>
      </c>
      <c r="F6363" t="s">
        <v>29</v>
      </c>
      <c r="G6363" t="s">
        <v>30</v>
      </c>
      <c r="H6363">
        <v>3</v>
      </c>
    </row>
    <row r="6364" spans="1:8" x14ac:dyDescent="0.25">
      <c r="A6364">
        <f t="shared" si="99"/>
        <v>6363</v>
      </c>
      <c r="B6364" s="5">
        <v>45322</v>
      </c>
      <c r="C6364" t="s">
        <v>45</v>
      </c>
      <c r="D6364">
        <v>9</v>
      </c>
      <c r="E6364">
        <v>124</v>
      </c>
      <c r="F6364" t="s">
        <v>29</v>
      </c>
      <c r="G6364" t="s">
        <v>41</v>
      </c>
      <c r="H6364">
        <v>4</v>
      </c>
    </row>
    <row r="6365" spans="1:8" x14ac:dyDescent="0.25">
      <c r="A6365">
        <f t="shared" si="99"/>
        <v>6364</v>
      </c>
      <c r="B6365" s="5">
        <v>45322</v>
      </c>
      <c r="C6365" t="s">
        <v>45</v>
      </c>
      <c r="D6365">
        <v>4</v>
      </c>
      <c r="E6365">
        <v>108</v>
      </c>
      <c r="F6365" t="s">
        <v>29</v>
      </c>
      <c r="G6365" t="s">
        <v>66</v>
      </c>
      <c r="H6365">
        <v>3</v>
      </c>
    </row>
    <row r="6366" spans="1:8" x14ac:dyDescent="0.25">
      <c r="A6366">
        <f t="shared" si="99"/>
        <v>6365</v>
      </c>
      <c r="B6366" s="5">
        <v>45322</v>
      </c>
      <c r="C6366" t="s">
        <v>45</v>
      </c>
      <c r="D6366">
        <v>8</v>
      </c>
      <c r="E6366">
        <v>92</v>
      </c>
      <c r="F6366" t="s">
        <v>29</v>
      </c>
      <c r="G6366" t="s">
        <v>41</v>
      </c>
      <c r="H6366">
        <v>3</v>
      </c>
    </row>
    <row r="6367" spans="1:8" x14ac:dyDescent="0.25">
      <c r="A6367">
        <f t="shared" si="99"/>
        <v>6366</v>
      </c>
      <c r="B6367" s="5">
        <v>45322</v>
      </c>
      <c r="C6367" t="s">
        <v>45</v>
      </c>
      <c r="D6367">
        <v>5</v>
      </c>
      <c r="E6367">
        <v>75</v>
      </c>
      <c r="F6367" t="s">
        <v>29</v>
      </c>
      <c r="G6367" t="s">
        <v>61</v>
      </c>
      <c r="H6367">
        <v>1</v>
      </c>
    </row>
    <row r="6368" spans="1:8" x14ac:dyDescent="0.25">
      <c r="A6368">
        <f t="shared" si="99"/>
        <v>6367</v>
      </c>
      <c r="B6368" s="5">
        <v>45322</v>
      </c>
      <c r="C6368" t="s">
        <v>39</v>
      </c>
      <c r="D6368">
        <v>7</v>
      </c>
      <c r="E6368">
        <v>126</v>
      </c>
      <c r="F6368" t="s">
        <v>29</v>
      </c>
      <c r="G6368" t="s">
        <v>66</v>
      </c>
      <c r="H6368">
        <v>4</v>
      </c>
    </row>
    <row r="6369" spans="1:8" x14ac:dyDescent="0.25">
      <c r="A6369">
        <f t="shared" si="99"/>
        <v>6368</v>
      </c>
      <c r="B6369" s="5">
        <v>45322</v>
      </c>
      <c r="C6369" t="s">
        <v>39</v>
      </c>
      <c r="D6369">
        <v>2</v>
      </c>
      <c r="E6369">
        <v>44</v>
      </c>
      <c r="F6369" t="s">
        <v>29</v>
      </c>
      <c r="G6369" t="s">
        <v>41</v>
      </c>
      <c r="H6369">
        <v>4</v>
      </c>
    </row>
    <row r="6370" spans="1:8" x14ac:dyDescent="0.25">
      <c r="A6370">
        <f t="shared" si="99"/>
        <v>6369</v>
      </c>
      <c r="B6370" s="5">
        <v>45322</v>
      </c>
      <c r="C6370" t="s">
        <v>39</v>
      </c>
      <c r="D6370">
        <v>2</v>
      </c>
      <c r="E6370">
        <v>46</v>
      </c>
      <c r="F6370" t="s">
        <v>29</v>
      </c>
      <c r="G6370" t="s">
        <v>66</v>
      </c>
      <c r="H6370">
        <v>4</v>
      </c>
    </row>
    <row r="6371" spans="1:8" x14ac:dyDescent="0.25">
      <c r="A6371">
        <f t="shared" si="99"/>
        <v>6370</v>
      </c>
      <c r="B6371" s="5">
        <v>45322</v>
      </c>
      <c r="C6371" t="s">
        <v>45</v>
      </c>
      <c r="D6371">
        <v>1</v>
      </c>
      <c r="E6371">
        <v>79</v>
      </c>
      <c r="F6371" t="s">
        <v>29</v>
      </c>
      <c r="G6371" t="s">
        <v>58</v>
      </c>
      <c r="H6371">
        <v>2</v>
      </c>
    </row>
    <row r="6372" spans="1:8" x14ac:dyDescent="0.25">
      <c r="A6372">
        <f t="shared" si="99"/>
        <v>6371</v>
      </c>
      <c r="B6372" s="5">
        <v>45322</v>
      </c>
      <c r="C6372" t="s">
        <v>45</v>
      </c>
      <c r="D6372">
        <v>4</v>
      </c>
      <c r="E6372">
        <v>50</v>
      </c>
      <c r="F6372" t="s">
        <v>29</v>
      </c>
      <c r="G6372" t="s">
        <v>41</v>
      </c>
      <c r="H6372">
        <v>5</v>
      </c>
    </row>
    <row r="6373" spans="1:8" x14ac:dyDescent="0.25">
      <c r="A6373">
        <f t="shared" si="99"/>
        <v>6372</v>
      </c>
      <c r="B6373" s="5">
        <v>45322</v>
      </c>
      <c r="C6373" t="s">
        <v>45</v>
      </c>
      <c r="D6373">
        <v>7</v>
      </c>
      <c r="E6373">
        <v>185</v>
      </c>
      <c r="F6373" t="s">
        <v>29</v>
      </c>
      <c r="G6373" t="s">
        <v>49</v>
      </c>
      <c r="H6373">
        <v>3</v>
      </c>
    </row>
    <row r="6374" spans="1:8" x14ac:dyDescent="0.25">
      <c r="A6374">
        <f t="shared" si="99"/>
        <v>6373</v>
      </c>
      <c r="B6374" s="5">
        <v>45322</v>
      </c>
      <c r="C6374" t="s">
        <v>45</v>
      </c>
      <c r="D6374">
        <v>5</v>
      </c>
      <c r="E6374">
        <v>191</v>
      </c>
      <c r="F6374" t="s">
        <v>29</v>
      </c>
      <c r="G6374" t="s">
        <v>49</v>
      </c>
      <c r="H6374">
        <v>5</v>
      </c>
    </row>
    <row r="6375" spans="1:8" x14ac:dyDescent="0.25">
      <c r="A6375">
        <f t="shared" si="99"/>
        <v>6374</v>
      </c>
      <c r="B6375" s="5">
        <v>45322</v>
      </c>
      <c r="C6375" t="s">
        <v>45</v>
      </c>
      <c r="D6375">
        <v>10</v>
      </c>
      <c r="E6375">
        <v>131</v>
      </c>
      <c r="F6375" t="s">
        <v>29</v>
      </c>
      <c r="G6375" t="s">
        <v>49</v>
      </c>
      <c r="H6375">
        <v>5</v>
      </c>
    </row>
    <row r="6376" spans="1:8" x14ac:dyDescent="0.25">
      <c r="A6376">
        <f t="shared" si="99"/>
        <v>6375</v>
      </c>
      <c r="B6376" s="5">
        <v>45322</v>
      </c>
      <c r="C6376" t="s">
        <v>45</v>
      </c>
      <c r="D6376">
        <v>10</v>
      </c>
      <c r="E6376">
        <v>53</v>
      </c>
      <c r="F6376" t="s">
        <v>29</v>
      </c>
      <c r="G6376" t="s">
        <v>30</v>
      </c>
      <c r="H6376">
        <v>1</v>
      </c>
    </row>
    <row r="6377" spans="1:8" x14ac:dyDescent="0.25">
      <c r="A6377">
        <f t="shared" si="99"/>
        <v>6376</v>
      </c>
      <c r="B6377" s="5">
        <v>45322</v>
      </c>
      <c r="C6377" t="s">
        <v>39</v>
      </c>
      <c r="D6377">
        <v>9</v>
      </c>
      <c r="E6377">
        <v>171</v>
      </c>
      <c r="F6377" t="s">
        <v>29</v>
      </c>
      <c r="G6377" t="s">
        <v>49</v>
      </c>
      <c r="H6377">
        <v>2</v>
      </c>
    </row>
    <row r="6378" spans="1:8" x14ac:dyDescent="0.25">
      <c r="A6378">
        <f t="shared" si="99"/>
        <v>6377</v>
      </c>
      <c r="B6378" s="5">
        <v>45322</v>
      </c>
      <c r="C6378" t="s">
        <v>39</v>
      </c>
      <c r="D6378">
        <v>4</v>
      </c>
      <c r="E6378">
        <v>49</v>
      </c>
      <c r="F6378" t="s">
        <v>29</v>
      </c>
      <c r="G6378" t="s">
        <v>66</v>
      </c>
      <c r="H6378">
        <v>4</v>
      </c>
    </row>
    <row r="6379" spans="1:8" x14ac:dyDescent="0.25">
      <c r="A6379">
        <f t="shared" si="99"/>
        <v>6378</v>
      </c>
      <c r="B6379" s="5">
        <v>45322</v>
      </c>
      <c r="C6379" t="s">
        <v>45</v>
      </c>
      <c r="D6379">
        <v>9</v>
      </c>
      <c r="E6379">
        <v>47</v>
      </c>
      <c r="F6379" t="s">
        <v>29</v>
      </c>
      <c r="G6379" t="s">
        <v>41</v>
      </c>
    </row>
    <row r="6380" spans="1:8" x14ac:dyDescent="0.25">
      <c r="A6380">
        <f t="shared" si="99"/>
        <v>6379</v>
      </c>
      <c r="B6380" s="5">
        <v>45322</v>
      </c>
      <c r="C6380" t="s">
        <v>45</v>
      </c>
      <c r="D6380">
        <v>6</v>
      </c>
      <c r="E6380">
        <v>132</v>
      </c>
      <c r="F6380" t="s">
        <v>29</v>
      </c>
      <c r="G6380" t="s">
        <v>41</v>
      </c>
      <c r="H6380">
        <v>1</v>
      </c>
    </row>
    <row r="6381" spans="1:8" x14ac:dyDescent="0.25">
      <c r="A6381">
        <f t="shared" si="99"/>
        <v>6380</v>
      </c>
      <c r="B6381" s="5">
        <v>45322</v>
      </c>
      <c r="C6381" t="s">
        <v>45</v>
      </c>
      <c r="D6381">
        <v>10</v>
      </c>
      <c r="E6381">
        <v>194</v>
      </c>
      <c r="F6381" t="s">
        <v>29</v>
      </c>
      <c r="G6381" t="s">
        <v>61</v>
      </c>
      <c r="H6381">
        <v>5</v>
      </c>
    </row>
    <row r="6382" spans="1:8" x14ac:dyDescent="0.25">
      <c r="A6382">
        <f t="shared" si="99"/>
        <v>6381</v>
      </c>
      <c r="B6382" s="5">
        <v>45322</v>
      </c>
      <c r="C6382" t="s">
        <v>39</v>
      </c>
      <c r="D6382">
        <v>6</v>
      </c>
      <c r="E6382">
        <v>203</v>
      </c>
      <c r="F6382" t="s">
        <v>29</v>
      </c>
      <c r="G6382" t="s">
        <v>49</v>
      </c>
      <c r="H6382">
        <v>4</v>
      </c>
    </row>
    <row r="6383" spans="1:8" x14ac:dyDescent="0.25">
      <c r="A6383">
        <f t="shared" si="99"/>
        <v>6382</v>
      </c>
      <c r="B6383" s="5">
        <v>45322</v>
      </c>
      <c r="C6383" t="s">
        <v>45</v>
      </c>
      <c r="D6383">
        <v>2</v>
      </c>
      <c r="E6383">
        <v>180</v>
      </c>
      <c r="F6383" t="s">
        <v>29</v>
      </c>
      <c r="G6383" t="s">
        <v>58</v>
      </c>
      <c r="H6383">
        <v>4</v>
      </c>
    </row>
    <row r="6384" spans="1:8" x14ac:dyDescent="0.25">
      <c r="A6384">
        <f t="shared" si="99"/>
        <v>6383</v>
      </c>
      <c r="B6384" s="5">
        <v>45322</v>
      </c>
      <c r="C6384" t="s">
        <v>45</v>
      </c>
      <c r="D6384">
        <v>4</v>
      </c>
      <c r="E6384">
        <v>148</v>
      </c>
      <c r="F6384" t="s">
        <v>29</v>
      </c>
      <c r="G6384" t="s">
        <v>49</v>
      </c>
      <c r="H6384">
        <v>3</v>
      </c>
    </row>
    <row r="6385" spans="1:8" x14ac:dyDescent="0.25">
      <c r="A6385">
        <f t="shared" si="99"/>
        <v>6384</v>
      </c>
      <c r="B6385" s="5">
        <v>45322</v>
      </c>
      <c r="C6385" t="s">
        <v>45</v>
      </c>
      <c r="D6385">
        <v>10</v>
      </c>
      <c r="E6385">
        <v>76</v>
      </c>
      <c r="F6385" t="s">
        <v>29</v>
      </c>
      <c r="G6385" t="s">
        <v>49</v>
      </c>
      <c r="H6385">
        <v>2</v>
      </c>
    </row>
    <row r="6386" spans="1:8" x14ac:dyDescent="0.25">
      <c r="A6386">
        <f t="shared" si="99"/>
        <v>6385</v>
      </c>
      <c r="B6386" s="5">
        <v>45322</v>
      </c>
      <c r="C6386" t="s">
        <v>45</v>
      </c>
      <c r="D6386">
        <v>10</v>
      </c>
      <c r="F6386" t="s">
        <v>29</v>
      </c>
      <c r="G6386" t="s">
        <v>58</v>
      </c>
    </row>
    <row r="6387" spans="1:8" x14ac:dyDescent="0.25">
      <c r="A6387">
        <f t="shared" si="99"/>
        <v>6386</v>
      </c>
      <c r="B6387" s="5">
        <v>45322</v>
      </c>
      <c r="C6387" t="s">
        <v>39</v>
      </c>
      <c r="D6387">
        <v>5</v>
      </c>
      <c r="E6387">
        <v>141</v>
      </c>
      <c r="F6387" t="s">
        <v>29</v>
      </c>
      <c r="G6387" t="s">
        <v>58</v>
      </c>
      <c r="H6387">
        <v>4</v>
      </c>
    </row>
    <row r="6388" spans="1:8" x14ac:dyDescent="0.25">
      <c r="A6388">
        <f t="shared" si="99"/>
        <v>6387</v>
      </c>
      <c r="B6388" s="5">
        <v>45322</v>
      </c>
      <c r="C6388" t="s">
        <v>45</v>
      </c>
      <c r="D6388">
        <v>2</v>
      </c>
      <c r="E6388">
        <v>161</v>
      </c>
      <c r="F6388" t="s">
        <v>29</v>
      </c>
      <c r="G6388" t="s">
        <v>66</v>
      </c>
      <c r="H6388">
        <v>5</v>
      </c>
    </row>
    <row r="6389" spans="1:8" x14ac:dyDescent="0.25">
      <c r="A6389">
        <f t="shared" si="99"/>
        <v>6388</v>
      </c>
      <c r="B6389" s="5">
        <v>45322</v>
      </c>
      <c r="C6389" t="s">
        <v>39</v>
      </c>
      <c r="D6389">
        <v>10</v>
      </c>
      <c r="E6389">
        <v>135</v>
      </c>
      <c r="F6389" t="s">
        <v>29</v>
      </c>
      <c r="G6389" t="s">
        <v>61</v>
      </c>
      <c r="H6389">
        <v>1</v>
      </c>
    </row>
    <row r="6390" spans="1:8" x14ac:dyDescent="0.25">
      <c r="A6390">
        <f t="shared" si="99"/>
        <v>6389</v>
      </c>
      <c r="B6390" s="5">
        <v>45322</v>
      </c>
      <c r="C6390" t="s">
        <v>39</v>
      </c>
      <c r="D6390">
        <v>3</v>
      </c>
      <c r="E6390">
        <v>49</v>
      </c>
      <c r="F6390" t="s">
        <v>29</v>
      </c>
      <c r="G6390" t="s">
        <v>30</v>
      </c>
      <c r="H6390">
        <v>4</v>
      </c>
    </row>
    <row r="6391" spans="1:8" x14ac:dyDescent="0.25">
      <c r="A6391">
        <f t="shared" si="99"/>
        <v>6390</v>
      </c>
      <c r="B6391" s="5">
        <v>45322</v>
      </c>
      <c r="C6391" t="s">
        <v>30</v>
      </c>
      <c r="D6391">
        <v>5</v>
      </c>
      <c r="E6391">
        <v>207</v>
      </c>
      <c r="F6391" t="s">
        <v>29</v>
      </c>
      <c r="G6391" t="s">
        <v>61</v>
      </c>
      <c r="H6391">
        <v>4</v>
      </c>
    </row>
    <row r="6392" spans="1:8" x14ac:dyDescent="0.25">
      <c r="A6392">
        <f t="shared" si="99"/>
        <v>6391</v>
      </c>
      <c r="B6392" s="5">
        <v>45322</v>
      </c>
      <c r="C6392" t="s">
        <v>39</v>
      </c>
      <c r="D6392">
        <v>6</v>
      </c>
      <c r="E6392">
        <v>134</v>
      </c>
      <c r="F6392" t="s">
        <v>29</v>
      </c>
      <c r="G6392" t="s">
        <v>61</v>
      </c>
      <c r="H6392">
        <v>4</v>
      </c>
    </row>
    <row r="6393" spans="1:8" x14ac:dyDescent="0.25">
      <c r="A6393">
        <f t="shared" si="99"/>
        <v>6392</v>
      </c>
      <c r="B6393" s="5">
        <v>45322</v>
      </c>
      <c r="C6393" t="s">
        <v>45</v>
      </c>
      <c r="D6393">
        <v>1</v>
      </c>
      <c r="F6393" t="s">
        <v>29</v>
      </c>
      <c r="G6393" t="s">
        <v>30</v>
      </c>
    </row>
    <row r="6394" spans="1:8" x14ac:dyDescent="0.25">
      <c r="A6394">
        <f t="shared" si="99"/>
        <v>6393</v>
      </c>
      <c r="B6394" s="5">
        <v>45322</v>
      </c>
      <c r="C6394" t="s">
        <v>39</v>
      </c>
      <c r="D6394">
        <v>7</v>
      </c>
      <c r="E6394">
        <v>191</v>
      </c>
      <c r="F6394" t="s">
        <v>29</v>
      </c>
      <c r="G6394" t="s">
        <v>66</v>
      </c>
      <c r="H6394">
        <v>4</v>
      </c>
    </row>
    <row r="6395" spans="1:8" x14ac:dyDescent="0.25">
      <c r="A6395">
        <f t="shared" si="99"/>
        <v>6394</v>
      </c>
      <c r="B6395" s="5">
        <v>45322</v>
      </c>
      <c r="C6395" t="s">
        <v>45</v>
      </c>
      <c r="D6395">
        <v>5</v>
      </c>
      <c r="E6395">
        <v>38</v>
      </c>
      <c r="F6395" t="s">
        <v>29</v>
      </c>
      <c r="G6395" t="s">
        <v>58</v>
      </c>
      <c r="H6395">
        <v>2</v>
      </c>
    </row>
    <row r="6396" spans="1:8" x14ac:dyDescent="0.25">
      <c r="A6396">
        <f t="shared" si="99"/>
        <v>6395</v>
      </c>
      <c r="B6396" s="5">
        <v>45322</v>
      </c>
      <c r="C6396" t="s">
        <v>45</v>
      </c>
      <c r="D6396">
        <v>6</v>
      </c>
      <c r="E6396">
        <v>117</v>
      </c>
      <c r="F6396" t="s">
        <v>29</v>
      </c>
      <c r="G6396" t="s">
        <v>61</v>
      </c>
      <c r="H6396">
        <v>5</v>
      </c>
    </row>
    <row r="6397" spans="1:8" x14ac:dyDescent="0.25">
      <c r="A6397">
        <f t="shared" si="99"/>
        <v>6396</v>
      </c>
      <c r="B6397" s="5">
        <v>45322</v>
      </c>
      <c r="C6397" t="s">
        <v>39</v>
      </c>
      <c r="D6397">
        <v>5</v>
      </c>
      <c r="E6397">
        <v>185</v>
      </c>
      <c r="F6397" t="s">
        <v>29</v>
      </c>
      <c r="G6397" t="s">
        <v>66</v>
      </c>
      <c r="H6397">
        <v>5</v>
      </c>
    </row>
    <row r="6398" spans="1:8" x14ac:dyDescent="0.25">
      <c r="A6398">
        <f t="shared" si="99"/>
        <v>6397</v>
      </c>
      <c r="B6398" s="5">
        <v>45322</v>
      </c>
      <c r="C6398" t="s">
        <v>45</v>
      </c>
      <c r="D6398">
        <v>8</v>
      </c>
      <c r="E6398">
        <v>42</v>
      </c>
      <c r="F6398" t="s">
        <v>29</v>
      </c>
      <c r="G6398" t="s">
        <v>30</v>
      </c>
      <c r="H6398">
        <v>4</v>
      </c>
    </row>
    <row r="6399" spans="1:8" x14ac:dyDescent="0.25">
      <c r="A6399">
        <f t="shared" si="99"/>
        <v>6398</v>
      </c>
      <c r="B6399" s="5">
        <v>45322</v>
      </c>
      <c r="C6399" t="s">
        <v>45</v>
      </c>
      <c r="D6399">
        <v>4</v>
      </c>
      <c r="E6399">
        <v>67</v>
      </c>
      <c r="F6399" t="s">
        <v>29</v>
      </c>
      <c r="G6399" t="s">
        <v>61</v>
      </c>
      <c r="H6399">
        <v>3</v>
      </c>
    </row>
    <row r="6400" spans="1:8" x14ac:dyDescent="0.25">
      <c r="A6400">
        <f t="shared" si="99"/>
        <v>6399</v>
      </c>
      <c r="B6400" s="5">
        <v>45322</v>
      </c>
      <c r="C6400" t="s">
        <v>45</v>
      </c>
      <c r="D6400">
        <v>6</v>
      </c>
      <c r="E6400">
        <v>76</v>
      </c>
      <c r="F6400" t="s">
        <v>29</v>
      </c>
      <c r="G6400" t="s">
        <v>30</v>
      </c>
      <c r="H6400">
        <v>4</v>
      </c>
    </row>
    <row r="6401" spans="1:8" x14ac:dyDescent="0.25">
      <c r="A6401">
        <f t="shared" si="99"/>
        <v>6400</v>
      </c>
      <c r="B6401" s="5">
        <v>45322</v>
      </c>
      <c r="C6401" t="s">
        <v>45</v>
      </c>
      <c r="D6401">
        <v>1</v>
      </c>
      <c r="E6401">
        <v>36</v>
      </c>
      <c r="F6401" t="s">
        <v>29</v>
      </c>
      <c r="G6401" t="s">
        <v>49</v>
      </c>
      <c r="H6401">
        <v>2</v>
      </c>
    </row>
    <row r="6402" spans="1:8" x14ac:dyDescent="0.25">
      <c r="A6402">
        <f t="shared" ref="A6402:A6465" si="100">ROW()-1</f>
        <v>6401</v>
      </c>
      <c r="B6402" s="5">
        <v>45322</v>
      </c>
      <c r="C6402" t="s">
        <v>45</v>
      </c>
      <c r="D6402">
        <v>9</v>
      </c>
      <c r="E6402">
        <v>108</v>
      </c>
      <c r="F6402" t="s">
        <v>20</v>
      </c>
      <c r="G6402" t="s">
        <v>30</v>
      </c>
      <c r="H6402">
        <v>5</v>
      </c>
    </row>
    <row r="6403" spans="1:8" x14ac:dyDescent="0.25">
      <c r="A6403">
        <f t="shared" si="100"/>
        <v>6402</v>
      </c>
      <c r="B6403" s="5">
        <v>45322</v>
      </c>
      <c r="C6403" t="s">
        <v>45</v>
      </c>
      <c r="D6403">
        <v>3</v>
      </c>
      <c r="E6403">
        <v>142</v>
      </c>
      <c r="F6403" t="s">
        <v>29</v>
      </c>
      <c r="G6403" t="s">
        <v>41</v>
      </c>
      <c r="H6403">
        <v>3</v>
      </c>
    </row>
    <row r="6404" spans="1:8" x14ac:dyDescent="0.25">
      <c r="A6404">
        <f t="shared" si="100"/>
        <v>6403</v>
      </c>
      <c r="B6404" s="5">
        <v>45322</v>
      </c>
      <c r="C6404" t="s">
        <v>45</v>
      </c>
      <c r="D6404">
        <v>7</v>
      </c>
      <c r="E6404">
        <v>51</v>
      </c>
      <c r="F6404" t="s">
        <v>29</v>
      </c>
      <c r="G6404" t="s">
        <v>58</v>
      </c>
      <c r="H6404">
        <v>5</v>
      </c>
    </row>
    <row r="6405" spans="1:8" x14ac:dyDescent="0.25">
      <c r="A6405">
        <f t="shared" si="100"/>
        <v>6404</v>
      </c>
      <c r="B6405" s="5">
        <v>45322</v>
      </c>
      <c r="C6405" t="s">
        <v>45</v>
      </c>
      <c r="D6405">
        <v>5</v>
      </c>
      <c r="E6405">
        <v>186</v>
      </c>
      <c r="F6405" t="s">
        <v>29</v>
      </c>
      <c r="G6405" t="s">
        <v>30</v>
      </c>
      <c r="H6405">
        <v>4</v>
      </c>
    </row>
    <row r="6406" spans="1:8" x14ac:dyDescent="0.25">
      <c r="A6406">
        <f t="shared" si="100"/>
        <v>6405</v>
      </c>
      <c r="B6406" s="5">
        <v>45323</v>
      </c>
      <c r="C6406" t="s">
        <v>30</v>
      </c>
      <c r="D6406">
        <v>6</v>
      </c>
      <c r="E6406">
        <v>195</v>
      </c>
      <c r="F6406" t="s">
        <v>19</v>
      </c>
      <c r="G6406" t="s">
        <v>58</v>
      </c>
      <c r="H6406">
        <v>1</v>
      </c>
    </row>
    <row r="6407" spans="1:8" x14ac:dyDescent="0.25">
      <c r="A6407">
        <f t="shared" si="100"/>
        <v>6406</v>
      </c>
      <c r="B6407" s="5">
        <v>45323</v>
      </c>
      <c r="C6407" t="s">
        <v>45</v>
      </c>
      <c r="D6407">
        <v>9</v>
      </c>
      <c r="E6407">
        <v>102</v>
      </c>
      <c r="F6407" t="s">
        <v>20</v>
      </c>
      <c r="G6407" t="s">
        <v>66</v>
      </c>
      <c r="H6407">
        <v>4</v>
      </c>
    </row>
    <row r="6408" spans="1:8" x14ac:dyDescent="0.25">
      <c r="A6408">
        <f t="shared" si="100"/>
        <v>6407</v>
      </c>
      <c r="B6408" s="5">
        <v>45323</v>
      </c>
      <c r="C6408" t="s">
        <v>45</v>
      </c>
      <c r="D6408">
        <v>3</v>
      </c>
      <c r="E6408">
        <v>91</v>
      </c>
      <c r="F6408" t="s">
        <v>19</v>
      </c>
      <c r="G6408" t="s">
        <v>41</v>
      </c>
      <c r="H6408">
        <v>5</v>
      </c>
    </row>
    <row r="6409" spans="1:8" x14ac:dyDescent="0.25">
      <c r="A6409">
        <f t="shared" si="100"/>
        <v>6408</v>
      </c>
      <c r="B6409" s="5">
        <v>45323</v>
      </c>
      <c r="C6409" t="s">
        <v>45</v>
      </c>
      <c r="D6409">
        <v>7</v>
      </c>
      <c r="E6409">
        <v>62</v>
      </c>
      <c r="F6409" t="s">
        <v>20</v>
      </c>
      <c r="G6409" t="s">
        <v>41</v>
      </c>
      <c r="H6409">
        <v>4</v>
      </c>
    </row>
    <row r="6410" spans="1:8" x14ac:dyDescent="0.25">
      <c r="A6410">
        <f t="shared" si="100"/>
        <v>6409</v>
      </c>
      <c r="B6410" s="5">
        <v>45323</v>
      </c>
      <c r="C6410" t="s">
        <v>45</v>
      </c>
      <c r="D6410">
        <v>7</v>
      </c>
      <c r="E6410">
        <v>30</v>
      </c>
      <c r="F6410" t="s">
        <v>19</v>
      </c>
      <c r="G6410" t="s">
        <v>30</v>
      </c>
      <c r="H6410">
        <v>2</v>
      </c>
    </row>
    <row r="6411" spans="1:8" x14ac:dyDescent="0.25">
      <c r="A6411">
        <f t="shared" si="100"/>
        <v>6410</v>
      </c>
      <c r="B6411" s="5">
        <v>45323</v>
      </c>
      <c r="C6411" t="s">
        <v>45</v>
      </c>
      <c r="D6411">
        <v>2</v>
      </c>
      <c r="E6411">
        <v>148</v>
      </c>
      <c r="F6411" t="s">
        <v>19</v>
      </c>
      <c r="G6411" t="s">
        <v>41</v>
      </c>
      <c r="H6411">
        <v>2</v>
      </c>
    </row>
    <row r="6412" spans="1:8" x14ac:dyDescent="0.25">
      <c r="A6412">
        <f t="shared" si="100"/>
        <v>6411</v>
      </c>
      <c r="B6412" s="5">
        <v>45323</v>
      </c>
      <c r="C6412" t="s">
        <v>39</v>
      </c>
      <c r="D6412">
        <v>4</v>
      </c>
      <c r="E6412">
        <v>150</v>
      </c>
      <c r="F6412" t="s">
        <v>4381</v>
      </c>
      <c r="G6412" t="s">
        <v>66</v>
      </c>
      <c r="H6412">
        <v>3</v>
      </c>
    </row>
    <row r="6413" spans="1:8" x14ac:dyDescent="0.25">
      <c r="A6413">
        <f t="shared" si="100"/>
        <v>6412</v>
      </c>
      <c r="B6413" s="5">
        <v>45323</v>
      </c>
      <c r="C6413" t="s">
        <v>45</v>
      </c>
      <c r="D6413">
        <v>2</v>
      </c>
      <c r="E6413">
        <v>71</v>
      </c>
      <c r="F6413" t="s">
        <v>4381</v>
      </c>
      <c r="G6413" t="s">
        <v>66</v>
      </c>
      <c r="H6413">
        <v>2</v>
      </c>
    </row>
    <row r="6414" spans="1:8" x14ac:dyDescent="0.25">
      <c r="A6414">
        <f t="shared" si="100"/>
        <v>6413</v>
      </c>
      <c r="B6414" s="5">
        <v>45323</v>
      </c>
      <c r="C6414" t="s">
        <v>45</v>
      </c>
      <c r="D6414">
        <v>5</v>
      </c>
      <c r="E6414">
        <v>172</v>
      </c>
      <c r="F6414" t="s">
        <v>4381</v>
      </c>
      <c r="G6414" t="s">
        <v>66</v>
      </c>
      <c r="H6414">
        <v>1</v>
      </c>
    </row>
    <row r="6415" spans="1:8" x14ac:dyDescent="0.25">
      <c r="A6415">
        <f t="shared" si="100"/>
        <v>6414</v>
      </c>
      <c r="B6415" s="5">
        <v>45323</v>
      </c>
      <c r="C6415" t="s">
        <v>45</v>
      </c>
      <c r="D6415">
        <v>6</v>
      </c>
      <c r="E6415">
        <v>44</v>
      </c>
      <c r="F6415" t="s">
        <v>4381</v>
      </c>
      <c r="G6415" t="s">
        <v>30</v>
      </c>
      <c r="H6415">
        <v>4</v>
      </c>
    </row>
    <row r="6416" spans="1:8" x14ac:dyDescent="0.25">
      <c r="A6416">
        <f t="shared" si="100"/>
        <v>6415</v>
      </c>
      <c r="B6416" s="5">
        <v>45323</v>
      </c>
      <c r="C6416" t="s">
        <v>45</v>
      </c>
      <c r="D6416">
        <v>10</v>
      </c>
      <c r="E6416">
        <v>61</v>
      </c>
      <c r="F6416" t="s">
        <v>20</v>
      </c>
      <c r="G6416" t="s">
        <v>30</v>
      </c>
      <c r="H6416">
        <v>1</v>
      </c>
    </row>
    <row r="6417" spans="1:8" x14ac:dyDescent="0.25">
      <c r="A6417">
        <f t="shared" si="100"/>
        <v>6416</v>
      </c>
      <c r="B6417" s="5">
        <v>45323</v>
      </c>
      <c r="C6417" t="s">
        <v>45</v>
      </c>
      <c r="D6417">
        <v>4</v>
      </c>
      <c r="E6417">
        <v>110</v>
      </c>
      <c r="F6417" t="s">
        <v>19</v>
      </c>
      <c r="G6417" t="s">
        <v>66</v>
      </c>
      <c r="H6417">
        <v>2</v>
      </c>
    </row>
    <row r="6418" spans="1:8" x14ac:dyDescent="0.25">
      <c r="A6418">
        <f t="shared" si="100"/>
        <v>6417</v>
      </c>
      <c r="B6418" s="5">
        <v>45323</v>
      </c>
      <c r="C6418" t="s">
        <v>39</v>
      </c>
      <c r="D6418">
        <v>2</v>
      </c>
      <c r="E6418">
        <v>125</v>
      </c>
      <c r="F6418" t="s">
        <v>4381</v>
      </c>
      <c r="G6418" t="s">
        <v>61</v>
      </c>
      <c r="H6418">
        <v>1</v>
      </c>
    </row>
    <row r="6419" spans="1:8" x14ac:dyDescent="0.25">
      <c r="A6419">
        <f t="shared" si="100"/>
        <v>6418</v>
      </c>
      <c r="B6419" s="5">
        <v>45323</v>
      </c>
      <c r="C6419" t="s">
        <v>45</v>
      </c>
      <c r="D6419">
        <v>10</v>
      </c>
      <c r="E6419">
        <v>48</v>
      </c>
      <c r="F6419" t="s">
        <v>19</v>
      </c>
      <c r="G6419" t="s">
        <v>58</v>
      </c>
      <c r="H6419">
        <v>2</v>
      </c>
    </row>
    <row r="6420" spans="1:8" x14ac:dyDescent="0.25">
      <c r="A6420">
        <f t="shared" si="100"/>
        <v>6419</v>
      </c>
      <c r="B6420" s="5">
        <v>45323</v>
      </c>
      <c r="C6420" t="s">
        <v>45</v>
      </c>
      <c r="D6420">
        <v>3</v>
      </c>
      <c r="E6420">
        <v>66</v>
      </c>
      <c r="F6420" t="s">
        <v>4381</v>
      </c>
      <c r="G6420" t="s">
        <v>41</v>
      </c>
      <c r="H6420">
        <v>3</v>
      </c>
    </row>
    <row r="6421" spans="1:8" x14ac:dyDescent="0.25">
      <c r="A6421">
        <f t="shared" si="100"/>
        <v>6420</v>
      </c>
      <c r="B6421" s="5">
        <v>45323</v>
      </c>
      <c r="C6421" t="s">
        <v>45</v>
      </c>
      <c r="D6421">
        <v>10</v>
      </c>
      <c r="E6421">
        <v>44</v>
      </c>
      <c r="F6421" t="s">
        <v>19</v>
      </c>
      <c r="G6421" t="s">
        <v>58</v>
      </c>
      <c r="H6421">
        <v>3</v>
      </c>
    </row>
    <row r="6422" spans="1:8" x14ac:dyDescent="0.25">
      <c r="A6422">
        <f t="shared" si="100"/>
        <v>6421</v>
      </c>
      <c r="B6422" s="5">
        <v>45323</v>
      </c>
      <c r="C6422" t="s">
        <v>39</v>
      </c>
      <c r="D6422">
        <v>2</v>
      </c>
      <c r="E6422">
        <v>125</v>
      </c>
      <c r="F6422" t="s">
        <v>4381</v>
      </c>
      <c r="G6422" t="s">
        <v>61</v>
      </c>
      <c r="H6422">
        <v>1</v>
      </c>
    </row>
    <row r="6423" spans="1:8" x14ac:dyDescent="0.25">
      <c r="A6423">
        <f t="shared" si="100"/>
        <v>6422</v>
      </c>
      <c r="B6423" s="5">
        <v>45323</v>
      </c>
      <c r="C6423" t="s">
        <v>45</v>
      </c>
      <c r="D6423">
        <v>7</v>
      </c>
      <c r="E6423">
        <v>62</v>
      </c>
      <c r="F6423" t="s">
        <v>20</v>
      </c>
      <c r="G6423" t="s">
        <v>41</v>
      </c>
      <c r="H6423">
        <v>4</v>
      </c>
    </row>
    <row r="6424" spans="1:8" x14ac:dyDescent="0.25">
      <c r="A6424">
        <f t="shared" si="100"/>
        <v>6423</v>
      </c>
      <c r="B6424" s="5">
        <v>45323</v>
      </c>
      <c r="C6424" t="s">
        <v>45</v>
      </c>
      <c r="D6424">
        <v>10</v>
      </c>
      <c r="E6424">
        <v>44</v>
      </c>
      <c r="F6424" t="s">
        <v>19</v>
      </c>
      <c r="G6424" t="s">
        <v>58</v>
      </c>
      <c r="H6424">
        <v>3</v>
      </c>
    </row>
    <row r="6425" spans="1:8" x14ac:dyDescent="0.25">
      <c r="A6425">
        <f t="shared" si="100"/>
        <v>6424</v>
      </c>
      <c r="B6425" s="5">
        <v>45324</v>
      </c>
      <c r="C6425" t="s">
        <v>39</v>
      </c>
      <c r="D6425">
        <v>4</v>
      </c>
      <c r="E6425">
        <v>153</v>
      </c>
      <c r="F6425" t="s">
        <v>19</v>
      </c>
      <c r="G6425" t="s">
        <v>61</v>
      </c>
      <c r="H6425">
        <v>1</v>
      </c>
    </row>
    <row r="6426" spans="1:8" x14ac:dyDescent="0.25">
      <c r="A6426">
        <f t="shared" si="100"/>
        <v>6425</v>
      </c>
      <c r="B6426" s="5">
        <v>45324</v>
      </c>
      <c r="C6426" t="s">
        <v>45</v>
      </c>
      <c r="D6426">
        <v>3</v>
      </c>
      <c r="E6426">
        <v>84</v>
      </c>
      <c r="F6426" t="s">
        <v>19</v>
      </c>
      <c r="G6426" t="s">
        <v>58</v>
      </c>
      <c r="H6426">
        <v>3</v>
      </c>
    </row>
    <row r="6427" spans="1:8" x14ac:dyDescent="0.25">
      <c r="A6427">
        <f t="shared" si="100"/>
        <v>6426</v>
      </c>
      <c r="B6427" s="5">
        <v>45324</v>
      </c>
      <c r="C6427" t="s">
        <v>39</v>
      </c>
      <c r="D6427">
        <v>9</v>
      </c>
      <c r="E6427">
        <v>158</v>
      </c>
      <c r="F6427" t="s">
        <v>20</v>
      </c>
      <c r="G6427" t="s">
        <v>49</v>
      </c>
      <c r="H6427">
        <v>1</v>
      </c>
    </row>
    <row r="6428" spans="1:8" x14ac:dyDescent="0.25">
      <c r="A6428">
        <f t="shared" si="100"/>
        <v>6427</v>
      </c>
      <c r="B6428" s="5">
        <v>45324</v>
      </c>
      <c r="C6428" t="s">
        <v>39</v>
      </c>
      <c r="D6428">
        <v>9</v>
      </c>
      <c r="E6428">
        <v>149</v>
      </c>
      <c r="F6428" t="s">
        <v>4381</v>
      </c>
      <c r="G6428" t="s">
        <v>41</v>
      </c>
      <c r="H6428">
        <v>1</v>
      </c>
    </row>
    <row r="6429" spans="1:8" x14ac:dyDescent="0.25">
      <c r="A6429">
        <f t="shared" si="100"/>
        <v>6428</v>
      </c>
      <c r="B6429" s="5">
        <v>45324</v>
      </c>
      <c r="C6429" t="s">
        <v>39</v>
      </c>
      <c r="D6429">
        <v>1</v>
      </c>
      <c r="E6429">
        <v>85</v>
      </c>
      <c r="F6429" t="s">
        <v>20</v>
      </c>
      <c r="G6429" t="s">
        <v>41</v>
      </c>
      <c r="H6429">
        <v>2</v>
      </c>
    </row>
    <row r="6430" spans="1:8" x14ac:dyDescent="0.25">
      <c r="A6430">
        <f t="shared" si="100"/>
        <v>6429</v>
      </c>
      <c r="B6430" s="5">
        <v>45324</v>
      </c>
      <c r="C6430" t="s">
        <v>45</v>
      </c>
      <c r="D6430">
        <v>8</v>
      </c>
      <c r="E6430">
        <v>121</v>
      </c>
      <c r="F6430" t="s">
        <v>20</v>
      </c>
      <c r="G6430" t="s">
        <v>30</v>
      </c>
      <c r="H6430">
        <v>3</v>
      </c>
    </row>
    <row r="6431" spans="1:8" x14ac:dyDescent="0.25">
      <c r="A6431">
        <f t="shared" si="100"/>
        <v>6430</v>
      </c>
      <c r="B6431" s="5">
        <v>45324</v>
      </c>
      <c r="C6431" t="s">
        <v>45</v>
      </c>
      <c r="D6431">
        <v>6</v>
      </c>
      <c r="E6431">
        <v>128</v>
      </c>
      <c r="F6431" t="s">
        <v>19</v>
      </c>
      <c r="G6431" t="s">
        <v>66</v>
      </c>
      <c r="H6431">
        <v>1</v>
      </c>
    </row>
    <row r="6432" spans="1:8" x14ac:dyDescent="0.25">
      <c r="A6432">
        <f t="shared" si="100"/>
        <v>6431</v>
      </c>
      <c r="B6432" s="5">
        <v>45324</v>
      </c>
      <c r="C6432" t="s">
        <v>39</v>
      </c>
      <c r="D6432">
        <v>10</v>
      </c>
      <c r="E6432">
        <v>43</v>
      </c>
      <c r="F6432" t="s">
        <v>4381</v>
      </c>
      <c r="G6432" t="s">
        <v>66</v>
      </c>
      <c r="H6432">
        <v>3</v>
      </c>
    </row>
    <row r="6433" spans="1:8" x14ac:dyDescent="0.25">
      <c r="A6433">
        <f t="shared" si="100"/>
        <v>6432</v>
      </c>
      <c r="B6433" s="5">
        <v>45324</v>
      </c>
      <c r="C6433" t="s">
        <v>45</v>
      </c>
      <c r="D6433">
        <v>4</v>
      </c>
      <c r="E6433">
        <v>169</v>
      </c>
      <c r="F6433" t="s">
        <v>19</v>
      </c>
      <c r="G6433" t="s">
        <v>58</v>
      </c>
      <c r="H6433">
        <v>3</v>
      </c>
    </row>
    <row r="6434" spans="1:8" x14ac:dyDescent="0.25">
      <c r="A6434">
        <f t="shared" si="100"/>
        <v>6433</v>
      </c>
      <c r="B6434" s="5">
        <v>45324</v>
      </c>
      <c r="C6434" t="s">
        <v>45</v>
      </c>
      <c r="D6434">
        <v>6</v>
      </c>
      <c r="E6434">
        <v>58</v>
      </c>
      <c r="F6434" t="s">
        <v>19</v>
      </c>
      <c r="G6434" t="s">
        <v>30</v>
      </c>
      <c r="H6434">
        <v>5</v>
      </c>
    </row>
    <row r="6435" spans="1:8" x14ac:dyDescent="0.25">
      <c r="A6435">
        <f t="shared" si="100"/>
        <v>6434</v>
      </c>
      <c r="B6435" s="5">
        <v>45324</v>
      </c>
      <c r="C6435" t="s">
        <v>45</v>
      </c>
      <c r="D6435">
        <v>10</v>
      </c>
      <c r="E6435">
        <v>175</v>
      </c>
      <c r="F6435" t="s">
        <v>20</v>
      </c>
      <c r="G6435" t="s">
        <v>66</v>
      </c>
      <c r="H6435">
        <v>5</v>
      </c>
    </row>
    <row r="6436" spans="1:8" x14ac:dyDescent="0.25">
      <c r="A6436">
        <f t="shared" si="100"/>
        <v>6435</v>
      </c>
      <c r="B6436" s="5">
        <v>45324</v>
      </c>
      <c r="C6436" t="s">
        <v>39</v>
      </c>
      <c r="D6436">
        <v>10</v>
      </c>
      <c r="E6436">
        <v>172</v>
      </c>
      <c r="F6436" t="s">
        <v>4381</v>
      </c>
      <c r="G6436" t="s">
        <v>61</v>
      </c>
      <c r="H6436">
        <v>3</v>
      </c>
    </row>
    <row r="6437" spans="1:8" x14ac:dyDescent="0.25">
      <c r="A6437">
        <f t="shared" si="100"/>
        <v>6436</v>
      </c>
      <c r="B6437" s="5">
        <v>45324</v>
      </c>
      <c r="C6437" t="s">
        <v>39</v>
      </c>
      <c r="D6437">
        <v>1</v>
      </c>
      <c r="E6437">
        <v>205</v>
      </c>
      <c r="F6437" t="s">
        <v>4381</v>
      </c>
      <c r="G6437" t="s">
        <v>61</v>
      </c>
      <c r="H6437">
        <v>3</v>
      </c>
    </row>
    <row r="6438" spans="1:8" x14ac:dyDescent="0.25">
      <c r="A6438">
        <f t="shared" si="100"/>
        <v>6437</v>
      </c>
      <c r="B6438" s="5">
        <v>45324</v>
      </c>
      <c r="C6438" t="s">
        <v>45</v>
      </c>
      <c r="D6438">
        <v>4</v>
      </c>
      <c r="E6438">
        <v>39</v>
      </c>
      <c r="F6438" t="s">
        <v>20</v>
      </c>
      <c r="G6438" t="s">
        <v>61</v>
      </c>
      <c r="H6438">
        <v>3</v>
      </c>
    </row>
    <row r="6439" spans="1:8" x14ac:dyDescent="0.25">
      <c r="A6439">
        <f t="shared" si="100"/>
        <v>6438</v>
      </c>
      <c r="B6439" s="5">
        <v>45324</v>
      </c>
      <c r="C6439" t="s">
        <v>45</v>
      </c>
      <c r="D6439">
        <v>4</v>
      </c>
      <c r="E6439">
        <v>39</v>
      </c>
      <c r="F6439" t="s">
        <v>20</v>
      </c>
      <c r="G6439" t="s">
        <v>61</v>
      </c>
      <c r="H6439">
        <v>3</v>
      </c>
    </row>
    <row r="6440" spans="1:8" x14ac:dyDescent="0.25">
      <c r="A6440">
        <f t="shared" si="100"/>
        <v>6439</v>
      </c>
      <c r="B6440" s="5">
        <v>45324</v>
      </c>
      <c r="C6440" t="s">
        <v>45</v>
      </c>
      <c r="D6440">
        <v>4</v>
      </c>
      <c r="E6440">
        <v>104</v>
      </c>
      <c r="F6440" t="s">
        <v>4381</v>
      </c>
      <c r="G6440" t="s">
        <v>41</v>
      </c>
      <c r="H6440">
        <v>4</v>
      </c>
    </row>
    <row r="6441" spans="1:8" x14ac:dyDescent="0.25">
      <c r="A6441">
        <f t="shared" si="100"/>
        <v>6440</v>
      </c>
      <c r="B6441" s="5">
        <v>45324</v>
      </c>
      <c r="C6441" t="s">
        <v>45</v>
      </c>
      <c r="D6441">
        <v>8</v>
      </c>
      <c r="E6441">
        <v>203</v>
      </c>
      <c r="F6441" t="s">
        <v>20</v>
      </c>
      <c r="G6441" t="s">
        <v>49</v>
      </c>
      <c r="H6441">
        <v>2</v>
      </c>
    </row>
    <row r="6442" spans="1:8" x14ac:dyDescent="0.25">
      <c r="A6442">
        <f t="shared" si="100"/>
        <v>6441</v>
      </c>
      <c r="B6442" s="5">
        <v>45324</v>
      </c>
      <c r="C6442" t="s">
        <v>39</v>
      </c>
      <c r="D6442">
        <v>8</v>
      </c>
      <c r="E6442">
        <v>188</v>
      </c>
      <c r="F6442" t="s">
        <v>19</v>
      </c>
      <c r="G6442" t="s">
        <v>66</v>
      </c>
      <c r="H6442">
        <v>2</v>
      </c>
    </row>
    <row r="6443" spans="1:8" x14ac:dyDescent="0.25">
      <c r="A6443">
        <f t="shared" si="100"/>
        <v>6442</v>
      </c>
      <c r="B6443" s="5">
        <v>45324</v>
      </c>
      <c r="C6443" t="s">
        <v>45</v>
      </c>
      <c r="D6443">
        <v>6</v>
      </c>
      <c r="E6443">
        <v>87</v>
      </c>
      <c r="F6443" t="s">
        <v>20</v>
      </c>
      <c r="G6443" t="s">
        <v>61</v>
      </c>
      <c r="H6443">
        <v>1</v>
      </c>
    </row>
    <row r="6444" spans="1:8" x14ac:dyDescent="0.25">
      <c r="A6444">
        <f t="shared" si="100"/>
        <v>6443</v>
      </c>
      <c r="B6444" s="5">
        <v>45324</v>
      </c>
      <c r="C6444" t="s">
        <v>45</v>
      </c>
      <c r="D6444">
        <v>1</v>
      </c>
      <c r="E6444">
        <v>85</v>
      </c>
      <c r="F6444" t="s">
        <v>4381</v>
      </c>
      <c r="G6444" t="s">
        <v>66</v>
      </c>
      <c r="H6444">
        <v>4</v>
      </c>
    </row>
    <row r="6445" spans="1:8" x14ac:dyDescent="0.25">
      <c r="A6445">
        <f t="shared" si="100"/>
        <v>6444</v>
      </c>
      <c r="B6445" s="5">
        <v>45324</v>
      </c>
      <c r="C6445" t="s">
        <v>45</v>
      </c>
      <c r="D6445">
        <v>8</v>
      </c>
      <c r="E6445">
        <v>81</v>
      </c>
      <c r="F6445" t="s">
        <v>19</v>
      </c>
      <c r="G6445" t="s">
        <v>30</v>
      </c>
      <c r="H6445">
        <v>4</v>
      </c>
    </row>
    <row r="6446" spans="1:8" x14ac:dyDescent="0.25">
      <c r="A6446">
        <f t="shared" si="100"/>
        <v>6445</v>
      </c>
      <c r="B6446" s="5">
        <v>45324</v>
      </c>
      <c r="C6446" t="s">
        <v>45</v>
      </c>
      <c r="D6446">
        <v>4</v>
      </c>
      <c r="E6446">
        <v>57</v>
      </c>
      <c r="F6446" t="s">
        <v>19</v>
      </c>
      <c r="G6446" t="s">
        <v>30</v>
      </c>
      <c r="H6446">
        <v>3</v>
      </c>
    </row>
    <row r="6447" spans="1:8" x14ac:dyDescent="0.25">
      <c r="A6447">
        <f t="shared" si="100"/>
        <v>6446</v>
      </c>
      <c r="B6447" s="5">
        <v>45324</v>
      </c>
      <c r="C6447" t="s">
        <v>45</v>
      </c>
      <c r="D6447">
        <v>6</v>
      </c>
      <c r="E6447">
        <v>76</v>
      </c>
      <c r="F6447" t="s">
        <v>19</v>
      </c>
      <c r="G6447" t="s">
        <v>58</v>
      </c>
      <c r="H6447">
        <v>4</v>
      </c>
    </row>
    <row r="6448" spans="1:8" x14ac:dyDescent="0.25">
      <c r="A6448">
        <f t="shared" si="100"/>
        <v>6447</v>
      </c>
      <c r="B6448" s="5">
        <v>45324</v>
      </c>
      <c r="C6448" t="s">
        <v>39</v>
      </c>
      <c r="D6448">
        <v>4</v>
      </c>
      <c r="E6448">
        <v>83</v>
      </c>
      <c r="F6448" t="s">
        <v>19</v>
      </c>
      <c r="G6448" t="s">
        <v>41</v>
      </c>
      <c r="H6448">
        <v>1</v>
      </c>
    </row>
    <row r="6449" spans="1:8" x14ac:dyDescent="0.25">
      <c r="A6449">
        <f t="shared" si="100"/>
        <v>6448</v>
      </c>
      <c r="B6449" s="5">
        <v>45324</v>
      </c>
      <c r="C6449" t="s">
        <v>39</v>
      </c>
      <c r="D6449">
        <v>1</v>
      </c>
      <c r="E6449">
        <v>205</v>
      </c>
      <c r="F6449" t="s">
        <v>4381</v>
      </c>
      <c r="G6449" t="s">
        <v>61</v>
      </c>
      <c r="H6449">
        <v>3</v>
      </c>
    </row>
    <row r="6450" spans="1:8" x14ac:dyDescent="0.25">
      <c r="A6450">
        <f t="shared" si="100"/>
        <v>6449</v>
      </c>
      <c r="B6450" s="5">
        <v>45325</v>
      </c>
      <c r="C6450" t="s">
        <v>45</v>
      </c>
      <c r="D6450">
        <v>3</v>
      </c>
      <c r="E6450">
        <v>185</v>
      </c>
      <c r="F6450" t="s">
        <v>20</v>
      </c>
      <c r="G6450" t="s">
        <v>49</v>
      </c>
      <c r="H6450">
        <v>4</v>
      </c>
    </row>
    <row r="6451" spans="1:8" x14ac:dyDescent="0.25">
      <c r="A6451">
        <f t="shared" si="100"/>
        <v>6450</v>
      </c>
      <c r="B6451" s="5">
        <v>45325</v>
      </c>
      <c r="C6451" t="s">
        <v>45</v>
      </c>
      <c r="D6451">
        <v>9</v>
      </c>
      <c r="E6451">
        <v>103</v>
      </c>
      <c r="F6451" t="s">
        <v>20</v>
      </c>
      <c r="G6451" t="s">
        <v>49</v>
      </c>
      <c r="H6451">
        <v>2</v>
      </c>
    </row>
    <row r="6452" spans="1:8" x14ac:dyDescent="0.25">
      <c r="A6452">
        <f t="shared" si="100"/>
        <v>6451</v>
      </c>
      <c r="B6452" s="5">
        <v>45325</v>
      </c>
      <c r="C6452" t="s">
        <v>45</v>
      </c>
      <c r="D6452">
        <v>9</v>
      </c>
      <c r="E6452">
        <v>195</v>
      </c>
      <c r="F6452" t="s">
        <v>4381</v>
      </c>
      <c r="G6452" t="s">
        <v>58</v>
      </c>
      <c r="H6452">
        <v>5</v>
      </c>
    </row>
    <row r="6453" spans="1:8" x14ac:dyDescent="0.25">
      <c r="A6453">
        <f t="shared" si="100"/>
        <v>6452</v>
      </c>
      <c r="B6453" s="5">
        <v>45325</v>
      </c>
      <c r="C6453" t="s">
        <v>45</v>
      </c>
      <c r="D6453">
        <v>7</v>
      </c>
      <c r="E6453">
        <v>31</v>
      </c>
      <c r="F6453" t="s">
        <v>4381</v>
      </c>
      <c r="G6453" t="s">
        <v>49</v>
      </c>
      <c r="H6453">
        <v>2</v>
      </c>
    </row>
    <row r="6454" spans="1:8" x14ac:dyDescent="0.25">
      <c r="A6454">
        <f t="shared" si="100"/>
        <v>6453</v>
      </c>
      <c r="B6454" s="5">
        <v>45325</v>
      </c>
      <c r="C6454" t="s">
        <v>45</v>
      </c>
      <c r="D6454">
        <v>6</v>
      </c>
      <c r="E6454">
        <v>68</v>
      </c>
      <c r="F6454" t="s">
        <v>19</v>
      </c>
      <c r="G6454" t="s">
        <v>58</v>
      </c>
      <c r="H6454">
        <v>5</v>
      </c>
    </row>
    <row r="6455" spans="1:8" x14ac:dyDescent="0.25">
      <c r="A6455">
        <f t="shared" si="100"/>
        <v>6454</v>
      </c>
      <c r="B6455" s="5">
        <v>45325</v>
      </c>
      <c r="C6455" t="s">
        <v>45</v>
      </c>
      <c r="D6455">
        <v>3</v>
      </c>
      <c r="E6455">
        <v>60</v>
      </c>
      <c r="F6455" t="s">
        <v>20</v>
      </c>
      <c r="G6455" t="s">
        <v>41</v>
      </c>
      <c r="H6455">
        <v>2</v>
      </c>
    </row>
    <row r="6456" spans="1:8" x14ac:dyDescent="0.25">
      <c r="A6456">
        <f t="shared" si="100"/>
        <v>6455</v>
      </c>
      <c r="B6456" s="5">
        <v>45325</v>
      </c>
      <c r="C6456" t="s">
        <v>45</v>
      </c>
      <c r="D6456">
        <v>8</v>
      </c>
      <c r="E6456">
        <v>122</v>
      </c>
      <c r="F6456" t="s">
        <v>19</v>
      </c>
      <c r="G6456" t="s">
        <v>30</v>
      </c>
      <c r="H6456">
        <v>5</v>
      </c>
    </row>
    <row r="6457" spans="1:8" x14ac:dyDescent="0.25">
      <c r="A6457">
        <f t="shared" si="100"/>
        <v>6456</v>
      </c>
      <c r="B6457" s="5">
        <v>45325</v>
      </c>
      <c r="C6457" t="s">
        <v>45</v>
      </c>
      <c r="D6457">
        <v>2</v>
      </c>
      <c r="E6457">
        <v>200</v>
      </c>
      <c r="F6457" t="s">
        <v>20</v>
      </c>
      <c r="G6457" t="s">
        <v>41</v>
      </c>
      <c r="H6457">
        <v>4</v>
      </c>
    </row>
    <row r="6458" spans="1:8" x14ac:dyDescent="0.25">
      <c r="A6458">
        <f t="shared" si="100"/>
        <v>6457</v>
      </c>
      <c r="B6458" s="5">
        <v>45325</v>
      </c>
      <c r="C6458" t="s">
        <v>45</v>
      </c>
      <c r="D6458">
        <v>4</v>
      </c>
      <c r="E6458">
        <v>150</v>
      </c>
      <c r="F6458" t="s">
        <v>20</v>
      </c>
      <c r="G6458" t="s">
        <v>61</v>
      </c>
      <c r="H6458">
        <v>2</v>
      </c>
    </row>
    <row r="6459" spans="1:8" x14ac:dyDescent="0.25">
      <c r="A6459">
        <f t="shared" si="100"/>
        <v>6458</v>
      </c>
      <c r="B6459" s="5">
        <v>45325</v>
      </c>
      <c r="C6459" t="s">
        <v>45</v>
      </c>
      <c r="D6459">
        <v>8</v>
      </c>
      <c r="E6459">
        <v>111</v>
      </c>
      <c r="F6459" t="s">
        <v>19</v>
      </c>
      <c r="G6459" t="s">
        <v>66</v>
      </c>
      <c r="H6459">
        <v>4</v>
      </c>
    </row>
    <row r="6460" spans="1:8" x14ac:dyDescent="0.25">
      <c r="A6460">
        <f t="shared" si="100"/>
        <v>6459</v>
      </c>
      <c r="B6460" s="5">
        <v>45325</v>
      </c>
      <c r="C6460" t="s">
        <v>45</v>
      </c>
      <c r="D6460">
        <v>9</v>
      </c>
      <c r="E6460">
        <v>114</v>
      </c>
      <c r="F6460" t="s">
        <v>19</v>
      </c>
      <c r="G6460" t="s">
        <v>49</v>
      </c>
      <c r="H6460">
        <v>5</v>
      </c>
    </row>
    <row r="6461" spans="1:8" x14ac:dyDescent="0.25">
      <c r="A6461">
        <f t="shared" si="100"/>
        <v>6460</v>
      </c>
      <c r="B6461" s="5">
        <v>45325</v>
      </c>
      <c r="C6461" t="s">
        <v>45</v>
      </c>
      <c r="D6461">
        <v>10</v>
      </c>
      <c r="E6461">
        <v>105</v>
      </c>
      <c r="F6461" t="s">
        <v>19</v>
      </c>
      <c r="G6461" t="s">
        <v>41</v>
      </c>
      <c r="H6461">
        <v>1</v>
      </c>
    </row>
    <row r="6462" spans="1:8" x14ac:dyDescent="0.25">
      <c r="A6462">
        <f t="shared" si="100"/>
        <v>6461</v>
      </c>
      <c r="B6462" s="5">
        <v>45325</v>
      </c>
      <c r="C6462" t="s">
        <v>45</v>
      </c>
      <c r="D6462">
        <v>4</v>
      </c>
      <c r="E6462">
        <v>143</v>
      </c>
      <c r="F6462" t="s">
        <v>4381</v>
      </c>
      <c r="G6462" t="s">
        <v>30</v>
      </c>
      <c r="H6462">
        <v>2</v>
      </c>
    </row>
    <row r="6463" spans="1:8" x14ac:dyDescent="0.25">
      <c r="A6463">
        <f t="shared" si="100"/>
        <v>6462</v>
      </c>
      <c r="B6463" s="5">
        <v>45325</v>
      </c>
      <c r="C6463" t="s">
        <v>45</v>
      </c>
      <c r="D6463">
        <v>3</v>
      </c>
      <c r="E6463">
        <v>168</v>
      </c>
      <c r="F6463" t="s">
        <v>19</v>
      </c>
      <c r="G6463" t="s">
        <v>58</v>
      </c>
      <c r="H6463">
        <v>4</v>
      </c>
    </row>
    <row r="6464" spans="1:8" x14ac:dyDescent="0.25">
      <c r="A6464">
        <f t="shared" si="100"/>
        <v>6463</v>
      </c>
      <c r="B6464" s="5">
        <v>45325</v>
      </c>
      <c r="C6464" t="s">
        <v>45</v>
      </c>
      <c r="D6464">
        <v>6</v>
      </c>
      <c r="E6464">
        <v>140</v>
      </c>
      <c r="F6464" t="s">
        <v>4381</v>
      </c>
      <c r="G6464" t="s">
        <v>49</v>
      </c>
      <c r="H6464">
        <v>5</v>
      </c>
    </row>
    <row r="6465" spans="1:8" x14ac:dyDescent="0.25">
      <c r="A6465">
        <f t="shared" si="100"/>
        <v>6464</v>
      </c>
      <c r="B6465" s="5">
        <v>45325</v>
      </c>
      <c r="C6465" t="s">
        <v>39</v>
      </c>
      <c r="D6465">
        <v>7</v>
      </c>
      <c r="E6465">
        <v>81</v>
      </c>
      <c r="F6465" t="s">
        <v>4381</v>
      </c>
      <c r="G6465" t="s">
        <v>49</v>
      </c>
      <c r="H6465">
        <v>4</v>
      </c>
    </row>
    <row r="6466" spans="1:8" x14ac:dyDescent="0.25">
      <c r="A6466">
        <f t="shared" ref="A6466:A6529" si="101">ROW()-1</f>
        <v>6465</v>
      </c>
      <c r="B6466" s="5">
        <v>45325</v>
      </c>
      <c r="C6466" t="s">
        <v>45</v>
      </c>
      <c r="D6466">
        <v>9</v>
      </c>
      <c r="E6466">
        <v>89</v>
      </c>
      <c r="F6466" t="s">
        <v>4381</v>
      </c>
      <c r="G6466" t="s">
        <v>49</v>
      </c>
      <c r="H6466">
        <v>3</v>
      </c>
    </row>
    <row r="6467" spans="1:8" x14ac:dyDescent="0.25">
      <c r="A6467">
        <f t="shared" si="101"/>
        <v>6466</v>
      </c>
      <c r="B6467" s="5">
        <v>45325</v>
      </c>
      <c r="C6467" t="s">
        <v>45</v>
      </c>
      <c r="D6467">
        <v>6</v>
      </c>
      <c r="E6467">
        <v>85</v>
      </c>
      <c r="F6467" t="s">
        <v>20</v>
      </c>
      <c r="G6467" t="s">
        <v>61</v>
      </c>
      <c r="H6467">
        <v>3</v>
      </c>
    </row>
    <row r="6468" spans="1:8" x14ac:dyDescent="0.25">
      <c r="A6468">
        <f t="shared" si="101"/>
        <v>6467</v>
      </c>
      <c r="B6468" s="5">
        <v>45325</v>
      </c>
      <c r="C6468" t="s">
        <v>45</v>
      </c>
      <c r="D6468">
        <v>4</v>
      </c>
      <c r="E6468">
        <v>100</v>
      </c>
      <c r="F6468" t="s">
        <v>19</v>
      </c>
      <c r="G6468" t="s">
        <v>58</v>
      </c>
      <c r="H6468">
        <v>5</v>
      </c>
    </row>
    <row r="6469" spans="1:8" x14ac:dyDescent="0.25">
      <c r="A6469">
        <f t="shared" si="101"/>
        <v>6468</v>
      </c>
      <c r="B6469" s="5">
        <v>45325</v>
      </c>
      <c r="C6469" t="s">
        <v>45</v>
      </c>
      <c r="D6469">
        <v>3</v>
      </c>
      <c r="E6469">
        <v>90</v>
      </c>
      <c r="F6469" t="s">
        <v>4381</v>
      </c>
      <c r="G6469" t="s">
        <v>41</v>
      </c>
      <c r="H6469">
        <v>5</v>
      </c>
    </row>
    <row r="6470" spans="1:8" x14ac:dyDescent="0.25">
      <c r="A6470">
        <f t="shared" si="101"/>
        <v>6469</v>
      </c>
      <c r="B6470" s="5">
        <v>45325</v>
      </c>
      <c r="C6470" t="s">
        <v>39</v>
      </c>
      <c r="D6470">
        <v>10</v>
      </c>
      <c r="E6470">
        <v>133</v>
      </c>
      <c r="F6470" t="s">
        <v>19</v>
      </c>
      <c r="G6470" t="s">
        <v>41</v>
      </c>
      <c r="H6470">
        <v>4</v>
      </c>
    </row>
    <row r="6471" spans="1:8" x14ac:dyDescent="0.25">
      <c r="A6471">
        <f t="shared" si="101"/>
        <v>6470</v>
      </c>
      <c r="B6471" s="5">
        <v>45325</v>
      </c>
      <c r="C6471" t="s">
        <v>39</v>
      </c>
      <c r="D6471">
        <v>9</v>
      </c>
      <c r="E6471">
        <v>124</v>
      </c>
      <c r="F6471" t="s">
        <v>20</v>
      </c>
      <c r="G6471" t="s">
        <v>49</v>
      </c>
      <c r="H6471">
        <v>5</v>
      </c>
    </row>
    <row r="6472" spans="1:8" x14ac:dyDescent="0.25">
      <c r="A6472">
        <f t="shared" si="101"/>
        <v>6471</v>
      </c>
      <c r="B6472" s="5">
        <v>45325</v>
      </c>
      <c r="C6472" t="s">
        <v>45</v>
      </c>
      <c r="D6472">
        <v>1</v>
      </c>
      <c r="E6472">
        <v>103</v>
      </c>
      <c r="F6472" t="s">
        <v>20</v>
      </c>
      <c r="G6472" t="s">
        <v>49</v>
      </c>
      <c r="H6472">
        <v>2</v>
      </c>
    </row>
    <row r="6473" spans="1:8" x14ac:dyDescent="0.25">
      <c r="A6473">
        <f t="shared" si="101"/>
        <v>6472</v>
      </c>
      <c r="B6473" s="5">
        <v>45326</v>
      </c>
      <c r="C6473" t="s">
        <v>45</v>
      </c>
      <c r="D6473">
        <v>2</v>
      </c>
      <c r="E6473">
        <v>61</v>
      </c>
      <c r="F6473" t="s">
        <v>4381</v>
      </c>
      <c r="G6473" t="s">
        <v>61</v>
      </c>
      <c r="H6473">
        <v>4</v>
      </c>
    </row>
    <row r="6474" spans="1:8" x14ac:dyDescent="0.25">
      <c r="A6474">
        <f t="shared" si="101"/>
        <v>6473</v>
      </c>
      <c r="B6474" s="5">
        <v>45326</v>
      </c>
      <c r="C6474" t="s">
        <v>39</v>
      </c>
      <c r="D6474">
        <v>3</v>
      </c>
      <c r="E6474">
        <v>103</v>
      </c>
      <c r="F6474" t="s">
        <v>20</v>
      </c>
      <c r="G6474" t="s">
        <v>30</v>
      </c>
      <c r="H6474">
        <v>4</v>
      </c>
    </row>
    <row r="6475" spans="1:8" x14ac:dyDescent="0.25">
      <c r="A6475">
        <f t="shared" si="101"/>
        <v>6474</v>
      </c>
      <c r="B6475" s="5">
        <v>45326</v>
      </c>
      <c r="C6475" t="s">
        <v>39</v>
      </c>
      <c r="D6475">
        <v>9</v>
      </c>
      <c r="E6475">
        <v>48</v>
      </c>
      <c r="F6475" t="s">
        <v>20</v>
      </c>
      <c r="G6475" t="s">
        <v>61</v>
      </c>
      <c r="H6475">
        <v>3</v>
      </c>
    </row>
    <row r="6476" spans="1:8" x14ac:dyDescent="0.25">
      <c r="A6476">
        <f t="shared" si="101"/>
        <v>6475</v>
      </c>
      <c r="B6476" s="5">
        <v>45326</v>
      </c>
      <c r="C6476" t="s">
        <v>39</v>
      </c>
      <c r="D6476">
        <v>8</v>
      </c>
      <c r="E6476">
        <v>92</v>
      </c>
      <c r="F6476" t="s">
        <v>4381</v>
      </c>
      <c r="G6476" t="s">
        <v>30</v>
      </c>
      <c r="H6476">
        <v>3</v>
      </c>
    </row>
    <row r="6477" spans="1:8" x14ac:dyDescent="0.25">
      <c r="A6477">
        <f t="shared" si="101"/>
        <v>6476</v>
      </c>
      <c r="B6477" s="5">
        <v>45326</v>
      </c>
      <c r="C6477" t="s">
        <v>45</v>
      </c>
      <c r="D6477">
        <v>10</v>
      </c>
      <c r="E6477">
        <v>108</v>
      </c>
      <c r="F6477" t="s">
        <v>4381</v>
      </c>
      <c r="G6477" t="s">
        <v>66</v>
      </c>
      <c r="H6477">
        <v>3</v>
      </c>
    </row>
    <row r="6478" spans="1:8" x14ac:dyDescent="0.25">
      <c r="A6478">
        <f t="shared" si="101"/>
        <v>6477</v>
      </c>
      <c r="B6478" s="5">
        <v>45326</v>
      </c>
      <c r="C6478" t="s">
        <v>45</v>
      </c>
      <c r="D6478">
        <v>2</v>
      </c>
      <c r="E6478">
        <v>99</v>
      </c>
      <c r="F6478" t="s">
        <v>20</v>
      </c>
      <c r="G6478" t="s">
        <v>49</v>
      </c>
      <c r="H6478">
        <v>1</v>
      </c>
    </row>
    <row r="6479" spans="1:8" x14ac:dyDescent="0.25">
      <c r="A6479">
        <f t="shared" si="101"/>
        <v>6478</v>
      </c>
      <c r="B6479" s="5">
        <v>45326</v>
      </c>
      <c r="C6479" t="s">
        <v>39</v>
      </c>
      <c r="D6479">
        <v>7</v>
      </c>
      <c r="E6479">
        <v>125</v>
      </c>
      <c r="F6479" t="s">
        <v>20</v>
      </c>
      <c r="G6479" t="s">
        <v>30</v>
      </c>
      <c r="H6479">
        <v>1</v>
      </c>
    </row>
    <row r="6480" spans="1:8" x14ac:dyDescent="0.25">
      <c r="A6480">
        <f t="shared" si="101"/>
        <v>6479</v>
      </c>
      <c r="B6480" s="5">
        <v>45326</v>
      </c>
      <c r="C6480" t="s">
        <v>30</v>
      </c>
      <c r="D6480">
        <v>7</v>
      </c>
      <c r="E6480">
        <v>163</v>
      </c>
      <c r="F6480" t="s">
        <v>19</v>
      </c>
      <c r="G6480" t="s">
        <v>66</v>
      </c>
      <c r="H6480">
        <v>1</v>
      </c>
    </row>
    <row r="6481" spans="1:8" x14ac:dyDescent="0.25">
      <c r="A6481">
        <f t="shared" si="101"/>
        <v>6480</v>
      </c>
      <c r="B6481" s="5">
        <v>45326</v>
      </c>
      <c r="C6481" t="s">
        <v>45</v>
      </c>
      <c r="D6481">
        <v>2</v>
      </c>
      <c r="E6481">
        <v>181</v>
      </c>
      <c r="F6481" t="s">
        <v>19</v>
      </c>
      <c r="G6481" t="s">
        <v>41</v>
      </c>
      <c r="H6481">
        <v>2</v>
      </c>
    </row>
    <row r="6482" spans="1:8" x14ac:dyDescent="0.25">
      <c r="A6482">
        <f t="shared" si="101"/>
        <v>6481</v>
      </c>
      <c r="B6482" s="5">
        <v>45326</v>
      </c>
      <c r="C6482" t="s">
        <v>39</v>
      </c>
      <c r="D6482">
        <v>5</v>
      </c>
      <c r="E6482">
        <v>106</v>
      </c>
      <c r="F6482" t="s">
        <v>4381</v>
      </c>
      <c r="G6482" t="s">
        <v>66</v>
      </c>
      <c r="H6482">
        <v>2</v>
      </c>
    </row>
    <row r="6483" spans="1:8" x14ac:dyDescent="0.25">
      <c r="A6483">
        <f t="shared" si="101"/>
        <v>6482</v>
      </c>
      <c r="B6483" s="5">
        <v>45326</v>
      </c>
      <c r="C6483" t="s">
        <v>39</v>
      </c>
      <c r="D6483">
        <v>7</v>
      </c>
      <c r="E6483">
        <v>163</v>
      </c>
      <c r="F6483" t="s">
        <v>4381</v>
      </c>
      <c r="G6483" t="s">
        <v>30</v>
      </c>
      <c r="H6483">
        <v>2</v>
      </c>
    </row>
    <row r="6484" spans="1:8" x14ac:dyDescent="0.25">
      <c r="A6484">
        <f t="shared" si="101"/>
        <v>6483</v>
      </c>
      <c r="B6484" s="5">
        <v>45326</v>
      </c>
      <c r="C6484" t="s">
        <v>45</v>
      </c>
      <c r="D6484">
        <v>1</v>
      </c>
      <c r="E6484">
        <v>89</v>
      </c>
      <c r="F6484" t="s">
        <v>19</v>
      </c>
      <c r="G6484" t="s">
        <v>49</v>
      </c>
      <c r="H6484">
        <v>2</v>
      </c>
    </row>
    <row r="6485" spans="1:8" x14ac:dyDescent="0.25">
      <c r="A6485">
        <f t="shared" si="101"/>
        <v>6484</v>
      </c>
      <c r="B6485" s="5">
        <v>45326</v>
      </c>
      <c r="C6485" t="s">
        <v>45</v>
      </c>
      <c r="D6485">
        <v>3</v>
      </c>
      <c r="E6485">
        <v>64</v>
      </c>
      <c r="F6485" t="s">
        <v>4381</v>
      </c>
      <c r="G6485" t="s">
        <v>66</v>
      </c>
      <c r="H6485">
        <v>5</v>
      </c>
    </row>
    <row r="6486" spans="1:8" x14ac:dyDescent="0.25">
      <c r="A6486">
        <f t="shared" si="101"/>
        <v>6485</v>
      </c>
      <c r="B6486" s="5">
        <v>45326</v>
      </c>
      <c r="C6486" t="s">
        <v>39</v>
      </c>
      <c r="D6486">
        <v>5</v>
      </c>
      <c r="E6486">
        <v>45</v>
      </c>
      <c r="F6486" t="s">
        <v>20</v>
      </c>
      <c r="G6486" t="s">
        <v>61</v>
      </c>
      <c r="H6486">
        <v>5</v>
      </c>
    </row>
    <row r="6487" spans="1:8" x14ac:dyDescent="0.25">
      <c r="A6487">
        <f t="shared" si="101"/>
        <v>6486</v>
      </c>
      <c r="B6487" s="5">
        <v>45326</v>
      </c>
      <c r="C6487" t="s">
        <v>39</v>
      </c>
      <c r="D6487">
        <v>2</v>
      </c>
      <c r="E6487">
        <v>189</v>
      </c>
      <c r="F6487" t="s">
        <v>19</v>
      </c>
      <c r="G6487" t="s">
        <v>58</v>
      </c>
      <c r="H6487">
        <v>1</v>
      </c>
    </row>
    <row r="6488" spans="1:8" x14ac:dyDescent="0.25">
      <c r="A6488">
        <f t="shared" si="101"/>
        <v>6487</v>
      </c>
      <c r="B6488" s="5">
        <v>45326</v>
      </c>
      <c r="C6488" t="s">
        <v>45</v>
      </c>
      <c r="D6488">
        <v>1</v>
      </c>
      <c r="E6488">
        <v>187</v>
      </c>
      <c r="F6488" t="s">
        <v>19</v>
      </c>
      <c r="G6488" t="s">
        <v>41</v>
      </c>
      <c r="H6488">
        <v>5</v>
      </c>
    </row>
    <row r="6489" spans="1:8" x14ac:dyDescent="0.25">
      <c r="A6489">
        <f t="shared" si="101"/>
        <v>6488</v>
      </c>
      <c r="B6489" s="5">
        <v>45326</v>
      </c>
      <c r="C6489" t="s">
        <v>45</v>
      </c>
      <c r="D6489">
        <v>4</v>
      </c>
      <c r="E6489">
        <v>57</v>
      </c>
      <c r="F6489" t="s">
        <v>19</v>
      </c>
      <c r="G6489" t="s">
        <v>30</v>
      </c>
      <c r="H6489">
        <v>3</v>
      </c>
    </row>
    <row r="6490" spans="1:8" x14ac:dyDescent="0.25">
      <c r="A6490">
        <f t="shared" si="101"/>
        <v>6489</v>
      </c>
      <c r="B6490" s="5">
        <v>45326</v>
      </c>
      <c r="C6490" t="s">
        <v>45</v>
      </c>
      <c r="D6490">
        <v>6</v>
      </c>
      <c r="E6490">
        <v>208</v>
      </c>
      <c r="F6490" t="s">
        <v>20</v>
      </c>
      <c r="G6490" t="s">
        <v>30</v>
      </c>
      <c r="H6490">
        <v>2</v>
      </c>
    </row>
    <row r="6491" spans="1:8" x14ac:dyDescent="0.25">
      <c r="A6491">
        <f t="shared" si="101"/>
        <v>6490</v>
      </c>
      <c r="B6491" s="5">
        <v>45326</v>
      </c>
      <c r="C6491" t="s">
        <v>45</v>
      </c>
      <c r="D6491">
        <v>5</v>
      </c>
      <c r="E6491">
        <v>157</v>
      </c>
      <c r="F6491" t="s">
        <v>20</v>
      </c>
      <c r="G6491" t="s">
        <v>49</v>
      </c>
      <c r="H6491">
        <v>3</v>
      </c>
    </row>
    <row r="6492" spans="1:8" x14ac:dyDescent="0.25">
      <c r="A6492">
        <f t="shared" si="101"/>
        <v>6491</v>
      </c>
      <c r="B6492" s="5">
        <v>45326</v>
      </c>
      <c r="C6492" t="s">
        <v>45</v>
      </c>
      <c r="D6492">
        <v>4</v>
      </c>
      <c r="E6492">
        <v>206</v>
      </c>
      <c r="F6492" t="s">
        <v>4381</v>
      </c>
      <c r="G6492" t="s">
        <v>58</v>
      </c>
      <c r="H6492">
        <v>3</v>
      </c>
    </row>
    <row r="6493" spans="1:8" x14ac:dyDescent="0.25">
      <c r="A6493">
        <f t="shared" si="101"/>
        <v>6492</v>
      </c>
      <c r="B6493" s="5">
        <v>45327</v>
      </c>
      <c r="C6493" t="s">
        <v>45</v>
      </c>
      <c r="D6493">
        <v>5</v>
      </c>
      <c r="E6493">
        <v>190</v>
      </c>
      <c r="F6493" t="s">
        <v>20</v>
      </c>
      <c r="G6493" t="s">
        <v>30</v>
      </c>
      <c r="H6493">
        <v>1</v>
      </c>
    </row>
    <row r="6494" spans="1:8" x14ac:dyDescent="0.25">
      <c r="A6494">
        <f t="shared" si="101"/>
        <v>6493</v>
      </c>
      <c r="B6494" s="5">
        <v>45327</v>
      </c>
      <c r="C6494" t="s">
        <v>45</v>
      </c>
      <c r="D6494">
        <v>7</v>
      </c>
      <c r="E6494">
        <v>41</v>
      </c>
      <c r="F6494" t="s">
        <v>20</v>
      </c>
      <c r="G6494" t="s">
        <v>41</v>
      </c>
      <c r="H6494">
        <v>5</v>
      </c>
    </row>
    <row r="6495" spans="1:8" x14ac:dyDescent="0.25">
      <c r="A6495">
        <f t="shared" si="101"/>
        <v>6494</v>
      </c>
      <c r="B6495" s="5">
        <v>45327</v>
      </c>
      <c r="C6495" t="s">
        <v>45</v>
      </c>
      <c r="D6495">
        <v>6</v>
      </c>
      <c r="E6495">
        <v>49</v>
      </c>
      <c r="F6495" t="s">
        <v>4381</v>
      </c>
      <c r="G6495" t="s">
        <v>66</v>
      </c>
      <c r="H6495">
        <v>5</v>
      </c>
    </row>
    <row r="6496" spans="1:8" x14ac:dyDescent="0.25">
      <c r="A6496">
        <f t="shared" si="101"/>
        <v>6495</v>
      </c>
      <c r="B6496" s="5">
        <v>45327</v>
      </c>
      <c r="C6496" t="s">
        <v>39</v>
      </c>
      <c r="D6496">
        <v>6</v>
      </c>
      <c r="E6496">
        <v>120</v>
      </c>
      <c r="F6496" t="s">
        <v>19</v>
      </c>
      <c r="G6496" t="s">
        <v>49</v>
      </c>
      <c r="H6496">
        <v>1</v>
      </c>
    </row>
    <row r="6497" spans="1:8" x14ac:dyDescent="0.25">
      <c r="A6497">
        <f t="shared" si="101"/>
        <v>6496</v>
      </c>
      <c r="B6497" s="5">
        <v>45327</v>
      </c>
      <c r="C6497" t="s">
        <v>45</v>
      </c>
      <c r="D6497">
        <v>3</v>
      </c>
      <c r="E6497">
        <v>190</v>
      </c>
      <c r="F6497" t="s">
        <v>4381</v>
      </c>
      <c r="G6497" t="s">
        <v>49</v>
      </c>
      <c r="H6497">
        <v>2</v>
      </c>
    </row>
    <row r="6498" spans="1:8" x14ac:dyDescent="0.25">
      <c r="A6498">
        <f t="shared" si="101"/>
        <v>6497</v>
      </c>
      <c r="B6498" s="5">
        <v>45327</v>
      </c>
      <c r="C6498" t="s">
        <v>45</v>
      </c>
      <c r="D6498">
        <v>4</v>
      </c>
      <c r="E6498">
        <v>63</v>
      </c>
      <c r="F6498" t="s">
        <v>19</v>
      </c>
      <c r="G6498" t="s">
        <v>66</v>
      </c>
      <c r="H6498">
        <v>5</v>
      </c>
    </row>
    <row r="6499" spans="1:8" x14ac:dyDescent="0.25">
      <c r="A6499">
        <f t="shared" si="101"/>
        <v>6498</v>
      </c>
      <c r="B6499" s="5">
        <v>45327</v>
      </c>
      <c r="C6499" t="s">
        <v>45</v>
      </c>
      <c r="D6499">
        <v>9</v>
      </c>
      <c r="E6499">
        <v>103</v>
      </c>
      <c r="F6499" t="s">
        <v>19</v>
      </c>
      <c r="G6499" t="s">
        <v>66</v>
      </c>
      <c r="H6499">
        <v>1</v>
      </c>
    </row>
    <row r="6500" spans="1:8" x14ac:dyDescent="0.25">
      <c r="A6500">
        <f t="shared" si="101"/>
        <v>6499</v>
      </c>
      <c r="B6500" s="5">
        <v>45327</v>
      </c>
      <c r="C6500" t="s">
        <v>45</v>
      </c>
      <c r="D6500">
        <v>6</v>
      </c>
      <c r="E6500">
        <v>137</v>
      </c>
      <c r="F6500" t="s">
        <v>20</v>
      </c>
      <c r="G6500" t="s">
        <v>41</v>
      </c>
      <c r="H6500">
        <v>1</v>
      </c>
    </row>
    <row r="6501" spans="1:8" x14ac:dyDescent="0.25">
      <c r="A6501">
        <f t="shared" si="101"/>
        <v>6500</v>
      </c>
      <c r="B6501" s="5">
        <v>45327</v>
      </c>
      <c r="C6501" t="s">
        <v>39</v>
      </c>
      <c r="D6501">
        <v>10</v>
      </c>
      <c r="E6501">
        <v>151</v>
      </c>
      <c r="F6501" t="s">
        <v>19</v>
      </c>
      <c r="G6501" t="s">
        <v>58</v>
      </c>
      <c r="H6501">
        <v>4</v>
      </c>
    </row>
    <row r="6502" spans="1:8" x14ac:dyDescent="0.25">
      <c r="A6502">
        <f t="shared" si="101"/>
        <v>6501</v>
      </c>
      <c r="B6502" s="5">
        <v>45327</v>
      </c>
      <c r="C6502" t="s">
        <v>39</v>
      </c>
      <c r="D6502">
        <v>7</v>
      </c>
      <c r="E6502">
        <v>183</v>
      </c>
      <c r="F6502" t="s">
        <v>19</v>
      </c>
      <c r="G6502" t="s">
        <v>30</v>
      </c>
      <c r="H6502">
        <v>4</v>
      </c>
    </row>
    <row r="6503" spans="1:8" x14ac:dyDescent="0.25">
      <c r="A6503">
        <f t="shared" si="101"/>
        <v>6502</v>
      </c>
      <c r="B6503" s="5">
        <v>45327</v>
      </c>
      <c r="C6503" t="s">
        <v>45</v>
      </c>
      <c r="D6503">
        <v>9</v>
      </c>
      <c r="E6503">
        <v>90</v>
      </c>
      <c r="F6503" t="s">
        <v>19</v>
      </c>
      <c r="G6503" t="s">
        <v>49</v>
      </c>
      <c r="H6503">
        <v>5</v>
      </c>
    </row>
    <row r="6504" spans="1:8" x14ac:dyDescent="0.25">
      <c r="A6504">
        <f t="shared" si="101"/>
        <v>6503</v>
      </c>
      <c r="B6504" s="5">
        <v>45327</v>
      </c>
      <c r="C6504" t="s">
        <v>39</v>
      </c>
      <c r="D6504">
        <v>5</v>
      </c>
      <c r="E6504">
        <v>156</v>
      </c>
      <c r="F6504" t="s">
        <v>20</v>
      </c>
      <c r="G6504" t="s">
        <v>49</v>
      </c>
      <c r="H6504">
        <v>4</v>
      </c>
    </row>
    <row r="6505" spans="1:8" x14ac:dyDescent="0.25">
      <c r="A6505">
        <f t="shared" si="101"/>
        <v>6504</v>
      </c>
      <c r="B6505" s="5">
        <v>45327</v>
      </c>
      <c r="C6505" t="s">
        <v>39</v>
      </c>
      <c r="D6505">
        <v>8</v>
      </c>
      <c r="E6505">
        <v>35</v>
      </c>
      <c r="F6505" t="s">
        <v>19</v>
      </c>
      <c r="G6505" t="s">
        <v>61</v>
      </c>
      <c r="H6505">
        <v>1</v>
      </c>
    </row>
    <row r="6506" spans="1:8" x14ac:dyDescent="0.25">
      <c r="A6506">
        <f t="shared" si="101"/>
        <v>6505</v>
      </c>
      <c r="B6506" s="5">
        <v>45327</v>
      </c>
      <c r="C6506" t="s">
        <v>45</v>
      </c>
      <c r="D6506">
        <v>6</v>
      </c>
      <c r="E6506">
        <v>100</v>
      </c>
      <c r="F6506" t="s">
        <v>19</v>
      </c>
      <c r="G6506" t="s">
        <v>30</v>
      </c>
      <c r="H6506">
        <v>4</v>
      </c>
    </row>
    <row r="6507" spans="1:8" x14ac:dyDescent="0.25">
      <c r="A6507">
        <f t="shared" si="101"/>
        <v>6506</v>
      </c>
      <c r="B6507" s="5">
        <v>45327</v>
      </c>
      <c r="C6507" t="s">
        <v>45</v>
      </c>
      <c r="D6507">
        <v>9</v>
      </c>
      <c r="E6507">
        <v>90</v>
      </c>
      <c r="F6507" t="s">
        <v>19</v>
      </c>
      <c r="G6507" t="s">
        <v>49</v>
      </c>
      <c r="H6507">
        <v>5</v>
      </c>
    </row>
    <row r="6508" spans="1:8" x14ac:dyDescent="0.25">
      <c r="A6508">
        <f t="shared" si="101"/>
        <v>6507</v>
      </c>
      <c r="B6508" s="5">
        <v>45327</v>
      </c>
      <c r="C6508" t="s">
        <v>39</v>
      </c>
      <c r="D6508">
        <v>6</v>
      </c>
      <c r="E6508">
        <v>120</v>
      </c>
      <c r="F6508" t="s">
        <v>19</v>
      </c>
      <c r="G6508" t="s">
        <v>49</v>
      </c>
    </row>
    <row r="6509" spans="1:8" x14ac:dyDescent="0.25">
      <c r="A6509">
        <f t="shared" si="101"/>
        <v>6508</v>
      </c>
      <c r="B6509" s="5">
        <v>45328</v>
      </c>
      <c r="C6509" t="s">
        <v>39</v>
      </c>
      <c r="D6509">
        <v>10</v>
      </c>
      <c r="E6509">
        <v>106</v>
      </c>
      <c r="F6509" t="s">
        <v>4381</v>
      </c>
      <c r="G6509" t="s">
        <v>61</v>
      </c>
      <c r="H6509">
        <v>4</v>
      </c>
    </row>
    <row r="6510" spans="1:8" x14ac:dyDescent="0.25">
      <c r="A6510">
        <f t="shared" si="101"/>
        <v>6509</v>
      </c>
      <c r="B6510" s="5">
        <v>45328</v>
      </c>
      <c r="C6510" t="s">
        <v>39</v>
      </c>
      <c r="D6510">
        <v>9</v>
      </c>
      <c r="E6510">
        <v>71</v>
      </c>
      <c r="F6510" t="s">
        <v>19</v>
      </c>
      <c r="G6510" t="s">
        <v>58</v>
      </c>
      <c r="H6510">
        <v>4</v>
      </c>
    </row>
    <row r="6511" spans="1:8" x14ac:dyDescent="0.25">
      <c r="A6511">
        <f t="shared" si="101"/>
        <v>6510</v>
      </c>
      <c r="B6511" s="5">
        <v>45328</v>
      </c>
      <c r="C6511" t="s">
        <v>45</v>
      </c>
      <c r="D6511">
        <v>7</v>
      </c>
      <c r="E6511">
        <v>107</v>
      </c>
      <c r="F6511" t="s">
        <v>4381</v>
      </c>
      <c r="G6511" t="s">
        <v>66</v>
      </c>
      <c r="H6511">
        <v>2</v>
      </c>
    </row>
    <row r="6512" spans="1:8" x14ac:dyDescent="0.25">
      <c r="A6512">
        <f t="shared" si="101"/>
        <v>6511</v>
      </c>
      <c r="B6512" s="5">
        <v>45328</v>
      </c>
      <c r="C6512" t="s">
        <v>45</v>
      </c>
      <c r="D6512">
        <v>4</v>
      </c>
      <c r="E6512">
        <v>161</v>
      </c>
      <c r="F6512" t="s">
        <v>19</v>
      </c>
      <c r="G6512" t="s">
        <v>58</v>
      </c>
      <c r="H6512">
        <v>2</v>
      </c>
    </row>
    <row r="6513" spans="1:8" x14ac:dyDescent="0.25">
      <c r="A6513">
        <f t="shared" si="101"/>
        <v>6512</v>
      </c>
      <c r="B6513" s="5">
        <v>45328</v>
      </c>
      <c r="C6513" t="s">
        <v>45</v>
      </c>
      <c r="D6513">
        <v>1</v>
      </c>
      <c r="E6513">
        <v>73</v>
      </c>
      <c r="F6513" t="s">
        <v>4381</v>
      </c>
      <c r="G6513" t="s">
        <v>41</v>
      </c>
      <c r="H6513">
        <v>2</v>
      </c>
    </row>
    <row r="6514" spans="1:8" x14ac:dyDescent="0.25">
      <c r="A6514">
        <f t="shared" si="101"/>
        <v>6513</v>
      </c>
      <c r="B6514" s="5">
        <v>45328</v>
      </c>
      <c r="C6514" t="s">
        <v>39</v>
      </c>
      <c r="D6514">
        <v>9</v>
      </c>
      <c r="E6514">
        <v>169</v>
      </c>
      <c r="F6514" t="s">
        <v>4381</v>
      </c>
      <c r="G6514" t="s">
        <v>58</v>
      </c>
      <c r="H6514">
        <v>1</v>
      </c>
    </row>
    <row r="6515" spans="1:8" x14ac:dyDescent="0.25">
      <c r="A6515">
        <f t="shared" si="101"/>
        <v>6514</v>
      </c>
      <c r="B6515" s="5">
        <v>45328</v>
      </c>
      <c r="C6515" t="s">
        <v>45</v>
      </c>
      <c r="D6515">
        <v>6</v>
      </c>
      <c r="E6515">
        <v>105</v>
      </c>
      <c r="F6515" t="s">
        <v>4381</v>
      </c>
      <c r="G6515" t="s">
        <v>30</v>
      </c>
      <c r="H6515">
        <v>4</v>
      </c>
    </row>
    <row r="6516" spans="1:8" x14ac:dyDescent="0.25">
      <c r="A6516">
        <f t="shared" si="101"/>
        <v>6515</v>
      </c>
      <c r="B6516" s="5">
        <v>45328</v>
      </c>
      <c r="C6516" t="s">
        <v>45</v>
      </c>
      <c r="D6516">
        <v>3</v>
      </c>
      <c r="E6516">
        <v>179</v>
      </c>
      <c r="F6516" t="s">
        <v>4381</v>
      </c>
      <c r="G6516" t="s">
        <v>30</v>
      </c>
      <c r="H6516">
        <v>4</v>
      </c>
    </row>
    <row r="6517" spans="1:8" x14ac:dyDescent="0.25">
      <c r="A6517">
        <f t="shared" si="101"/>
        <v>6516</v>
      </c>
      <c r="B6517" s="5">
        <v>45328</v>
      </c>
      <c r="C6517" t="s">
        <v>45</v>
      </c>
      <c r="D6517">
        <v>1</v>
      </c>
      <c r="E6517">
        <v>85</v>
      </c>
      <c r="F6517" t="s">
        <v>19</v>
      </c>
      <c r="G6517" t="s">
        <v>41</v>
      </c>
      <c r="H6517">
        <v>1</v>
      </c>
    </row>
    <row r="6518" spans="1:8" x14ac:dyDescent="0.25">
      <c r="A6518">
        <f t="shared" si="101"/>
        <v>6517</v>
      </c>
      <c r="B6518" s="5">
        <v>45328</v>
      </c>
      <c r="C6518" t="s">
        <v>39</v>
      </c>
      <c r="D6518">
        <v>9</v>
      </c>
      <c r="E6518">
        <v>135</v>
      </c>
      <c r="F6518" t="s">
        <v>20</v>
      </c>
      <c r="G6518" t="s">
        <v>49</v>
      </c>
      <c r="H6518">
        <v>5</v>
      </c>
    </row>
    <row r="6519" spans="1:8" x14ac:dyDescent="0.25">
      <c r="A6519">
        <f t="shared" si="101"/>
        <v>6518</v>
      </c>
      <c r="B6519" s="5">
        <v>45328</v>
      </c>
      <c r="C6519" t="s">
        <v>45</v>
      </c>
      <c r="D6519">
        <v>5</v>
      </c>
      <c r="E6519">
        <v>137</v>
      </c>
      <c r="F6519" t="s">
        <v>4381</v>
      </c>
      <c r="G6519" t="s">
        <v>30</v>
      </c>
      <c r="H6519">
        <v>1</v>
      </c>
    </row>
    <row r="6520" spans="1:8" x14ac:dyDescent="0.25">
      <c r="A6520">
        <f t="shared" si="101"/>
        <v>6519</v>
      </c>
      <c r="B6520" s="5">
        <v>45328</v>
      </c>
      <c r="C6520" t="s">
        <v>45</v>
      </c>
      <c r="D6520">
        <v>10</v>
      </c>
      <c r="E6520">
        <v>147</v>
      </c>
      <c r="F6520" t="s">
        <v>19</v>
      </c>
      <c r="G6520" t="s">
        <v>41</v>
      </c>
      <c r="H6520">
        <v>5</v>
      </c>
    </row>
    <row r="6521" spans="1:8" x14ac:dyDescent="0.25">
      <c r="A6521">
        <f t="shared" si="101"/>
        <v>6520</v>
      </c>
      <c r="B6521" s="5">
        <v>45328</v>
      </c>
      <c r="C6521" t="s">
        <v>39</v>
      </c>
      <c r="D6521">
        <v>8</v>
      </c>
      <c r="E6521">
        <v>142</v>
      </c>
      <c r="F6521" t="s">
        <v>4381</v>
      </c>
      <c r="G6521" t="s">
        <v>58</v>
      </c>
      <c r="H6521">
        <v>1</v>
      </c>
    </row>
    <row r="6522" spans="1:8" x14ac:dyDescent="0.25">
      <c r="A6522">
        <f t="shared" si="101"/>
        <v>6521</v>
      </c>
      <c r="B6522" s="5">
        <v>45328</v>
      </c>
      <c r="C6522" t="s">
        <v>45</v>
      </c>
      <c r="D6522">
        <v>2</v>
      </c>
      <c r="E6522">
        <v>202</v>
      </c>
      <c r="F6522" t="s">
        <v>19</v>
      </c>
      <c r="G6522" t="s">
        <v>58</v>
      </c>
      <c r="H6522">
        <v>4</v>
      </c>
    </row>
    <row r="6523" spans="1:8" x14ac:dyDescent="0.25">
      <c r="A6523">
        <f t="shared" si="101"/>
        <v>6522</v>
      </c>
      <c r="B6523" s="5">
        <v>45328</v>
      </c>
      <c r="C6523" t="s">
        <v>39</v>
      </c>
      <c r="D6523">
        <v>1</v>
      </c>
      <c r="E6523">
        <v>137</v>
      </c>
      <c r="F6523" t="s">
        <v>4381</v>
      </c>
      <c r="G6523" t="s">
        <v>41</v>
      </c>
      <c r="H6523">
        <v>2</v>
      </c>
    </row>
    <row r="6524" spans="1:8" x14ac:dyDescent="0.25">
      <c r="A6524">
        <f t="shared" si="101"/>
        <v>6523</v>
      </c>
      <c r="B6524" s="5">
        <v>45328</v>
      </c>
      <c r="C6524" t="s">
        <v>45</v>
      </c>
      <c r="D6524">
        <v>8</v>
      </c>
      <c r="E6524">
        <v>43</v>
      </c>
      <c r="F6524" t="s">
        <v>19</v>
      </c>
      <c r="G6524" t="s">
        <v>41</v>
      </c>
      <c r="H6524">
        <v>3</v>
      </c>
    </row>
    <row r="6525" spans="1:8" x14ac:dyDescent="0.25">
      <c r="A6525">
        <f t="shared" si="101"/>
        <v>6524</v>
      </c>
      <c r="B6525" s="5">
        <v>45328</v>
      </c>
      <c r="C6525" t="s">
        <v>45</v>
      </c>
      <c r="D6525">
        <v>3</v>
      </c>
      <c r="E6525">
        <v>69</v>
      </c>
      <c r="F6525" t="s">
        <v>4381</v>
      </c>
      <c r="G6525" t="s">
        <v>58</v>
      </c>
      <c r="H6525">
        <v>5</v>
      </c>
    </row>
    <row r="6526" spans="1:8" x14ac:dyDescent="0.25">
      <c r="A6526">
        <f t="shared" si="101"/>
        <v>6525</v>
      </c>
      <c r="B6526" s="5">
        <v>45328</v>
      </c>
      <c r="C6526" t="s">
        <v>39</v>
      </c>
      <c r="D6526">
        <v>9</v>
      </c>
      <c r="E6526">
        <v>109</v>
      </c>
      <c r="F6526" t="s">
        <v>4381</v>
      </c>
      <c r="G6526" t="s">
        <v>61</v>
      </c>
      <c r="H6526">
        <v>2</v>
      </c>
    </row>
    <row r="6527" spans="1:8" x14ac:dyDescent="0.25">
      <c r="A6527">
        <f t="shared" si="101"/>
        <v>6526</v>
      </c>
      <c r="B6527" s="5">
        <v>45328</v>
      </c>
      <c r="C6527" t="s">
        <v>45</v>
      </c>
      <c r="D6527">
        <v>4</v>
      </c>
      <c r="E6527">
        <v>144</v>
      </c>
      <c r="F6527" t="s">
        <v>19</v>
      </c>
      <c r="G6527" t="s">
        <v>61</v>
      </c>
      <c r="H6527">
        <v>3</v>
      </c>
    </row>
    <row r="6528" spans="1:8" x14ac:dyDescent="0.25">
      <c r="A6528">
        <f t="shared" si="101"/>
        <v>6527</v>
      </c>
      <c r="B6528" s="5">
        <v>45328</v>
      </c>
      <c r="C6528" t="s">
        <v>45</v>
      </c>
      <c r="D6528">
        <v>6</v>
      </c>
      <c r="E6528">
        <v>62</v>
      </c>
      <c r="F6528" t="s">
        <v>20</v>
      </c>
      <c r="G6528" t="s">
        <v>49</v>
      </c>
      <c r="H6528">
        <v>3</v>
      </c>
    </row>
    <row r="6529" spans="1:8" x14ac:dyDescent="0.25">
      <c r="A6529">
        <f t="shared" si="101"/>
        <v>6528</v>
      </c>
      <c r="B6529" s="5">
        <v>45328</v>
      </c>
      <c r="C6529" t="s">
        <v>39</v>
      </c>
      <c r="D6529">
        <v>9</v>
      </c>
      <c r="E6529">
        <v>169</v>
      </c>
      <c r="F6529" t="s">
        <v>4381</v>
      </c>
      <c r="G6529" t="s">
        <v>58</v>
      </c>
      <c r="H6529">
        <v>1</v>
      </c>
    </row>
    <row r="6530" spans="1:8" x14ac:dyDescent="0.25">
      <c r="A6530">
        <f t="shared" ref="A6530:A6593" si="102">ROW()-1</f>
        <v>6529</v>
      </c>
      <c r="B6530" s="5">
        <v>45329</v>
      </c>
      <c r="C6530" t="s">
        <v>45</v>
      </c>
      <c r="D6530">
        <v>6</v>
      </c>
      <c r="E6530">
        <v>110</v>
      </c>
      <c r="F6530" t="s">
        <v>4381</v>
      </c>
      <c r="G6530" t="s">
        <v>61</v>
      </c>
      <c r="H6530">
        <v>5</v>
      </c>
    </row>
    <row r="6531" spans="1:8" x14ac:dyDescent="0.25">
      <c r="A6531">
        <f t="shared" si="102"/>
        <v>6530</v>
      </c>
      <c r="B6531" s="5">
        <v>45329</v>
      </c>
      <c r="C6531" t="s">
        <v>39</v>
      </c>
      <c r="D6531">
        <v>10</v>
      </c>
      <c r="E6531">
        <v>129</v>
      </c>
      <c r="F6531" t="s">
        <v>19</v>
      </c>
      <c r="G6531" t="s">
        <v>61</v>
      </c>
      <c r="H6531">
        <v>1</v>
      </c>
    </row>
    <row r="6532" spans="1:8" x14ac:dyDescent="0.25">
      <c r="A6532">
        <f t="shared" si="102"/>
        <v>6531</v>
      </c>
      <c r="B6532" s="5">
        <v>45329</v>
      </c>
      <c r="C6532" t="s">
        <v>45</v>
      </c>
      <c r="D6532">
        <v>4</v>
      </c>
      <c r="E6532">
        <v>196</v>
      </c>
      <c r="F6532" t="s">
        <v>4381</v>
      </c>
      <c r="G6532" t="s">
        <v>58</v>
      </c>
      <c r="H6532">
        <v>1</v>
      </c>
    </row>
    <row r="6533" spans="1:8" x14ac:dyDescent="0.25">
      <c r="A6533">
        <f t="shared" si="102"/>
        <v>6532</v>
      </c>
      <c r="B6533" s="5">
        <v>45329</v>
      </c>
      <c r="C6533" t="s">
        <v>45</v>
      </c>
      <c r="D6533">
        <v>7</v>
      </c>
      <c r="E6533">
        <v>200</v>
      </c>
      <c r="F6533" t="s">
        <v>20</v>
      </c>
      <c r="G6533" t="s">
        <v>66</v>
      </c>
      <c r="H6533">
        <v>5</v>
      </c>
    </row>
    <row r="6534" spans="1:8" x14ac:dyDescent="0.25">
      <c r="A6534">
        <f t="shared" si="102"/>
        <v>6533</v>
      </c>
      <c r="B6534" s="5">
        <v>45329</v>
      </c>
      <c r="C6534" t="s">
        <v>39</v>
      </c>
      <c r="D6534">
        <v>5</v>
      </c>
      <c r="E6534">
        <v>179</v>
      </c>
      <c r="F6534" t="s">
        <v>19</v>
      </c>
      <c r="G6534" t="s">
        <v>61</v>
      </c>
      <c r="H6534">
        <v>2</v>
      </c>
    </row>
    <row r="6535" spans="1:8" x14ac:dyDescent="0.25">
      <c r="A6535">
        <f t="shared" si="102"/>
        <v>6534</v>
      </c>
      <c r="B6535" s="5">
        <v>45329</v>
      </c>
      <c r="C6535" t="s">
        <v>45</v>
      </c>
      <c r="D6535">
        <v>7</v>
      </c>
      <c r="E6535">
        <v>127</v>
      </c>
      <c r="F6535" t="s">
        <v>4381</v>
      </c>
      <c r="G6535" t="s">
        <v>49</v>
      </c>
      <c r="H6535">
        <v>5</v>
      </c>
    </row>
    <row r="6536" spans="1:8" x14ac:dyDescent="0.25">
      <c r="A6536">
        <f t="shared" si="102"/>
        <v>6535</v>
      </c>
      <c r="B6536" s="5">
        <v>45329</v>
      </c>
      <c r="C6536" t="s">
        <v>45</v>
      </c>
      <c r="D6536">
        <v>2</v>
      </c>
      <c r="E6536">
        <v>159</v>
      </c>
      <c r="F6536" t="s">
        <v>4381</v>
      </c>
      <c r="G6536" t="s">
        <v>49</v>
      </c>
      <c r="H6536">
        <v>2</v>
      </c>
    </row>
    <row r="6537" spans="1:8" x14ac:dyDescent="0.25">
      <c r="A6537">
        <f t="shared" si="102"/>
        <v>6536</v>
      </c>
      <c r="B6537" s="5">
        <v>45329</v>
      </c>
      <c r="C6537" t="s">
        <v>45</v>
      </c>
      <c r="D6537">
        <v>1</v>
      </c>
      <c r="E6537">
        <v>162</v>
      </c>
      <c r="F6537" t="s">
        <v>20</v>
      </c>
      <c r="G6537" t="s">
        <v>61</v>
      </c>
      <c r="H6537">
        <v>2</v>
      </c>
    </row>
    <row r="6538" spans="1:8" x14ac:dyDescent="0.25">
      <c r="A6538">
        <f t="shared" si="102"/>
        <v>6537</v>
      </c>
      <c r="B6538" s="5">
        <v>45329</v>
      </c>
      <c r="C6538" t="s">
        <v>45</v>
      </c>
      <c r="D6538">
        <v>10</v>
      </c>
      <c r="E6538">
        <v>114</v>
      </c>
      <c r="F6538" t="s">
        <v>4381</v>
      </c>
      <c r="G6538" t="s">
        <v>30</v>
      </c>
      <c r="H6538">
        <v>4</v>
      </c>
    </row>
    <row r="6539" spans="1:8" x14ac:dyDescent="0.25">
      <c r="A6539">
        <f t="shared" si="102"/>
        <v>6538</v>
      </c>
      <c r="B6539" s="5">
        <v>45329</v>
      </c>
      <c r="C6539" t="s">
        <v>45</v>
      </c>
      <c r="D6539">
        <v>1</v>
      </c>
      <c r="E6539">
        <v>207</v>
      </c>
      <c r="F6539" t="s">
        <v>19</v>
      </c>
      <c r="G6539" t="s">
        <v>58</v>
      </c>
      <c r="H6539">
        <v>3</v>
      </c>
    </row>
    <row r="6540" spans="1:8" x14ac:dyDescent="0.25">
      <c r="A6540">
        <f t="shared" si="102"/>
        <v>6539</v>
      </c>
      <c r="B6540" s="5">
        <v>45329</v>
      </c>
      <c r="C6540" t="s">
        <v>45</v>
      </c>
      <c r="D6540">
        <v>7</v>
      </c>
      <c r="E6540">
        <v>159</v>
      </c>
      <c r="F6540" t="s">
        <v>20</v>
      </c>
      <c r="G6540" t="s">
        <v>66</v>
      </c>
      <c r="H6540">
        <v>5</v>
      </c>
    </row>
    <row r="6541" spans="1:8" x14ac:dyDescent="0.25">
      <c r="A6541">
        <f t="shared" si="102"/>
        <v>6540</v>
      </c>
      <c r="B6541" s="5">
        <v>45329</v>
      </c>
      <c r="C6541" t="s">
        <v>39</v>
      </c>
      <c r="D6541">
        <v>8</v>
      </c>
      <c r="E6541">
        <v>38</v>
      </c>
      <c r="F6541" t="s">
        <v>19</v>
      </c>
      <c r="G6541" t="s">
        <v>58</v>
      </c>
      <c r="H6541">
        <v>2</v>
      </c>
    </row>
    <row r="6542" spans="1:8" x14ac:dyDescent="0.25">
      <c r="A6542">
        <f t="shared" si="102"/>
        <v>6541</v>
      </c>
      <c r="B6542" s="5">
        <v>45329</v>
      </c>
      <c r="C6542" t="s">
        <v>39</v>
      </c>
      <c r="D6542">
        <v>7</v>
      </c>
      <c r="E6542">
        <v>102</v>
      </c>
      <c r="F6542" t="s">
        <v>20</v>
      </c>
      <c r="G6542" t="s">
        <v>66</v>
      </c>
      <c r="H6542">
        <v>2</v>
      </c>
    </row>
    <row r="6543" spans="1:8" x14ac:dyDescent="0.25">
      <c r="A6543">
        <f t="shared" si="102"/>
        <v>6542</v>
      </c>
      <c r="B6543" s="5">
        <v>45329</v>
      </c>
      <c r="C6543" t="s">
        <v>45</v>
      </c>
      <c r="D6543">
        <v>8</v>
      </c>
      <c r="E6543">
        <v>200</v>
      </c>
      <c r="F6543" t="s">
        <v>4381</v>
      </c>
      <c r="G6543" t="s">
        <v>41</v>
      </c>
      <c r="H6543">
        <v>1</v>
      </c>
    </row>
    <row r="6544" spans="1:8" x14ac:dyDescent="0.25">
      <c r="A6544">
        <f t="shared" si="102"/>
        <v>6543</v>
      </c>
      <c r="B6544" s="5">
        <v>45329</v>
      </c>
      <c r="C6544" t="s">
        <v>45</v>
      </c>
      <c r="D6544">
        <v>1</v>
      </c>
      <c r="E6544">
        <v>68</v>
      </c>
      <c r="F6544" t="s">
        <v>19</v>
      </c>
      <c r="G6544" t="s">
        <v>30</v>
      </c>
      <c r="H6544">
        <v>5</v>
      </c>
    </row>
    <row r="6545" spans="1:8" x14ac:dyDescent="0.25">
      <c r="A6545">
        <f t="shared" si="102"/>
        <v>6544</v>
      </c>
      <c r="B6545" s="5">
        <v>45329</v>
      </c>
      <c r="C6545" t="s">
        <v>45</v>
      </c>
      <c r="D6545">
        <v>1</v>
      </c>
      <c r="E6545">
        <v>160</v>
      </c>
      <c r="F6545" t="s">
        <v>20</v>
      </c>
      <c r="G6545" t="s">
        <v>41</v>
      </c>
      <c r="H6545">
        <v>5</v>
      </c>
    </row>
    <row r="6546" spans="1:8" x14ac:dyDescent="0.25">
      <c r="A6546">
        <f t="shared" si="102"/>
        <v>6545</v>
      </c>
      <c r="B6546" s="5">
        <v>45329</v>
      </c>
      <c r="C6546" t="s">
        <v>45</v>
      </c>
      <c r="D6546">
        <v>8</v>
      </c>
      <c r="E6546">
        <v>133</v>
      </c>
      <c r="F6546" t="s">
        <v>20</v>
      </c>
      <c r="G6546" t="s">
        <v>66</v>
      </c>
      <c r="H6546">
        <v>5</v>
      </c>
    </row>
    <row r="6547" spans="1:8" x14ac:dyDescent="0.25">
      <c r="A6547">
        <f t="shared" si="102"/>
        <v>6546</v>
      </c>
      <c r="B6547" s="5">
        <v>45329</v>
      </c>
      <c r="C6547" t="s">
        <v>45</v>
      </c>
      <c r="D6547">
        <v>7</v>
      </c>
      <c r="E6547">
        <v>180</v>
      </c>
      <c r="F6547" t="s">
        <v>20</v>
      </c>
      <c r="G6547" t="s">
        <v>61</v>
      </c>
      <c r="H6547">
        <v>2</v>
      </c>
    </row>
    <row r="6548" spans="1:8" x14ac:dyDescent="0.25">
      <c r="A6548">
        <f t="shared" si="102"/>
        <v>6547</v>
      </c>
      <c r="B6548" s="5">
        <v>45329</v>
      </c>
      <c r="C6548" t="s">
        <v>39</v>
      </c>
      <c r="D6548">
        <v>7</v>
      </c>
      <c r="E6548">
        <v>146</v>
      </c>
      <c r="F6548" t="s">
        <v>19</v>
      </c>
      <c r="G6548" t="s">
        <v>30</v>
      </c>
      <c r="H6548">
        <v>1</v>
      </c>
    </row>
    <row r="6549" spans="1:8" x14ac:dyDescent="0.25">
      <c r="A6549">
        <f t="shared" si="102"/>
        <v>6548</v>
      </c>
      <c r="B6549" s="5">
        <v>45329</v>
      </c>
      <c r="C6549" t="s">
        <v>45</v>
      </c>
      <c r="D6549">
        <v>8</v>
      </c>
      <c r="E6549">
        <v>74</v>
      </c>
      <c r="F6549" t="s">
        <v>20</v>
      </c>
      <c r="G6549" t="s">
        <v>41</v>
      </c>
      <c r="H6549">
        <v>5</v>
      </c>
    </row>
    <row r="6550" spans="1:8" x14ac:dyDescent="0.25">
      <c r="A6550">
        <f t="shared" si="102"/>
        <v>6549</v>
      </c>
      <c r="B6550" s="5">
        <v>45329</v>
      </c>
      <c r="C6550" t="s">
        <v>45</v>
      </c>
      <c r="D6550">
        <v>8</v>
      </c>
      <c r="E6550">
        <v>44</v>
      </c>
      <c r="F6550" t="s">
        <v>4381</v>
      </c>
      <c r="G6550" t="s">
        <v>49</v>
      </c>
      <c r="H6550">
        <v>5</v>
      </c>
    </row>
    <row r="6551" spans="1:8" x14ac:dyDescent="0.25">
      <c r="A6551">
        <f t="shared" si="102"/>
        <v>6550</v>
      </c>
      <c r="B6551" s="5">
        <v>45329</v>
      </c>
      <c r="C6551" t="s">
        <v>30</v>
      </c>
      <c r="D6551">
        <v>8</v>
      </c>
      <c r="E6551">
        <v>200</v>
      </c>
      <c r="F6551" t="s">
        <v>4381</v>
      </c>
      <c r="G6551" t="s">
        <v>41</v>
      </c>
      <c r="H6551">
        <v>1</v>
      </c>
    </row>
    <row r="6552" spans="1:8" x14ac:dyDescent="0.25">
      <c r="A6552">
        <f t="shared" si="102"/>
        <v>6551</v>
      </c>
      <c r="B6552" s="5">
        <v>45329</v>
      </c>
      <c r="C6552" t="s">
        <v>45</v>
      </c>
      <c r="D6552">
        <v>9</v>
      </c>
      <c r="E6552">
        <v>160</v>
      </c>
      <c r="F6552" t="s">
        <v>20</v>
      </c>
      <c r="G6552" t="s">
        <v>41</v>
      </c>
      <c r="H6552">
        <v>5</v>
      </c>
    </row>
    <row r="6553" spans="1:8" x14ac:dyDescent="0.25">
      <c r="A6553">
        <f t="shared" si="102"/>
        <v>6552</v>
      </c>
      <c r="B6553" s="5">
        <v>45329</v>
      </c>
      <c r="C6553" t="s">
        <v>45</v>
      </c>
      <c r="D6553">
        <v>7</v>
      </c>
      <c r="E6553">
        <v>180</v>
      </c>
      <c r="F6553" t="s">
        <v>20</v>
      </c>
      <c r="G6553" t="s">
        <v>61</v>
      </c>
      <c r="H6553">
        <v>2</v>
      </c>
    </row>
    <row r="6554" spans="1:8" x14ac:dyDescent="0.25">
      <c r="A6554">
        <f t="shared" si="102"/>
        <v>6553</v>
      </c>
      <c r="B6554" s="5">
        <v>45330</v>
      </c>
      <c r="C6554" t="s">
        <v>45</v>
      </c>
      <c r="D6554">
        <v>10</v>
      </c>
      <c r="E6554">
        <v>126</v>
      </c>
      <c r="F6554" t="s">
        <v>20</v>
      </c>
      <c r="G6554" t="s">
        <v>30</v>
      </c>
      <c r="H6554">
        <v>2</v>
      </c>
    </row>
    <row r="6555" spans="1:8" x14ac:dyDescent="0.25">
      <c r="A6555">
        <f t="shared" si="102"/>
        <v>6554</v>
      </c>
      <c r="B6555" s="5">
        <v>45330</v>
      </c>
      <c r="C6555" t="s">
        <v>45</v>
      </c>
      <c r="D6555">
        <v>8</v>
      </c>
      <c r="E6555">
        <v>152</v>
      </c>
      <c r="F6555" t="s">
        <v>4381</v>
      </c>
      <c r="G6555" t="s">
        <v>66</v>
      </c>
      <c r="H6555">
        <v>1</v>
      </c>
    </row>
    <row r="6556" spans="1:8" x14ac:dyDescent="0.25">
      <c r="A6556">
        <f t="shared" si="102"/>
        <v>6555</v>
      </c>
      <c r="B6556" s="5">
        <v>45330</v>
      </c>
      <c r="C6556" t="s">
        <v>45</v>
      </c>
      <c r="D6556">
        <v>3</v>
      </c>
      <c r="E6556">
        <v>110</v>
      </c>
      <c r="F6556" t="s">
        <v>20</v>
      </c>
      <c r="G6556" t="s">
        <v>58</v>
      </c>
      <c r="H6556">
        <v>4</v>
      </c>
    </row>
    <row r="6557" spans="1:8" x14ac:dyDescent="0.25">
      <c r="A6557">
        <f t="shared" si="102"/>
        <v>6556</v>
      </c>
      <c r="B6557" s="5">
        <v>45330</v>
      </c>
      <c r="C6557" t="s">
        <v>45</v>
      </c>
      <c r="D6557">
        <v>6</v>
      </c>
      <c r="E6557">
        <v>192</v>
      </c>
      <c r="F6557" t="s">
        <v>19</v>
      </c>
      <c r="G6557" t="s">
        <v>41</v>
      </c>
      <c r="H6557">
        <v>1</v>
      </c>
    </row>
    <row r="6558" spans="1:8" x14ac:dyDescent="0.25">
      <c r="A6558">
        <f t="shared" si="102"/>
        <v>6557</v>
      </c>
      <c r="B6558" s="5">
        <v>45330</v>
      </c>
      <c r="C6558" t="s">
        <v>39</v>
      </c>
      <c r="D6558">
        <v>7</v>
      </c>
      <c r="F6558" t="s">
        <v>19</v>
      </c>
      <c r="G6558" t="s">
        <v>66</v>
      </c>
      <c r="H6558">
        <v>4</v>
      </c>
    </row>
    <row r="6559" spans="1:8" x14ac:dyDescent="0.25">
      <c r="A6559">
        <f t="shared" si="102"/>
        <v>6558</v>
      </c>
      <c r="B6559" s="5">
        <v>45330</v>
      </c>
      <c r="C6559" t="s">
        <v>39</v>
      </c>
      <c r="D6559">
        <v>8</v>
      </c>
      <c r="E6559">
        <v>152</v>
      </c>
      <c r="F6559" t="s">
        <v>4381</v>
      </c>
      <c r="G6559" t="s">
        <v>30</v>
      </c>
      <c r="H6559">
        <v>5</v>
      </c>
    </row>
    <row r="6560" spans="1:8" x14ac:dyDescent="0.25">
      <c r="A6560">
        <f t="shared" si="102"/>
        <v>6559</v>
      </c>
      <c r="B6560" s="5">
        <v>45330</v>
      </c>
      <c r="C6560" t="s">
        <v>45</v>
      </c>
      <c r="D6560">
        <v>4</v>
      </c>
      <c r="E6560">
        <v>168</v>
      </c>
      <c r="F6560" t="s">
        <v>4381</v>
      </c>
      <c r="G6560" t="s">
        <v>58</v>
      </c>
      <c r="H6560">
        <v>5</v>
      </c>
    </row>
    <row r="6561" spans="1:8" x14ac:dyDescent="0.25">
      <c r="A6561">
        <f t="shared" si="102"/>
        <v>6560</v>
      </c>
      <c r="B6561" s="5">
        <v>45330</v>
      </c>
      <c r="C6561" t="s">
        <v>45</v>
      </c>
      <c r="D6561">
        <v>3</v>
      </c>
      <c r="E6561">
        <v>149</v>
      </c>
      <c r="F6561" t="s">
        <v>4381</v>
      </c>
      <c r="G6561" t="s">
        <v>58</v>
      </c>
      <c r="H6561">
        <v>2</v>
      </c>
    </row>
    <row r="6562" spans="1:8" x14ac:dyDescent="0.25">
      <c r="A6562">
        <f t="shared" si="102"/>
        <v>6561</v>
      </c>
      <c r="B6562" s="5">
        <v>45330</v>
      </c>
      <c r="C6562" t="s">
        <v>45</v>
      </c>
      <c r="D6562">
        <v>5</v>
      </c>
      <c r="F6562" t="s">
        <v>4381</v>
      </c>
      <c r="G6562" t="s">
        <v>30</v>
      </c>
      <c r="H6562">
        <v>5</v>
      </c>
    </row>
    <row r="6563" spans="1:8" x14ac:dyDescent="0.25">
      <c r="A6563">
        <f t="shared" si="102"/>
        <v>6562</v>
      </c>
      <c r="B6563" s="5">
        <v>45330</v>
      </c>
      <c r="C6563" t="s">
        <v>45</v>
      </c>
      <c r="D6563">
        <v>4</v>
      </c>
      <c r="E6563">
        <v>78</v>
      </c>
      <c r="F6563" t="s">
        <v>19</v>
      </c>
      <c r="G6563" t="s">
        <v>61</v>
      </c>
      <c r="H6563">
        <v>1</v>
      </c>
    </row>
    <row r="6564" spans="1:8" x14ac:dyDescent="0.25">
      <c r="A6564">
        <f t="shared" si="102"/>
        <v>6563</v>
      </c>
      <c r="B6564" s="5">
        <v>45330</v>
      </c>
      <c r="C6564" t="s">
        <v>45</v>
      </c>
      <c r="D6564">
        <v>9</v>
      </c>
      <c r="E6564">
        <v>191</v>
      </c>
      <c r="F6564" t="s">
        <v>19</v>
      </c>
      <c r="G6564" t="s">
        <v>58</v>
      </c>
      <c r="H6564">
        <v>1</v>
      </c>
    </row>
    <row r="6565" spans="1:8" x14ac:dyDescent="0.25">
      <c r="A6565">
        <f t="shared" si="102"/>
        <v>6564</v>
      </c>
      <c r="B6565" s="5">
        <v>45330</v>
      </c>
      <c r="C6565" t="s">
        <v>39</v>
      </c>
      <c r="D6565">
        <v>6</v>
      </c>
      <c r="E6565">
        <v>50</v>
      </c>
      <c r="F6565" t="s">
        <v>19</v>
      </c>
      <c r="G6565" t="s">
        <v>61</v>
      </c>
      <c r="H6565">
        <v>3</v>
      </c>
    </row>
    <row r="6566" spans="1:8" x14ac:dyDescent="0.25">
      <c r="A6566">
        <f t="shared" si="102"/>
        <v>6565</v>
      </c>
      <c r="B6566" s="5">
        <v>45330</v>
      </c>
      <c r="C6566" t="s">
        <v>45</v>
      </c>
      <c r="D6566">
        <v>4</v>
      </c>
      <c r="E6566">
        <v>118</v>
      </c>
      <c r="F6566" t="s">
        <v>20</v>
      </c>
      <c r="G6566" t="s">
        <v>30</v>
      </c>
      <c r="H6566">
        <v>4</v>
      </c>
    </row>
    <row r="6567" spans="1:8" x14ac:dyDescent="0.25">
      <c r="A6567">
        <f t="shared" si="102"/>
        <v>6566</v>
      </c>
      <c r="B6567" s="5">
        <v>45330</v>
      </c>
      <c r="C6567" t="s">
        <v>39</v>
      </c>
      <c r="D6567">
        <v>10</v>
      </c>
      <c r="E6567">
        <v>136</v>
      </c>
      <c r="F6567" t="s">
        <v>4381</v>
      </c>
      <c r="G6567" t="s">
        <v>41</v>
      </c>
      <c r="H6567">
        <v>3</v>
      </c>
    </row>
    <row r="6568" spans="1:8" x14ac:dyDescent="0.25">
      <c r="A6568">
        <f t="shared" si="102"/>
        <v>6567</v>
      </c>
      <c r="B6568" s="5">
        <v>45330</v>
      </c>
      <c r="C6568" t="s">
        <v>39</v>
      </c>
      <c r="D6568">
        <v>5</v>
      </c>
      <c r="E6568">
        <v>115</v>
      </c>
      <c r="F6568" t="s">
        <v>19</v>
      </c>
      <c r="G6568" t="s">
        <v>30</v>
      </c>
      <c r="H6568">
        <v>1</v>
      </c>
    </row>
    <row r="6569" spans="1:8" x14ac:dyDescent="0.25">
      <c r="A6569">
        <f t="shared" si="102"/>
        <v>6568</v>
      </c>
      <c r="B6569" s="5">
        <v>45330</v>
      </c>
      <c r="C6569" t="s">
        <v>39</v>
      </c>
      <c r="D6569">
        <v>1</v>
      </c>
      <c r="E6569">
        <v>76</v>
      </c>
      <c r="F6569" t="s">
        <v>4381</v>
      </c>
      <c r="G6569" t="s">
        <v>49</v>
      </c>
      <c r="H6569">
        <v>5</v>
      </c>
    </row>
    <row r="6570" spans="1:8" x14ac:dyDescent="0.25">
      <c r="A6570">
        <f t="shared" si="102"/>
        <v>6569</v>
      </c>
      <c r="B6570" s="5">
        <v>45330</v>
      </c>
      <c r="C6570" t="s">
        <v>45</v>
      </c>
      <c r="D6570">
        <v>2</v>
      </c>
      <c r="E6570">
        <v>59</v>
      </c>
      <c r="F6570" t="s">
        <v>20</v>
      </c>
      <c r="G6570" t="s">
        <v>30</v>
      </c>
      <c r="H6570">
        <v>2</v>
      </c>
    </row>
    <row r="6571" spans="1:8" x14ac:dyDescent="0.25">
      <c r="A6571">
        <f t="shared" si="102"/>
        <v>6570</v>
      </c>
      <c r="B6571" s="5">
        <v>45330</v>
      </c>
      <c r="C6571" t="s">
        <v>45</v>
      </c>
      <c r="D6571">
        <v>9</v>
      </c>
      <c r="E6571">
        <v>51</v>
      </c>
      <c r="F6571" t="s">
        <v>19</v>
      </c>
      <c r="G6571" t="s">
        <v>49</v>
      </c>
      <c r="H6571">
        <v>3</v>
      </c>
    </row>
    <row r="6572" spans="1:8" x14ac:dyDescent="0.25">
      <c r="A6572">
        <f t="shared" si="102"/>
        <v>6571</v>
      </c>
      <c r="B6572" s="5">
        <v>45330</v>
      </c>
      <c r="C6572" t="s">
        <v>45</v>
      </c>
      <c r="D6572">
        <v>10</v>
      </c>
      <c r="E6572">
        <v>186</v>
      </c>
      <c r="F6572" t="s">
        <v>4381</v>
      </c>
      <c r="G6572" t="s">
        <v>66</v>
      </c>
      <c r="H6572">
        <v>1</v>
      </c>
    </row>
    <row r="6573" spans="1:8" x14ac:dyDescent="0.25">
      <c r="A6573">
        <f t="shared" si="102"/>
        <v>6572</v>
      </c>
      <c r="B6573" s="5">
        <v>45330</v>
      </c>
      <c r="C6573" t="s">
        <v>45</v>
      </c>
      <c r="D6573">
        <v>5</v>
      </c>
      <c r="E6573">
        <v>209</v>
      </c>
      <c r="F6573" t="s">
        <v>19</v>
      </c>
      <c r="G6573" t="s">
        <v>61</v>
      </c>
      <c r="H6573">
        <v>2</v>
      </c>
    </row>
    <row r="6574" spans="1:8" x14ac:dyDescent="0.25">
      <c r="A6574">
        <f t="shared" si="102"/>
        <v>6573</v>
      </c>
      <c r="B6574" s="5">
        <v>45330</v>
      </c>
      <c r="C6574" t="s">
        <v>45</v>
      </c>
      <c r="D6574">
        <v>5</v>
      </c>
      <c r="E6574">
        <v>168</v>
      </c>
      <c r="F6574" t="s">
        <v>19</v>
      </c>
      <c r="G6574" t="s">
        <v>41</v>
      </c>
      <c r="H6574">
        <v>3</v>
      </c>
    </row>
    <row r="6575" spans="1:8" x14ac:dyDescent="0.25">
      <c r="A6575">
        <f t="shared" si="102"/>
        <v>6574</v>
      </c>
      <c r="B6575" s="5">
        <v>45330</v>
      </c>
      <c r="C6575" t="s">
        <v>45</v>
      </c>
      <c r="D6575">
        <v>5</v>
      </c>
      <c r="E6575">
        <v>209</v>
      </c>
      <c r="F6575" t="s">
        <v>19</v>
      </c>
      <c r="G6575" t="s">
        <v>61</v>
      </c>
    </row>
    <row r="6576" spans="1:8" x14ac:dyDescent="0.25">
      <c r="A6576">
        <f t="shared" si="102"/>
        <v>6575</v>
      </c>
      <c r="B6576" s="5">
        <v>45330</v>
      </c>
      <c r="C6576" t="s">
        <v>45</v>
      </c>
      <c r="D6576">
        <v>5</v>
      </c>
      <c r="E6576">
        <v>209</v>
      </c>
      <c r="F6576" t="s">
        <v>19</v>
      </c>
      <c r="G6576" t="s">
        <v>61</v>
      </c>
      <c r="H6576">
        <v>2</v>
      </c>
    </row>
    <row r="6577" spans="1:8" x14ac:dyDescent="0.25">
      <c r="A6577">
        <f t="shared" si="102"/>
        <v>6576</v>
      </c>
      <c r="B6577" s="5">
        <v>45330</v>
      </c>
      <c r="C6577" t="s">
        <v>45</v>
      </c>
      <c r="D6577">
        <v>5</v>
      </c>
      <c r="E6577">
        <v>113</v>
      </c>
      <c r="F6577" t="s">
        <v>4381</v>
      </c>
      <c r="G6577" t="s">
        <v>30</v>
      </c>
      <c r="H6577">
        <v>5</v>
      </c>
    </row>
    <row r="6578" spans="1:8" x14ac:dyDescent="0.25">
      <c r="A6578">
        <f t="shared" si="102"/>
        <v>6577</v>
      </c>
      <c r="B6578" s="5">
        <v>45331</v>
      </c>
      <c r="C6578" t="s">
        <v>39</v>
      </c>
      <c r="D6578">
        <v>2</v>
      </c>
      <c r="E6578">
        <v>35</v>
      </c>
      <c r="F6578" t="s">
        <v>19</v>
      </c>
      <c r="G6578" t="s">
        <v>49</v>
      </c>
      <c r="H6578">
        <v>3</v>
      </c>
    </row>
    <row r="6579" spans="1:8" x14ac:dyDescent="0.25">
      <c r="A6579">
        <f t="shared" si="102"/>
        <v>6578</v>
      </c>
      <c r="B6579" s="5">
        <v>45331</v>
      </c>
      <c r="C6579" t="s">
        <v>45</v>
      </c>
      <c r="D6579">
        <v>1</v>
      </c>
      <c r="E6579">
        <v>35</v>
      </c>
      <c r="F6579" t="s">
        <v>19</v>
      </c>
      <c r="G6579" t="s">
        <v>30</v>
      </c>
      <c r="H6579">
        <v>5</v>
      </c>
    </row>
    <row r="6580" spans="1:8" x14ac:dyDescent="0.25">
      <c r="A6580">
        <f t="shared" si="102"/>
        <v>6579</v>
      </c>
      <c r="B6580" s="5">
        <v>45331</v>
      </c>
      <c r="C6580" t="s">
        <v>39</v>
      </c>
      <c r="D6580">
        <v>7</v>
      </c>
      <c r="E6580">
        <v>56</v>
      </c>
      <c r="F6580" t="s">
        <v>19</v>
      </c>
      <c r="G6580" t="s">
        <v>30</v>
      </c>
      <c r="H6580">
        <v>4</v>
      </c>
    </row>
    <row r="6581" spans="1:8" x14ac:dyDescent="0.25">
      <c r="A6581">
        <f t="shared" si="102"/>
        <v>6580</v>
      </c>
      <c r="B6581" s="5">
        <v>45331</v>
      </c>
      <c r="C6581" t="s">
        <v>45</v>
      </c>
      <c r="D6581">
        <v>9</v>
      </c>
      <c r="E6581">
        <v>121</v>
      </c>
      <c r="F6581" t="s">
        <v>4381</v>
      </c>
      <c r="G6581" t="s">
        <v>58</v>
      </c>
      <c r="H6581">
        <v>4</v>
      </c>
    </row>
    <row r="6582" spans="1:8" x14ac:dyDescent="0.25">
      <c r="A6582">
        <f t="shared" si="102"/>
        <v>6581</v>
      </c>
      <c r="B6582" s="5">
        <v>45331</v>
      </c>
      <c r="C6582" t="s">
        <v>45</v>
      </c>
      <c r="D6582">
        <v>7</v>
      </c>
      <c r="E6582">
        <v>159</v>
      </c>
      <c r="F6582" t="s">
        <v>19</v>
      </c>
      <c r="G6582" t="s">
        <v>49</v>
      </c>
      <c r="H6582">
        <v>2</v>
      </c>
    </row>
    <row r="6583" spans="1:8" x14ac:dyDescent="0.25">
      <c r="A6583">
        <f t="shared" si="102"/>
        <v>6582</v>
      </c>
      <c r="B6583" s="5">
        <v>45331</v>
      </c>
      <c r="C6583" t="s">
        <v>45</v>
      </c>
      <c r="D6583">
        <v>1</v>
      </c>
      <c r="E6583">
        <v>126</v>
      </c>
      <c r="F6583" t="s">
        <v>20</v>
      </c>
      <c r="G6583" t="s">
        <v>41</v>
      </c>
      <c r="H6583">
        <v>2</v>
      </c>
    </row>
    <row r="6584" spans="1:8" x14ac:dyDescent="0.25">
      <c r="A6584">
        <f t="shared" si="102"/>
        <v>6583</v>
      </c>
      <c r="B6584" s="5">
        <v>45331</v>
      </c>
      <c r="C6584" t="s">
        <v>45</v>
      </c>
      <c r="D6584">
        <v>4</v>
      </c>
      <c r="E6584">
        <v>185</v>
      </c>
      <c r="F6584" t="s">
        <v>4381</v>
      </c>
      <c r="G6584" t="s">
        <v>41</v>
      </c>
      <c r="H6584">
        <v>4</v>
      </c>
    </row>
    <row r="6585" spans="1:8" x14ac:dyDescent="0.25">
      <c r="A6585">
        <f t="shared" si="102"/>
        <v>6584</v>
      </c>
      <c r="B6585" s="5">
        <v>45331</v>
      </c>
      <c r="C6585" t="s">
        <v>39</v>
      </c>
      <c r="D6585">
        <v>5</v>
      </c>
      <c r="E6585">
        <v>170</v>
      </c>
      <c r="F6585" t="s">
        <v>4381</v>
      </c>
      <c r="G6585" t="s">
        <v>66</v>
      </c>
      <c r="H6585">
        <v>1</v>
      </c>
    </row>
    <row r="6586" spans="1:8" x14ac:dyDescent="0.25">
      <c r="A6586">
        <f t="shared" si="102"/>
        <v>6585</v>
      </c>
      <c r="B6586" s="5">
        <v>45331</v>
      </c>
      <c r="C6586" t="s">
        <v>45</v>
      </c>
      <c r="D6586">
        <v>8</v>
      </c>
      <c r="E6586">
        <v>114</v>
      </c>
      <c r="F6586" t="s">
        <v>4381</v>
      </c>
      <c r="G6586" t="s">
        <v>30</v>
      </c>
    </row>
    <row r="6587" spans="1:8" x14ac:dyDescent="0.25">
      <c r="A6587">
        <f t="shared" si="102"/>
        <v>6586</v>
      </c>
      <c r="B6587" s="5">
        <v>45331</v>
      </c>
      <c r="C6587" t="s">
        <v>45</v>
      </c>
      <c r="D6587">
        <v>7</v>
      </c>
      <c r="E6587">
        <v>146</v>
      </c>
      <c r="F6587" t="s">
        <v>4381</v>
      </c>
      <c r="G6587" t="s">
        <v>49</v>
      </c>
      <c r="H6587">
        <v>2</v>
      </c>
    </row>
    <row r="6588" spans="1:8" x14ac:dyDescent="0.25">
      <c r="A6588">
        <f t="shared" si="102"/>
        <v>6587</v>
      </c>
      <c r="B6588" s="5">
        <v>45331</v>
      </c>
      <c r="C6588" t="s">
        <v>45</v>
      </c>
      <c r="D6588">
        <v>4</v>
      </c>
      <c r="E6588">
        <v>190</v>
      </c>
      <c r="F6588" t="s">
        <v>19</v>
      </c>
      <c r="G6588" t="s">
        <v>61</v>
      </c>
      <c r="H6588">
        <v>1</v>
      </c>
    </row>
    <row r="6589" spans="1:8" x14ac:dyDescent="0.25">
      <c r="A6589">
        <f t="shared" si="102"/>
        <v>6588</v>
      </c>
      <c r="B6589" s="5">
        <v>45331</v>
      </c>
      <c r="C6589" t="s">
        <v>45</v>
      </c>
      <c r="D6589">
        <v>7</v>
      </c>
      <c r="E6589">
        <v>80</v>
      </c>
      <c r="F6589" t="s">
        <v>20</v>
      </c>
      <c r="G6589" t="s">
        <v>49</v>
      </c>
      <c r="H6589">
        <v>5</v>
      </c>
    </row>
    <row r="6590" spans="1:8" x14ac:dyDescent="0.25">
      <c r="A6590">
        <f t="shared" si="102"/>
        <v>6589</v>
      </c>
      <c r="B6590" s="5">
        <v>45331</v>
      </c>
      <c r="C6590" t="s">
        <v>45</v>
      </c>
      <c r="D6590">
        <v>5</v>
      </c>
      <c r="E6590">
        <v>125</v>
      </c>
      <c r="F6590" t="s">
        <v>19</v>
      </c>
      <c r="G6590" t="s">
        <v>58</v>
      </c>
      <c r="H6590">
        <v>5</v>
      </c>
    </row>
    <row r="6591" spans="1:8" x14ac:dyDescent="0.25">
      <c r="A6591">
        <f t="shared" si="102"/>
        <v>6590</v>
      </c>
      <c r="B6591" s="5">
        <v>45331</v>
      </c>
      <c r="C6591" t="s">
        <v>45</v>
      </c>
      <c r="D6591">
        <v>7</v>
      </c>
      <c r="E6591">
        <v>206</v>
      </c>
      <c r="F6591" t="s">
        <v>19</v>
      </c>
      <c r="G6591" t="s">
        <v>61</v>
      </c>
      <c r="H6591">
        <v>2</v>
      </c>
    </row>
    <row r="6592" spans="1:8" x14ac:dyDescent="0.25">
      <c r="A6592">
        <f t="shared" si="102"/>
        <v>6591</v>
      </c>
      <c r="B6592" s="5">
        <v>45331</v>
      </c>
      <c r="C6592" t="s">
        <v>45</v>
      </c>
      <c r="D6592">
        <v>7</v>
      </c>
      <c r="E6592">
        <v>146</v>
      </c>
      <c r="F6592" t="s">
        <v>20</v>
      </c>
      <c r="G6592" t="s">
        <v>61</v>
      </c>
      <c r="H6592">
        <v>3</v>
      </c>
    </row>
    <row r="6593" spans="1:8" x14ac:dyDescent="0.25">
      <c r="A6593">
        <f t="shared" si="102"/>
        <v>6592</v>
      </c>
      <c r="B6593" s="5">
        <v>45331</v>
      </c>
      <c r="C6593" t="s">
        <v>45</v>
      </c>
      <c r="D6593">
        <v>6</v>
      </c>
      <c r="E6593">
        <v>155</v>
      </c>
      <c r="F6593" t="s">
        <v>19</v>
      </c>
      <c r="G6593" t="s">
        <v>30</v>
      </c>
      <c r="H6593">
        <v>2</v>
      </c>
    </row>
    <row r="6594" spans="1:8" x14ac:dyDescent="0.25">
      <c r="A6594">
        <f t="shared" ref="A6594:A6657" si="103">ROW()-1</f>
        <v>6593</v>
      </c>
      <c r="B6594" s="5">
        <v>45331</v>
      </c>
      <c r="C6594" t="s">
        <v>39</v>
      </c>
      <c r="D6594">
        <v>5</v>
      </c>
      <c r="E6594">
        <v>204</v>
      </c>
      <c r="F6594" t="s">
        <v>20</v>
      </c>
      <c r="G6594" t="s">
        <v>49</v>
      </c>
      <c r="H6594">
        <v>4</v>
      </c>
    </row>
    <row r="6595" spans="1:8" x14ac:dyDescent="0.25">
      <c r="A6595">
        <f t="shared" si="103"/>
        <v>6594</v>
      </c>
      <c r="B6595" s="5">
        <v>45331</v>
      </c>
      <c r="C6595" t="s">
        <v>45</v>
      </c>
      <c r="D6595">
        <v>8</v>
      </c>
      <c r="E6595">
        <v>62</v>
      </c>
      <c r="F6595" t="s">
        <v>20</v>
      </c>
      <c r="G6595" t="s">
        <v>49</v>
      </c>
      <c r="H6595">
        <v>3</v>
      </c>
    </row>
    <row r="6596" spans="1:8" x14ac:dyDescent="0.25">
      <c r="A6596">
        <f t="shared" si="103"/>
        <v>6595</v>
      </c>
      <c r="B6596" s="5">
        <v>45331</v>
      </c>
      <c r="C6596" t="s">
        <v>45</v>
      </c>
      <c r="D6596">
        <v>9</v>
      </c>
      <c r="E6596">
        <v>132</v>
      </c>
      <c r="F6596" t="s">
        <v>19</v>
      </c>
      <c r="G6596" t="s">
        <v>30</v>
      </c>
      <c r="H6596">
        <v>2</v>
      </c>
    </row>
    <row r="6597" spans="1:8" x14ac:dyDescent="0.25">
      <c r="A6597">
        <f t="shared" si="103"/>
        <v>6596</v>
      </c>
      <c r="B6597" s="5">
        <v>45331</v>
      </c>
      <c r="C6597" t="s">
        <v>39</v>
      </c>
      <c r="D6597">
        <v>10</v>
      </c>
      <c r="E6597">
        <v>119</v>
      </c>
      <c r="F6597" t="s">
        <v>20</v>
      </c>
      <c r="G6597" t="s">
        <v>66</v>
      </c>
      <c r="H6597">
        <v>2</v>
      </c>
    </row>
    <row r="6598" spans="1:8" x14ac:dyDescent="0.25">
      <c r="A6598">
        <f t="shared" si="103"/>
        <v>6597</v>
      </c>
      <c r="B6598" s="5">
        <v>45331</v>
      </c>
      <c r="C6598" t="s">
        <v>45</v>
      </c>
      <c r="D6598">
        <v>8</v>
      </c>
      <c r="E6598">
        <v>166</v>
      </c>
      <c r="F6598" t="s">
        <v>20</v>
      </c>
      <c r="G6598" t="s">
        <v>49</v>
      </c>
      <c r="H6598">
        <v>5</v>
      </c>
    </row>
    <row r="6599" spans="1:8" x14ac:dyDescent="0.25">
      <c r="A6599">
        <f t="shared" si="103"/>
        <v>6598</v>
      </c>
      <c r="B6599" s="5">
        <v>45331</v>
      </c>
      <c r="C6599" t="s">
        <v>45</v>
      </c>
      <c r="D6599">
        <v>4</v>
      </c>
      <c r="E6599">
        <v>158</v>
      </c>
      <c r="F6599" t="s">
        <v>19</v>
      </c>
      <c r="G6599" t="s">
        <v>41</v>
      </c>
      <c r="H6599">
        <v>5</v>
      </c>
    </row>
    <row r="6600" spans="1:8" x14ac:dyDescent="0.25">
      <c r="A6600">
        <f t="shared" si="103"/>
        <v>6599</v>
      </c>
      <c r="B6600" s="5">
        <v>45332</v>
      </c>
      <c r="C6600" t="s">
        <v>45</v>
      </c>
      <c r="D6600">
        <v>6</v>
      </c>
      <c r="E6600">
        <v>204</v>
      </c>
      <c r="F6600" t="s">
        <v>4381</v>
      </c>
      <c r="G6600" t="s">
        <v>30</v>
      </c>
      <c r="H6600">
        <v>3</v>
      </c>
    </row>
    <row r="6601" spans="1:8" x14ac:dyDescent="0.25">
      <c r="A6601">
        <f t="shared" si="103"/>
        <v>6600</v>
      </c>
      <c r="B6601" s="5">
        <v>45332</v>
      </c>
      <c r="C6601" t="s">
        <v>39</v>
      </c>
      <c r="D6601">
        <v>3</v>
      </c>
      <c r="E6601">
        <v>48</v>
      </c>
      <c r="F6601" t="s">
        <v>19</v>
      </c>
      <c r="G6601" t="s">
        <v>61</v>
      </c>
      <c r="H6601">
        <v>5</v>
      </c>
    </row>
    <row r="6602" spans="1:8" x14ac:dyDescent="0.25">
      <c r="A6602">
        <f t="shared" si="103"/>
        <v>6601</v>
      </c>
      <c r="B6602" s="5">
        <v>45332</v>
      </c>
      <c r="C6602" t="s">
        <v>45</v>
      </c>
      <c r="D6602">
        <v>5</v>
      </c>
      <c r="E6602">
        <v>70</v>
      </c>
      <c r="F6602" t="s">
        <v>20</v>
      </c>
      <c r="G6602" t="s">
        <v>61</v>
      </c>
      <c r="H6602">
        <v>2</v>
      </c>
    </row>
    <row r="6603" spans="1:8" x14ac:dyDescent="0.25">
      <c r="A6603">
        <f t="shared" si="103"/>
        <v>6602</v>
      </c>
      <c r="B6603" s="5">
        <v>45332</v>
      </c>
      <c r="C6603" t="s">
        <v>45</v>
      </c>
      <c r="D6603">
        <v>5</v>
      </c>
      <c r="E6603">
        <v>125</v>
      </c>
      <c r="F6603" t="s">
        <v>19</v>
      </c>
      <c r="G6603" t="s">
        <v>66</v>
      </c>
      <c r="H6603">
        <v>4</v>
      </c>
    </row>
    <row r="6604" spans="1:8" x14ac:dyDescent="0.25">
      <c r="A6604">
        <f t="shared" si="103"/>
        <v>6603</v>
      </c>
      <c r="B6604" s="5">
        <v>45332</v>
      </c>
      <c r="C6604" t="s">
        <v>45</v>
      </c>
      <c r="D6604">
        <v>6</v>
      </c>
      <c r="E6604">
        <v>189</v>
      </c>
      <c r="F6604" t="s">
        <v>19</v>
      </c>
      <c r="G6604" t="s">
        <v>41</v>
      </c>
      <c r="H6604">
        <v>2</v>
      </c>
    </row>
    <row r="6605" spans="1:8" x14ac:dyDescent="0.25">
      <c r="A6605">
        <f t="shared" si="103"/>
        <v>6604</v>
      </c>
      <c r="B6605" s="5">
        <v>45332</v>
      </c>
      <c r="C6605" t="s">
        <v>45</v>
      </c>
      <c r="D6605">
        <v>6</v>
      </c>
      <c r="E6605">
        <v>50</v>
      </c>
      <c r="F6605" t="s">
        <v>20</v>
      </c>
      <c r="G6605" t="s">
        <v>30</v>
      </c>
      <c r="H6605">
        <v>2</v>
      </c>
    </row>
    <row r="6606" spans="1:8" x14ac:dyDescent="0.25">
      <c r="A6606">
        <f t="shared" si="103"/>
        <v>6605</v>
      </c>
      <c r="B6606" s="5">
        <v>45332</v>
      </c>
      <c r="C6606" t="s">
        <v>39</v>
      </c>
      <c r="D6606">
        <v>2</v>
      </c>
      <c r="E6606">
        <v>200</v>
      </c>
      <c r="F6606" t="s">
        <v>20</v>
      </c>
      <c r="G6606" t="s">
        <v>58</v>
      </c>
      <c r="H6606">
        <v>2</v>
      </c>
    </row>
    <row r="6607" spans="1:8" x14ac:dyDescent="0.25">
      <c r="A6607">
        <f t="shared" si="103"/>
        <v>6606</v>
      </c>
      <c r="B6607" s="5">
        <v>45332</v>
      </c>
      <c r="C6607" t="s">
        <v>39</v>
      </c>
      <c r="D6607">
        <v>3</v>
      </c>
      <c r="E6607">
        <v>184</v>
      </c>
      <c r="F6607" t="s">
        <v>20</v>
      </c>
      <c r="G6607" t="s">
        <v>30</v>
      </c>
      <c r="H6607">
        <v>3</v>
      </c>
    </row>
    <row r="6608" spans="1:8" x14ac:dyDescent="0.25">
      <c r="A6608">
        <f t="shared" si="103"/>
        <v>6607</v>
      </c>
      <c r="B6608" s="5">
        <v>45332</v>
      </c>
      <c r="C6608" t="s">
        <v>39</v>
      </c>
      <c r="D6608">
        <v>3</v>
      </c>
      <c r="E6608">
        <v>111</v>
      </c>
      <c r="F6608" t="s">
        <v>20</v>
      </c>
      <c r="G6608" t="s">
        <v>49</v>
      </c>
      <c r="H6608">
        <v>1</v>
      </c>
    </row>
    <row r="6609" spans="1:8" x14ac:dyDescent="0.25">
      <c r="A6609">
        <f t="shared" si="103"/>
        <v>6608</v>
      </c>
      <c r="B6609" s="5">
        <v>45332</v>
      </c>
      <c r="C6609" t="s">
        <v>45</v>
      </c>
      <c r="D6609">
        <v>7</v>
      </c>
      <c r="E6609">
        <v>62</v>
      </c>
      <c r="F6609" t="s">
        <v>19</v>
      </c>
      <c r="G6609" t="s">
        <v>49</v>
      </c>
      <c r="H6609">
        <v>2</v>
      </c>
    </row>
    <row r="6610" spans="1:8" x14ac:dyDescent="0.25">
      <c r="A6610">
        <f t="shared" si="103"/>
        <v>6609</v>
      </c>
      <c r="B6610" s="5">
        <v>45332</v>
      </c>
      <c r="C6610" t="s">
        <v>45</v>
      </c>
      <c r="D6610">
        <v>7</v>
      </c>
      <c r="E6610">
        <v>32</v>
      </c>
      <c r="F6610" t="s">
        <v>19</v>
      </c>
      <c r="G6610" t="s">
        <v>61</v>
      </c>
      <c r="H6610">
        <v>1</v>
      </c>
    </row>
    <row r="6611" spans="1:8" x14ac:dyDescent="0.25">
      <c r="A6611">
        <f t="shared" si="103"/>
        <v>6610</v>
      </c>
      <c r="B6611" s="5">
        <v>45332</v>
      </c>
      <c r="C6611" t="s">
        <v>45</v>
      </c>
      <c r="D6611">
        <v>5</v>
      </c>
      <c r="E6611">
        <v>165</v>
      </c>
      <c r="F6611" t="s">
        <v>20</v>
      </c>
      <c r="G6611" t="s">
        <v>66</v>
      </c>
      <c r="H6611">
        <v>1</v>
      </c>
    </row>
    <row r="6612" spans="1:8" x14ac:dyDescent="0.25">
      <c r="A6612">
        <f t="shared" si="103"/>
        <v>6611</v>
      </c>
      <c r="B6612" s="5">
        <v>45332</v>
      </c>
      <c r="C6612" t="s">
        <v>45</v>
      </c>
      <c r="D6612">
        <v>8</v>
      </c>
      <c r="E6612">
        <v>68</v>
      </c>
      <c r="F6612" t="s">
        <v>20</v>
      </c>
      <c r="G6612" t="s">
        <v>58</v>
      </c>
      <c r="H6612">
        <v>4</v>
      </c>
    </row>
    <row r="6613" spans="1:8" x14ac:dyDescent="0.25">
      <c r="A6613">
        <f t="shared" si="103"/>
        <v>6612</v>
      </c>
      <c r="B6613" s="5">
        <v>45332</v>
      </c>
      <c r="C6613" t="s">
        <v>45</v>
      </c>
      <c r="D6613">
        <v>5</v>
      </c>
      <c r="E6613">
        <v>34</v>
      </c>
      <c r="F6613" t="s">
        <v>4381</v>
      </c>
      <c r="G6613" t="s">
        <v>61</v>
      </c>
      <c r="H6613">
        <v>2</v>
      </c>
    </row>
    <row r="6614" spans="1:8" x14ac:dyDescent="0.25">
      <c r="A6614">
        <f t="shared" si="103"/>
        <v>6613</v>
      </c>
      <c r="B6614" s="5">
        <v>45332</v>
      </c>
      <c r="C6614" t="s">
        <v>45</v>
      </c>
      <c r="D6614">
        <v>8</v>
      </c>
      <c r="E6614">
        <v>112</v>
      </c>
      <c r="F6614" t="s">
        <v>4381</v>
      </c>
      <c r="G6614" t="s">
        <v>66</v>
      </c>
      <c r="H6614">
        <v>3</v>
      </c>
    </row>
    <row r="6615" spans="1:8" x14ac:dyDescent="0.25">
      <c r="A6615">
        <f t="shared" si="103"/>
        <v>6614</v>
      </c>
      <c r="B6615" s="5">
        <v>45332</v>
      </c>
      <c r="C6615" t="s">
        <v>39</v>
      </c>
      <c r="D6615">
        <v>7</v>
      </c>
      <c r="E6615">
        <v>105</v>
      </c>
      <c r="F6615" t="s">
        <v>19</v>
      </c>
      <c r="G6615" t="s">
        <v>41</v>
      </c>
      <c r="H6615">
        <v>1</v>
      </c>
    </row>
    <row r="6616" spans="1:8" x14ac:dyDescent="0.25">
      <c r="A6616">
        <f t="shared" si="103"/>
        <v>6615</v>
      </c>
      <c r="B6616" s="5">
        <v>45332</v>
      </c>
      <c r="C6616" t="s">
        <v>45</v>
      </c>
      <c r="D6616">
        <v>3</v>
      </c>
      <c r="E6616">
        <v>52</v>
      </c>
      <c r="F6616" t="s">
        <v>19</v>
      </c>
      <c r="G6616" t="s">
        <v>30</v>
      </c>
      <c r="H6616">
        <v>1</v>
      </c>
    </row>
    <row r="6617" spans="1:8" x14ac:dyDescent="0.25">
      <c r="A6617">
        <f t="shared" si="103"/>
        <v>6616</v>
      </c>
      <c r="B6617" s="5">
        <v>45332</v>
      </c>
      <c r="C6617" t="s">
        <v>45</v>
      </c>
      <c r="D6617">
        <v>6</v>
      </c>
      <c r="E6617">
        <v>57</v>
      </c>
      <c r="F6617" t="s">
        <v>19</v>
      </c>
      <c r="G6617" t="s">
        <v>49</v>
      </c>
      <c r="H6617">
        <v>1</v>
      </c>
    </row>
    <row r="6618" spans="1:8" x14ac:dyDescent="0.25">
      <c r="A6618">
        <f t="shared" si="103"/>
        <v>6617</v>
      </c>
      <c r="B6618" s="5">
        <v>45332</v>
      </c>
      <c r="C6618" t="s">
        <v>39</v>
      </c>
      <c r="D6618">
        <v>2</v>
      </c>
      <c r="E6618">
        <v>67</v>
      </c>
      <c r="F6618" t="s">
        <v>4381</v>
      </c>
      <c r="G6618" t="s">
        <v>61</v>
      </c>
      <c r="H6618">
        <v>1</v>
      </c>
    </row>
    <row r="6619" spans="1:8" x14ac:dyDescent="0.25">
      <c r="A6619">
        <f t="shared" si="103"/>
        <v>6618</v>
      </c>
      <c r="B6619" s="5">
        <v>45332</v>
      </c>
      <c r="C6619" t="s">
        <v>45</v>
      </c>
      <c r="D6619">
        <v>4</v>
      </c>
      <c r="E6619">
        <v>34</v>
      </c>
      <c r="F6619" t="s">
        <v>19</v>
      </c>
      <c r="G6619" t="s">
        <v>58</v>
      </c>
      <c r="H6619">
        <v>4</v>
      </c>
    </row>
    <row r="6620" spans="1:8" x14ac:dyDescent="0.25">
      <c r="A6620">
        <f t="shared" si="103"/>
        <v>6619</v>
      </c>
      <c r="B6620" s="5">
        <v>45332</v>
      </c>
      <c r="C6620" t="s">
        <v>45</v>
      </c>
      <c r="D6620">
        <v>7</v>
      </c>
      <c r="E6620">
        <v>63</v>
      </c>
      <c r="F6620" t="s">
        <v>4381</v>
      </c>
      <c r="G6620" t="s">
        <v>30</v>
      </c>
      <c r="H6620">
        <v>5</v>
      </c>
    </row>
    <row r="6621" spans="1:8" x14ac:dyDescent="0.25">
      <c r="A6621">
        <f t="shared" si="103"/>
        <v>6620</v>
      </c>
      <c r="B6621" s="5">
        <v>45332</v>
      </c>
      <c r="C6621" t="s">
        <v>39</v>
      </c>
      <c r="D6621">
        <v>10</v>
      </c>
      <c r="E6621">
        <v>195</v>
      </c>
      <c r="F6621" t="s">
        <v>4381</v>
      </c>
      <c r="G6621" t="s">
        <v>58</v>
      </c>
      <c r="H6621">
        <v>4</v>
      </c>
    </row>
    <row r="6622" spans="1:8" x14ac:dyDescent="0.25">
      <c r="A6622">
        <f t="shared" si="103"/>
        <v>6621</v>
      </c>
      <c r="B6622" s="5">
        <v>45332</v>
      </c>
      <c r="C6622" t="s">
        <v>39</v>
      </c>
      <c r="D6622">
        <v>6</v>
      </c>
      <c r="E6622">
        <v>67</v>
      </c>
      <c r="F6622" t="s">
        <v>19</v>
      </c>
      <c r="G6622" t="s">
        <v>58</v>
      </c>
      <c r="H6622">
        <v>5</v>
      </c>
    </row>
    <row r="6623" spans="1:8" x14ac:dyDescent="0.25">
      <c r="A6623">
        <f t="shared" si="103"/>
        <v>6622</v>
      </c>
      <c r="B6623" s="5">
        <v>45332</v>
      </c>
      <c r="C6623" t="s">
        <v>45</v>
      </c>
      <c r="D6623">
        <v>5</v>
      </c>
      <c r="E6623">
        <v>53</v>
      </c>
      <c r="F6623" t="s">
        <v>20</v>
      </c>
      <c r="G6623" t="s">
        <v>66</v>
      </c>
      <c r="H6623">
        <v>1</v>
      </c>
    </row>
    <row r="6624" spans="1:8" x14ac:dyDescent="0.25">
      <c r="A6624">
        <f t="shared" si="103"/>
        <v>6623</v>
      </c>
      <c r="B6624" s="5">
        <v>45332</v>
      </c>
      <c r="C6624" t="s">
        <v>39</v>
      </c>
      <c r="D6624">
        <v>7</v>
      </c>
      <c r="E6624">
        <v>40</v>
      </c>
      <c r="F6624" t="s">
        <v>20</v>
      </c>
      <c r="G6624" t="s">
        <v>49</v>
      </c>
      <c r="H6624">
        <v>2</v>
      </c>
    </row>
    <row r="6625" spans="1:8" x14ac:dyDescent="0.25">
      <c r="A6625">
        <f t="shared" si="103"/>
        <v>6624</v>
      </c>
      <c r="B6625" s="5">
        <v>45332</v>
      </c>
      <c r="C6625" t="s">
        <v>39</v>
      </c>
      <c r="D6625">
        <v>7</v>
      </c>
      <c r="E6625">
        <v>40</v>
      </c>
      <c r="F6625" t="s">
        <v>20</v>
      </c>
      <c r="G6625" t="s">
        <v>49</v>
      </c>
      <c r="H6625">
        <v>2</v>
      </c>
    </row>
    <row r="6626" spans="1:8" x14ac:dyDescent="0.25">
      <c r="A6626">
        <f t="shared" si="103"/>
        <v>6625</v>
      </c>
      <c r="B6626" s="5">
        <v>45332</v>
      </c>
      <c r="C6626" t="s">
        <v>39</v>
      </c>
      <c r="D6626">
        <v>6</v>
      </c>
      <c r="E6626">
        <v>67</v>
      </c>
      <c r="F6626" t="s">
        <v>19</v>
      </c>
      <c r="G6626" t="s">
        <v>30</v>
      </c>
      <c r="H6626">
        <v>5</v>
      </c>
    </row>
    <row r="6627" spans="1:8" x14ac:dyDescent="0.25">
      <c r="A6627">
        <f t="shared" si="103"/>
        <v>6626</v>
      </c>
      <c r="B6627" s="5">
        <v>45332</v>
      </c>
      <c r="C6627" t="s">
        <v>45</v>
      </c>
      <c r="D6627">
        <v>7</v>
      </c>
      <c r="E6627">
        <v>62</v>
      </c>
      <c r="F6627" t="s">
        <v>19</v>
      </c>
      <c r="G6627" t="s">
        <v>49</v>
      </c>
      <c r="H6627">
        <v>2</v>
      </c>
    </row>
    <row r="6628" spans="1:8" x14ac:dyDescent="0.25">
      <c r="A6628">
        <f t="shared" si="103"/>
        <v>6627</v>
      </c>
      <c r="B6628" s="5">
        <v>45332</v>
      </c>
      <c r="C6628" t="s">
        <v>45</v>
      </c>
      <c r="D6628">
        <v>6</v>
      </c>
      <c r="E6628">
        <v>189</v>
      </c>
      <c r="F6628" t="s">
        <v>19</v>
      </c>
      <c r="G6628" t="s">
        <v>41</v>
      </c>
      <c r="H6628">
        <v>2</v>
      </c>
    </row>
    <row r="6629" spans="1:8" x14ac:dyDescent="0.25">
      <c r="A6629">
        <f t="shared" si="103"/>
        <v>6628</v>
      </c>
      <c r="B6629" s="5">
        <v>45333</v>
      </c>
      <c r="C6629" t="s">
        <v>45</v>
      </c>
      <c r="D6629">
        <v>7</v>
      </c>
      <c r="E6629">
        <v>143</v>
      </c>
      <c r="F6629" t="s">
        <v>20</v>
      </c>
      <c r="G6629" t="s">
        <v>61</v>
      </c>
      <c r="H6629">
        <v>5</v>
      </c>
    </row>
    <row r="6630" spans="1:8" x14ac:dyDescent="0.25">
      <c r="A6630">
        <f t="shared" si="103"/>
        <v>6629</v>
      </c>
      <c r="B6630" s="5">
        <v>45333</v>
      </c>
      <c r="C6630" t="s">
        <v>45</v>
      </c>
      <c r="D6630">
        <v>4</v>
      </c>
      <c r="E6630">
        <v>77</v>
      </c>
      <c r="F6630" t="s">
        <v>19</v>
      </c>
      <c r="G6630" t="s">
        <v>49</v>
      </c>
      <c r="H6630">
        <v>1</v>
      </c>
    </row>
    <row r="6631" spans="1:8" x14ac:dyDescent="0.25">
      <c r="A6631">
        <f t="shared" si="103"/>
        <v>6630</v>
      </c>
      <c r="B6631" s="5">
        <v>45333</v>
      </c>
      <c r="C6631" t="s">
        <v>45</v>
      </c>
      <c r="D6631">
        <v>7</v>
      </c>
      <c r="E6631">
        <v>169</v>
      </c>
      <c r="F6631" t="s">
        <v>20</v>
      </c>
      <c r="G6631" t="s">
        <v>61</v>
      </c>
      <c r="H6631">
        <v>2</v>
      </c>
    </row>
    <row r="6632" spans="1:8" x14ac:dyDescent="0.25">
      <c r="A6632">
        <f t="shared" si="103"/>
        <v>6631</v>
      </c>
      <c r="B6632" s="5">
        <v>45333</v>
      </c>
      <c r="C6632" t="s">
        <v>39</v>
      </c>
      <c r="D6632">
        <v>1</v>
      </c>
      <c r="E6632">
        <v>73</v>
      </c>
      <c r="F6632" t="s">
        <v>4381</v>
      </c>
      <c r="G6632" t="s">
        <v>58</v>
      </c>
      <c r="H6632">
        <v>1</v>
      </c>
    </row>
    <row r="6633" spans="1:8" x14ac:dyDescent="0.25">
      <c r="A6633">
        <f t="shared" si="103"/>
        <v>6632</v>
      </c>
      <c r="B6633" s="5">
        <v>45333</v>
      </c>
      <c r="C6633" t="s">
        <v>39</v>
      </c>
      <c r="D6633">
        <v>9</v>
      </c>
      <c r="E6633">
        <v>197</v>
      </c>
      <c r="F6633" t="s">
        <v>20</v>
      </c>
      <c r="G6633" t="s">
        <v>66</v>
      </c>
      <c r="H6633">
        <v>1</v>
      </c>
    </row>
    <row r="6634" spans="1:8" x14ac:dyDescent="0.25">
      <c r="A6634">
        <f t="shared" si="103"/>
        <v>6633</v>
      </c>
      <c r="B6634" s="5">
        <v>45333</v>
      </c>
      <c r="C6634" t="s">
        <v>45</v>
      </c>
      <c r="D6634">
        <v>4</v>
      </c>
      <c r="E6634">
        <v>65</v>
      </c>
      <c r="F6634" t="s">
        <v>20</v>
      </c>
      <c r="G6634" t="s">
        <v>66</v>
      </c>
      <c r="H6634">
        <v>5</v>
      </c>
    </row>
    <row r="6635" spans="1:8" x14ac:dyDescent="0.25">
      <c r="A6635">
        <f t="shared" si="103"/>
        <v>6634</v>
      </c>
      <c r="B6635" s="5">
        <v>45333</v>
      </c>
      <c r="C6635" t="s">
        <v>45</v>
      </c>
      <c r="D6635">
        <v>3</v>
      </c>
      <c r="E6635">
        <v>138</v>
      </c>
      <c r="F6635" t="s">
        <v>19</v>
      </c>
      <c r="G6635" t="s">
        <v>41</v>
      </c>
      <c r="H6635">
        <v>3</v>
      </c>
    </row>
    <row r="6636" spans="1:8" x14ac:dyDescent="0.25">
      <c r="A6636">
        <f t="shared" si="103"/>
        <v>6635</v>
      </c>
      <c r="B6636" s="5">
        <v>45333</v>
      </c>
      <c r="C6636" t="s">
        <v>39</v>
      </c>
      <c r="D6636">
        <v>5</v>
      </c>
      <c r="E6636">
        <v>191</v>
      </c>
      <c r="F6636" t="s">
        <v>4381</v>
      </c>
      <c r="G6636" t="s">
        <v>49</v>
      </c>
      <c r="H6636">
        <v>4</v>
      </c>
    </row>
    <row r="6637" spans="1:8" x14ac:dyDescent="0.25">
      <c r="A6637">
        <f t="shared" si="103"/>
        <v>6636</v>
      </c>
      <c r="B6637" s="5">
        <v>45333</v>
      </c>
      <c r="C6637" t="s">
        <v>45</v>
      </c>
      <c r="D6637">
        <v>5</v>
      </c>
      <c r="E6637">
        <v>194</v>
      </c>
      <c r="F6637" t="s">
        <v>19</v>
      </c>
      <c r="G6637" t="s">
        <v>30</v>
      </c>
      <c r="H6637">
        <v>2</v>
      </c>
    </row>
    <row r="6638" spans="1:8" x14ac:dyDescent="0.25">
      <c r="A6638">
        <f t="shared" si="103"/>
        <v>6637</v>
      </c>
      <c r="B6638" s="5">
        <v>45333</v>
      </c>
      <c r="C6638" t="s">
        <v>45</v>
      </c>
      <c r="D6638">
        <v>6</v>
      </c>
      <c r="E6638">
        <v>37</v>
      </c>
      <c r="F6638" t="s">
        <v>20</v>
      </c>
      <c r="G6638" t="s">
        <v>66</v>
      </c>
      <c r="H6638">
        <v>4</v>
      </c>
    </row>
    <row r="6639" spans="1:8" x14ac:dyDescent="0.25">
      <c r="A6639">
        <f t="shared" si="103"/>
        <v>6638</v>
      </c>
      <c r="B6639" s="5">
        <v>45333</v>
      </c>
      <c r="C6639" t="s">
        <v>45</v>
      </c>
      <c r="D6639">
        <v>6</v>
      </c>
      <c r="E6639">
        <v>141</v>
      </c>
      <c r="F6639" t="s">
        <v>4381</v>
      </c>
      <c r="G6639" t="s">
        <v>49</v>
      </c>
      <c r="H6639">
        <v>2</v>
      </c>
    </row>
    <row r="6640" spans="1:8" x14ac:dyDescent="0.25">
      <c r="A6640">
        <f t="shared" si="103"/>
        <v>6639</v>
      </c>
      <c r="B6640" s="5">
        <v>45333</v>
      </c>
      <c r="C6640" t="s">
        <v>45</v>
      </c>
      <c r="D6640">
        <v>1</v>
      </c>
      <c r="E6640">
        <v>71</v>
      </c>
      <c r="F6640" t="s">
        <v>4381</v>
      </c>
      <c r="G6640" t="s">
        <v>30</v>
      </c>
      <c r="H6640">
        <v>3</v>
      </c>
    </row>
    <row r="6641" spans="1:8" x14ac:dyDescent="0.25">
      <c r="A6641">
        <f t="shared" si="103"/>
        <v>6640</v>
      </c>
      <c r="B6641" s="5">
        <v>45333</v>
      </c>
      <c r="C6641" t="s">
        <v>45</v>
      </c>
      <c r="D6641">
        <v>6</v>
      </c>
      <c r="E6641">
        <v>173</v>
      </c>
      <c r="F6641" t="s">
        <v>19</v>
      </c>
      <c r="G6641" t="s">
        <v>41</v>
      </c>
      <c r="H6641">
        <v>4</v>
      </c>
    </row>
    <row r="6642" spans="1:8" x14ac:dyDescent="0.25">
      <c r="A6642">
        <f t="shared" si="103"/>
        <v>6641</v>
      </c>
      <c r="B6642" s="5">
        <v>45333</v>
      </c>
      <c r="C6642" t="s">
        <v>45</v>
      </c>
      <c r="D6642">
        <v>10</v>
      </c>
      <c r="E6642">
        <v>135</v>
      </c>
      <c r="F6642" t="s">
        <v>19</v>
      </c>
      <c r="G6642" t="s">
        <v>58</v>
      </c>
      <c r="H6642">
        <v>4</v>
      </c>
    </row>
    <row r="6643" spans="1:8" x14ac:dyDescent="0.25">
      <c r="A6643">
        <f t="shared" si="103"/>
        <v>6642</v>
      </c>
      <c r="B6643" s="5">
        <v>45333</v>
      </c>
      <c r="C6643" t="s">
        <v>45</v>
      </c>
      <c r="D6643">
        <v>8</v>
      </c>
      <c r="E6643">
        <v>153</v>
      </c>
      <c r="F6643" t="s">
        <v>19</v>
      </c>
      <c r="G6643" t="s">
        <v>58</v>
      </c>
      <c r="H6643">
        <v>1</v>
      </c>
    </row>
    <row r="6644" spans="1:8" x14ac:dyDescent="0.25">
      <c r="A6644">
        <f t="shared" si="103"/>
        <v>6643</v>
      </c>
      <c r="B6644" s="5">
        <v>45333</v>
      </c>
      <c r="C6644" t="s">
        <v>45</v>
      </c>
      <c r="D6644">
        <v>6</v>
      </c>
      <c r="E6644">
        <v>127</v>
      </c>
      <c r="F6644" t="s">
        <v>20</v>
      </c>
      <c r="G6644" t="s">
        <v>66</v>
      </c>
      <c r="H6644">
        <v>5</v>
      </c>
    </row>
    <row r="6645" spans="1:8" x14ac:dyDescent="0.25">
      <c r="A6645">
        <f t="shared" si="103"/>
        <v>6644</v>
      </c>
      <c r="B6645" s="5">
        <v>45333</v>
      </c>
      <c r="C6645" t="s">
        <v>39</v>
      </c>
      <c r="D6645">
        <v>1</v>
      </c>
      <c r="E6645">
        <v>126</v>
      </c>
      <c r="F6645" t="s">
        <v>20</v>
      </c>
      <c r="G6645" t="s">
        <v>61</v>
      </c>
      <c r="H6645">
        <v>5</v>
      </c>
    </row>
    <row r="6646" spans="1:8" x14ac:dyDescent="0.25">
      <c r="A6646">
        <f t="shared" si="103"/>
        <v>6645</v>
      </c>
      <c r="B6646" s="5">
        <v>45333</v>
      </c>
      <c r="C6646" t="s">
        <v>45</v>
      </c>
      <c r="D6646">
        <v>8</v>
      </c>
      <c r="E6646">
        <v>107</v>
      </c>
      <c r="F6646" t="s">
        <v>20</v>
      </c>
      <c r="G6646" t="s">
        <v>61</v>
      </c>
      <c r="H6646">
        <v>5</v>
      </c>
    </row>
    <row r="6647" spans="1:8" x14ac:dyDescent="0.25">
      <c r="A6647">
        <f t="shared" si="103"/>
        <v>6646</v>
      </c>
      <c r="B6647" s="5">
        <v>45333</v>
      </c>
      <c r="C6647" t="s">
        <v>45</v>
      </c>
      <c r="D6647">
        <v>3</v>
      </c>
      <c r="E6647">
        <v>114</v>
      </c>
      <c r="F6647" t="s">
        <v>4381</v>
      </c>
      <c r="G6647" t="s">
        <v>41</v>
      </c>
      <c r="H6647">
        <v>4</v>
      </c>
    </row>
    <row r="6648" spans="1:8" x14ac:dyDescent="0.25">
      <c r="A6648">
        <f t="shared" si="103"/>
        <v>6647</v>
      </c>
      <c r="B6648" s="5">
        <v>45333</v>
      </c>
      <c r="C6648" t="s">
        <v>45</v>
      </c>
      <c r="D6648">
        <v>3</v>
      </c>
      <c r="E6648">
        <v>149</v>
      </c>
      <c r="F6648" t="s">
        <v>4381</v>
      </c>
      <c r="G6648" t="s">
        <v>49</v>
      </c>
      <c r="H6648">
        <v>2</v>
      </c>
    </row>
    <row r="6649" spans="1:8" x14ac:dyDescent="0.25">
      <c r="A6649">
        <f t="shared" si="103"/>
        <v>6648</v>
      </c>
      <c r="B6649" s="5">
        <v>45333</v>
      </c>
      <c r="C6649" t="s">
        <v>45</v>
      </c>
      <c r="D6649">
        <v>7</v>
      </c>
      <c r="E6649">
        <v>143</v>
      </c>
      <c r="F6649" t="s">
        <v>4381</v>
      </c>
      <c r="G6649" t="s">
        <v>49</v>
      </c>
      <c r="H6649">
        <v>4</v>
      </c>
    </row>
    <row r="6650" spans="1:8" x14ac:dyDescent="0.25">
      <c r="A6650">
        <f t="shared" si="103"/>
        <v>6649</v>
      </c>
      <c r="B6650" s="5">
        <v>45333</v>
      </c>
      <c r="C6650" t="s">
        <v>39</v>
      </c>
      <c r="D6650">
        <v>3</v>
      </c>
      <c r="E6650">
        <v>39</v>
      </c>
      <c r="F6650" t="s">
        <v>19</v>
      </c>
      <c r="G6650" t="s">
        <v>49</v>
      </c>
      <c r="H6650">
        <v>4</v>
      </c>
    </row>
    <row r="6651" spans="1:8" x14ac:dyDescent="0.25">
      <c r="A6651">
        <f t="shared" si="103"/>
        <v>6650</v>
      </c>
      <c r="B6651" s="5">
        <v>45333</v>
      </c>
      <c r="C6651" t="s">
        <v>39</v>
      </c>
      <c r="D6651">
        <v>10</v>
      </c>
      <c r="E6651">
        <v>183</v>
      </c>
      <c r="F6651" t="s">
        <v>4381</v>
      </c>
      <c r="G6651" t="s">
        <v>61</v>
      </c>
      <c r="H6651">
        <v>5</v>
      </c>
    </row>
    <row r="6652" spans="1:8" x14ac:dyDescent="0.25">
      <c r="A6652">
        <f t="shared" si="103"/>
        <v>6651</v>
      </c>
      <c r="B6652" s="5">
        <v>45333</v>
      </c>
      <c r="C6652" t="s">
        <v>45</v>
      </c>
      <c r="D6652">
        <v>10</v>
      </c>
      <c r="E6652">
        <v>139</v>
      </c>
      <c r="F6652" t="s">
        <v>20</v>
      </c>
      <c r="G6652" t="s">
        <v>66</v>
      </c>
    </row>
    <row r="6653" spans="1:8" x14ac:dyDescent="0.25">
      <c r="A6653">
        <f t="shared" si="103"/>
        <v>6652</v>
      </c>
      <c r="B6653" s="5">
        <v>45333</v>
      </c>
      <c r="C6653" t="s">
        <v>45</v>
      </c>
      <c r="D6653">
        <v>10</v>
      </c>
      <c r="E6653">
        <v>167</v>
      </c>
      <c r="F6653" t="s">
        <v>20</v>
      </c>
      <c r="G6653" t="s">
        <v>58</v>
      </c>
      <c r="H6653">
        <v>5</v>
      </c>
    </row>
    <row r="6654" spans="1:8" x14ac:dyDescent="0.25">
      <c r="A6654">
        <f t="shared" si="103"/>
        <v>6653</v>
      </c>
      <c r="B6654" s="5">
        <v>45333</v>
      </c>
      <c r="C6654" t="s">
        <v>45</v>
      </c>
      <c r="D6654">
        <v>2</v>
      </c>
      <c r="E6654">
        <v>194</v>
      </c>
      <c r="F6654" t="s">
        <v>19</v>
      </c>
      <c r="G6654" t="s">
        <v>58</v>
      </c>
      <c r="H6654">
        <v>5</v>
      </c>
    </row>
    <row r="6655" spans="1:8" x14ac:dyDescent="0.25">
      <c r="A6655">
        <f t="shared" si="103"/>
        <v>6654</v>
      </c>
      <c r="B6655" s="5">
        <v>45333</v>
      </c>
      <c r="C6655" t="s">
        <v>39</v>
      </c>
      <c r="D6655">
        <v>3</v>
      </c>
      <c r="E6655">
        <v>39</v>
      </c>
      <c r="F6655" t="s">
        <v>19</v>
      </c>
      <c r="G6655" t="s">
        <v>49</v>
      </c>
      <c r="H6655">
        <v>4</v>
      </c>
    </row>
    <row r="6656" spans="1:8" x14ac:dyDescent="0.25">
      <c r="A6656">
        <f t="shared" si="103"/>
        <v>6655</v>
      </c>
      <c r="B6656" s="5">
        <v>45334</v>
      </c>
      <c r="C6656" t="s">
        <v>39</v>
      </c>
      <c r="D6656">
        <v>1</v>
      </c>
      <c r="E6656">
        <v>49</v>
      </c>
      <c r="F6656" t="s">
        <v>4381</v>
      </c>
      <c r="G6656" t="s">
        <v>66</v>
      </c>
      <c r="H6656">
        <v>1</v>
      </c>
    </row>
    <row r="6657" spans="1:8" x14ac:dyDescent="0.25">
      <c r="A6657">
        <f t="shared" si="103"/>
        <v>6656</v>
      </c>
      <c r="B6657" s="5">
        <v>45334</v>
      </c>
      <c r="C6657" t="s">
        <v>39</v>
      </c>
      <c r="D6657">
        <v>6</v>
      </c>
      <c r="E6657">
        <v>44</v>
      </c>
      <c r="F6657" t="s">
        <v>4381</v>
      </c>
      <c r="G6657" t="s">
        <v>61</v>
      </c>
      <c r="H6657">
        <v>5</v>
      </c>
    </row>
    <row r="6658" spans="1:8" x14ac:dyDescent="0.25">
      <c r="A6658">
        <f t="shared" ref="A6658:A6721" si="104">ROW()-1</f>
        <v>6657</v>
      </c>
      <c r="B6658" s="5">
        <v>45334</v>
      </c>
      <c r="C6658" t="s">
        <v>45</v>
      </c>
      <c r="D6658">
        <v>3</v>
      </c>
      <c r="E6658">
        <v>160</v>
      </c>
      <c r="F6658" t="s">
        <v>19</v>
      </c>
      <c r="G6658" t="s">
        <v>66</v>
      </c>
      <c r="H6658">
        <v>3</v>
      </c>
    </row>
    <row r="6659" spans="1:8" x14ac:dyDescent="0.25">
      <c r="A6659">
        <f t="shared" si="104"/>
        <v>6658</v>
      </c>
      <c r="B6659" s="5">
        <v>45334</v>
      </c>
      <c r="C6659" t="s">
        <v>45</v>
      </c>
      <c r="D6659">
        <v>8</v>
      </c>
      <c r="E6659">
        <v>72</v>
      </c>
      <c r="F6659" t="s">
        <v>20</v>
      </c>
      <c r="G6659" t="s">
        <v>61</v>
      </c>
      <c r="H6659">
        <v>1</v>
      </c>
    </row>
    <row r="6660" spans="1:8" x14ac:dyDescent="0.25">
      <c r="A6660">
        <f t="shared" si="104"/>
        <v>6659</v>
      </c>
      <c r="B6660" s="5">
        <v>45334</v>
      </c>
      <c r="C6660" t="s">
        <v>45</v>
      </c>
      <c r="D6660">
        <v>10</v>
      </c>
      <c r="E6660">
        <v>40</v>
      </c>
      <c r="F6660" t="s">
        <v>4381</v>
      </c>
      <c r="G6660" t="s">
        <v>30</v>
      </c>
      <c r="H6660">
        <v>1</v>
      </c>
    </row>
    <row r="6661" spans="1:8" x14ac:dyDescent="0.25">
      <c r="A6661">
        <f t="shared" si="104"/>
        <v>6660</v>
      </c>
      <c r="B6661" s="5">
        <v>45334</v>
      </c>
      <c r="C6661" t="s">
        <v>45</v>
      </c>
      <c r="D6661">
        <v>5</v>
      </c>
      <c r="E6661">
        <v>61</v>
      </c>
      <c r="F6661" t="s">
        <v>4381</v>
      </c>
      <c r="G6661" t="s">
        <v>58</v>
      </c>
      <c r="H6661">
        <v>5</v>
      </c>
    </row>
    <row r="6662" spans="1:8" x14ac:dyDescent="0.25">
      <c r="A6662">
        <f t="shared" si="104"/>
        <v>6661</v>
      </c>
      <c r="B6662" s="5">
        <v>45334</v>
      </c>
      <c r="C6662" t="s">
        <v>45</v>
      </c>
      <c r="D6662">
        <v>1</v>
      </c>
      <c r="E6662">
        <v>138</v>
      </c>
      <c r="F6662" t="s">
        <v>4381</v>
      </c>
      <c r="G6662" t="s">
        <v>49</v>
      </c>
      <c r="H6662">
        <v>2</v>
      </c>
    </row>
    <row r="6663" spans="1:8" x14ac:dyDescent="0.25">
      <c r="A6663">
        <f t="shared" si="104"/>
        <v>6662</v>
      </c>
      <c r="B6663" s="5">
        <v>45334</v>
      </c>
      <c r="C6663" t="s">
        <v>39</v>
      </c>
      <c r="D6663">
        <v>3</v>
      </c>
      <c r="E6663">
        <v>194</v>
      </c>
      <c r="F6663" t="s">
        <v>4381</v>
      </c>
      <c r="G6663" t="s">
        <v>58</v>
      </c>
      <c r="H6663">
        <v>1</v>
      </c>
    </row>
    <row r="6664" spans="1:8" x14ac:dyDescent="0.25">
      <c r="A6664">
        <f t="shared" si="104"/>
        <v>6663</v>
      </c>
      <c r="B6664" s="5">
        <v>45334</v>
      </c>
      <c r="C6664" t="s">
        <v>45</v>
      </c>
      <c r="D6664">
        <v>10</v>
      </c>
      <c r="E6664">
        <v>171</v>
      </c>
      <c r="F6664" t="s">
        <v>4381</v>
      </c>
      <c r="G6664" t="s">
        <v>58</v>
      </c>
      <c r="H6664">
        <v>3</v>
      </c>
    </row>
    <row r="6665" spans="1:8" x14ac:dyDescent="0.25">
      <c r="A6665">
        <f t="shared" si="104"/>
        <v>6664</v>
      </c>
      <c r="B6665" s="5">
        <v>45334</v>
      </c>
      <c r="C6665" t="s">
        <v>45</v>
      </c>
      <c r="D6665">
        <v>7</v>
      </c>
      <c r="E6665">
        <v>175</v>
      </c>
      <c r="F6665" t="s">
        <v>20</v>
      </c>
      <c r="G6665" t="s">
        <v>66</v>
      </c>
      <c r="H6665">
        <v>1</v>
      </c>
    </row>
    <row r="6666" spans="1:8" x14ac:dyDescent="0.25">
      <c r="A6666">
        <f t="shared" si="104"/>
        <v>6665</v>
      </c>
      <c r="B6666" s="5">
        <v>45334</v>
      </c>
      <c r="C6666" t="s">
        <v>39</v>
      </c>
      <c r="D6666">
        <v>10</v>
      </c>
      <c r="E6666">
        <v>67</v>
      </c>
      <c r="F6666" t="s">
        <v>20</v>
      </c>
      <c r="G6666" t="s">
        <v>30</v>
      </c>
      <c r="H6666">
        <v>2</v>
      </c>
    </row>
    <row r="6667" spans="1:8" x14ac:dyDescent="0.25">
      <c r="A6667">
        <f t="shared" si="104"/>
        <v>6666</v>
      </c>
      <c r="B6667" s="5">
        <v>45334</v>
      </c>
      <c r="C6667" t="s">
        <v>45</v>
      </c>
      <c r="D6667">
        <v>9</v>
      </c>
      <c r="E6667">
        <v>121</v>
      </c>
      <c r="F6667" t="s">
        <v>4381</v>
      </c>
      <c r="G6667" t="s">
        <v>30</v>
      </c>
    </row>
    <row r="6668" spans="1:8" x14ac:dyDescent="0.25">
      <c r="A6668">
        <f t="shared" si="104"/>
        <v>6667</v>
      </c>
      <c r="B6668" s="5">
        <v>45334</v>
      </c>
      <c r="C6668" t="s">
        <v>45</v>
      </c>
      <c r="D6668">
        <v>6</v>
      </c>
      <c r="E6668">
        <v>105</v>
      </c>
      <c r="F6668" t="s">
        <v>20</v>
      </c>
      <c r="G6668" t="s">
        <v>30</v>
      </c>
      <c r="H6668">
        <v>2</v>
      </c>
    </row>
    <row r="6669" spans="1:8" x14ac:dyDescent="0.25">
      <c r="A6669">
        <f t="shared" si="104"/>
        <v>6668</v>
      </c>
      <c r="B6669" s="5">
        <v>45334</v>
      </c>
      <c r="C6669" t="s">
        <v>45</v>
      </c>
      <c r="D6669">
        <v>10</v>
      </c>
      <c r="E6669">
        <v>89</v>
      </c>
      <c r="F6669" t="s">
        <v>19</v>
      </c>
      <c r="G6669" t="s">
        <v>61</v>
      </c>
      <c r="H6669">
        <v>2</v>
      </c>
    </row>
    <row r="6670" spans="1:8" x14ac:dyDescent="0.25">
      <c r="A6670">
        <f t="shared" si="104"/>
        <v>6669</v>
      </c>
      <c r="B6670" s="5">
        <v>45334</v>
      </c>
      <c r="C6670" t="s">
        <v>39</v>
      </c>
      <c r="D6670">
        <v>5</v>
      </c>
      <c r="E6670">
        <v>54</v>
      </c>
      <c r="F6670" t="s">
        <v>20</v>
      </c>
      <c r="G6670" t="s">
        <v>49</v>
      </c>
      <c r="H6670">
        <v>4</v>
      </c>
    </row>
    <row r="6671" spans="1:8" x14ac:dyDescent="0.25">
      <c r="A6671">
        <f t="shared" si="104"/>
        <v>6670</v>
      </c>
      <c r="B6671" s="5">
        <v>45334</v>
      </c>
      <c r="C6671" t="s">
        <v>45</v>
      </c>
      <c r="D6671">
        <v>5</v>
      </c>
      <c r="E6671">
        <v>61</v>
      </c>
      <c r="F6671" t="s">
        <v>4381</v>
      </c>
      <c r="G6671" t="s">
        <v>58</v>
      </c>
      <c r="H6671">
        <v>5</v>
      </c>
    </row>
    <row r="6672" spans="1:8" x14ac:dyDescent="0.25">
      <c r="A6672">
        <f t="shared" si="104"/>
        <v>6671</v>
      </c>
      <c r="B6672" s="5">
        <v>45334</v>
      </c>
      <c r="C6672" t="s">
        <v>45</v>
      </c>
      <c r="D6672">
        <v>10</v>
      </c>
      <c r="E6672">
        <v>157</v>
      </c>
      <c r="F6672" t="s">
        <v>20</v>
      </c>
      <c r="G6672" t="s">
        <v>66</v>
      </c>
      <c r="H6672">
        <v>1</v>
      </c>
    </row>
    <row r="6673" spans="1:8" x14ac:dyDescent="0.25">
      <c r="A6673">
        <f t="shared" si="104"/>
        <v>6672</v>
      </c>
      <c r="B6673" s="5">
        <v>45334</v>
      </c>
      <c r="C6673" t="s">
        <v>39</v>
      </c>
      <c r="D6673">
        <v>3</v>
      </c>
      <c r="E6673">
        <v>130</v>
      </c>
      <c r="F6673" t="s">
        <v>19</v>
      </c>
      <c r="G6673" t="s">
        <v>66</v>
      </c>
      <c r="H6673">
        <v>4</v>
      </c>
    </row>
    <row r="6674" spans="1:8" x14ac:dyDescent="0.25">
      <c r="A6674">
        <f t="shared" si="104"/>
        <v>6673</v>
      </c>
      <c r="B6674" s="5">
        <v>45334</v>
      </c>
      <c r="C6674" t="s">
        <v>39</v>
      </c>
      <c r="D6674">
        <v>8</v>
      </c>
      <c r="E6674">
        <v>61</v>
      </c>
      <c r="F6674" t="s">
        <v>4381</v>
      </c>
      <c r="G6674" t="s">
        <v>58</v>
      </c>
      <c r="H6674">
        <v>2</v>
      </c>
    </row>
    <row r="6675" spans="1:8" x14ac:dyDescent="0.25">
      <c r="A6675">
        <f t="shared" si="104"/>
        <v>6674</v>
      </c>
      <c r="B6675" s="5">
        <v>45334</v>
      </c>
      <c r="C6675" t="s">
        <v>45</v>
      </c>
      <c r="D6675">
        <v>2</v>
      </c>
      <c r="E6675">
        <v>116</v>
      </c>
      <c r="F6675" t="s">
        <v>20</v>
      </c>
      <c r="G6675" t="s">
        <v>49</v>
      </c>
      <c r="H6675">
        <v>5</v>
      </c>
    </row>
    <row r="6676" spans="1:8" x14ac:dyDescent="0.25">
      <c r="A6676">
        <f t="shared" si="104"/>
        <v>6675</v>
      </c>
      <c r="B6676" s="5">
        <v>45334</v>
      </c>
      <c r="C6676" t="s">
        <v>45</v>
      </c>
      <c r="D6676">
        <v>9</v>
      </c>
      <c r="E6676">
        <v>126</v>
      </c>
      <c r="F6676" t="s">
        <v>19</v>
      </c>
      <c r="G6676" t="s">
        <v>41</v>
      </c>
      <c r="H6676">
        <v>3</v>
      </c>
    </row>
    <row r="6677" spans="1:8" x14ac:dyDescent="0.25">
      <c r="A6677">
        <f t="shared" si="104"/>
        <v>6676</v>
      </c>
      <c r="B6677" s="5">
        <v>45334</v>
      </c>
      <c r="C6677" t="s">
        <v>45</v>
      </c>
      <c r="D6677">
        <v>3</v>
      </c>
      <c r="E6677">
        <v>185</v>
      </c>
      <c r="F6677" t="s">
        <v>19</v>
      </c>
      <c r="G6677" t="s">
        <v>66</v>
      </c>
      <c r="H6677">
        <v>2</v>
      </c>
    </row>
    <row r="6678" spans="1:8" x14ac:dyDescent="0.25">
      <c r="A6678">
        <f t="shared" si="104"/>
        <v>6677</v>
      </c>
      <c r="B6678" s="5">
        <v>45334</v>
      </c>
      <c r="C6678" t="s">
        <v>45</v>
      </c>
      <c r="D6678">
        <v>10</v>
      </c>
      <c r="E6678">
        <v>188</v>
      </c>
      <c r="F6678" t="s">
        <v>20</v>
      </c>
      <c r="G6678" t="s">
        <v>66</v>
      </c>
      <c r="H6678">
        <v>1</v>
      </c>
    </row>
    <row r="6679" spans="1:8" x14ac:dyDescent="0.25">
      <c r="A6679">
        <f t="shared" si="104"/>
        <v>6678</v>
      </c>
      <c r="B6679" s="5">
        <v>45334</v>
      </c>
      <c r="C6679" t="s">
        <v>45</v>
      </c>
      <c r="D6679">
        <v>3</v>
      </c>
      <c r="E6679">
        <v>94</v>
      </c>
      <c r="F6679" t="s">
        <v>4381</v>
      </c>
      <c r="G6679" t="s">
        <v>61</v>
      </c>
      <c r="H6679">
        <v>3</v>
      </c>
    </row>
    <row r="6680" spans="1:8" x14ac:dyDescent="0.25">
      <c r="A6680">
        <f t="shared" si="104"/>
        <v>6679</v>
      </c>
      <c r="B6680" s="5">
        <v>45334</v>
      </c>
      <c r="C6680" t="s">
        <v>45</v>
      </c>
      <c r="D6680">
        <v>8</v>
      </c>
      <c r="E6680">
        <v>60</v>
      </c>
      <c r="F6680" t="s">
        <v>19</v>
      </c>
      <c r="G6680" t="s">
        <v>66</v>
      </c>
      <c r="H6680">
        <v>4</v>
      </c>
    </row>
    <row r="6681" spans="1:8" x14ac:dyDescent="0.25">
      <c r="A6681">
        <f t="shared" si="104"/>
        <v>6680</v>
      </c>
      <c r="B6681" s="5">
        <v>45335</v>
      </c>
      <c r="C6681" t="s">
        <v>45</v>
      </c>
      <c r="D6681">
        <v>6</v>
      </c>
      <c r="E6681">
        <v>79</v>
      </c>
      <c r="F6681" t="s">
        <v>4381</v>
      </c>
      <c r="G6681" t="s">
        <v>41</v>
      </c>
      <c r="H6681">
        <v>4</v>
      </c>
    </row>
    <row r="6682" spans="1:8" x14ac:dyDescent="0.25">
      <c r="A6682">
        <f t="shared" si="104"/>
        <v>6681</v>
      </c>
      <c r="B6682" s="5">
        <v>45335</v>
      </c>
      <c r="C6682" t="s">
        <v>45</v>
      </c>
      <c r="D6682">
        <v>7</v>
      </c>
      <c r="E6682">
        <v>87</v>
      </c>
      <c r="F6682" t="s">
        <v>4381</v>
      </c>
      <c r="G6682" t="s">
        <v>61</v>
      </c>
      <c r="H6682">
        <v>5</v>
      </c>
    </row>
    <row r="6683" spans="1:8" x14ac:dyDescent="0.25">
      <c r="A6683">
        <f t="shared" si="104"/>
        <v>6682</v>
      </c>
      <c r="B6683" s="5">
        <v>45335</v>
      </c>
      <c r="C6683" t="s">
        <v>39</v>
      </c>
      <c r="D6683">
        <v>2</v>
      </c>
      <c r="E6683">
        <v>170</v>
      </c>
      <c r="F6683" t="s">
        <v>19</v>
      </c>
      <c r="G6683" t="s">
        <v>49</v>
      </c>
      <c r="H6683">
        <v>5</v>
      </c>
    </row>
    <row r="6684" spans="1:8" x14ac:dyDescent="0.25">
      <c r="A6684">
        <f t="shared" si="104"/>
        <v>6683</v>
      </c>
      <c r="B6684" s="5">
        <v>45335</v>
      </c>
      <c r="C6684" t="s">
        <v>39</v>
      </c>
      <c r="D6684">
        <v>8</v>
      </c>
      <c r="E6684">
        <v>105</v>
      </c>
      <c r="F6684" t="s">
        <v>19</v>
      </c>
      <c r="G6684" t="s">
        <v>30</v>
      </c>
      <c r="H6684">
        <v>5</v>
      </c>
    </row>
    <row r="6685" spans="1:8" x14ac:dyDescent="0.25">
      <c r="A6685">
        <f t="shared" si="104"/>
        <v>6684</v>
      </c>
      <c r="B6685" s="5">
        <v>45335</v>
      </c>
      <c r="C6685" t="s">
        <v>45</v>
      </c>
      <c r="D6685">
        <v>5</v>
      </c>
      <c r="E6685">
        <v>180</v>
      </c>
      <c r="F6685" t="s">
        <v>20</v>
      </c>
      <c r="G6685" t="s">
        <v>66</v>
      </c>
      <c r="H6685">
        <v>1</v>
      </c>
    </row>
    <row r="6686" spans="1:8" x14ac:dyDescent="0.25">
      <c r="A6686">
        <f t="shared" si="104"/>
        <v>6685</v>
      </c>
      <c r="B6686" s="5">
        <v>45335</v>
      </c>
      <c r="C6686" t="s">
        <v>45</v>
      </c>
      <c r="D6686">
        <v>4</v>
      </c>
      <c r="E6686">
        <v>133</v>
      </c>
      <c r="F6686" t="s">
        <v>4381</v>
      </c>
      <c r="G6686" t="s">
        <v>58</v>
      </c>
      <c r="H6686">
        <v>3</v>
      </c>
    </row>
    <row r="6687" spans="1:8" x14ac:dyDescent="0.25">
      <c r="A6687">
        <f t="shared" si="104"/>
        <v>6686</v>
      </c>
      <c r="B6687" s="5">
        <v>45335</v>
      </c>
      <c r="C6687" t="s">
        <v>45</v>
      </c>
      <c r="D6687">
        <v>5</v>
      </c>
      <c r="E6687">
        <v>131</v>
      </c>
      <c r="F6687" t="s">
        <v>20</v>
      </c>
      <c r="G6687" t="s">
        <v>58</v>
      </c>
      <c r="H6687">
        <v>2</v>
      </c>
    </row>
    <row r="6688" spans="1:8" x14ac:dyDescent="0.25">
      <c r="A6688">
        <f t="shared" si="104"/>
        <v>6687</v>
      </c>
      <c r="B6688" s="5">
        <v>45335</v>
      </c>
      <c r="C6688" t="s">
        <v>39</v>
      </c>
      <c r="D6688">
        <v>9</v>
      </c>
      <c r="E6688">
        <v>81</v>
      </c>
      <c r="F6688" t="s">
        <v>19</v>
      </c>
      <c r="G6688" t="s">
        <v>66</v>
      </c>
      <c r="H6688">
        <v>3</v>
      </c>
    </row>
    <row r="6689" spans="1:8" x14ac:dyDescent="0.25">
      <c r="A6689">
        <f t="shared" si="104"/>
        <v>6688</v>
      </c>
      <c r="B6689" s="5">
        <v>45335</v>
      </c>
      <c r="C6689" t="s">
        <v>39</v>
      </c>
      <c r="D6689">
        <v>3</v>
      </c>
      <c r="E6689">
        <v>188</v>
      </c>
      <c r="F6689" t="s">
        <v>20</v>
      </c>
      <c r="G6689" t="s">
        <v>30</v>
      </c>
      <c r="H6689">
        <v>1</v>
      </c>
    </row>
    <row r="6690" spans="1:8" x14ac:dyDescent="0.25">
      <c r="A6690">
        <f t="shared" si="104"/>
        <v>6689</v>
      </c>
      <c r="B6690" s="5">
        <v>45335</v>
      </c>
      <c r="C6690" t="s">
        <v>45</v>
      </c>
      <c r="D6690">
        <v>1</v>
      </c>
      <c r="E6690">
        <v>131</v>
      </c>
      <c r="F6690" t="s">
        <v>20</v>
      </c>
      <c r="G6690" t="s">
        <v>66</v>
      </c>
      <c r="H6690">
        <v>4</v>
      </c>
    </row>
    <row r="6691" spans="1:8" x14ac:dyDescent="0.25">
      <c r="A6691">
        <f t="shared" si="104"/>
        <v>6690</v>
      </c>
      <c r="B6691" s="5">
        <v>45335</v>
      </c>
      <c r="C6691" t="s">
        <v>45</v>
      </c>
      <c r="D6691">
        <v>3</v>
      </c>
      <c r="E6691">
        <v>177</v>
      </c>
      <c r="F6691" t="s">
        <v>20</v>
      </c>
      <c r="G6691" t="s">
        <v>30</v>
      </c>
      <c r="H6691">
        <v>5</v>
      </c>
    </row>
    <row r="6692" spans="1:8" x14ac:dyDescent="0.25">
      <c r="A6692">
        <f t="shared" si="104"/>
        <v>6691</v>
      </c>
      <c r="B6692" s="5">
        <v>45335</v>
      </c>
      <c r="C6692" t="s">
        <v>45</v>
      </c>
      <c r="D6692">
        <v>3</v>
      </c>
      <c r="E6692">
        <v>203</v>
      </c>
      <c r="F6692" t="s">
        <v>20</v>
      </c>
      <c r="G6692" t="s">
        <v>41</v>
      </c>
      <c r="H6692">
        <v>2</v>
      </c>
    </row>
    <row r="6693" spans="1:8" x14ac:dyDescent="0.25">
      <c r="A6693">
        <f t="shared" si="104"/>
        <v>6692</v>
      </c>
      <c r="B6693" s="5">
        <v>45335</v>
      </c>
      <c r="C6693" t="s">
        <v>45</v>
      </c>
      <c r="D6693">
        <v>5</v>
      </c>
      <c r="E6693">
        <v>46</v>
      </c>
      <c r="F6693" t="s">
        <v>19</v>
      </c>
      <c r="G6693" t="s">
        <v>30</v>
      </c>
      <c r="H6693">
        <v>1</v>
      </c>
    </row>
    <row r="6694" spans="1:8" x14ac:dyDescent="0.25">
      <c r="A6694">
        <f t="shared" si="104"/>
        <v>6693</v>
      </c>
      <c r="B6694" s="5">
        <v>45335</v>
      </c>
      <c r="C6694" t="s">
        <v>45</v>
      </c>
      <c r="D6694">
        <v>5</v>
      </c>
      <c r="E6694">
        <v>118</v>
      </c>
      <c r="F6694" t="s">
        <v>4381</v>
      </c>
      <c r="G6694" t="s">
        <v>30</v>
      </c>
      <c r="H6694">
        <v>3</v>
      </c>
    </row>
    <row r="6695" spans="1:8" x14ac:dyDescent="0.25">
      <c r="A6695">
        <f t="shared" si="104"/>
        <v>6694</v>
      </c>
      <c r="B6695" s="5">
        <v>45335</v>
      </c>
      <c r="C6695" t="s">
        <v>45</v>
      </c>
      <c r="D6695">
        <v>9</v>
      </c>
      <c r="E6695">
        <v>78</v>
      </c>
      <c r="F6695" t="s">
        <v>20</v>
      </c>
      <c r="G6695" t="s">
        <v>66</v>
      </c>
      <c r="H6695">
        <v>1</v>
      </c>
    </row>
    <row r="6696" spans="1:8" x14ac:dyDescent="0.25">
      <c r="A6696">
        <f t="shared" si="104"/>
        <v>6695</v>
      </c>
      <c r="B6696" s="5">
        <v>45335</v>
      </c>
      <c r="C6696" t="s">
        <v>45</v>
      </c>
      <c r="D6696">
        <v>10</v>
      </c>
      <c r="E6696">
        <v>97</v>
      </c>
      <c r="F6696" t="s">
        <v>20</v>
      </c>
      <c r="G6696" t="s">
        <v>41</v>
      </c>
      <c r="H6696">
        <v>5</v>
      </c>
    </row>
    <row r="6697" spans="1:8" x14ac:dyDescent="0.25">
      <c r="A6697">
        <f t="shared" si="104"/>
        <v>6696</v>
      </c>
      <c r="B6697" s="5">
        <v>45335</v>
      </c>
      <c r="C6697" t="s">
        <v>45</v>
      </c>
      <c r="D6697">
        <v>7</v>
      </c>
      <c r="E6697">
        <v>66</v>
      </c>
      <c r="F6697" t="s">
        <v>4381</v>
      </c>
      <c r="G6697" t="s">
        <v>41</v>
      </c>
      <c r="H6697">
        <v>4</v>
      </c>
    </row>
    <row r="6698" spans="1:8" x14ac:dyDescent="0.25">
      <c r="A6698">
        <f t="shared" si="104"/>
        <v>6697</v>
      </c>
      <c r="B6698" s="5">
        <v>45335</v>
      </c>
      <c r="C6698" t="s">
        <v>45</v>
      </c>
      <c r="D6698">
        <v>6</v>
      </c>
      <c r="E6698">
        <v>64</v>
      </c>
      <c r="F6698" t="s">
        <v>20</v>
      </c>
      <c r="G6698" t="s">
        <v>30</v>
      </c>
      <c r="H6698">
        <v>3</v>
      </c>
    </row>
    <row r="6699" spans="1:8" x14ac:dyDescent="0.25">
      <c r="A6699">
        <f t="shared" si="104"/>
        <v>6698</v>
      </c>
      <c r="B6699" s="5">
        <v>45335</v>
      </c>
      <c r="C6699" t="s">
        <v>45</v>
      </c>
      <c r="D6699">
        <v>3</v>
      </c>
      <c r="E6699">
        <v>193</v>
      </c>
      <c r="F6699" t="s">
        <v>20</v>
      </c>
      <c r="G6699" t="s">
        <v>30</v>
      </c>
      <c r="H6699">
        <v>1</v>
      </c>
    </row>
    <row r="6700" spans="1:8" x14ac:dyDescent="0.25">
      <c r="A6700">
        <f t="shared" si="104"/>
        <v>6699</v>
      </c>
      <c r="B6700" s="5">
        <v>45335</v>
      </c>
      <c r="C6700" t="s">
        <v>39</v>
      </c>
      <c r="D6700">
        <v>1</v>
      </c>
      <c r="E6700">
        <v>99</v>
      </c>
      <c r="F6700" t="s">
        <v>20</v>
      </c>
      <c r="G6700" t="s">
        <v>49</v>
      </c>
      <c r="H6700">
        <v>2</v>
      </c>
    </row>
    <row r="6701" spans="1:8" x14ac:dyDescent="0.25">
      <c r="A6701">
        <f t="shared" si="104"/>
        <v>6700</v>
      </c>
      <c r="B6701" s="5">
        <v>45335</v>
      </c>
      <c r="C6701" t="s">
        <v>45</v>
      </c>
      <c r="D6701">
        <v>3</v>
      </c>
      <c r="E6701">
        <v>56</v>
      </c>
      <c r="F6701" t="s">
        <v>4381</v>
      </c>
      <c r="G6701" t="s">
        <v>66</v>
      </c>
      <c r="H6701">
        <v>4</v>
      </c>
    </row>
    <row r="6702" spans="1:8" x14ac:dyDescent="0.25">
      <c r="A6702">
        <f t="shared" si="104"/>
        <v>6701</v>
      </c>
      <c r="B6702" s="5">
        <v>45335</v>
      </c>
      <c r="C6702" t="s">
        <v>39</v>
      </c>
      <c r="D6702">
        <v>3</v>
      </c>
      <c r="E6702">
        <v>188</v>
      </c>
      <c r="F6702" t="s">
        <v>20</v>
      </c>
      <c r="G6702" t="s">
        <v>58</v>
      </c>
      <c r="H6702">
        <v>1</v>
      </c>
    </row>
    <row r="6703" spans="1:8" x14ac:dyDescent="0.25">
      <c r="A6703">
        <f t="shared" si="104"/>
        <v>6702</v>
      </c>
      <c r="B6703" s="5">
        <v>45336</v>
      </c>
      <c r="C6703" t="s">
        <v>39</v>
      </c>
      <c r="D6703">
        <v>9</v>
      </c>
      <c r="E6703">
        <v>146</v>
      </c>
      <c r="F6703" t="s">
        <v>19</v>
      </c>
      <c r="G6703" t="s">
        <v>61</v>
      </c>
      <c r="H6703">
        <v>4</v>
      </c>
    </row>
    <row r="6704" spans="1:8" x14ac:dyDescent="0.25">
      <c r="A6704">
        <f t="shared" si="104"/>
        <v>6703</v>
      </c>
      <c r="B6704" s="5">
        <v>45336</v>
      </c>
      <c r="C6704" t="s">
        <v>45</v>
      </c>
      <c r="D6704">
        <v>4</v>
      </c>
      <c r="E6704">
        <v>133</v>
      </c>
      <c r="F6704" t="s">
        <v>19</v>
      </c>
      <c r="G6704" t="s">
        <v>49</v>
      </c>
      <c r="H6704">
        <v>2</v>
      </c>
    </row>
    <row r="6705" spans="1:8" x14ac:dyDescent="0.25">
      <c r="A6705">
        <f t="shared" si="104"/>
        <v>6704</v>
      </c>
      <c r="B6705" s="5">
        <v>45336</v>
      </c>
      <c r="C6705" t="s">
        <v>45</v>
      </c>
      <c r="D6705">
        <v>3</v>
      </c>
      <c r="E6705">
        <v>182</v>
      </c>
      <c r="F6705" t="s">
        <v>20</v>
      </c>
      <c r="G6705" t="s">
        <v>61</v>
      </c>
      <c r="H6705">
        <v>5</v>
      </c>
    </row>
    <row r="6706" spans="1:8" x14ac:dyDescent="0.25">
      <c r="A6706">
        <f t="shared" si="104"/>
        <v>6705</v>
      </c>
      <c r="B6706" s="5">
        <v>45336</v>
      </c>
      <c r="C6706" t="s">
        <v>45</v>
      </c>
      <c r="D6706">
        <v>10</v>
      </c>
      <c r="E6706">
        <v>97</v>
      </c>
      <c r="F6706" t="s">
        <v>4381</v>
      </c>
      <c r="G6706" t="s">
        <v>58</v>
      </c>
      <c r="H6706">
        <v>2</v>
      </c>
    </row>
    <row r="6707" spans="1:8" x14ac:dyDescent="0.25">
      <c r="A6707">
        <f t="shared" si="104"/>
        <v>6706</v>
      </c>
      <c r="B6707" s="5">
        <v>45336</v>
      </c>
      <c r="C6707" t="s">
        <v>45</v>
      </c>
      <c r="D6707">
        <v>8</v>
      </c>
      <c r="E6707">
        <v>172</v>
      </c>
      <c r="F6707" t="s">
        <v>20</v>
      </c>
      <c r="G6707" t="s">
        <v>61</v>
      </c>
      <c r="H6707">
        <v>4</v>
      </c>
    </row>
    <row r="6708" spans="1:8" x14ac:dyDescent="0.25">
      <c r="A6708">
        <f t="shared" si="104"/>
        <v>6707</v>
      </c>
      <c r="B6708" s="5">
        <v>45336</v>
      </c>
      <c r="C6708" t="s">
        <v>45</v>
      </c>
      <c r="D6708">
        <v>2</v>
      </c>
      <c r="E6708">
        <v>144</v>
      </c>
      <c r="F6708" t="s">
        <v>4381</v>
      </c>
      <c r="G6708" t="s">
        <v>49</v>
      </c>
      <c r="H6708">
        <v>2</v>
      </c>
    </row>
    <row r="6709" spans="1:8" x14ac:dyDescent="0.25">
      <c r="A6709">
        <f t="shared" si="104"/>
        <v>6708</v>
      </c>
      <c r="B6709" s="5">
        <v>45336</v>
      </c>
      <c r="C6709" t="s">
        <v>45</v>
      </c>
      <c r="D6709">
        <v>3</v>
      </c>
      <c r="E6709">
        <v>105</v>
      </c>
      <c r="F6709" t="s">
        <v>19</v>
      </c>
      <c r="G6709" t="s">
        <v>66</v>
      </c>
      <c r="H6709">
        <v>5</v>
      </c>
    </row>
    <row r="6710" spans="1:8" x14ac:dyDescent="0.25">
      <c r="A6710">
        <f t="shared" si="104"/>
        <v>6709</v>
      </c>
      <c r="B6710" s="5">
        <v>45336</v>
      </c>
      <c r="C6710" t="s">
        <v>45</v>
      </c>
      <c r="D6710">
        <v>5</v>
      </c>
      <c r="E6710">
        <v>162</v>
      </c>
      <c r="F6710" t="s">
        <v>19</v>
      </c>
      <c r="G6710" t="s">
        <v>61</v>
      </c>
      <c r="H6710">
        <v>5</v>
      </c>
    </row>
    <row r="6711" spans="1:8" x14ac:dyDescent="0.25">
      <c r="A6711">
        <f t="shared" si="104"/>
        <v>6710</v>
      </c>
      <c r="B6711" s="5">
        <v>45336</v>
      </c>
      <c r="C6711" t="s">
        <v>45</v>
      </c>
      <c r="D6711">
        <v>1</v>
      </c>
      <c r="E6711">
        <v>162</v>
      </c>
      <c r="F6711" t="s">
        <v>19</v>
      </c>
      <c r="G6711" t="s">
        <v>66</v>
      </c>
      <c r="H6711">
        <v>3</v>
      </c>
    </row>
    <row r="6712" spans="1:8" x14ac:dyDescent="0.25">
      <c r="A6712">
        <f t="shared" si="104"/>
        <v>6711</v>
      </c>
      <c r="B6712" s="5">
        <v>45336</v>
      </c>
      <c r="C6712" t="s">
        <v>45</v>
      </c>
      <c r="D6712">
        <v>1</v>
      </c>
      <c r="E6712">
        <v>112</v>
      </c>
      <c r="F6712" t="s">
        <v>4381</v>
      </c>
      <c r="G6712" t="s">
        <v>61</v>
      </c>
      <c r="H6712">
        <v>3</v>
      </c>
    </row>
    <row r="6713" spans="1:8" x14ac:dyDescent="0.25">
      <c r="A6713">
        <f t="shared" si="104"/>
        <v>6712</v>
      </c>
      <c r="B6713" s="5">
        <v>45336</v>
      </c>
      <c r="C6713" t="s">
        <v>45</v>
      </c>
      <c r="D6713">
        <v>10</v>
      </c>
      <c r="E6713">
        <v>33</v>
      </c>
      <c r="F6713" t="s">
        <v>4381</v>
      </c>
      <c r="G6713" t="s">
        <v>61</v>
      </c>
      <c r="H6713">
        <v>3</v>
      </c>
    </row>
    <row r="6714" spans="1:8" x14ac:dyDescent="0.25">
      <c r="A6714">
        <f t="shared" si="104"/>
        <v>6713</v>
      </c>
      <c r="B6714" s="5">
        <v>45336</v>
      </c>
      <c r="C6714" t="s">
        <v>45</v>
      </c>
      <c r="D6714">
        <v>3</v>
      </c>
      <c r="E6714">
        <v>194</v>
      </c>
      <c r="F6714" t="s">
        <v>20</v>
      </c>
      <c r="G6714" t="s">
        <v>30</v>
      </c>
      <c r="H6714">
        <v>3</v>
      </c>
    </row>
    <row r="6715" spans="1:8" x14ac:dyDescent="0.25">
      <c r="A6715">
        <f t="shared" si="104"/>
        <v>6714</v>
      </c>
      <c r="B6715" s="5">
        <v>45337</v>
      </c>
      <c r="C6715" t="s">
        <v>39</v>
      </c>
      <c r="D6715">
        <v>7</v>
      </c>
      <c r="E6715">
        <v>149</v>
      </c>
      <c r="F6715" t="s">
        <v>4381</v>
      </c>
      <c r="G6715" t="s">
        <v>41</v>
      </c>
      <c r="H6715">
        <v>2</v>
      </c>
    </row>
    <row r="6716" spans="1:8" x14ac:dyDescent="0.25">
      <c r="A6716">
        <f t="shared" si="104"/>
        <v>6715</v>
      </c>
      <c r="B6716" s="5">
        <v>45337</v>
      </c>
      <c r="C6716" t="s">
        <v>39</v>
      </c>
      <c r="D6716">
        <v>1</v>
      </c>
      <c r="E6716">
        <v>81</v>
      </c>
      <c r="F6716" t="s">
        <v>4381</v>
      </c>
      <c r="G6716" t="s">
        <v>41</v>
      </c>
      <c r="H6716">
        <v>2</v>
      </c>
    </row>
    <row r="6717" spans="1:8" x14ac:dyDescent="0.25">
      <c r="A6717">
        <f t="shared" si="104"/>
        <v>6716</v>
      </c>
      <c r="B6717" s="5">
        <v>45337</v>
      </c>
      <c r="C6717" t="s">
        <v>45</v>
      </c>
      <c r="D6717">
        <v>9</v>
      </c>
      <c r="E6717">
        <v>207</v>
      </c>
      <c r="F6717" t="s">
        <v>20</v>
      </c>
      <c r="G6717" t="s">
        <v>61</v>
      </c>
      <c r="H6717">
        <v>2</v>
      </c>
    </row>
    <row r="6718" spans="1:8" x14ac:dyDescent="0.25">
      <c r="A6718">
        <f t="shared" si="104"/>
        <v>6717</v>
      </c>
      <c r="B6718" s="5">
        <v>45337</v>
      </c>
      <c r="C6718" t="s">
        <v>45</v>
      </c>
      <c r="D6718">
        <v>5</v>
      </c>
      <c r="E6718">
        <v>32</v>
      </c>
      <c r="F6718" t="s">
        <v>4381</v>
      </c>
      <c r="G6718" t="s">
        <v>41</v>
      </c>
      <c r="H6718">
        <v>4</v>
      </c>
    </row>
    <row r="6719" spans="1:8" x14ac:dyDescent="0.25">
      <c r="A6719">
        <f t="shared" si="104"/>
        <v>6718</v>
      </c>
      <c r="B6719" s="5">
        <v>45337</v>
      </c>
      <c r="C6719" t="s">
        <v>39</v>
      </c>
      <c r="D6719">
        <v>3</v>
      </c>
      <c r="E6719">
        <v>156</v>
      </c>
      <c r="F6719" t="s">
        <v>20</v>
      </c>
      <c r="G6719" t="s">
        <v>41</v>
      </c>
      <c r="H6719">
        <v>1</v>
      </c>
    </row>
    <row r="6720" spans="1:8" x14ac:dyDescent="0.25">
      <c r="A6720">
        <f t="shared" si="104"/>
        <v>6719</v>
      </c>
      <c r="B6720" s="5">
        <v>45337</v>
      </c>
      <c r="C6720" t="s">
        <v>39</v>
      </c>
      <c r="D6720">
        <v>10</v>
      </c>
      <c r="E6720">
        <v>152</v>
      </c>
      <c r="F6720" t="s">
        <v>20</v>
      </c>
      <c r="G6720" t="s">
        <v>30</v>
      </c>
      <c r="H6720">
        <v>5</v>
      </c>
    </row>
    <row r="6721" spans="1:8" x14ac:dyDescent="0.25">
      <c r="A6721">
        <f t="shared" si="104"/>
        <v>6720</v>
      </c>
      <c r="B6721" s="5">
        <v>45337</v>
      </c>
      <c r="C6721" t="s">
        <v>45</v>
      </c>
      <c r="D6721">
        <v>8</v>
      </c>
      <c r="E6721">
        <v>152</v>
      </c>
      <c r="F6721" t="s">
        <v>19</v>
      </c>
      <c r="G6721" t="s">
        <v>49</v>
      </c>
      <c r="H6721">
        <v>4</v>
      </c>
    </row>
    <row r="6722" spans="1:8" x14ac:dyDescent="0.25">
      <c r="A6722">
        <f t="shared" ref="A6722:A6785" si="105">ROW()-1</f>
        <v>6721</v>
      </c>
      <c r="B6722" s="5">
        <v>45337</v>
      </c>
      <c r="C6722" t="s">
        <v>39</v>
      </c>
      <c r="D6722">
        <v>3</v>
      </c>
      <c r="E6722">
        <v>52</v>
      </c>
      <c r="F6722" t="s">
        <v>20</v>
      </c>
      <c r="G6722" t="s">
        <v>58</v>
      </c>
      <c r="H6722">
        <v>3</v>
      </c>
    </row>
    <row r="6723" spans="1:8" x14ac:dyDescent="0.25">
      <c r="A6723">
        <f t="shared" si="105"/>
        <v>6722</v>
      </c>
      <c r="B6723" s="5">
        <v>45337</v>
      </c>
      <c r="C6723" t="s">
        <v>45</v>
      </c>
      <c r="D6723">
        <v>9</v>
      </c>
      <c r="E6723">
        <v>101</v>
      </c>
      <c r="F6723" t="s">
        <v>20</v>
      </c>
      <c r="G6723" t="s">
        <v>58</v>
      </c>
      <c r="H6723">
        <v>1</v>
      </c>
    </row>
    <row r="6724" spans="1:8" x14ac:dyDescent="0.25">
      <c r="A6724">
        <f t="shared" si="105"/>
        <v>6723</v>
      </c>
      <c r="B6724" s="5">
        <v>45337</v>
      </c>
      <c r="C6724" t="s">
        <v>45</v>
      </c>
      <c r="D6724">
        <v>5</v>
      </c>
      <c r="E6724">
        <v>67</v>
      </c>
      <c r="F6724" t="s">
        <v>19</v>
      </c>
      <c r="G6724" t="s">
        <v>58</v>
      </c>
      <c r="H6724">
        <v>2</v>
      </c>
    </row>
    <row r="6725" spans="1:8" x14ac:dyDescent="0.25">
      <c r="A6725">
        <f t="shared" si="105"/>
        <v>6724</v>
      </c>
      <c r="B6725" s="5">
        <v>45337</v>
      </c>
      <c r="C6725" t="s">
        <v>45</v>
      </c>
      <c r="D6725">
        <v>5</v>
      </c>
      <c r="E6725">
        <v>127</v>
      </c>
      <c r="F6725" t="s">
        <v>19</v>
      </c>
      <c r="G6725" t="s">
        <v>61</v>
      </c>
      <c r="H6725">
        <v>2</v>
      </c>
    </row>
    <row r="6726" spans="1:8" x14ac:dyDescent="0.25">
      <c r="A6726">
        <f t="shared" si="105"/>
        <v>6725</v>
      </c>
      <c r="B6726" s="5">
        <v>45337</v>
      </c>
      <c r="C6726" t="s">
        <v>45</v>
      </c>
      <c r="D6726">
        <v>3</v>
      </c>
      <c r="E6726">
        <v>80</v>
      </c>
      <c r="F6726" t="s">
        <v>19</v>
      </c>
      <c r="G6726" t="s">
        <v>66</v>
      </c>
      <c r="H6726">
        <v>4</v>
      </c>
    </row>
    <row r="6727" spans="1:8" x14ac:dyDescent="0.25">
      <c r="A6727">
        <f t="shared" si="105"/>
        <v>6726</v>
      </c>
      <c r="B6727" s="5">
        <v>45337</v>
      </c>
      <c r="C6727" t="s">
        <v>39</v>
      </c>
      <c r="D6727">
        <v>1</v>
      </c>
      <c r="E6727">
        <v>38</v>
      </c>
      <c r="F6727" t="s">
        <v>4381</v>
      </c>
      <c r="G6727" t="s">
        <v>30</v>
      </c>
      <c r="H6727">
        <v>2</v>
      </c>
    </row>
    <row r="6728" spans="1:8" x14ac:dyDescent="0.25">
      <c r="A6728">
        <f t="shared" si="105"/>
        <v>6727</v>
      </c>
      <c r="B6728" s="5">
        <v>45337</v>
      </c>
      <c r="C6728" t="s">
        <v>45</v>
      </c>
      <c r="D6728">
        <v>7</v>
      </c>
      <c r="E6728">
        <v>103</v>
      </c>
      <c r="F6728" t="s">
        <v>4381</v>
      </c>
      <c r="G6728" t="s">
        <v>58</v>
      </c>
      <c r="H6728">
        <v>3</v>
      </c>
    </row>
    <row r="6729" spans="1:8" x14ac:dyDescent="0.25">
      <c r="A6729">
        <f t="shared" si="105"/>
        <v>6728</v>
      </c>
      <c r="B6729" s="5">
        <v>45337</v>
      </c>
      <c r="C6729" t="s">
        <v>45</v>
      </c>
      <c r="D6729">
        <v>2</v>
      </c>
      <c r="E6729">
        <v>154</v>
      </c>
      <c r="F6729" t="s">
        <v>4381</v>
      </c>
      <c r="G6729" t="s">
        <v>66</v>
      </c>
      <c r="H6729">
        <v>4</v>
      </c>
    </row>
    <row r="6730" spans="1:8" x14ac:dyDescent="0.25">
      <c r="A6730">
        <f t="shared" si="105"/>
        <v>6729</v>
      </c>
      <c r="B6730" s="5">
        <v>45337</v>
      </c>
      <c r="C6730" t="s">
        <v>45</v>
      </c>
      <c r="D6730">
        <v>7</v>
      </c>
      <c r="E6730">
        <v>113</v>
      </c>
      <c r="F6730" t="s">
        <v>4381</v>
      </c>
      <c r="G6730" t="s">
        <v>30</v>
      </c>
      <c r="H6730">
        <v>1</v>
      </c>
    </row>
    <row r="6731" spans="1:8" x14ac:dyDescent="0.25">
      <c r="A6731">
        <f t="shared" si="105"/>
        <v>6730</v>
      </c>
      <c r="B6731" s="5">
        <v>45337</v>
      </c>
      <c r="C6731" t="s">
        <v>45</v>
      </c>
      <c r="D6731">
        <v>3</v>
      </c>
      <c r="E6731">
        <v>80</v>
      </c>
      <c r="F6731" t="s">
        <v>19</v>
      </c>
      <c r="G6731" t="s">
        <v>66</v>
      </c>
      <c r="H6731">
        <v>4</v>
      </c>
    </row>
    <row r="6732" spans="1:8" x14ac:dyDescent="0.25">
      <c r="A6732">
        <f t="shared" si="105"/>
        <v>6731</v>
      </c>
      <c r="B6732" s="5">
        <v>45337</v>
      </c>
      <c r="C6732" t="s">
        <v>45</v>
      </c>
      <c r="D6732">
        <v>2</v>
      </c>
      <c r="E6732">
        <v>154</v>
      </c>
      <c r="F6732" t="s">
        <v>4381</v>
      </c>
      <c r="G6732" t="s">
        <v>66</v>
      </c>
      <c r="H6732">
        <v>4</v>
      </c>
    </row>
    <row r="6733" spans="1:8" x14ac:dyDescent="0.25">
      <c r="A6733">
        <f t="shared" si="105"/>
        <v>6732</v>
      </c>
      <c r="B6733" s="5">
        <v>45338</v>
      </c>
      <c r="C6733" t="s">
        <v>39</v>
      </c>
      <c r="D6733">
        <v>1</v>
      </c>
      <c r="E6733">
        <v>132</v>
      </c>
      <c r="F6733" t="s">
        <v>20</v>
      </c>
      <c r="G6733" t="s">
        <v>41</v>
      </c>
      <c r="H6733">
        <v>3</v>
      </c>
    </row>
    <row r="6734" spans="1:8" x14ac:dyDescent="0.25">
      <c r="A6734">
        <f t="shared" si="105"/>
        <v>6733</v>
      </c>
      <c r="B6734" s="5">
        <v>45338</v>
      </c>
      <c r="C6734" t="s">
        <v>39</v>
      </c>
      <c r="D6734">
        <v>5</v>
      </c>
      <c r="E6734">
        <v>80</v>
      </c>
      <c r="F6734" t="s">
        <v>19</v>
      </c>
      <c r="G6734" t="s">
        <v>49</v>
      </c>
      <c r="H6734">
        <v>2</v>
      </c>
    </row>
    <row r="6735" spans="1:8" x14ac:dyDescent="0.25">
      <c r="A6735">
        <f t="shared" si="105"/>
        <v>6734</v>
      </c>
      <c r="B6735" s="5">
        <v>45338</v>
      </c>
      <c r="C6735" t="s">
        <v>45</v>
      </c>
      <c r="D6735">
        <v>1</v>
      </c>
      <c r="E6735">
        <v>49</v>
      </c>
      <c r="F6735" t="s">
        <v>4381</v>
      </c>
      <c r="G6735" t="s">
        <v>30</v>
      </c>
      <c r="H6735">
        <v>5</v>
      </c>
    </row>
    <row r="6736" spans="1:8" x14ac:dyDescent="0.25">
      <c r="A6736">
        <f t="shared" si="105"/>
        <v>6735</v>
      </c>
      <c r="B6736" s="5">
        <v>45338</v>
      </c>
      <c r="C6736" t="s">
        <v>39</v>
      </c>
      <c r="D6736">
        <v>4</v>
      </c>
      <c r="E6736">
        <v>113</v>
      </c>
      <c r="F6736" t="s">
        <v>19</v>
      </c>
      <c r="G6736" t="s">
        <v>41</v>
      </c>
      <c r="H6736">
        <v>1</v>
      </c>
    </row>
    <row r="6737" spans="1:8" x14ac:dyDescent="0.25">
      <c r="A6737">
        <f t="shared" si="105"/>
        <v>6736</v>
      </c>
      <c r="B6737" s="5">
        <v>45338</v>
      </c>
      <c r="C6737" t="s">
        <v>45</v>
      </c>
      <c r="D6737">
        <v>5</v>
      </c>
      <c r="E6737">
        <v>203</v>
      </c>
      <c r="F6737" t="s">
        <v>19</v>
      </c>
      <c r="G6737" t="s">
        <v>41</v>
      </c>
      <c r="H6737">
        <v>2</v>
      </c>
    </row>
    <row r="6738" spans="1:8" x14ac:dyDescent="0.25">
      <c r="A6738">
        <f t="shared" si="105"/>
        <v>6737</v>
      </c>
      <c r="B6738" s="5">
        <v>45338</v>
      </c>
      <c r="C6738" t="s">
        <v>39</v>
      </c>
      <c r="D6738">
        <v>1</v>
      </c>
      <c r="E6738">
        <v>59</v>
      </c>
      <c r="F6738" t="s">
        <v>4381</v>
      </c>
      <c r="G6738" t="s">
        <v>30</v>
      </c>
      <c r="H6738">
        <v>3</v>
      </c>
    </row>
    <row r="6739" spans="1:8" x14ac:dyDescent="0.25">
      <c r="A6739">
        <f t="shared" si="105"/>
        <v>6738</v>
      </c>
      <c r="B6739" s="5">
        <v>45338</v>
      </c>
      <c r="C6739" t="s">
        <v>45</v>
      </c>
      <c r="D6739">
        <v>2</v>
      </c>
      <c r="F6739" t="s">
        <v>19</v>
      </c>
      <c r="G6739" t="s">
        <v>61</v>
      </c>
      <c r="H6739">
        <v>5</v>
      </c>
    </row>
    <row r="6740" spans="1:8" x14ac:dyDescent="0.25">
      <c r="A6740">
        <f t="shared" si="105"/>
        <v>6739</v>
      </c>
      <c r="B6740" s="5">
        <v>45338</v>
      </c>
      <c r="C6740" t="s">
        <v>45</v>
      </c>
      <c r="D6740">
        <v>2</v>
      </c>
      <c r="E6740">
        <v>153</v>
      </c>
      <c r="F6740" t="s">
        <v>19</v>
      </c>
      <c r="G6740" t="s">
        <v>58</v>
      </c>
      <c r="H6740">
        <v>4</v>
      </c>
    </row>
    <row r="6741" spans="1:8" x14ac:dyDescent="0.25">
      <c r="A6741">
        <f t="shared" si="105"/>
        <v>6740</v>
      </c>
      <c r="B6741" s="5">
        <v>45338</v>
      </c>
      <c r="C6741" t="s">
        <v>39</v>
      </c>
      <c r="D6741">
        <v>5</v>
      </c>
      <c r="E6741">
        <v>47</v>
      </c>
      <c r="F6741" t="s">
        <v>4381</v>
      </c>
      <c r="G6741" t="s">
        <v>61</v>
      </c>
      <c r="H6741">
        <v>2</v>
      </c>
    </row>
    <row r="6742" spans="1:8" x14ac:dyDescent="0.25">
      <c r="A6742">
        <f t="shared" si="105"/>
        <v>6741</v>
      </c>
      <c r="B6742" s="5">
        <v>45338</v>
      </c>
      <c r="C6742" t="s">
        <v>45</v>
      </c>
      <c r="D6742">
        <v>8</v>
      </c>
      <c r="E6742">
        <v>49</v>
      </c>
      <c r="F6742" t="s">
        <v>20</v>
      </c>
      <c r="G6742" t="s">
        <v>58</v>
      </c>
      <c r="H6742">
        <v>1</v>
      </c>
    </row>
    <row r="6743" spans="1:8" x14ac:dyDescent="0.25">
      <c r="A6743">
        <f t="shared" si="105"/>
        <v>6742</v>
      </c>
      <c r="B6743" s="5">
        <v>45338</v>
      </c>
      <c r="C6743" t="s">
        <v>45</v>
      </c>
      <c r="D6743">
        <v>6</v>
      </c>
      <c r="E6743">
        <v>162</v>
      </c>
      <c r="F6743" t="s">
        <v>19</v>
      </c>
      <c r="G6743" t="s">
        <v>58</v>
      </c>
      <c r="H6743">
        <v>1</v>
      </c>
    </row>
    <row r="6744" spans="1:8" x14ac:dyDescent="0.25">
      <c r="A6744">
        <f t="shared" si="105"/>
        <v>6743</v>
      </c>
      <c r="B6744" s="5">
        <v>45338</v>
      </c>
      <c r="C6744" t="s">
        <v>45</v>
      </c>
      <c r="D6744">
        <v>10</v>
      </c>
      <c r="E6744">
        <v>155</v>
      </c>
      <c r="F6744" t="s">
        <v>20</v>
      </c>
      <c r="G6744" t="s">
        <v>66</v>
      </c>
      <c r="H6744">
        <v>4</v>
      </c>
    </row>
    <row r="6745" spans="1:8" x14ac:dyDescent="0.25">
      <c r="A6745">
        <f t="shared" si="105"/>
        <v>6744</v>
      </c>
      <c r="B6745" s="5">
        <v>45338</v>
      </c>
      <c r="C6745" t="s">
        <v>45</v>
      </c>
      <c r="D6745">
        <v>6</v>
      </c>
      <c r="E6745">
        <v>122</v>
      </c>
      <c r="F6745" t="s">
        <v>19</v>
      </c>
      <c r="G6745" t="s">
        <v>66</v>
      </c>
      <c r="H6745">
        <v>2</v>
      </c>
    </row>
    <row r="6746" spans="1:8" x14ac:dyDescent="0.25">
      <c r="A6746">
        <f t="shared" si="105"/>
        <v>6745</v>
      </c>
      <c r="B6746" s="5">
        <v>45338</v>
      </c>
      <c r="C6746" t="s">
        <v>45</v>
      </c>
      <c r="D6746">
        <v>1</v>
      </c>
      <c r="E6746">
        <v>120</v>
      </c>
      <c r="F6746" t="s">
        <v>20</v>
      </c>
      <c r="G6746" t="s">
        <v>41</v>
      </c>
      <c r="H6746">
        <v>1</v>
      </c>
    </row>
    <row r="6747" spans="1:8" x14ac:dyDescent="0.25">
      <c r="A6747">
        <f t="shared" si="105"/>
        <v>6746</v>
      </c>
      <c r="B6747" s="5">
        <v>45338</v>
      </c>
      <c r="C6747" t="s">
        <v>45</v>
      </c>
      <c r="D6747">
        <v>3</v>
      </c>
      <c r="E6747">
        <v>43</v>
      </c>
      <c r="F6747" t="s">
        <v>19</v>
      </c>
      <c r="G6747" t="s">
        <v>66</v>
      </c>
      <c r="H6747">
        <v>4</v>
      </c>
    </row>
    <row r="6748" spans="1:8" x14ac:dyDescent="0.25">
      <c r="A6748">
        <f t="shared" si="105"/>
        <v>6747</v>
      </c>
      <c r="B6748" s="5">
        <v>45338</v>
      </c>
      <c r="C6748" t="s">
        <v>45</v>
      </c>
      <c r="D6748">
        <v>5</v>
      </c>
      <c r="E6748">
        <v>128</v>
      </c>
      <c r="F6748" t="s">
        <v>4381</v>
      </c>
      <c r="G6748" t="s">
        <v>30</v>
      </c>
      <c r="H6748">
        <v>2</v>
      </c>
    </row>
    <row r="6749" spans="1:8" x14ac:dyDescent="0.25">
      <c r="A6749">
        <f t="shared" si="105"/>
        <v>6748</v>
      </c>
      <c r="B6749" s="5">
        <v>45338</v>
      </c>
      <c r="C6749" t="s">
        <v>39</v>
      </c>
      <c r="D6749">
        <v>10</v>
      </c>
      <c r="E6749">
        <v>166</v>
      </c>
      <c r="F6749" t="s">
        <v>20</v>
      </c>
      <c r="G6749" t="s">
        <v>61</v>
      </c>
      <c r="H6749">
        <v>2</v>
      </c>
    </row>
    <row r="6750" spans="1:8" x14ac:dyDescent="0.25">
      <c r="A6750">
        <f t="shared" si="105"/>
        <v>6749</v>
      </c>
      <c r="B6750" s="5">
        <v>45338</v>
      </c>
      <c r="C6750" t="s">
        <v>39</v>
      </c>
      <c r="D6750">
        <v>1</v>
      </c>
      <c r="E6750">
        <v>166</v>
      </c>
      <c r="F6750" t="s">
        <v>20</v>
      </c>
      <c r="G6750" t="s">
        <v>61</v>
      </c>
      <c r="H6750">
        <v>2</v>
      </c>
    </row>
    <row r="6751" spans="1:8" x14ac:dyDescent="0.25">
      <c r="A6751">
        <f t="shared" si="105"/>
        <v>6750</v>
      </c>
      <c r="B6751" s="5">
        <v>45339</v>
      </c>
      <c r="C6751" t="s">
        <v>45</v>
      </c>
      <c r="D6751">
        <v>3</v>
      </c>
      <c r="E6751">
        <v>204</v>
      </c>
      <c r="F6751" t="s">
        <v>19</v>
      </c>
      <c r="G6751" t="s">
        <v>30</v>
      </c>
      <c r="H6751">
        <v>4</v>
      </c>
    </row>
    <row r="6752" spans="1:8" x14ac:dyDescent="0.25">
      <c r="A6752">
        <f t="shared" si="105"/>
        <v>6751</v>
      </c>
      <c r="B6752" s="5">
        <v>45339</v>
      </c>
      <c r="C6752" t="s">
        <v>39</v>
      </c>
      <c r="D6752">
        <v>10</v>
      </c>
      <c r="E6752">
        <v>54</v>
      </c>
      <c r="F6752" t="s">
        <v>19</v>
      </c>
      <c r="G6752" t="s">
        <v>49</v>
      </c>
      <c r="H6752">
        <v>5</v>
      </c>
    </row>
    <row r="6753" spans="1:8" x14ac:dyDescent="0.25">
      <c r="A6753">
        <f t="shared" si="105"/>
        <v>6752</v>
      </c>
      <c r="B6753" s="5">
        <v>45339</v>
      </c>
      <c r="C6753" t="s">
        <v>30</v>
      </c>
      <c r="D6753">
        <v>9</v>
      </c>
      <c r="E6753">
        <v>117</v>
      </c>
      <c r="F6753" t="s">
        <v>4381</v>
      </c>
      <c r="G6753" t="s">
        <v>30</v>
      </c>
      <c r="H6753">
        <v>4</v>
      </c>
    </row>
    <row r="6754" spans="1:8" x14ac:dyDescent="0.25">
      <c r="A6754">
        <f t="shared" si="105"/>
        <v>6753</v>
      </c>
      <c r="B6754" s="5">
        <v>45339</v>
      </c>
      <c r="C6754" t="s">
        <v>45</v>
      </c>
      <c r="D6754">
        <v>7</v>
      </c>
      <c r="E6754">
        <v>127</v>
      </c>
      <c r="F6754" t="s">
        <v>19</v>
      </c>
      <c r="G6754" t="s">
        <v>61</v>
      </c>
      <c r="H6754">
        <v>1</v>
      </c>
    </row>
    <row r="6755" spans="1:8" x14ac:dyDescent="0.25">
      <c r="A6755">
        <f t="shared" si="105"/>
        <v>6754</v>
      </c>
      <c r="B6755" s="5">
        <v>45339</v>
      </c>
      <c r="C6755" t="s">
        <v>45</v>
      </c>
      <c r="D6755">
        <v>2</v>
      </c>
      <c r="E6755">
        <v>96</v>
      </c>
      <c r="F6755" t="s">
        <v>19</v>
      </c>
      <c r="G6755" t="s">
        <v>41</v>
      </c>
      <c r="H6755">
        <v>5</v>
      </c>
    </row>
    <row r="6756" spans="1:8" x14ac:dyDescent="0.25">
      <c r="A6756">
        <f t="shared" si="105"/>
        <v>6755</v>
      </c>
      <c r="B6756" s="5">
        <v>45339</v>
      </c>
      <c r="C6756" t="s">
        <v>39</v>
      </c>
      <c r="D6756">
        <v>7</v>
      </c>
      <c r="E6756">
        <v>117</v>
      </c>
      <c r="F6756" t="s">
        <v>19</v>
      </c>
      <c r="G6756" t="s">
        <v>61</v>
      </c>
      <c r="H6756">
        <v>2</v>
      </c>
    </row>
    <row r="6757" spans="1:8" x14ac:dyDescent="0.25">
      <c r="A6757">
        <f t="shared" si="105"/>
        <v>6756</v>
      </c>
      <c r="B6757" s="5">
        <v>45339</v>
      </c>
      <c r="C6757" t="s">
        <v>39</v>
      </c>
      <c r="D6757">
        <v>6</v>
      </c>
      <c r="E6757">
        <v>166</v>
      </c>
      <c r="F6757" t="s">
        <v>20</v>
      </c>
      <c r="G6757" t="s">
        <v>61</v>
      </c>
      <c r="H6757">
        <v>5</v>
      </c>
    </row>
    <row r="6758" spans="1:8" x14ac:dyDescent="0.25">
      <c r="A6758">
        <f t="shared" si="105"/>
        <v>6757</v>
      </c>
      <c r="B6758" s="5">
        <v>45339</v>
      </c>
      <c r="C6758" t="s">
        <v>39</v>
      </c>
      <c r="D6758">
        <v>5</v>
      </c>
      <c r="E6758">
        <v>162</v>
      </c>
      <c r="F6758" t="s">
        <v>19</v>
      </c>
      <c r="G6758" t="s">
        <v>30</v>
      </c>
      <c r="H6758">
        <v>1</v>
      </c>
    </row>
    <row r="6759" spans="1:8" x14ac:dyDescent="0.25">
      <c r="A6759">
        <f t="shared" si="105"/>
        <v>6758</v>
      </c>
      <c r="B6759" s="5">
        <v>45339</v>
      </c>
      <c r="C6759" t="s">
        <v>45</v>
      </c>
      <c r="D6759">
        <v>4</v>
      </c>
      <c r="E6759">
        <v>131</v>
      </c>
      <c r="F6759" t="s">
        <v>20</v>
      </c>
      <c r="G6759" t="s">
        <v>66</v>
      </c>
      <c r="H6759">
        <v>2</v>
      </c>
    </row>
    <row r="6760" spans="1:8" x14ac:dyDescent="0.25">
      <c r="A6760">
        <f t="shared" si="105"/>
        <v>6759</v>
      </c>
      <c r="B6760" s="5">
        <v>45339</v>
      </c>
      <c r="C6760" t="s">
        <v>45</v>
      </c>
      <c r="D6760">
        <v>10</v>
      </c>
      <c r="E6760">
        <v>41</v>
      </c>
      <c r="F6760" t="s">
        <v>19</v>
      </c>
      <c r="G6760" t="s">
        <v>58</v>
      </c>
      <c r="H6760">
        <v>1</v>
      </c>
    </row>
    <row r="6761" spans="1:8" x14ac:dyDescent="0.25">
      <c r="A6761">
        <f t="shared" si="105"/>
        <v>6760</v>
      </c>
      <c r="B6761" s="5">
        <v>45339</v>
      </c>
      <c r="C6761" t="s">
        <v>45</v>
      </c>
      <c r="D6761">
        <v>1</v>
      </c>
      <c r="E6761">
        <v>102</v>
      </c>
      <c r="F6761" t="s">
        <v>20</v>
      </c>
      <c r="G6761" t="s">
        <v>30</v>
      </c>
      <c r="H6761">
        <v>4</v>
      </c>
    </row>
    <row r="6762" spans="1:8" x14ac:dyDescent="0.25">
      <c r="A6762">
        <f t="shared" si="105"/>
        <v>6761</v>
      </c>
      <c r="B6762" s="5">
        <v>45339</v>
      </c>
      <c r="C6762" t="s">
        <v>45</v>
      </c>
      <c r="D6762">
        <v>3</v>
      </c>
      <c r="E6762">
        <v>197</v>
      </c>
      <c r="F6762" t="s">
        <v>20</v>
      </c>
      <c r="G6762" t="s">
        <v>41</v>
      </c>
      <c r="H6762">
        <v>3</v>
      </c>
    </row>
    <row r="6763" spans="1:8" x14ac:dyDescent="0.25">
      <c r="A6763">
        <f t="shared" si="105"/>
        <v>6762</v>
      </c>
      <c r="B6763" s="5">
        <v>45339</v>
      </c>
      <c r="C6763" t="s">
        <v>45</v>
      </c>
      <c r="D6763">
        <v>4</v>
      </c>
      <c r="E6763">
        <v>97</v>
      </c>
      <c r="F6763" t="s">
        <v>4381</v>
      </c>
      <c r="G6763" t="s">
        <v>66</v>
      </c>
      <c r="H6763">
        <v>1</v>
      </c>
    </row>
    <row r="6764" spans="1:8" x14ac:dyDescent="0.25">
      <c r="A6764">
        <f t="shared" si="105"/>
        <v>6763</v>
      </c>
      <c r="B6764" s="5">
        <v>45339</v>
      </c>
      <c r="C6764" t="s">
        <v>45</v>
      </c>
      <c r="D6764">
        <v>4</v>
      </c>
      <c r="E6764">
        <v>60</v>
      </c>
      <c r="F6764" t="s">
        <v>19</v>
      </c>
      <c r="G6764" t="s">
        <v>49</v>
      </c>
      <c r="H6764">
        <v>1</v>
      </c>
    </row>
    <row r="6765" spans="1:8" x14ac:dyDescent="0.25">
      <c r="A6765">
        <f t="shared" si="105"/>
        <v>6764</v>
      </c>
      <c r="B6765" s="5">
        <v>45339</v>
      </c>
      <c r="C6765" t="s">
        <v>45</v>
      </c>
      <c r="D6765">
        <v>1</v>
      </c>
      <c r="E6765">
        <v>52</v>
      </c>
      <c r="F6765" t="s">
        <v>20</v>
      </c>
      <c r="G6765" t="s">
        <v>30</v>
      </c>
      <c r="H6765">
        <v>4</v>
      </c>
    </row>
    <row r="6766" spans="1:8" x14ac:dyDescent="0.25">
      <c r="A6766">
        <f t="shared" si="105"/>
        <v>6765</v>
      </c>
      <c r="B6766" s="5">
        <v>45339</v>
      </c>
      <c r="C6766" t="s">
        <v>45</v>
      </c>
      <c r="D6766">
        <v>1</v>
      </c>
      <c r="E6766">
        <v>129</v>
      </c>
      <c r="F6766" t="s">
        <v>19</v>
      </c>
      <c r="G6766" t="s">
        <v>41</v>
      </c>
      <c r="H6766">
        <v>5</v>
      </c>
    </row>
    <row r="6767" spans="1:8" x14ac:dyDescent="0.25">
      <c r="A6767">
        <f t="shared" si="105"/>
        <v>6766</v>
      </c>
      <c r="B6767" s="5">
        <v>45339</v>
      </c>
      <c r="C6767" t="s">
        <v>45</v>
      </c>
      <c r="D6767">
        <v>1</v>
      </c>
      <c r="E6767">
        <v>102</v>
      </c>
      <c r="F6767" t="s">
        <v>19</v>
      </c>
      <c r="G6767" t="s">
        <v>61</v>
      </c>
      <c r="H6767">
        <v>2</v>
      </c>
    </row>
    <row r="6768" spans="1:8" x14ac:dyDescent="0.25">
      <c r="A6768">
        <f t="shared" si="105"/>
        <v>6767</v>
      </c>
      <c r="B6768" s="5">
        <v>45339</v>
      </c>
      <c r="C6768" t="s">
        <v>39</v>
      </c>
      <c r="D6768">
        <v>2</v>
      </c>
      <c r="E6768">
        <v>154</v>
      </c>
      <c r="F6768" t="s">
        <v>20</v>
      </c>
      <c r="G6768" t="s">
        <v>58</v>
      </c>
      <c r="H6768">
        <v>5</v>
      </c>
    </row>
    <row r="6769" spans="1:8" x14ac:dyDescent="0.25">
      <c r="A6769">
        <f t="shared" si="105"/>
        <v>6768</v>
      </c>
      <c r="B6769" s="5">
        <v>45339</v>
      </c>
      <c r="C6769" t="s">
        <v>45</v>
      </c>
      <c r="D6769">
        <v>2</v>
      </c>
      <c r="E6769">
        <v>130</v>
      </c>
      <c r="F6769" t="s">
        <v>19</v>
      </c>
      <c r="G6769" t="s">
        <v>58</v>
      </c>
      <c r="H6769">
        <v>5</v>
      </c>
    </row>
    <row r="6770" spans="1:8" x14ac:dyDescent="0.25">
      <c r="A6770">
        <f t="shared" si="105"/>
        <v>6769</v>
      </c>
      <c r="B6770" s="5">
        <v>45339</v>
      </c>
      <c r="C6770" t="s">
        <v>45</v>
      </c>
      <c r="D6770">
        <v>5</v>
      </c>
      <c r="E6770">
        <v>198</v>
      </c>
      <c r="F6770" t="s">
        <v>20</v>
      </c>
      <c r="G6770" t="s">
        <v>66</v>
      </c>
      <c r="H6770">
        <v>4</v>
      </c>
    </row>
    <row r="6771" spans="1:8" x14ac:dyDescent="0.25">
      <c r="A6771">
        <f t="shared" si="105"/>
        <v>6770</v>
      </c>
      <c r="B6771" s="5">
        <v>45339</v>
      </c>
      <c r="C6771" t="s">
        <v>39</v>
      </c>
      <c r="D6771">
        <v>7</v>
      </c>
      <c r="E6771">
        <v>115</v>
      </c>
      <c r="F6771" t="s">
        <v>20</v>
      </c>
      <c r="G6771" t="s">
        <v>58</v>
      </c>
      <c r="H6771">
        <v>5</v>
      </c>
    </row>
    <row r="6772" spans="1:8" x14ac:dyDescent="0.25">
      <c r="A6772">
        <f t="shared" si="105"/>
        <v>6771</v>
      </c>
      <c r="B6772" s="5">
        <v>45339</v>
      </c>
      <c r="C6772" t="s">
        <v>45</v>
      </c>
      <c r="D6772">
        <v>1</v>
      </c>
      <c r="E6772">
        <v>37</v>
      </c>
      <c r="F6772" t="s">
        <v>19</v>
      </c>
      <c r="G6772" t="s">
        <v>30</v>
      </c>
      <c r="H6772">
        <v>3</v>
      </c>
    </row>
    <row r="6773" spans="1:8" x14ac:dyDescent="0.25">
      <c r="A6773">
        <f t="shared" si="105"/>
        <v>6772</v>
      </c>
      <c r="B6773" s="5">
        <v>45339</v>
      </c>
      <c r="C6773" t="s">
        <v>45</v>
      </c>
      <c r="D6773">
        <v>5</v>
      </c>
      <c r="E6773">
        <v>60</v>
      </c>
      <c r="F6773" t="s">
        <v>20</v>
      </c>
      <c r="G6773" t="s">
        <v>30</v>
      </c>
      <c r="H6773">
        <v>5</v>
      </c>
    </row>
    <row r="6774" spans="1:8" x14ac:dyDescent="0.25">
      <c r="A6774">
        <f t="shared" si="105"/>
        <v>6773</v>
      </c>
      <c r="B6774" s="5">
        <v>45339</v>
      </c>
      <c r="C6774" t="s">
        <v>39</v>
      </c>
      <c r="D6774">
        <v>8</v>
      </c>
      <c r="E6774">
        <v>119</v>
      </c>
      <c r="F6774" t="s">
        <v>4381</v>
      </c>
      <c r="G6774" t="s">
        <v>30</v>
      </c>
      <c r="H6774">
        <v>3</v>
      </c>
    </row>
    <row r="6775" spans="1:8" x14ac:dyDescent="0.25">
      <c r="A6775">
        <f t="shared" si="105"/>
        <v>6774</v>
      </c>
      <c r="B6775" s="5">
        <v>45339</v>
      </c>
      <c r="C6775" t="s">
        <v>45</v>
      </c>
      <c r="D6775">
        <v>2</v>
      </c>
      <c r="E6775">
        <v>137</v>
      </c>
      <c r="F6775" t="s">
        <v>20</v>
      </c>
      <c r="G6775" t="s">
        <v>58</v>
      </c>
      <c r="H6775">
        <v>2</v>
      </c>
    </row>
    <row r="6776" spans="1:8" x14ac:dyDescent="0.25">
      <c r="A6776">
        <f t="shared" si="105"/>
        <v>6775</v>
      </c>
      <c r="B6776" s="5">
        <v>45339</v>
      </c>
      <c r="C6776" t="s">
        <v>45</v>
      </c>
      <c r="D6776">
        <v>4</v>
      </c>
      <c r="E6776">
        <v>143</v>
      </c>
      <c r="F6776" t="s">
        <v>19</v>
      </c>
      <c r="G6776" t="s">
        <v>66</v>
      </c>
      <c r="H6776">
        <v>1</v>
      </c>
    </row>
    <row r="6777" spans="1:8" x14ac:dyDescent="0.25">
      <c r="A6777">
        <f t="shared" si="105"/>
        <v>6776</v>
      </c>
      <c r="B6777" s="5">
        <v>45339</v>
      </c>
      <c r="C6777" t="s">
        <v>45</v>
      </c>
      <c r="D6777">
        <v>1</v>
      </c>
      <c r="E6777">
        <v>37</v>
      </c>
      <c r="F6777" t="s">
        <v>19</v>
      </c>
      <c r="G6777" t="s">
        <v>30</v>
      </c>
      <c r="H6777">
        <v>3</v>
      </c>
    </row>
    <row r="6778" spans="1:8" x14ac:dyDescent="0.25">
      <c r="A6778">
        <f t="shared" si="105"/>
        <v>6777</v>
      </c>
      <c r="B6778" s="5">
        <v>45340</v>
      </c>
      <c r="C6778" t="s">
        <v>45</v>
      </c>
      <c r="D6778">
        <v>3</v>
      </c>
      <c r="E6778">
        <v>203</v>
      </c>
      <c r="F6778" t="s">
        <v>4381</v>
      </c>
      <c r="G6778" t="s">
        <v>61</v>
      </c>
      <c r="H6778">
        <v>2</v>
      </c>
    </row>
    <row r="6779" spans="1:8" x14ac:dyDescent="0.25">
      <c r="A6779">
        <f t="shared" si="105"/>
        <v>6778</v>
      </c>
      <c r="B6779" s="5">
        <v>45340</v>
      </c>
      <c r="C6779" t="s">
        <v>45</v>
      </c>
      <c r="D6779">
        <v>1</v>
      </c>
      <c r="E6779">
        <v>130</v>
      </c>
      <c r="F6779" t="s">
        <v>20</v>
      </c>
      <c r="G6779" t="s">
        <v>66</v>
      </c>
      <c r="H6779">
        <v>1</v>
      </c>
    </row>
    <row r="6780" spans="1:8" x14ac:dyDescent="0.25">
      <c r="A6780">
        <f t="shared" si="105"/>
        <v>6779</v>
      </c>
      <c r="B6780" s="5">
        <v>45340</v>
      </c>
      <c r="C6780" t="s">
        <v>39</v>
      </c>
      <c r="D6780">
        <v>4</v>
      </c>
      <c r="E6780">
        <v>96</v>
      </c>
      <c r="F6780" t="s">
        <v>19</v>
      </c>
      <c r="G6780" t="s">
        <v>49</v>
      </c>
      <c r="H6780">
        <v>4</v>
      </c>
    </row>
    <row r="6781" spans="1:8" x14ac:dyDescent="0.25">
      <c r="A6781">
        <f t="shared" si="105"/>
        <v>6780</v>
      </c>
      <c r="B6781" s="5">
        <v>45340</v>
      </c>
      <c r="C6781" t="s">
        <v>45</v>
      </c>
      <c r="D6781">
        <v>2</v>
      </c>
      <c r="E6781">
        <v>128</v>
      </c>
      <c r="F6781" t="s">
        <v>20</v>
      </c>
      <c r="G6781" t="s">
        <v>66</v>
      </c>
      <c r="H6781">
        <v>2</v>
      </c>
    </row>
    <row r="6782" spans="1:8" x14ac:dyDescent="0.25">
      <c r="A6782">
        <f t="shared" si="105"/>
        <v>6781</v>
      </c>
      <c r="B6782" s="5">
        <v>45340</v>
      </c>
      <c r="C6782" t="s">
        <v>39</v>
      </c>
      <c r="D6782">
        <v>1</v>
      </c>
      <c r="E6782">
        <v>182</v>
      </c>
      <c r="F6782" t="s">
        <v>4381</v>
      </c>
      <c r="G6782" t="s">
        <v>66</v>
      </c>
      <c r="H6782">
        <v>3</v>
      </c>
    </row>
    <row r="6783" spans="1:8" x14ac:dyDescent="0.25">
      <c r="A6783">
        <f t="shared" si="105"/>
        <v>6782</v>
      </c>
      <c r="B6783" s="5">
        <v>45340</v>
      </c>
      <c r="C6783" t="s">
        <v>45</v>
      </c>
      <c r="D6783">
        <v>2</v>
      </c>
      <c r="E6783">
        <v>84</v>
      </c>
      <c r="F6783" t="s">
        <v>4381</v>
      </c>
      <c r="G6783" t="s">
        <v>30</v>
      </c>
      <c r="H6783">
        <v>2</v>
      </c>
    </row>
    <row r="6784" spans="1:8" x14ac:dyDescent="0.25">
      <c r="A6784">
        <f t="shared" si="105"/>
        <v>6783</v>
      </c>
      <c r="B6784" s="5">
        <v>45340</v>
      </c>
      <c r="C6784" t="s">
        <v>45</v>
      </c>
      <c r="D6784">
        <v>3</v>
      </c>
      <c r="E6784">
        <v>127</v>
      </c>
      <c r="F6784" t="s">
        <v>19</v>
      </c>
      <c r="G6784" t="s">
        <v>30</v>
      </c>
      <c r="H6784">
        <v>1</v>
      </c>
    </row>
    <row r="6785" spans="1:8" x14ac:dyDescent="0.25">
      <c r="A6785">
        <f t="shared" si="105"/>
        <v>6784</v>
      </c>
      <c r="B6785" s="5">
        <v>45340</v>
      </c>
      <c r="C6785" t="s">
        <v>45</v>
      </c>
      <c r="D6785">
        <v>7</v>
      </c>
      <c r="E6785">
        <v>81</v>
      </c>
      <c r="F6785" t="s">
        <v>19</v>
      </c>
      <c r="G6785" t="s">
        <v>58</v>
      </c>
      <c r="H6785">
        <v>3</v>
      </c>
    </row>
    <row r="6786" spans="1:8" x14ac:dyDescent="0.25">
      <c r="A6786">
        <f t="shared" ref="A6786:A6849" si="106">ROW()-1</f>
        <v>6785</v>
      </c>
      <c r="B6786" s="5">
        <v>45340</v>
      </c>
      <c r="C6786" t="s">
        <v>45</v>
      </c>
      <c r="D6786">
        <v>7</v>
      </c>
      <c r="E6786">
        <v>117</v>
      </c>
      <c r="F6786" t="s">
        <v>20</v>
      </c>
      <c r="G6786" t="s">
        <v>61</v>
      </c>
      <c r="H6786">
        <v>1</v>
      </c>
    </row>
    <row r="6787" spans="1:8" x14ac:dyDescent="0.25">
      <c r="A6787">
        <f t="shared" si="106"/>
        <v>6786</v>
      </c>
      <c r="B6787" s="5">
        <v>45340</v>
      </c>
      <c r="C6787" t="s">
        <v>39</v>
      </c>
      <c r="D6787">
        <v>9</v>
      </c>
      <c r="E6787">
        <v>97</v>
      </c>
      <c r="F6787" t="s">
        <v>20</v>
      </c>
      <c r="G6787" t="s">
        <v>61</v>
      </c>
      <c r="H6787">
        <v>1</v>
      </c>
    </row>
    <row r="6788" spans="1:8" x14ac:dyDescent="0.25">
      <c r="A6788">
        <f t="shared" si="106"/>
        <v>6787</v>
      </c>
      <c r="B6788" s="5">
        <v>45340</v>
      </c>
      <c r="C6788" t="s">
        <v>45</v>
      </c>
      <c r="D6788">
        <v>6</v>
      </c>
      <c r="E6788">
        <v>107</v>
      </c>
      <c r="F6788" t="s">
        <v>20</v>
      </c>
      <c r="G6788" t="s">
        <v>66</v>
      </c>
      <c r="H6788">
        <v>3</v>
      </c>
    </row>
    <row r="6789" spans="1:8" x14ac:dyDescent="0.25">
      <c r="A6789">
        <f t="shared" si="106"/>
        <v>6788</v>
      </c>
      <c r="B6789" s="5">
        <v>45340</v>
      </c>
      <c r="C6789" t="s">
        <v>45</v>
      </c>
      <c r="D6789">
        <v>7</v>
      </c>
      <c r="E6789">
        <v>187</v>
      </c>
      <c r="F6789" t="s">
        <v>4381</v>
      </c>
      <c r="G6789" t="s">
        <v>66</v>
      </c>
      <c r="H6789">
        <v>2</v>
      </c>
    </row>
    <row r="6790" spans="1:8" x14ac:dyDescent="0.25">
      <c r="A6790">
        <f t="shared" si="106"/>
        <v>6789</v>
      </c>
      <c r="B6790" s="5">
        <v>45340</v>
      </c>
      <c r="C6790" t="s">
        <v>45</v>
      </c>
      <c r="D6790">
        <v>6</v>
      </c>
      <c r="E6790">
        <v>144</v>
      </c>
      <c r="F6790" t="s">
        <v>20</v>
      </c>
      <c r="G6790" t="s">
        <v>66</v>
      </c>
      <c r="H6790">
        <v>2</v>
      </c>
    </row>
    <row r="6791" spans="1:8" x14ac:dyDescent="0.25">
      <c r="A6791">
        <f t="shared" si="106"/>
        <v>6790</v>
      </c>
      <c r="B6791" s="5">
        <v>45340</v>
      </c>
      <c r="C6791" t="s">
        <v>45</v>
      </c>
      <c r="D6791">
        <v>1</v>
      </c>
      <c r="E6791">
        <v>197</v>
      </c>
      <c r="F6791" t="s">
        <v>20</v>
      </c>
      <c r="G6791" t="s">
        <v>49</v>
      </c>
      <c r="H6791">
        <v>2</v>
      </c>
    </row>
    <row r="6792" spans="1:8" x14ac:dyDescent="0.25">
      <c r="A6792">
        <f t="shared" si="106"/>
        <v>6791</v>
      </c>
      <c r="B6792" s="5">
        <v>45340</v>
      </c>
      <c r="C6792" t="s">
        <v>39</v>
      </c>
      <c r="D6792">
        <v>8</v>
      </c>
      <c r="E6792">
        <v>31</v>
      </c>
      <c r="F6792" t="s">
        <v>19</v>
      </c>
      <c r="G6792" t="s">
        <v>49</v>
      </c>
      <c r="H6792">
        <v>3</v>
      </c>
    </row>
    <row r="6793" spans="1:8" x14ac:dyDescent="0.25">
      <c r="A6793">
        <f t="shared" si="106"/>
        <v>6792</v>
      </c>
      <c r="B6793" s="5">
        <v>45340</v>
      </c>
      <c r="C6793" t="s">
        <v>45</v>
      </c>
      <c r="D6793">
        <v>9</v>
      </c>
      <c r="E6793">
        <v>84</v>
      </c>
      <c r="F6793" t="s">
        <v>20</v>
      </c>
      <c r="G6793" t="s">
        <v>30</v>
      </c>
      <c r="H6793">
        <v>2</v>
      </c>
    </row>
    <row r="6794" spans="1:8" x14ac:dyDescent="0.25">
      <c r="A6794">
        <f t="shared" si="106"/>
        <v>6793</v>
      </c>
      <c r="B6794" s="5">
        <v>45340</v>
      </c>
      <c r="C6794" t="s">
        <v>39</v>
      </c>
      <c r="D6794">
        <v>8</v>
      </c>
      <c r="E6794">
        <v>33</v>
      </c>
      <c r="F6794" t="s">
        <v>19</v>
      </c>
      <c r="G6794" t="s">
        <v>58</v>
      </c>
      <c r="H6794">
        <v>3</v>
      </c>
    </row>
    <row r="6795" spans="1:8" x14ac:dyDescent="0.25">
      <c r="A6795">
        <f t="shared" si="106"/>
        <v>6794</v>
      </c>
      <c r="B6795" s="5">
        <v>45340</v>
      </c>
      <c r="C6795" t="s">
        <v>45</v>
      </c>
      <c r="D6795">
        <v>7</v>
      </c>
      <c r="E6795">
        <v>207</v>
      </c>
      <c r="F6795" t="s">
        <v>4381</v>
      </c>
      <c r="G6795" t="s">
        <v>30</v>
      </c>
      <c r="H6795">
        <v>5</v>
      </c>
    </row>
    <row r="6796" spans="1:8" x14ac:dyDescent="0.25">
      <c r="A6796">
        <f t="shared" si="106"/>
        <v>6795</v>
      </c>
      <c r="B6796" s="5">
        <v>45340</v>
      </c>
      <c r="C6796" t="s">
        <v>45</v>
      </c>
      <c r="D6796">
        <v>9</v>
      </c>
      <c r="E6796">
        <v>41</v>
      </c>
      <c r="F6796" t="s">
        <v>4381</v>
      </c>
      <c r="G6796" t="s">
        <v>30</v>
      </c>
      <c r="H6796">
        <v>1</v>
      </c>
    </row>
    <row r="6797" spans="1:8" x14ac:dyDescent="0.25">
      <c r="A6797">
        <f t="shared" si="106"/>
        <v>6796</v>
      </c>
      <c r="B6797" s="5">
        <v>45340</v>
      </c>
      <c r="C6797" t="s">
        <v>39</v>
      </c>
      <c r="D6797">
        <v>4</v>
      </c>
      <c r="E6797">
        <v>85</v>
      </c>
      <c r="F6797" t="s">
        <v>20</v>
      </c>
      <c r="G6797" t="s">
        <v>58</v>
      </c>
      <c r="H6797">
        <v>3</v>
      </c>
    </row>
    <row r="6798" spans="1:8" x14ac:dyDescent="0.25">
      <c r="A6798">
        <f t="shared" si="106"/>
        <v>6797</v>
      </c>
      <c r="B6798" s="5">
        <v>45340</v>
      </c>
      <c r="C6798" t="s">
        <v>45</v>
      </c>
      <c r="D6798">
        <v>2</v>
      </c>
      <c r="E6798">
        <v>37</v>
      </c>
      <c r="F6798" t="s">
        <v>4381</v>
      </c>
      <c r="G6798" t="s">
        <v>58</v>
      </c>
      <c r="H6798">
        <v>5</v>
      </c>
    </row>
    <row r="6799" spans="1:8" x14ac:dyDescent="0.25">
      <c r="A6799">
        <f t="shared" si="106"/>
        <v>6798</v>
      </c>
      <c r="B6799" s="5">
        <v>45340</v>
      </c>
      <c r="C6799" t="s">
        <v>45</v>
      </c>
      <c r="D6799">
        <v>9</v>
      </c>
      <c r="E6799">
        <v>41</v>
      </c>
      <c r="F6799" t="s">
        <v>4381</v>
      </c>
      <c r="G6799" t="s">
        <v>30</v>
      </c>
      <c r="H6799">
        <v>1</v>
      </c>
    </row>
    <row r="6800" spans="1:8" x14ac:dyDescent="0.25">
      <c r="A6800">
        <f t="shared" si="106"/>
        <v>6799</v>
      </c>
      <c r="B6800" s="5">
        <v>45340</v>
      </c>
      <c r="C6800" t="s">
        <v>39</v>
      </c>
      <c r="D6800">
        <v>9</v>
      </c>
      <c r="F6800" t="s">
        <v>20</v>
      </c>
      <c r="G6800" t="s">
        <v>61</v>
      </c>
      <c r="H6800">
        <v>1</v>
      </c>
    </row>
    <row r="6801" spans="1:8" x14ac:dyDescent="0.25">
      <c r="A6801">
        <f t="shared" si="106"/>
        <v>6800</v>
      </c>
      <c r="B6801" s="5">
        <v>45341</v>
      </c>
      <c r="C6801" t="s">
        <v>45</v>
      </c>
      <c r="D6801">
        <v>2</v>
      </c>
      <c r="E6801">
        <v>44</v>
      </c>
      <c r="F6801" t="s">
        <v>4381</v>
      </c>
      <c r="G6801" t="s">
        <v>66</v>
      </c>
      <c r="H6801">
        <v>2</v>
      </c>
    </row>
    <row r="6802" spans="1:8" x14ac:dyDescent="0.25">
      <c r="A6802">
        <f t="shared" si="106"/>
        <v>6801</v>
      </c>
      <c r="B6802" s="5">
        <v>45341</v>
      </c>
      <c r="C6802" t="s">
        <v>45</v>
      </c>
      <c r="D6802">
        <v>5</v>
      </c>
      <c r="E6802">
        <v>201</v>
      </c>
      <c r="F6802" t="s">
        <v>19</v>
      </c>
      <c r="G6802" t="s">
        <v>58</v>
      </c>
      <c r="H6802">
        <v>1</v>
      </c>
    </row>
    <row r="6803" spans="1:8" x14ac:dyDescent="0.25">
      <c r="A6803">
        <f t="shared" si="106"/>
        <v>6802</v>
      </c>
      <c r="B6803" s="5">
        <v>45341</v>
      </c>
      <c r="C6803" t="s">
        <v>45</v>
      </c>
      <c r="D6803">
        <v>1</v>
      </c>
      <c r="E6803">
        <v>185</v>
      </c>
      <c r="F6803" t="s">
        <v>4381</v>
      </c>
      <c r="G6803" t="s">
        <v>49</v>
      </c>
      <c r="H6803">
        <v>3</v>
      </c>
    </row>
    <row r="6804" spans="1:8" x14ac:dyDescent="0.25">
      <c r="A6804">
        <f t="shared" si="106"/>
        <v>6803</v>
      </c>
      <c r="B6804" s="5">
        <v>45341</v>
      </c>
      <c r="C6804" t="s">
        <v>39</v>
      </c>
      <c r="D6804">
        <v>4</v>
      </c>
      <c r="E6804">
        <v>48</v>
      </c>
      <c r="F6804" t="s">
        <v>20</v>
      </c>
      <c r="G6804" t="s">
        <v>66</v>
      </c>
      <c r="H6804">
        <v>5</v>
      </c>
    </row>
    <row r="6805" spans="1:8" x14ac:dyDescent="0.25">
      <c r="A6805">
        <f t="shared" si="106"/>
        <v>6804</v>
      </c>
      <c r="B6805" s="5">
        <v>45341</v>
      </c>
      <c r="C6805" t="s">
        <v>45</v>
      </c>
      <c r="D6805">
        <v>10</v>
      </c>
      <c r="E6805">
        <v>207</v>
      </c>
      <c r="F6805" t="s">
        <v>4381</v>
      </c>
      <c r="G6805" t="s">
        <v>66</v>
      </c>
      <c r="H6805">
        <v>5</v>
      </c>
    </row>
    <row r="6806" spans="1:8" x14ac:dyDescent="0.25">
      <c r="A6806">
        <f t="shared" si="106"/>
        <v>6805</v>
      </c>
      <c r="B6806" s="5">
        <v>45341</v>
      </c>
      <c r="C6806" t="s">
        <v>45</v>
      </c>
      <c r="D6806">
        <v>5</v>
      </c>
      <c r="E6806">
        <v>86</v>
      </c>
      <c r="F6806" t="s">
        <v>20</v>
      </c>
      <c r="G6806" t="s">
        <v>41</v>
      </c>
      <c r="H6806">
        <v>4</v>
      </c>
    </row>
    <row r="6807" spans="1:8" x14ac:dyDescent="0.25">
      <c r="A6807">
        <f t="shared" si="106"/>
        <v>6806</v>
      </c>
      <c r="B6807" s="5">
        <v>45341</v>
      </c>
      <c r="C6807" t="s">
        <v>45</v>
      </c>
      <c r="D6807">
        <v>4</v>
      </c>
      <c r="E6807">
        <v>107</v>
      </c>
      <c r="F6807" t="s">
        <v>4381</v>
      </c>
      <c r="G6807" t="s">
        <v>49</v>
      </c>
      <c r="H6807">
        <v>4</v>
      </c>
    </row>
    <row r="6808" spans="1:8" x14ac:dyDescent="0.25">
      <c r="A6808">
        <f t="shared" si="106"/>
        <v>6807</v>
      </c>
      <c r="B6808" s="5">
        <v>45341</v>
      </c>
      <c r="C6808" t="s">
        <v>45</v>
      </c>
      <c r="D6808">
        <v>3</v>
      </c>
      <c r="E6808">
        <v>46</v>
      </c>
      <c r="F6808" t="s">
        <v>4381</v>
      </c>
      <c r="G6808" t="s">
        <v>49</v>
      </c>
      <c r="H6808">
        <v>4</v>
      </c>
    </row>
    <row r="6809" spans="1:8" x14ac:dyDescent="0.25">
      <c r="A6809">
        <f t="shared" si="106"/>
        <v>6808</v>
      </c>
      <c r="B6809" s="5">
        <v>45341</v>
      </c>
      <c r="C6809" t="s">
        <v>39</v>
      </c>
      <c r="D6809">
        <v>9</v>
      </c>
      <c r="E6809">
        <v>37</v>
      </c>
      <c r="F6809" t="s">
        <v>4381</v>
      </c>
      <c r="G6809" t="s">
        <v>30</v>
      </c>
      <c r="H6809">
        <v>4</v>
      </c>
    </row>
    <row r="6810" spans="1:8" x14ac:dyDescent="0.25">
      <c r="A6810">
        <f t="shared" si="106"/>
        <v>6809</v>
      </c>
      <c r="B6810" s="5">
        <v>45341</v>
      </c>
      <c r="C6810" t="s">
        <v>45</v>
      </c>
      <c r="D6810">
        <v>7</v>
      </c>
      <c r="E6810">
        <v>153</v>
      </c>
      <c r="F6810" t="s">
        <v>20</v>
      </c>
      <c r="G6810" t="s">
        <v>61</v>
      </c>
      <c r="H6810">
        <v>1</v>
      </c>
    </row>
    <row r="6811" spans="1:8" x14ac:dyDescent="0.25">
      <c r="A6811">
        <f t="shared" si="106"/>
        <v>6810</v>
      </c>
      <c r="B6811" s="5">
        <v>45341</v>
      </c>
      <c r="C6811" t="s">
        <v>45</v>
      </c>
      <c r="D6811">
        <v>4</v>
      </c>
      <c r="E6811">
        <v>87</v>
      </c>
      <c r="F6811" t="s">
        <v>20</v>
      </c>
      <c r="G6811" t="s">
        <v>61</v>
      </c>
      <c r="H6811">
        <v>1</v>
      </c>
    </row>
    <row r="6812" spans="1:8" x14ac:dyDescent="0.25">
      <c r="A6812">
        <f t="shared" si="106"/>
        <v>6811</v>
      </c>
      <c r="B6812" s="5">
        <v>45341</v>
      </c>
      <c r="C6812" t="s">
        <v>45</v>
      </c>
      <c r="D6812">
        <v>6</v>
      </c>
      <c r="E6812">
        <v>118</v>
      </c>
      <c r="F6812" t="s">
        <v>20</v>
      </c>
      <c r="G6812" t="s">
        <v>58</v>
      </c>
      <c r="H6812">
        <v>1</v>
      </c>
    </row>
    <row r="6813" spans="1:8" x14ac:dyDescent="0.25">
      <c r="A6813">
        <f t="shared" si="106"/>
        <v>6812</v>
      </c>
      <c r="B6813" s="5">
        <v>45341</v>
      </c>
      <c r="C6813" t="s">
        <v>39</v>
      </c>
      <c r="D6813">
        <v>2</v>
      </c>
      <c r="E6813">
        <v>112</v>
      </c>
      <c r="F6813" t="s">
        <v>19</v>
      </c>
      <c r="G6813" t="s">
        <v>61</v>
      </c>
      <c r="H6813">
        <v>3</v>
      </c>
    </row>
    <row r="6814" spans="1:8" x14ac:dyDescent="0.25">
      <c r="A6814">
        <f t="shared" si="106"/>
        <v>6813</v>
      </c>
      <c r="B6814" s="5">
        <v>45341</v>
      </c>
      <c r="C6814" t="s">
        <v>39</v>
      </c>
      <c r="D6814">
        <v>8</v>
      </c>
      <c r="E6814">
        <v>119</v>
      </c>
      <c r="F6814" t="s">
        <v>19</v>
      </c>
      <c r="G6814" t="s">
        <v>30</v>
      </c>
      <c r="H6814">
        <v>2</v>
      </c>
    </row>
    <row r="6815" spans="1:8" x14ac:dyDescent="0.25">
      <c r="A6815">
        <f t="shared" si="106"/>
        <v>6814</v>
      </c>
      <c r="B6815" s="5">
        <v>45341</v>
      </c>
      <c r="C6815" t="s">
        <v>39</v>
      </c>
      <c r="D6815">
        <v>10</v>
      </c>
      <c r="E6815">
        <v>62</v>
      </c>
      <c r="F6815" t="s">
        <v>19</v>
      </c>
      <c r="G6815" t="s">
        <v>58</v>
      </c>
      <c r="H6815">
        <v>3</v>
      </c>
    </row>
    <row r="6816" spans="1:8" x14ac:dyDescent="0.25">
      <c r="A6816">
        <f t="shared" si="106"/>
        <v>6815</v>
      </c>
      <c r="B6816" s="5">
        <v>45341</v>
      </c>
      <c r="C6816" t="s">
        <v>45</v>
      </c>
      <c r="D6816">
        <v>5</v>
      </c>
      <c r="E6816">
        <v>73</v>
      </c>
      <c r="F6816" t="s">
        <v>4381</v>
      </c>
      <c r="G6816" t="s">
        <v>30</v>
      </c>
      <c r="H6816">
        <v>3</v>
      </c>
    </row>
    <row r="6817" spans="1:8" x14ac:dyDescent="0.25">
      <c r="A6817">
        <f t="shared" si="106"/>
        <v>6816</v>
      </c>
      <c r="B6817" s="5">
        <v>45341</v>
      </c>
      <c r="C6817" t="s">
        <v>45</v>
      </c>
      <c r="D6817">
        <v>4</v>
      </c>
      <c r="E6817">
        <v>157</v>
      </c>
      <c r="F6817" t="s">
        <v>20</v>
      </c>
      <c r="G6817" t="s">
        <v>41</v>
      </c>
      <c r="H6817">
        <v>3</v>
      </c>
    </row>
    <row r="6818" spans="1:8" x14ac:dyDescent="0.25">
      <c r="A6818">
        <f t="shared" si="106"/>
        <v>6817</v>
      </c>
      <c r="B6818" s="5">
        <v>45341</v>
      </c>
      <c r="C6818" t="s">
        <v>45</v>
      </c>
      <c r="D6818">
        <v>9</v>
      </c>
      <c r="E6818">
        <v>76</v>
      </c>
      <c r="F6818" t="s">
        <v>19</v>
      </c>
      <c r="G6818" t="s">
        <v>58</v>
      </c>
      <c r="H6818">
        <v>3</v>
      </c>
    </row>
    <row r="6819" spans="1:8" x14ac:dyDescent="0.25">
      <c r="A6819">
        <f t="shared" si="106"/>
        <v>6818</v>
      </c>
      <c r="B6819" s="5">
        <v>45341</v>
      </c>
      <c r="C6819" t="s">
        <v>39</v>
      </c>
      <c r="D6819">
        <v>3</v>
      </c>
      <c r="E6819">
        <v>141</v>
      </c>
      <c r="F6819" t="s">
        <v>20</v>
      </c>
      <c r="G6819" t="s">
        <v>58</v>
      </c>
      <c r="H6819">
        <v>1</v>
      </c>
    </row>
    <row r="6820" spans="1:8" x14ac:dyDescent="0.25">
      <c r="A6820">
        <f t="shared" si="106"/>
        <v>6819</v>
      </c>
      <c r="B6820" s="5">
        <v>45341</v>
      </c>
      <c r="C6820" t="s">
        <v>45</v>
      </c>
      <c r="D6820">
        <v>1</v>
      </c>
      <c r="E6820">
        <v>149</v>
      </c>
      <c r="F6820" t="s">
        <v>19</v>
      </c>
      <c r="G6820" t="s">
        <v>30</v>
      </c>
      <c r="H6820">
        <v>3</v>
      </c>
    </row>
    <row r="6821" spans="1:8" x14ac:dyDescent="0.25">
      <c r="A6821">
        <f t="shared" si="106"/>
        <v>6820</v>
      </c>
      <c r="B6821" s="5">
        <v>45341</v>
      </c>
      <c r="C6821" t="s">
        <v>45</v>
      </c>
      <c r="D6821">
        <v>6</v>
      </c>
      <c r="E6821">
        <v>165</v>
      </c>
      <c r="F6821" t="s">
        <v>4381</v>
      </c>
      <c r="G6821" t="s">
        <v>30</v>
      </c>
      <c r="H6821">
        <v>3</v>
      </c>
    </row>
    <row r="6822" spans="1:8" x14ac:dyDescent="0.25">
      <c r="A6822">
        <f t="shared" si="106"/>
        <v>6821</v>
      </c>
      <c r="B6822" s="5">
        <v>45341</v>
      </c>
      <c r="C6822" t="s">
        <v>45</v>
      </c>
      <c r="D6822">
        <v>5</v>
      </c>
      <c r="E6822">
        <v>86</v>
      </c>
      <c r="F6822" t="s">
        <v>20</v>
      </c>
      <c r="G6822" t="s">
        <v>41</v>
      </c>
      <c r="H6822">
        <v>5</v>
      </c>
    </row>
    <row r="6823" spans="1:8" x14ac:dyDescent="0.25">
      <c r="A6823">
        <f t="shared" si="106"/>
        <v>6822</v>
      </c>
      <c r="B6823" s="5">
        <v>45341</v>
      </c>
      <c r="C6823" t="s">
        <v>45</v>
      </c>
      <c r="D6823">
        <v>7</v>
      </c>
      <c r="E6823">
        <v>59</v>
      </c>
      <c r="F6823" t="s">
        <v>20</v>
      </c>
      <c r="G6823" t="s">
        <v>58</v>
      </c>
      <c r="H6823">
        <v>3</v>
      </c>
    </row>
    <row r="6824" spans="1:8" x14ac:dyDescent="0.25">
      <c r="A6824">
        <f t="shared" si="106"/>
        <v>6823</v>
      </c>
      <c r="B6824" s="5">
        <v>45341</v>
      </c>
      <c r="C6824" t="s">
        <v>45</v>
      </c>
      <c r="D6824">
        <v>2</v>
      </c>
      <c r="E6824">
        <v>99</v>
      </c>
      <c r="F6824" t="s">
        <v>19</v>
      </c>
      <c r="G6824" t="s">
        <v>66</v>
      </c>
      <c r="H6824">
        <v>1</v>
      </c>
    </row>
    <row r="6825" spans="1:8" x14ac:dyDescent="0.25">
      <c r="A6825">
        <f t="shared" si="106"/>
        <v>6824</v>
      </c>
      <c r="B6825" s="5">
        <v>45341</v>
      </c>
      <c r="C6825" t="s">
        <v>45</v>
      </c>
      <c r="D6825">
        <v>4</v>
      </c>
      <c r="E6825">
        <v>153</v>
      </c>
      <c r="F6825" t="s">
        <v>20</v>
      </c>
      <c r="G6825" t="s">
        <v>30</v>
      </c>
      <c r="H6825">
        <v>1</v>
      </c>
    </row>
    <row r="6826" spans="1:8" x14ac:dyDescent="0.25">
      <c r="A6826">
        <f t="shared" si="106"/>
        <v>6825</v>
      </c>
      <c r="B6826" s="5">
        <v>45341</v>
      </c>
      <c r="C6826" t="s">
        <v>45</v>
      </c>
      <c r="D6826">
        <v>10</v>
      </c>
      <c r="E6826">
        <v>207</v>
      </c>
      <c r="F6826" t="s">
        <v>4381</v>
      </c>
      <c r="G6826" t="s">
        <v>66</v>
      </c>
      <c r="H6826">
        <v>5</v>
      </c>
    </row>
    <row r="6827" spans="1:8" x14ac:dyDescent="0.25">
      <c r="A6827">
        <f t="shared" si="106"/>
        <v>6826</v>
      </c>
      <c r="B6827" s="5">
        <v>45341</v>
      </c>
      <c r="C6827" t="s">
        <v>45</v>
      </c>
      <c r="D6827">
        <v>3</v>
      </c>
      <c r="E6827">
        <v>46</v>
      </c>
      <c r="F6827" t="s">
        <v>4381</v>
      </c>
      <c r="G6827" t="s">
        <v>49</v>
      </c>
      <c r="H6827">
        <v>4</v>
      </c>
    </row>
    <row r="6828" spans="1:8" x14ac:dyDescent="0.25">
      <c r="A6828">
        <f t="shared" si="106"/>
        <v>6827</v>
      </c>
      <c r="B6828" s="5">
        <v>45341</v>
      </c>
      <c r="C6828" t="s">
        <v>45</v>
      </c>
      <c r="D6828">
        <v>1</v>
      </c>
      <c r="E6828">
        <v>149</v>
      </c>
      <c r="F6828" t="s">
        <v>19</v>
      </c>
      <c r="G6828" t="s">
        <v>30</v>
      </c>
      <c r="H6828">
        <v>3</v>
      </c>
    </row>
    <row r="6829" spans="1:8" x14ac:dyDescent="0.25">
      <c r="A6829">
        <f t="shared" si="106"/>
        <v>6828</v>
      </c>
      <c r="B6829" s="5">
        <v>45342</v>
      </c>
      <c r="C6829" t="s">
        <v>45</v>
      </c>
      <c r="D6829">
        <v>6</v>
      </c>
      <c r="E6829">
        <v>193</v>
      </c>
      <c r="F6829" t="s">
        <v>19</v>
      </c>
      <c r="G6829" t="s">
        <v>49</v>
      </c>
      <c r="H6829">
        <v>4</v>
      </c>
    </row>
    <row r="6830" spans="1:8" x14ac:dyDescent="0.25">
      <c r="A6830">
        <f t="shared" si="106"/>
        <v>6829</v>
      </c>
      <c r="B6830" s="5">
        <v>45342</v>
      </c>
      <c r="C6830" t="s">
        <v>39</v>
      </c>
      <c r="D6830">
        <v>8</v>
      </c>
      <c r="E6830">
        <v>61</v>
      </c>
      <c r="F6830" t="s">
        <v>19</v>
      </c>
      <c r="G6830" t="s">
        <v>30</v>
      </c>
      <c r="H6830">
        <v>2</v>
      </c>
    </row>
    <row r="6831" spans="1:8" x14ac:dyDescent="0.25">
      <c r="A6831">
        <f t="shared" si="106"/>
        <v>6830</v>
      </c>
      <c r="B6831" s="5">
        <v>45342</v>
      </c>
      <c r="C6831" t="s">
        <v>39</v>
      </c>
      <c r="D6831">
        <v>2</v>
      </c>
      <c r="E6831">
        <v>59</v>
      </c>
      <c r="F6831" t="s">
        <v>4381</v>
      </c>
      <c r="G6831" t="s">
        <v>41</v>
      </c>
      <c r="H6831">
        <v>4</v>
      </c>
    </row>
    <row r="6832" spans="1:8" x14ac:dyDescent="0.25">
      <c r="A6832">
        <f t="shared" si="106"/>
        <v>6831</v>
      </c>
      <c r="B6832" s="5">
        <v>45342</v>
      </c>
      <c r="C6832" t="s">
        <v>45</v>
      </c>
      <c r="D6832">
        <v>7</v>
      </c>
      <c r="E6832">
        <v>205</v>
      </c>
      <c r="F6832" t="s">
        <v>20</v>
      </c>
      <c r="G6832" t="s">
        <v>49</v>
      </c>
      <c r="H6832">
        <v>3</v>
      </c>
    </row>
    <row r="6833" spans="1:8" x14ac:dyDescent="0.25">
      <c r="A6833">
        <f t="shared" si="106"/>
        <v>6832</v>
      </c>
      <c r="B6833" s="5">
        <v>45342</v>
      </c>
      <c r="C6833" t="s">
        <v>45</v>
      </c>
      <c r="D6833">
        <v>6</v>
      </c>
      <c r="E6833">
        <v>132</v>
      </c>
      <c r="F6833" t="s">
        <v>20</v>
      </c>
      <c r="G6833" t="s">
        <v>41</v>
      </c>
      <c r="H6833">
        <v>1</v>
      </c>
    </row>
    <row r="6834" spans="1:8" x14ac:dyDescent="0.25">
      <c r="A6834">
        <f t="shared" si="106"/>
        <v>6833</v>
      </c>
      <c r="B6834" s="5">
        <v>45342</v>
      </c>
      <c r="C6834" t="s">
        <v>45</v>
      </c>
      <c r="D6834">
        <v>1</v>
      </c>
      <c r="E6834">
        <v>121</v>
      </c>
      <c r="F6834" t="s">
        <v>4381</v>
      </c>
      <c r="G6834" t="s">
        <v>30</v>
      </c>
      <c r="H6834">
        <v>4</v>
      </c>
    </row>
    <row r="6835" spans="1:8" x14ac:dyDescent="0.25">
      <c r="A6835">
        <f t="shared" si="106"/>
        <v>6834</v>
      </c>
      <c r="B6835" s="5">
        <v>45342</v>
      </c>
      <c r="C6835" t="s">
        <v>45</v>
      </c>
      <c r="D6835">
        <v>1</v>
      </c>
      <c r="E6835">
        <v>200</v>
      </c>
      <c r="F6835" t="s">
        <v>4381</v>
      </c>
      <c r="G6835" t="s">
        <v>61</v>
      </c>
      <c r="H6835">
        <v>4</v>
      </c>
    </row>
    <row r="6836" spans="1:8" x14ac:dyDescent="0.25">
      <c r="A6836">
        <f t="shared" si="106"/>
        <v>6835</v>
      </c>
      <c r="B6836" s="5">
        <v>45342</v>
      </c>
      <c r="C6836" t="s">
        <v>45</v>
      </c>
      <c r="D6836">
        <v>1</v>
      </c>
      <c r="E6836">
        <v>112</v>
      </c>
      <c r="F6836" t="s">
        <v>20</v>
      </c>
      <c r="G6836" t="s">
        <v>49</v>
      </c>
      <c r="H6836">
        <v>1</v>
      </c>
    </row>
    <row r="6837" spans="1:8" x14ac:dyDescent="0.25">
      <c r="A6837">
        <f t="shared" si="106"/>
        <v>6836</v>
      </c>
      <c r="B6837" s="5">
        <v>45342</v>
      </c>
      <c r="C6837" t="s">
        <v>45</v>
      </c>
      <c r="D6837">
        <v>2</v>
      </c>
      <c r="E6837">
        <v>42</v>
      </c>
      <c r="F6837" t="s">
        <v>20</v>
      </c>
      <c r="G6837" t="s">
        <v>41</v>
      </c>
      <c r="H6837">
        <v>4</v>
      </c>
    </row>
    <row r="6838" spans="1:8" x14ac:dyDescent="0.25">
      <c r="A6838">
        <f t="shared" si="106"/>
        <v>6837</v>
      </c>
      <c r="B6838" s="5">
        <v>45342</v>
      </c>
      <c r="C6838" t="s">
        <v>45</v>
      </c>
      <c r="D6838">
        <v>2</v>
      </c>
      <c r="E6838">
        <v>82</v>
      </c>
      <c r="F6838" t="s">
        <v>19</v>
      </c>
      <c r="G6838" t="s">
        <v>41</v>
      </c>
      <c r="H6838">
        <v>1</v>
      </c>
    </row>
    <row r="6839" spans="1:8" x14ac:dyDescent="0.25">
      <c r="A6839">
        <f t="shared" si="106"/>
        <v>6838</v>
      </c>
      <c r="B6839" s="5">
        <v>45342</v>
      </c>
      <c r="C6839" t="s">
        <v>39</v>
      </c>
      <c r="D6839">
        <v>6</v>
      </c>
      <c r="E6839">
        <v>151</v>
      </c>
      <c r="F6839" t="s">
        <v>20</v>
      </c>
      <c r="G6839" t="s">
        <v>58</v>
      </c>
      <c r="H6839">
        <v>4</v>
      </c>
    </row>
    <row r="6840" spans="1:8" x14ac:dyDescent="0.25">
      <c r="A6840">
        <f t="shared" si="106"/>
        <v>6839</v>
      </c>
      <c r="B6840" s="5">
        <v>45342</v>
      </c>
      <c r="C6840" t="s">
        <v>45</v>
      </c>
      <c r="D6840">
        <v>3</v>
      </c>
      <c r="E6840">
        <v>185</v>
      </c>
      <c r="F6840" t="s">
        <v>20</v>
      </c>
      <c r="G6840" t="s">
        <v>49</v>
      </c>
      <c r="H6840">
        <v>4</v>
      </c>
    </row>
    <row r="6841" spans="1:8" x14ac:dyDescent="0.25">
      <c r="A6841">
        <f t="shared" si="106"/>
        <v>6840</v>
      </c>
      <c r="B6841" s="5">
        <v>45342</v>
      </c>
      <c r="C6841" t="s">
        <v>39</v>
      </c>
      <c r="D6841">
        <v>1</v>
      </c>
      <c r="E6841">
        <v>46</v>
      </c>
      <c r="F6841" t="s">
        <v>19</v>
      </c>
      <c r="G6841" t="s">
        <v>66</v>
      </c>
      <c r="H6841">
        <v>3</v>
      </c>
    </row>
    <row r="6842" spans="1:8" x14ac:dyDescent="0.25">
      <c r="A6842">
        <f t="shared" si="106"/>
        <v>6841</v>
      </c>
      <c r="B6842" s="5">
        <v>45342</v>
      </c>
      <c r="C6842" t="s">
        <v>39</v>
      </c>
      <c r="D6842">
        <v>3</v>
      </c>
      <c r="E6842">
        <v>77</v>
      </c>
      <c r="F6842" t="s">
        <v>20</v>
      </c>
      <c r="G6842" t="s">
        <v>30</v>
      </c>
      <c r="H6842">
        <v>2</v>
      </c>
    </row>
    <row r="6843" spans="1:8" x14ac:dyDescent="0.25">
      <c r="A6843">
        <f t="shared" si="106"/>
        <v>6842</v>
      </c>
      <c r="B6843" s="5">
        <v>45342</v>
      </c>
      <c r="C6843" t="s">
        <v>45</v>
      </c>
      <c r="D6843">
        <v>1</v>
      </c>
      <c r="E6843">
        <v>86</v>
      </c>
      <c r="F6843" t="s">
        <v>4381</v>
      </c>
      <c r="G6843" t="s">
        <v>58</v>
      </c>
      <c r="H6843">
        <v>2</v>
      </c>
    </row>
    <row r="6844" spans="1:8" x14ac:dyDescent="0.25">
      <c r="A6844">
        <f t="shared" si="106"/>
        <v>6843</v>
      </c>
      <c r="B6844" s="5">
        <v>45342</v>
      </c>
      <c r="C6844" t="s">
        <v>45</v>
      </c>
      <c r="D6844">
        <v>8</v>
      </c>
      <c r="E6844">
        <v>206</v>
      </c>
      <c r="F6844" t="s">
        <v>4381</v>
      </c>
      <c r="G6844" t="s">
        <v>30</v>
      </c>
      <c r="H6844">
        <v>3</v>
      </c>
    </row>
    <row r="6845" spans="1:8" x14ac:dyDescent="0.25">
      <c r="A6845">
        <f t="shared" si="106"/>
        <v>6844</v>
      </c>
      <c r="B6845" s="5">
        <v>45342</v>
      </c>
      <c r="C6845" t="s">
        <v>39</v>
      </c>
      <c r="D6845">
        <v>9</v>
      </c>
      <c r="E6845">
        <v>117</v>
      </c>
      <c r="F6845" t="s">
        <v>4381</v>
      </c>
      <c r="G6845" t="s">
        <v>66</v>
      </c>
      <c r="H6845">
        <v>5</v>
      </c>
    </row>
    <row r="6846" spans="1:8" x14ac:dyDescent="0.25">
      <c r="A6846">
        <f t="shared" si="106"/>
        <v>6845</v>
      </c>
      <c r="B6846" s="5">
        <v>45342</v>
      </c>
      <c r="C6846" t="s">
        <v>39</v>
      </c>
      <c r="D6846">
        <v>7</v>
      </c>
      <c r="E6846">
        <v>95</v>
      </c>
      <c r="F6846" t="s">
        <v>4381</v>
      </c>
      <c r="G6846" t="s">
        <v>66</v>
      </c>
      <c r="H6846">
        <v>2</v>
      </c>
    </row>
    <row r="6847" spans="1:8" x14ac:dyDescent="0.25">
      <c r="A6847">
        <f t="shared" si="106"/>
        <v>6846</v>
      </c>
      <c r="B6847" s="5">
        <v>45342</v>
      </c>
      <c r="C6847" t="s">
        <v>39</v>
      </c>
      <c r="D6847">
        <v>3</v>
      </c>
      <c r="E6847">
        <v>77</v>
      </c>
      <c r="F6847" t="s">
        <v>4381</v>
      </c>
      <c r="G6847" t="s">
        <v>30</v>
      </c>
      <c r="H6847">
        <v>5</v>
      </c>
    </row>
    <row r="6848" spans="1:8" x14ac:dyDescent="0.25">
      <c r="A6848">
        <f t="shared" si="106"/>
        <v>6847</v>
      </c>
      <c r="B6848" s="5">
        <v>45343</v>
      </c>
      <c r="C6848" t="s">
        <v>45</v>
      </c>
      <c r="D6848">
        <v>3</v>
      </c>
      <c r="E6848">
        <v>132</v>
      </c>
      <c r="F6848" t="s">
        <v>20</v>
      </c>
      <c r="G6848" t="s">
        <v>66</v>
      </c>
      <c r="H6848">
        <v>5</v>
      </c>
    </row>
    <row r="6849" spans="1:8" x14ac:dyDescent="0.25">
      <c r="A6849">
        <f t="shared" si="106"/>
        <v>6848</v>
      </c>
      <c r="B6849" s="5">
        <v>45343</v>
      </c>
      <c r="C6849" t="s">
        <v>45</v>
      </c>
      <c r="D6849">
        <v>2</v>
      </c>
      <c r="E6849">
        <v>34</v>
      </c>
      <c r="F6849" t="s">
        <v>4381</v>
      </c>
      <c r="G6849" t="s">
        <v>58</v>
      </c>
      <c r="H6849">
        <v>3</v>
      </c>
    </row>
    <row r="6850" spans="1:8" x14ac:dyDescent="0.25">
      <c r="A6850">
        <f t="shared" ref="A6850:A6913" si="107">ROW()-1</f>
        <v>6849</v>
      </c>
      <c r="B6850" s="5">
        <v>45343</v>
      </c>
      <c r="C6850" t="s">
        <v>45</v>
      </c>
      <c r="D6850">
        <v>7</v>
      </c>
      <c r="E6850">
        <v>78</v>
      </c>
      <c r="F6850" t="s">
        <v>20</v>
      </c>
      <c r="G6850" t="s">
        <v>49</v>
      </c>
      <c r="H6850">
        <v>2</v>
      </c>
    </row>
    <row r="6851" spans="1:8" x14ac:dyDescent="0.25">
      <c r="A6851">
        <f t="shared" si="107"/>
        <v>6850</v>
      </c>
      <c r="B6851" s="5">
        <v>45343</v>
      </c>
      <c r="C6851" t="s">
        <v>39</v>
      </c>
      <c r="D6851">
        <v>4</v>
      </c>
      <c r="E6851">
        <v>102</v>
      </c>
      <c r="F6851" t="s">
        <v>4381</v>
      </c>
      <c r="G6851" t="s">
        <v>66</v>
      </c>
      <c r="H6851">
        <v>4</v>
      </c>
    </row>
    <row r="6852" spans="1:8" x14ac:dyDescent="0.25">
      <c r="A6852">
        <f t="shared" si="107"/>
        <v>6851</v>
      </c>
      <c r="B6852" s="5">
        <v>45343</v>
      </c>
      <c r="C6852" t="s">
        <v>45</v>
      </c>
      <c r="D6852">
        <v>9</v>
      </c>
      <c r="E6852">
        <v>74</v>
      </c>
      <c r="F6852" t="s">
        <v>4381</v>
      </c>
      <c r="G6852" t="s">
        <v>30</v>
      </c>
      <c r="H6852">
        <v>3</v>
      </c>
    </row>
    <row r="6853" spans="1:8" x14ac:dyDescent="0.25">
      <c r="A6853">
        <f t="shared" si="107"/>
        <v>6852</v>
      </c>
      <c r="B6853" s="5">
        <v>45343</v>
      </c>
      <c r="C6853" t="s">
        <v>45</v>
      </c>
      <c r="D6853">
        <v>8</v>
      </c>
      <c r="E6853">
        <v>181</v>
      </c>
      <c r="F6853" t="s">
        <v>20</v>
      </c>
      <c r="G6853" t="s">
        <v>66</v>
      </c>
      <c r="H6853">
        <v>4</v>
      </c>
    </row>
    <row r="6854" spans="1:8" x14ac:dyDescent="0.25">
      <c r="A6854">
        <f t="shared" si="107"/>
        <v>6853</v>
      </c>
      <c r="B6854" s="5">
        <v>45343</v>
      </c>
      <c r="C6854" t="s">
        <v>45</v>
      </c>
      <c r="D6854">
        <v>3</v>
      </c>
      <c r="E6854">
        <v>127</v>
      </c>
      <c r="F6854" t="s">
        <v>4381</v>
      </c>
      <c r="G6854" t="s">
        <v>58</v>
      </c>
      <c r="H6854">
        <v>3</v>
      </c>
    </row>
    <row r="6855" spans="1:8" x14ac:dyDescent="0.25">
      <c r="A6855">
        <f t="shared" si="107"/>
        <v>6854</v>
      </c>
      <c r="B6855" s="5">
        <v>45343</v>
      </c>
      <c r="C6855" t="s">
        <v>45</v>
      </c>
      <c r="D6855">
        <v>1</v>
      </c>
      <c r="E6855">
        <v>30</v>
      </c>
      <c r="F6855" t="s">
        <v>4381</v>
      </c>
      <c r="G6855" t="s">
        <v>49</v>
      </c>
      <c r="H6855">
        <v>5</v>
      </c>
    </row>
    <row r="6856" spans="1:8" x14ac:dyDescent="0.25">
      <c r="A6856">
        <f t="shared" si="107"/>
        <v>6855</v>
      </c>
      <c r="B6856" s="5">
        <v>45343</v>
      </c>
      <c r="C6856" t="s">
        <v>45</v>
      </c>
      <c r="D6856">
        <v>10</v>
      </c>
      <c r="E6856">
        <v>46</v>
      </c>
      <c r="F6856" t="s">
        <v>4381</v>
      </c>
      <c r="G6856" t="s">
        <v>30</v>
      </c>
      <c r="H6856">
        <v>1</v>
      </c>
    </row>
    <row r="6857" spans="1:8" x14ac:dyDescent="0.25">
      <c r="A6857">
        <f t="shared" si="107"/>
        <v>6856</v>
      </c>
      <c r="B6857" s="5">
        <v>45343</v>
      </c>
      <c r="C6857" t="s">
        <v>45</v>
      </c>
      <c r="D6857">
        <v>8</v>
      </c>
      <c r="E6857">
        <v>164</v>
      </c>
      <c r="F6857" t="s">
        <v>20</v>
      </c>
      <c r="G6857" t="s">
        <v>61</v>
      </c>
      <c r="H6857">
        <v>4</v>
      </c>
    </row>
    <row r="6858" spans="1:8" x14ac:dyDescent="0.25">
      <c r="A6858">
        <f t="shared" si="107"/>
        <v>6857</v>
      </c>
      <c r="B6858" s="5">
        <v>45343</v>
      </c>
      <c r="C6858" t="s">
        <v>45</v>
      </c>
      <c r="D6858">
        <v>6</v>
      </c>
      <c r="E6858">
        <v>86</v>
      </c>
      <c r="F6858" t="s">
        <v>20</v>
      </c>
      <c r="G6858" t="s">
        <v>30</v>
      </c>
      <c r="H6858">
        <v>5</v>
      </c>
    </row>
    <row r="6859" spans="1:8" x14ac:dyDescent="0.25">
      <c r="A6859">
        <f t="shared" si="107"/>
        <v>6858</v>
      </c>
      <c r="B6859" s="5">
        <v>45343</v>
      </c>
      <c r="C6859" t="s">
        <v>39</v>
      </c>
      <c r="D6859">
        <v>9</v>
      </c>
      <c r="E6859">
        <v>131</v>
      </c>
      <c r="F6859" t="s">
        <v>4381</v>
      </c>
      <c r="G6859" t="s">
        <v>41</v>
      </c>
      <c r="H6859">
        <v>3</v>
      </c>
    </row>
    <row r="6860" spans="1:8" x14ac:dyDescent="0.25">
      <c r="A6860">
        <f t="shared" si="107"/>
        <v>6859</v>
      </c>
      <c r="B6860" s="5">
        <v>45343</v>
      </c>
      <c r="C6860" t="s">
        <v>39</v>
      </c>
      <c r="D6860">
        <v>6</v>
      </c>
      <c r="E6860">
        <v>32</v>
      </c>
      <c r="F6860" t="s">
        <v>20</v>
      </c>
      <c r="G6860" t="s">
        <v>61</v>
      </c>
      <c r="H6860">
        <v>3</v>
      </c>
    </row>
    <row r="6861" spans="1:8" x14ac:dyDescent="0.25">
      <c r="A6861">
        <f t="shared" si="107"/>
        <v>6860</v>
      </c>
      <c r="B6861" s="5">
        <v>45343</v>
      </c>
      <c r="C6861" t="s">
        <v>45</v>
      </c>
      <c r="D6861">
        <v>10</v>
      </c>
      <c r="E6861">
        <v>107</v>
      </c>
      <c r="F6861" t="s">
        <v>20</v>
      </c>
      <c r="G6861" t="s">
        <v>30</v>
      </c>
      <c r="H6861">
        <v>1</v>
      </c>
    </row>
    <row r="6862" spans="1:8" x14ac:dyDescent="0.25">
      <c r="A6862">
        <f t="shared" si="107"/>
        <v>6861</v>
      </c>
      <c r="B6862" s="5">
        <v>45343</v>
      </c>
      <c r="C6862" t="s">
        <v>45</v>
      </c>
      <c r="D6862">
        <v>6</v>
      </c>
      <c r="E6862">
        <v>140</v>
      </c>
      <c r="F6862" t="s">
        <v>20</v>
      </c>
      <c r="G6862" t="s">
        <v>41</v>
      </c>
      <c r="H6862">
        <v>4</v>
      </c>
    </row>
    <row r="6863" spans="1:8" x14ac:dyDescent="0.25">
      <c r="A6863">
        <f t="shared" si="107"/>
        <v>6862</v>
      </c>
      <c r="B6863" s="5">
        <v>45343</v>
      </c>
      <c r="C6863" t="s">
        <v>45</v>
      </c>
      <c r="D6863">
        <v>9</v>
      </c>
      <c r="E6863">
        <v>37</v>
      </c>
      <c r="F6863" t="s">
        <v>20</v>
      </c>
      <c r="G6863" t="s">
        <v>66</v>
      </c>
      <c r="H6863">
        <v>1</v>
      </c>
    </row>
    <row r="6864" spans="1:8" x14ac:dyDescent="0.25">
      <c r="A6864">
        <f t="shared" si="107"/>
        <v>6863</v>
      </c>
      <c r="B6864" s="5">
        <v>45343</v>
      </c>
      <c r="C6864" t="s">
        <v>45</v>
      </c>
      <c r="D6864">
        <v>8</v>
      </c>
      <c r="E6864">
        <v>164</v>
      </c>
      <c r="F6864" t="s">
        <v>20</v>
      </c>
      <c r="G6864" t="s">
        <v>61</v>
      </c>
      <c r="H6864">
        <v>4</v>
      </c>
    </row>
    <row r="6865" spans="1:8" x14ac:dyDescent="0.25">
      <c r="A6865">
        <f t="shared" si="107"/>
        <v>6864</v>
      </c>
      <c r="B6865" s="5">
        <v>45343</v>
      </c>
      <c r="C6865" t="s">
        <v>45</v>
      </c>
      <c r="D6865">
        <v>6</v>
      </c>
      <c r="E6865">
        <v>86</v>
      </c>
      <c r="F6865" t="s">
        <v>20</v>
      </c>
      <c r="G6865" t="s">
        <v>30</v>
      </c>
      <c r="H6865">
        <v>5</v>
      </c>
    </row>
    <row r="6866" spans="1:8" x14ac:dyDescent="0.25">
      <c r="A6866">
        <f t="shared" si="107"/>
        <v>6865</v>
      </c>
      <c r="B6866" s="5">
        <v>45344</v>
      </c>
      <c r="C6866" t="s">
        <v>45</v>
      </c>
      <c r="D6866">
        <v>6</v>
      </c>
      <c r="E6866">
        <v>43</v>
      </c>
      <c r="F6866" t="s">
        <v>4381</v>
      </c>
      <c r="G6866" t="s">
        <v>61</v>
      </c>
      <c r="H6866">
        <v>4</v>
      </c>
    </row>
    <row r="6867" spans="1:8" x14ac:dyDescent="0.25">
      <c r="A6867">
        <f t="shared" si="107"/>
        <v>6866</v>
      </c>
      <c r="B6867" s="5">
        <v>45344</v>
      </c>
      <c r="C6867" t="s">
        <v>45</v>
      </c>
      <c r="D6867">
        <v>9</v>
      </c>
      <c r="E6867">
        <v>100</v>
      </c>
      <c r="F6867" t="s">
        <v>4381</v>
      </c>
      <c r="G6867" t="s">
        <v>58</v>
      </c>
      <c r="H6867">
        <v>5</v>
      </c>
    </row>
    <row r="6868" spans="1:8" x14ac:dyDescent="0.25">
      <c r="A6868">
        <f t="shared" si="107"/>
        <v>6867</v>
      </c>
      <c r="B6868" s="5">
        <v>45344</v>
      </c>
      <c r="C6868" t="s">
        <v>45</v>
      </c>
      <c r="D6868">
        <v>7</v>
      </c>
      <c r="E6868">
        <v>99</v>
      </c>
      <c r="F6868" t="s">
        <v>4381</v>
      </c>
      <c r="G6868" t="s">
        <v>58</v>
      </c>
      <c r="H6868">
        <v>1</v>
      </c>
    </row>
    <row r="6869" spans="1:8" x14ac:dyDescent="0.25">
      <c r="A6869">
        <f t="shared" si="107"/>
        <v>6868</v>
      </c>
      <c r="B6869" s="5">
        <v>45344</v>
      </c>
      <c r="C6869" t="s">
        <v>45</v>
      </c>
      <c r="D6869">
        <v>7</v>
      </c>
      <c r="E6869">
        <v>196</v>
      </c>
      <c r="F6869" t="s">
        <v>20</v>
      </c>
      <c r="G6869" t="s">
        <v>41</v>
      </c>
      <c r="H6869">
        <v>1</v>
      </c>
    </row>
    <row r="6870" spans="1:8" x14ac:dyDescent="0.25">
      <c r="A6870">
        <f t="shared" si="107"/>
        <v>6869</v>
      </c>
      <c r="B6870" s="5">
        <v>45344</v>
      </c>
      <c r="C6870" t="s">
        <v>45</v>
      </c>
      <c r="D6870">
        <v>1</v>
      </c>
      <c r="E6870">
        <v>140</v>
      </c>
      <c r="F6870" t="s">
        <v>20</v>
      </c>
      <c r="G6870" t="s">
        <v>30</v>
      </c>
      <c r="H6870">
        <v>5</v>
      </c>
    </row>
    <row r="6871" spans="1:8" x14ac:dyDescent="0.25">
      <c r="A6871">
        <f t="shared" si="107"/>
        <v>6870</v>
      </c>
      <c r="B6871" s="5">
        <v>45344</v>
      </c>
      <c r="C6871" t="s">
        <v>45</v>
      </c>
      <c r="D6871">
        <v>3</v>
      </c>
      <c r="E6871">
        <v>183</v>
      </c>
      <c r="F6871" t="s">
        <v>20</v>
      </c>
      <c r="G6871" t="s">
        <v>30</v>
      </c>
      <c r="H6871">
        <v>3</v>
      </c>
    </row>
    <row r="6872" spans="1:8" x14ac:dyDescent="0.25">
      <c r="A6872">
        <f t="shared" si="107"/>
        <v>6871</v>
      </c>
      <c r="B6872" s="5">
        <v>45344</v>
      </c>
      <c r="C6872" t="s">
        <v>45</v>
      </c>
      <c r="D6872">
        <v>3</v>
      </c>
      <c r="E6872">
        <v>122</v>
      </c>
      <c r="F6872" t="s">
        <v>20</v>
      </c>
      <c r="G6872" t="s">
        <v>58</v>
      </c>
      <c r="H6872">
        <v>5</v>
      </c>
    </row>
    <row r="6873" spans="1:8" x14ac:dyDescent="0.25">
      <c r="A6873">
        <f t="shared" si="107"/>
        <v>6872</v>
      </c>
      <c r="B6873" s="5">
        <v>45344</v>
      </c>
      <c r="C6873" t="s">
        <v>45</v>
      </c>
      <c r="D6873">
        <v>1</v>
      </c>
      <c r="E6873">
        <v>88</v>
      </c>
      <c r="F6873" t="s">
        <v>20</v>
      </c>
      <c r="G6873" t="s">
        <v>30</v>
      </c>
      <c r="H6873">
        <v>2</v>
      </c>
    </row>
    <row r="6874" spans="1:8" x14ac:dyDescent="0.25">
      <c r="A6874">
        <f t="shared" si="107"/>
        <v>6873</v>
      </c>
      <c r="B6874" s="5">
        <v>45344</v>
      </c>
      <c r="C6874" t="s">
        <v>45</v>
      </c>
      <c r="D6874">
        <v>4</v>
      </c>
      <c r="E6874">
        <v>186</v>
      </c>
      <c r="F6874" t="s">
        <v>20</v>
      </c>
      <c r="G6874" t="s">
        <v>30</v>
      </c>
      <c r="H6874">
        <v>2</v>
      </c>
    </row>
    <row r="6875" spans="1:8" x14ac:dyDescent="0.25">
      <c r="A6875">
        <f t="shared" si="107"/>
        <v>6874</v>
      </c>
      <c r="B6875" s="5">
        <v>45344</v>
      </c>
      <c r="C6875" t="s">
        <v>45</v>
      </c>
      <c r="D6875">
        <v>5</v>
      </c>
      <c r="E6875">
        <v>72</v>
      </c>
      <c r="F6875" t="s">
        <v>20</v>
      </c>
      <c r="G6875" t="s">
        <v>41</v>
      </c>
      <c r="H6875">
        <v>2</v>
      </c>
    </row>
    <row r="6876" spans="1:8" x14ac:dyDescent="0.25">
      <c r="A6876">
        <f t="shared" si="107"/>
        <v>6875</v>
      </c>
      <c r="B6876" s="5">
        <v>45344</v>
      </c>
      <c r="C6876" t="s">
        <v>45</v>
      </c>
      <c r="D6876">
        <v>6</v>
      </c>
      <c r="E6876">
        <v>205</v>
      </c>
      <c r="F6876" t="s">
        <v>4381</v>
      </c>
      <c r="G6876" t="s">
        <v>41</v>
      </c>
      <c r="H6876">
        <v>1</v>
      </c>
    </row>
    <row r="6877" spans="1:8" x14ac:dyDescent="0.25">
      <c r="A6877">
        <f t="shared" si="107"/>
        <v>6876</v>
      </c>
      <c r="B6877" s="5">
        <v>45344</v>
      </c>
      <c r="C6877" t="s">
        <v>45</v>
      </c>
      <c r="D6877">
        <v>7</v>
      </c>
      <c r="E6877">
        <v>120</v>
      </c>
      <c r="F6877" t="s">
        <v>20</v>
      </c>
      <c r="G6877" t="s">
        <v>30</v>
      </c>
      <c r="H6877">
        <v>1</v>
      </c>
    </row>
    <row r="6878" spans="1:8" x14ac:dyDescent="0.25">
      <c r="A6878">
        <f t="shared" si="107"/>
        <v>6877</v>
      </c>
      <c r="B6878" s="5">
        <v>45344</v>
      </c>
      <c r="C6878" t="s">
        <v>39</v>
      </c>
      <c r="D6878">
        <v>10</v>
      </c>
      <c r="E6878">
        <v>183</v>
      </c>
      <c r="F6878" t="s">
        <v>20</v>
      </c>
      <c r="G6878" t="s">
        <v>49</v>
      </c>
      <c r="H6878">
        <v>5</v>
      </c>
    </row>
    <row r="6879" spans="1:8" x14ac:dyDescent="0.25">
      <c r="A6879">
        <f t="shared" si="107"/>
        <v>6878</v>
      </c>
      <c r="B6879" s="5">
        <v>45345</v>
      </c>
      <c r="C6879" t="s">
        <v>45</v>
      </c>
      <c r="D6879">
        <v>9</v>
      </c>
      <c r="E6879">
        <v>200</v>
      </c>
      <c r="F6879" t="s">
        <v>20</v>
      </c>
      <c r="G6879" t="s">
        <v>66</v>
      </c>
      <c r="H6879">
        <v>1</v>
      </c>
    </row>
    <row r="6880" spans="1:8" x14ac:dyDescent="0.25">
      <c r="A6880">
        <f t="shared" si="107"/>
        <v>6879</v>
      </c>
      <c r="B6880" s="5">
        <v>45345</v>
      </c>
      <c r="C6880" t="s">
        <v>45</v>
      </c>
      <c r="D6880">
        <v>6</v>
      </c>
      <c r="E6880">
        <v>89</v>
      </c>
      <c r="F6880" t="s">
        <v>20</v>
      </c>
      <c r="G6880" t="s">
        <v>61</v>
      </c>
      <c r="H6880">
        <v>2</v>
      </c>
    </row>
    <row r="6881" spans="1:8" x14ac:dyDescent="0.25">
      <c r="A6881">
        <f t="shared" si="107"/>
        <v>6880</v>
      </c>
      <c r="B6881" s="5">
        <v>45345</v>
      </c>
      <c r="C6881" t="s">
        <v>39</v>
      </c>
      <c r="D6881">
        <v>9</v>
      </c>
      <c r="E6881">
        <v>65</v>
      </c>
      <c r="F6881" t="s">
        <v>4381</v>
      </c>
      <c r="G6881" t="s">
        <v>66</v>
      </c>
      <c r="H6881">
        <v>1</v>
      </c>
    </row>
    <row r="6882" spans="1:8" x14ac:dyDescent="0.25">
      <c r="A6882">
        <f t="shared" si="107"/>
        <v>6881</v>
      </c>
      <c r="B6882" s="5">
        <v>45345</v>
      </c>
      <c r="C6882" t="s">
        <v>45</v>
      </c>
      <c r="D6882">
        <v>2</v>
      </c>
      <c r="E6882">
        <v>139</v>
      </c>
      <c r="F6882" t="s">
        <v>20</v>
      </c>
      <c r="G6882" t="s">
        <v>66</v>
      </c>
      <c r="H6882">
        <v>4</v>
      </c>
    </row>
    <row r="6883" spans="1:8" x14ac:dyDescent="0.25">
      <c r="A6883">
        <f t="shared" si="107"/>
        <v>6882</v>
      </c>
      <c r="B6883" s="5">
        <v>45345</v>
      </c>
      <c r="C6883" t="s">
        <v>39</v>
      </c>
      <c r="D6883">
        <v>9</v>
      </c>
      <c r="E6883">
        <v>46</v>
      </c>
      <c r="F6883" t="s">
        <v>4381</v>
      </c>
      <c r="G6883" t="s">
        <v>30</v>
      </c>
      <c r="H6883">
        <v>4</v>
      </c>
    </row>
    <row r="6884" spans="1:8" x14ac:dyDescent="0.25">
      <c r="A6884">
        <f t="shared" si="107"/>
        <v>6883</v>
      </c>
      <c r="B6884" s="5">
        <v>45345</v>
      </c>
      <c r="C6884" t="s">
        <v>45</v>
      </c>
      <c r="D6884">
        <v>6</v>
      </c>
      <c r="E6884">
        <v>189</v>
      </c>
      <c r="F6884" t="s">
        <v>4381</v>
      </c>
      <c r="G6884" t="s">
        <v>66</v>
      </c>
      <c r="H6884">
        <v>2</v>
      </c>
    </row>
    <row r="6885" spans="1:8" x14ac:dyDescent="0.25">
      <c r="A6885">
        <f t="shared" si="107"/>
        <v>6884</v>
      </c>
      <c r="B6885" s="5">
        <v>45345</v>
      </c>
      <c r="C6885" t="s">
        <v>45</v>
      </c>
      <c r="D6885">
        <v>6</v>
      </c>
      <c r="E6885">
        <v>142</v>
      </c>
      <c r="F6885" t="s">
        <v>20</v>
      </c>
      <c r="G6885" t="s">
        <v>61</v>
      </c>
      <c r="H6885">
        <v>4</v>
      </c>
    </row>
    <row r="6886" spans="1:8" x14ac:dyDescent="0.25">
      <c r="A6886">
        <f t="shared" si="107"/>
        <v>6885</v>
      </c>
      <c r="B6886" s="5">
        <v>45345</v>
      </c>
      <c r="C6886" t="s">
        <v>45</v>
      </c>
      <c r="D6886">
        <v>9</v>
      </c>
      <c r="E6886">
        <v>195</v>
      </c>
      <c r="F6886" t="s">
        <v>20</v>
      </c>
      <c r="G6886" t="s">
        <v>61</v>
      </c>
      <c r="H6886">
        <v>4</v>
      </c>
    </row>
    <row r="6887" spans="1:8" x14ac:dyDescent="0.25">
      <c r="A6887">
        <f t="shared" si="107"/>
        <v>6886</v>
      </c>
      <c r="B6887" s="5">
        <v>45345</v>
      </c>
      <c r="C6887" t="s">
        <v>45</v>
      </c>
      <c r="D6887">
        <v>6</v>
      </c>
      <c r="E6887">
        <v>49</v>
      </c>
      <c r="F6887" t="s">
        <v>20</v>
      </c>
      <c r="G6887" t="s">
        <v>58</v>
      </c>
      <c r="H6887">
        <v>4</v>
      </c>
    </row>
    <row r="6888" spans="1:8" x14ac:dyDescent="0.25">
      <c r="A6888">
        <f t="shared" si="107"/>
        <v>6887</v>
      </c>
      <c r="B6888" s="5">
        <v>45345</v>
      </c>
      <c r="C6888" t="s">
        <v>45</v>
      </c>
      <c r="D6888">
        <v>7</v>
      </c>
      <c r="E6888">
        <v>155</v>
      </c>
      <c r="F6888" t="s">
        <v>4381</v>
      </c>
      <c r="G6888" t="s">
        <v>30</v>
      </c>
      <c r="H6888">
        <v>5</v>
      </c>
    </row>
    <row r="6889" spans="1:8" x14ac:dyDescent="0.25">
      <c r="A6889">
        <f t="shared" si="107"/>
        <v>6888</v>
      </c>
      <c r="B6889" s="5">
        <v>45345</v>
      </c>
      <c r="C6889" t="s">
        <v>39</v>
      </c>
      <c r="D6889">
        <v>4</v>
      </c>
      <c r="E6889">
        <v>172</v>
      </c>
      <c r="F6889" t="s">
        <v>20</v>
      </c>
      <c r="G6889" t="s">
        <v>49</v>
      </c>
      <c r="H6889">
        <v>2</v>
      </c>
    </row>
    <row r="6890" spans="1:8" x14ac:dyDescent="0.25">
      <c r="A6890">
        <f t="shared" si="107"/>
        <v>6889</v>
      </c>
      <c r="B6890" s="5">
        <v>45345</v>
      </c>
      <c r="C6890" t="s">
        <v>45</v>
      </c>
      <c r="D6890">
        <v>1</v>
      </c>
      <c r="E6890">
        <v>117</v>
      </c>
      <c r="F6890" t="s">
        <v>4381</v>
      </c>
      <c r="G6890" t="s">
        <v>30</v>
      </c>
      <c r="H6890">
        <v>4</v>
      </c>
    </row>
    <row r="6891" spans="1:8" x14ac:dyDescent="0.25">
      <c r="A6891">
        <f t="shared" si="107"/>
        <v>6890</v>
      </c>
      <c r="B6891" s="5">
        <v>45345</v>
      </c>
      <c r="C6891" t="s">
        <v>45</v>
      </c>
      <c r="D6891">
        <v>2</v>
      </c>
      <c r="E6891">
        <v>184</v>
      </c>
      <c r="F6891" t="s">
        <v>20</v>
      </c>
      <c r="G6891" t="s">
        <v>58</v>
      </c>
      <c r="H6891">
        <v>1</v>
      </c>
    </row>
    <row r="6892" spans="1:8" x14ac:dyDescent="0.25">
      <c r="A6892">
        <f t="shared" si="107"/>
        <v>6891</v>
      </c>
      <c r="B6892" s="5">
        <v>45346</v>
      </c>
      <c r="C6892" t="s">
        <v>39</v>
      </c>
      <c r="D6892">
        <v>2</v>
      </c>
      <c r="E6892">
        <v>120</v>
      </c>
      <c r="F6892" t="s">
        <v>4381</v>
      </c>
      <c r="G6892" t="s">
        <v>41</v>
      </c>
      <c r="H6892">
        <v>1</v>
      </c>
    </row>
    <row r="6893" spans="1:8" x14ac:dyDescent="0.25">
      <c r="A6893">
        <f t="shared" si="107"/>
        <v>6892</v>
      </c>
      <c r="B6893" s="5">
        <v>45346</v>
      </c>
      <c r="C6893" t="s">
        <v>45</v>
      </c>
      <c r="D6893">
        <v>9</v>
      </c>
      <c r="E6893">
        <v>127</v>
      </c>
      <c r="F6893" t="s">
        <v>20</v>
      </c>
      <c r="G6893" t="s">
        <v>61</v>
      </c>
      <c r="H6893">
        <v>2</v>
      </c>
    </row>
    <row r="6894" spans="1:8" x14ac:dyDescent="0.25">
      <c r="A6894">
        <f t="shared" si="107"/>
        <v>6893</v>
      </c>
      <c r="B6894" s="5">
        <v>45346</v>
      </c>
      <c r="C6894" t="s">
        <v>45</v>
      </c>
      <c r="D6894">
        <v>10</v>
      </c>
      <c r="E6894">
        <v>156</v>
      </c>
      <c r="F6894" t="s">
        <v>20</v>
      </c>
      <c r="G6894" t="s">
        <v>41</v>
      </c>
      <c r="H6894">
        <v>2</v>
      </c>
    </row>
    <row r="6895" spans="1:8" x14ac:dyDescent="0.25">
      <c r="A6895">
        <f t="shared" si="107"/>
        <v>6894</v>
      </c>
      <c r="B6895" s="5">
        <v>45346</v>
      </c>
      <c r="C6895" t="s">
        <v>45</v>
      </c>
      <c r="D6895">
        <v>6</v>
      </c>
      <c r="E6895">
        <v>132</v>
      </c>
      <c r="F6895" t="s">
        <v>20</v>
      </c>
      <c r="G6895" t="s">
        <v>66</v>
      </c>
      <c r="H6895">
        <v>4</v>
      </c>
    </row>
    <row r="6896" spans="1:8" x14ac:dyDescent="0.25">
      <c r="A6896">
        <f t="shared" si="107"/>
        <v>6895</v>
      </c>
      <c r="B6896" s="5">
        <v>45346</v>
      </c>
      <c r="C6896" t="s">
        <v>45</v>
      </c>
      <c r="D6896">
        <v>6</v>
      </c>
      <c r="E6896">
        <v>70</v>
      </c>
      <c r="F6896" t="s">
        <v>4381</v>
      </c>
      <c r="G6896" t="s">
        <v>41</v>
      </c>
      <c r="H6896">
        <v>3</v>
      </c>
    </row>
    <row r="6897" spans="1:8" x14ac:dyDescent="0.25">
      <c r="A6897">
        <f t="shared" si="107"/>
        <v>6896</v>
      </c>
      <c r="B6897" s="5">
        <v>45346</v>
      </c>
      <c r="C6897" t="s">
        <v>45</v>
      </c>
      <c r="D6897">
        <v>6</v>
      </c>
      <c r="E6897">
        <v>200</v>
      </c>
      <c r="F6897" t="s">
        <v>20</v>
      </c>
      <c r="G6897" t="s">
        <v>61</v>
      </c>
      <c r="H6897">
        <v>3</v>
      </c>
    </row>
    <row r="6898" spans="1:8" x14ac:dyDescent="0.25">
      <c r="A6898">
        <f t="shared" si="107"/>
        <v>6897</v>
      </c>
      <c r="B6898" s="5">
        <v>45346</v>
      </c>
      <c r="C6898" t="s">
        <v>39</v>
      </c>
      <c r="D6898">
        <v>5</v>
      </c>
      <c r="E6898">
        <v>97</v>
      </c>
      <c r="F6898" t="s">
        <v>20</v>
      </c>
      <c r="G6898" t="s">
        <v>41</v>
      </c>
      <c r="H6898">
        <v>5</v>
      </c>
    </row>
    <row r="6899" spans="1:8" x14ac:dyDescent="0.25">
      <c r="A6899">
        <f t="shared" si="107"/>
        <v>6898</v>
      </c>
      <c r="B6899" s="5">
        <v>45346</v>
      </c>
      <c r="C6899" t="s">
        <v>45</v>
      </c>
      <c r="D6899">
        <v>2</v>
      </c>
      <c r="E6899">
        <v>168</v>
      </c>
      <c r="F6899" t="s">
        <v>20</v>
      </c>
      <c r="G6899" t="s">
        <v>41</v>
      </c>
      <c r="H6899">
        <v>4</v>
      </c>
    </row>
    <row r="6900" spans="1:8" x14ac:dyDescent="0.25">
      <c r="A6900">
        <f t="shared" si="107"/>
        <v>6899</v>
      </c>
      <c r="B6900" s="5">
        <v>45346</v>
      </c>
      <c r="C6900" t="s">
        <v>45</v>
      </c>
      <c r="D6900">
        <v>7</v>
      </c>
      <c r="E6900">
        <v>131</v>
      </c>
      <c r="F6900" t="s">
        <v>20</v>
      </c>
      <c r="G6900" t="s">
        <v>30</v>
      </c>
      <c r="H6900">
        <v>2</v>
      </c>
    </row>
    <row r="6901" spans="1:8" x14ac:dyDescent="0.25">
      <c r="A6901">
        <f t="shared" si="107"/>
        <v>6900</v>
      </c>
      <c r="B6901" s="5">
        <v>45346</v>
      </c>
      <c r="C6901" t="s">
        <v>45</v>
      </c>
      <c r="D6901">
        <v>7</v>
      </c>
      <c r="E6901">
        <v>87</v>
      </c>
      <c r="F6901" t="s">
        <v>4381</v>
      </c>
      <c r="G6901" t="s">
        <v>66</v>
      </c>
      <c r="H6901">
        <v>2</v>
      </c>
    </row>
    <row r="6902" spans="1:8" x14ac:dyDescent="0.25">
      <c r="A6902">
        <f t="shared" si="107"/>
        <v>6901</v>
      </c>
      <c r="B6902" s="5">
        <v>45346</v>
      </c>
      <c r="C6902" t="s">
        <v>39</v>
      </c>
      <c r="D6902">
        <v>1</v>
      </c>
      <c r="F6902" t="s">
        <v>20</v>
      </c>
      <c r="G6902" t="s">
        <v>66</v>
      </c>
      <c r="H6902">
        <v>1</v>
      </c>
    </row>
    <row r="6903" spans="1:8" x14ac:dyDescent="0.25">
      <c r="A6903">
        <f t="shared" si="107"/>
        <v>6902</v>
      </c>
      <c r="B6903" s="5">
        <v>45346</v>
      </c>
      <c r="C6903" t="s">
        <v>39</v>
      </c>
      <c r="D6903">
        <v>1</v>
      </c>
      <c r="E6903">
        <v>68</v>
      </c>
      <c r="F6903" t="s">
        <v>20</v>
      </c>
      <c r="G6903" t="s">
        <v>66</v>
      </c>
      <c r="H6903">
        <v>3</v>
      </c>
    </row>
    <row r="6904" spans="1:8" x14ac:dyDescent="0.25">
      <c r="A6904">
        <f t="shared" si="107"/>
        <v>6903</v>
      </c>
      <c r="B6904" s="5">
        <v>45346</v>
      </c>
      <c r="C6904" t="s">
        <v>45</v>
      </c>
      <c r="D6904">
        <v>2</v>
      </c>
      <c r="E6904">
        <v>47</v>
      </c>
      <c r="F6904" t="s">
        <v>4381</v>
      </c>
      <c r="G6904" t="s">
        <v>58</v>
      </c>
      <c r="H6904">
        <v>3</v>
      </c>
    </row>
    <row r="6905" spans="1:8" x14ac:dyDescent="0.25">
      <c r="A6905">
        <f t="shared" si="107"/>
        <v>6904</v>
      </c>
      <c r="B6905" s="5">
        <v>45346</v>
      </c>
      <c r="C6905" t="s">
        <v>45</v>
      </c>
      <c r="D6905">
        <v>10</v>
      </c>
      <c r="E6905">
        <v>89</v>
      </c>
      <c r="F6905" t="s">
        <v>4381</v>
      </c>
      <c r="G6905" t="s">
        <v>30</v>
      </c>
      <c r="H6905">
        <v>2</v>
      </c>
    </row>
    <row r="6906" spans="1:8" x14ac:dyDescent="0.25">
      <c r="A6906">
        <f t="shared" si="107"/>
        <v>6905</v>
      </c>
      <c r="B6906" s="5">
        <v>45347</v>
      </c>
      <c r="C6906" t="s">
        <v>45</v>
      </c>
      <c r="D6906">
        <v>3</v>
      </c>
      <c r="E6906">
        <v>148</v>
      </c>
      <c r="F6906" t="s">
        <v>20</v>
      </c>
      <c r="G6906" t="s">
        <v>66</v>
      </c>
      <c r="H6906">
        <v>5</v>
      </c>
    </row>
    <row r="6907" spans="1:8" x14ac:dyDescent="0.25">
      <c r="A6907">
        <f t="shared" si="107"/>
        <v>6906</v>
      </c>
      <c r="B6907" s="5">
        <v>45347</v>
      </c>
      <c r="C6907" t="s">
        <v>45</v>
      </c>
      <c r="D6907">
        <v>1</v>
      </c>
      <c r="E6907">
        <v>151</v>
      </c>
      <c r="F6907" t="s">
        <v>4381</v>
      </c>
      <c r="G6907" t="s">
        <v>49</v>
      </c>
      <c r="H6907">
        <v>3</v>
      </c>
    </row>
    <row r="6908" spans="1:8" x14ac:dyDescent="0.25">
      <c r="A6908">
        <f t="shared" si="107"/>
        <v>6907</v>
      </c>
      <c r="B6908" s="5">
        <v>45347</v>
      </c>
      <c r="C6908" t="s">
        <v>39</v>
      </c>
      <c r="D6908">
        <v>3</v>
      </c>
      <c r="E6908">
        <v>124</v>
      </c>
      <c r="F6908" t="s">
        <v>4381</v>
      </c>
      <c r="G6908" t="s">
        <v>61</v>
      </c>
      <c r="H6908">
        <v>1</v>
      </c>
    </row>
    <row r="6909" spans="1:8" x14ac:dyDescent="0.25">
      <c r="A6909">
        <f t="shared" si="107"/>
        <v>6908</v>
      </c>
      <c r="B6909" s="5">
        <v>45347</v>
      </c>
      <c r="C6909" t="s">
        <v>45</v>
      </c>
      <c r="D6909">
        <v>2</v>
      </c>
      <c r="E6909">
        <v>185</v>
      </c>
      <c r="F6909" t="s">
        <v>4381</v>
      </c>
      <c r="G6909" t="s">
        <v>66</v>
      </c>
      <c r="H6909">
        <v>3</v>
      </c>
    </row>
    <row r="6910" spans="1:8" x14ac:dyDescent="0.25">
      <c r="A6910">
        <f t="shared" si="107"/>
        <v>6909</v>
      </c>
      <c r="B6910" s="5">
        <v>45347</v>
      </c>
      <c r="C6910" t="s">
        <v>45</v>
      </c>
      <c r="D6910">
        <v>6</v>
      </c>
      <c r="E6910">
        <v>138</v>
      </c>
      <c r="F6910" t="s">
        <v>4381</v>
      </c>
      <c r="G6910" t="s">
        <v>30</v>
      </c>
      <c r="H6910">
        <v>2</v>
      </c>
    </row>
    <row r="6911" spans="1:8" x14ac:dyDescent="0.25">
      <c r="A6911">
        <f t="shared" si="107"/>
        <v>6910</v>
      </c>
      <c r="B6911" s="5">
        <v>45347</v>
      </c>
      <c r="C6911" t="s">
        <v>30</v>
      </c>
      <c r="D6911">
        <v>2</v>
      </c>
      <c r="E6911">
        <v>48</v>
      </c>
      <c r="F6911" t="s">
        <v>20</v>
      </c>
      <c r="G6911" t="s">
        <v>49</v>
      </c>
      <c r="H6911">
        <v>4</v>
      </c>
    </row>
    <row r="6912" spans="1:8" x14ac:dyDescent="0.25">
      <c r="A6912">
        <f t="shared" si="107"/>
        <v>6911</v>
      </c>
      <c r="B6912" s="5">
        <v>45347</v>
      </c>
      <c r="C6912" t="s">
        <v>45</v>
      </c>
      <c r="D6912">
        <v>10</v>
      </c>
      <c r="E6912">
        <v>137</v>
      </c>
      <c r="F6912" t="s">
        <v>20</v>
      </c>
      <c r="G6912" t="s">
        <v>66</v>
      </c>
      <c r="H6912">
        <v>3</v>
      </c>
    </row>
    <row r="6913" spans="1:8" x14ac:dyDescent="0.25">
      <c r="A6913">
        <f t="shared" si="107"/>
        <v>6912</v>
      </c>
      <c r="B6913" s="5">
        <v>45347</v>
      </c>
      <c r="C6913" t="s">
        <v>45</v>
      </c>
      <c r="D6913">
        <v>1</v>
      </c>
      <c r="E6913">
        <v>47</v>
      </c>
      <c r="F6913" t="s">
        <v>4381</v>
      </c>
      <c r="G6913" t="s">
        <v>30</v>
      </c>
      <c r="H6913">
        <v>3</v>
      </c>
    </row>
    <row r="6914" spans="1:8" x14ac:dyDescent="0.25">
      <c r="A6914">
        <f t="shared" ref="A6914:A6977" si="108">ROW()-1</f>
        <v>6913</v>
      </c>
      <c r="B6914" s="5">
        <v>45347</v>
      </c>
      <c r="C6914" t="s">
        <v>45</v>
      </c>
      <c r="D6914">
        <v>10</v>
      </c>
      <c r="E6914">
        <v>53</v>
      </c>
      <c r="F6914" t="s">
        <v>4381</v>
      </c>
      <c r="G6914" t="s">
        <v>66</v>
      </c>
      <c r="H6914">
        <v>5</v>
      </c>
    </row>
    <row r="6915" spans="1:8" x14ac:dyDescent="0.25">
      <c r="A6915">
        <f t="shared" si="108"/>
        <v>6914</v>
      </c>
      <c r="B6915" s="5">
        <v>45347</v>
      </c>
      <c r="C6915" t="s">
        <v>45</v>
      </c>
      <c r="D6915">
        <v>6</v>
      </c>
      <c r="E6915">
        <v>100</v>
      </c>
      <c r="F6915" t="s">
        <v>4381</v>
      </c>
      <c r="G6915" t="s">
        <v>41</v>
      </c>
      <c r="H6915">
        <v>5</v>
      </c>
    </row>
    <row r="6916" spans="1:8" x14ac:dyDescent="0.25">
      <c r="A6916">
        <f t="shared" si="108"/>
        <v>6915</v>
      </c>
      <c r="B6916" s="5">
        <v>45347</v>
      </c>
      <c r="C6916" t="s">
        <v>39</v>
      </c>
      <c r="D6916">
        <v>3</v>
      </c>
      <c r="E6916">
        <v>119</v>
      </c>
      <c r="F6916" t="s">
        <v>4381</v>
      </c>
      <c r="G6916" t="s">
        <v>49</v>
      </c>
      <c r="H6916">
        <v>3</v>
      </c>
    </row>
    <row r="6917" spans="1:8" x14ac:dyDescent="0.25">
      <c r="A6917">
        <f t="shared" si="108"/>
        <v>6916</v>
      </c>
      <c r="B6917" s="5">
        <v>45347</v>
      </c>
      <c r="C6917" t="s">
        <v>39</v>
      </c>
      <c r="D6917">
        <v>7</v>
      </c>
      <c r="E6917">
        <v>134</v>
      </c>
      <c r="F6917" t="s">
        <v>20</v>
      </c>
      <c r="G6917" t="s">
        <v>66</v>
      </c>
      <c r="H6917">
        <v>1</v>
      </c>
    </row>
    <row r="6918" spans="1:8" x14ac:dyDescent="0.25">
      <c r="A6918">
        <f t="shared" si="108"/>
        <v>6917</v>
      </c>
      <c r="B6918" s="5">
        <v>45347</v>
      </c>
      <c r="C6918" t="s">
        <v>45</v>
      </c>
      <c r="D6918">
        <v>4</v>
      </c>
      <c r="E6918">
        <v>180</v>
      </c>
      <c r="F6918" t="s">
        <v>4381</v>
      </c>
      <c r="G6918" t="s">
        <v>30</v>
      </c>
      <c r="H6918">
        <v>3</v>
      </c>
    </row>
    <row r="6919" spans="1:8" x14ac:dyDescent="0.25">
      <c r="A6919">
        <f t="shared" si="108"/>
        <v>6918</v>
      </c>
      <c r="B6919" s="5">
        <v>45347</v>
      </c>
      <c r="C6919" t="s">
        <v>45</v>
      </c>
      <c r="D6919">
        <v>6</v>
      </c>
      <c r="E6919">
        <v>98</v>
      </c>
      <c r="F6919" t="s">
        <v>20</v>
      </c>
      <c r="G6919" t="s">
        <v>30</v>
      </c>
      <c r="H6919">
        <v>1</v>
      </c>
    </row>
    <row r="6920" spans="1:8" x14ac:dyDescent="0.25">
      <c r="A6920">
        <f t="shared" si="108"/>
        <v>6919</v>
      </c>
      <c r="B6920" s="5">
        <v>45347</v>
      </c>
      <c r="C6920" t="s">
        <v>45</v>
      </c>
      <c r="D6920">
        <v>3</v>
      </c>
      <c r="E6920">
        <v>63</v>
      </c>
      <c r="F6920" t="s">
        <v>4381</v>
      </c>
      <c r="G6920" t="s">
        <v>61</v>
      </c>
      <c r="H6920">
        <v>1</v>
      </c>
    </row>
    <row r="6921" spans="1:8" x14ac:dyDescent="0.25">
      <c r="A6921">
        <f t="shared" si="108"/>
        <v>6920</v>
      </c>
      <c r="B6921" s="5">
        <v>45347</v>
      </c>
      <c r="C6921" t="s">
        <v>45</v>
      </c>
      <c r="D6921">
        <v>4</v>
      </c>
      <c r="E6921">
        <v>208</v>
      </c>
      <c r="F6921" t="s">
        <v>20</v>
      </c>
      <c r="G6921" t="s">
        <v>61</v>
      </c>
      <c r="H6921">
        <v>1</v>
      </c>
    </row>
    <row r="6922" spans="1:8" x14ac:dyDescent="0.25">
      <c r="A6922">
        <f t="shared" si="108"/>
        <v>6921</v>
      </c>
      <c r="B6922" s="5">
        <v>45347</v>
      </c>
      <c r="C6922" t="s">
        <v>45</v>
      </c>
      <c r="D6922">
        <v>8</v>
      </c>
      <c r="E6922">
        <v>194</v>
      </c>
      <c r="F6922" t="s">
        <v>4381</v>
      </c>
      <c r="G6922" t="s">
        <v>49</v>
      </c>
      <c r="H6922">
        <v>2</v>
      </c>
    </row>
    <row r="6923" spans="1:8" x14ac:dyDescent="0.25">
      <c r="A6923">
        <f t="shared" si="108"/>
        <v>6922</v>
      </c>
      <c r="B6923" s="5">
        <v>45347</v>
      </c>
      <c r="C6923" t="s">
        <v>39</v>
      </c>
      <c r="D6923">
        <v>3</v>
      </c>
      <c r="E6923">
        <v>124</v>
      </c>
      <c r="F6923" t="s">
        <v>4381</v>
      </c>
      <c r="G6923" t="s">
        <v>61</v>
      </c>
      <c r="H6923">
        <v>1</v>
      </c>
    </row>
    <row r="6924" spans="1:8" x14ac:dyDescent="0.25">
      <c r="A6924">
        <f t="shared" si="108"/>
        <v>6923</v>
      </c>
      <c r="B6924" s="5">
        <v>45348</v>
      </c>
      <c r="C6924" t="s">
        <v>45</v>
      </c>
      <c r="D6924">
        <v>7</v>
      </c>
      <c r="E6924">
        <v>135</v>
      </c>
      <c r="F6924" t="s">
        <v>4381</v>
      </c>
      <c r="G6924" t="s">
        <v>58</v>
      </c>
      <c r="H6924">
        <v>1</v>
      </c>
    </row>
    <row r="6925" spans="1:8" x14ac:dyDescent="0.25">
      <c r="A6925">
        <f t="shared" si="108"/>
        <v>6924</v>
      </c>
      <c r="B6925" s="5">
        <v>45348</v>
      </c>
      <c r="C6925" t="s">
        <v>39</v>
      </c>
      <c r="D6925">
        <v>10</v>
      </c>
      <c r="E6925">
        <v>89</v>
      </c>
      <c r="F6925" t="s">
        <v>4381</v>
      </c>
      <c r="G6925" t="s">
        <v>30</v>
      </c>
      <c r="H6925">
        <v>2</v>
      </c>
    </row>
    <row r="6926" spans="1:8" x14ac:dyDescent="0.25">
      <c r="A6926">
        <f t="shared" si="108"/>
        <v>6925</v>
      </c>
      <c r="B6926" s="5">
        <v>45348</v>
      </c>
      <c r="C6926" t="s">
        <v>45</v>
      </c>
      <c r="D6926">
        <v>5</v>
      </c>
      <c r="E6926">
        <v>106</v>
      </c>
      <c r="F6926" t="s">
        <v>4381</v>
      </c>
      <c r="G6926" t="s">
        <v>61</v>
      </c>
      <c r="H6926">
        <v>3</v>
      </c>
    </row>
    <row r="6927" spans="1:8" x14ac:dyDescent="0.25">
      <c r="A6927">
        <f t="shared" si="108"/>
        <v>6926</v>
      </c>
      <c r="B6927" s="5">
        <v>45348</v>
      </c>
      <c r="C6927" t="s">
        <v>39</v>
      </c>
      <c r="D6927">
        <v>2</v>
      </c>
      <c r="E6927">
        <v>177</v>
      </c>
      <c r="F6927" t="s">
        <v>20</v>
      </c>
      <c r="G6927" t="s">
        <v>66</v>
      </c>
      <c r="H6927">
        <v>3</v>
      </c>
    </row>
    <row r="6928" spans="1:8" x14ac:dyDescent="0.25">
      <c r="A6928">
        <f t="shared" si="108"/>
        <v>6927</v>
      </c>
      <c r="B6928" s="5">
        <v>45348</v>
      </c>
      <c r="C6928" t="s">
        <v>45</v>
      </c>
      <c r="D6928">
        <v>10</v>
      </c>
      <c r="E6928">
        <v>100</v>
      </c>
      <c r="F6928" t="s">
        <v>4381</v>
      </c>
      <c r="G6928" t="s">
        <v>66</v>
      </c>
      <c r="H6928">
        <v>1</v>
      </c>
    </row>
    <row r="6929" spans="1:8" x14ac:dyDescent="0.25">
      <c r="A6929">
        <f t="shared" si="108"/>
        <v>6928</v>
      </c>
      <c r="B6929" s="5">
        <v>45348</v>
      </c>
      <c r="C6929" t="s">
        <v>45</v>
      </c>
      <c r="D6929">
        <v>1</v>
      </c>
      <c r="E6929">
        <v>195</v>
      </c>
      <c r="F6929" t="s">
        <v>20</v>
      </c>
      <c r="G6929" t="s">
        <v>41</v>
      </c>
      <c r="H6929">
        <v>2</v>
      </c>
    </row>
    <row r="6930" spans="1:8" x14ac:dyDescent="0.25">
      <c r="A6930">
        <f t="shared" si="108"/>
        <v>6929</v>
      </c>
      <c r="B6930" s="5">
        <v>45348</v>
      </c>
      <c r="C6930" t="s">
        <v>45</v>
      </c>
      <c r="D6930">
        <v>4</v>
      </c>
      <c r="E6930">
        <v>68</v>
      </c>
      <c r="F6930" t="s">
        <v>20</v>
      </c>
      <c r="G6930" t="s">
        <v>30</v>
      </c>
      <c r="H6930">
        <v>2</v>
      </c>
    </row>
    <row r="6931" spans="1:8" x14ac:dyDescent="0.25">
      <c r="A6931">
        <f t="shared" si="108"/>
        <v>6930</v>
      </c>
      <c r="B6931" s="5">
        <v>45348</v>
      </c>
      <c r="C6931" t="s">
        <v>45</v>
      </c>
      <c r="D6931">
        <v>3</v>
      </c>
      <c r="E6931">
        <v>105</v>
      </c>
      <c r="F6931" t="s">
        <v>20</v>
      </c>
      <c r="G6931" t="s">
        <v>61</v>
      </c>
      <c r="H6931">
        <v>1</v>
      </c>
    </row>
    <row r="6932" spans="1:8" x14ac:dyDescent="0.25">
      <c r="A6932">
        <f t="shared" si="108"/>
        <v>6931</v>
      </c>
      <c r="B6932" s="5">
        <v>45348</v>
      </c>
      <c r="C6932" t="s">
        <v>39</v>
      </c>
      <c r="D6932">
        <v>10</v>
      </c>
      <c r="E6932">
        <v>30</v>
      </c>
      <c r="F6932" t="s">
        <v>4381</v>
      </c>
      <c r="G6932" t="s">
        <v>49</v>
      </c>
      <c r="H6932">
        <v>2</v>
      </c>
    </row>
    <row r="6933" spans="1:8" x14ac:dyDescent="0.25">
      <c r="A6933">
        <f t="shared" si="108"/>
        <v>6932</v>
      </c>
      <c r="B6933" s="5">
        <v>45348</v>
      </c>
      <c r="C6933" t="s">
        <v>39</v>
      </c>
      <c r="D6933">
        <v>6</v>
      </c>
      <c r="E6933">
        <v>206</v>
      </c>
      <c r="F6933" t="s">
        <v>20</v>
      </c>
      <c r="G6933" t="s">
        <v>41</v>
      </c>
      <c r="H6933">
        <v>5</v>
      </c>
    </row>
    <row r="6934" spans="1:8" x14ac:dyDescent="0.25">
      <c r="A6934">
        <f t="shared" si="108"/>
        <v>6933</v>
      </c>
      <c r="B6934" s="5">
        <v>45348</v>
      </c>
      <c r="C6934" t="s">
        <v>45</v>
      </c>
      <c r="D6934">
        <v>7</v>
      </c>
      <c r="E6934">
        <v>103</v>
      </c>
      <c r="F6934" t="s">
        <v>20</v>
      </c>
      <c r="G6934" t="s">
        <v>66</v>
      </c>
      <c r="H6934">
        <v>2</v>
      </c>
    </row>
    <row r="6935" spans="1:8" x14ac:dyDescent="0.25">
      <c r="A6935">
        <f t="shared" si="108"/>
        <v>6934</v>
      </c>
      <c r="B6935" s="5">
        <v>45348</v>
      </c>
      <c r="C6935" t="s">
        <v>45</v>
      </c>
      <c r="D6935">
        <v>2</v>
      </c>
      <c r="E6935">
        <v>116</v>
      </c>
      <c r="F6935" t="s">
        <v>20</v>
      </c>
      <c r="G6935" t="s">
        <v>58</v>
      </c>
      <c r="H6935">
        <v>2</v>
      </c>
    </row>
    <row r="6936" spans="1:8" x14ac:dyDescent="0.25">
      <c r="A6936">
        <f t="shared" si="108"/>
        <v>6935</v>
      </c>
      <c r="B6936" s="5">
        <v>45348</v>
      </c>
      <c r="C6936" t="s">
        <v>39</v>
      </c>
      <c r="D6936">
        <v>8</v>
      </c>
      <c r="E6936">
        <v>180</v>
      </c>
      <c r="F6936" t="s">
        <v>20</v>
      </c>
      <c r="G6936" t="s">
        <v>49</v>
      </c>
      <c r="H6936">
        <v>4</v>
      </c>
    </row>
    <row r="6937" spans="1:8" x14ac:dyDescent="0.25">
      <c r="A6937">
        <f t="shared" si="108"/>
        <v>6936</v>
      </c>
      <c r="B6937" s="5">
        <v>45348</v>
      </c>
      <c r="C6937" t="s">
        <v>30</v>
      </c>
      <c r="D6937">
        <v>7</v>
      </c>
      <c r="E6937">
        <v>103</v>
      </c>
      <c r="F6937" t="s">
        <v>20</v>
      </c>
      <c r="G6937" t="s">
        <v>66</v>
      </c>
      <c r="H6937">
        <v>2</v>
      </c>
    </row>
    <row r="6938" spans="1:8" x14ac:dyDescent="0.25">
      <c r="A6938">
        <f t="shared" si="108"/>
        <v>6937</v>
      </c>
      <c r="B6938" s="5">
        <v>45349</v>
      </c>
      <c r="C6938" t="s">
        <v>39</v>
      </c>
      <c r="D6938">
        <v>2</v>
      </c>
      <c r="E6938">
        <v>91</v>
      </c>
      <c r="F6938" t="s">
        <v>4381</v>
      </c>
      <c r="G6938" t="s">
        <v>41</v>
      </c>
      <c r="H6938">
        <v>3</v>
      </c>
    </row>
    <row r="6939" spans="1:8" x14ac:dyDescent="0.25">
      <c r="A6939">
        <f t="shared" si="108"/>
        <v>6938</v>
      </c>
      <c r="B6939" s="5">
        <v>45349</v>
      </c>
      <c r="C6939" t="s">
        <v>45</v>
      </c>
      <c r="D6939">
        <v>1</v>
      </c>
      <c r="E6939">
        <v>77</v>
      </c>
      <c r="F6939" t="s">
        <v>20</v>
      </c>
      <c r="G6939" t="s">
        <v>58</v>
      </c>
      <c r="H6939">
        <v>2</v>
      </c>
    </row>
    <row r="6940" spans="1:8" x14ac:dyDescent="0.25">
      <c r="A6940">
        <f t="shared" si="108"/>
        <v>6939</v>
      </c>
      <c r="B6940" s="5">
        <v>45349</v>
      </c>
      <c r="C6940" t="s">
        <v>45</v>
      </c>
      <c r="D6940">
        <v>2</v>
      </c>
      <c r="E6940">
        <v>184</v>
      </c>
      <c r="F6940" t="s">
        <v>4381</v>
      </c>
      <c r="G6940" t="s">
        <v>49</v>
      </c>
      <c r="H6940">
        <v>2</v>
      </c>
    </row>
    <row r="6941" spans="1:8" x14ac:dyDescent="0.25">
      <c r="A6941">
        <f t="shared" si="108"/>
        <v>6940</v>
      </c>
      <c r="B6941" s="5">
        <v>45349</v>
      </c>
      <c r="C6941" t="s">
        <v>45</v>
      </c>
      <c r="D6941">
        <v>9</v>
      </c>
      <c r="E6941">
        <v>201</v>
      </c>
      <c r="F6941" t="s">
        <v>20</v>
      </c>
      <c r="G6941" t="s">
        <v>61</v>
      </c>
      <c r="H6941">
        <v>4</v>
      </c>
    </row>
    <row r="6942" spans="1:8" x14ac:dyDescent="0.25">
      <c r="A6942">
        <f t="shared" si="108"/>
        <v>6941</v>
      </c>
      <c r="B6942" s="5">
        <v>45349</v>
      </c>
      <c r="C6942" t="s">
        <v>45</v>
      </c>
      <c r="D6942">
        <v>6</v>
      </c>
      <c r="E6942">
        <v>139</v>
      </c>
      <c r="F6942" t="s">
        <v>20</v>
      </c>
      <c r="G6942" t="s">
        <v>58</v>
      </c>
      <c r="H6942">
        <v>2</v>
      </c>
    </row>
    <row r="6943" spans="1:8" x14ac:dyDescent="0.25">
      <c r="A6943">
        <f t="shared" si="108"/>
        <v>6942</v>
      </c>
      <c r="B6943" s="5">
        <v>45349</v>
      </c>
      <c r="C6943" t="s">
        <v>45</v>
      </c>
      <c r="D6943">
        <v>8</v>
      </c>
      <c r="E6943">
        <v>126</v>
      </c>
      <c r="F6943" t="s">
        <v>20</v>
      </c>
      <c r="G6943" t="s">
        <v>30</v>
      </c>
      <c r="H6943">
        <v>2</v>
      </c>
    </row>
    <row r="6944" spans="1:8" x14ac:dyDescent="0.25">
      <c r="A6944">
        <f t="shared" si="108"/>
        <v>6943</v>
      </c>
      <c r="B6944" s="5">
        <v>45349</v>
      </c>
      <c r="C6944" t="s">
        <v>39</v>
      </c>
      <c r="D6944">
        <v>5</v>
      </c>
      <c r="E6944">
        <v>43</v>
      </c>
      <c r="F6944" t="s">
        <v>20</v>
      </c>
      <c r="G6944" t="s">
        <v>66</v>
      </c>
      <c r="H6944">
        <v>1</v>
      </c>
    </row>
    <row r="6945" spans="1:8" x14ac:dyDescent="0.25">
      <c r="A6945">
        <f t="shared" si="108"/>
        <v>6944</v>
      </c>
      <c r="B6945" s="5">
        <v>45349</v>
      </c>
      <c r="C6945" t="s">
        <v>45</v>
      </c>
      <c r="D6945">
        <v>3</v>
      </c>
      <c r="E6945">
        <v>145</v>
      </c>
      <c r="F6945" t="s">
        <v>4381</v>
      </c>
      <c r="G6945" t="s">
        <v>49</v>
      </c>
      <c r="H6945">
        <v>1</v>
      </c>
    </row>
    <row r="6946" spans="1:8" x14ac:dyDescent="0.25">
      <c r="A6946">
        <f t="shared" si="108"/>
        <v>6945</v>
      </c>
      <c r="B6946" s="5">
        <v>45349</v>
      </c>
      <c r="C6946" t="s">
        <v>45</v>
      </c>
      <c r="D6946">
        <v>9</v>
      </c>
      <c r="E6946">
        <v>35</v>
      </c>
      <c r="F6946" t="s">
        <v>20</v>
      </c>
      <c r="G6946" t="s">
        <v>66</v>
      </c>
      <c r="H6946">
        <v>3</v>
      </c>
    </row>
    <row r="6947" spans="1:8" x14ac:dyDescent="0.25">
      <c r="A6947">
        <f t="shared" si="108"/>
        <v>6946</v>
      </c>
      <c r="B6947" s="5">
        <v>45349</v>
      </c>
      <c r="C6947" t="s">
        <v>45</v>
      </c>
      <c r="D6947">
        <v>4</v>
      </c>
      <c r="E6947">
        <v>151</v>
      </c>
      <c r="F6947" t="s">
        <v>4381</v>
      </c>
      <c r="G6947" t="s">
        <v>61</v>
      </c>
      <c r="H6947">
        <v>1</v>
      </c>
    </row>
    <row r="6948" spans="1:8" x14ac:dyDescent="0.25">
      <c r="A6948">
        <f t="shared" si="108"/>
        <v>6947</v>
      </c>
      <c r="B6948" s="5">
        <v>45349</v>
      </c>
      <c r="C6948" t="s">
        <v>45</v>
      </c>
      <c r="D6948">
        <v>7</v>
      </c>
      <c r="E6948">
        <v>113</v>
      </c>
      <c r="F6948" t="s">
        <v>4381</v>
      </c>
      <c r="G6948" t="s">
        <v>58</v>
      </c>
      <c r="H6948">
        <v>1</v>
      </c>
    </row>
    <row r="6949" spans="1:8" x14ac:dyDescent="0.25">
      <c r="A6949">
        <f t="shared" si="108"/>
        <v>6948</v>
      </c>
      <c r="B6949" s="5">
        <v>45349</v>
      </c>
      <c r="C6949" t="s">
        <v>30</v>
      </c>
      <c r="D6949">
        <v>7</v>
      </c>
      <c r="E6949">
        <v>113</v>
      </c>
      <c r="F6949" t="s">
        <v>4381</v>
      </c>
      <c r="G6949" t="s">
        <v>58</v>
      </c>
      <c r="H6949">
        <v>1</v>
      </c>
    </row>
    <row r="6950" spans="1:8" x14ac:dyDescent="0.25">
      <c r="A6950">
        <f t="shared" si="108"/>
        <v>6949</v>
      </c>
      <c r="B6950" s="5">
        <v>45350</v>
      </c>
      <c r="C6950" t="s">
        <v>45</v>
      </c>
      <c r="D6950">
        <v>4</v>
      </c>
      <c r="E6950">
        <v>104</v>
      </c>
      <c r="F6950" t="s">
        <v>4381</v>
      </c>
      <c r="G6950" t="s">
        <v>30</v>
      </c>
      <c r="H6950">
        <v>5</v>
      </c>
    </row>
    <row r="6951" spans="1:8" x14ac:dyDescent="0.25">
      <c r="A6951">
        <f t="shared" si="108"/>
        <v>6950</v>
      </c>
      <c r="B6951" s="5">
        <v>45350</v>
      </c>
      <c r="C6951" t="s">
        <v>45</v>
      </c>
      <c r="D6951">
        <v>5</v>
      </c>
      <c r="E6951">
        <v>63</v>
      </c>
      <c r="F6951" t="s">
        <v>20</v>
      </c>
      <c r="G6951" t="s">
        <v>61</v>
      </c>
      <c r="H6951">
        <v>3</v>
      </c>
    </row>
    <row r="6952" spans="1:8" x14ac:dyDescent="0.25">
      <c r="A6952">
        <f t="shared" si="108"/>
        <v>6951</v>
      </c>
      <c r="B6952" s="5">
        <v>45350</v>
      </c>
      <c r="C6952" t="s">
        <v>45</v>
      </c>
      <c r="D6952">
        <v>9</v>
      </c>
      <c r="E6952">
        <v>193</v>
      </c>
      <c r="F6952" t="s">
        <v>20</v>
      </c>
      <c r="G6952" t="s">
        <v>58</v>
      </c>
      <c r="H6952">
        <v>3</v>
      </c>
    </row>
    <row r="6953" spans="1:8" x14ac:dyDescent="0.25">
      <c r="A6953">
        <f t="shared" si="108"/>
        <v>6952</v>
      </c>
      <c r="B6953" s="5">
        <v>45350</v>
      </c>
      <c r="C6953" t="s">
        <v>45</v>
      </c>
      <c r="D6953">
        <v>10</v>
      </c>
      <c r="E6953">
        <v>67</v>
      </c>
      <c r="F6953" t="s">
        <v>20</v>
      </c>
      <c r="G6953" t="s">
        <v>61</v>
      </c>
      <c r="H6953">
        <v>4</v>
      </c>
    </row>
    <row r="6954" spans="1:8" x14ac:dyDescent="0.25">
      <c r="A6954">
        <f t="shared" si="108"/>
        <v>6953</v>
      </c>
      <c r="B6954" s="5">
        <v>45350</v>
      </c>
      <c r="C6954" t="s">
        <v>39</v>
      </c>
      <c r="D6954">
        <v>3</v>
      </c>
      <c r="E6954">
        <v>185</v>
      </c>
      <c r="F6954" t="s">
        <v>4381</v>
      </c>
      <c r="G6954" t="s">
        <v>49</v>
      </c>
      <c r="H6954">
        <v>2</v>
      </c>
    </row>
    <row r="6955" spans="1:8" x14ac:dyDescent="0.25">
      <c r="A6955">
        <f t="shared" si="108"/>
        <v>6954</v>
      </c>
      <c r="B6955" s="5">
        <v>45350</v>
      </c>
      <c r="C6955" t="s">
        <v>45</v>
      </c>
      <c r="D6955">
        <v>8</v>
      </c>
      <c r="E6955">
        <v>142</v>
      </c>
      <c r="F6955" t="s">
        <v>20</v>
      </c>
      <c r="G6955" t="s">
        <v>61</v>
      </c>
      <c r="H6955">
        <v>3</v>
      </c>
    </row>
    <row r="6956" spans="1:8" x14ac:dyDescent="0.25">
      <c r="A6956">
        <f t="shared" si="108"/>
        <v>6955</v>
      </c>
      <c r="B6956" s="5">
        <v>45350</v>
      </c>
      <c r="C6956" t="s">
        <v>45</v>
      </c>
      <c r="D6956">
        <v>6</v>
      </c>
      <c r="E6956">
        <v>33</v>
      </c>
      <c r="F6956" t="s">
        <v>20</v>
      </c>
      <c r="G6956" t="s">
        <v>61</v>
      </c>
      <c r="H6956">
        <v>3</v>
      </c>
    </row>
    <row r="6957" spans="1:8" x14ac:dyDescent="0.25">
      <c r="A6957">
        <f t="shared" si="108"/>
        <v>6956</v>
      </c>
      <c r="B6957" s="5">
        <v>45350</v>
      </c>
      <c r="C6957" t="s">
        <v>45</v>
      </c>
      <c r="D6957">
        <v>5</v>
      </c>
      <c r="E6957">
        <v>131</v>
      </c>
      <c r="F6957" t="s">
        <v>20</v>
      </c>
      <c r="G6957" t="s">
        <v>30</v>
      </c>
      <c r="H6957">
        <v>4</v>
      </c>
    </row>
    <row r="6958" spans="1:8" x14ac:dyDescent="0.25">
      <c r="A6958">
        <f t="shared" si="108"/>
        <v>6957</v>
      </c>
      <c r="B6958" s="5">
        <v>45350</v>
      </c>
      <c r="C6958" t="s">
        <v>45</v>
      </c>
      <c r="D6958">
        <v>4</v>
      </c>
      <c r="E6958">
        <v>34</v>
      </c>
      <c r="F6958" t="s">
        <v>20</v>
      </c>
      <c r="G6958" t="s">
        <v>61</v>
      </c>
      <c r="H6958">
        <v>1</v>
      </c>
    </row>
    <row r="6959" spans="1:8" x14ac:dyDescent="0.25">
      <c r="A6959">
        <f t="shared" si="108"/>
        <v>6958</v>
      </c>
      <c r="B6959" s="5">
        <v>45350</v>
      </c>
      <c r="C6959" t="s">
        <v>45</v>
      </c>
      <c r="D6959">
        <v>2</v>
      </c>
      <c r="E6959">
        <v>202</v>
      </c>
      <c r="F6959" t="s">
        <v>4381</v>
      </c>
      <c r="G6959" t="s">
        <v>66</v>
      </c>
      <c r="H6959">
        <v>5</v>
      </c>
    </row>
    <row r="6960" spans="1:8" x14ac:dyDescent="0.25">
      <c r="A6960">
        <f t="shared" si="108"/>
        <v>6959</v>
      </c>
      <c r="B6960" s="5">
        <v>45350</v>
      </c>
      <c r="C6960" t="s">
        <v>39</v>
      </c>
      <c r="D6960">
        <v>3</v>
      </c>
      <c r="E6960">
        <v>58</v>
      </c>
      <c r="F6960" t="s">
        <v>4381</v>
      </c>
      <c r="G6960" t="s">
        <v>58</v>
      </c>
      <c r="H6960">
        <v>5</v>
      </c>
    </row>
    <row r="6961" spans="1:8" x14ac:dyDescent="0.25">
      <c r="A6961">
        <f t="shared" si="108"/>
        <v>6960</v>
      </c>
      <c r="B6961" s="5">
        <v>45350</v>
      </c>
      <c r="C6961" t="s">
        <v>45</v>
      </c>
      <c r="D6961">
        <v>5</v>
      </c>
      <c r="E6961">
        <v>35</v>
      </c>
      <c r="F6961" t="s">
        <v>4381</v>
      </c>
      <c r="G6961" t="s">
        <v>30</v>
      </c>
      <c r="H6961">
        <v>2</v>
      </c>
    </row>
    <row r="6962" spans="1:8" x14ac:dyDescent="0.25">
      <c r="A6962">
        <f t="shared" si="108"/>
        <v>6961</v>
      </c>
      <c r="B6962" s="5">
        <v>45350</v>
      </c>
      <c r="C6962" t="s">
        <v>45</v>
      </c>
      <c r="D6962">
        <v>4</v>
      </c>
      <c r="E6962">
        <v>34</v>
      </c>
      <c r="F6962" t="s">
        <v>20</v>
      </c>
      <c r="G6962" t="s">
        <v>61</v>
      </c>
      <c r="H6962">
        <v>1</v>
      </c>
    </row>
    <row r="6963" spans="1:8" x14ac:dyDescent="0.25">
      <c r="A6963">
        <f t="shared" si="108"/>
        <v>6962</v>
      </c>
      <c r="B6963" s="5">
        <v>45350</v>
      </c>
      <c r="C6963" t="s">
        <v>45</v>
      </c>
      <c r="D6963">
        <v>10</v>
      </c>
      <c r="E6963">
        <v>67</v>
      </c>
      <c r="F6963" t="s">
        <v>20</v>
      </c>
      <c r="G6963" t="s">
        <v>61</v>
      </c>
      <c r="H6963">
        <v>4</v>
      </c>
    </row>
    <row r="6964" spans="1:8" x14ac:dyDescent="0.25">
      <c r="A6964">
        <f t="shared" si="108"/>
        <v>6963</v>
      </c>
      <c r="B6964" s="5">
        <v>45351</v>
      </c>
      <c r="C6964" t="s">
        <v>45</v>
      </c>
      <c r="D6964">
        <v>7</v>
      </c>
      <c r="E6964">
        <v>140</v>
      </c>
      <c r="F6964" t="s">
        <v>4381</v>
      </c>
      <c r="G6964" t="s">
        <v>61</v>
      </c>
      <c r="H6964">
        <v>2</v>
      </c>
    </row>
    <row r="6965" spans="1:8" x14ac:dyDescent="0.25">
      <c r="A6965">
        <f t="shared" si="108"/>
        <v>6964</v>
      </c>
      <c r="B6965" s="5">
        <v>45351</v>
      </c>
      <c r="C6965" t="s">
        <v>39</v>
      </c>
      <c r="D6965">
        <v>8</v>
      </c>
      <c r="E6965">
        <v>97</v>
      </c>
      <c r="F6965" t="s">
        <v>4381</v>
      </c>
      <c r="G6965" t="s">
        <v>41</v>
      </c>
      <c r="H6965">
        <v>1</v>
      </c>
    </row>
    <row r="6966" spans="1:8" x14ac:dyDescent="0.25">
      <c r="A6966">
        <f t="shared" si="108"/>
        <v>6965</v>
      </c>
      <c r="B6966" s="5">
        <v>45351</v>
      </c>
      <c r="C6966" t="s">
        <v>45</v>
      </c>
      <c r="D6966">
        <v>10</v>
      </c>
      <c r="E6966">
        <v>168</v>
      </c>
      <c r="F6966" t="s">
        <v>4381</v>
      </c>
      <c r="G6966" t="s">
        <v>49</v>
      </c>
      <c r="H6966">
        <v>1</v>
      </c>
    </row>
    <row r="6967" spans="1:8" x14ac:dyDescent="0.25">
      <c r="A6967">
        <f t="shared" si="108"/>
        <v>6966</v>
      </c>
      <c r="B6967" s="5">
        <v>45351</v>
      </c>
      <c r="C6967" t="s">
        <v>45</v>
      </c>
      <c r="D6967">
        <v>8</v>
      </c>
      <c r="E6967">
        <v>146</v>
      </c>
      <c r="F6967" t="s">
        <v>20</v>
      </c>
      <c r="G6967" t="s">
        <v>41</v>
      </c>
      <c r="H6967">
        <v>1</v>
      </c>
    </row>
    <row r="6968" spans="1:8" x14ac:dyDescent="0.25">
      <c r="A6968">
        <f t="shared" si="108"/>
        <v>6967</v>
      </c>
      <c r="B6968" s="5">
        <v>45351</v>
      </c>
      <c r="C6968" t="s">
        <v>39</v>
      </c>
      <c r="D6968">
        <v>9</v>
      </c>
      <c r="E6968">
        <v>127</v>
      </c>
      <c r="F6968" t="s">
        <v>20</v>
      </c>
      <c r="G6968" t="s">
        <v>58</v>
      </c>
      <c r="H6968">
        <v>5</v>
      </c>
    </row>
    <row r="6969" spans="1:8" x14ac:dyDescent="0.25">
      <c r="A6969">
        <f t="shared" si="108"/>
        <v>6968</v>
      </c>
      <c r="B6969" s="5">
        <v>45351</v>
      </c>
      <c r="C6969" t="s">
        <v>45</v>
      </c>
      <c r="D6969">
        <v>10</v>
      </c>
      <c r="E6969">
        <v>92</v>
      </c>
      <c r="F6969" t="s">
        <v>4381</v>
      </c>
      <c r="G6969" t="s">
        <v>61</v>
      </c>
      <c r="H6969">
        <v>3</v>
      </c>
    </row>
    <row r="6970" spans="1:8" x14ac:dyDescent="0.25">
      <c r="A6970">
        <f t="shared" si="108"/>
        <v>6969</v>
      </c>
      <c r="B6970" s="5">
        <v>45351</v>
      </c>
      <c r="C6970" t="s">
        <v>45</v>
      </c>
      <c r="D6970">
        <v>1</v>
      </c>
      <c r="E6970">
        <v>195</v>
      </c>
      <c r="F6970" t="s">
        <v>4381</v>
      </c>
      <c r="G6970" t="s">
        <v>61</v>
      </c>
      <c r="H6970">
        <v>2</v>
      </c>
    </row>
    <row r="6971" spans="1:8" x14ac:dyDescent="0.25">
      <c r="A6971">
        <f t="shared" si="108"/>
        <v>6970</v>
      </c>
      <c r="B6971" s="5">
        <v>45351</v>
      </c>
      <c r="C6971" t="s">
        <v>45</v>
      </c>
      <c r="D6971">
        <v>1</v>
      </c>
      <c r="E6971">
        <v>190</v>
      </c>
      <c r="F6971" t="s">
        <v>4381</v>
      </c>
      <c r="G6971" t="s">
        <v>61</v>
      </c>
      <c r="H6971">
        <v>5</v>
      </c>
    </row>
    <row r="6972" spans="1:8" x14ac:dyDescent="0.25">
      <c r="A6972">
        <f t="shared" si="108"/>
        <v>6971</v>
      </c>
      <c r="B6972" s="5">
        <v>45351</v>
      </c>
      <c r="C6972" t="s">
        <v>45</v>
      </c>
      <c r="D6972">
        <v>2</v>
      </c>
      <c r="E6972">
        <v>124</v>
      </c>
      <c r="F6972" t="s">
        <v>20</v>
      </c>
      <c r="G6972" t="s">
        <v>66</v>
      </c>
      <c r="H6972">
        <v>1</v>
      </c>
    </row>
    <row r="6973" spans="1:8" x14ac:dyDescent="0.25">
      <c r="A6973">
        <f t="shared" si="108"/>
        <v>6972</v>
      </c>
      <c r="B6973" s="5">
        <v>45351</v>
      </c>
      <c r="C6973" t="s">
        <v>45</v>
      </c>
      <c r="D6973">
        <v>10</v>
      </c>
      <c r="E6973">
        <v>201</v>
      </c>
      <c r="F6973" t="s">
        <v>4381</v>
      </c>
      <c r="G6973" t="s">
        <v>61</v>
      </c>
      <c r="H6973">
        <v>5</v>
      </c>
    </row>
    <row r="6974" spans="1:8" x14ac:dyDescent="0.25">
      <c r="A6974">
        <f t="shared" si="108"/>
        <v>6973</v>
      </c>
      <c r="B6974" s="5">
        <v>45351</v>
      </c>
      <c r="C6974" t="s">
        <v>45</v>
      </c>
      <c r="D6974">
        <v>4</v>
      </c>
      <c r="E6974">
        <v>86</v>
      </c>
      <c r="F6974" t="s">
        <v>4381</v>
      </c>
      <c r="G6974" t="s">
        <v>49</v>
      </c>
      <c r="H6974">
        <v>5</v>
      </c>
    </row>
    <row r="6975" spans="1:8" x14ac:dyDescent="0.25">
      <c r="A6975">
        <f t="shared" si="108"/>
        <v>6974</v>
      </c>
      <c r="B6975" s="5">
        <v>45351</v>
      </c>
      <c r="C6975" t="s">
        <v>45</v>
      </c>
      <c r="D6975">
        <v>10</v>
      </c>
      <c r="E6975">
        <v>204</v>
      </c>
      <c r="F6975" t="s">
        <v>4381</v>
      </c>
      <c r="G6975" t="s">
        <v>41</v>
      </c>
      <c r="H6975">
        <v>5</v>
      </c>
    </row>
    <row r="6976" spans="1:8" x14ac:dyDescent="0.25">
      <c r="A6976">
        <f t="shared" si="108"/>
        <v>6975</v>
      </c>
      <c r="B6976" s="5">
        <v>45351</v>
      </c>
      <c r="C6976" t="s">
        <v>45</v>
      </c>
      <c r="D6976">
        <v>6</v>
      </c>
      <c r="E6976">
        <v>121</v>
      </c>
      <c r="F6976" t="s">
        <v>4381</v>
      </c>
      <c r="G6976" t="s">
        <v>66</v>
      </c>
      <c r="H6976">
        <v>2</v>
      </c>
    </row>
    <row r="6977" spans="1:8" x14ac:dyDescent="0.25">
      <c r="A6977">
        <f t="shared" si="108"/>
        <v>6976</v>
      </c>
      <c r="B6977" s="5">
        <v>45351</v>
      </c>
      <c r="C6977" t="s">
        <v>45</v>
      </c>
      <c r="D6977">
        <v>8</v>
      </c>
      <c r="E6977">
        <v>38</v>
      </c>
      <c r="F6977" t="s">
        <v>20</v>
      </c>
      <c r="G6977" t="s">
        <v>30</v>
      </c>
    </row>
    <row r="6978" spans="1:8" x14ac:dyDescent="0.25">
      <c r="A6978">
        <f t="shared" ref="A6978:A7041" si="109">ROW()-1</f>
        <v>6977</v>
      </c>
      <c r="B6978" s="5">
        <v>45351</v>
      </c>
      <c r="C6978" t="s">
        <v>45</v>
      </c>
      <c r="D6978">
        <v>9</v>
      </c>
      <c r="E6978">
        <v>183</v>
      </c>
      <c r="F6978" t="s">
        <v>4381</v>
      </c>
      <c r="G6978" t="s">
        <v>58</v>
      </c>
      <c r="H6978">
        <v>4</v>
      </c>
    </row>
    <row r="6979" spans="1:8" x14ac:dyDescent="0.25">
      <c r="A6979">
        <f t="shared" si="109"/>
        <v>6978</v>
      </c>
      <c r="B6979" s="5">
        <v>45351</v>
      </c>
      <c r="C6979" t="s">
        <v>45</v>
      </c>
      <c r="D6979">
        <v>10</v>
      </c>
      <c r="E6979">
        <v>68</v>
      </c>
      <c r="F6979" t="s">
        <v>20</v>
      </c>
      <c r="G6979" t="s">
        <v>41</v>
      </c>
      <c r="H6979">
        <v>1</v>
      </c>
    </row>
    <row r="6980" spans="1:8" x14ac:dyDescent="0.25">
      <c r="A6980">
        <f t="shared" si="109"/>
        <v>6979</v>
      </c>
      <c r="B6980" s="5">
        <v>45351</v>
      </c>
      <c r="C6980" t="s">
        <v>45</v>
      </c>
      <c r="D6980">
        <v>9</v>
      </c>
      <c r="E6980">
        <v>68</v>
      </c>
      <c r="F6980" t="s">
        <v>4381</v>
      </c>
      <c r="G6980" t="s">
        <v>41</v>
      </c>
      <c r="H6980">
        <v>2</v>
      </c>
    </row>
    <row r="6981" spans="1:8" x14ac:dyDescent="0.25">
      <c r="A6981">
        <f t="shared" si="109"/>
        <v>6980</v>
      </c>
      <c r="B6981" s="5">
        <v>45351</v>
      </c>
      <c r="C6981" t="s">
        <v>45</v>
      </c>
      <c r="D6981">
        <v>1</v>
      </c>
      <c r="E6981">
        <v>154</v>
      </c>
      <c r="F6981" t="s">
        <v>20</v>
      </c>
      <c r="G6981" t="s">
        <v>66</v>
      </c>
      <c r="H6981">
        <v>4</v>
      </c>
    </row>
    <row r="6982" spans="1:8" x14ac:dyDescent="0.25">
      <c r="A6982">
        <f t="shared" si="109"/>
        <v>6981</v>
      </c>
      <c r="B6982" s="5">
        <v>45351</v>
      </c>
      <c r="C6982" t="s">
        <v>45</v>
      </c>
      <c r="D6982">
        <v>8</v>
      </c>
      <c r="E6982">
        <v>203</v>
      </c>
      <c r="F6982" t="s">
        <v>20</v>
      </c>
      <c r="G6982" t="s">
        <v>49</v>
      </c>
      <c r="H6982">
        <v>1</v>
      </c>
    </row>
    <row r="6983" spans="1:8" x14ac:dyDescent="0.25">
      <c r="A6983">
        <f t="shared" si="109"/>
        <v>6982</v>
      </c>
      <c r="B6983" s="5">
        <v>45351</v>
      </c>
      <c r="C6983" t="s">
        <v>45</v>
      </c>
      <c r="D6983">
        <v>6</v>
      </c>
      <c r="E6983">
        <v>121</v>
      </c>
      <c r="F6983" t="s">
        <v>4381</v>
      </c>
      <c r="G6983" t="s">
        <v>30</v>
      </c>
      <c r="H6983">
        <v>2</v>
      </c>
    </row>
    <row r="6984" spans="1:8" x14ac:dyDescent="0.25">
      <c r="A6984">
        <f t="shared" si="109"/>
        <v>6983</v>
      </c>
      <c r="B6984" s="5">
        <v>45351</v>
      </c>
      <c r="C6984" t="s">
        <v>45</v>
      </c>
      <c r="D6984">
        <v>8</v>
      </c>
      <c r="E6984">
        <v>38</v>
      </c>
      <c r="F6984" t="s">
        <v>20</v>
      </c>
      <c r="G6984" t="s">
        <v>30</v>
      </c>
      <c r="H6984">
        <v>1</v>
      </c>
    </row>
    <row r="6985" spans="1:8" x14ac:dyDescent="0.25">
      <c r="A6985">
        <f t="shared" si="109"/>
        <v>6984</v>
      </c>
      <c r="B6985" s="5">
        <v>45351</v>
      </c>
      <c r="C6985" t="s">
        <v>45</v>
      </c>
      <c r="D6985">
        <v>6</v>
      </c>
      <c r="E6985">
        <v>121</v>
      </c>
      <c r="F6985" t="s">
        <v>4381</v>
      </c>
      <c r="G6985" t="s">
        <v>66</v>
      </c>
      <c r="H6985">
        <v>2</v>
      </c>
    </row>
    <row r="6986" spans="1:8" x14ac:dyDescent="0.25">
      <c r="A6986">
        <f t="shared" si="109"/>
        <v>6985</v>
      </c>
      <c r="B6986" s="5">
        <v>45351</v>
      </c>
      <c r="C6986" t="s">
        <v>45</v>
      </c>
      <c r="D6986">
        <v>2</v>
      </c>
      <c r="E6986">
        <v>124</v>
      </c>
      <c r="F6986" t="s">
        <v>20</v>
      </c>
      <c r="G6986" t="s">
        <v>66</v>
      </c>
      <c r="H6986">
        <v>1</v>
      </c>
    </row>
    <row r="6987" spans="1:8" x14ac:dyDescent="0.25">
      <c r="A6987">
        <f t="shared" si="109"/>
        <v>6986</v>
      </c>
      <c r="B6987" s="5">
        <v>45352</v>
      </c>
      <c r="C6987" t="s">
        <v>45</v>
      </c>
      <c r="D6987">
        <v>5</v>
      </c>
      <c r="E6987">
        <v>137</v>
      </c>
      <c r="F6987" t="s">
        <v>20</v>
      </c>
      <c r="G6987" t="s">
        <v>49</v>
      </c>
      <c r="H6987">
        <v>3</v>
      </c>
    </row>
    <row r="6988" spans="1:8" x14ac:dyDescent="0.25">
      <c r="A6988">
        <f t="shared" si="109"/>
        <v>6987</v>
      </c>
      <c r="B6988" s="5">
        <v>45352</v>
      </c>
      <c r="C6988" t="s">
        <v>45</v>
      </c>
      <c r="D6988">
        <v>9</v>
      </c>
      <c r="E6988">
        <v>113</v>
      </c>
      <c r="F6988" t="s">
        <v>20</v>
      </c>
      <c r="G6988" t="s">
        <v>58</v>
      </c>
      <c r="H6988">
        <v>5</v>
      </c>
    </row>
    <row r="6989" spans="1:8" x14ac:dyDescent="0.25">
      <c r="A6989">
        <f t="shared" si="109"/>
        <v>6988</v>
      </c>
      <c r="B6989" s="5">
        <v>45352</v>
      </c>
      <c r="C6989" t="s">
        <v>45</v>
      </c>
      <c r="D6989">
        <v>3</v>
      </c>
      <c r="E6989">
        <v>43</v>
      </c>
      <c r="F6989" t="s">
        <v>4381</v>
      </c>
      <c r="G6989" t="s">
        <v>41</v>
      </c>
      <c r="H6989">
        <v>1</v>
      </c>
    </row>
    <row r="6990" spans="1:8" x14ac:dyDescent="0.25">
      <c r="A6990">
        <f t="shared" si="109"/>
        <v>6989</v>
      </c>
      <c r="B6990" s="5">
        <v>45352</v>
      </c>
      <c r="C6990" t="s">
        <v>45</v>
      </c>
      <c r="D6990">
        <v>9</v>
      </c>
      <c r="E6990">
        <v>110</v>
      </c>
      <c r="F6990" t="s">
        <v>20</v>
      </c>
      <c r="G6990" t="s">
        <v>58</v>
      </c>
      <c r="H6990">
        <v>2</v>
      </c>
    </row>
    <row r="6991" spans="1:8" x14ac:dyDescent="0.25">
      <c r="A6991">
        <f t="shared" si="109"/>
        <v>6990</v>
      </c>
      <c r="B6991" s="5">
        <v>45352</v>
      </c>
      <c r="C6991" t="s">
        <v>45</v>
      </c>
      <c r="D6991">
        <v>8</v>
      </c>
      <c r="E6991">
        <v>60</v>
      </c>
      <c r="F6991" t="s">
        <v>4381</v>
      </c>
      <c r="G6991" t="s">
        <v>30</v>
      </c>
      <c r="H6991">
        <v>4</v>
      </c>
    </row>
    <row r="6992" spans="1:8" x14ac:dyDescent="0.25">
      <c r="A6992">
        <f t="shared" si="109"/>
        <v>6991</v>
      </c>
      <c r="B6992" s="5">
        <v>45352</v>
      </c>
      <c r="C6992" t="s">
        <v>45</v>
      </c>
      <c r="D6992">
        <v>7</v>
      </c>
      <c r="E6992">
        <v>138</v>
      </c>
      <c r="F6992" t="s">
        <v>20</v>
      </c>
      <c r="G6992" t="s">
        <v>49</v>
      </c>
      <c r="H6992">
        <v>2</v>
      </c>
    </row>
    <row r="6993" spans="1:8" x14ac:dyDescent="0.25">
      <c r="A6993">
        <f t="shared" si="109"/>
        <v>6992</v>
      </c>
      <c r="B6993" s="5">
        <v>45352</v>
      </c>
      <c r="C6993" t="s">
        <v>45</v>
      </c>
      <c r="D6993">
        <v>1</v>
      </c>
      <c r="E6993">
        <v>190</v>
      </c>
      <c r="F6993" t="s">
        <v>4381</v>
      </c>
      <c r="G6993" t="s">
        <v>30</v>
      </c>
      <c r="H6993">
        <v>3</v>
      </c>
    </row>
    <row r="6994" spans="1:8" x14ac:dyDescent="0.25">
      <c r="A6994">
        <f t="shared" si="109"/>
        <v>6993</v>
      </c>
      <c r="B6994" s="5">
        <v>45352</v>
      </c>
      <c r="C6994" t="s">
        <v>39</v>
      </c>
      <c r="D6994">
        <v>10</v>
      </c>
      <c r="E6994">
        <v>58</v>
      </c>
      <c r="F6994" t="s">
        <v>4381</v>
      </c>
      <c r="G6994" t="s">
        <v>66</v>
      </c>
      <c r="H6994">
        <v>1</v>
      </c>
    </row>
    <row r="6995" spans="1:8" x14ac:dyDescent="0.25">
      <c r="A6995">
        <f t="shared" si="109"/>
        <v>6994</v>
      </c>
      <c r="B6995" s="5">
        <v>45352</v>
      </c>
      <c r="C6995" t="s">
        <v>45</v>
      </c>
      <c r="D6995">
        <v>6</v>
      </c>
      <c r="E6995">
        <v>194</v>
      </c>
      <c r="F6995" t="s">
        <v>4381</v>
      </c>
      <c r="G6995" t="s">
        <v>58</v>
      </c>
      <c r="H6995">
        <v>5</v>
      </c>
    </row>
    <row r="6996" spans="1:8" x14ac:dyDescent="0.25">
      <c r="A6996">
        <f t="shared" si="109"/>
        <v>6995</v>
      </c>
      <c r="B6996" s="5">
        <v>45352</v>
      </c>
      <c r="C6996" t="s">
        <v>45</v>
      </c>
      <c r="D6996">
        <v>2</v>
      </c>
      <c r="E6996">
        <v>72</v>
      </c>
      <c r="F6996" t="s">
        <v>20</v>
      </c>
      <c r="G6996" t="s">
        <v>61</v>
      </c>
      <c r="H6996">
        <v>5</v>
      </c>
    </row>
    <row r="6997" spans="1:8" x14ac:dyDescent="0.25">
      <c r="A6997">
        <f t="shared" si="109"/>
        <v>6996</v>
      </c>
      <c r="B6997" s="5">
        <v>45352</v>
      </c>
      <c r="C6997" t="s">
        <v>45</v>
      </c>
      <c r="D6997">
        <v>1</v>
      </c>
      <c r="E6997">
        <v>71</v>
      </c>
      <c r="F6997" t="s">
        <v>4381</v>
      </c>
      <c r="G6997" t="s">
        <v>66</v>
      </c>
      <c r="H6997">
        <v>3</v>
      </c>
    </row>
    <row r="6998" spans="1:8" x14ac:dyDescent="0.25">
      <c r="A6998">
        <f t="shared" si="109"/>
        <v>6997</v>
      </c>
      <c r="B6998" s="5">
        <v>45352</v>
      </c>
      <c r="C6998" t="s">
        <v>39</v>
      </c>
      <c r="D6998">
        <v>3</v>
      </c>
      <c r="E6998">
        <v>166</v>
      </c>
      <c r="F6998" t="s">
        <v>20</v>
      </c>
      <c r="G6998" t="s">
        <v>66</v>
      </c>
      <c r="H6998">
        <v>5</v>
      </c>
    </row>
    <row r="6999" spans="1:8" x14ac:dyDescent="0.25">
      <c r="A6999">
        <f t="shared" si="109"/>
        <v>6998</v>
      </c>
      <c r="B6999" s="5">
        <v>45352</v>
      </c>
      <c r="C6999" t="s">
        <v>45</v>
      </c>
      <c r="D6999">
        <v>10</v>
      </c>
      <c r="E6999">
        <v>100</v>
      </c>
      <c r="F6999" t="s">
        <v>4381</v>
      </c>
      <c r="G6999" t="s">
        <v>61</v>
      </c>
      <c r="H6999">
        <v>2</v>
      </c>
    </row>
    <row r="7000" spans="1:8" x14ac:dyDescent="0.25">
      <c r="A7000">
        <f t="shared" si="109"/>
        <v>6999</v>
      </c>
      <c r="B7000" s="5">
        <v>45352</v>
      </c>
      <c r="C7000" t="s">
        <v>45</v>
      </c>
      <c r="D7000">
        <v>9</v>
      </c>
      <c r="E7000">
        <v>110</v>
      </c>
      <c r="F7000" t="s">
        <v>20</v>
      </c>
      <c r="G7000" t="s">
        <v>58</v>
      </c>
      <c r="H7000">
        <v>2</v>
      </c>
    </row>
    <row r="7001" spans="1:8" x14ac:dyDescent="0.25">
      <c r="A7001">
        <f t="shared" si="109"/>
        <v>7000</v>
      </c>
      <c r="B7001" s="5">
        <v>45352</v>
      </c>
      <c r="C7001" t="s">
        <v>45</v>
      </c>
      <c r="D7001">
        <v>8</v>
      </c>
      <c r="E7001">
        <v>60</v>
      </c>
      <c r="F7001" t="s">
        <v>4381</v>
      </c>
      <c r="G7001" t="s">
        <v>30</v>
      </c>
      <c r="H7001">
        <v>4</v>
      </c>
    </row>
    <row r="7002" spans="1:8" x14ac:dyDescent="0.25">
      <c r="A7002">
        <f t="shared" si="109"/>
        <v>7001</v>
      </c>
      <c r="B7002" s="5">
        <v>45352</v>
      </c>
      <c r="C7002" t="s">
        <v>45</v>
      </c>
      <c r="D7002">
        <v>8</v>
      </c>
      <c r="E7002">
        <v>60</v>
      </c>
      <c r="F7002" t="s">
        <v>4381</v>
      </c>
      <c r="G7002" t="s">
        <v>30</v>
      </c>
      <c r="H7002">
        <v>4</v>
      </c>
    </row>
    <row r="7003" spans="1:8" x14ac:dyDescent="0.25">
      <c r="A7003">
        <f t="shared" si="109"/>
        <v>7002</v>
      </c>
      <c r="B7003" s="5">
        <v>45353</v>
      </c>
      <c r="C7003" t="s">
        <v>45</v>
      </c>
      <c r="D7003">
        <v>6</v>
      </c>
      <c r="E7003">
        <v>39</v>
      </c>
      <c r="F7003" t="s">
        <v>20</v>
      </c>
      <c r="G7003" t="s">
        <v>58</v>
      </c>
      <c r="H7003">
        <v>5</v>
      </c>
    </row>
    <row r="7004" spans="1:8" x14ac:dyDescent="0.25">
      <c r="A7004">
        <f t="shared" si="109"/>
        <v>7003</v>
      </c>
      <c r="B7004" s="5">
        <v>45353</v>
      </c>
      <c r="C7004" t="s">
        <v>39</v>
      </c>
      <c r="D7004">
        <v>9</v>
      </c>
      <c r="E7004">
        <v>33</v>
      </c>
      <c r="F7004" t="s">
        <v>20</v>
      </c>
      <c r="G7004" t="s">
        <v>66</v>
      </c>
      <c r="H7004">
        <v>1</v>
      </c>
    </row>
    <row r="7005" spans="1:8" x14ac:dyDescent="0.25">
      <c r="A7005">
        <f t="shared" si="109"/>
        <v>7004</v>
      </c>
      <c r="B7005" s="5">
        <v>45353</v>
      </c>
      <c r="C7005" t="s">
        <v>45</v>
      </c>
      <c r="D7005">
        <v>10</v>
      </c>
      <c r="E7005">
        <v>60</v>
      </c>
      <c r="F7005" t="s">
        <v>4381</v>
      </c>
      <c r="G7005" t="s">
        <v>61</v>
      </c>
      <c r="H7005">
        <v>2</v>
      </c>
    </row>
    <row r="7006" spans="1:8" x14ac:dyDescent="0.25">
      <c r="A7006">
        <f t="shared" si="109"/>
        <v>7005</v>
      </c>
      <c r="B7006" s="5">
        <v>45353</v>
      </c>
      <c r="C7006" t="s">
        <v>45</v>
      </c>
      <c r="D7006">
        <v>7</v>
      </c>
      <c r="E7006">
        <v>169</v>
      </c>
      <c r="F7006" t="s">
        <v>4381</v>
      </c>
      <c r="G7006" t="s">
        <v>61</v>
      </c>
      <c r="H7006">
        <v>1</v>
      </c>
    </row>
    <row r="7007" spans="1:8" x14ac:dyDescent="0.25">
      <c r="A7007">
        <f t="shared" si="109"/>
        <v>7006</v>
      </c>
      <c r="B7007" s="5">
        <v>45353</v>
      </c>
      <c r="C7007" t="s">
        <v>39</v>
      </c>
      <c r="D7007">
        <v>2</v>
      </c>
      <c r="E7007">
        <v>170</v>
      </c>
      <c r="F7007" t="s">
        <v>20</v>
      </c>
      <c r="G7007" t="s">
        <v>49</v>
      </c>
      <c r="H7007">
        <v>2</v>
      </c>
    </row>
    <row r="7008" spans="1:8" x14ac:dyDescent="0.25">
      <c r="A7008">
        <f t="shared" si="109"/>
        <v>7007</v>
      </c>
      <c r="B7008" s="5">
        <v>45353</v>
      </c>
      <c r="C7008" t="s">
        <v>39</v>
      </c>
      <c r="D7008">
        <v>1</v>
      </c>
      <c r="E7008">
        <v>206</v>
      </c>
      <c r="F7008" t="s">
        <v>20</v>
      </c>
      <c r="G7008" t="s">
        <v>66</v>
      </c>
      <c r="H7008">
        <v>1</v>
      </c>
    </row>
    <row r="7009" spans="1:8" x14ac:dyDescent="0.25">
      <c r="A7009">
        <f t="shared" si="109"/>
        <v>7008</v>
      </c>
      <c r="B7009" s="5">
        <v>45353</v>
      </c>
      <c r="C7009" t="s">
        <v>45</v>
      </c>
      <c r="D7009">
        <v>7</v>
      </c>
      <c r="E7009">
        <v>122</v>
      </c>
      <c r="F7009" t="s">
        <v>4381</v>
      </c>
      <c r="G7009" t="s">
        <v>61</v>
      </c>
      <c r="H7009">
        <v>2</v>
      </c>
    </row>
    <row r="7010" spans="1:8" x14ac:dyDescent="0.25">
      <c r="A7010">
        <f t="shared" si="109"/>
        <v>7009</v>
      </c>
      <c r="B7010" s="5">
        <v>45353</v>
      </c>
      <c r="C7010" t="s">
        <v>45</v>
      </c>
      <c r="D7010">
        <v>9</v>
      </c>
      <c r="E7010">
        <v>176</v>
      </c>
      <c r="F7010" t="s">
        <v>20</v>
      </c>
      <c r="G7010" t="s">
        <v>30</v>
      </c>
      <c r="H7010">
        <v>1</v>
      </c>
    </row>
    <row r="7011" spans="1:8" x14ac:dyDescent="0.25">
      <c r="A7011">
        <f t="shared" si="109"/>
        <v>7010</v>
      </c>
      <c r="B7011" s="5">
        <v>45353</v>
      </c>
      <c r="C7011" t="s">
        <v>45</v>
      </c>
      <c r="D7011">
        <v>9</v>
      </c>
      <c r="E7011">
        <v>187</v>
      </c>
      <c r="F7011" t="s">
        <v>20</v>
      </c>
      <c r="G7011" t="s">
        <v>61</v>
      </c>
      <c r="H7011">
        <v>1</v>
      </c>
    </row>
    <row r="7012" spans="1:8" x14ac:dyDescent="0.25">
      <c r="A7012">
        <f t="shared" si="109"/>
        <v>7011</v>
      </c>
      <c r="B7012" s="5">
        <v>45353</v>
      </c>
      <c r="C7012" t="s">
        <v>39</v>
      </c>
      <c r="D7012">
        <v>1</v>
      </c>
      <c r="E7012">
        <v>198</v>
      </c>
      <c r="F7012" t="s">
        <v>20</v>
      </c>
      <c r="G7012" t="s">
        <v>41</v>
      </c>
      <c r="H7012">
        <v>2</v>
      </c>
    </row>
    <row r="7013" spans="1:8" x14ac:dyDescent="0.25">
      <c r="A7013">
        <f t="shared" si="109"/>
        <v>7012</v>
      </c>
      <c r="B7013" s="5">
        <v>45353</v>
      </c>
      <c r="C7013" t="s">
        <v>45</v>
      </c>
      <c r="D7013">
        <v>6</v>
      </c>
      <c r="E7013">
        <v>93</v>
      </c>
      <c r="F7013" t="s">
        <v>4381</v>
      </c>
      <c r="G7013" t="s">
        <v>30</v>
      </c>
      <c r="H7013">
        <v>4</v>
      </c>
    </row>
    <row r="7014" spans="1:8" x14ac:dyDescent="0.25">
      <c r="A7014">
        <f t="shared" si="109"/>
        <v>7013</v>
      </c>
      <c r="B7014" s="5">
        <v>45354</v>
      </c>
      <c r="C7014" t="s">
        <v>39</v>
      </c>
      <c r="D7014">
        <v>6</v>
      </c>
      <c r="E7014">
        <v>101</v>
      </c>
      <c r="F7014" t="s">
        <v>4381</v>
      </c>
      <c r="G7014" t="s">
        <v>30</v>
      </c>
      <c r="H7014">
        <v>3</v>
      </c>
    </row>
    <row r="7015" spans="1:8" x14ac:dyDescent="0.25">
      <c r="A7015">
        <f t="shared" si="109"/>
        <v>7014</v>
      </c>
      <c r="B7015" s="5">
        <v>45354</v>
      </c>
      <c r="C7015" t="s">
        <v>45</v>
      </c>
      <c r="D7015">
        <v>6</v>
      </c>
      <c r="E7015">
        <v>109</v>
      </c>
      <c r="F7015" t="s">
        <v>20</v>
      </c>
      <c r="G7015" t="s">
        <v>66</v>
      </c>
      <c r="H7015">
        <v>5</v>
      </c>
    </row>
    <row r="7016" spans="1:8" x14ac:dyDescent="0.25">
      <c r="A7016">
        <f t="shared" si="109"/>
        <v>7015</v>
      </c>
      <c r="B7016" s="5">
        <v>45354</v>
      </c>
      <c r="C7016" t="s">
        <v>45</v>
      </c>
      <c r="D7016">
        <v>6</v>
      </c>
      <c r="E7016">
        <v>170</v>
      </c>
      <c r="F7016" t="s">
        <v>22</v>
      </c>
      <c r="G7016" t="s">
        <v>41</v>
      </c>
      <c r="H7016">
        <v>2</v>
      </c>
    </row>
    <row r="7017" spans="1:8" x14ac:dyDescent="0.25">
      <c r="A7017">
        <f t="shared" si="109"/>
        <v>7016</v>
      </c>
      <c r="B7017" s="5">
        <v>45354</v>
      </c>
      <c r="C7017" t="s">
        <v>45</v>
      </c>
      <c r="D7017">
        <v>9</v>
      </c>
      <c r="E7017">
        <v>71</v>
      </c>
      <c r="F7017" t="s">
        <v>22</v>
      </c>
      <c r="G7017" t="s">
        <v>30</v>
      </c>
      <c r="H7017">
        <v>4</v>
      </c>
    </row>
    <row r="7018" spans="1:8" x14ac:dyDescent="0.25">
      <c r="A7018">
        <f t="shared" si="109"/>
        <v>7017</v>
      </c>
      <c r="B7018" s="5">
        <v>45354</v>
      </c>
      <c r="C7018" t="s">
        <v>39</v>
      </c>
      <c r="D7018">
        <v>5</v>
      </c>
      <c r="E7018">
        <v>174</v>
      </c>
      <c r="F7018" t="s">
        <v>22</v>
      </c>
      <c r="G7018" t="s">
        <v>41</v>
      </c>
      <c r="H7018">
        <v>2</v>
      </c>
    </row>
    <row r="7019" spans="1:8" x14ac:dyDescent="0.25">
      <c r="A7019">
        <f t="shared" si="109"/>
        <v>7018</v>
      </c>
      <c r="B7019" s="5">
        <v>45354</v>
      </c>
      <c r="C7019" t="s">
        <v>45</v>
      </c>
      <c r="D7019">
        <v>2</v>
      </c>
      <c r="E7019">
        <v>206</v>
      </c>
      <c r="F7019" t="s">
        <v>20</v>
      </c>
      <c r="G7019" t="s">
        <v>30</v>
      </c>
      <c r="H7019">
        <v>4</v>
      </c>
    </row>
    <row r="7020" spans="1:8" x14ac:dyDescent="0.25">
      <c r="A7020">
        <f t="shared" si="109"/>
        <v>7019</v>
      </c>
      <c r="B7020" s="5">
        <v>45354</v>
      </c>
      <c r="C7020" t="s">
        <v>45</v>
      </c>
      <c r="D7020">
        <v>3</v>
      </c>
      <c r="E7020">
        <v>97</v>
      </c>
      <c r="F7020" t="s">
        <v>22</v>
      </c>
      <c r="G7020" t="s">
        <v>41</v>
      </c>
      <c r="H7020">
        <v>3</v>
      </c>
    </row>
    <row r="7021" spans="1:8" x14ac:dyDescent="0.25">
      <c r="A7021">
        <f t="shared" si="109"/>
        <v>7020</v>
      </c>
      <c r="B7021" s="5">
        <v>45354</v>
      </c>
      <c r="C7021" t="s">
        <v>39</v>
      </c>
      <c r="D7021">
        <v>6</v>
      </c>
      <c r="E7021">
        <v>37</v>
      </c>
      <c r="F7021" t="s">
        <v>4381</v>
      </c>
      <c r="G7021" t="s">
        <v>66</v>
      </c>
      <c r="H7021">
        <v>4</v>
      </c>
    </row>
    <row r="7022" spans="1:8" x14ac:dyDescent="0.25">
      <c r="A7022">
        <f t="shared" si="109"/>
        <v>7021</v>
      </c>
      <c r="B7022" s="5">
        <v>45354</v>
      </c>
      <c r="C7022" t="s">
        <v>45</v>
      </c>
      <c r="D7022">
        <v>6</v>
      </c>
      <c r="E7022">
        <v>91</v>
      </c>
      <c r="F7022" t="s">
        <v>20</v>
      </c>
      <c r="G7022" t="s">
        <v>61</v>
      </c>
      <c r="H7022">
        <v>1</v>
      </c>
    </row>
    <row r="7023" spans="1:8" x14ac:dyDescent="0.25">
      <c r="A7023">
        <f t="shared" si="109"/>
        <v>7022</v>
      </c>
      <c r="B7023" s="5">
        <v>45354</v>
      </c>
      <c r="C7023" t="s">
        <v>39</v>
      </c>
      <c r="D7023">
        <v>1</v>
      </c>
      <c r="E7023">
        <v>147</v>
      </c>
      <c r="F7023" t="s">
        <v>20</v>
      </c>
      <c r="G7023" t="s">
        <v>41</v>
      </c>
      <c r="H7023">
        <v>1</v>
      </c>
    </row>
    <row r="7024" spans="1:8" x14ac:dyDescent="0.25">
      <c r="A7024">
        <f t="shared" si="109"/>
        <v>7023</v>
      </c>
      <c r="B7024" s="5">
        <v>45354</v>
      </c>
      <c r="C7024" t="s">
        <v>45</v>
      </c>
      <c r="D7024">
        <v>3</v>
      </c>
      <c r="E7024">
        <v>41</v>
      </c>
      <c r="F7024" t="s">
        <v>20</v>
      </c>
      <c r="G7024" t="s">
        <v>30</v>
      </c>
      <c r="H7024">
        <v>4</v>
      </c>
    </row>
    <row r="7025" spans="1:8" x14ac:dyDescent="0.25">
      <c r="A7025">
        <f t="shared" si="109"/>
        <v>7024</v>
      </c>
      <c r="B7025" s="5">
        <v>45354</v>
      </c>
      <c r="C7025" t="s">
        <v>45</v>
      </c>
      <c r="D7025">
        <v>9</v>
      </c>
      <c r="E7025">
        <v>83</v>
      </c>
      <c r="F7025" t="s">
        <v>22</v>
      </c>
      <c r="G7025" t="s">
        <v>58</v>
      </c>
      <c r="H7025">
        <v>2</v>
      </c>
    </row>
    <row r="7026" spans="1:8" x14ac:dyDescent="0.25">
      <c r="A7026">
        <f t="shared" si="109"/>
        <v>7025</v>
      </c>
      <c r="B7026" s="5">
        <v>45354</v>
      </c>
      <c r="C7026" t="s">
        <v>45</v>
      </c>
      <c r="D7026">
        <v>3</v>
      </c>
      <c r="E7026">
        <v>56</v>
      </c>
      <c r="F7026" t="s">
        <v>20</v>
      </c>
      <c r="G7026" t="s">
        <v>30</v>
      </c>
      <c r="H7026">
        <v>3</v>
      </c>
    </row>
    <row r="7027" spans="1:8" x14ac:dyDescent="0.25">
      <c r="A7027">
        <f t="shared" si="109"/>
        <v>7026</v>
      </c>
      <c r="B7027" s="5">
        <v>45354</v>
      </c>
      <c r="C7027" t="s">
        <v>45</v>
      </c>
      <c r="D7027">
        <v>9</v>
      </c>
      <c r="E7027">
        <v>53</v>
      </c>
      <c r="F7027" t="s">
        <v>20</v>
      </c>
      <c r="G7027" t="s">
        <v>58</v>
      </c>
      <c r="H7027">
        <v>5</v>
      </c>
    </row>
    <row r="7028" spans="1:8" x14ac:dyDescent="0.25">
      <c r="A7028">
        <f t="shared" si="109"/>
        <v>7027</v>
      </c>
      <c r="B7028" s="5">
        <v>45354</v>
      </c>
      <c r="C7028" t="s">
        <v>45</v>
      </c>
      <c r="D7028">
        <v>7</v>
      </c>
      <c r="E7028">
        <v>61</v>
      </c>
      <c r="F7028" t="s">
        <v>22</v>
      </c>
      <c r="G7028" t="s">
        <v>58</v>
      </c>
      <c r="H7028">
        <v>1</v>
      </c>
    </row>
    <row r="7029" spans="1:8" x14ac:dyDescent="0.25">
      <c r="A7029">
        <f t="shared" si="109"/>
        <v>7028</v>
      </c>
      <c r="B7029" s="5">
        <v>45354</v>
      </c>
      <c r="C7029" t="s">
        <v>45</v>
      </c>
      <c r="D7029">
        <v>6</v>
      </c>
      <c r="E7029">
        <v>88</v>
      </c>
      <c r="F7029" t="s">
        <v>4381</v>
      </c>
      <c r="G7029" t="s">
        <v>41</v>
      </c>
      <c r="H7029">
        <v>4</v>
      </c>
    </row>
    <row r="7030" spans="1:8" x14ac:dyDescent="0.25">
      <c r="A7030">
        <f t="shared" si="109"/>
        <v>7029</v>
      </c>
      <c r="B7030" s="5">
        <v>45354</v>
      </c>
      <c r="C7030" t="s">
        <v>39</v>
      </c>
      <c r="D7030">
        <v>1</v>
      </c>
      <c r="E7030">
        <v>114</v>
      </c>
      <c r="F7030" t="s">
        <v>20</v>
      </c>
      <c r="G7030" t="s">
        <v>66</v>
      </c>
      <c r="H7030">
        <v>5</v>
      </c>
    </row>
    <row r="7031" spans="1:8" x14ac:dyDescent="0.25">
      <c r="A7031">
        <f t="shared" si="109"/>
        <v>7030</v>
      </c>
      <c r="B7031" s="5">
        <v>45354</v>
      </c>
      <c r="C7031" t="s">
        <v>45</v>
      </c>
      <c r="D7031">
        <v>8</v>
      </c>
      <c r="E7031">
        <v>164</v>
      </c>
      <c r="F7031" t="s">
        <v>22</v>
      </c>
      <c r="G7031" t="s">
        <v>41</v>
      </c>
      <c r="H7031">
        <v>5</v>
      </c>
    </row>
    <row r="7032" spans="1:8" x14ac:dyDescent="0.25">
      <c r="A7032">
        <f t="shared" si="109"/>
        <v>7031</v>
      </c>
      <c r="B7032" s="5">
        <v>45354</v>
      </c>
      <c r="C7032" t="s">
        <v>45</v>
      </c>
      <c r="D7032">
        <v>9</v>
      </c>
      <c r="E7032">
        <v>83</v>
      </c>
      <c r="F7032" t="s">
        <v>22</v>
      </c>
      <c r="G7032" t="s">
        <v>58</v>
      </c>
      <c r="H7032">
        <v>2</v>
      </c>
    </row>
    <row r="7033" spans="1:8" x14ac:dyDescent="0.25">
      <c r="A7033">
        <f t="shared" si="109"/>
        <v>7032</v>
      </c>
      <c r="B7033" s="5">
        <v>45355</v>
      </c>
      <c r="C7033" t="s">
        <v>45</v>
      </c>
      <c r="D7033">
        <v>7</v>
      </c>
      <c r="E7033">
        <v>85</v>
      </c>
      <c r="F7033" t="s">
        <v>22</v>
      </c>
      <c r="G7033" t="s">
        <v>58</v>
      </c>
      <c r="H7033">
        <v>1</v>
      </c>
    </row>
    <row r="7034" spans="1:8" x14ac:dyDescent="0.25">
      <c r="A7034">
        <f t="shared" si="109"/>
        <v>7033</v>
      </c>
      <c r="B7034" s="5">
        <v>45355</v>
      </c>
      <c r="C7034" t="s">
        <v>45</v>
      </c>
      <c r="D7034">
        <v>1</v>
      </c>
      <c r="E7034">
        <v>192</v>
      </c>
      <c r="F7034" t="s">
        <v>20</v>
      </c>
      <c r="G7034" t="s">
        <v>30</v>
      </c>
      <c r="H7034">
        <v>4</v>
      </c>
    </row>
    <row r="7035" spans="1:8" x14ac:dyDescent="0.25">
      <c r="A7035">
        <f t="shared" si="109"/>
        <v>7034</v>
      </c>
      <c r="B7035" s="5">
        <v>45355</v>
      </c>
      <c r="C7035" t="s">
        <v>45</v>
      </c>
      <c r="D7035">
        <v>5</v>
      </c>
      <c r="E7035">
        <v>64</v>
      </c>
      <c r="F7035" t="s">
        <v>4381</v>
      </c>
      <c r="G7035" t="s">
        <v>30</v>
      </c>
      <c r="H7035">
        <v>4</v>
      </c>
    </row>
    <row r="7036" spans="1:8" x14ac:dyDescent="0.25">
      <c r="A7036">
        <f t="shared" si="109"/>
        <v>7035</v>
      </c>
      <c r="B7036" s="5">
        <v>45355</v>
      </c>
      <c r="C7036" t="s">
        <v>39</v>
      </c>
      <c r="D7036">
        <v>3</v>
      </c>
      <c r="E7036">
        <v>194</v>
      </c>
      <c r="F7036" t="s">
        <v>4381</v>
      </c>
      <c r="G7036" t="s">
        <v>61</v>
      </c>
      <c r="H7036">
        <v>5</v>
      </c>
    </row>
    <row r="7037" spans="1:8" x14ac:dyDescent="0.25">
      <c r="A7037">
        <f t="shared" si="109"/>
        <v>7036</v>
      </c>
      <c r="B7037" s="5">
        <v>45355</v>
      </c>
      <c r="C7037" t="s">
        <v>45</v>
      </c>
      <c r="D7037">
        <v>7</v>
      </c>
      <c r="E7037">
        <v>144</v>
      </c>
      <c r="F7037" t="s">
        <v>4381</v>
      </c>
      <c r="G7037" t="s">
        <v>30</v>
      </c>
      <c r="H7037">
        <v>2</v>
      </c>
    </row>
    <row r="7038" spans="1:8" x14ac:dyDescent="0.25">
      <c r="A7038">
        <f t="shared" si="109"/>
        <v>7037</v>
      </c>
      <c r="B7038" s="5">
        <v>45355</v>
      </c>
      <c r="C7038" t="s">
        <v>45</v>
      </c>
      <c r="D7038">
        <v>1</v>
      </c>
      <c r="E7038">
        <v>209</v>
      </c>
      <c r="F7038" t="s">
        <v>20</v>
      </c>
      <c r="G7038" t="s">
        <v>49</v>
      </c>
      <c r="H7038">
        <v>5</v>
      </c>
    </row>
    <row r="7039" spans="1:8" x14ac:dyDescent="0.25">
      <c r="A7039">
        <f t="shared" si="109"/>
        <v>7038</v>
      </c>
      <c r="B7039" s="5">
        <v>45355</v>
      </c>
      <c r="C7039" t="s">
        <v>39</v>
      </c>
      <c r="D7039">
        <v>3</v>
      </c>
      <c r="E7039">
        <v>153</v>
      </c>
      <c r="F7039" t="s">
        <v>4381</v>
      </c>
      <c r="G7039" t="s">
        <v>30</v>
      </c>
      <c r="H7039">
        <v>5</v>
      </c>
    </row>
    <row r="7040" spans="1:8" x14ac:dyDescent="0.25">
      <c r="A7040">
        <f t="shared" si="109"/>
        <v>7039</v>
      </c>
      <c r="B7040" s="5">
        <v>45355</v>
      </c>
      <c r="C7040" t="s">
        <v>39</v>
      </c>
      <c r="D7040">
        <v>4</v>
      </c>
      <c r="E7040">
        <v>34</v>
      </c>
      <c r="F7040" t="s">
        <v>4381</v>
      </c>
      <c r="G7040" t="s">
        <v>66</v>
      </c>
      <c r="H7040">
        <v>5</v>
      </c>
    </row>
    <row r="7041" spans="1:8" x14ac:dyDescent="0.25">
      <c r="A7041">
        <f t="shared" si="109"/>
        <v>7040</v>
      </c>
      <c r="B7041" s="5">
        <v>45355</v>
      </c>
      <c r="C7041" t="s">
        <v>45</v>
      </c>
      <c r="D7041">
        <v>9</v>
      </c>
      <c r="E7041">
        <v>47</v>
      </c>
      <c r="F7041" t="s">
        <v>20</v>
      </c>
      <c r="G7041" t="s">
        <v>49</v>
      </c>
      <c r="H7041">
        <v>3</v>
      </c>
    </row>
    <row r="7042" spans="1:8" x14ac:dyDescent="0.25">
      <c r="A7042">
        <f t="shared" ref="A7042:A7105" si="110">ROW()-1</f>
        <v>7041</v>
      </c>
      <c r="B7042" s="5">
        <v>45355</v>
      </c>
      <c r="C7042" t="s">
        <v>45</v>
      </c>
      <c r="D7042">
        <v>5</v>
      </c>
      <c r="E7042">
        <v>46</v>
      </c>
      <c r="F7042" t="s">
        <v>4381</v>
      </c>
      <c r="G7042" t="s">
        <v>66</v>
      </c>
      <c r="H7042">
        <v>4</v>
      </c>
    </row>
    <row r="7043" spans="1:8" x14ac:dyDescent="0.25">
      <c r="A7043">
        <f t="shared" si="110"/>
        <v>7042</v>
      </c>
      <c r="B7043" s="5">
        <v>45355</v>
      </c>
      <c r="C7043" t="s">
        <v>39</v>
      </c>
      <c r="D7043">
        <v>4</v>
      </c>
      <c r="E7043">
        <v>186</v>
      </c>
      <c r="F7043" t="s">
        <v>22</v>
      </c>
      <c r="G7043" t="s">
        <v>66</v>
      </c>
      <c r="H7043">
        <v>4</v>
      </c>
    </row>
    <row r="7044" spans="1:8" x14ac:dyDescent="0.25">
      <c r="A7044">
        <f t="shared" si="110"/>
        <v>7043</v>
      </c>
      <c r="B7044" s="5">
        <v>45355</v>
      </c>
      <c r="C7044" t="s">
        <v>39</v>
      </c>
      <c r="D7044">
        <v>8</v>
      </c>
      <c r="E7044">
        <v>99</v>
      </c>
      <c r="F7044" t="s">
        <v>4381</v>
      </c>
      <c r="G7044" t="s">
        <v>30</v>
      </c>
      <c r="H7044">
        <v>5</v>
      </c>
    </row>
    <row r="7045" spans="1:8" x14ac:dyDescent="0.25">
      <c r="A7045">
        <f t="shared" si="110"/>
        <v>7044</v>
      </c>
      <c r="B7045" s="5">
        <v>45355</v>
      </c>
      <c r="C7045" t="s">
        <v>39</v>
      </c>
      <c r="D7045">
        <v>3</v>
      </c>
      <c r="E7045">
        <v>101</v>
      </c>
      <c r="F7045" t="s">
        <v>4381</v>
      </c>
      <c r="G7045" t="s">
        <v>61</v>
      </c>
      <c r="H7045">
        <v>2</v>
      </c>
    </row>
    <row r="7046" spans="1:8" x14ac:dyDescent="0.25">
      <c r="A7046">
        <f t="shared" si="110"/>
        <v>7045</v>
      </c>
      <c r="B7046" s="5">
        <v>45355</v>
      </c>
      <c r="C7046" t="s">
        <v>45</v>
      </c>
      <c r="D7046">
        <v>6</v>
      </c>
      <c r="E7046">
        <v>86</v>
      </c>
      <c r="F7046" t="s">
        <v>20</v>
      </c>
      <c r="G7046" t="s">
        <v>41</v>
      </c>
      <c r="H7046">
        <v>3</v>
      </c>
    </row>
    <row r="7047" spans="1:8" x14ac:dyDescent="0.25">
      <c r="A7047">
        <f t="shared" si="110"/>
        <v>7046</v>
      </c>
      <c r="B7047" s="5">
        <v>45355</v>
      </c>
      <c r="C7047" t="s">
        <v>45</v>
      </c>
      <c r="D7047">
        <v>1</v>
      </c>
      <c r="E7047">
        <v>195</v>
      </c>
      <c r="F7047" t="s">
        <v>22</v>
      </c>
      <c r="G7047" t="s">
        <v>41</v>
      </c>
      <c r="H7047">
        <v>4</v>
      </c>
    </row>
    <row r="7048" spans="1:8" x14ac:dyDescent="0.25">
      <c r="A7048">
        <f t="shared" si="110"/>
        <v>7047</v>
      </c>
      <c r="B7048" s="5">
        <v>45355</v>
      </c>
      <c r="C7048" t="s">
        <v>45</v>
      </c>
      <c r="D7048">
        <v>3</v>
      </c>
      <c r="E7048">
        <v>43</v>
      </c>
      <c r="F7048" t="s">
        <v>20</v>
      </c>
      <c r="G7048" t="s">
        <v>41</v>
      </c>
      <c r="H7048">
        <v>5</v>
      </c>
    </row>
    <row r="7049" spans="1:8" x14ac:dyDescent="0.25">
      <c r="A7049">
        <f t="shared" si="110"/>
        <v>7048</v>
      </c>
      <c r="B7049" s="5">
        <v>45355</v>
      </c>
      <c r="C7049" t="s">
        <v>45</v>
      </c>
      <c r="D7049">
        <v>4</v>
      </c>
      <c r="E7049">
        <v>208</v>
      </c>
      <c r="F7049" t="s">
        <v>20</v>
      </c>
      <c r="G7049" t="s">
        <v>61</v>
      </c>
      <c r="H7049">
        <v>2</v>
      </c>
    </row>
    <row r="7050" spans="1:8" x14ac:dyDescent="0.25">
      <c r="A7050">
        <f t="shared" si="110"/>
        <v>7049</v>
      </c>
      <c r="B7050" s="5">
        <v>45355</v>
      </c>
      <c r="C7050" t="s">
        <v>45</v>
      </c>
      <c r="D7050">
        <v>6</v>
      </c>
      <c r="E7050">
        <v>195</v>
      </c>
      <c r="F7050" t="s">
        <v>20</v>
      </c>
      <c r="G7050" t="s">
        <v>49</v>
      </c>
      <c r="H7050">
        <v>5</v>
      </c>
    </row>
    <row r="7051" spans="1:8" x14ac:dyDescent="0.25">
      <c r="A7051">
        <f t="shared" si="110"/>
        <v>7050</v>
      </c>
      <c r="B7051" s="5">
        <v>45355</v>
      </c>
      <c r="C7051" t="s">
        <v>30</v>
      </c>
      <c r="D7051">
        <v>10</v>
      </c>
      <c r="E7051">
        <v>138</v>
      </c>
      <c r="F7051" t="s">
        <v>20</v>
      </c>
      <c r="G7051" t="s">
        <v>58</v>
      </c>
      <c r="H7051">
        <v>1</v>
      </c>
    </row>
    <row r="7052" spans="1:8" x14ac:dyDescent="0.25">
      <c r="A7052">
        <f t="shared" si="110"/>
        <v>7051</v>
      </c>
      <c r="B7052" s="5">
        <v>45355</v>
      </c>
      <c r="C7052" t="s">
        <v>39</v>
      </c>
      <c r="D7052">
        <v>6</v>
      </c>
      <c r="E7052">
        <v>80</v>
      </c>
      <c r="F7052" t="s">
        <v>4381</v>
      </c>
      <c r="G7052" t="s">
        <v>58</v>
      </c>
      <c r="H7052">
        <v>2</v>
      </c>
    </row>
    <row r="7053" spans="1:8" x14ac:dyDescent="0.25">
      <c r="A7053">
        <f t="shared" si="110"/>
        <v>7052</v>
      </c>
      <c r="B7053" s="5">
        <v>45355</v>
      </c>
      <c r="C7053" t="s">
        <v>39</v>
      </c>
      <c r="D7053">
        <v>10</v>
      </c>
      <c r="E7053">
        <v>74</v>
      </c>
      <c r="F7053" t="s">
        <v>20</v>
      </c>
      <c r="G7053" t="s">
        <v>30</v>
      </c>
      <c r="H7053">
        <v>3</v>
      </c>
    </row>
    <row r="7054" spans="1:8" x14ac:dyDescent="0.25">
      <c r="A7054">
        <f t="shared" si="110"/>
        <v>7053</v>
      </c>
      <c r="B7054" s="5">
        <v>45355</v>
      </c>
      <c r="C7054" t="s">
        <v>39</v>
      </c>
      <c r="D7054">
        <v>6</v>
      </c>
      <c r="E7054">
        <v>122</v>
      </c>
      <c r="F7054" t="s">
        <v>4381</v>
      </c>
      <c r="G7054" t="s">
        <v>49</v>
      </c>
      <c r="H7054">
        <v>2</v>
      </c>
    </row>
    <row r="7055" spans="1:8" x14ac:dyDescent="0.25">
      <c r="A7055">
        <f t="shared" si="110"/>
        <v>7054</v>
      </c>
      <c r="B7055" s="5">
        <v>45355</v>
      </c>
      <c r="C7055" t="s">
        <v>39</v>
      </c>
      <c r="D7055">
        <v>6</v>
      </c>
      <c r="E7055">
        <v>61</v>
      </c>
      <c r="F7055" t="s">
        <v>20</v>
      </c>
      <c r="G7055" t="s">
        <v>61</v>
      </c>
      <c r="H7055">
        <v>4</v>
      </c>
    </row>
    <row r="7056" spans="1:8" x14ac:dyDescent="0.25">
      <c r="A7056">
        <f t="shared" si="110"/>
        <v>7055</v>
      </c>
      <c r="B7056" s="5">
        <v>45355</v>
      </c>
      <c r="C7056" t="s">
        <v>39</v>
      </c>
      <c r="D7056">
        <v>5</v>
      </c>
      <c r="E7056">
        <v>72</v>
      </c>
      <c r="F7056" t="s">
        <v>20</v>
      </c>
      <c r="G7056" t="s">
        <v>49</v>
      </c>
      <c r="H7056">
        <v>1</v>
      </c>
    </row>
    <row r="7057" spans="1:8" x14ac:dyDescent="0.25">
      <c r="A7057">
        <f t="shared" si="110"/>
        <v>7056</v>
      </c>
      <c r="B7057" s="5">
        <v>45355</v>
      </c>
      <c r="C7057" t="s">
        <v>39</v>
      </c>
      <c r="D7057">
        <v>3</v>
      </c>
      <c r="E7057">
        <v>36</v>
      </c>
      <c r="F7057" t="s">
        <v>22</v>
      </c>
      <c r="G7057" t="s">
        <v>49</v>
      </c>
      <c r="H7057">
        <v>5</v>
      </c>
    </row>
    <row r="7058" spans="1:8" x14ac:dyDescent="0.25">
      <c r="A7058">
        <f t="shared" si="110"/>
        <v>7057</v>
      </c>
      <c r="B7058" s="5">
        <v>45355</v>
      </c>
      <c r="C7058" t="s">
        <v>45</v>
      </c>
      <c r="D7058">
        <v>4</v>
      </c>
      <c r="E7058">
        <v>208</v>
      </c>
      <c r="F7058" t="s">
        <v>20</v>
      </c>
      <c r="G7058" t="s">
        <v>61</v>
      </c>
      <c r="H7058">
        <v>2</v>
      </c>
    </row>
    <row r="7059" spans="1:8" x14ac:dyDescent="0.25">
      <c r="A7059">
        <f t="shared" si="110"/>
        <v>7058</v>
      </c>
      <c r="B7059" s="5">
        <v>45355</v>
      </c>
      <c r="C7059" t="s">
        <v>45</v>
      </c>
      <c r="D7059">
        <v>4</v>
      </c>
      <c r="E7059">
        <v>208</v>
      </c>
      <c r="F7059" t="s">
        <v>20</v>
      </c>
      <c r="G7059" t="s">
        <v>61</v>
      </c>
      <c r="H7059">
        <v>2</v>
      </c>
    </row>
    <row r="7060" spans="1:8" x14ac:dyDescent="0.25">
      <c r="A7060">
        <f t="shared" si="110"/>
        <v>7059</v>
      </c>
      <c r="B7060" s="5">
        <v>45356</v>
      </c>
      <c r="C7060" t="s">
        <v>39</v>
      </c>
      <c r="D7060">
        <v>9</v>
      </c>
      <c r="E7060">
        <v>66</v>
      </c>
      <c r="F7060" t="s">
        <v>4381</v>
      </c>
      <c r="G7060" t="s">
        <v>49</v>
      </c>
      <c r="H7060">
        <v>5</v>
      </c>
    </row>
    <row r="7061" spans="1:8" x14ac:dyDescent="0.25">
      <c r="A7061">
        <f t="shared" si="110"/>
        <v>7060</v>
      </c>
      <c r="B7061" s="5">
        <v>45356</v>
      </c>
      <c r="C7061" t="s">
        <v>45</v>
      </c>
      <c r="D7061">
        <v>3</v>
      </c>
      <c r="E7061">
        <v>141</v>
      </c>
      <c r="F7061" t="s">
        <v>4381</v>
      </c>
      <c r="G7061" t="s">
        <v>41</v>
      </c>
      <c r="H7061">
        <v>4</v>
      </c>
    </row>
    <row r="7062" spans="1:8" x14ac:dyDescent="0.25">
      <c r="A7062">
        <f t="shared" si="110"/>
        <v>7061</v>
      </c>
      <c r="B7062" s="5">
        <v>45356</v>
      </c>
      <c r="C7062" t="s">
        <v>45</v>
      </c>
      <c r="D7062">
        <v>7</v>
      </c>
      <c r="E7062">
        <v>193</v>
      </c>
      <c r="F7062" t="s">
        <v>20</v>
      </c>
      <c r="G7062" t="s">
        <v>30</v>
      </c>
      <c r="H7062">
        <v>3</v>
      </c>
    </row>
    <row r="7063" spans="1:8" x14ac:dyDescent="0.25">
      <c r="A7063">
        <f t="shared" si="110"/>
        <v>7062</v>
      </c>
      <c r="B7063" s="5">
        <v>45356</v>
      </c>
      <c r="C7063" t="s">
        <v>39</v>
      </c>
      <c r="D7063">
        <v>10</v>
      </c>
      <c r="E7063">
        <v>53</v>
      </c>
      <c r="F7063" t="s">
        <v>22</v>
      </c>
      <c r="G7063" t="s">
        <v>58</v>
      </c>
      <c r="H7063">
        <v>3</v>
      </c>
    </row>
    <row r="7064" spans="1:8" x14ac:dyDescent="0.25">
      <c r="A7064">
        <f t="shared" si="110"/>
        <v>7063</v>
      </c>
      <c r="B7064" s="5">
        <v>45356</v>
      </c>
      <c r="C7064" t="s">
        <v>45</v>
      </c>
      <c r="D7064">
        <v>10</v>
      </c>
      <c r="E7064">
        <v>53</v>
      </c>
      <c r="F7064" t="s">
        <v>20</v>
      </c>
      <c r="G7064" t="s">
        <v>49</v>
      </c>
      <c r="H7064">
        <v>2</v>
      </c>
    </row>
    <row r="7065" spans="1:8" x14ac:dyDescent="0.25">
      <c r="A7065">
        <f t="shared" si="110"/>
        <v>7064</v>
      </c>
      <c r="B7065" s="5">
        <v>45356</v>
      </c>
      <c r="C7065" t="s">
        <v>45</v>
      </c>
      <c r="D7065">
        <v>1</v>
      </c>
      <c r="E7065">
        <v>189</v>
      </c>
      <c r="F7065" t="s">
        <v>22</v>
      </c>
      <c r="G7065" t="s">
        <v>66</v>
      </c>
      <c r="H7065">
        <v>4</v>
      </c>
    </row>
    <row r="7066" spans="1:8" x14ac:dyDescent="0.25">
      <c r="A7066">
        <f t="shared" si="110"/>
        <v>7065</v>
      </c>
      <c r="B7066" s="5">
        <v>45356</v>
      </c>
      <c r="C7066" t="s">
        <v>39</v>
      </c>
      <c r="D7066">
        <v>1</v>
      </c>
      <c r="E7066">
        <v>150</v>
      </c>
      <c r="F7066" t="s">
        <v>20</v>
      </c>
      <c r="G7066" t="s">
        <v>41</v>
      </c>
      <c r="H7066">
        <v>4</v>
      </c>
    </row>
    <row r="7067" spans="1:8" x14ac:dyDescent="0.25">
      <c r="A7067">
        <f t="shared" si="110"/>
        <v>7066</v>
      </c>
      <c r="B7067" s="5">
        <v>45356</v>
      </c>
      <c r="C7067" t="s">
        <v>45</v>
      </c>
      <c r="D7067">
        <v>1</v>
      </c>
      <c r="E7067">
        <v>182</v>
      </c>
      <c r="F7067" t="s">
        <v>22</v>
      </c>
      <c r="G7067" t="s">
        <v>58</v>
      </c>
      <c r="H7067">
        <v>1</v>
      </c>
    </row>
    <row r="7068" spans="1:8" x14ac:dyDescent="0.25">
      <c r="A7068">
        <f t="shared" si="110"/>
        <v>7067</v>
      </c>
      <c r="B7068" s="5">
        <v>45356</v>
      </c>
      <c r="C7068" t="s">
        <v>39</v>
      </c>
      <c r="D7068">
        <v>9</v>
      </c>
      <c r="E7068">
        <v>41</v>
      </c>
      <c r="F7068" t="s">
        <v>20</v>
      </c>
      <c r="G7068" t="s">
        <v>66</v>
      </c>
      <c r="H7068">
        <v>5</v>
      </c>
    </row>
    <row r="7069" spans="1:8" x14ac:dyDescent="0.25">
      <c r="A7069">
        <f t="shared" si="110"/>
        <v>7068</v>
      </c>
      <c r="B7069" s="5">
        <v>45356</v>
      </c>
      <c r="C7069" t="s">
        <v>39</v>
      </c>
      <c r="D7069">
        <v>10</v>
      </c>
      <c r="E7069">
        <v>150</v>
      </c>
      <c r="F7069" t="s">
        <v>22</v>
      </c>
      <c r="G7069" t="s">
        <v>61</v>
      </c>
      <c r="H7069">
        <v>2</v>
      </c>
    </row>
    <row r="7070" spans="1:8" x14ac:dyDescent="0.25">
      <c r="A7070">
        <f t="shared" si="110"/>
        <v>7069</v>
      </c>
      <c r="B7070" s="5">
        <v>45356</v>
      </c>
      <c r="C7070" t="s">
        <v>45</v>
      </c>
      <c r="D7070">
        <v>9</v>
      </c>
      <c r="E7070">
        <v>43</v>
      </c>
      <c r="F7070" t="s">
        <v>22</v>
      </c>
      <c r="G7070" t="s">
        <v>41</v>
      </c>
      <c r="H7070">
        <v>3</v>
      </c>
    </row>
    <row r="7071" spans="1:8" x14ac:dyDescent="0.25">
      <c r="A7071">
        <f t="shared" si="110"/>
        <v>7070</v>
      </c>
      <c r="B7071" s="5">
        <v>45356</v>
      </c>
      <c r="C7071" t="s">
        <v>39</v>
      </c>
      <c r="D7071">
        <v>3</v>
      </c>
      <c r="E7071">
        <v>174</v>
      </c>
      <c r="F7071" t="s">
        <v>22</v>
      </c>
      <c r="G7071" t="s">
        <v>58</v>
      </c>
      <c r="H7071">
        <v>5</v>
      </c>
    </row>
    <row r="7072" spans="1:8" x14ac:dyDescent="0.25">
      <c r="A7072">
        <f t="shared" si="110"/>
        <v>7071</v>
      </c>
      <c r="B7072" s="5">
        <v>45356</v>
      </c>
      <c r="C7072" t="s">
        <v>39</v>
      </c>
      <c r="D7072">
        <v>2</v>
      </c>
      <c r="E7072">
        <v>170</v>
      </c>
      <c r="F7072" t="s">
        <v>20</v>
      </c>
      <c r="G7072" t="s">
        <v>66</v>
      </c>
      <c r="H7072">
        <v>3</v>
      </c>
    </row>
    <row r="7073" spans="1:8" x14ac:dyDescent="0.25">
      <c r="A7073">
        <f t="shared" si="110"/>
        <v>7072</v>
      </c>
      <c r="B7073" s="5">
        <v>45357</v>
      </c>
      <c r="C7073" t="s">
        <v>45</v>
      </c>
      <c r="D7073">
        <v>3</v>
      </c>
      <c r="E7073">
        <v>109</v>
      </c>
      <c r="F7073" t="s">
        <v>4381</v>
      </c>
      <c r="G7073" t="s">
        <v>30</v>
      </c>
      <c r="H7073">
        <v>4</v>
      </c>
    </row>
    <row r="7074" spans="1:8" x14ac:dyDescent="0.25">
      <c r="A7074">
        <f t="shared" si="110"/>
        <v>7073</v>
      </c>
      <c r="B7074" s="5">
        <v>45357</v>
      </c>
      <c r="C7074" t="s">
        <v>45</v>
      </c>
      <c r="D7074">
        <v>4</v>
      </c>
      <c r="E7074">
        <v>59</v>
      </c>
      <c r="F7074" t="s">
        <v>20</v>
      </c>
      <c r="G7074" t="s">
        <v>49</v>
      </c>
      <c r="H7074">
        <v>5</v>
      </c>
    </row>
    <row r="7075" spans="1:8" x14ac:dyDescent="0.25">
      <c r="A7075">
        <f t="shared" si="110"/>
        <v>7074</v>
      </c>
      <c r="B7075" s="5">
        <v>45357</v>
      </c>
      <c r="C7075" t="s">
        <v>39</v>
      </c>
      <c r="D7075">
        <v>3</v>
      </c>
      <c r="E7075">
        <v>97</v>
      </c>
      <c r="F7075" t="s">
        <v>4381</v>
      </c>
      <c r="G7075" t="s">
        <v>58</v>
      </c>
      <c r="H7075">
        <v>1</v>
      </c>
    </row>
    <row r="7076" spans="1:8" x14ac:dyDescent="0.25">
      <c r="A7076">
        <f t="shared" si="110"/>
        <v>7075</v>
      </c>
      <c r="B7076" s="5">
        <v>45357</v>
      </c>
      <c r="C7076" t="s">
        <v>45</v>
      </c>
      <c r="D7076">
        <v>4</v>
      </c>
      <c r="E7076">
        <v>60</v>
      </c>
      <c r="F7076" t="s">
        <v>4381</v>
      </c>
      <c r="G7076" t="s">
        <v>61</v>
      </c>
      <c r="H7076">
        <v>3</v>
      </c>
    </row>
    <row r="7077" spans="1:8" x14ac:dyDescent="0.25">
      <c r="A7077">
        <f t="shared" si="110"/>
        <v>7076</v>
      </c>
      <c r="B7077" s="5">
        <v>45357</v>
      </c>
      <c r="C7077" t="s">
        <v>45</v>
      </c>
      <c r="D7077">
        <v>9</v>
      </c>
      <c r="E7077">
        <v>177</v>
      </c>
      <c r="F7077" t="s">
        <v>4381</v>
      </c>
      <c r="G7077" t="s">
        <v>49</v>
      </c>
      <c r="H7077">
        <v>5</v>
      </c>
    </row>
    <row r="7078" spans="1:8" x14ac:dyDescent="0.25">
      <c r="A7078">
        <f t="shared" si="110"/>
        <v>7077</v>
      </c>
      <c r="B7078" s="5">
        <v>45357</v>
      </c>
      <c r="C7078" t="s">
        <v>45</v>
      </c>
      <c r="D7078">
        <v>1</v>
      </c>
      <c r="E7078">
        <v>59</v>
      </c>
      <c r="F7078" t="s">
        <v>22</v>
      </c>
      <c r="G7078" t="s">
        <v>41</v>
      </c>
      <c r="H7078">
        <v>4</v>
      </c>
    </row>
    <row r="7079" spans="1:8" x14ac:dyDescent="0.25">
      <c r="A7079">
        <f t="shared" si="110"/>
        <v>7078</v>
      </c>
      <c r="B7079" s="5">
        <v>45357</v>
      </c>
      <c r="C7079" t="s">
        <v>45</v>
      </c>
      <c r="D7079">
        <v>8</v>
      </c>
      <c r="E7079">
        <v>52</v>
      </c>
      <c r="F7079" t="s">
        <v>20</v>
      </c>
      <c r="G7079" t="s">
        <v>30</v>
      </c>
      <c r="H7079">
        <v>5</v>
      </c>
    </row>
    <row r="7080" spans="1:8" x14ac:dyDescent="0.25">
      <c r="A7080">
        <f t="shared" si="110"/>
        <v>7079</v>
      </c>
      <c r="B7080" s="5">
        <v>45357</v>
      </c>
      <c r="C7080" t="s">
        <v>45</v>
      </c>
      <c r="D7080">
        <v>3</v>
      </c>
      <c r="E7080">
        <v>101</v>
      </c>
      <c r="F7080" t="s">
        <v>4381</v>
      </c>
      <c r="G7080" t="s">
        <v>30</v>
      </c>
      <c r="H7080">
        <v>4</v>
      </c>
    </row>
    <row r="7081" spans="1:8" x14ac:dyDescent="0.25">
      <c r="A7081">
        <f t="shared" si="110"/>
        <v>7080</v>
      </c>
      <c r="B7081" s="5">
        <v>45357</v>
      </c>
      <c r="C7081" t="s">
        <v>45</v>
      </c>
      <c r="D7081">
        <v>9</v>
      </c>
      <c r="E7081">
        <v>31</v>
      </c>
      <c r="F7081" t="s">
        <v>4381</v>
      </c>
      <c r="G7081" t="s">
        <v>41</v>
      </c>
      <c r="H7081">
        <v>2</v>
      </c>
    </row>
    <row r="7082" spans="1:8" x14ac:dyDescent="0.25">
      <c r="A7082">
        <f t="shared" si="110"/>
        <v>7081</v>
      </c>
      <c r="B7082" s="5">
        <v>45357</v>
      </c>
      <c r="C7082" t="s">
        <v>45</v>
      </c>
      <c r="D7082">
        <v>1</v>
      </c>
      <c r="E7082">
        <v>41</v>
      </c>
      <c r="F7082" t="s">
        <v>22</v>
      </c>
      <c r="G7082" t="s">
        <v>41</v>
      </c>
      <c r="H7082">
        <v>2</v>
      </c>
    </row>
    <row r="7083" spans="1:8" x14ac:dyDescent="0.25">
      <c r="A7083">
        <f t="shared" si="110"/>
        <v>7082</v>
      </c>
      <c r="B7083" s="5">
        <v>45357</v>
      </c>
      <c r="C7083" t="s">
        <v>45</v>
      </c>
      <c r="D7083">
        <v>4</v>
      </c>
      <c r="E7083">
        <v>202</v>
      </c>
      <c r="F7083" t="s">
        <v>22</v>
      </c>
      <c r="G7083" t="s">
        <v>41</v>
      </c>
      <c r="H7083">
        <v>5</v>
      </c>
    </row>
    <row r="7084" spans="1:8" x14ac:dyDescent="0.25">
      <c r="A7084">
        <f t="shared" si="110"/>
        <v>7083</v>
      </c>
      <c r="B7084" s="5">
        <v>45357</v>
      </c>
      <c r="C7084" t="s">
        <v>39</v>
      </c>
      <c r="D7084">
        <v>1</v>
      </c>
      <c r="E7084">
        <v>125</v>
      </c>
      <c r="F7084" t="s">
        <v>22</v>
      </c>
      <c r="G7084" t="s">
        <v>49</v>
      </c>
      <c r="H7084">
        <v>3</v>
      </c>
    </row>
    <row r="7085" spans="1:8" x14ac:dyDescent="0.25">
      <c r="A7085">
        <f t="shared" si="110"/>
        <v>7084</v>
      </c>
      <c r="B7085" s="5">
        <v>45357</v>
      </c>
      <c r="C7085" t="s">
        <v>45</v>
      </c>
      <c r="D7085">
        <v>6</v>
      </c>
      <c r="E7085">
        <v>138</v>
      </c>
      <c r="F7085" t="s">
        <v>20</v>
      </c>
      <c r="G7085" t="s">
        <v>49</v>
      </c>
      <c r="H7085">
        <v>5</v>
      </c>
    </row>
    <row r="7086" spans="1:8" x14ac:dyDescent="0.25">
      <c r="A7086">
        <f t="shared" si="110"/>
        <v>7085</v>
      </c>
      <c r="B7086" s="5">
        <v>45357</v>
      </c>
      <c r="C7086" t="s">
        <v>45</v>
      </c>
      <c r="D7086">
        <v>4</v>
      </c>
      <c r="E7086">
        <v>188</v>
      </c>
      <c r="F7086" t="s">
        <v>22</v>
      </c>
      <c r="G7086" t="s">
        <v>41</v>
      </c>
      <c r="H7086">
        <v>4</v>
      </c>
    </row>
    <row r="7087" spans="1:8" x14ac:dyDescent="0.25">
      <c r="A7087">
        <f t="shared" si="110"/>
        <v>7086</v>
      </c>
      <c r="B7087" s="5">
        <v>45357</v>
      </c>
      <c r="C7087" t="s">
        <v>39</v>
      </c>
      <c r="D7087">
        <v>10</v>
      </c>
      <c r="E7087">
        <v>132</v>
      </c>
      <c r="F7087" t="s">
        <v>20</v>
      </c>
      <c r="G7087" t="s">
        <v>49</v>
      </c>
      <c r="H7087">
        <v>4</v>
      </c>
    </row>
    <row r="7088" spans="1:8" x14ac:dyDescent="0.25">
      <c r="A7088">
        <f t="shared" si="110"/>
        <v>7087</v>
      </c>
      <c r="B7088" s="5">
        <v>45357</v>
      </c>
      <c r="C7088" t="s">
        <v>45</v>
      </c>
      <c r="D7088">
        <v>8</v>
      </c>
      <c r="E7088">
        <v>87</v>
      </c>
      <c r="F7088" t="s">
        <v>22</v>
      </c>
      <c r="G7088" t="s">
        <v>58</v>
      </c>
      <c r="H7088">
        <v>4</v>
      </c>
    </row>
    <row r="7089" spans="1:8" x14ac:dyDescent="0.25">
      <c r="A7089">
        <f t="shared" si="110"/>
        <v>7088</v>
      </c>
      <c r="B7089" s="5">
        <v>45357</v>
      </c>
      <c r="C7089" t="s">
        <v>45</v>
      </c>
      <c r="D7089">
        <v>7</v>
      </c>
      <c r="E7089">
        <v>132</v>
      </c>
      <c r="F7089" t="s">
        <v>4381</v>
      </c>
      <c r="G7089" t="s">
        <v>66</v>
      </c>
      <c r="H7089">
        <v>4</v>
      </c>
    </row>
    <row r="7090" spans="1:8" x14ac:dyDescent="0.25">
      <c r="A7090">
        <f t="shared" si="110"/>
        <v>7089</v>
      </c>
      <c r="B7090" s="5">
        <v>45358</v>
      </c>
      <c r="C7090" t="s">
        <v>45</v>
      </c>
      <c r="D7090">
        <v>5</v>
      </c>
      <c r="E7090">
        <v>70</v>
      </c>
      <c r="F7090" t="s">
        <v>22</v>
      </c>
      <c r="G7090" t="s">
        <v>30</v>
      </c>
      <c r="H7090">
        <v>5</v>
      </c>
    </row>
    <row r="7091" spans="1:8" x14ac:dyDescent="0.25">
      <c r="A7091">
        <f t="shared" si="110"/>
        <v>7090</v>
      </c>
      <c r="B7091" s="5">
        <v>45358</v>
      </c>
      <c r="C7091" t="s">
        <v>39</v>
      </c>
      <c r="D7091">
        <v>8</v>
      </c>
      <c r="E7091">
        <v>156</v>
      </c>
      <c r="F7091" t="s">
        <v>20</v>
      </c>
      <c r="G7091" t="s">
        <v>66</v>
      </c>
      <c r="H7091">
        <v>4</v>
      </c>
    </row>
    <row r="7092" spans="1:8" x14ac:dyDescent="0.25">
      <c r="A7092">
        <f t="shared" si="110"/>
        <v>7091</v>
      </c>
      <c r="B7092" s="5">
        <v>45358</v>
      </c>
      <c r="C7092" t="s">
        <v>45</v>
      </c>
      <c r="D7092">
        <v>3</v>
      </c>
      <c r="E7092">
        <v>70</v>
      </c>
      <c r="F7092" t="s">
        <v>20</v>
      </c>
      <c r="G7092" t="s">
        <v>66</v>
      </c>
      <c r="H7092">
        <v>4</v>
      </c>
    </row>
    <row r="7093" spans="1:8" x14ac:dyDescent="0.25">
      <c r="A7093">
        <f t="shared" si="110"/>
        <v>7092</v>
      </c>
      <c r="B7093" s="5">
        <v>45358</v>
      </c>
      <c r="C7093" t="s">
        <v>39</v>
      </c>
      <c r="D7093">
        <v>3</v>
      </c>
      <c r="E7093">
        <v>167</v>
      </c>
      <c r="F7093" t="s">
        <v>20</v>
      </c>
      <c r="G7093" t="s">
        <v>49</v>
      </c>
      <c r="H7093">
        <v>2</v>
      </c>
    </row>
    <row r="7094" spans="1:8" x14ac:dyDescent="0.25">
      <c r="A7094">
        <f t="shared" si="110"/>
        <v>7093</v>
      </c>
      <c r="B7094" s="5">
        <v>45358</v>
      </c>
      <c r="C7094" t="s">
        <v>45</v>
      </c>
      <c r="D7094">
        <v>6</v>
      </c>
      <c r="E7094">
        <v>173</v>
      </c>
      <c r="F7094" t="s">
        <v>4381</v>
      </c>
      <c r="G7094" t="s">
        <v>58</v>
      </c>
      <c r="H7094">
        <v>3</v>
      </c>
    </row>
    <row r="7095" spans="1:8" x14ac:dyDescent="0.25">
      <c r="A7095">
        <f t="shared" si="110"/>
        <v>7094</v>
      </c>
      <c r="B7095" s="5">
        <v>45358</v>
      </c>
      <c r="C7095" t="s">
        <v>45</v>
      </c>
      <c r="D7095">
        <v>6</v>
      </c>
      <c r="E7095">
        <v>197</v>
      </c>
      <c r="F7095" t="s">
        <v>20</v>
      </c>
      <c r="G7095" t="s">
        <v>61</v>
      </c>
      <c r="H7095">
        <v>4</v>
      </c>
    </row>
    <row r="7096" spans="1:8" x14ac:dyDescent="0.25">
      <c r="A7096">
        <f t="shared" si="110"/>
        <v>7095</v>
      </c>
      <c r="B7096" s="5">
        <v>45358</v>
      </c>
      <c r="C7096" t="s">
        <v>39</v>
      </c>
      <c r="D7096">
        <v>8</v>
      </c>
      <c r="E7096">
        <v>70</v>
      </c>
      <c r="F7096" t="s">
        <v>22</v>
      </c>
      <c r="G7096" t="s">
        <v>58</v>
      </c>
      <c r="H7096">
        <v>3</v>
      </c>
    </row>
    <row r="7097" spans="1:8" x14ac:dyDescent="0.25">
      <c r="A7097">
        <f t="shared" si="110"/>
        <v>7096</v>
      </c>
      <c r="B7097" s="5">
        <v>45358</v>
      </c>
      <c r="C7097" t="s">
        <v>45</v>
      </c>
      <c r="D7097">
        <v>3</v>
      </c>
      <c r="E7097">
        <v>45</v>
      </c>
      <c r="F7097" t="s">
        <v>4381</v>
      </c>
      <c r="G7097" t="s">
        <v>66</v>
      </c>
      <c r="H7097">
        <v>3</v>
      </c>
    </row>
    <row r="7098" spans="1:8" x14ac:dyDescent="0.25">
      <c r="A7098">
        <f t="shared" si="110"/>
        <v>7097</v>
      </c>
      <c r="B7098" s="5">
        <v>45358</v>
      </c>
      <c r="C7098" t="s">
        <v>39</v>
      </c>
      <c r="D7098">
        <v>4</v>
      </c>
      <c r="E7098">
        <v>84</v>
      </c>
      <c r="F7098" t="s">
        <v>22</v>
      </c>
      <c r="G7098" t="s">
        <v>41</v>
      </c>
      <c r="H7098">
        <v>3</v>
      </c>
    </row>
    <row r="7099" spans="1:8" x14ac:dyDescent="0.25">
      <c r="A7099">
        <f t="shared" si="110"/>
        <v>7098</v>
      </c>
      <c r="B7099" s="5">
        <v>45358</v>
      </c>
      <c r="C7099" t="s">
        <v>45</v>
      </c>
      <c r="D7099">
        <v>1</v>
      </c>
      <c r="E7099">
        <v>183</v>
      </c>
      <c r="F7099" t="s">
        <v>22</v>
      </c>
      <c r="G7099" t="s">
        <v>30</v>
      </c>
      <c r="H7099">
        <v>2</v>
      </c>
    </row>
    <row r="7100" spans="1:8" x14ac:dyDescent="0.25">
      <c r="A7100">
        <f t="shared" si="110"/>
        <v>7099</v>
      </c>
      <c r="B7100" s="5">
        <v>45358</v>
      </c>
      <c r="C7100" t="s">
        <v>39</v>
      </c>
      <c r="D7100">
        <v>7</v>
      </c>
      <c r="E7100">
        <v>180</v>
      </c>
      <c r="F7100" t="s">
        <v>4381</v>
      </c>
      <c r="G7100" t="s">
        <v>41</v>
      </c>
      <c r="H7100">
        <v>3</v>
      </c>
    </row>
    <row r="7101" spans="1:8" x14ac:dyDescent="0.25">
      <c r="A7101">
        <f t="shared" si="110"/>
        <v>7100</v>
      </c>
      <c r="B7101" s="5">
        <v>45358</v>
      </c>
      <c r="C7101" t="s">
        <v>45</v>
      </c>
      <c r="D7101">
        <v>2</v>
      </c>
      <c r="E7101">
        <v>97</v>
      </c>
      <c r="F7101" t="s">
        <v>4381</v>
      </c>
      <c r="G7101" t="s">
        <v>61</v>
      </c>
      <c r="H7101">
        <v>1</v>
      </c>
    </row>
    <row r="7102" spans="1:8" x14ac:dyDescent="0.25">
      <c r="A7102">
        <f t="shared" si="110"/>
        <v>7101</v>
      </c>
      <c r="B7102" s="5">
        <v>45358</v>
      </c>
      <c r="C7102" t="s">
        <v>45</v>
      </c>
      <c r="D7102">
        <v>6</v>
      </c>
      <c r="E7102">
        <v>41</v>
      </c>
      <c r="F7102" t="s">
        <v>4381</v>
      </c>
      <c r="G7102" t="s">
        <v>61</v>
      </c>
      <c r="H7102">
        <v>5</v>
      </c>
    </row>
    <row r="7103" spans="1:8" x14ac:dyDescent="0.25">
      <c r="A7103">
        <f t="shared" si="110"/>
        <v>7102</v>
      </c>
      <c r="B7103" s="5">
        <v>45358</v>
      </c>
      <c r="C7103" t="s">
        <v>45</v>
      </c>
      <c r="D7103">
        <v>7</v>
      </c>
      <c r="E7103">
        <v>200</v>
      </c>
      <c r="F7103" t="s">
        <v>20</v>
      </c>
      <c r="G7103" t="s">
        <v>41</v>
      </c>
      <c r="H7103">
        <v>2</v>
      </c>
    </row>
    <row r="7104" spans="1:8" x14ac:dyDescent="0.25">
      <c r="A7104">
        <f t="shared" si="110"/>
        <v>7103</v>
      </c>
      <c r="B7104" s="5">
        <v>45358</v>
      </c>
      <c r="C7104" t="s">
        <v>45</v>
      </c>
      <c r="D7104">
        <v>10</v>
      </c>
      <c r="E7104">
        <v>147</v>
      </c>
      <c r="F7104" t="s">
        <v>22</v>
      </c>
      <c r="G7104" t="s">
        <v>61</v>
      </c>
      <c r="H7104">
        <v>4</v>
      </c>
    </row>
    <row r="7105" spans="1:8" x14ac:dyDescent="0.25">
      <c r="A7105">
        <f t="shared" si="110"/>
        <v>7104</v>
      </c>
      <c r="B7105" s="5">
        <v>45358</v>
      </c>
      <c r="C7105" t="s">
        <v>45</v>
      </c>
      <c r="D7105">
        <v>10</v>
      </c>
      <c r="E7105">
        <v>104</v>
      </c>
      <c r="F7105" t="s">
        <v>20</v>
      </c>
      <c r="G7105" t="s">
        <v>30</v>
      </c>
      <c r="H7105">
        <v>4</v>
      </c>
    </row>
    <row r="7106" spans="1:8" x14ac:dyDescent="0.25">
      <c r="A7106">
        <f t="shared" ref="A7106:A7169" si="111">ROW()-1</f>
        <v>7105</v>
      </c>
      <c r="B7106" s="5">
        <v>45358</v>
      </c>
      <c r="C7106" t="s">
        <v>45</v>
      </c>
      <c r="D7106">
        <v>4</v>
      </c>
      <c r="E7106">
        <v>139</v>
      </c>
      <c r="F7106" t="s">
        <v>20</v>
      </c>
      <c r="G7106" t="s">
        <v>61</v>
      </c>
      <c r="H7106">
        <v>5</v>
      </c>
    </row>
    <row r="7107" spans="1:8" x14ac:dyDescent="0.25">
      <c r="A7107">
        <f t="shared" si="111"/>
        <v>7106</v>
      </c>
      <c r="B7107" s="5">
        <v>45358</v>
      </c>
      <c r="C7107" t="s">
        <v>45</v>
      </c>
      <c r="D7107">
        <v>3</v>
      </c>
      <c r="E7107">
        <v>33</v>
      </c>
      <c r="F7107" t="s">
        <v>22</v>
      </c>
      <c r="G7107" t="s">
        <v>30</v>
      </c>
      <c r="H7107">
        <v>5</v>
      </c>
    </row>
    <row r="7108" spans="1:8" x14ac:dyDescent="0.25">
      <c r="A7108">
        <f t="shared" si="111"/>
        <v>7107</v>
      </c>
      <c r="B7108" s="5">
        <v>45358</v>
      </c>
      <c r="C7108" t="s">
        <v>39</v>
      </c>
      <c r="D7108">
        <v>10</v>
      </c>
      <c r="E7108">
        <v>187</v>
      </c>
      <c r="F7108" t="s">
        <v>20</v>
      </c>
      <c r="G7108" t="s">
        <v>30</v>
      </c>
      <c r="H7108">
        <v>2</v>
      </c>
    </row>
    <row r="7109" spans="1:8" x14ac:dyDescent="0.25">
      <c r="A7109">
        <f t="shared" si="111"/>
        <v>7108</v>
      </c>
      <c r="B7109" s="5">
        <v>45358</v>
      </c>
      <c r="C7109" t="s">
        <v>45</v>
      </c>
      <c r="D7109">
        <v>3</v>
      </c>
      <c r="E7109">
        <v>59</v>
      </c>
      <c r="F7109" t="s">
        <v>22</v>
      </c>
      <c r="G7109" t="s">
        <v>30</v>
      </c>
      <c r="H7109">
        <v>1</v>
      </c>
    </row>
    <row r="7110" spans="1:8" x14ac:dyDescent="0.25">
      <c r="A7110">
        <f t="shared" si="111"/>
        <v>7109</v>
      </c>
      <c r="B7110" s="5">
        <v>45358</v>
      </c>
      <c r="C7110" t="s">
        <v>45</v>
      </c>
      <c r="D7110">
        <v>6</v>
      </c>
      <c r="E7110">
        <v>195</v>
      </c>
      <c r="F7110" t="s">
        <v>22</v>
      </c>
      <c r="G7110" t="s">
        <v>58</v>
      </c>
      <c r="H7110">
        <v>3</v>
      </c>
    </row>
    <row r="7111" spans="1:8" x14ac:dyDescent="0.25">
      <c r="A7111">
        <f t="shared" si="111"/>
        <v>7110</v>
      </c>
      <c r="B7111" s="5">
        <v>45358</v>
      </c>
      <c r="C7111" t="s">
        <v>45</v>
      </c>
      <c r="D7111">
        <v>1</v>
      </c>
      <c r="E7111">
        <v>207</v>
      </c>
      <c r="F7111" t="s">
        <v>4381</v>
      </c>
      <c r="G7111" t="s">
        <v>30</v>
      </c>
      <c r="H7111">
        <v>1</v>
      </c>
    </row>
    <row r="7112" spans="1:8" x14ac:dyDescent="0.25">
      <c r="A7112">
        <f t="shared" si="111"/>
        <v>7111</v>
      </c>
      <c r="B7112" s="5">
        <v>45358</v>
      </c>
      <c r="C7112" t="s">
        <v>45</v>
      </c>
      <c r="D7112">
        <v>4</v>
      </c>
      <c r="E7112">
        <v>161</v>
      </c>
      <c r="F7112" t="s">
        <v>4381</v>
      </c>
      <c r="G7112" t="s">
        <v>30</v>
      </c>
      <c r="H7112">
        <v>5</v>
      </c>
    </row>
    <row r="7113" spans="1:8" x14ac:dyDescent="0.25">
      <c r="A7113">
        <f t="shared" si="111"/>
        <v>7112</v>
      </c>
      <c r="B7113" s="5">
        <v>45358</v>
      </c>
      <c r="C7113" t="s">
        <v>39</v>
      </c>
      <c r="D7113">
        <v>1</v>
      </c>
      <c r="E7113">
        <v>145</v>
      </c>
      <c r="F7113" t="s">
        <v>4381</v>
      </c>
      <c r="G7113" t="s">
        <v>58</v>
      </c>
      <c r="H7113">
        <v>3</v>
      </c>
    </row>
    <row r="7114" spans="1:8" x14ac:dyDescent="0.25">
      <c r="A7114">
        <f t="shared" si="111"/>
        <v>7113</v>
      </c>
      <c r="B7114" s="5">
        <v>45359</v>
      </c>
      <c r="C7114" t="s">
        <v>45</v>
      </c>
      <c r="D7114">
        <v>6</v>
      </c>
      <c r="E7114">
        <v>147</v>
      </c>
      <c r="F7114" t="s">
        <v>4381</v>
      </c>
      <c r="G7114" t="s">
        <v>41</v>
      </c>
      <c r="H7114">
        <v>5</v>
      </c>
    </row>
    <row r="7115" spans="1:8" x14ac:dyDescent="0.25">
      <c r="A7115">
        <f t="shared" si="111"/>
        <v>7114</v>
      </c>
      <c r="B7115" s="5">
        <v>45359</v>
      </c>
      <c r="C7115" t="s">
        <v>45</v>
      </c>
      <c r="D7115">
        <v>4</v>
      </c>
      <c r="E7115">
        <v>60</v>
      </c>
      <c r="F7115" t="s">
        <v>22</v>
      </c>
      <c r="G7115" t="s">
        <v>41</v>
      </c>
      <c r="H7115">
        <v>3</v>
      </c>
    </row>
    <row r="7116" spans="1:8" x14ac:dyDescent="0.25">
      <c r="A7116">
        <f t="shared" si="111"/>
        <v>7115</v>
      </c>
      <c r="B7116" s="5">
        <v>45359</v>
      </c>
      <c r="C7116" t="s">
        <v>39</v>
      </c>
      <c r="D7116">
        <v>3</v>
      </c>
      <c r="E7116">
        <v>103</v>
      </c>
      <c r="F7116" t="s">
        <v>4381</v>
      </c>
      <c r="G7116" t="s">
        <v>58</v>
      </c>
      <c r="H7116">
        <v>1</v>
      </c>
    </row>
    <row r="7117" spans="1:8" x14ac:dyDescent="0.25">
      <c r="A7117">
        <f t="shared" si="111"/>
        <v>7116</v>
      </c>
      <c r="B7117" s="5">
        <v>45359</v>
      </c>
      <c r="C7117" t="s">
        <v>45</v>
      </c>
      <c r="D7117">
        <v>8</v>
      </c>
      <c r="E7117">
        <v>74</v>
      </c>
      <c r="F7117" t="s">
        <v>22</v>
      </c>
      <c r="G7117" t="s">
        <v>66</v>
      </c>
      <c r="H7117">
        <v>5</v>
      </c>
    </row>
    <row r="7118" spans="1:8" x14ac:dyDescent="0.25">
      <c r="A7118">
        <f t="shared" si="111"/>
        <v>7117</v>
      </c>
      <c r="B7118" s="5">
        <v>45359</v>
      </c>
      <c r="C7118" t="s">
        <v>45</v>
      </c>
      <c r="D7118">
        <v>10</v>
      </c>
      <c r="E7118">
        <v>80</v>
      </c>
      <c r="F7118" t="s">
        <v>22</v>
      </c>
      <c r="G7118" t="s">
        <v>58</v>
      </c>
      <c r="H7118">
        <v>1</v>
      </c>
    </row>
    <row r="7119" spans="1:8" x14ac:dyDescent="0.25">
      <c r="A7119">
        <f t="shared" si="111"/>
        <v>7118</v>
      </c>
      <c r="B7119" s="5">
        <v>45359</v>
      </c>
      <c r="C7119" t="s">
        <v>45</v>
      </c>
      <c r="D7119">
        <v>9</v>
      </c>
      <c r="E7119">
        <v>34</v>
      </c>
      <c r="F7119" t="s">
        <v>4381</v>
      </c>
      <c r="G7119" t="s">
        <v>49</v>
      </c>
      <c r="H7119">
        <v>2</v>
      </c>
    </row>
    <row r="7120" spans="1:8" x14ac:dyDescent="0.25">
      <c r="A7120">
        <f t="shared" si="111"/>
        <v>7119</v>
      </c>
      <c r="B7120" s="5">
        <v>45359</v>
      </c>
      <c r="C7120" t="s">
        <v>39</v>
      </c>
      <c r="D7120">
        <v>1</v>
      </c>
      <c r="E7120">
        <v>112</v>
      </c>
      <c r="F7120" t="s">
        <v>20</v>
      </c>
      <c r="G7120" t="s">
        <v>58</v>
      </c>
      <c r="H7120">
        <v>5</v>
      </c>
    </row>
    <row r="7121" spans="1:8" x14ac:dyDescent="0.25">
      <c r="A7121">
        <f t="shared" si="111"/>
        <v>7120</v>
      </c>
      <c r="B7121" s="5">
        <v>45359</v>
      </c>
      <c r="C7121" t="s">
        <v>39</v>
      </c>
      <c r="D7121">
        <v>5</v>
      </c>
      <c r="E7121">
        <v>90</v>
      </c>
      <c r="F7121" t="s">
        <v>22</v>
      </c>
      <c r="G7121" t="s">
        <v>30</v>
      </c>
      <c r="H7121">
        <v>5</v>
      </c>
    </row>
    <row r="7122" spans="1:8" x14ac:dyDescent="0.25">
      <c r="A7122">
        <f t="shared" si="111"/>
        <v>7121</v>
      </c>
      <c r="B7122" s="5">
        <v>45359</v>
      </c>
      <c r="C7122" t="s">
        <v>45</v>
      </c>
      <c r="D7122">
        <v>7</v>
      </c>
      <c r="E7122">
        <v>189</v>
      </c>
      <c r="F7122" t="s">
        <v>22</v>
      </c>
      <c r="G7122" t="s">
        <v>61</v>
      </c>
      <c r="H7122">
        <v>5</v>
      </c>
    </row>
    <row r="7123" spans="1:8" x14ac:dyDescent="0.25">
      <c r="A7123">
        <f t="shared" si="111"/>
        <v>7122</v>
      </c>
      <c r="B7123" s="5">
        <v>45359</v>
      </c>
      <c r="C7123" t="s">
        <v>39</v>
      </c>
      <c r="D7123">
        <v>3</v>
      </c>
      <c r="E7123">
        <v>157</v>
      </c>
      <c r="F7123" t="s">
        <v>20</v>
      </c>
      <c r="G7123" t="s">
        <v>61</v>
      </c>
      <c r="H7123">
        <v>5</v>
      </c>
    </row>
    <row r="7124" spans="1:8" x14ac:dyDescent="0.25">
      <c r="A7124">
        <f t="shared" si="111"/>
        <v>7123</v>
      </c>
      <c r="B7124" s="5">
        <v>45359</v>
      </c>
      <c r="C7124" t="s">
        <v>45</v>
      </c>
      <c r="D7124">
        <v>7</v>
      </c>
      <c r="E7124">
        <v>127</v>
      </c>
      <c r="F7124" t="s">
        <v>22</v>
      </c>
      <c r="G7124" t="s">
        <v>49</v>
      </c>
      <c r="H7124">
        <v>4</v>
      </c>
    </row>
    <row r="7125" spans="1:8" x14ac:dyDescent="0.25">
      <c r="A7125">
        <f t="shared" si="111"/>
        <v>7124</v>
      </c>
      <c r="B7125" s="5">
        <v>45359</v>
      </c>
      <c r="C7125" t="s">
        <v>39</v>
      </c>
      <c r="D7125">
        <v>4</v>
      </c>
      <c r="E7125">
        <v>174</v>
      </c>
      <c r="F7125" t="s">
        <v>20</v>
      </c>
      <c r="G7125" t="s">
        <v>58</v>
      </c>
      <c r="H7125">
        <v>1</v>
      </c>
    </row>
    <row r="7126" spans="1:8" x14ac:dyDescent="0.25">
      <c r="A7126">
        <f t="shared" si="111"/>
        <v>7125</v>
      </c>
      <c r="B7126" s="5">
        <v>45359</v>
      </c>
      <c r="C7126" t="s">
        <v>45</v>
      </c>
      <c r="D7126">
        <v>9</v>
      </c>
      <c r="E7126">
        <v>53</v>
      </c>
      <c r="F7126" t="s">
        <v>20</v>
      </c>
      <c r="G7126" t="s">
        <v>49</v>
      </c>
      <c r="H7126">
        <v>1</v>
      </c>
    </row>
    <row r="7127" spans="1:8" x14ac:dyDescent="0.25">
      <c r="A7127">
        <f t="shared" si="111"/>
        <v>7126</v>
      </c>
      <c r="B7127" s="5">
        <v>45359</v>
      </c>
      <c r="C7127" t="s">
        <v>45</v>
      </c>
      <c r="D7127">
        <v>8</v>
      </c>
      <c r="E7127">
        <v>47</v>
      </c>
      <c r="F7127" t="s">
        <v>20</v>
      </c>
      <c r="G7127" t="s">
        <v>49</v>
      </c>
      <c r="H7127">
        <v>3</v>
      </c>
    </row>
    <row r="7128" spans="1:8" x14ac:dyDescent="0.25">
      <c r="A7128">
        <f t="shared" si="111"/>
        <v>7127</v>
      </c>
      <c r="B7128" s="5">
        <v>45359</v>
      </c>
      <c r="C7128" t="s">
        <v>45</v>
      </c>
      <c r="D7128">
        <v>5</v>
      </c>
      <c r="E7128">
        <v>37</v>
      </c>
      <c r="F7128" t="s">
        <v>4381</v>
      </c>
      <c r="G7128" t="s">
        <v>30</v>
      </c>
      <c r="H7128">
        <v>5</v>
      </c>
    </row>
    <row r="7129" spans="1:8" x14ac:dyDescent="0.25">
      <c r="A7129">
        <f t="shared" si="111"/>
        <v>7128</v>
      </c>
      <c r="B7129" s="5">
        <v>45359</v>
      </c>
      <c r="C7129" t="s">
        <v>45</v>
      </c>
      <c r="D7129">
        <v>9</v>
      </c>
      <c r="E7129">
        <v>72</v>
      </c>
      <c r="F7129" t="s">
        <v>22</v>
      </c>
      <c r="G7129" t="s">
        <v>61</v>
      </c>
      <c r="H7129">
        <v>1</v>
      </c>
    </row>
    <row r="7130" spans="1:8" x14ac:dyDescent="0.25">
      <c r="A7130">
        <f t="shared" si="111"/>
        <v>7129</v>
      </c>
      <c r="B7130" s="5">
        <v>45359</v>
      </c>
      <c r="C7130" t="s">
        <v>39</v>
      </c>
      <c r="D7130">
        <v>10</v>
      </c>
      <c r="E7130">
        <v>92</v>
      </c>
      <c r="F7130" t="s">
        <v>22</v>
      </c>
      <c r="G7130" t="s">
        <v>41</v>
      </c>
      <c r="H7130">
        <v>1</v>
      </c>
    </row>
    <row r="7131" spans="1:8" x14ac:dyDescent="0.25">
      <c r="A7131">
        <f t="shared" si="111"/>
        <v>7130</v>
      </c>
      <c r="B7131" s="5">
        <v>45359</v>
      </c>
      <c r="C7131" t="s">
        <v>45</v>
      </c>
      <c r="D7131">
        <v>2</v>
      </c>
      <c r="E7131">
        <v>68</v>
      </c>
      <c r="F7131" t="s">
        <v>20</v>
      </c>
      <c r="G7131" t="s">
        <v>66</v>
      </c>
      <c r="H7131">
        <v>2</v>
      </c>
    </row>
    <row r="7132" spans="1:8" x14ac:dyDescent="0.25">
      <c r="A7132">
        <f t="shared" si="111"/>
        <v>7131</v>
      </c>
      <c r="B7132" s="5">
        <v>45359</v>
      </c>
      <c r="C7132" t="s">
        <v>45</v>
      </c>
      <c r="D7132">
        <v>5</v>
      </c>
      <c r="E7132">
        <v>202</v>
      </c>
      <c r="F7132" t="s">
        <v>20</v>
      </c>
      <c r="G7132" t="s">
        <v>58</v>
      </c>
      <c r="H7132">
        <v>2</v>
      </c>
    </row>
    <row r="7133" spans="1:8" x14ac:dyDescent="0.25">
      <c r="A7133">
        <f t="shared" si="111"/>
        <v>7132</v>
      </c>
      <c r="B7133" s="5">
        <v>45359</v>
      </c>
      <c r="C7133" t="s">
        <v>45</v>
      </c>
      <c r="D7133">
        <v>3</v>
      </c>
      <c r="E7133">
        <v>113</v>
      </c>
      <c r="F7133" t="s">
        <v>20</v>
      </c>
      <c r="G7133" t="s">
        <v>66</v>
      </c>
      <c r="H7133">
        <v>5</v>
      </c>
    </row>
    <row r="7134" spans="1:8" x14ac:dyDescent="0.25">
      <c r="A7134">
        <f t="shared" si="111"/>
        <v>7133</v>
      </c>
      <c r="B7134" s="5">
        <v>45359</v>
      </c>
      <c r="C7134" t="s">
        <v>39</v>
      </c>
      <c r="D7134">
        <v>10</v>
      </c>
      <c r="E7134">
        <v>179</v>
      </c>
      <c r="F7134" t="s">
        <v>22</v>
      </c>
      <c r="G7134" t="s">
        <v>49</v>
      </c>
      <c r="H7134">
        <v>4</v>
      </c>
    </row>
    <row r="7135" spans="1:8" x14ac:dyDescent="0.25">
      <c r="A7135">
        <f t="shared" si="111"/>
        <v>7134</v>
      </c>
      <c r="B7135" s="5">
        <v>45359</v>
      </c>
      <c r="C7135" t="s">
        <v>45</v>
      </c>
      <c r="D7135">
        <v>1</v>
      </c>
      <c r="E7135">
        <v>179</v>
      </c>
      <c r="F7135" t="s">
        <v>22</v>
      </c>
      <c r="G7135" t="s">
        <v>66</v>
      </c>
      <c r="H7135">
        <v>2</v>
      </c>
    </row>
    <row r="7136" spans="1:8" x14ac:dyDescent="0.25">
      <c r="A7136">
        <f t="shared" si="111"/>
        <v>7135</v>
      </c>
      <c r="B7136" s="5">
        <v>45359</v>
      </c>
      <c r="C7136" t="s">
        <v>45</v>
      </c>
      <c r="D7136">
        <v>8</v>
      </c>
      <c r="E7136">
        <v>123</v>
      </c>
      <c r="F7136" t="s">
        <v>4381</v>
      </c>
      <c r="G7136" t="s">
        <v>61</v>
      </c>
      <c r="H7136">
        <v>5</v>
      </c>
    </row>
    <row r="7137" spans="1:8" x14ac:dyDescent="0.25">
      <c r="A7137">
        <f t="shared" si="111"/>
        <v>7136</v>
      </c>
      <c r="B7137" s="5">
        <v>45359</v>
      </c>
      <c r="C7137" t="s">
        <v>45</v>
      </c>
      <c r="D7137">
        <v>8</v>
      </c>
      <c r="E7137">
        <v>123</v>
      </c>
      <c r="F7137" t="s">
        <v>4381</v>
      </c>
      <c r="G7137" t="s">
        <v>61</v>
      </c>
      <c r="H7137">
        <v>5</v>
      </c>
    </row>
    <row r="7138" spans="1:8" x14ac:dyDescent="0.25">
      <c r="A7138">
        <f t="shared" si="111"/>
        <v>7137</v>
      </c>
      <c r="B7138" s="5">
        <v>45359</v>
      </c>
      <c r="C7138" t="s">
        <v>45</v>
      </c>
      <c r="D7138">
        <v>1</v>
      </c>
      <c r="E7138">
        <v>179</v>
      </c>
      <c r="F7138" t="s">
        <v>22</v>
      </c>
      <c r="G7138" t="s">
        <v>66</v>
      </c>
      <c r="H7138">
        <v>2</v>
      </c>
    </row>
    <row r="7139" spans="1:8" x14ac:dyDescent="0.25">
      <c r="A7139">
        <f t="shared" si="111"/>
        <v>7138</v>
      </c>
      <c r="B7139" s="5">
        <v>45359</v>
      </c>
      <c r="C7139" t="s">
        <v>45</v>
      </c>
      <c r="D7139">
        <v>9</v>
      </c>
      <c r="E7139">
        <v>34</v>
      </c>
      <c r="F7139" t="s">
        <v>4381</v>
      </c>
      <c r="G7139" t="s">
        <v>49</v>
      </c>
      <c r="H7139">
        <v>2</v>
      </c>
    </row>
    <row r="7140" spans="1:8" x14ac:dyDescent="0.25">
      <c r="A7140">
        <f t="shared" si="111"/>
        <v>7139</v>
      </c>
      <c r="B7140" s="5">
        <v>45360</v>
      </c>
      <c r="C7140" t="s">
        <v>45</v>
      </c>
      <c r="D7140">
        <v>8</v>
      </c>
      <c r="E7140">
        <v>136</v>
      </c>
      <c r="F7140" t="s">
        <v>20</v>
      </c>
      <c r="G7140" t="s">
        <v>30</v>
      </c>
      <c r="H7140">
        <v>1</v>
      </c>
    </row>
    <row r="7141" spans="1:8" x14ac:dyDescent="0.25">
      <c r="A7141">
        <f t="shared" si="111"/>
        <v>7140</v>
      </c>
      <c r="B7141" s="5">
        <v>45360</v>
      </c>
      <c r="C7141" t="s">
        <v>39</v>
      </c>
      <c r="D7141">
        <v>8</v>
      </c>
      <c r="E7141">
        <v>131</v>
      </c>
      <c r="F7141" t="s">
        <v>22</v>
      </c>
      <c r="G7141" t="s">
        <v>58</v>
      </c>
      <c r="H7141">
        <v>1</v>
      </c>
    </row>
    <row r="7142" spans="1:8" x14ac:dyDescent="0.25">
      <c r="A7142">
        <f t="shared" si="111"/>
        <v>7141</v>
      </c>
      <c r="B7142" s="5">
        <v>45360</v>
      </c>
      <c r="C7142" t="s">
        <v>39</v>
      </c>
      <c r="D7142">
        <v>6</v>
      </c>
      <c r="E7142">
        <v>139</v>
      </c>
      <c r="F7142" t="s">
        <v>20</v>
      </c>
      <c r="G7142" t="s">
        <v>61</v>
      </c>
      <c r="H7142">
        <v>3</v>
      </c>
    </row>
    <row r="7143" spans="1:8" x14ac:dyDescent="0.25">
      <c r="A7143">
        <f t="shared" si="111"/>
        <v>7142</v>
      </c>
      <c r="B7143" s="5">
        <v>45360</v>
      </c>
      <c r="C7143" t="s">
        <v>45</v>
      </c>
      <c r="D7143">
        <v>8</v>
      </c>
      <c r="E7143">
        <v>58</v>
      </c>
      <c r="F7143" t="s">
        <v>20</v>
      </c>
      <c r="G7143" t="s">
        <v>30</v>
      </c>
      <c r="H7143">
        <v>5</v>
      </c>
    </row>
    <row r="7144" spans="1:8" x14ac:dyDescent="0.25">
      <c r="A7144">
        <f t="shared" si="111"/>
        <v>7143</v>
      </c>
      <c r="B7144" s="5">
        <v>45360</v>
      </c>
      <c r="C7144" t="s">
        <v>45</v>
      </c>
      <c r="D7144">
        <v>4</v>
      </c>
      <c r="E7144">
        <v>30</v>
      </c>
      <c r="F7144" t="s">
        <v>4381</v>
      </c>
      <c r="G7144" t="s">
        <v>41</v>
      </c>
      <c r="H7144">
        <v>4</v>
      </c>
    </row>
    <row r="7145" spans="1:8" x14ac:dyDescent="0.25">
      <c r="A7145">
        <f t="shared" si="111"/>
        <v>7144</v>
      </c>
      <c r="B7145" s="5">
        <v>45360</v>
      </c>
      <c r="C7145" t="s">
        <v>45</v>
      </c>
      <c r="D7145">
        <v>4</v>
      </c>
      <c r="E7145">
        <v>187</v>
      </c>
      <c r="F7145" t="s">
        <v>20</v>
      </c>
      <c r="G7145" t="s">
        <v>58</v>
      </c>
      <c r="H7145">
        <v>4</v>
      </c>
    </row>
    <row r="7146" spans="1:8" x14ac:dyDescent="0.25">
      <c r="A7146">
        <f t="shared" si="111"/>
        <v>7145</v>
      </c>
      <c r="B7146" s="5">
        <v>45360</v>
      </c>
      <c r="C7146" t="s">
        <v>45</v>
      </c>
      <c r="D7146">
        <v>2</v>
      </c>
      <c r="E7146">
        <v>146</v>
      </c>
      <c r="F7146" t="s">
        <v>4381</v>
      </c>
      <c r="G7146" t="s">
        <v>61</v>
      </c>
      <c r="H7146">
        <v>2</v>
      </c>
    </row>
    <row r="7147" spans="1:8" x14ac:dyDescent="0.25">
      <c r="A7147">
        <f t="shared" si="111"/>
        <v>7146</v>
      </c>
      <c r="B7147" s="5">
        <v>45360</v>
      </c>
      <c r="C7147" t="s">
        <v>39</v>
      </c>
      <c r="D7147">
        <v>2</v>
      </c>
      <c r="E7147">
        <v>146</v>
      </c>
      <c r="F7147" t="s">
        <v>4381</v>
      </c>
      <c r="G7147" t="s">
        <v>41</v>
      </c>
      <c r="H7147">
        <v>1</v>
      </c>
    </row>
    <row r="7148" spans="1:8" x14ac:dyDescent="0.25">
      <c r="A7148">
        <f t="shared" si="111"/>
        <v>7147</v>
      </c>
      <c r="B7148" s="5">
        <v>45360</v>
      </c>
      <c r="C7148" t="s">
        <v>45</v>
      </c>
      <c r="D7148">
        <v>6</v>
      </c>
      <c r="E7148">
        <v>89</v>
      </c>
      <c r="F7148" t="s">
        <v>4381</v>
      </c>
      <c r="G7148" t="s">
        <v>41</v>
      </c>
      <c r="H7148">
        <v>2</v>
      </c>
    </row>
    <row r="7149" spans="1:8" x14ac:dyDescent="0.25">
      <c r="A7149">
        <f t="shared" si="111"/>
        <v>7148</v>
      </c>
      <c r="B7149" s="5">
        <v>45360</v>
      </c>
      <c r="C7149" t="s">
        <v>45</v>
      </c>
      <c r="D7149">
        <v>7</v>
      </c>
      <c r="E7149">
        <v>52</v>
      </c>
      <c r="F7149" t="s">
        <v>4381</v>
      </c>
      <c r="G7149" t="s">
        <v>58</v>
      </c>
      <c r="H7149">
        <v>2</v>
      </c>
    </row>
    <row r="7150" spans="1:8" x14ac:dyDescent="0.25">
      <c r="A7150">
        <f t="shared" si="111"/>
        <v>7149</v>
      </c>
      <c r="B7150" s="5">
        <v>45360</v>
      </c>
      <c r="C7150" t="s">
        <v>45</v>
      </c>
      <c r="D7150">
        <v>5</v>
      </c>
      <c r="E7150">
        <v>66</v>
      </c>
      <c r="F7150" t="s">
        <v>4381</v>
      </c>
      <c r="G7150" t="s">
        <v>30</v>
      </c>
      <c r="H7150">
        <v>5</v>
      </c>
    </row>
    <row r="7151" spans="1:8" x14ac:dyDescent="0.25">
      <c r="A7151">
        <f t="shared" si="111"/>
        <v>7150</v>
      </c>
      <c r="B7151" s="5">
        <v>45360</v>
      </c>
      <c r="C7151" t="s">
        <v>45</v>
      </c>
      <c r="D7151">
        <v>1</v>
      </c>
      <c r="E7151">
        <v>134</v>
      </c>
      <c r="F7151" t="s">
        <v>22</v>
      </c>
      <c r="G7151" t="s">
        <v>58</v>
      </c>
      <c r="H7151">
        <v>3</v>
      </c>
    </row>
    <row r="7152" spans="1:8" x14ac:dyDescent="0.25">
      <c r="A7152">
        <f t="shared" si="111"/>
        <v>7151</v>
      </c>
      <c r="B7152" s="5">
        <v>45360</v>
      </c>
      <c r="C7152" t="s">
        <v>39</v>
      </c>
      <c r="D7152">
        <v>3</v>
      </c>
      <c r="E7152">
        <v>86</v>
      </c>
      <c r="F7152" t="s">
        <v>4381</v>
      </c>
      <c r="G7152" t="s">
        <v>41</v>
      </c>
      <c r="H7152">
        <v>4</v>
      </c>
    </row>
    <row r="7153" spans="1:8" x14ac:dyDescent="0.25">
      <c r="A7153">
        <f t="shared" si="111"/>
        <v>7152</v>
      </c>
      <c r="B7153" s="5">
        <v>45360</v>
      </c>
      <c r="C7153" t="s">
        <v>45</v>
      </c>
      <c r="D7153">
        <v>7</v>
      </c>
      <c r="E7153">
        <v>35</v>
      </c>
      <c r="F7153" t="s">
        <v>22</v>
      </c>
      <c r="G7153" t="s">
        <v>49</v>
      </c>
      <c r="H7153">
        <v>3</v>
      </c>
    </row>
    <row r="7154" spans="1:8" x14ac:dyDescent="0.25">
      <c r="A7154">
        <f t="shared" si="111"/>
        <v>7153</v>
      </c>
      <c r="B7154" s="5">
        <v>45360</v>
      </c>
      <c r="C7154" t="s">
        <v>45</v>
      </c>
      <c r="D7154">
        <v>7</v>
      </c>
      <c r="E7154">
        <v>150</v>
      </c>
      <c r="F7154" t="s">
        <v>22</v>
      </c>
      <c r="G7154" t="s">
        <v>58</v>
      </c>
      <c r="H7154">
        <v>5</v>
      </c>
    </row>
    <row r="7155" spans="1:8" x14ac:dyDescent="0.25">
      <c r="A7155">
        <f t="shared" si="111"/>
        <v>7154</v>
      </c>
      <c r="B7155" s="5">
        <v>45360</v>
      </c>
      <c r="C7155" t="s">
        <v>39</v>
      </c>
      <c r="D7155">
        <v>1</v>
      </c>
      <c r="E7155">
        <v>78</v>
      </c>
      <c r="F7155" t="s">
        <v>20</v>
      </c>
      <c r="G7155" t="s">
        <v>30</v>
      </c>
      <c r="H7155">
        <v>3</v>
      </c>
    </row>
    <row r="7156" spans="1:8" x14ac:dyDescent="0.25">
      <c r="A7156">
        <f t="shared" si="111"/>
        <v>7155</v>
      </c>
      <c r="B7156" s="5">
        <v>45360</v>
      </c>
      <c r="C7156" t="s">
        <v>45</v>
      </c>
      <c r="D7156">
        <v>5</v>
      </c>
      <c r="E7156">
        <v>143</v>
      </c>
      <c r="F7156" t="s">
        <v>22</v>
      </c>
      <c r="G7156" t="s">
        <v>41</v>
      </c>
      <c r="H7156">
        <v>3</v>
      </c>
    </row>
    <row r="7157" spans="1:8" x14ac:dyDescent="0.25">
      <c r="A7157">
        <f t="shared" si="111"/>
        <v>7156</v>
      </c>
      <c r="B7157" s="5">
        <v>45360</v>
      </c>
      <c r="C7157" t="s">
        <v>39</v>
      </c>
      <c r="D7157">
        <v>8</v>
      </c>
      <c r="E7157">
        <v>200</v>
      </c>
      <c r="F7157" t="s">
        <v>22</v>
      </c>
      <c r="G7157" t="s">
        <v>66</v>
      </c>
      <c r="H7157">
        <v>4</v>
      </c>
    </row>
    <row r="7158" spans="1:8" x14ac:dyDescent="0.25">
      <c r="A7158">
        <f t="shared" si="111"/>
        <v>7157</v>
      </c>
      <c r="B7158" s="5">
        <v>45360</v>
      </c>
      <c r="C7158" t="s">
        <v>39</v>
      </c>
      <c r="D7158">
        <v>6</v>
      </c>
      <c r="E7158">
        <v>139</v>
      </c>
      <c r="F7158" t="s">
        <v>20</v>
      </c>
      <c r="G7158" t="s">
        <v>61</v>
      </c>
      <c r="H7158">
        <v>3</v>
      </c>
    </row>
    <row r="7159" spans="1:8" x14ac:dyDescent="0.25">
      <c r="A7159">
        <f t="shared" si="111"/>
        <v>7158</v>
      </c>
      <c r="B7159" s="5">
        <v>45361</v>
      </c>
      <c r="C7159" t="s">
        <v>39</v>
      </c>
      <c r="D7159">
        <v>8</v>
      </c>
      <c r="E7159">
        <v>72</v>
      </c>
      <c r="F7159" t="s">
        <v>22</v>
      </c>
      <c r="G7159" t="s">
        <v>61</v>
      </c>
      <c r="H7159">
        <v>3</v>
      </c>
    </row>
    <row r="7160" spans="1:8" x14ac:dyDescent="0.25">
      <c r="A7160">
        <f t="shared" si="111"/>
        <v>7159</v>
      </c>
      <c r="B7160" s="5">
        <v>45361</v>
      </c>
      <c r="C7160" t="s">
        <v>39</v>
      </c>
      <c r="D7160">
        <v>3</v>
      </c>
      <c r="E7160">
        <v>118</v>
      </c>
      <c r="F7160" t="s">
        <v>4381</v>
      </c>
      <c r="G7160" t="s">
        <v>61</v>
      </c>
      <c r="H7160">
        <v>5</v>
      </c>
    </row>
    <row r="7161" spans="1:8" x14ac:dyDescent="0.25">
      <c r="A7161">
        <f t="shared" si="111"/>
        <v>7160</v>
      </c>
      <c r="B7161" s="5">
        <v>45361</v>
      </c>
      <c r="C7161" t="s">
        <v>45</v>
      </c>
      <c r="D7161">
        <v>1</v>
      </c>
      <c r="E7161">
        <v>105</v>
      </c>
      <c r="F7161" t="s">
        <v>20</v>
      </c>
      <c r="G7161" t="s">
        <v>41</v>
      </c>
      <c r="H7161">
        <v>1</v>
      </c>
    </row>
    <row r="7162" spans="1:8" x14ac:dyDescent="0.25">
      <c r="A7162">
        <f t="shared" si="111"/>
        <v>7161</v>
      </c>
      <c r="B7162" s="5">
        <v>45361</v>
      </c>
      <c r="C7162" t="s">
        <v>45</v>
      </c>
      <c r="D7162">
        <v>3</v>
      </c>
      <c r="E7162">
        <v>208</v>
      </c>
      <c r="F7162" t="s">
        <v>4381</v>
      </c>
      <c r="G7162" t="s">
        <v>41</v>
      </c>
      <c r="H7162">
        <v>1</v>
      </c>
    </row>
    <row r="7163" spans="1:8" x14ac:dyDescent="0.25">
      <c r="A7163">
        <f t="shared" si="111"/>
        <v>7162</v>
      </c>
      <c r="B7163" s="5">
        <v>45361</v>
      </c>
      <c r="C7163" t="s">
        <v>45</v>
      </c>
      <c r="D7163">
        <v>9</v>
      </c>
      <c r="E7163">
        <v>116</v>
      </c>
      <c r="F7163" t="s">
        <v>22</v>
      </c>
      <c r="G7163" t="s">
        <v>66</v>
      </c>
      <c r="H7163">
        <v>4</v>
      </c>
    </row>
    <row r="7164" spans="1:8" x14ac:dyDescent="0.25">
      <c r="A7164">
        <f t="shared" si="111"/>
        <v>7163</v>
      </c>
      <c r="B7164" s="5">
        <v>45361</v>
      </c>
      <c r="C7164" t="s">
        <v>45</v>
      </c>
      <c r="D7164">
        <v>4</v>
      </c>
      <c r="E7164">
        <v>190</v>
      </c>
      <c r="F7164" t="s">
        <v>20</v>
      </c>
      <c r="G7164" t="s">
        <v>58</v>
      </c>
      <c r="H7164">
        <v>1</v>
      </c>
    </row>
    <row r="7165" spans="1:8" x14ac:dyDescent="0.25">
      <c r="A7165">
        <f t="shared" si="111"/>
        <v>7164</v>
      </c>
      <c r="B7165" s="5">
        <v>45361</v>
      </c>
      <c r="C7165" t="s">
        <v>45</v>
      </c>
      <c r="D7165">
        <v>9</v>
      </c>
      <c r="E7165">
        <v>206</v>
      </c>
      <c r="F7165" t="s">
        <v>4381</v>
      </c>
      <c r="G7165" t="s">
        <v>41</v>
      </c>
      <c r="H7165">
        <v>1</v>
      </c>
    </row>
    <row r="7166" spans="1:8" x14ac:dyDescent="0.25">
      <c r="A7166">
        <f t="shared" si="111"/>
        <v>7165</v>
      </c>
      <c r="B7166" s="5">
        <v>45361</v>
      </c>
      <c r="C7166" t="s">
        <v>45</v>
      </c>
      <c r="D7166">
        <v>6</v>
      </c>
      <c r="E7166">
        <v>121</v>
      </c>
      <c r="F7166" t="s">
        <v>22</v>
      </c>
      <c r="G7166" t="s">
        <v>30</v>
      </c>
      <c r="H7166">
        <v>5</v>
      </c>
    </row>
    <row r="7167" spans="1:8" x14ac:dyDescent="0.25">
      <c r="A7167">
        <f t="shared" si="111"/>
        <v>7166</v>
      </c>
      <c r="B7167" s="5">
        <v>45361</v>
      </c>
      <c r="C7167" t="s">
        <v>45</v>
      </c>
      <c r="D7167">
        <v>5</v>
      </c>
      <c r="E7167">
        <v>200</v>
      </c>
      <c r="F7167" t="s">
        <v>20</v>
      </c>
      <c r="G7167" t="s">
        <v>41</v>
      </c>
      <c r="H7167">
        <v>2</v>
      </c>
    </row>
    <row r="7168" spans="1:8" x14ac:dyDescent="0.25">
      <c r="A7168">
        <f t="shared" si="111"/>
        <v>7167</v>
      </c>
      <c r="B7168" s="5">
        <v>45361</v>
      </c>
      <c r="C7168" t="s">
        <v>45</v>
      </c>
      <c r="D7168">
        <v>10</v>
      </c>
      <c r="E7168">
        <v>99</v>
      </c>
      <c r="F7168" t="s">
        <v>20</v>
      </c>
      <c r="G7168" t="s">
        <v>41</v>
      </c>
      <c r="H7168">
        <v>1</v>
      </c>
    </row>
    <row r="7169" spans="1:8" x14ac:dyDescent="0.25">
      <c r="A7169">
        <f t="shared" si="111"/>
        <v>7168</v>
      </c>
      <c r="B7169" s="5">
        <v>45361</v>
      </c>
      <c r="C7169" t="s">
        <v>39</v>
      </c>
      <c r="D7169">
        <v>6</v>
      </c>
      <c r="E7169">
        <v>147</v>
      </c>
      <c r="F7169" t="s">
        <v>4381</v>
      </c>
      <c r="G7169" t="s">
        <v>61</v>
      </c>
      <c r="H7169">
        <v>4</v>
      </c>
    </row>
    <row r="7170" spans="1:8" x14ac:dyDescent="0.25">
      <c r="A7170">
        <f t="shared" ref="A7170:A7233" si="112">ROW()-1</f>
        <v>7169</v>
      </c>
      <c r="B7170" s="5">
        <v>45361</v>
      </c>
      <c r="C7170" t="s">
        <v>45</v>
      </c>
      <c r="D7170">
        <v>10</v>
      </c>
      <c r="E7170">
        <v>93</v>
      </c>
      <c r="F7170" t="s">
        <v>4381</v>
      </c>
      <c r="G7170" t="s">
        <v>49</v>
      </c>
      <c r="H7170">
        <v>2</v>
      </c>
    </row>
    <row r="7171" spans="1:8" x14ac:dyDescent="0.25">
      <c r="A7171">
        <f t="shared" si="112"/>
        <v>7170</v>
      </c>
      <c r="B7171" s="5">
        <v>45361</v>
      </c>
      <c r="C7171" t="s">
        <v>45</v>
      </c>
      <c r="D7171">
        <v>5</v>
      </c>
      <c r="E7171">
        <v>44</v>
      </c>
      <c r="F7171" t="s">
        <v>22</v>
      </c>
      <c r="G7171" t="s">
        <v>58</v>
      </c>
      <c r="H7171">
        <v>2</v>
      </c>
    </row>
    <row r="7172" spans="1:8" x14ac:dyDescent="0.25">
      <c r="A7172">
        <f t="shared" si="112"/>
        <v>7171</v>
      </c>
      <c r="B7172" s="5">
        <v>45361</v>
      </c>
      <c r="C7172" t="s">
        <v>45</v>
      </c>
      <c r="D7172">
        <v>2</v>
      </c>
      <c r="E7172">
        <v>208</v>
      </c>
      <c r="F7172" t="s">
        <v>20</v>
      </c>
      <c r="G7172" t="s">
        <v>58</v>
      </c>
      <c r="H7172">
        <v>3</v>
      </c>
    </row>
    <row r="7173" spans="1:8" x14ac:dyDescent="0.25">
      <c r="A7173">
        <f t="shared" si="112"/>
        <v>7172</v>
      </c>
      <c r="B7173" s="5">
        <v>45361</v>
      </c>
      <c r="C7173" t="s">
        <v>45</v>
      </c>
      <c r="D7173">
        <v>4</v>
      </c>
      <c r="E7173">
        <v>43</v>
      </c>
      <c r="F7173" t="s">
        <v>22</v>
      </c>
      <c r="G7173" t="s">
        <v>49</v>
      </c>
      <c r="H7173">
        <v>3</v>
      </c>
    </row>
    <row r="7174" spans="1:8" x14ac:dyDescent="0.25">
      <c r="A7174">
        <f t="shared" si="112"/>
        <v>7173</v>
      </c>
      <c r="B7174" s="5">
        <v>45361</v>
      </c>
      <c r="C7174" t="s">
        <v>45</v>
      </c>
      <c r="D7174">
        <v>5</v>
      </c>
      <c r="E7174">
        <v>173</v>
      </c>
      <c r="F7174" t="s">
        <v>22</v>
      </c>
      <c r="G7174" t="s">
        <v>30</v>
      </c>
      <c r="H7174">
        <v>4</v>
      </c>
    </row>
    <row r="7175" spans="1:8" x14ac:dyDescent="0.25">
      <c r="A7175">
        <f t="shared" si="112"/>
        <v>7174</v>
      </c>
      <c r="B7175" s="5">
        <v>45361</v>
      </c>
      <c r="C7175" t="s">
        <v>39</v>
      </c>
      <c r="D7175">
        <v>6</v>
      </c>
      <c r="E7175">
        <v>70</v>
      </c>
      <c r="F7175" t="s">
        <v>4381</v>
      </c>
      <c r="G7175" t="s">
        <v>49</v>
      </c>
      <c r="H7175">
        <v>5</v>
      </c>
    </row>
    <row r="7176" spans="1:8" x14ac:dyDescent="0.25">
      <c r="A7176">
        <f t="shared" si="112"/>
        <v>7175</v>
      </c>
      <c r="B7176" s="5">
        <v>45361</v>
      </c>
      <c r="C7176" t="s">
        <v>39</v>
      </c>
      <c r="D7176">
        <v>2</v>
      </c>
      <c r="E7176">
        <v>193</v>
      </c>
      <c r="F7176" t="s">
        <v>20</v>
      </c>
      <c r="G7176" t="s">
        <v>66</v>
      </c>
      <c r="H7176">
        <v>2</v>
      </c>
    </row>
    <row r="7177" spans="1:8" x14ac:dyDescent="0.25">
      <c r="A7177">
        <f t="shared" si="112"/>
        <v>7176</v>
      </c>
      <c r="B7177" s="5">
        <v>45361</v>
      </c>
      <c r="C7177" t="s">
        <v>45</v>
      </c>
      <c r="D7177">
        <v>10</v>
      </c>
      <c r="E7177">
        <v>74</v>
      </c>
      <c r="F7177" t="s">
        <v>22</v>
      </c>
      <c r="G7177" t="s">
        <v>30</v>
      </c>
      <c r="H7177">
        <v>4</v>
      </c>
    </row>
    <row r="7178" spans="1:8" x14ac:dyDescent="0.25">
      <c r="A7178">
        <f t="shared" si="112"/>
        <v>7177</v>
      </c>
      <c r="B7178" s="5">
        <v>45361</v>
      </c>
      <c r="C7178" t="s">
        <v>39</v>
      </c>
      <c r="D7178">
        <v>7</v>
      </c>
      <c r="E7178">
        <v>202</v>
      </c>
      <c r="F7178" t="s">
        <v>22</v>
      </c>
      <c r="G7178" t="s">
        <v>30</v>
      </c>
      <c r="H7178">
        <v>2</v>
      </c>
    </row>
    <row r="7179" spans="1:8" x14ac:dyDescent="0.25">
      <c r="A7179">
        <f t="shared" si="112"/>
        <v>7178</v>
      </c>
      <c r="B7179" s="5">
        <v>45361</v>
      </c>
      <c r="C7179" t="s">
        <v>45</v>
      </c>
      <c r="D7179">
        <v>2</v>
      </c>
      <c r="E7179">
        <v>68</v>
      </c>
      <c r="F7179" t="s">
        <v>4381</v>
      </c>
      <c r="G7179" t="s">
        <v>41</v>
      </c>
      <c r="H7179">
        <v>4</v>
      </c>
    </row>
    <row r="7180" spans="1:8" x14ac:dyDescent="0.25">
      <c r="A7180">
        <f t="shared" si="112"/>
        <v>7179</v>
      </c>
      <c r="B7180" s="5">
        <v>45361</v>
      </c>
      <c r="C7180" t="s">
        <v>39</v>
      </c>
      <c r="D7180">
        <v>3</v>
      </c>
      <c r="E7180">
        <v>33</v>
      </c>
      <c r="F7180" t="s">
        <v>22</v>
      </c>
      <c r="G7180" t="s">
        <v>58</v>
      </c>
      <c r="H7180">
        <v>1</v>
      </c>
    </row>
    <row r="7181" spans="1:8" x14ac:dyDescent="0.25">
      <c r="A7181">
        <f t="shared" si="112"/>
        <v>7180</v>
      </c>
      <c r="B7181" s="5">
        <v>45361</v>
      </c>
      <c r="C7181" t="s">
        <v>45</v>
      </c>
      <c r="D7181">
        <v>1</v>
      </c>
      <c r="E7181">
        <v>112</v>
      </c>
      <c r="F7181" t="s">
        <v>4381</v>
      </c>
      <c r="G7181" t="s">
        <v>66</v>
      </c>
      <c r="H7181">
        <v>1</v>
      </c>
    </row>
    <row r="7182" spans="1:8" x14ac:dyDescent="0.25">
      <c r="A7182">
        <f t="shared" si="112"/>
        <v>7181</v>
      </c>
      <c r="B7182" s="5">
        <v>45361</v>
      </c>
      <c r="C7182" t="s">
        <v>45</v>
      </c>
      <c r="D7182">
        <v>5</v>
      </c>
      <c r="E7182">
        <v>200</v>
      </c>
      <c r="F7182" t="s">
        <v>20</v>
      </c>
      <c r="G7182" t="s">
        <v>41</v>
      </c>
      <c r="H7182">
        <v>2</v>
      </c>
    </row>
    <row r="7183" spans="1:8" x14ac:dyDescent="0.25">
      <c r="A7183">
        <f t="shared" si="112"/>
        <v>7182</v>
      </c>
      <c r="B7183" s="5">
        <v>45361</v>
      </c>
      <c r="C7183" t="s">
        <v>45</v>
      </c>
      <c r="D7183">
        <v>1</v>
      </c>
      <c r="E7183">
        <v>135</v>
      </c>
      <c r="F7183" t="s">
        <v>22</v>
      </c>
      <c r="G7183" t="s">
        <v>41</v>
      </c>
      <c r="H7183">
        <v>5</v>
      </c>
    </row>
    <row r="7184" spans="1:8" x14ac:dyDescent="0.25">
      <c r="A7184">
        <f t="shared" si="112"/>
        <v>7183</v>
      </c>
      <c r="B7184" s="5">
        <v>45361</v>
      </c>
      <c r="C7184" t="s">
        <v>45</v>
      </c>
      <c r="D7184">
        <v>10</v>
      </c>
      <c r="E7184">
        <v>99</v>
      </c>
      <c r="F7184" t="s">
        <v>20</v>
      </c>
      <c r="G7184" t="s">
        <v>41</v>
      </c>
      <c r="H7184">
        <v>1</v>
      </c>
    </row>
    <row r="7185" spans="1:8" x14ac:dyDescent="0.25">
      <c r="A7185">
        <f t="shared" si="112"/>
        <v>7184</v>
      </c>
      <c r="B7185" s="5">
        <v>45362</v>
      </c>
      <c r="C7185" t="s">
        <v>45</v>
      </c>
      <c r="D7185">
        <v>4</v>
      </c>
      <c r="E7185">
        <v>198</v>
      </c>
      <c r="F7185" t="s">
        <v>20</v>
      </c>
      <c r="G7185" t="s">
        <v>66</v>
      </c>
      <c r="H7185">
        <v>2</v>
      </c>
    </row>
    <row r="7186" spans="1:8" x14ac:dyDescent="0.25">
      <c r="A7186">
        <f t="shared" si="112"/>
        <v>7185</v>
      </c>
      <c r="B7186" s="5">
        <v>45362</v>
      </c>
      <c r="C7186" t="s">
        <v>45</v>
      </c>
      <c r="D7186">
        <v>7</v>
      </c>
      <c r="E7186">
        <v>121</v>
      </c>
      <c r="F7186" t="s">
        <v>22</v>
      </c>
      <c r="G7186" t="s">
        <v>41</v>
      </c>
      <c r="H7186">
        <v>3</v>
      </c>
    </row>
    <row r="7187" spans="1:8" x14ac:dyDescent="0.25">
      <c r="A7187">
        <f t="shared" si="112"/>
        <v>7186</v>
      </c>
      <c r="B7187" s="5">
        <v>45362</v>
      </c>
      <c r="C7187" t="s">
        <v>39</v>
      </c>
      <c r="D7187">
        <v>2</v>
      </c>
      <c r="E7187">
        <v>53</v>
      </c>
      <c r="F7187" t="s">
        <v>20</v>
      </c>
      <c r="G7187" t="s">
        <v>30</v>
      </c>
      <c r="H7187">
        <v>5</v>
      </c>
    </row>
    <row r="7188" spans="1:8" x14ac:dyDescent="0.25">
      <c r="A7188">
        <f t="shared" si="112"/>
        <v>7187</v>
      </c>
      <c r="B7188" s="5">
        <v>45362</v>
      </c>
      <c r="C7188" t="s">
        <v>45</v>
      </c>
      <c r="D7188">
        <v>10</v>
      </c>
      <c r="E7188">
        <v>137</v>
      </c>
      <c r="F7188" t="s">
        <v>4381</v>
      </c>
      <c r="G7188" t="s">
        <v>30</v>
      </c>
      <c r="H7188">
        <v>4</v>
      </c>
    </row>
    <row r="7189" spans="1:8" x14ac:dyDescent="0.25">
      <c r="A7189">
        <f t="shared" si="112"/>
        <v>7188</v>
      </c>
      <c r="B7189" s="5">
        <v>45362</v>
      </c>
      <c r="C7189" t="s">
        <v>39</v>
      </c>
      <c r="D7189">
        <v>10</v>
      </c>
      <c r="E7189">
        <v>179</v>
      </c>
      <c r="F7189" t="s">
        <v>4381</v>
      </c>
      <c r="G7189" t="s">
        <v>61</v>
      </c>
      <c r="H7189">
        <v>3</v>
      </c>
    </row>
    <row r="7190" spans="1:8" x14ac:dyDescent="0.25">
      <c r="A7190">
        <f t="shared" si="112"/>
        <v>7189</v>
      </c>
      <c r="B7190" s="5">
        <v>45362</v>
      </c>
      <c r="C7190" t="s">
        <v>39</v>
      </c>
      <c r="D7190">
        <v>5</v>
      </c>
      <c r="E7190">
        <v>77</v>
      </c>
      <c r="F7190" t="s">
        <v>22</v>
      </c>
      <c r="G7190" t="s">
        <v>58</v>
      </c>
      <c r="H7190">
        <v>3</v>
      </c>
    </row>
    <row r="7191" spans="1:8" x14ac:dyDescent="0.25">
      <c r="A7191">
        <f t="shared" si="112"/>
        <v>7190</v>
      </c>
      <c r="B7191" s="5">
        <v>45362</v>
      </c>
      <c r="C7191" t="s">
        <v>39</v>
      </c>
      <c r="D7191">
        <v>7</v>
      </c>
      <c r="E7191">
        <v>176</v>
      </c>
      <c r="F7191" t="s">
        <v>22</v>
      </c>
      <c r="G7191" t="s">
        <v>41</v>
      </c>
      <c r="H7191">
        <v>1</v>
      </c>
    </row>
    <row r="7192" spans="1:8" x14ac:dyDescent="0.25">
      <c r="A7192">
        <f t="shared" si="112"/>
        <v>7191</v>
      </c>
      <c r="B7192" s="5">
        <v>45362</v>
      </c>
      <c r="C7192" t="s">
        <v>45</v>
      </c>
      <c r="D7192">
        <v>6</v>
      </c>
      <c r="E7192">
        <v>40</v>
      </c>
      <c r="F7192" t="s">
        <v>4381</v>
      </c>
      <c r="G7192" t="s">
        <v>58</v>
      </c>
      <c r="H7192">
        <v>1</v>
      </c>
    </row>
    <row r="7193" spans="1:8" x14ac:dyDescent="0.25">
      <c r="A7193">
        <f t="shared" si="112"/>
        <v>7192</v>
      </c>
      <c r="B7193" s="5">
        <v>45362</v>
      </c>
      <c r="C7193" t="s">
        <v>39</v>
      </c>
      <c r="D7193">
        <v>2</v>
      </c>
      <c r="E7193">
        <v>208</v>
      </c>
      <c r="F7193" t="s">
        <v>20</v>
      </c>
      <c r="G7193" t="s">
        <v>41</v>
      </c>
      <c r="H7193">
        <v>1</v>
      </c>
    </row>
    <row r="7194" spans="1:8" x14ac:dyDescent="0.25">
      <c r="A7194">
        <f t="shared" si="112"/>
        <v>7193</v>
      </c>
      <c r="B7194" s="5">
        <v>45362</v>
      </c>
      <c r="C7194" t="s">
        <v>45</v>
      </c>
      <c r="D7194">
        <v>10</v>
      </c>
      <c r="E7194">
        <v>130</v>
      </c>
      <c r="F7194" t="s">
        <v>4381</v>
      </c>
      <c r="G7194" t="s">
        <v>61</v>
      </c>
      <c r="H7194">
        <v>5</v>
      </c>
    </row>
    <row r="7195" spans="1:8" x14ac:dyDescent="0.25">
      <c r="A7195">
        <f t="shared" si="112"/>
        <v>7194</v>
      </c>
      <c r="B7195" s="5">
        <v>45362</v>
      </c>
      <c r="C7195" t="s">
        <v>45</v>
      </c>
      <c r="D7195">
        <v>4</v>
      </c>
      <c r="E7195">
        <v>150</v>
      </c>
      <c r="F7195" t="s">
        <v>4381</v>
      </c>
      <c r="G7195" t="s">
        <v>41</v>
      </c>
      <c r="H7195">
        <v>2</v>
      </c>
    </row>
    <row r="7196" spans="1:8" x14ac:dyDescent="0.25">
      <c r="A7196">
        <f t="shared" si="112"/>
        <v>7195</v>
      </c>
      <c r="B7196" s="5">
        <v>45362</v>
      </c>
      <c r="C7196" t="s">
        <v>39</v>
      </c>
      <c r="D7196">
        <v>5</v>
      </c>
      <c r="E7196">
        <v>109</v>
      </c>
      <c r="F7196" t="s">
        <v>4381</v>
      </c>
      <c r="G7196" t="s">
        <v>61</v>
      </c>
      <c r="H7196">
        <v>5</v>
      </c>
    </row>
    <row r="7197" spans="1:8" x14ac:dyDescent="0.25">
      <c r="A7197">
        <f t="shared" si="112"/>
        <v>7196</v>
      </c>
      <c r="B7197" s="5">
        <v>45362</v>
      </c>
      <c r="C7197" t="s">
        <v>39</v>
      </c>
      <c r="D7197">
        <v>1</v>
      </c>
      <c r="E7197">
        <v>118</v>
      </c>
      <c r="F7197" t="s">
        <v>4381</v>
      </c>
      <c r="G7197" t="s">
        <v>30</v>
      </c>
      <c r="H7197">
        <v>3</v>
      </c>
    </row>
    <row r="7198" spans="1:8" x14ac:dyDescent="0.25">
      <c r="A7198">
        <f t="shared" si="112"/>
        <v>7197</v>
      </c>
      <c r="B7198" s="5">
        <v>45362</v>
      </c>
      <c r="C7198" t="s">
        <v>39</v>
      </c>
      <c r="D7198">
        <v>8</v>
      </c>
      <c r="E7198">
        <v>101</v>
      </c>
      <c r="F7198" t="s">
        <v>4381</v>
      </c>
      <c r="G7198" t="s">
        <v>58</v>
      </c>
      <c r="H7198">
        <v>2</v>
      </c>
    </row>
    <row r="7199" spans="1:8" x14ac:dyDescent="0.25">
      <c r="A7199">
        <f t="shared" si="112"/>
        <v>7198</v>
      </c>
      <c r="B7199" s="5">
        <v>45362</v>
      </c>
      <c r="C7199" t="s">
        <v>39</v>
      </c>
      <c r="D7199">
        <v>2</v>
      </c>
      <c r="E7199">
        <v>79</v>
      </c>
      <c r="F7199" t="s">
        <v>20</v>
      </c>
      <c r="G7199" t="s">
        <v>30</v>
      </c>
      <c r="H7199">
        <v>2</v>
      </c>
    </row>
    <row r="7200" spans="1:8" x14ac:dyDescent="0.25">
      <c r="A7200">
        <f t="shared" si="112"/>
        <v>7199</v>
      </c>
      <c r="B7200" s="5">
        <v>45362</v>
      </c>
      <c r="C7200" t="s">
        <v>39</v>
      </c>
      <c r="D7200">
        <v>5</v>
      </c>
      <c r="E7200">
        <v>166</v>
      </c>
      <c r="F7200" t="s">
        <v>20</v>
      </c>
      <c r="G7200" t="s">
        <v>41</v>
      </c>
      <c r="H7200">
        <v>4</v>
      </c>
    </row>
    <row r="7201" spans="1:8" x14ac:dyDescent="0.25">
      <c r="A7201">
        <f t="shared" si="112"/>
        <v>7200</v>
      </c>
      <c r="B7201" s="5">
        <v>45362</v>
      </c>
      <c r="C7201" t="s">
        <v>45</v>
      </c>
      <c r="D7201">
        <v>2</v>
      </c>
      <c r="E7201">
        <v>166</v>
      </c>
      <c r="F7201" t="s">
        <v>20</v>
      </c>
      <c r="G7201" t="s">
        <v>30</v>
      </c>
      <c r="H7201">
        <v>4</v>
      </c>
    </row>
    <row r="7202" spans="1:8" x14ac:dyDescent="0.25">
      <c r="A7202">
        <f t="shared" si="112"/>
        <v>7201</v>
      </c>
      <c r="B7202" s="5">
        <v>45362</v>
      </c>
      <c r="C7202" t="s">
        <v>45</v>
      </c>
      <c r="D7202">
        <v>3</v>
      </c>
      <c r="E7202">
        <v>55</v>
      </c>
      <c r="F7202" t="s">
        <v>22</v>
      </c>
      <c r="G7202" t="s">
        <v>41</v>
      </c>
      <c r="H7202">
        <v>3</v>
      </c>
    </row>
    <row r="7203" spans="1:8" x14ac:dyDescent="0.25">
      <c r="A7203">
        <f t="shared" si="112"/>
        <v>7202</v>
      </c>
      <c r="B7203" s="5">
        <v>45362</v>
      </c>
      <c r="C7203" t="s">
        <v>45</v>
      </c>
      <c r="D7203">
        <v>10</v>
      </c>
      <c r="E7203">
        <v>154</v>
      </c>
      <c r="F7203" t="s">
        <v>4381</v>
      </c>
      <c r="G7203" t="s">
        <v>58</v>
      </c>
      <c r="H7203">
        <v>3</v>
      </c>
    </row>
    <row r="7204" spans="1:8" x14ac:dyDescent="0.25">
      <c r="A7204">
        <f t="shared" si="112"/>
        <v>7203</v>
      </c>
      <c r="B7204" s="5">
        <v>45362</v>
      </c>
      <c r="C7204" t="s">
        <v>45</v>
      </c>
      <c r="D7204">
        <v>1</v>
      </c>
      <c r="E7204">
        <v>153</v>
      </c>
      <c r="F7204" t="s">
        <v>20</v>
      </c>
      <c r="G7204" t="s">
        <v>30</v>
      </c>
      <c r="H7204">
        <v>4</v>
      </c>
    </row>
    <row r="7205" spans="1:8" x14ac:dyDescent="0.25">
      <c r="A7205">
        <f t="shared" si="112"/>
        <v>7204</v>
      </c>
      <c r="B7205" s="5">
        <v>45362</v>
      </c>
      <c r="C7205" t="s">
        <v>45</v>
      </c>
      <c r="D7205">
        <v>7</v>
      </c>
      <c r="E7205">
        <v>91</v>
      </c>
      <c r="F7205" t="s">
        <v>4381</v>
      </c>
      <c r="G7205" t="s">
        <v>61</v>
      </c>
      <c r="H7205">
        <v>2</v>
      </c>
    </row>
    <row r="7206" spans="1:8" x14ac:dyDescent="0.25">
      <c r="A7206">
        <f t="shared" si="112"/>
        <v>7205</v>
      </c>
      <c r="B7206" s="5">
        <v>45362</v>
      </c>
      <c r="C7206" t="s">
        <v>45</v>
      </c>
      <c r="D7206">
        <v>6</v>
      </c>
      <c r="E7206">
        <v>137</v>
      </c>
      <c r="F7206" t="s">
        <v>4381</v>
      </c>
      <c r="G7206" t="s">
        <v>30</v>
      </c>
      <c r="H7206">
        <v>1</v>
      </c>
    </row>
    <row r="7207" spans="1:8" x14ac:dyDescent="0.25">
      <c r="A7207">
        <f t="shared" si="112"/>
        <v>7206</v>
      </c>
      <c r="B7207" s="5">
        <v>45362</v>
      </c>
      <c r="C7207" t="s">
        <v>45</v>
      </c>
      <c r="D7207">
        <v>2</v>
      </c>
      <c r="E7207">
        <v>54</v>
      </c>
      <c r="F7207" t="s">
        <v>4381</v>
      </c>
      <c r="G7207" t="s">
        <v>61</v>
      </c>
      <c r="H7207">
        <v>3</v>
      </c>
    </row>
    <row r="7208" spans="1:8" x14ac:dyDescent="0.25">
      <c r="A7208">
        <f t="shared" si="112"/>
        <v>7207</v>
      </c>
      <c r="B7208" s="5">
        <v>45362</v>
      </c>
      <c r="C7208" t="s">
        <v>45</v>
      </c>
      <c r="D7208">
        <v>7</v>
      </c>
      <c r="E7208">
        <v>104</v>
      </c>
      <c r="F7208" t="s">
        <v>20</v>
      </c>
      <c r="G7208" t="s">
        <v>66</v>
      </c>
      <c r="H7208">
        <v>3</v>
      </c>
    </row>
    <row r="7209" spans="1:8" x14ac:dyDescent="0.25">
      <c r="A7209">
        <f t="shared" si="112"/>
        <v>7208</v>
      </c>
      <c r="B7209" s="5">
        <v>45362</v>
      </c>
      <c r="C7209" t="s">
        <v>39</v>
      </c>
      <c r="D7209">
        <v>7</v>
      </c>
      <c r="E7209">
        <v>206</v>
      </c>
      <c r="F7209" t="s">
        <v>4381</v>
      </c>
      <c r="G7209" t="s">
        <v>30</v>
      </c>
      <c r="H7209">
        <v>3</v>
      </c>
    </row>
    <row r="7210" spans="1:8" x14ac:dyDescent="0.25">
      <c r="A7210">
        <f t="shared" si="112"/>
        <v>7209</v>
      </c>
      <c r="B7210" s="5">
        <v>45362</v>
      </c>
      <c r="C7210" t="s">
        <v>45</v>
      </c>
      <c r="D7210">
        <v>3</v>
      </c>
      <c r="E7210">
        <v>97</v>
      </c>
      <c r="F7210" t="s">
        <v>22</v>
      </c>
      <c r="G7210" t="s">
        <v>61</v>
      </c>
      <c r="H7210">
        <v>4</v>
      </c>
    </row>
    <row r="7211" spans="1:8" x14ac:dyDescent="0.25">
      <c r="A7211">
        <f t="shared" si="112"/>
        <v>7210</v>
      </c>
      <c r="B7211" s="5">
        <v>45362</v>
      </c>
      <c r="C7211" t="s">
        <v>45</v>
      </c>
      <c r="D7211">
        <v>10</v>
      </c>
      <c r="E7211">
        <v>50</v>
      </c>
      <c r="F7211" t="s">
        <v>20</v>
      </c>
      <c r="G7211" t="s">
        <v>61</v>
      </c>
      <c r="H7211">
        <v>3</v>
      </c>
    </row>
    <row r="7212" spans="1:8" x14ac:dyDescent="0.25">
      <c r="A7212">
        <f t="shared" si="112"/>
        <v>7211</v>
      </c>
      <c r="B7212" s="5">
        <v>45362</v>
      </c>
      <c r="C7212" t="s">
        <v>30</v>
      </c>
      <c r="D7212">
        <v>7</v>
      </c>
      <c r="E7212">
        <v>206</v>
      </c>
      <c r="F7212" t="s">
        <v>4381</v>
      </c>
      <c r="G7212" t="s">
        <v>30</v>
      </c>
      <c r="H7212">
        <v>3</v>
      </c>
    </row>
    <row r="7213" spans="1:8" x14ac:dyDescent="0.25">
      <c r="A7213">
        <f t="shared" si="112"/>
        <v>7212</v>
      </c>
      <c r="B7213" s="5">
        <v>45362</v>
      </c>
      <c r="C7213" t="s">
        <v>39</v>
      </c>
      <c r="D7213">
        <v>10</v>
      </c>
      <c r="E7213">
        <v>179</v>
      </c>
      <c r="F7213" t="s">
        <v>4381</v>
      </c>
      <c r="G7213" t="s">
        <v>61</v>
      </c>
      <c r="H7213">
        <v>3</v>
      </c>
    </row>
    <row r="7214" spans="1:8" x14ac:dyDescent="0.25">
      <c r="A7214">
        <f t="shared" si="112"/>
        <v>7213</v>
      </c>
      <c r="B7214" s="5">
        <v>45363</v>
      </c>
      <c r="C7214" t="s">
        <v>45</v>
      </c>
      <c r="D7214">
        <v>1</v>
      </c>
      <c r="E7214">
        <v>39</v>
      </c>
      <c r="F7214" t="s">
        <v>20</v>
      </c>
      <c r="G7214" t="s">
        <v>66</v>
      </c>
      <c r="H7214">
        <v>5</v>
      </c>
    </row>
    <row r="7215" spans="1:8" x14ac:dyDescent="0.25">
      <c r="A7215">
        <f t="shared" si="112"/>
        <v>7214</v>
      </c>
      <c r="B7215" s="5">
        <v>45363</v>
      </c>
      <c r="C7215" t="s">
        <v>45</v>
      </c>
      <c r="D7215">
        <v>10</v>
      </c>
      <c r="E7215">
        <v>99</v>
      </c>
      <c r="F7215" t="s">
        <v>4381</v>
      </c>
      <c r="G7215" t="s">
        <v>41</v>
      </c>
      <c r="H7215">
        <v>4</v>
      </c>
    </row>
    <row r="7216" spans="1:8" x14ac:dyDescent="0.25">
      <c r="A7216">
        <f t="shared" si="112"/>
        <v>7215</v>
      </c>
      <c r="B7216" s="5">
        <v>45363</v>
      </c>
      <c r="C7216" t="s">
        <v>45</v>
      </c>
      <c r="D7216">
        <v>4</v>
      </c>
      <c r="E7216">
        <v>128</v>
      </c>
      <c r="F7216" t="s">
        <v>22</v>
      </c>
      <c r="G7216" t="s">
        <v>41</v>
      </c>
      <c r="H7216">
        <v>1</v>
      </c>
    </row>
    <row r="7217" spans="1:8" x14ac:dyDescent="0.25">
      <c r="A7217">
        <f t="shared" si="112"/>
        <v>7216</v>
      </c>
      <c r="B7217" s="5">
        <v>45363</v>
      </c>
      <c r="C7217" t="s">
        <v>30</v>
      </c>
      <c r="D7217">
        <v>8</v>
      </c>
      <c r="E7217">
        <v>146</v>
      </c>
      <c r="F7217" t="s">
        <v>20</v>
      </c>
      <c r="G7217" t="s">
        <v>30</v>
      </c>
      <c r="H7217">
        <v>4</v>
      </c>
    </row>
    <row r="7218" spans="1:8" x14ac:dyDescent="0.25">
      <c r="A7218">
        <f t="shared" si="112"/>
        <v>7217</v>
      </c>
      <c r="B7218" s="5">
        <v>45363</v>
      </c>
      <c r="C7218" t="s">
        <v>39</v>
      </c>
      <c r="D7218">
        <v>1</v>
      </c>
      <c r="E7218">
        <v>39</v>
      </c>
      <c r="F7218" t="s">
        <v>20</v>
      </c>
      <c r="G7218" t="s">
        <v>61</v>
      </c>
      <c r="H7218">
        <v>4</v>
      </c>
    </row>
    <row r="7219" spans="1:8" x14ac:dyDescent="0.25">
      <c r="A7219">
        <f t="shared" si="112"/>
        <v>7218</v>
      </c>
      <c r="B7219" s="5">
        <v>45363</v>
      </c>
      <c r="C7219" t="s">
        <v>45</v>
      </c>
      <c r="D7219">
        <v>7</v>
      </c>
      <c r="E7219">
        <v>82</v>
      </c>
      <c r="F7219" t="s">
        <v>22</v>
      </c>
      <c r="G7219" t="s">
        <v>30</v>
      </c>
      <c r="H7219">
        <v>4</v>
      </c>
    </row>
    <row r="7220" spans="1:8" x14ac:dyDescent="0.25">
      <c r="A7220">
        <f t="shared" si="112"/>
        <v>7219</v>
      </c>
      <c r="B7220" s="5">
        <v>45363</v>
      </c>
      <c r="C7220" t="s">
        <v>39</v>
      </c>
      <c r="D7220">
        <v>3</v>
      </c>
      <c r="E7220">
        <v>181</v>
      </c>
      <c r="F7220" t="s">
        <v>22</v>
      </c>
      <c r="G7220" t="s">
        <v>61</v>
      </c>
      <c r="H7220">
        <v>4</v>
      </c>
    </row>
    <row r="7221" spans="1:8" x14ac:dyDescent="0.25">
      <c r="A7221">
        <f t="shared" si="112"/>
        <v>7220</v>
      </c>
      <c r="B7221" s="5">
        <v>45363</v>
      </c>
      <c r="C7221" t="s">
        <v>45</v>
      </c>
      <c r="D7221">
        <v>8</v>
      </c>
      <c r="E7221">
        <v>92</v>
      </c>
      <c r="F7221" t="s">
        <v>4381</v>
      </c>
      <c r="G7221" t="s">
        <v>41</v>
      </c>
      <c r="H7221">
        <v>3</v>
      </c>
    </row>
    <row r="7222" spans="1:8" x14ac:dyDescent="0.25">
      <c r="A7222">
        <f t="shared" si="112"/>
        <v>7221</v>
      </c>
      <c r="B7222" s="5">
        <v>45363</v>
      </c>
      <c r="C7222" t="s">
        <v>45</v>
      </c>
      <c r="D7222">
        <v>2</v>
      </c>
      <c r="E7222">
        <v>114</v>
      </c>
      <c r="F7222" t="s">
        <v>22</v>
      </c>
      <c r="G7222" t="s">
        <v>58</v>
      </c>
      <c r="H7222">
        <v>5</v>
      </c>
    </row>
    <row r="7223" spans="1:8" x14ac:dyDescent="0.25">
      <c r="A7223">
        <f t="shared" si="112"/>
        <v>7222</v>
      </c>
      <c r="B7223" s="5">
        <v>45363</v>
      </c>
      <c r="C7223" t="s">
        <v>45</v>
      </c>
      <c r="D7223">
        <v>4</v>
      </c>
      <c r="E7223">
        <v>35</v>
      </c>
      <c r="F7223" t="s">
        <v>20</v>
      </c>
      <c r="G7223" t="s">
        <v>30</v>
      </c>
      <c r="H7223">
        <v>2</v>
      </c>
    </row>
    <row r="7224" spans="1:8" x14ac:dyDescent="0.25">
      <c r="A7224">
        <f t="shared" si="112"/>
        <v>7223</v>
      </c>
      <c r="B7224" s="5">
        <v>45363</v>
      </c>
      <c r="C7224" t="s">
        <v>39</v>
      </c>
      <c r="D7224">
        <v>10</v>
      </c>
      <c r="E7224">
        <v>88</v>
      </c>
      <c r="F7224" t="s">
        <v>22</v>
      </c>
      <c r="G7224" t="s">
        <v>61</v>
      </c>
      <c r="H7224">
        <v>3</v>
      </c>
    </row>
    <row r="7225" spans="1:8" x14ac:dyDescent="0.25">
      <c r="A7225">
        <f t="shared" si="112"/>
        <v>7224</v>
      </c>
      <c r="B7225" s="5">
        <v>45363</v>
      </c>
      <c r="C7225" t="s">
        <v>39</v>
      </c>
      <c r="D7225">
        <v>10</v>
      </c>
      <c r="E7225">
        <v>93</v>
      </c>
      <c r="F7225" t="s">
        <v>4381</v>
      </c>
      <c r="G7225" t="s">
        <v>66</v>
      </c>
      <c r="H7225">
        <v>1</v>
      </c>
    </row>
    <row r="7226" spans="1:8" x14ac:dyDescent="0.25">
      <c r="A7226">
        <f t="shared" si="112"/>
        <v>7225</v>
      </c>
      <c r="B7226" s="5">
        <v>45363</v>
      </c>
      <c r="C7226" t="s">
        <v>45</v>
      </c>
      <c r="D7226">
        <v>7</v>
      </c>
      <c r="E7226">
        <v>64</v>
      </c>
      <c r="F7226" t="s">
        <v>22</v>
      </c>
      <c r="G7226" t="s">
        <v>41</v>
      </c>
      <c r="H7226">
        <v>2</v>
      </c>
    </row>
    <row r="7227" spans="1:8" x14ac:dyDescent="0.25">
      <c r="A7227">
        <f t="shared" si="112"/>
        <v>7226</v>
      </c>
      <c r="B7227" s="5">
        <v>45363</v>
      </c>
      <c r="C7227" t="s">
        <v>45</v>
      </c>
      <c r="D7227">
        <v>6</v>
      </c>
      <c r="E7227">
        <v>196</v>
      </c>
      <c r="F7227" t="s">
        <v>20</v>
      </c>
      <c r="G7227" t="s">
        <v>58</v>
      </c>
      <c r="H7227">
        <v>2</v>
      </c>
    </row>
    <row r="7228" spans="1:8" x14ac:dyDescent="0.25">
      <c r="A7228">
        <f t="shared" si="112"/>
        <v>7227</v>
      </c>
      <c r="B7228" s="5">
        <v>45363</v>
      </c>
      <c r="C7228" t="s">
        <v>45</v>
      </c>
      <c r="D7228">
        <v>2</v>
      </c>
      <c r="E7228">
        <v>75</v>
      </c>
      <c r="F7228" t="s">
        <v>22</v>
      </c>
      <c r="G7228" t="s">
        <v>41</v>
      </c>
      <c r="H7228">
        <v>5</v>
      </c>
    </row>
    <row r="7229" spans="1:8" x14ac:dyDescent="0.25">
      <c r="A7229">
        <f t="shared" si="112"/>
        <v>7228</v>
      </c>
      <c r="B7229" s="5">
        <v>45363</v>
      </c>
      <c r="C7229" t="s">
        <v>45</v>
      </c>
      <c r="D7229">
        <v>3</v>
      </c>
      <c r="E7229">
        <v>166</v>
      </c>
      <c r="F7229" t="s">
        <v>22</v>
      </c>
      <c r="G7229" t="s">
        <v>58</v>
      </c>
      <c r="H7229">
        <v>5</v>
      </c>
    </row>
    <row r="7230" spans="1:8" x14ac:dyDescent="0.25">
      <c r="A7230">
        <f t="shared" si="112"/>
        <v>7229</v>
      </c>
      <c r="B7230" s="5">
        <v>45363</v>
      </c>
      <c r="C7230" t="s">
        <v>45</v>
      </c>
      <c r="D7230">
        <v>1</v>
      </c>
      <c r="E7230">
        <v>40</v>
      </c>
      <c r="F7230" t="s">
        <v>22</v>
      </c>
      <c r="G7230" t="s">
        <v>58</v>
      </c>
      <c r="H7230">
        <v>5</v>
      </c>
    </row>
    <row r="7231" spans="1:8" x14ac:dyDescent="0.25">
      <c r="A7231">
        <f t="shared" si="112"/>
        <v>7230</v>
      </c>
      <c r="B7231" s="5">
        <v>45363</v>
      </c>
      <c r="C7231" t="s">
        <v>45</v>
      </c>
      <c r="D7231">
        <v>6</v>
      </c>
      <c r="E7231">
        <v>44</v>
      </c>
      <c r="F7231" t="s">
        <v>20</v>
      </c>
      <c r="G7231" t="s">
        <v>58</v>
      </c>
      <c r="H7231">
        <v>2</v>
      </c>
    </row>
    <row r="7232" spans="1:8" x14ac:dyDescent="0.25">
      <c r="A7232">
        <f t="shared" si="112"/>
        <v>7231</v>
      </c>
      <c r="B7232" s="5">
        <v>45363</v>
      </c>
      <c r="C7232" t="s">
        <v>45</v>
      </c>
      <c r="D7232">
        <v>10</v>
      </c>
      <c r="E7232">
        <v>209</v>
      </c>
      <c r="F7232" t="s">
        <v>4381</v>
      </c>
      <c r="G7232" t="s">
        <v>49</v>
      </c>
      <c r="H7232">
        <v>1</v>
      </c>
    </row>
    <row r="7233" spans="1:8" x14ac:dyDescent="0.25">
      <c r="A7233">
        <f t="shared" si="112"/>
        <v>7232</v>
      </c>
      <c r="B7233" s="5">
        <v>45363</v>
      </c>
      <c r="C7233" t="s">
        <v>45</v>
      </c>
      <c r="D7233">
        <v>1</v>
      </c>
      <c r="E7233">
        <v>44</v>
      </c>
      <c r="F7233" t="s">
        <v>22</v>
      </c>
      <c r="G7233" t="s">
        <v>61</v>
      </c>
      <c r="H7233">
        <v>1</v>
      </c>
    </row>
    <row r="7234" spans="1:8" x14ac:dyDescent="0.25">
      <c r="A7234">
        <f t="shared" ref="A7234:A7297" si="113">ROW()-1</f>
        <v>7233</v>
      </c>
      <c r="B7234" s="5">
        <v>45363</v>
      </c>
      <c r="C7234" t="s">
        <v>45</v>
      </c>
      <c r="D7234">
        <v>1</v>
      </c>
      <c r="E7234">
        <v>167</v>
      </c>
      <c r="F7234" t="s">
        <v>22</v>
      </c>
      <c r="G7234" t="s">
        <v>61</v>
      </c>
      <c r="H7234">
        <v>2</v>
      </c>
    </row>
    <row r="7235" spans="1:8" x14ac:dyDescent="0.25">
      <c r="A7235">
        <f t="shared" si="113"/>
        <v>7234</v>
      </c>
      <c r="B7235" s="5">
        <v>45363</v>
      </c>
      <c r="C7235" t="s">
        <v>45</v>
      </c>
      <c r="D7235">
        <v>10</v>
      </c>
      <c r="E7235">
        <v>80</v>
      </c>
      <c r="F7235" t="s">
        <v>4381</v>
      </c>
      <c r="G7235" t="s">
        <v>66</v>
      </c>
      <c r="H7235">
        <v>2</v>
      </c>
    </row>
    <row r="7236" spans="1:8" x14ac:dyDescent="0.25">
      <c r="A7236">
        <f t="shared" si="113"/>
        <v>7235</v>
      </c>
      <c r="B7236" s="5">
        <v>45363</v>
      </c>
      <c r="C7236" t="s">
        <v>45</v>
      </c>
      <c r="D7236">
        <v>7</v>
      </c>
      <c r="E7236">
        <v>156</v>
      </c>
      <c r="F7236" t="s">
        <v>22</v>
      </c>
      <c r="G7236" t="s">
        <v>30</v>
      </c>
      <c r="H7236">
        <v>3</v>
      </c>
    </row>
    <row r="7237" spans="1:8" x14ac:dyDescent="0.25">
      <c r="A7237">
        <f t="shared" si="113"/>
        <v>7236</v>
      </c>
      <c r="B7237" s="5">
        <v>45363</v>
      </c>
      <c r="C7237" t="s">
        <v>45</v>
      </c>
      <c r="D7237">
        <v>3</v>
      </c>
      <c r="E7237">
        <v>60</v>
      </c>
      <c r="F7237" t="s">
        <v>4381</v>
      </c>
      <c r="G7237" t="s">
        <v>41</v>
      </c>
      <c r="H7237">
        <v>4</v>
      </c>
    </row>
    <row r="7238" spans="1:8" x14ac:dyDescent="0.25">
      <c r="A7238">
        <f t="shared" si="113"/>
        <v>7237</v>
      </c>
      <c r="B7238" s="5">
        <v>45363</v>
      </c>
      <c r="C7238" t="s">
        <v>45</v>
      </c>
      <c r="D7238">
        <v>1</v>
      </c>
      <c r="E7238">
        <v>187</v>
      </c>
      <c r="F7238" t="s">
        <v>4381</v>
      </c>
      <c r="G7238" t="s">
        <v>66</v>
      </c>
      <c r="H7238">
        <v>4</v>
      </c>
    </row>
    <row r="7239" spans="1:8" x14ac:dyDescent="0.25">
      <c r="A7239">
        <f t="shared" si="113"/>
        <v>7238</v>
      </c>
      <c r="B7239" s="5">
        <v>45363</v>
      </c>
      <c r="C7239" t="s">
        <v>45</v>
      </c>
      <c r="D7239">
        <v>6</v>
      </c>
      <c r="E7239">
        <v>87</v>
      </c>
      <c r="F7239" t="s">
        <v>20</v>
      </c>
      <c r="G7239" t="s">
        <v>58</v>
      </c>
      <c r="H7239">
        <v>3</v>
      </c>
    </row>
    <row r="7240" spans="1:8" x14ac:dyDescent="0.25">
      <c r="A7240">
        <f t="shared" si="113"/>
        <v>7239</v>
      </c>
      <c r="B7240" s="5">
        <v>45363</v>
      </c>
      <c r="C7240" t="s">
        <v>45</v>
      </c>
      <c r="D7240">
        <v>5</v>
      </c>
      <c r="E7240">
        <v>49</v>
      </c>
      <c r="F7240" t="s">
        <v>20</v>
      </c>
      <c r="G7240" t="s">
        <v>30</v>
      </c>
      <c r="H7240">
        <v>3</v>
      </c>
    </row>
    <row r="7241" spans="1:8" x14ac:dyDescent="0.25">
      <c r="A7241">
        <f t="shared" si="113"/>
        <v>7240</v>
      </c>
      <c r="B7241" s="5">
        <v>45363</v>
      </c>
      <c r="C7241" t="s">
        <v>45</v>
      </c>
      <c r="D7241">
        <v>1</v>
      </c>
      <c r="E7241">
        <v>206</v>
      </c>
      <c r="F7241" t="s">
        <v>22</v>
      </c>
      <c r="G7241" t="s">
        <v>61</v>
      </c>
      <c r="H7241">
        <v>5</v>
      </c>
    </row>
    <row r="7242" spans="1:8" x14ac:dyDescent="0.25">
      <c r="A7242">
        <f t="shared" si="113"/>
        <v>7241</v>
      </c>
      <c r="B7242" s="5">
        <v>45363</v>
      </c>
      <c r="C7242" t="s">
        <v>45</v>
      </c>
      <c r="D7242">
        <v>10</v>
      </c>
      <c r="E7242">
        <v>142</v>
      </c>
      <c r="F7242" t="s">
        <v>4381</v>
      </c>
      <c r="G7242" t="s">
        <v>66</v>
      </c>
      <c r="H7242">
        <v>2</v>
      </c>
    </row>
    <row r="7243" spans="1:8" x14ac:dyDescent="0.25">
      <c r="A7243">
        <f t="shared" si="113"/>
        <v>7242</v>
      </c>
      <c r="B7243" s="5">
        <v>45363</v>
      </c>
      <c r="C7243" t="s">
        <v>45</v>
      </c>
      <c r="D7243">
        <v>1</v>
      </c>
      <c r="E7243">
        <v>121</v>
      </c>
      <c r="F7243" t="s">
        <v>4381</v>
      </c>
      <c r="G7243" t="s">
        <v>30</v>
      </c>
      <c r="H7243">
        <v>5</v>
      </c>
    </row>
    <row r="7244" spans="1:8" x14ac:dyDescent="0.25">
      <c r="A7244">
        <f t="shared" si="113"/>
        <v>7243</v>
      </c>
      <c r="B7244" s="5">
        <v>45363</v>
      </c>
      <c r="C7244" t="s">
        <v>45</v>
      </c>
      <c r="D7244">
        <v>10</v>
      </c>
      <c r="E7244">
        <v>206</v>
      </c>
      <c r="F7244" t="s">
        <v>22</v>
      </c>
      <c r="G7244" t="s">
        <v>61</v>
      </c>
      <c r="H7244">
        <v>2</v>
      </c>
    </row>
    <row r="7245" spans="1:8" x14ac:dyDescent="0.25">
      <c r="A7245">
        <f t="shared" si="113"/>
        <v>7244</v>
      </c>
      <c r="B7245" s="5">
        <v>45363</v>
      </c>
      <c r="C7245" t="s">
        <v>45</v>
      </c>
      <c r="D7245">
        <v>6</v>
      </c>
      <c r="E7245">
        <v>196</v>
      </c>
      <c r="F7245" t="s">
        <v>20</v>
      </c>
      <c r="G7245" t="s">
        <v>58</v>
      </c>
      <c r="H7245">
        <v>2</v>
      </c>
    </row>
    <row r="7246" spans="1:8" x14ac:dyDescent="0.25">
      <c r="A7246">
        <f t="shared" si="113"/>
        <v>7245</v>
      </c>
      <c r="B7246" s="5">
        <v>45364</v>
      </c>
      <c r="C7246" t="s">
        <v>45</v>
      </c>
      <c r="D7246">
        <v>4</v>
      </c>
      <c r="E7246">
        <v>39</v>
      </c>
      <c r="F7246" t="s">
        <v>20</v>
      </c>
      <c r="G7246" t="s">
        <v>66</v>
      </c>
      <c r="H7246">
        <v>2</v>
      </c>
    </row>
    <row r="7247" spans="1:8" x14ac:dyDescent="0.25">
      <c r="A7247">
        <f t="shared" si="113"/>
        <v>7246</v>
      </c>
      <c r="B7247" s="5">
        <v>45364</v>
      </c>
      <c r="C7247" t="s">
        <v>45</v>
      </c>
      <c r="D7247">
        <v>8</v>
      </c>
      <c r="E7247">
        <v>116</v>
      </c>
      <c r="F7247" t="s">
        <v>20</v>
      </c>
      <c r="G7247" t="s">
        <v>49</v>
      </c>
      <c r="H7247">
        <v>2</v>
      </c>
    </row>
    <row r="7248" spans="1:8" x14ac:dyDescent="0.25">
      <c r="A7248">
        <f t="shared" si="113"/>
        <v>7247</v>
      </c>
      <c r="B7248" s="5">
        <v>45364</v>
      </c>
      <c r="C7248" t="s">
        <v>39</v>
      </c>
      <c r="D7248">
        <v>4</v>
      </c>
      <c r="E7248">
        <v>78</v>
      </c>
      <c r="F7248" t="s">
        <v>22</v>
      </c>
      <c r="G7248" t="s">
        <v>49</v>
      </c>
      <c r="H7248">
        <v>4</v>
      </c>
    </row>
    <row r="7249" spans="1:8" x14ac:dyDescent="0.25">
      <c r="A7249">
        <f t="shared" si="113"/>
        <v>7248</v>
      </c>
      <c r="B7249" s="5">
        <v>45364</v>
      </c>
      <c r="C7249" t="s">
        <v>39</v>
      </c>
      <c r="D7249">
        <v>10</v>
      </c>
      <c r="E7249">
        <v>71</v>
      </c>
      <c r="F7249" t="s">
        <v>4381</v>
      </c>
      <c r="G7249" t="s">
        <v>61</v>
      </c>
      <c r="H7249">
        <v>3</v>
      </c>
    </row>
    <row r="7250" spans="1:8" x14ac:dyDescent="0.25">
      <c r="A7250">
        <f t="shared" si="113"/>
        <v>7249</v>
      </c>
      <c r="B7250" s="5">
        <v>45364</v>
      </c>
      <c r="C7250" t="s">
        <v>45</v>
      </c>
      <c r="D7250">
        <v>5</v>
      </c>
      <c r="E7250">
        <v>93</v>
      </c>
      <c r="F7250" t="s">
        <v>22</v>
      </c>
      <c r="G7250" t="s">
        <v>58</v>
      </c>
      <c r="H7250">
        <v>5</v>
      </c>
    </row>
    <row r="7251" spans="1:8" x14ac:dyDescent="0.25">
      <c r="A7251">
        <f t="shared" si="113"/>
        <v>7250</v>
      </c>
      <c r="B7251" s="5">
        <v>45364</v>
      </c>
      <c r="C7251" t="s">
        <v>45</v>
      </c>
      <c r="D7251">
        <v>10</v>
      </c>
      <c r="E7251">
        <v>102</v>
      </c>
      <c r="F7251" t="s">
        <v>22</v>
      </c>
      <c r="G7251" t="s">
        <v>58</v>
      </c>
      <c r="H7251">
        <v>4</v>
      </c>
    </row>
    <row r="7252" spans="1:8" x14ac:dyDescent="0.25">
      <c r="A7252">
        <f t="shared" si="113"/>
        <v>7251</v>
      </c>
      <c r="B7252" s="5">
        <v>45364</v>
      </c>
      <c r="C7252" t="s">
        <v>30</v>
      </c>
      <c r="D7252">
        <v>3</v>
      </c>
      <c r="E7252">
        <v>84</v>
      </c>
      <c r="F7252" t="s">
        <v>20</v>
      </c>
      <c r="G7252" t="s">
        <v>30</v>
      </c>
    </row>
    <row r="7253" spans="1:8" x14ac:dyDescent="0.25">
      <c r="A7253">
        <f t="shared" si="113"/>
        <v>7252</v>
      </c>
      <c r="B7253" s="5">
        <v>45364</v>
      </c>
      <c r="C7253" t="s">
        <v>45</v>
      </c>
      <c r="D7253">
        <v>2</v>
      </c>
      <c r="E7253">
        <v>55</v>
      </c>
      <c r="F7253" t="s">
        <v>22</v>
      </c>
      <c r="G7253" t="s">
        <v>49</v>
      </c>
      <c r="H7253">
        <v>5</v>
      </c>
    </row>
    <row r="7254" spans="1:8" x14ac:dyDescent="0.25">
      <c r="A7254">
        <f t="shared" si="113"/>
        <v>7253</v>
      </c>
      <c r="B7254" s="5">
        <v>45364</v>
      </c>
      <c r="C7254" t="s">
        <v>45</v>
      </c>
      <c r="D7254">
        <v>5</v>
      </c>
      <c r="E7254">
        <v>114</v>
      </c>
      <c r="F7254" t="s">
        <v>22</v>
      </c>
      <c r="G7254" t="s">
        <v>58</v>
      </c>
      <c r="H7254">
        <v>4</v>
      </c>
    </row>
    <row r="7255" spans="1:8" x14ac:dyDescent="0.25">
      <c r="A7255">
        <f t="shared" si="113"/>
        <v>7254</v>
      </c>
      <c r="B7255" s="5">
        <v>45364</v>
      </c>
      <c r="C7255" t="s">
        <v>45</v>
      </c>
      <c r="D7255">
        <v>4</v>
      </c>
      <c r="F7255" t="s">
        <v>4381</v>
      </c>
      <c r="G7255" t="s">
        <v>49</v>
      </c>
      <c r="H7255">
        <v>1</v>
      </c>
    </row>
    <row r="7256" spans="1:8" x14ac:dyDescent="0.25">
      <c r="A7256">
        <f t="shared" si="113"/>
        <v>7255</v>
      </c>
      <c r="B7256" s="5">
        <v>45364</v>
      </c>
      <c r="C7256" t="s">
        <v>45</v>
      </c>
      <c r="D7256">
        <v>9</v>
      </c>
      <c r="E7256">
        <v>64</v>
      </c>
      <c r="F7256" t="s">
        <v>22</v>
      </c>
      <c r="G7256" t="s">
        <v>41</v>
      </c>
      <c r="H7256">
        <v>2</v>
      </c>
    </row>
    <row r="7257" spans="1:8" x14ac:dyDescent="0.25">
      <c r="A7257">
        <f t="shared" si="113"/>
        <v>7256</v>
      </c>
      <c r="B7257" s="5">
        <v>45364</v>
      </c>
      <c r="C7257" t="s">
        <v>45</v>
      </c>
      <c r="D7257">
        <v>9</v>
      </c>
      <c r="E7257">
        <v>40</v>
      </c>
      <c r="F7257" t="s">
        <v>4381</v>
      </c>
      <c r="G7257" t="s">
        <v>61</v>
      </c>
      <c r="H7257">
        <v>2</v>
      </c>
    </row>
    <row r="7258" spans="1:8" x14ac:dyDescent="0.25">
      <c r="A7258">
        <f t="shared" si="113"/>
        <v>7257</v>
      </c>
      <c r="B7258" s="5">
        <v>45364</v>
      </c>
      <c r="C7258" t="s">
        <v>45</v>
      </c>
      <c r="D7258">
        <v>8</v>
      </c>
      <c r="E7258">
        <v>75</v>
      </c>
      <c r="F7258" t="s">
        <v>22</v>
      </c>
      <c r="G7258" t="s">
        <v>66</v>
      </c>
      <c r="H7258">
        <v>4</v>
      </c>
    </row>
    <row r="7259" spans="1:8" x14ac:dyDescent="0.25">
      <c r="A7259">
        <f t="shared" si="113"/>
        <v>7258</v>
      </c>
      <c r="B7259" s="5">
        <v>45364</v>
      </c>
      <c r="C7259" t="s">
        <v>39</v>
      </c>
      <c r="D7259">
        <v>1</v>
      </c>
      <c r="E7259">
        <v>112</v>
      </c>
      <c r="F7259" t="s">
        <v>4381</v>
      </c>
      <c r="G7259" t="s">
        <v>58</v>
      </c>
      <c r="H7259">
        <v>1</v>
      </c>
    </row>
    <row r="7260" spans="1:8" x14ac:dyDescent="0.25">
      <c r="A7260">
        <f t="shared" si="113"/>
        <v>7259</v>
      </c>
      <c r="B7260" s="5">
        <v>45364</v>
      </c>
      <c r="C7260" t="s">
        <v>45</v>
      </c>
      <c r="D7260">
        <v>3</v>
      </c>
      <c r="E7260">
        <v>162</v>
      </c>
      <c r="F7260" t="s">
        <v>20</v>
      </c>
      <c r="G7260" t="s">
        <v>41</v>
      </c>
      <c r="H7260">
        <v>4</v>
      </c>
    </row>
    <row r="7261" spans="1:8" x14ac:dyDescent="0.25">
      <c r="A7261">
        <f t="shared" si="113"/>
        <v>7260</v>
      </c>
      <c r="B7261" s="5">
        <v>45364</v>
      </c>
      <c r="C7261" t="s">
        <v>45</v>
      </c>
      <c r="D7261">
        <v>10</v>
      </c>
      <c r="E7261">
        <v>85</v>
      </c>
      <c r="F7261" t="s">
        <v>22</v>
      </c>
      <c r="G7261" t="s">
        <v>30</v>
      </c>
    </row>
    <row r="7262" spans="1:8" x14ac:dyDescent="0.25">
      <c r="A7262">
        <f t="shared" si="113"/>
        <v>7261</v>
      </c>
      <c r="B7262" s="5">
        <v>45364</v>
      </c>
      <c r="C7262" t="s">
        <v>45</v>
      </c>
      <c r="D7262">
        <v>5</v>
      </c>
      <c r="E7262">
        <v>185</v>
      </c>
      <c r="F7262" t="s">
        <v>22</v>
      </c>
      <c r="G7262" t="s">
        <v>30</v>
      </c>
      <c r="H7262">
        <v>5</v>
      </c>
    </row>
    <row r="7263" spans="1:8" x14ac:dyDescent="0.25">
      <c r="A7263">
        <f t="shared" si="113"/>
        <v>7262</v>
      </c>
      <c r="B7263" s="5">
        <v>45364</v>
      </c>
      <c r="C7263" t="s">
        <v>39</v>
      </c>
      <c r="D7263">
        <v>3</v>
      </c>
      <c r="E7263">
        <v>190</v>
      </c>
      <c r="F7263" t="s">
        <v>22</v>
      </c>
      <c r="G7263" t="s">
        <v>58</v>
      </c>
      <c r="H7263">
        <v>3</v>
      </c>
    </row>
    <row r="7264" spans="1:8" x14ac:dyDescent="0.25">
      <c r="A7264">
        <f t="shared" si="113"/>
        <v>7263</v>
      </c>
      <c r="B7264" s="5">
        <v>45364</v>
      </c>
      <c r="C7264" t="s">
        <v>45</v>
      </c>
      <c r="D7264">
        <v>9</v>
      </c>
      <c r="E7264">
        <v>58</v>
      </c>
      <c r="F7264" t="s">
        <v>22</v>
      </c>
      <c r="G7264" t="s">
        <v>61</v>
      </c>
      <c r="H7264">
        <v>4</v>
      </c>
    </row>
    <row r="7265" spans="1:8" x14ac:dyDescent="0.25">
      <c r="A7265">
        <f t="shared" si="113"/>
        <v>7264</v>
      </c>
      <c r="B7265" s="5">
        <v>45364</v>
      </c>
      <c r="C7265" t="s">
        <v>45</v>
      </c>
      <c r="D7265">
        <v>9</v>
      </c>
      <c r="E7265">
        <v>64</v>
      </c>
      <c r="F7265" t="s">
        <v>22</v>
      </c>
      <c r="G7265" t="s">
        <v>30</v>
      </c>
      <c r="H7265">
        <v>2</v>
      </c>
    </row>
    <row r="7266" spans="1:8" x14ac:dyDescent="0.25">
      <c r="A7266">
        <f t="shared" si="113"/>
        <v>7265</v>
      </c>
      <c r="B7266" s="5">
        <v>45364</v>
      </c>
      <c r="C7266" t="s">
        <v>30</v>
      </c>
      <c r="D7266">
        <v>8</v>
      </c>
      <c r="E7266">
        <v>116</v>
      </c>
      <c r="F7266" t="s">
        <v>20</v>
      </c>
      <c r="G7266" t="s">
        <v>49</v>
      </c>
    </row>
    <row r="7267" spans="1:8" x14ac:dyDescent="0.25">
      <c r="A7267">
        <f t="shared" si="113"/>
        <v>7266</v>
      </c>
      <c r="B7267" s="5">
        <v>45365</v>
      </c>
      <c r="C7267" t="s">
        <v>45</v>
      </c>
      <c r="D7267">
        <v>5</v>
      </c>
      <c r="E7267">
        <v>208</v>
      </c>
      <c r="F7267" t="s">
        <v>22</v>
      </c>
      <c r="G7267" t="s">
        <v>49</v>
      </c>
      <c r="H7267">
        <v>3</v>
      </c>
    </row>
    <row r="7268" spans="1:8" x14ac:dyDescent="0.25">
      <c r="A7268">
        <f t="shared" si="113"/>
        <v>7267</v>
      </c>
      <c r="B7268" s="5">
        <v>45365</v>
      </c>
      <c r="C7268" t="s">
        <v>39</v>
      </c>
      <c r="D7268">
        <v>7</v>
      </c>
      <c r="E7268">
        <v>82</v>
      </c>
      <c r="F7268" t="s">
        <v>22</v>
      </c>
      <c r="G7268" t="s">
        <v>49</v>
      </c>
      <c r="H7268">
        <v>5</v>
      </c>
    </row>
    <row r="7269" spans="1:8" x14ac:dyDescent="0.25">
      <c r="A7269">
        <f t="shared" si="113"/>
        <v>7268</v>
      </c>
      <c r="B7269" s="5">
        <v>45365</v>
      </c>
      <c r="C7269" t="s">
        <v>39</v>
      </c>
      <c r="D7269">
        <v>10</v>
      </c>
      <c r="E7269">
        <v>53</v>
      </c>
      <c r="F7269" t="s">
        <v>20</v>
      </c>
      <c r="G7269" t="s">
        <v>30</v>
      </c>
      <c r="H7269">
        <v>2</v>
      </c>
    </row>
    <row r="7270" spans="1:8" x14ac:dyDescent="0.25">
      <c r="A7270">
        <f t="shared" si="113"/>
        <v>7269</v>
      </c>
      <c r="B7270" s="5">
        <v>45365</v>
      </c>
      <c r="C7270" t="s">
        <v>39</v>
      </c>
      <c r="D7270">
        <v>5</v>
      </c>
      <c r="E7270">
        <v>192</v>
      </c>
      <c r="F7270" t="s">
        <v>4381</v>
      </c>
      <c r="G7270" t="s">
        <v>58</v>
      </c>
      <c r="H7270">
        <v>3</v>
      </c>
    </row>
    <row r="7271" spans="1:8" x14ac:dyDescent="0.25">
      <c r="A7271">
        <f t="shared" si="113"/>
        <v>7270</v>
      </c>
      <c r="B7271" s="5">
        <v>45365</v>
      </c>
      <c r="C7271" t="s">
        <v>39</v>
      </c>
      <c r="D7271">
        <v>9</v>
      </c>
      <c r="E7271">
        <v>34</v>
      </c>
      <c r="F7271" t="s">
        <v>22</v>
      </c>
      <c r="G7271" t="s">
        <v>66</v>
      </c>
      <c r="H7271">
        <v>3</v>
      </c>
    </row>
    <row r="7272" spans="1:8" x14ac:dyDescent="0.25">
      <c r="A7272">
        <f t="shared" si="113"/>
        <v>7271</v>
      </c>
      <c r="B7272" s="5">
        <v>45365</v>
      </c>
      <c r="C7272" t="s">
        <v>39</v>
      </c>
      <c r="D7272">
        <v>8</v>
      </c>
      <c r="E7272">
        <v>67</v>
      </c>
      <c r="F7272" t="s">
        <v>22</v>
      </c>
      <c r="G7272" t="s">
        <v>49</v>
      </c>
      <c r="H7272">
        <v>3</v>
      </c>
    </row>
    <row r="7273" spans="1:8" x14ac:dyDescent="0.25">
      <c r="A7273">
        <f t="shared" si="113"/>
        <v>7272</v>
      </c>
      <c r="B7273" s="5">
        <v>45365</v>
      </c>
      <c r="C7273" t="s">
        <v>45</v>
      </c>
      <c r="D7273">
        <v>10</v>
      </c>
      <c r="E7273">
        <v>73</v>
      </c>
      <c r="F7273" t="s">
        <v>20</v>
      </c>
      <c r="G7273" t="s">
        <v>30</v>
      </c>
      <c r="H7273">
        <v>2</v>
      </c>
    </row>
    <row r="7274" spans="1:8" x14ac:dyDescent="0.25">
      <c r="A7274">
        <f t="shared" si="113"/>
        <v>7273</v>
      </c>
      <c r="B7274" s="5">
        <v>45365</v>
      </c>
      <c r="C7274" t="s">
        <v>30</v>
      </c>
      <c r="D7274">
        <v>9</v>
      </c>
      <c r="E7274">
        <v>64</v>
      </c>
      <c r="F7274" t="s">
        <v>4381</v>
      </c>
      <c r="G7274" t="s">
        <v>58</v>
      </c>
      <c r="H7274">
        <v>1</v>
      </c>
    </row>
    <row r="7275" spans="1:8" x14ac:dyDescent="0.25">
      <c r="A7275">
        <f t="shared" si="113"/>
        <v>7274</v>
      </c>
      <c r="B7275" s="5">
        <v>45365</v>
      </c>
      <c r="C7275" t="s">
        <v>39</v>
      </c>
      <c r="D7275">
        <v>6</v>
      </c>
      <c r="E7275">
        <v>167</v>
      </c>
      <c r="F7275" t="s">
        <v>22</v>
      </c>
      <c r="G7275" t="s">
        <v>61</v>
      </c>
      <c r="H7275">
        <v>4</v>
      </c>
    </row>
    <row r="7276" spans="1:8" x14ac:dyDescent="0.25">
      <c r="A7276">
        <f t="shared" si="113"/>
        <v>7275</v>
      </c>
      <c r="B7276" s="5">
        <v>45365</v>
      </c>
      <c r="C7276" t="s">
        <v>45</v>
      </c>
      <c r="D7276">
        <v>9</v>
      </c>
      <c r="E7276">
        <v>98</v>
      </c>
      <c r="F7276" t="s">
        <v>20</v>
      </c>
      <c r="G7276" t="s">
        <v>30</v>
      </c>
      <c r="H7276">
        <v>1</v>
      </c>
    </row>
    <row r="7277" spans="1:8" x14ac:dyDescent="0.25">
      <c r="A7277">
        <f t="shared" si="113"/>
        <v>7276</v>
      </c>
      <c r="B7277" s="5">
        <v>45365</v>
      </c>
      <c r="C7277" t="s">
        <v>45</v>
      </c>
      <c r="D7277">
        <v>3</v>
      </c>
      <c r="E7277">
        <v>66</v>
      </c>
      <c r="F7277" t="s">
        <v>20</v>
      </c>
      <c r="G7277" t="s">
        <v>30</v>
      </c>
      <c r="H7277">
        <v>2</v>
      </c>
    </row>
    <row r="7278" spans="1:8" x14ac:dyDescent="0.25">
      <c r="A7278">
        <f t="shared" si="113"/>
        <v>7277</v>
      </c>
      <c r="B7278" s="5">
        <v>45365</v>
      </c>
      <c r="C7278" t="s">
        <v>45</v>
      </c>
      <c r="D7278">
        <v>7</v>
      </c>
      <c r="E7278">
        <v>115</v>
      </c>
      <c r="F7278" t="s">
        <v>20</v>
      </c>
      <c r="G7278" t="s">
        <v>66</v>
      </c>
      <c r="H7278">
        <v>4</v>
      </c>
    </row>
    <row r="7279" spans="1:8" x14ac:dyDescent="0.25">
      <c r="A7279">
        <f t="shared" si="113"/>
        <v>7278</v>
      </c>
      <c r="B7279" s="5">
        <v>45365</v>
      </c>
      <c r="C7279" t="s">
        <v>45</v>
      </c>
      <c r="D7279">
        <v>3</v>
      </c>
      <c r="E7279">
        <v>158</v>
      </c>
      <c r="F7279" t="s">
        <v>20</v>
      </c>
      <c r="G7279" t="s">
        <v>61</v>
      </c>
      <c r="H7279">
        <v>1</v>
      </c>
    </row>
    <row r="7280" spans="1:8" x14ac:dyDescent="0.25">
      <c r="A7280">
        <f t="shared" si="113"/>
        <v>7279</v>
      </c>
      <c r="B7280" s="5">
        <v>45365</v>
      </c>
      <c r="C7280" t="s">
        <v>45</v>
      </c>
      <c r="D7280">
        <v>8</v>
      </c>
      <c r="E7280">
        <v>202</v>
      </c>
      <c r="F7280" t="s">
        <v>20</v>
      </c>
      <c r="G7280" t="s">
        <v>61</v>
      </c>
      <c r="H7280">
        <v>2</v>
      </c>
    </row>
    <row r="7281" spans="1:8" x14ac:dyDescent="0.25">
      <c r="A7281">
        <f t="shared" si="113"/>
        <v>7280</v>
      </c>
      <c r="B7281" s="5">
        <v>45365</v>
      </c>
      <c r="C7281" t="s">
        <v>39</v>
      </c>
      <c r="D7281">
        <v>3</v>
      </c>
      <c r="E7281">
        <v>127</v>
      </c>
      <c r="F7281" t="s">
        <v>22</v>
      </c>
      <c r="G7281" t="s">
        <v>66</v>
      </c>
      <c r="H7281">
        <v>3</v>
      </c>
    </row>
    <row r="7282" spans="1:8" x14ac:dyDescent="0.25">
      <c r="A7282">
        <f t="shared" si="113"/>
        <v>7281</v>
      </c>
      <c r="B7282" s="5">
        <v>45365</v>
      </c>
      <c r="C7282" t="s">
        <v>39</v>
      </c>
      <c r="D7282">
        <v>6</v>
      </c>
      <c r="E7282">
        <v>176</v>
      </c>
      <c r="F7282" t="s">
        <v>22</v>
      </c>
      <c r="G7282" t="s">
        <v>49</v>
      </c>
      <c r="H7282">
        <v>1</v>
      </c>
    </row>
    <row r="7283" spans="1:8" x14ac:dyDescent="0.25">
      <c r="A7283">
        <f t="shared" si="113"/>
        <v>7282</v>
      </c>
      <c r="B7283" s="5">
        <v>45365</v>
      </c>
      <c r="C7283" t="s">
        <v>39</v>
      </c>
      <c r="D7283">
        <v>10</v>
      </c>
      <c r="E7283">
        <v>53</v>
      </c>
      <c r="F7283" t="s">
        <v>20</v>
      </c>
      <c r="G7283" t="s">
        <v>30</v>
      </c>
      <c r="H7283">
        <v>2</v>
      </c>
    </row>
    <row r="7284" spans="1:8" x14ac:dyDescent="0.25">
      <c r="A7284">
        <f t="shared" si="113"/>
        <v>7283</v>
      </c>
      <c r="B7284" s="5">
        <v>45365</v>
      </c>
      <c r="C7284" t="s">
        <v>39</v>
      </c>
      <c r="D7284">
        <v>6</v>
      </c>
      <c r="E7284">
        <v>167</v>
      </c>
      <c r="F7284" t="s">
        <v>22</v>
      </c>
      <c r="G7284" t="s">
        <v>61</v>
      </c>
      <c r="H7284">
        <v>4</v>
      </c>
    </row>
    <row r="7285" spans="1:8" x14ac:dyDescent="0.25">
      <c r="A7285">
        <f t="shared" si="113"/>
        <v>7284</v>
      </c>
      <c r="B7285" s="5">
        <v>45366</v>
      </c>
      <c r="C7285" t="s">
        <v>39</v>
      </c>
      <c r="D7285">
        <v>7</v>
      </c>
      <c r="E7285">
        <v>152</v>
      </c>
      <c r="F7285" t="s">
        <v>20</v>
      </c>
      <c r="G7285" t="s">
        <v>30</v>
      </c>
      <c r="H7285">
        <v>1</v>
      </c>
    </row>
    <row r="7286" spans="1:8" x14ac:dyDescent="0.25">
      <c r="A7286">
        <f t="shared" si="113"/>
        <v>7285</v>
      </c>
      <c r="B7286" s="5">
        <v>45366</v>
      </c>
      <c r="C7286" t="s">
        <v>45</v>
      </c>
      <c r="D7286">
        <v>1</v>
      </c>
      <c r="E7286">
        <v>97</v>
      </c>
      <c r="F7286" t="s">
        <v>4381</v>
      </c>
      <c r="G7286" t="s">
        <v>58</v>
      </c>
      <c r="H7286">
        <v>2</v>
      </c>
    </row>
    <row r="7287" spans="1:8" x14ac:dyDescent="0.25">
      <c r="A7287">
        <f t="shared" si="113"/>
        <v>7286</v>
      </c>
      <c r="B7287" s="5">
        <v>45366</v>
      </c>
      <c r="C7287" t="s">
        <v>45</v>
      </c>
      <c r="D7287">
        <v>3</v>
      </c>
      <c r="E7287">
        <v>63</v>
      </c>
      <c r="F7287" t="s">
        <v>22</v>
      </c>
      <c r="G7287" t="s">
        <v>49</v>
      </c>
      <c r="H7287">
        <v>4</v>
      </c>
    </row>
    <row r="7288" spans="1:8" x14ac:dyDescent="0.25">
      <c r="A7288">
        <f t="shared" si="113"/>
        <v>7287</v>
      </c>
      <c r="B7288" s="5">
        <v>45366</v>
      </c>
      <c r="C7288" t="s">
        <v>45</v>
      </c>
      <c r="D7288">
        <v>1</v>
      </c>
      <c r="E7288">
        <v>58</v>
      </c>
      <c r="F7288" t="s">
        <v>4381</v>
      </c>
      <c r="G7288" t="s">
        <v>61</v>
      </c>
      <c r="H7288">
        <v>5</v>
      </c>
    </row>
    <row r="7289" spans="1:8" x14ac:dyDescent="0.25">
      <c r="A7289">
        <f t="shared" si="113"/>
        <v>7288</v>
      </c>
      <c r="B7289" s="5">
        <v>45366</v>
      </c>
      <c r="C7289" t="s">
        <v>39</v>
      </c>
      <c r="D7289">
        <v>8</v>
      </c>
      <c r="E7289">
        <v>93</v>
      </c>
      <c r="F7289" t="s">
        <v>22</v>
      </c>
      <c r="G7289" t="s">
        <v>49</v>
      </c>
      <c r="H7289">
        <v>5</v>
      </c>
    </row>
    <row r="7290" spans="1:8" x14ac:dyDescent="0.25">
      <c r="A7290">
        <f t="shared" si="113"/>
        <v>7289</v>
      </c>
      <c r="B7290" s="5">
        <v>45366</v>
      </c>
      <c r="C7290" t="s">
        <v>45</v>
      </c>
      <c r="D7290">
        <v>4</v>
      </c>
      <c r="E7290">
        <v>157</v>
      </c>
      <c r="F7290" t="s">
        <v>22</v>
      </c>
      <c r="G7290" t="s">
        <v>49</v>
      </c>
      <c r="H7290">
        <v>3</v>
      </c>
    </row>
    <row r="7291" spans="1:8" x14ac:dyDescent="0.25">
      <c r="A7291">
        <f t="shared" si="113"/>
        <v>7290</v>
      </c>
      <c r="B7291" s="5">
        <v>45366</v>
      </c>
      <c r="C7291" t="s">
        <v>39</v>
      </c>
      <c r="D7291">
        <v>10</v>
      </c>
      <c r="E7291">
        <v>191</v>
      </c>
      <c r="F7291" t="s">
        <v>20</v>
      </c>
      <c r="G7291" t="s">
        <v>61</v>
      </c>
      <c r="H7291">
        <v>3</v>
      </c>
    </row>
    <row r="7292" spans="1:8" x14ac:dyDescent="0.25">
      <c r="A7292">
        <f t="shared" si="113"/>
        <v>7291</v>
      </c>
      <c r="B7292" s="5">
        <v>45366</v>
      </c>
      <c r="C7292" t="s">
        <v>39</v>
      </c>
      <c r="D7292">
        <v>9</v>
      </c>
      <c r="E7292">
        <v>124</v>
      </c>
      <c r="F7292" t="s">
        <v>4381</v>
      </c>
      <c r="G7292" t="s">
        <v>66</v>
      </c>
      <c r="H7292">
        <v>3</v>
      </c>
    </row>
    <row r="7293" spans="1:8" x14ac:dyDescent="0.25">
      <c r="A7293">
        <f t="shared" si="113"/>
        <v>7292</v>
      </c>
      <c r="B7293" s="5">
        <v>45366</v>
      </c>
      <c r="C7293" t="s">
        <v>45</v>
      </c>
      <c r="D7293">
        <v>1</v>
      </c>
      <c r="E7293">
        <v>161</v>
      </c>
      <c r="F7293" t="s">
        <v>22</v>
      </c>
      <c r="G7293" t="s">
        <v>30</v>
      </c>
      <c r="H7293">
        <v>2</v>
      </c>
    </row>
    <row r="7294" spans="1:8" x14ac:dyDescent="0.25">
      <c r="A7294">
        <f t="shared" si="113"/>
        <v>7293</v>
      </c>
      <c r="B7294" s="5">
        <v>45366</v>
      </c>
      <c r="C7294" t="s">
        <v>45</v>
      </c>
      <c r="D7294">
        <v>6</v>
      </c>
      <c r="E7294">
        <v>150</v>
      </c>
      <c r="F7294" t="s">
        <v>20</v>
      </c>
      <c r="G7294" t="s">
        <v>49</v>
      </c>
      <c r="H7294">
        <v>3</v>
      </c>
    </row>
    <row r="7295" spans="1:8" x14ac:dyDescent="0.25">
      <c r="A7295">
        <f t="shared" si="113"/>
        <v>7294</v>
      </c>
      <c r="B7295" s="5">
        <v>45366</v>
      </c>
      <c r="C7295" t="s">
        <v>45</v>
      </c>
      <c r="D7295">
        <v>2</v>
      </c>
      <c r="E7295">
        <v>58</v>
      </c>
      <c r="F7295" t="s">
        <v>4381</v>
      </c>
      <c r="G7295" t="s">
        <v>30</v>
      </c>
      <c r="H7295">
        <v>1</v>
      </c>
    </row>
    <row r="7296" spans="1:8" x14ac:dyDescent="0.25">
      <c r="A7296">
        <f t="shared" si="113"/>
        <v>7295</v>
      </c>
      <c r="B7296" s="5">
        <v>45366</v>
      </c>
      <c r="C7296" t="s">
        <v>39</v>
      </c>
      <c r="D7296">
        <v>5</v>
      </c>
      <c r="E7296">
        <v>54</v>
      </c>
      <c r="F7296" t="s">
        <v>4381</v>
      </c>
      <c r="G7296" t="s">
        <v>49</v>
      </c>
      <c r="H7296">
        <v>1</v>
      </c>
    </row>
    <row r="7297" spans="1:8" x14ac:dyDescent="0.25">
      <c r="A7297">
        <f t="shared" si="113"/>
        <v>7296</v>
      </c>
      <c r="B7297" s="5">
        <v>45366</v>
      </c>
      <c r="C7297" t="s">
        <v>39</v>
      </c>
      <c r="D7297">
        <v>9</v>
      </c>
      <c r="E7297">
        <v>157</v>
      </c>
      <c r="F7297" t="s">
        <v>22</v>
      </c>
      <c r="G7297" t="s">
        <v>58</v>
      </c>
      <c r="H7297">
        <v>4</v>
      </c>
    </row>
    <row r="7298" spans="1:8" x14ac:dyDescent="0.25">
      <c r="A7298">
        <f t="shared" ref="A7298:A7361" si="114">ROW()-1</f>
        <v>7297</v>
      </c>
      <c r="B7298" s="5">
        <v>45366</v>
      </c>
      <c r="C7298" t="s">
        <v>39</v>
      </c>
      <c r="D7298">
        <v>5</v>
      </c>
      <c r="E7298">
        <v>124</v>
      </c>
      <c r="F7298" t="s">
        <v>20</v>
      </c>
      <c r="G7298" t="s">
        <v>58</v>
      </c>
      <c r="H7298">
        <v>3</v>
      </c>
    </row>
    <row r="7299" spans="1:8" x14ac:dyDescent="0.25">
      <c r="A7299">
        <f t="shared" si="114"/>
        <v>7298</v>
      </c>
      <c r="B7299" s="5">
        <v>45366</v>
      </c>
      <c r="C7299" t="s">
        <v>45</v>
      </c>
      <c r="D7299">
        <v>3</v>
      </c>
      <c r="E7299">
        <v>178</v>
      </c>
      <c r="F7299" t="s">
        <v>20</v>
      </c>
      <c r="G7299" t="s">
        <v>61</v>
      </c>
      <c r="H7299">
        <v>2</v>
      </c>
    </row>
    <row r="7300" spans="1:8" x14ac:dyDescent="0.25">
      <c r="A7300">
        <f t="shared" si="114"/>
        <v>7299</v>
      </c>
      <c r="B7300" s="5">
        <v>45366</v>
      </c>
      <c r="C7300" t="s">
        <v>39</v>
      </c>
      <c r="D7300">
        <v>4</v>
      </c>
      <c r="E7300">
        <v>51</v>
      </c>
      <c r="F7300" t="s">
        <v>22</v>
      </c>
      <c r="G7300" t="s">
        <v>30</v>
      </c>
      <c r="H7300">
        <v>2</v>
      </c>
    </row>
    <row r="7301" spans="1:8" x14ac:dyDescent="0.25">
      <c r="A7301">
        <f t="shared" si="114"/>
        <v>7300</v>
      </c>
      <c r="B7301" s="5">
        <v>45366</v>
      </c>
      <c r="C7301" t="s">
        <v>39</v>
      </c>
      <c r="D7301">
        <v>2</v>
      </c>
      <c r="E7301">
        <v>110</v>
      </c>
      <c r="F7301" t="s">
        <v>4381</v>
      </c>
      <c r="G7301" t="s">
        <v>41</v>
      </c>
      <c r="H7301">
        <v>5</v>
      </c>
    </row>
    <row r="7302" spans="1:8" x14ac:dyDescent="0.25">
      <c r="A7302">
        <f t="shared" si="114"/>
        <v>7301</v>
      </c>
      <c r="B7302" s="5">
        <v>45366</v>
      </c>
      <c r="C7302" t="s">
        <v>39</v>
      </c>
      <c r="D7302">
        <v>1</v>
      </c>
      <c r="E7302">
        <v>109</v>
      </c>
      <c r="F7302" t="s">
        <v>22</v>
      </c>
      <c r="G7302" t="s">
        <v>30</v>
      </c>
      <c r="H7302">
        <v>2</v>
      </c>
    </row>
    <row r="7303" spans="1:8" x14ac:dyDescent="0.25">
      <c r="A7303">
        <f t="shared" si="114"/>
        <v>7302</v>
      </c>
      <c r="B7303" s="5">
        <v>45366</v>
      </c>
      <c r="C7303" t="s">
        <v>45</v>
      </c>
      <c r="D7303">
        <v>2</v>
      </c>
      <c r="E7303">
        <v>62</v>
      </c>
      <c r="F7303" t="s">
        <v>22</v>
      </c>
      <c r="G7303" t="s">
        <v>49</v>
      </c>
      <c r="H7303">
        <v>5</v>
      </c>
    </row>
    <row r="7304" spans="1:8" x14ac:dyDescent="0.25">
      <c r="A7304">
        <f t="shared" si="114"/>
        <v>7303</v>
      </c>
      <c r="B7304" s="5">
        <v>45366</v>
      </c>
      <c r="C7304" t="s">
        <v>45</v>
      </c>
      <c r="D7304">
        <v>7</v>
      </c>
      <c r="E7304">
        <v>182</v>
      </c>
      <c r="F7304" t="s">
        <v>20</v>
      </c>
      <c r="G7304" t="s">
        <v>66</v>
      </c>
      <c r="H7304">
        <v>4</v>
      </c>
    </row>
    <row r="7305" spans="1:8" x14ac:dyDescent="0.25">
      <c r="A7305">
        <f t="shared" si="114"/>
        <v>7304</v>
      </c>
      <c r="B7305" s="5">
        <v>45366</v>
      </c>
      <c r="C7305" t="s">
        <v>39</v>
      </c>
      <c r="D7305">
        <v>7</v>
      </c>
      <c r="E7305">
        <v>152</v>
      </c>
      <c r="F7305" t="s">
        <v>20</v>
      </c>
      <c r="G7305" t="s">
        <v>30</v>
      </c>
      <c r="H7305">
        <v>1</v>
      </c>
    </row>
    <row r="7306" spans="1:8" x14ac:dyDescent="0.25">
      <c r="A7306">
        <f t="shared" si="114"/>
        <v>7305</v>
      </c>
      <c r="B7306" s="5">
        <v>45366</v>
      </c>
      <c r="C7306" t="s">
        <v>45</v>
      </c>
      <c r="D7306">
        <v>2</v>
      </c>
      <c r="E7306">
        <v>58</v>
      </c>
      <c r="F7306" t="s">
        <v>4381</v>
      </c>
      <c r="G7306" t="s">
        <v>30</v>
      </c>
      <c r="H7306">
        <v>1</v>
      </c>
    </row>
    <row r="7307" spans="1:8" x14ac:dyDescent="0.25">
      <c r="A7307">
        <f t="shared" si="114"/>
        <v>7306</v>
      </c>
      <c r="B7307" s="5">
        <v>45367</v>
      </c>
      <c r="C7307" t="s">
        <v>45</v>
      </c>
      <c r="D7307">
        <v>8</v>
      </c>
      <c r="E7307">
        <v>65</v>
      </c>
      <c r="F7307" t="s">
        <v>22</v>
      </c>
      <c r="G7307" t="s">
        <v>61</v>
      </c>
      <c r="H7307">
        <v>5</v>
      </c>
    </row>
    <row r="7308" spans="1:8" x14ac:dyDescent="0.25">
      <c r="A7308">
        <f t="shared" si="114"/>
        <v>7307</v>
      </c>
      <c r="B7308" s="5">
        <v>45367</v>
      </c>
      <c r="C7308" t="s">
        <v>45</v>
      </c>
      <c r="D7308">
        <v>4</v>
      </c>
      <c r="E7308">
        <v>97</v>
      </c>
      <c r="F7308" t="s">
        <v>22</v>
      </c>
      <c r="G7308" t="s">
        <v>41</v>
      </c>
      <c r="H7308">
        <v>4</v>
      </c>
    </row>
    <row r="7309" spans="1:8" x14ac:dyDescent="0.25">
      <c r="A7309">
        <f t="shared" si="114"/>
        <v>7308</v>
      </c>
      <c r="B7309" s="5">
        <v>45367</v>
      </c>
      <c r="C7309" t="s">
        <v>39</v>
      </c>
      <c r="D7309">
        <v>3</v>
      </c>
      <c r="E7309">
        <v>37</v>
      </c>
      <c r="F7309" t="s">
        <v>4381</v>
      </c>
      <c r="G7309" t="s">
        <v>41</v>
      </c>
      <c r="H7309">
        <v>2</v>
      </c>
    </row>
    <row r="7310" spans="1:8" x14ac:dyDescent="0.25">
      <c r="A7310">
        <f t="shared" si="114"/>
        <v>7309</v>
      </c>
      <c r="B7310" s="5">
        <v>45367</v>
      </c>
      <c r="C7310" t="s">
        <v>45</v>
      </c>
      <c r="D7310">
        <v>4</v>
      </c>
      <c r="E7310">
        <v>192</v>
      </c>
      <c r="F7310" t="s">
        <v>20</v>
      </c>
      <c r="G7310" t="s">
        <v>41</v>
      </c>
      <c r="H7310">
        <v>1</v>
      </c>
    </row>
    <row r="7311" spans="1:8" x14ac:dyDescent="0.25">
      <c r="A7311">
        <f t="shared" si="114"/>
        <v>7310</v>
      </c>
      <c r="B7311" s="5">
        <v>45367</v>
      </c>
      <c r="C7311" t="s">
        <v>39</v>
      </c>
      <c r="D7311">
        <v>1</v>
      </c>
      <c r="E7311">
        <v>47</v>
      </c>
      <c r="F7311" t="s">
        <v>4381</v>
      </c>
      <c r="G7311" t="s">
        <v>66</v>
      </c>
      <c r="H7311">
        <v>4</v>
      </c>
    </row>
    <row r="7312" spans="1:8" x14ac:dyDescent="0.25">
      <c r="A7312">
        <f t="shared" si="114"/>
        <v>7311</v>
      </c>
      <c r="B7312" s="5">
        <v>45367</v>
      </c>
      <c r="C7312" t="s">
        <v>39</v>
      </c>
      <c r="D7312">
        <v>5</v>
      </c>
      <c r="E7312">
        <v>42</v>
      </c>
      <c r="F7312" t="s">
        <v>20</v>
      </c>
      <c r="G7312" t="s">
        <v>61</v>
      </c>
      <c r="H7312">
        <v>4</v>
      </c>
    </row>
    <row r="7313" spans="1:8" x14ac:dyDescent="0.25">
      <c r="A7313">
        <f t="shared" si="114"/>
        <v>7312</v>
      </c>
      <c r="B7313" s="5">
        <v>45367</v>
      </c>
      <c r="C7313" t="s">
        <v>39</v>
      </c>
      <c r="D7313">
        <v>3</v>
      </c>
      <c r="E7313">
        <v>100</v>
      </c>
      <c r="F7313" t="s">
        <v>4381</v>
      </c>
      <c r="G7313" t="s">
        <v>41</v>
      </c>
      <c r="H7313">
        <v>1</v>
      </c>
    </row>
    <row r="7314" spans="1:8" x14ac:dyDescent="0.25">
      <c r="A7314">
        <f t="shared" si="114"/>
        <v>7313</v>
      </c>
      <c r="B7314" s="5">
        <v>45367</v>
      </c>
      <c r="C7314" t="s">
        <v>45</v>
      </c>
      <c r="D7314">
        <v>5</v>
      </c>
      <c r="E7314">
        <v>124</v>
      </c>
      <c r="F7314" t="s">
        <v>22</v>
      </c>
      <c r="G7314" t="s">
        <v>30</v>
      </c>
      <c r="H7314">
        <v>1</v>
      </c>
    </row>
    <row r="7315" spans="1:8" x14ac:dyDescent="0.25">
      <c r="A7315">
        <f t="shared" si="114"/>
        <v>7314</v>
      </c>
      <c r="B7315" s="5">
        <v>45367</v>
      </c>
      <c r="C7315" t="s">
        <v>39</v>
      </c>
      <c r="D7315">
        <v>1</v>
      </c>
      <c r="E7315">
        <v>145</v>
      </c>
      <c r="F7315" t="s">
        <v>4381</v>
      </c>
      <c r="G7315" t="s">
        <v>49</v>
      </c>
      <c r="H7315">
        <v>5</v>
      </c>
    </row>
    <row r="7316" spans="1:8" x14ac:dyDescent="0.25">
      <c r="A7316">
        <f t="shared" si="114"/>
        <v>7315</v>
      </c>
      <c r="B7316" s="5">
        <v>45367</v>
      </c>
      <c r="C7316" t="s">
        <v>39</v>
      </c>
      <c r="D7316">
        <v>5</v>
      </c>
      <c r="E7316">
        <v>140</v>
      </c>
      <c r="F7316" t="s">
        <v>20</v>
      </c>
      <c r="G7316" t="s">
        <v>30</v>
      </c>
      <c r="H7316">
        <v>3</v>
      </c>
    </row>
    <row r="7317" spans="1:8" x14ac:dyDescent="0.25">
      <c r="A7317">
        <f t="shared" si="114"/>
        <v>7316</v>
      </c>
      <c r="B7317" s="5">
        <v>45367</v>
      </c>
      <c r="C7317" t="s">
        <v>39</v>
      </c>
      <c r="D7317">
        <v>4</v>
      </c>
      <c r="E7317">
        <v>70</v>
      </c>
      <c r="F7317" t="s">
        <v>20</v>
      </c>
      <c r="G7317" t="s">
        <v>30</v>
      </c>
      <c r="H7317">
        <v>2</v>
      </c>
    </row>
    <row r="7318" spans="1:8" x14ac:dyDescent="0.25">
      <c r="A7318">
        <f t="shared" si="114"/>
        <v>7317</v>
      </c>
      <c r="B7318" s="5">
        <v>45367</v>
      </c>
      <c r="C7318" t="s">
        <v>45</v>
      </c>
      <c r="D7318">
        <v>2</v>
      </c>
      <c r="E7318">
        <v>35</v>
      </c>
      <c r="F7318" t="s">
        <v>20</v>
      </c>
      <c r="G7318" t="s">
        <v>41</v>
      </c>
      <c r="H7318">
        <v>2</v>
      </c>
    </row>
    <row r="7319" spans="1:8" x14ac:dyDescent="0.25">
      <c r="A7319">
        <f t="shared" si="114"/>
        <v>7318</v>
      </c>
      <c r="B7319" s="5">
        <v>45367</v>
      </c>
      <c r="C7319" t="s">
        <v>45</v>
      </c>
      <c r="D7319">
        <v>2</v>
      </c>
      <c r="E7319">
        <v>106</v>
      </c>
      <c r="F7319" t="s">
        <v>4381</v>
      </c>
      <c r="G7319" t="s">
        <v>58</v>
      </c>
      <c r="H7319">
        <v>5</v>
      </c>
    </row>
    <row r="7320" spans="1:8" x14ac:dyDescent="0.25">
      <c r="A7320">
        <f t="shared" si="114"/>
        <v>7319</v>
      </c>
      <c r="B7320" s="5">
        <v>45367</v>
      </c>
      <c r="C7320" t="s">
        <v>45</v>
      </c>
      <c r="D7320">
        <v>4</v>
      </c>
      <c r="E7320">
        <v>168</v>
      </c>
      <c r="F7320" t="s">
        <v>22</v>
      </c>
      <c r="G7320" t="s">
        <v>58</v>
      </c>
      <c r="H7320">
        <v>4</v>
      </c>
    </row>
    <row r="7321" spans="1:8" x14ac:dyDescent="0.25">
      <c r="A7321">
        <f t="shared" si="114"/>
        <v>7320</v>
      </c>
      <c r="B7321" s="5">
        <v>45367</v>
      </c>
      <c r="C7321" t="s">
        <v>39</v>
      </c>
      <c r="D7321">
        <v>6</v>
      </c>
      <c r="E7321">
        <v>198</v>
      </c>
      <c r="F7321" t="s">
        <v>22</v>
      </c>
      <c r="G7321" t="s">
        <v>41</v>
      </c>
      <c r="H7321">
        <v>4</v>
      </c>
    </row>
    <row r="7322" spans="1:8" x14ac:dyDescent="0.25">
      <c r="A7322">
        <f t="shared" si="114"/>
        <v>7321</v>
      </c>
      <c r="B7322" s="5">
        <v>45367</v>
      </c>
      <c r="C7322" t="s">
        <v>45</v>
      </c>
      <c r="D7322">
        <v>10</v>
      </c>
      <c r="E7322">
        <v>183</v>
      </c>
      <c r="F7322" t="s">
        <v>20</v>
      </c>
      <c r="G7322" t="s">
        <v>61</v>
      </c>
    </row>
    <row r="7323" spans="1:8" x14ac:dyDescent="0.25">
      <c r="A7323">
        <f t="shared" si="114"/>
        <v>7322</v>
      </c>
      <c r="B7323" s="5">
        <v>45367</v>
      </c>
      <c r="C7323" t="s">
        <v>45</v>
      </c>
      <c r="D7323">
        <v>3</v>
      </c>
      <c r="E7323">
        <v>61</v>
      </c>
      <c r="F7323" t="s">
        <v>4381</v>
      </c>
      <c r="G7323" t="s">
        <v>49</v>
      </c>
      <c r="H7323">
        <v>3</v>
      </c>
    </row>
    <row r="7324" spans="1:8" x14ac:dyDescent="0.25">
      <c r="A7324">
        <f t="shared" si="114"/>
        <v>7323</v>
      </c>
      <c r="B7324" s="5">
        <v>45367</v>
      </c>
      <c r="C7324" t="s">
        <v>39</v>
      </c>
      <c r="D7324">
        <v>8</v>
      </c>
      <c r="E7324">
        <v>59</v>
      </c>
      <c r="F7324" t="s">
        <v>4381</v>
      </c>
      <c r="G7324" t="s">
        <v>61</v>
      </c>
      <c r="H7324">
        <v>5</v>
      </c>
    </row>
    <row r="7325" spans="1:8" x14ac:dyDescent="0.25">
      <c r="A7325">
        <f t="shared" si="114"/>
        <v>7324</v>
      </c>
      <c r="B7325" s="5">
        <v>45367</v>
      </c>
      <c r="C7325" t="s">
        <v>45</v>
      </c>
      <c r="D7325">
        <v>7</v>
      </c>
      <c r="E7325">
        <v>42</v>
      </c>
      <c r="F7325" t="s">
        <v>4381</v>
      </c>
      <c r="G7325" t="s">
        <v>30</v>
      </c>
      <c r="H7325">
        <v>1</v>
      </c>
    </row>
    <row r="7326" spans="1:8" x14ac:dyDescent="0.25">
      <c r="A7326">
        <f t="shared" si="114"/>
        <v>7325</v>
      </c>
      <c r="B7326" s="5">
        <v>45367</v>
      </c>
      <c r="C7326" t="s">
        <v>39</v>
      </c>
      <c r="D7326">
        <v>6</v>
      </c>
      <c r="E7326">
        <v>198</v>
      </c>
      <c r="F7326" t="s">
        <v>22</v>
      </c>
      <c r="G7326" t="s">
        <v>30</v>
      </c>
      <c r="H7326">
        <v>4</v>
      </c>
    </row>
    <row r="7327" spans="1:8" x14ac:dyDescent="0.25">
      <c r="A7327">
        <f t="shared" si="114"/>
        <v>7326</v>
      </c>
      <c r="B7327" s="5">
        <v>45367</v>
      </c>
      <c r="C7327" t="s">
        <v>39</v>
      </c>
      <c r="D7327">
        <v>3</v>
      </c>
      <c r="E7327">
        <v>37</v>
      </c>
      <c r="F7327" t="s">
        <v>4381</v>
      </c>
      <c r="G7327" t="s">
        <v>41</v>
      </c>
      <c r="H7327">
        <v>2</v>
      </c>
    </row>
    <row r="7328" spans="1:8" x14ac:dyDescent="0.25">
      <c r="A7328">
        <f t="shared" si="114"/>
        <v>7327</v>
      </c>
      <c r="B7328" s="5">
        <v>45367</v>
      </c>
      <c r="C7328" t="s">
        <v>39</v>
      </c>
      <c r="D7328">
        <v>4</v>
      </c>
      <c r="E7328">
        <v>70</v>
      </c>
      <c r="F7328" t="s">
        <v>20</v>
      </c>
      <c r="G7328" t="s">
        <v>30</v>
      </c>
      <c r="H7328">
        <v>2</v>
      </c>
    </row>
    <row r="7329" spans="1:8" x14ac:dyDescent="0.25">
      <c r="A7329">
        <f t="shared" si="114"/>
        <v>7328</v>
      </c>
      <c r="B7329" s="5">
        <v>45367</v>
      </c>
      <c r="C7329" t="s">
        <v>45</v>
      </c>
      <c r="D7329">
        <v>4</v>
      </c>
      <c r="E7329">
        <v>97</v>
      </c>
      <c r="F7329" t="s">
        <v>22</v>
      </c>
      <c r="G7329" t="s">
        <v>41</v>
      </c>
      <c r="H7329">
        <v>4</v>
      </c>
    </row>
    <row r="7330" spans="1:8" x14ac:dyDescent="0.25">
      <c r="A7330">
        <f t="shared" si="114"/>
        <v>7329</v>
      </c>
      <c r="B7330" s="5">
        <v>45368</v>
      </c>
      <c r="C7330" t="s">
        <v>45</v>
      </c>
      <c r="D7330">
        <v>5</v>
      </c>
      <c r="E7330">
        <v>79</v>
      </c>
      <c r="F7330" t="s">
        <v>4381</v>
      </c>
      <c r="G7330" t="s">
        <v>41</v>
      </c>
      <c r="H7330">
        <v>5</v>
      </c>
    </row>
    <row r="7331" spans="1:8" x14ac:dyDescent="0.25">
      <c r="A7331">
        <f t="shared" si="114"/>
        <v>7330</v>
      </c>
      <c r="B7331" s="5">
        <v>45368</v>
      </c>
      <c r="C7331" t="s">
        <v>39</v>
      </c>
      <c r="D7331">
        <v>8</v>
      </c>
      <c r="E7331">
        <v>43</v>
      </c>
      <c r="F7331" t="s">
        <v>4381</v>
      </c>
      <c r="G7331" t="s">
        <v>58</v>
      </c>
      <c r="H7331">
        <v>3</v>
      </c>
    </row>
    <row r="7332" spans="1:8" x14ac:dyDescent="0.25">
      <c r="A7332">
        <f t="shared" si="114"/>
        <v>7331</v>
      </c>
      <c r="B7332" s="5">
        <v>45368</v>
      </c>
      <c r="C7332" t="s">
        <v>45</v>
      </c>
      <c r="D7332">
        <v>7</v>
      </c>
      <c r="E7332">
        <v>77</v>
      </c>
      <c r="F7332" t="s">
        <v>4381</v>
      </c>
      <c r="G7332" t="s">
        <v>49</v>
      </c>
      <c r="H7332">
        <v>1</v>
      </c>
    </row>
    <row r="7333" spans="1:8" x14ac:dyDescent="0.25">
      <c r="A7333">
        <f t="shared" si="114"/>
        <v>7332</v>
      </c>
      <c r="B7333" s="5">
        <v>45368</v>
      </c>
      <c r="C7333" t="s">
        <v>45</v>
      </c>
      <c r="D7333">
        <v>4</v>
      </c>
      <c r="E7333">
        <v>162</v>
      </c>
      <c r="F7333" t="s">
        <v>4381</v>
      </c>
      <c r="G7333" t="s">
        <v>61</v>
      </c>
      <c r="H7333">
        <v>2</v>
      </c>
    </row>
    <row r="7334" spans="1:8" x14ac:dyDescent="0.25">
      <c r="A7334">
        <f t="shared" si="114"/>
        <v>7333</v>
      </c>
      <c r="B7334" s="5">
        <v>45368</v>
      </c>
      <c r="C7334" t="s">
        <v>45</v>
      </c>
      <c r="D7334">
        <v>5</v>
      </c>
      <c r="E7334">
        <v>134</v>
      </c>
      <c r="F7334" t="s">
        <v>22</v>
      </c>
      <c r="G7334" t="s">
        <v>61</v>
      </c>
      <c r="H7334">
        <v>1</v>
      </c>
    </row>
    <row r="7335" spans="1:8" x14ac:dyDescent="0.25">
      <c r="A7335">
        <f t="shared" si="114"/>
        <v>7334</v>
      </c>
      <c r="B7335" s="5">
        <v>45368</v>
      </c>
      <c r="C7335" t="s">
        <v>45</v>
      </c>
      <c r="D7335">
        <v>9</v>
      </c>
      <c r="E7335">
        <v>50</v>
      </c>
      <c r="F7335" t="s">
        <v>22</v>
      </c>
      <c r="G7335" t="s">
        <v>66</v>
      </c>
      <c r="H7335">
        <v>3</v>
      </c>
    </row>
    <row r="7336" spans="1:8" x14ac:dyDescent="0.25">
      <c r="A7336">
        <f t="shared" si="114"/>
        <v>7335</v>
      </c>
      <c r="B7336" s="5">
        <v>45368</v>
      </c>
      <c r="C7336" t="s">
        <v>39</v>
      </c>
      <c r="D7336">
        <v>10</v>
      </c>
      <c r="E7336">
        <v>41</v>
      </c>
      <c r="F7336" t="s">
        <v>22</v>
      </c>
      <c r="G7336" t="s">
        <v>49</v>
      </c>
      <c r="H7336">
        <v>5</v>
      </c>
    </row>
    <row r="7337" spans="1:8" x14ac:dyDescent="0.25">
      <c r="A7337">
        <f t="shared" si="114"/>
        <v>7336</v>
      </c>
      <c r="B7337" s="5">
        <v>45368</v>
      </c>
      <c r="C7337" t="s">
        <v>39</v>
      </c>
      <c r="D7337">
        <v>9</v>
      </c>
      <c r="E7337">
        <v>159</v>
      </c>
      <c r="F7337" t="s">
        <v>20</v>
      </c>
      <c r="G7337" t="s">
        <v>58</v>
      </c>
      <c r="H7337">
        <v>3</v>
      </c>
    </row>
    <row r="7338" spans="1:8" x14ac:dyDescent="0.25">
      <c r="A7338">
        <f t="shared" si="114"/>
        <v>7337</v>
      </c>
      <c r="B7338" s="5">
        <v>45368</v>
      </c>
      <c r="C7338" t="s">
        <v>45</v>
      </c>
      <c r="D7338">
        <v>2</v>
      </c>
      <c r="E7338">
        <v>51</v>
      </c>
      <c r="F7338" t="s">
        <v>22</v>
      </c>
      <c r="G7338" t="s">
        <v>49</v>
      </c>
      <c r="H7338">
        <v>4</v>
      </c>
    </row>
    <row r="7339" spans="1:8" x14ac:dyDescent="0.25">
      <c r="A7339">
        <f t="shared" si="114"/>
        <v>7338</v>
      </c>
      <c r="B7339" s="5">
        <v>45368</v>
      </c>
      <c r="C7339" t="s">
        <v>39</v>
      </c>
      <c r="D7339">
        <v>6</v>
      </c>
      <c r="E7339">
        <v>113</v>
      </c>
      <c r="F7339" t="s">
        <v>20</v>
      </c>
      <c r="G7339" t="s">
        <v>49</v>
      </c>
      <c r="H7339">
        <v>2</v>
      </c>
    </row>
    <row r="7340" spans="1:8" x14ac:dyDescent="0.25">
      <c r="A7340">
        <f t="shared" si="114"/>
        <v>7339</v>
      </c>
      <c r="B7340" s="5">
        <v>45368</v>
      </c>
      <c r="C7340" t="s">
        <v>45</v>
      </c>
      <c r="D7340">
        <v>4</v>
      </c>
      <c r="E7340">
        <v>45</v>
      </c>
      <c r="F7340" t="s">
        <v>4381</v>
      </c>
      <c r="G7340" t="s">
        <v>66</v>
      </c>
      <c r="H7340">
        <v>3</v>
      </c>
    </row>
    <row r="7341" spans="1:8" x14ac:dyDescent="0.25">
      <c r="A7341">
        <f t="shared" si="114"/>
        <v>7340</v>
      </c>
      <c r="B7341" s="5">
        <v>45368</v>
      </c>
      <c r="C7341" t="s">
        <v>45</v>
      </c>
      <c r="D7341">
        <v>7</v>
      </c>
      <c r="E7341">
        <v>164</v>
      </c>
      <c r="F7341" t="s">
        <v>4381</v>
      </c>
      <c r="G7341" t="s">
        <v>30</v>
      </c>
      <c r="H7341">
        <v>1</v>
      </c>
    </row>
    <row r="7342" spans="1:8" x14ac:dyDescent="0.25">
      <c r="A7342">
        <f t="shared" si="114"/>
        <v>7341</v>
      </c>
      <c r="B7342" s="5">
        <v>45368</v>
      </c>
      <c r="C7342" t="s">
        <v>45</v>
      </c>
      <c r="D7342">
        <v>4</v>
      </c>
      <c r="E7342">
        <v>179</v>
      </c>
      <c r="F7342" t="s">
        <v>20</v>
      </c>
      <c r="G7342" t="s">
        <v>66</v>
      </c>
      <c r="H7342">
        <v>1</v>
      </c>
    </row>
    <row r="7343" spans="1:8" x14ac:dyDescent="0.25">
      <c r="A7343">
        <f t="shared" si="114"/>
        <v>7342</v>
      </c>
      <c r="B7343" s="5">
        <v>45368</v>
      </c>
      <c r="C7343" t="s">
        <v>45</v>
      </c>
      <c r="D7343">
        <v>6</v>
      </c>
      <c r="E7343">
        <v>204</v>
      </c>
      <c r="F7343" t="s">
        <v>22</v>
      </c>
      <c r="G7343" t="s">
        <v>30</v>
      </c>
      <c r="H7343">
        <v>1</v>
      </c>
    </row>
    <row r="7344" spans="1:8" x14ac:dyDescent="0.25">
      <c r="A7344">
        <f t="shared" si="114"/>
        <v>7343</v>
      </c>
      <c r="B7344" s="5">
        <v>45368</v>
      </c>
      <c r="C7344" t="s">
        <v>45</v>
      </c>
      <c r="D7344">
        <v>3</v>
      </c>
      <c r="E7344">
        <v>77</v>
      </c>
      <c r="F7344" t="s">
        <v>4381</v>
      </c>
      <c r="G7344" t="s">
        <v>49</v>
      </c>
      <c r="H7344">
        <v>1</v>
      </c>
    </row>
    <row r="7345" spans="1:8" x14ac:dyDescent="0.25">
      <c r="A7345">
        <f t="shared" si="114"/>
        <v>7344</v>
      </c>
      <c r="B7345" s="5">
        <v>45368</v>
      </c>
      <c r="C7345" t="s">
        <v>45</v>
      </c>
      <c r="D7345">
        <v>8</v>
      </c>
      <c r="E7345">
        <v>109</v>
      </c>
      <c r="F7345" t="s">
        <v>4381</v>
      </c>
      <c r="G7345" t="s">
        <v>61</v>
      </c>
      <c r="H7345">
        <v>5</v>
      </c>
    </row>
    <row r="7346" spans="1:8" x14ac:dyDescent="0.25">
      <c r="A7346">
        <f t="shared" si="114"/>
        <v>7345</v>
      </c>
      <c r="B7346" s="5">
        <v>45368</v>
      </c>
      <c r="C7346" t="s">
        <v>45</v>
      </c>
      <c r="D7346">
        <v>2</v>
      </c>
      <c r="E7346">
        <v>64</v>
      </c>
      <c r="F7346" t="s">
        <v>22</v>
      </c>
      <c r="G7346" t="s">
        <v>49</v>
      </c>
      <c r="H7346">
        <v>5</v>
      </c>
    </row>
    <row r="7347" spans="1:8" x14ac:dyDescent="0.25">
      <c r="A7347">
        <f t="shared" si="114"/>
        <v>7346</v>
      </c>
      <c r="B7347" s="5">
        <v>45368</v>
      </c>
      <c r="C7347" t="s">
        <v>45</v>
      </c>
      <c r="D7347">
        <v>2</v>
      </c>
      <c r="E7347">
        <v>144</v>
      </c>
      <c r="F7347" t="s">
        <v>4381</v>
      </c>
      <c r="G7347" t="s">
        <v>66</v>
      </c>
      <c r="H7347">
        <v>5</v>
      </c>
    </row>
    <row r="7348" spans="1:8" x14ac:dyDescent="0.25">
      <c r="A7348">
        <f t="shared" si="114"/>
        <v>7347</v>
      </c>
      <c r="B7348" s="5">
        <v>45368</v>
      </c>
      <c r="C7348" t="s">
        <v>45</v>
      </c>
      <c r="D7348">
        <v>10</v>
      </c>
      <c r="E7348">
        <v>121</v>
      </c>
      <c r="F7348" t="s">
        <v>20</v>
      </c>
      <c r="G7348" t="s">
        <v>41</v>
      </c>
      <c r="H7348">
        <v>4</v>
      </c>
    </row>
    <row r="7349" spans="1:8" x14ac:dyDescent="0.25">
      <c r="A7349">
        <f t="shared" si="114"/>
        <v>7348</v>
      </c>
      <c r="B7349" s="5">
        <v>45368</v>
      </c>
      <c r="C7349" t="s">
        <v>45</v>
      </c>
      <c r="D7349">
        <v>4</v>
      </c>
      <c r="E7349">
        <v>45</v>
      </c>
      <c r="F7349" t="s">
        <v>4381</v>
      </c>
      <c r="G7349" t="s">
        <v>61</v>
      </c>
      <c r="H7349">
        <v>4</v>
      </c>
    </row>
    <row r="7350" spans="1:8" x14ac:dyDescent="0.25">
      <c r="A7350">
        <f t="shared" si="114"/>
        <v>7349</v>
      </c>
      <c r="B7350" s="5">
        <v>45368</v>
      </c>
      <c r="C7350" t="s">
        <v>45</v>
      </c>
      <c r="D7350">
        <v>5</v>
      </c>
      <c r="E7350">
        <v>107</v>
      </c>
      <c r="F7350" t="s">
        <v>22</v>
      </c>
      <c r="G7350" t="s">
        <v>30</v>
      </c>
      <c r="H7350">
        <v>2</v>
      </c>
    </row>
    <row r="7351" spans="1:8" x14ac:dyDescent="0.25">
      <c r="A7351">
        <f t="shared" si="114"/>
        <v>7350</v>
      </c>
      <c r="B7351" s="5">
        <v>45368</v>
      </c>
      <c r="C7351" t="s">
        <v>45</v>
      </c>
      <c r="D7351">
        <v>6</v>
      </c>
      <c r="E7351">
        <v>186</v>
      </c>
      <c r="F7351" t="s">
        <v>22</v>
      </c>
      <c r="G7351" t="s">
        <v>66</v>
      </c>
      <c r="H7351">
        <v>3</v>
      </c>
    </row>
    <row r="7352" spans="1:8" x14ac:dyDescent="0.25">
      <c r="A7352">
        <f t="shared" si="114"/>
        <v>7351</v>
      </c>
      <c r="B7352" s="5">
        <v>45368</v>
      </c>
      <c r="C7352" t="s">
        <v>45</v>
      </c>
      <c r="D7352">
        <v>7</v>
      </c>
      <c r="E7352">
        <v>176</v>
      </c>
      <c r="F7352" t="s">
        <v>22</v>
      </c>
      <c r="G7352" t="s">
        <v>66</v>
      </c>
      <c r="H7352">
        <v>3</v>
      </c>
    </row>
    <row r="7353" spans="1:8" x14ac:dyDescent="0.25">
      <c r="A7353">
        <f t="shared" si="114"/>
        <v>7352</v>
      </c>
      <c r="B7353" s="5">
        <v>45368</v>
      </c>
      <c r="C7353" t="s">
        <v>45</v>
      </c>
      <c r="D7353">
        <v>3</v>
      </c>
      <c r="E7353">
        <v>104</v>
      </c>
      <c r="F7353" t="s">
        <v>22</v>
      </c>
      <c r="G7353" t="s">
        <v>58</v>
      </c>
      <c r="H7353">
        <v>4</v>
      </c>
    </row>
    <row r="7354" spans="1:8" x14ac:dyDescent="0.25">
      <c r="A7354">
        <f t="shared" si="114"/>
        <v>7353</v>
      </c>
      <c r="B7354" s="5">
        <v>45368</v>
      </c>
      <c r="C7354" t="s">
        <v>45</v>
      </c>
      <c r="D7354">
        <v>4</v>
      </c>
      <c r="E7354">
        <v>56</v>
      </c>
      <c r="F7354" t="s">
        <v>20</v>
      </c>
      <c r="G7354" t="s">
        <v>49</v>
      </c>
      <c r="H7354">
        <v>4</v>
      </c>
    </row>
    <row r="7355" spans="1:8" x14ac:dyDescent="0.25">
      <c r="A7355">
        <f t="shared" si="114"/>
        <v>7354</v>
      </c>
      <c r="B7355" s="5">
        <v>45368</v>
      </c>
      <c r="C7355" t="s">
        <v>45</v>
      </c>
      <c r="D7355">
        <v>9</v>
      </c>
      <c r="E7355">
        <v>169</v>
      </c>
      <c r="F7355" t="s">
        <v>4381</v>
      </c>
      <c r="G7355" t="s">
        <v>30</v>
      </c>
      <c r="H7355">
        <v>2</v>
      </c>
    </row>
    <row r="7356" spans="1:8" x14ac:dyDescent="0.25">
      <c r="A7356">
        <f t="shared" si="114"/>
        <v>7355</v>
      </c>
      <c r="B7356" s="5">
        <v>45368</v>
      </c>
      <c r="C7356" t="s">
        <v>39</v>
      </c>
      <c r="D7356">
        <v>1</v>
      </c>
      <c r="E7356">
        <v>57</v>
      </c>
      <c r="F7356" t="s">
        <v>4381</v>
      </c>
      <c r="G7356" t="s">
        <v>41</v>
      </c>
      <c r="H7356">
        <v>2</v>
      </c>
    </row>
    <row r="7357" spans="1:8" x14ac:dyDescent="0.25">
      <c r="A7357">
        <f t="shared" si="114"/>
        <v>7356</v>
      </c>
      <c r="B7357" s="5">
        <v>45368</v>
      </c>
      <c r="C7357" t="s">
        <v>39</v>
      </c>
      <c r="D7357">
        <v>10</v>
      </c>
      <c r="E7357">
        <v>41</v>
      </c>
      <c r="F7357" t="s">
        <v>22</v>
      </c>
      <c r="G7357" t="s">
        <v>49</v>
      </c>
    </row>
    <row r="7358" spans="1:8" x14ac:dyDescent="0.25">
      <c r="A7358">
        <f t="shared" si="114"/>
        <v>7357</v>
      </c>
      <c r="B7358" s="5">
        <v>45368</v>
      </c>
      <c r="C7358" t="s">
        <v>45</v>
      </c>
      <c r="D7358">
        <v>5</v>
      </c>
      <c r="E7358">
        <v>134</v>
      </c>
      <c r="F7358" t="s">
        <v>22</v>
      </c>
      <c r="G7358" t="s">
        <v>61</v>
      </c>
      <c r="H7358">
        <v>1</v>
      </c>
    </row>
    <row r="7359" spans="1:8" x14ac:dyDescent="0.25">
      <c r="A7359">
        <f t="shared" si="114"/>
        <v>7358</v>
      </c>
      <c r="B7359" s="5">
        <v>45368</v>
      </c>
      <c r="C7359" t="s">
        <v>45</v>
      </c>
      <c r="D7359">
        <v>5</v>
      </c>
      <c r="E7359">
        <v>79</v>
      </c>
      <c r="F7359" t="s">
        <v>4381</v>
      </c>
      <c r="G7359" t="s">
        <v>41</v>
      </c>
      <c r="H7359">
        <v>5</v>
      </c>
    </row>
    <row r="7360" spans="1:8" x14ac:dyDescent="0.25">
      <c r="A7360">
        <f t="shared" si="114"/>
        <v>7359</v>
      </c>
      <c r="B7360" s="5">
        <v>45368</v>
      </c>
      <c r="C7360" t="s">
        <v>39</v>
      </c>
      <c r="D7360">
        <v>6</v>
      </c>
      <c r="E7360">
        <v>113</v>
      </c>
      <c r="F7360" t="s">
        <v>20</v>
      </c>
      <c r="G7360" t="s">
        <v>49</v>
      </c>
      <c r="H7360">
        <v>2</v>
      </c>
    </row>
    <row r="7361" spans="1:8" x14ac:dyDescent="0.25">
      <c r="A7361">
        <f t="shared" si="114"/>
        <v>7360</v>
      </c>
      <c r="B7361" s="5">
        <v>45369</v>
      </c>
      <c r="C7361" t="s">
        <v>45</v>
      </c>
      <c r="D7361">
        <v>10</v>
      </c>
      <c r="E7361">
        <v>181</v>
      </c>
      <c r="F7361" t="s">
        <v>4381</v>
      </c>
      <c r="G7361" t="s">
        <v>58</v>
      </c>
      <c r="H7361">
        <v>2</v>
      </c>
    </row>
    <row r="7362" spans="1:8" x14ac:dyDescent="0.25">
      <c r="A7362">
        <f t="shared" ref="A7362:A7425" si="115">ROW()-1</f>
        <v>7361</v>
      </c>
      <c r="B7362" s="5">
        <v>45369</v>
      </c>
      <c r="C7362" t="s">
        <v>45</v>
      </c>
      <c r="D7362">
        <v>8</v>
      </c>
      <c r="E7362">
        <v>70</v>
      </c>
      <c r="F7362" t="s">
        <v>22</v>
      </c>
      <c r="G7362" t="s">
        <v>49</v>
      </c>
      <c r="H7362">
        <v>3</v>
      </c>
    </row>
    <row r="7363" spans="1:8" x14ac:dyDescent="0.25">
      <c r="A7363">
        <f t="shared" si="115"/>
        <v>7362</v>
      </c>
      <c r="B7363" s="5">
        <v>45369</v>
      </c>
      <c r="C7363" t="s">
        <v>45</v>
      </c>
      <c r="D7363">
        <v>8</v>
      </c>
      <c r="E7363">
        <v>31</v>
      </c>
      <c r="F7363" t="s">
        <v>22</v>
      </c>
      <c r="G7363" t="s">
        <v>30</v>
      </c>
      <c r="H7363">
        <v>4</v>
      </c>
    </row>
    <row r="7364" spans="1:8" x14ac:dyDescent="0.25">
      <c r="A7364">
        <f t="shared" si="115"/>
        <v>7363</v>
      </c>
      <c r="B7364" s="5">
        <v>45369</v>
      </c>
      <c r="C7364" t="s">
        <v>39</v>
      </c>
      <c r="D7364">
        <v>9</v>
      </c>
      <c r="E7364">
        <v>49</v>
      </c>
      <c r="F7364" t="s">
        <v>4381</v>
      </c>
      <c r="G7364" t="s">
        <v>41</v>
      </c>
      <c r="H7364">
        <v>5</v>
      </c>
    </row>
    <row r="7365" spans="1:8" x14ac:dyDescent="0.25">
      <c r="A7365">
        <f t="shared" si="115"/>
        <v>7364</v>
      </c>
      <c r="B7365" s="5">
        <v>45369</v>
      </c>
      <c r="C7365" t="s">
        <v>45</v>
      </c>
      <c r="D7365">
        <v>7</v>
      </c>
      <c r="E7365">
        <v>41</v>
      </c>
      <c r="F7365" t="s">
        <v>20</v>
      </c>
      <c r="G7365" t="s">
        <v>58</v>
      </c>
      <c r="H7365">
        <v>4</v>
      </c>
    </row>
    <row r="7366" spans="1:8" x14ac:dyDescent="0.25">
      <c r="A7366">
        <f t="shared" si="115"/>
        <v>7365</v>
      </c>
      <c r="B7366" s="5">
        <v>45369</v>
      </c>
      <c r="C7366" t="s">
        <v>45</v>
      </c>
      <c r="D7366">
        <v>9</v>
      </c>
      <c r="E7366">
        <v>169</v>
      </c>
      <c r="F7366" t="s">
        <v>4381</v>
      </c>
      <c r="G7366" t="s">
        <v>61</v>
      </c>
      <c r="H7366">
        <v>5</v>
      </c>
    </row>
    <row r="7367" spans="1:8" x14ac:dyDescent="0.25">
      <c r="A7367">
        <f t="shared" si="115"/>
        <v>7366</v>
      </c>
      <c r="B7367" s="5">
        <v>45369</v>
      </c>
      <c r="C7367" t="s">
        <v>45</v>
      </c>
      <c r="D7367">
        <v>5</v>
      </c>
      <c r="E7367">
        <v>189</v>
      </c>
      <c r="F7367" t="s">
        <v>22</v>
      </c>
      <c r="G7367" t="s">
        <v>66</v>
      </c>
      <c r="H7367">
        <v>1</v>
      </c>
    </row>
    <row r="7368" spans="1:8" x14ac:dyDescent="0.25">
      <c r="A7368">
        <f t="shared" si="115"/>
        <v>7367</v>
      </c>
      <c r="B7368" s="5">
        <v>45369</v>
      </c>
      <c r="C7368" t="s">
        <v>39</v>
      </c>
      <c r="D7368">
        <v>4</v>
      </c>
      <c r="E7368">
        <v>72</v>
      </c>
      <c r="F7368" t="s">
        <v>4381</v>
      </c>
      <c r="G7368" t="s">
        <v>66</v>
      </c>
      <c r="H7368">
        <v>1</v>
      </c>
    </row>
    <row r="7369" spans="1:8" x14ac:dyDescent="0.25">
      <c r="A7369">
        <f t="shared" si="115"/>
        <v>7368</v>
      </c>
      <c r="B7369" s="5">
        <v>45369</v>
      </c>
      <c r="C7369" t="s">
        <v>45</v>
      </c>
      <c r="D7369">
        <v>3</v>
      </c>
      <c r="E7369">
        <v>186</v>
      </c>
      <c r="F7369" t="s">
        <v>20</v>
      </c>
      <c r="G7369" t="s">
        <v>49</v>
      </c>
      <c r="H7369">
        <v>1</v>
      </c>
    </row>
    <row r="7370" spans="1:8" x14ac:dyDescent="0.25">
      <c r="A7370">
        <f t="shared" si="115"/>
        <v>7369</v>
      </c>
      <c r="B7370" s="5">
        <v>45369</v>
      </c>
      <c r="C7370" t="s">
        <v>45</v>
      </c>
      <c r="D7370">
        <v>5</v>
      </c>
      <c r="E7370">
        <v>90</v>
      </c>
      <c r="F7370" t="s">
        <v>20</v>
      </c>
      <c r="G7370" t="s">
        <v>30</v>
      </c>
      <c r="H7370">
        <v>5</v>
      </c>
    </row>
    <row r="7371" spans="1:8" x14ac:dyDescent="0.25">
      <c r="A7371">
        <f t="shared" si="115"/>
        <v>7370</v>
      </c>
      <c r="B7371" s="5">
        <v>45369</v>
      </c>
      <c r="C7371" t="s">
        <v>39</v>
      </c>
      <c r="D7371">
        <v>1</v>
      </c>
      <c r="E7371">
        <v>44</v>
      </c>
      <c r="F7371" t="s">
        <v>20</v>
      </c>
      <c r="G7371" t="s">
        <v>66</v>
      </c>
      <c r="H7371">
        <v>3</v>
      </c>
    </row>
    <row r="7372" spans="1:8" x14ac:dyDescent="0.25">
      <c r="A7372">
        <f t="shared" si="115"/>
        <v>7371</v>
      </c>
      <c r="B7372" s="5">
        <v>45369</v>
      </c>
      <c r="C7372" t="s">
        <v>39</v>
      </c>
      <c r="D7372">
        <v>8</v>
      </c>
      <c r="E7372">
        <v>183</v>
      </c>
      <c r="F7372" t="s">
        <v>20</v>
      </c>
      <c r="G7372" t="s">
        <v>58</v>
      </c>
      <c r="H7372">
        <v>1</v>
      </c>
    </row>
    <row r="7373" spans="1:8" x14ac:dyDescent="0.25">
      <c r="A7373">
        <f t="shared" si="115"/>
        <v>7372</v>
      </c>
      <c r="B7373" s="5">
        <v>45369</v>
      </c>
      <c r="C7373" t="s">
        <v>45</v>
      </c>
      <c r="D7373">
        <v>6</v>
      </c>
      <c r="E7373">
        <v>92</v>
      </c>
      <c r="F7373" t="s">
        <v>20</v>
      </c>
      <c r="G7373" t="s">
        <v>41</v>
      </c>
      <c r="H7373">
        <v>5</v>
      </c>
    </row>
    <row r="7374" spans="1:8" x14ac:dyDescent="0.25">
      <c r="A7374">
        <f t="shared" si="115"/>
        <v>7373</v>
      </c>
      <c r="B7374" s="5">
        <v>45369</v>
      </c>
      <c r="C7374" t="s">
        <v>45</v>
      </c>
      <c r="D7374">
        <v>6</v>
      </c>
      <c r="E7374">
        <v>61</v>
      </c>
      <c r="F7374" t="s">
        <v>4381</v>
      </c>
      <c r="G7374" t="s">
        <v>41</v>
      </c>
      <c r="H7374">
        <v>4</v>
      </c>
    </row>
    <row r="7375" spans="1:8" x14ac:dyDescent="0.25">
      <c r="A7375">
        <f t="shared" si="115"/>
        <v>7374</v>
      </c>
      <c r="B7375" s="5">
        <v>45369</v>
      </c>
      <c r="C7375" t="s">
        <v>45</v>
      </c>
      <c r="D7375">
        <v>2</v>
      </c>
      <c r="E7375">
        <v>93</v>
      </c>
      <c r="F7375" t="s">
        <v>4381</v>
      </c>
      <c r="G7375" t="s">
        <v>49</v>
      </c>
      <c r="H7375">
        <v>2</v>
      </c>
    </row>
    <row r="7376" spans="1:8" x14ac:dyDescent="0.25">
      <c r="A7376">
        <f t="shared" si="115"/>
        <v>7375</v>
      </c>
      <c r="B7376" s="5">
        <v>45369</v>
      </c>
      <c r="C7376" t="s">
        <v>45</v>
      </c>
      <c r="D7376">
        <v>9</v>
      </c>
      <c r="E7376">
        <v>65</v>
      </c>
      <c r="F7376" t="s">
        <v>22</v>
      </c>
      <c r="G7376" t="s">
        <v>41</v>
      </c>
      <c r="H7376">
        <v>5</v>
      </c>
    </row>
    <row r="7377" spans="1:8" x14ac:dyDescent="0.25">
      <c r="A7377">
        <f t="shared" si="115"/>
        <v>7376</v>
      </c>
      <c r="B7377" s="5">
        <v>45369</v>
      </c>
      <c r="C7377" t="s">
        <v>39</v>
      </c>
      <c r="D7377">
        <v>10</v>
      </c>
      <c r="E7377">
        <v>141</v>
      </c>
      <c r="F7377" t="s">
        <v>22</v>
      </c>
      <c r="G7377" t="s">
        <v>41</v>
      </c>
      <c r="H7377">
        <v>4</v>
      </c>
    </row>
    <row r="7378" spans="1:8" x14ac:dyDescent="0.25">
      <c r="A7378">
        <f t="shared" si="115"/>
        <v>7377</v>
      </c>
      <c r="B7378" s="5">
        <v>45369</v>
      </c>
      <c r="C7378" t="s">
        <v>39</v>
      </c>
      <c r="D7378">
        <v>1</v>
      </c>
      <c r="E7378">
        <v>41</v>
      </c>
      <c r="F7378" t="s">
        <v>20</v>
      </c>
      <c r="G7378" t="s">
        <v>49</v>
      </c>
      <c r="H7378">
        <v>5</v>
      </c>
    </row>
    <row r="7379" spans="1:8" x14ac:dyDescent="0.25">
      <c r="A7379">
        <f t="shared" si="115"/>
        <v>7378</v>
      </c>
      <c r="B7379" s="5">
        <v>45369</v>
      </c>
      <c r="C7379" t="s">
        <v>45</v>
      </c>
      <c r="D7379">
        <v>6</v>
      </c>
      <c r="E7379">
        <v>149</v>
      </c>
      <c r="F7379" t="s">
        <v>4381</v>
      </c>
      <c r="G7379" t="s">
        <v>58</v>
      </c>
      <c r="H7379">
        <v>2</v>
      </c>
    </row>
    <row r="7380" spans="1:8" x14ac:dyDescent="0.25">
      <c r="A7380">
        <f t="shared" si="115"/>
        <v>7379</v>
      </c>
      <c r="B7380" s="5">
        <v>45369</v>
      </c>
      <c r="C7380" t="s">
        <v>45</v>
      </c>
      <c r="D7380">
        <v>8</v>
      </c>
      <c r="E7380">
        <v>148</v>
      </c>
      <c r="F7380" t="s">
        <v>22</v>
      </c>
      <c r="G7380" t="s">
        <v>30</v>
      </c>
      <c r="H7380">
        <v>4</v>
      </c>
    </row>
    <row r="7381" spans="1:8" x14ac:dyDescent="0.25">
      <c r="A7381">
        <f t="shared" si="115"/>
        <v>7380</v>
      </c>
      <c r="B7381" s="5">
        <v>45369</v>
      </c>
      <c r="C7381" t="s">
        <v>45</v>
      </c>
      <c r="D7381">
        <v>4</v>
      </c>
      <c r="E7381">
        <v>48</v>
      </c>
      <c r="F7381" t="s">
        <v>22</v>
      </c>
      <c r="G7381" t="s">
        <v>61</v>
      </c>
      <c r="H7381">
        <v>3</v>
      </c>
    </row>
    <row r="7382" spans="1:8" x14ac:dyDescent="0.25">
      <c r="A7382">
        <f t="shared" si="115"/>
        <v>7381</v>
      </c>
      <c r="B7382" s="5">
        <v>45369</v>
      </c>
      <c r="C7382" t="s">
        <v>45</v>
      </c>
      <c r="D7382">
        <v>4</v>
      </c>
      <c r="E7382">
        <v>105</v>
      </c>
      <c r="F7382" t="s">
        <v>22</v>
      </c>
      <c r="G7382" t="s">
        <v>58</v>
      </c>
      <c r="H7382">
        <v>5</v>
      </c>
    </row>
    <row r="7383" spans="1:8" x14ac:dyDescent="0.25">
      <c r="A7383">
        <f t="shared" si="115"/>
        <v>7382</v>
      </c>
      <c r="B7383" s="5">
        <v>45369</v>
      </c>
      <c r="C7383" t="s">
        <v>39</v>
      </c>
      <c r="D7383">
        <v>9</v>
      </c>
      <c r="E7383">
        <v>161</v>
      </c>
      <c r="F7383" t="s">
        <v>4381</v>
      </c>
      <c r="G7383" t="s">
        <v>49</v>
      </c>
      <c r="H7383">
        <v>3</v>
      </c>
    </row>
    <row r="7384" spans="1:8" x14ac:dyDescent="0.25">
      <c r="A7384">
        <f t="shared" si="115"/>
        <v>7383</v>
      </c>
      <c r="B7384" s="5">
        <v>45369</v>
      </c>
      <c r="C7384" t="s">
        <v>45</v>
      </c>
      <c r="D7384">
        <v>9</v>
      </c>
      <c r="E7384">
        <v>156</v>
      </c>
      <c r="F7384" t="s">
        <v>22</v>
      </c>
      <c r="G7384" t="s">
        <v>61</v>
      </c>
      <c r="H7384">
        <v>5</v>
      </c>
    </row>
    <row r="7385" spans="1:8" x14ac:dyDescent="0.25">
      <c r="A7385">
        <f t="shared" si="115"/>
        <v>7384</v>
      </c>
      <c r="B7385" s="5">
        <v>45369</v>
      </c>
      <c r="C7385" t="s">
        <v>45</v>
      </c>
      <c r="D7385">
        <v>8</v>
      </c>
      <c r="E7385">
        <v>125</v>
      </c>
      <c r="F7385" t="s">
        <v>20</v>
      </c>
      <c r="G7385" t="s">
        <v>61</v>
      </c>
      <c r="H7385">
        <v>1</v>
      </c>
    </row>
    <row r="7386" spans="1:8" x14ac:dyDescent="0.25">
      <c r="A7386">
        <f t="shared" si="115"/>
        <v>7385</v>
      </c>
      <c r="B7386" s="5">
        <v>45369</v>
      </c>
      <c r="C7386" t="s">
        <v>45</v>
      </c>
      <c r="D7386">
        <v>5</v>
      </c>
      <c r="E7386">
        <v>155</v>
      </c>
      <c r="F7386" t="s">
        <v>20</v>
      </c>
      <c r="G7386" t="s">
        <v>41</v>
      </c>
      <c r="H7386">
        <v>1</v>
      </c>
    </row>
    <row r="7387" spans="1:8" x14ac:dyDescent="0.25">
      <c r="A7387">
        <f t="shared" si="115"/>
        <v>7386</v>
      </c>
      <c r="B7387" s="5">
        <v>45369</v>
      </c>
      <c r="C7387" t="s">
        <v>39</v>
      </c>
      <c r="D7387">
        <v>1</v>
      </c>
      <c r="E7387">
        <v>41</v>
      </c>
      <c r="F7387" t="s">
        <v>20</v>
      </c>
      <c r="G7387" t="s">
        <v>49</v>
      </c>
      <c r="H7387">
        <v>5</v>
      </c>
    </row>
    <row r="7388" spans="1:8" x14ac:dyDescent="0.25">
      <c r="A7388">
        <f t="shared" si="115"/>
        <v>7387</v>
      </c>
      <c r="B7388" s="5">
        <v>45369</v>
      </c>
      <c r="C7388" t="s">
        <v>45</v>
      </c>
      <c r="D7388">
        <v>5</v>
      </c>
      <c r="E7388">
        <v>90</v>
      </c>
      <c r="F7388" t="s">
        <v>20</v>
      </c>
      <c r="G7388" t="s">
        <v>30</v>
      </c>
      <c r="H7388">
        <v>5</v>
      </c>
    </row>
    <row r="7389" spans="1:8" x14ac:dyDescent="0.25">
      <c r="A7389">
        <f t="shared" si="115"/>
        <v>7388</v>
      </c>
      <c r="B7389" s="5">
        <v>45369</v>
      </c>
      <c r="C7389" t="s">
        <v>45</v>
      </c>
      <c r="D7389">
        <v>2</v>
      </c>
      <c r="E7389">
        <v>93</v>
      </c>
      <c r="F7389" t="s">
        <v>4381</v>
      </c>
      <c r="G7389" t="s">
        <v>49</v>
      </c>
      <c r="H7389">
        <v>2</v>
      </c>
    </row>
    <row r="7390" spans="1:8" x14ac:dyDescent="0.25">
      <c r="A7390">
        <f t="shared" si="115"/>
        <v>7389</v>
      </c>
      <c r="B7390" s="5">
        <v>45369</v>
      </c>
      <c r="C7390" t="s">
        <v>45</v>
      </c>
      <c r="D7390">
        <v>8</v>
      </c>
      <c r="E7390">
        <v>70</v>
      </c>
      <c r="F7390" t="s">
        <v>22</v>
      </c>
      <c r="G7390" t="s">
        <v>49</v>
      </c>
    </row>
    <row r="7391" spans="1:8" x14ac:dyDescent="0.25">
      <c r="A7391">
        <f t="shared" si="115"/>
        <v>7390</v>
      </c>
      <c r="B7391" s="5">
        <v>45369</v>
      </c>
      <c r="C7391" t="s">
        <v>45</v>
      </c>
      <c r="D7391">
        <v>4</v>
      </c>
      <c r="E7391">
        <v>105</v>
      </c>
      <c r="F7391" t="s">
        <v>22</v>
      </c>
      <c r="G7391" t="s">
        <v>58</v>
      </c>
      <c r="H7391">
        <v>5</v>
      </c>
    </row>
    <row r="7392" spans="1:8" x14ac:dyDescent="0.25">
      <c r="A7392">
        <f t="shared" si="115"/>
        <v>7391</v>
      </c>
      <c r="B7392" s="5">
        <v>45370</v>
      </c>
      <c r="C7392" t="s">
        <v>45</v>
      </c>
      <c r="D7392">
        <v>4</v>
      </c>
      <c r="E7392">
        <v>73</v>
      </c>
      <c r="F7392" t="s">
        <v>22</v>
      </c>
      <c r="G7392" t="s">
        <v>30</v>
      </c>
      <c r="H7392">
        <v>2</v>
      </c>
    </row>
    <row r="7393" spans="1:8" x14ac:dyDescent="0.25">
      <c r="A7393">
        <f t="shared" si="115"/>
        <v>7392</v>
      </c>
      <c r="B7393" s="5">
        <v>45370</v>
      </c>
      <c r="C7393" t="s">
        <v>45</v>
      </c>
      <c r="D7393">
        <v>3</v>
      </c>
      <c r="E7393">
        <v>154</v>
      </c>
      <c r="F7393" t="s">
        <v>4381</v>
      </c>
      <c r="G7393" t="s">
        <v>66</v>
      </c>
      <c r="H7393">
        <v>5</v>
      </c>
    </row>
    <row r="7394" spans="1:8" x14ac:dyDescent="0.25">
      <c r="A7394">
        <f t="shared" si="115"/>
        <v>7393</v>
      </c>
      <c r="B7394" s="5">
        <v>45370</v>
      </c>
      <c r="C7394" t="s">
        <v>45</v>
      </c>
      <c r="D7394">
        <v>3</v>
      </c>
      <c r="E7394">
        <v>159</v>
      </c>
      <c r="F7394" t="s">
        <v>22</v>
      </c>
      <c r="G7394" t="s">
        <v>30</v>
      </c>
      <c r="H7394">
        <v>1</v>
      </c>
    </row>
    <row r="7395" spans="1:8" x14ac:dyDescent="0.25">
      <c r="A7395">
        <f t="shared" si="115"/>
        <v>7394</v>
      </c>
      <c r="B7395" s="5">
        <v>45370</v>
      </c>
      <c r="C7395" t="s">
        <v>45</v>
      </c>
      <c r="D7395">
        <v>10</v>
      </c>
      <c r="E7395">
        <v>160</v>
      </c>
      <c r="F7395" t="s">
        <v>22</v>
      </c>
      <c r="G7395" t="s">
        <v>58</v>
      </c>
      <c r="H7395">
        <v>5</v>
      </c>
    </row>
    <row r="7396" spans="1:8" x14ac:dyDescent="0.25">
      <c r="A7396">
        <f t="shared" si="115"/>
        <v>7395</v>
      </c>
      <c r="B7396" s="5">
        <v>45370</v>
      </c>
      <c r="C7396" t="s">
        <v>45</v>
      </c>
      <c r="D7396">
        <v>4</v>
      </c>
      <c r="E7396">
        <v>191</v>
      </c>
      <c r="F7396" t="s">
        <v>22</v>
      </c>
      <c r="G7396" t="s">
        <v>66</v>
      </c>
      <c r="H7396">
        <v>2</v>
      </c>
    </row>
    <row r="7397" spans="1:8" x14ac:dyDescent="0.25">
      <c r="A7397">
        <f t="shared" si="115"/>
        <v>7396</v>
      </c>
      <c r="B7397" s="5">
        <v>45370</v>
      </c>
      <c r="C7397" t="s">
        <v>45</v>
      </c>
      <c r="D7397">
        <v>3</v>
      </c>
      <c r="E7397">
        <v>119</v>
      </c>
      <c r="F7397" t="s">
        <v>4381</v>
      </c>
      <c r="G7397" t="s">
        <v>49</v>
      </c>
      <c r="H7397">
        <v>1</v>
      </c>
    </row>
    <row r="7398" spans="1:8" x14ac:dyDescent="0.25">
      <c r="A7398">
        <f t="shared" si="115"/>
        <v>7397</v>
      </c>
      <c r="B7398" s="5">
        <v>45370</v>
      </c>
      <c r="C7398" t="s">
        <v>45</v>
      </c>
      <c r="D7398">
        <v>2</v>
      </c>
      <c r="E7398">
        <v>65</v>
      </c>
      <c r="F7398" t="s">
        <v>22</v>
      </c>
      <c r="G7398" t="s">
        <v>66</v>
      </c>
      <c r="H7398">
        <v>4</v>
      </c>
    </row>
    <row r="7399" spans="1:8" x14ac:dyDescent="0.25">
      <c r="A7399">
        <f t="shared" si="115"/>
        <v>7398</v>
      </c>
      <c r="B7399" s="5">
        <v>45370</v>
      </c>
      <c r="C7399" t="s">
        <v>39</v>
      </c>
      <c r="D7399">
        <v>2</v>
      </c>
      <c r="E7399">
        <v>172</v>
      </c>
      <c r="F7399" t="s">
        <v>4381</v>
      </c>
      <c r="G7399" t="s">
        <v>41</v>
      </c>
      <c r="H7399">
        <v>4</v>
      </c>
    </row>
    <row r="7400" spans="1:8" x14ac:dyDescent="0.25">
      <c r="A7400">
        <f t="shared" si="115"/>
        <v>7399</v>
      </c>
      <c r="B7400" s="5">
        <v>45370</v>
      </c>
      <c r="C7400" t="s">
        <v>45</v>
      </c>
      <c r="D7400">
        <v>2</v>
      </c>
      <c r="E7400">
        <v>172</v>
      </c>
      <c r="F7400" t="s">
        <v>20</v>
      </c>
      <c r="G7400" t="s">
        <v>61</v>
      </c>
      <c r="H7400">
        <v>3</v>
      </c>
    </row>
    <row r="7401" spans="1:8" x14ac:dyDescent="0.25">
      <c r="A7401">
        <f t="shared" si="115"/>
        <v>7400</v>
      </c>
      <c r="B7401" s="5">
        <v>45370</v>
      </c>
      <c r="C7401" t="s">
        <v>45</v>
      </c>
      <c r="D7401">
        <v>5</v>
      </c>
      <c r="E7401">
        <v>143</v>
      </c>
      <c r="F7401" t="s">
        <v>20</v>
      </c>
      <c r="G7401" t="s">
        <v>41</v>
      </c>
      <c r="H7401">
        <v>3</v>
      </c>
    </row>
    <row r="7402" spans="1:8" x14ac:dyDescent="0.25">
      <c r="A7402">
        <f t="shared" si="115"/>
        <v>7401</v>
      </c>
      <c r="B7402" s="5">
        <v>45370</v>
      </c>
      <c r="C7402" t="s">
        <v>45</v>
      </c>
      <c r="D7402">
        <v>8</v>
      </c>
      <c r="E7402">
        <v>61</v>
      </c>
      <c r="F7402" t="s">
        <v>20</v>
      </c>
      <c r="G7402" t="s">
        <v>58</v>
      </c>
      <c r="H7402">
        <v>4</v>
      </c>
    </row>
    <row r="7403" spans="1:8" x14ac:dyDescent="0.25">
      <c r="A7403">
        <f t="shared" si="115"/>
        <v>7402</v>
      </c>
      <c r="B7403" s="5">
        <v>45370</v>
      </c>
      <c r="C7403" t="s">
        <v>45</v>
      </c>
      <c r="D7403">
        <v>1</v>
      </c>
      <c r="E7403">
        <v>88</v>
      </c>
      <c r="F7403" t="s">
        <v>22</v>
      </c>
      <c r="G7403" t="s">
        <v>66</v>
      </c>
      <c r="H7403">
        <v>4</v>
      </c>
    </row>
    <row r="7404" spans="1:8" x14ac:dyDescent="0.25">
      <c r="A7404">
        <f t="shared" si="115"/>
        <v>7403</v>
      </c>
      <c r="B7404" s="5">
        <v>45370</v>
      </c>
      <c r="C7404" t="s">
        <v>39</v>
      </c>
      <c r="D7404">
        <v>8</v>
      </c>
      <c r="E7404">
        <v>167</v>
      </c>
      <c r="F7404" t="s">
        <v>20</v>
      </c>
      <c r="G7404" t="s">
        <v>66</v>
      </c>
      <c r="H7404">
        <v>1</v>
      </c>
    </row>
    <row r="7405" spans="1:8" x14ac:dyDescent="0.25">
      <c r="A7405">
        <f t="shared" si="115"/>
        <v>7404</v>
      </c>
      <c r="B7405" s="5">
        <v>45370</v>
      </c>
      <c r="C7405" t="s">
        <v>45</v>
      </c>
      <c r="D7405">
        <v>3</v>
      </c>
      <c r="E7405">
        <v>81</v>
      </c>
      <c r="F7405" t="s">
        <v>20</v>
      </c>
      <c r="G7405" t="s">
        <v>30</v>
      </c>
      <c r="H7405">
        <v>2</v>
      </c>
    </row>
    <row r="7406" spans="1:8" x14ac:dyDescent="0.25">
      <c r="A7406">
        <f t="shared" si="115"/>
        <v>7405</v>
      </c>
      <c r="B7406" s="5">
        <v>45370</v>
      </c>
      <c r="C7406" t="s">
        <v>45</v>
      </c>
      <c r="D7406">
        <v>3</v>
      </c>
      <c r="E7406">
        <v>191</v>
      </c>
      <c r="F7406" t="s">
        <v>20</v>
      </c>
      <c r="G7406" t="s">
        <v>61</v>
      </c>
      <c r="H7406">
        <v>2</v>
      </c>
    </row>
    <row r="7407" spans="1:8" x14ac:dyDescent="0.25">
      <c r="A7407">
        <f t="shared" si="115"/>
        <v>7406</v>
      </c>
      <c r="B7407" s="5">
        <v>45370</v>
      </c>
      <c r="C7407" t="s">
        <v>45</v>
      </c>
      <c r="D7407">
        <v>4</v>
      </c>
      <c r="E7407">
        <v>80</v>
      </c>
      <c r="F7407" t="s">
        <v>4381</v>
      </c>
      <c r="G7407" t="s">
        <v>49</v>
      </c>
      <c r="H7407">
        <v>3</v>
      </c>
    </row>
    <row r="7408" spans="1:8" x14ac:dyDescent="0.25">
      <c r="A7408">
        <f t="shared" si="115"/>
        <v>7407</v>
      </c>
      <c r="B7408" s="5">
        <v>45370</v>
      </c>
      <c r="C7408" t="s">
        <v>45</v>
      </c>
      <c r="D7408">
        <v>3</v>
      </c>
      <c r="E7408">
        <v>114</v>
      </c>
      <c r="F7408" t="s">
        <v>4381</v>
      </c>
      <c r="G7408" t="s">
        <v>66</v>
      </c>
      <c r="H7408">
        <v>1</v>
      </c>
    </row>
    <row r="7409" spans="1:8" x14ac:dyDescent="0.25">
      <c r="A7409">
        <f t="shared" si="115"/>
        <v>7408</v>
      </c>
      <c r="B7409" s="5">
        <v>45370</v>
      </c>
      <c r="C7409" t="s">
        <v>45</v>
      </c>
      <c r="D7409">
        <v>6</v>
      </c>
      <c r="E7409">
        <v>168</v>
      </c>
      <c r="F7409" t="s">
        <v>20</v>
      </c>
      <c r="G7409" t="s">
        <v>30</v>
      </c>
      <c r="H7409">
        <v>1</v>
      </c>
    </row>
    <row r="7410" spans="1:8" x14ac:dyDescent="0.25">
      <c r="A7410">
        <f t="shared" si="115"/>
        <v>7409</v>
      </c>
      <c r="B7410" s="5">
        <v>45370</v>
      </c>
      <c r="C7410" t="s">
        <v>39</v>
      </c>
      <c r="D7410">
        <v>6</v>
      </c>
      <c r="E7410">
        <v>174</v>
      </c>
      <c r="F7410" t="s">
        <v>4381</v>
      </c>
      <c r="G7410" t="s">
        <v>49</v>
      </c>
      <c r="H7410">
        <v>5</v>
      </c>
    </row>
    <row r="7411" spans="1:8" x14ac:dyDescent="0.25">
      <c r="A7411">
        <f t="shared" si="115"/>
        <v>7410</v>
      </c>
      <c r="B7411" s="5">
        <v>45370</v>
      </c>
      <c r="C7411" t="s">
        <v>45</v>
      </c>
      <c r="D7411">
        <v>10</v>
      </c>
      <c r="E7411">
        <v>163</v>
      </c>
      <c r="F7411" t="s">
        <v>22</v>
      </c>
      <c r="G7411" t="s">
        <v>30</v>
      </c>
      <c r="H7411">
        <v>5</v>
      </c>
    </row>
    <row r="7412" spans="1:8" x14ac:dyDescent="0.25">
      <c r="A7412">
        <f t="shared" si="115"/>
        <v>7411</v>
      </c>
      <c r="B7412" s="5">
        <v>45370</v>
      </c>
      <c r="C7412" t="s">
        <v>45</v>
      </c>
      <c r="D7412">
        <v>7</v>
      </c>
      <c r="E7412">
        <v>117</v>
      </c>
      <c r="F7412" t="s">
        <v>4381</v>
      </c>
      <c r="G7412" t="s">
        <v>66</v>
      </c>
      <c r="H7412">
        <v>1</v>
      </c>
    </row>
    <row r="7413" spans="1:8" x14ac:dyDescent="0.25">
      <c r="A7413">
        <f t="shared" si="115"/>
        <v>7412</v>
      </c>
      <c r="B7413" s="5">
        <v>45370</v>
      </c>
      <c r="C7413" t="s">
        <v>39</v>
      </c>
      <c r="D7413">
        <v>2</v>
      </c>
      <c r="E7413">
        <v>158</v>
      </c>
      <c r="F7413" t="s">
        <v>20</v>
      </c>
      <c r="G7413" t="s">
        <v>58</v>
      </c>
      <c r="H7413">
        <v>2</v>
      </c>
    </row>
    <row r="7414" spans="1:8" x14ac:dyDescent="0.25">
      <c r="A7414">
        <f t="shared" si="115"/>
        <v>7413</v>
      </c>
      <c r="B7414" s="5">
        <v>45370</v>
      </c>
      <c r="C7414" t="s">
        <v>45</v>
      </c>
      <c r="D7414">
        <v>9</v>
      </c>
      <c r="E7414">
        <v>75</v>
      </c>
      <c r="F7414" t="s">
        <v>4381</v>
      </c>
      <c r="G7414" t="s">
        <v>61</v>
      </c>
      <c r="H7414">
        <v>3</v>
      </c>
    </row>
    <row r="7415" spans="1:8" x14ac:dyDescent="0.25">
      <c r="A7415">
        <f t="shared" si="115"/>
        <v>7414</v>
      </c>
      <c r="B7415" s="5">
        <v>45370</v>
      </c>
      <c r="C7415" t="s">
        <v>45</v>
      </c>
      <c r="D7415">
        <v>9</v>
      </c>
      <c r="E7415">
        <v>83</v>
      </c>
      <c r="F7415" t="s">
        <v>22</v>
      </c>
      <c r="G7415" t="s">
        <v>49</v>
      </c>
      <c r="H7415">
        <v>2</v>
      </c>
    </row>
    <row r="7416" spans="1:8" x14ac:dyDescent="0.25">
      <c r="A7416">
        <f t="shared" si="115"/>
        <v>7415</v>
      </c>
      <c r="B7416" s="5">
        <v>45370</v>
      </c>
      <c r="C7416" t="s">
        <v>45</v>
      </c>
      <c r="D7416">
        <v>9</v>
      </c>
      <c r="E7416">
        <v>191</v>
      </c>
      <c r="F7416" t="s">
        <v>4381</v>
      </c>
      <c r="G7416" t="s">
        <v>41</v>
      </c>
      <c r="H7416">
        <v>3</v>
      </c>
    </row>
    <row r="7417" spans="1:8" x14ac:dyDescent="0.25">
      <c r="A7417">
        <f t="shared" si="115"/>
        <v>7416</v>
      </c>
      <c r="B7417" s="5">
        <v>45370</v>
      </c>
      <c r="C7417" t="s">
        <v>45</v>
      </c>
      <c r="D7417">
        <v>8</v>
      </c>
      <c r="E7417">
        <v>147</v>
      </c>
      <c r="F7417" t="s">
        <v>22</v>
      </c>
      <c r="G7417" t="s">
        <v>61</v>
      </c>
      <c r="H7417">
        <v>4</v>
      </c>
    </row>
    <row r="7418" spans="1:8" x14ac:dyDescent="0.25">
      <c r="A7418">
        <f t="shared" si="115"/>
        <v>7417</v>
      </c>
      <c r="B7418" s="5">
        <v>45370</v>
      </c>
      <c r="C7418" t="s">
        <v>39</v>
      </c>
      <c r="D7418">
        <v>2</v>
      </c>
      <c r="E7418">
        <v>78</v>
      </c>
      <c r="F7418" t="s">
        <v>4381</v>
      </c>
      <c r="G7418" t="s">
        <v>58</v>
      </c>
      <c r="H7418">
        <v>5</v>
      </c>
    </row>
    <row r="7419" spans="1:8" x14ac:dyDescent="0.25">
      <c r="A7419">
        <f t="shared" si="115"/>
        <v>7418</v>
      </c>
      <c r="B7419" s="5">
        <v>45370</v>
      </c>
      <c r="C7419" t="s">
        <v>45</v>
      </c>
      <c r="D7419">
        <v>10</v>
      </c>
      <c r="E7419">
        <v>158</v>
      </c>
      <c r="F7419" t="s">
        <v>4381</v>
      </c>
      <c r="G7419" t="s">
        <v>66</v>
      </c>
      <c r="H7419">
        <v>4</v>
      </c>
    </row>
    <row r="7420" spans="1:8" x14ac:dyDescent="0.25">
      <c r="A7420">
        <f t="shared" si="115"/>
        <v>7419</v>
      </c>
      <c r="B7420" s="5">
        <v>45370</v>
      </c>
      <c r="C7420" t="s">
        <v>45</v>
      </c>
      <c r="D7420">
        <v>4</v>
      </c>
      <c r="F7420" t="s">
        <v>22</v>
      </c>
      <c r="G7420" t="s">
        <v>66</v>
      </c>
      <c r="H7420">
        <v>2</v>
      </c>
    </row>
    <row r="7421" spans="1:8" x14ac:dyDescent="0.25">
      <c r="A7421">
        <f t="shared" si="115"/>
        <v>7420</v>
      </c>
      <c r="B7421" s="5">
        <v>45371</v>
      </c>
      <c r="C7421" t="s">
        <v>39</v>
      </c>
      <c r="D7421">
        <v>1</v>
      </c>
      <c r="E7421">
        <v>129</v>
      </c>
      <c r="F7421" t="s">
        <v>22</v>
      </c>
      <c r="G7421" t="s">
        <v>66</v>
      </c>
      <c r="H7421">
        <v>3</v>
      </c>
    </row>
    <row r="7422" spans="1:8" x14ac:dyDescent="0.25">
      <c r="A7422">
        <f t="shared" si="115"/>
        <v>7421</v>
      </c>
      <c r="B7422" s="5">
        <v>45371</v>
      </c>
      <c r="C7422" t="s">
        <v>45</v>
      </c>
      <c r="D7422">
        <v>7</v>
      </c>
      <c r="E7422">
        <v>80</v>
      </c>
      <c r="F7422" t="s">
        <v>22</v>
      </c>
      <c r="G7422" t="s">
        <v>61</v>
      </c>
      <c r="H7422">
        <v>2</v>
      </c>
    </row>
    <row r="7423" spans="1:8" x14ac:dyDescent="0.25">
      <c r="A7423">
        <f t="shared" si="115"/>
        <v>7422</v>
      </c>
      <c r="B7423" s="5">
        <v>45371</v>
      </c>
      <c r="C7423" t="s">
        <v>45</v>
      </c>
      <c r="D7423">
        <v>6</v>
      </c>
      <c r="E7423">
        <v>92</v>
      </c>
      <c r="F7423" t="s">
        <v>4381</v>
      </c>
      <c r="G7423" t="s">
        <v>61</v>
      </c>
      <c r="H7423">
        <v>3</v>
      </c>
    </row>
    <row r="7424" spans="1:8" x14ac:dyDescent="0.25">
      <c r="A7424">
        <f t="shared" si="115"/>
        <v>7423</v>
      </c>
      <c r="B7424" s="5">
        <v>45371</v>
      </c>
      <c r="C7424" t="s">
        <v>45</v>
      </c>
      <c r="D7424">
        <v>5</v>
      </c>
      <c r="E7424">
        <v>177</v>
      </c>
      <c r="F7424" t="s">
        <v>20</v>
      </c>
      <c r="G7424" t="s">
        <v>66</v>
      </c>
      <c r="H7424">
        <v>3</v>
      </c>
    </row>
    <row r="7425" spans="1:8" x14ac:dyDescent="0.25">
      <c r="A7425">
        <f t="shared" si="115"/>
        <v>7424</v>
      </c>
      <c r="B7425" s="5">
        <v>45371</v>
      </c>
      <c r="C7425" t="s">
        <v>45</v>
      </c>
      <c r="D7425">
        <v>8</v>
      </c>
      <c r="E7425">
        <v>161</v>
      </c>
      <c r="F7425" t="s">
        <v>22</v>
      </c>
      <c r="G7425" t="s">
        <v>58</v>
      </c>
      <c r="H7425">
        <v>4</v>
      </c>
    </row>
    <row r="7426" spans="1:8" x14ac:dyDescent="0.25">
      <c r="A7426">
        <f t="shared" ref="A7426:A7489" si="116">ROW()-1</f>
        <v>7425</v>
      </c>
      <c r="B7426" s="5">
        <v>45371</v>
      </c>
      <c r="C7426" t="s">
        <v>45</v>
      </c>
      <c r="D7426">
        <v>6</v>
      </c>
      <c r="E7426">
        <v>51</v>
      </c>
      <c r="F7426" t="s">
        <v>20</v>
      </c>
      <c r="G7426" t="s">
        <v>66</v>
      </c>
      <c r="H7426">
        <v>5</v>
      </c>
    </row>
    <row r="7427" spans="1:8" x14ac:dyDescent="0.25">
      <c r="A7427">
        <f t="shared" si="116"/>
        <v>7426</v>
      </c>
      <c r="B7427" s="5">
        <v>45371</v>
      </c>
      <c r="C7427" t="s">
        <v>45</v>
      </c>
      <c r="D7427">
        <v>1</v>
      </c>
      <c r="E7427">
        <v>190</v>
      </c>
      <c r="F7427" t="s">
        <v>20</v>
      </c>
      <c r="G7427" t="s">
        <v>61</v>
      </c>
      <c r="H7427">
        <v>2</v>
      </c>
    </row>
    <row r="7428" spans="1:8" x14ac:dyDescent="0.25">
      <c r="A7428">
        <f t="shared" si="116"/>
        <v>7427</v>
      </c>
      <c r="B7428" s="5">
        <v>45371</v>
      </c>
      <c r="C7428" t="s">
        <v>39</v>
      </c>
      <c r="D7428">
        <v>4</v>
      </c>
      <c r="E7428">
        <v>196</v>
      </c>
      <c r="F7428" t="s">
        <v>20</v>
      </c>
      <c r="G7428" t="s">
        <v>30</v>
      </c>
      <c r="H7428">
        <v>2</v>
      </c>
    </row>
    <row r="7429" spans="1:8" x14ac:dyDescent="0.25">
      <c r="A7429">
        <f t="shared" si="116"/>
        <v>7428</v>
      </c>
      <c r="B7429" s="5">
        <v>45371</v>
      </c>
      <c r="C7429" t="s">
        <v>45</v>
      </c>
      <c r="D7429">
        <v>3</v>
      </c>
      <c r="E7429">
        <v>85</v>
      </c>
      <c r="F7429" t="s">
        <v>20</v>
      </c>
      <c r="G7429" t="s">
        <v>66</v>
      </c>
      <c r="H7429">
        <v>5</v>
      </c>
    </row>
    <row r="7430" spans="1:8" x14ac:dyDescent="0.25">
      <c r="A7430">
        <f t="shared" si="116"/>
        <v>7429</v>
      </c>
      <c r="B7430" s="5">
        <v>45371</v>
      </c>
      <c r="C7430" t="s">
        <v>30</v>
      </c>
      <c r="D7430">
        <v>5</v>
      </c>
      <c r="E7430">
        <v>56</v>
      </c>
      <c r="F7430" t="s">
        <v>20</v>
      </c>
      <c r="G7430" t="s">
        <v>49</v>
      </c>
      <c r="H7430">
        <v>4</v>
      </c>
    </row>
    <row r="7431" spans="1:8" x14ac:dyDescent="0.25">
      <c r="A7431">
        <f t="shared" si="116"/>
        <v>7430</v>
      </c>
      <c r="B7431" s="5">
        <v>45371</v>
      </c>
      <c r="C7431" t="s">
        <v>45</v>
      </c>
      <c r="D7431">
        <v>3</v>
      </c>
      <c r="E7431">
        <v>140</v>
      </c>
      <c r="F7431" t="s">
        <v>22</v>
      </c>
      <c r="G7431" t="s">
        <v>58</v>
      </c>
      <c r="H7431">
        <v>4</v>
      </c>
    </row>
    <row r="7432" spans="1:8" x14ac:dyDescent="0.25">
      <c r="A7432">
        <f t="shared" si="116"/>
        <v>7431</v>
      </c>
      <c r="B7432" s="5">
        <v>45371</v>
      </c>
      <c r="C7432" t="s">
        <v>39</v>
      </c>
      <c r="D7432">
        <v>6</v>
      </c>
      <c r="E7432">
        <v>41</v>
      </c>
      <c r="F7432" t="s">
        <v>20</v>
      </c>
      <c r="G7432" t="s">
        <v>58</v>
      </c>
      <c r="H7432">
        <v>4</v>
      </c>
    </row>
    <row r="7433" spans="1:8" x14ac:dyDescent="0.25">
      <c r="A7433">
        <f t="shared" si="116"/>
        <v>7432</v>
      </c>
      <c r="B7433" s="5">
        <v>45371</v>
      </c>
      <c r="C7433" t="s">
        <v>45</v>
      </c>
      <c r="D7433">
        <v>3</v>
      </c>
      <c r="E7433">
        <v>208</v>
      </c>
      <c r="F7433" t="s">
        <v>20</v>
      </c>
      <c r="G7433" t="s">
        <v>41</v>
      </c>
      <c r="H7433">
        <v>3</v>
      </c>
    </row>
    <row r="7434" spans="1:8" x14ac:dyDescent="0.25">
      <c r="A7434">
        <f t="shared" si="116"/>
        <v>7433</v>
      </c>
      <c r="B7434" s="5">
        <v>45371</v>
      </c>
      <c r="C7434" t="s">
        <v>39</v>
      </c>
      <c r="D7434">
        <v>8</v>
      </c>
      <c r="E7434">
        <v>32</v>
      </c>
      <c r="F7434" t="s">
        <v>20</v>
      </c>
      <c r="G7434" t="s">
        <v>41</v>
      </c>
      <c r="H7434">
        <v>4</v>
      </c>
    </row>
    <row r="7435" spans="1:8" x14ac:dyDescent="0.25">
      <c r="A7435">
        <f t="shared" si="116"/>
        <v>7434</v>
      </c>
      <c r="B7435" s="5">
        <v>45371</v>
      </c>
      <c r="C7435" t="s">
        <v>45</v>
      </c>
      <c r="D7435">
        <v>9</v>
      </c>
      <c r="E7435">
        <v>129</v>
      </c>
      <c r="F7435" t="s">
        <v>20</v>
      </c>
      <c r="G7435" t="s">
        <v>49</v>
      </c>
      <c r="H7435">
        <v>2</v>
      </c>
    </row>
    <row r="7436" spans="1:8" x14ac:dyDescent="0.25">
      <c r="A7436">
        <f t="shared" si="116"/>
        <v>7435</v>
      </c>
      <c r="B7436" s="5">
        <v>45371</v>
      </c>
      <c r="C7436" t="s">
        <v>39</v>
      </c>
      <c r="D7436">
        <v>3</v>
      </c>
      <c r="E7436">
        <v>153</v>
      </c>
      <c r="F7436" t="s">
        <v>20</v>
      </c>
      <c r="G7436" t="s">
        <v>49</v>
      </c>
      <c r="H7436">
        <v>2</v>
      </c>
    </row>
    <row r="7437" spans="1:8" x14ac:dyDescent="0.25">
      <c r="A7437">
        <f t="shared" si="116"/>
        <v>7436</v>
      </c>
      <c r="B7437" s="5">
        <v>45371</v>
      </c>
      <c r="C7437" t="s">
        <v>45</v>
      </c>
      <c r="D7437">
        <v>8</v>
      </c>
      <c r="E7437">
        <v>40</v>
      </c>
      <c r="F7437" t="s">
        <v>22</v>
      </c>
      <c r="G7437" t="s">
        <v>58</v>
      </c>
      <c r="H7437">
        <v>1</v>
      </c>
    </row>
    <row r="7438" spans="1:8" x14ac:dyDescent="0.25">
      <c r="A7438">
        <f t="shared" si="116"/>
        <v>7437</v>
      </c>
      <c r="B7438" s="5">
        <v>45371</v>
      </c>
      <c r="C7438" t="s">
        <v>45</v>
      </c>
      <c r="D7438">
        <v>2</v>
      </c>
      <c r="E7438">
        <v>34</v>
      </c>
      <c r="F7438" t="s">
        <v>20</v>
      </c>
      <c r="G7438" t="s">
        <v>66</v>
      </c>
      <c r="H7438">
        <v>4</v>
      </c>
    </row>
    <row r="7439" spans="1:8" x14ac:dyDescent="0.25">
      <c r="A7439">
        <f t="shared" si="116"/>
        <v>7438</v>
      </c>
      <c r="B7439" s="5">
        <v>45371</v>
      </c>
      <c r="C7439" t="s">
        <v>45</v>
      </c>
      <c r="D7439">
        <v>1</v>
      </c>
      <c r="E7439">
        <v>97</v>
      </c>
      <c r="F7439" t="s">
        <v>20</v>
      </c>
      <c r="G7439" t="s">
        <v>30</v>
      </c>
      <c r="H7439">
        <v>2</v>
      </c>
    </row>
    <row r="7440" spans="1:8" x14ac:dyDescent="0.25">
      <c r="A7440">
        <f t="shared" si="116"/>
        <v>7439</v>
      </c>
      <c r="B7440" s="5">
        <v>45371</v>
      </c>
      <c r="C7440" t="s">
        <v>39</v>
      </c>
      <c r="D7440">
        <v>6</v>
      </c>
      <c r="E7440">
        <v>41</v>
      </c>
      <c r="F7440" t="s">
        <v>20</v>
      </c>
      <c r="G7440" t="s">
        <v>58</v>
      </c>
      <c r="H7440">
        <v>4</v>
      </c>
    </row>
    <row r="7441" spans="1:8" x14ac:dyDescent="0.25">
      <c r="A7441">
        <f t="shared" si="116"/>
        <v>7440</v>
      </c>
      <c r="B7441" s="5">
        <v>45371</v>
      </c>
      <c r="C7441" t="s">
        <v>45</v>
      </c>
      <c r="D7441">
        <v>9</v>
      </c>
      <c r="E7441">
        <v>129</v>
      </c>
      <c r="F7441" t="s">
        <v>20</v>
      </c>
      <c r="G7441" t="s">
        <v>49</v>
      </c>
      <c r="H7441">
        <v>2</v>
      </c>
    </row>
    <row r="7442" spans="1:8" x14ac:dyDescent="0.25">
      <c r="A7442">
        <f t="shared" si="116"/>
        <v>7441</v>
      </c>
      <c r="B7442" s="5">
        <v>45372</v>
      </c>
      <c r="C7442" t="s">
        <v>39</v>
      </c>
      <c r="D7442">
        <v>4</v>
      </c>
      <c r="E7442">
        <v>162</v>
      </c>
      <c r="F7442" t="s">
        <v>22</v>
      </c>
      <c r="G7442" t="s">
        <v>61</v>
      </c>
      <c r="H7442">
        <v>4</v>
      </c>
    </row>
    <row r="7443" spans="1:8" x14ac:dyDescent="0.25">
      <c r="A7443">
        <f t="shared" si="116"/>
        <v>7442</v>
      </c>
      <c r="B7443" s="5">
        <v>45372</v>
      </c>
      <c r="C7443" t="s">
        <v>39</v>
      </c>
      <c r="D7443">
        <v>2</v>
      </c>
      <c r="E7443">
        <v>199</v>
      </c>
      <c r="F7443" t="s">
        <v>20</v>
      </c>
      <c r="G7443" t="s">
        <v>58</v>
      </c>
      <c r="H7443">
        <v>4</v>
      </c>
    </row>
    <row r="7444" spans="1:8" x14ac:dyDescent="0.25">
      <c r="A7444">
        <f t="shared" si="116"/>
        <v>7443</v>
      </c>
      <c r="B7444" s="5">
        <v>45372</v>
      </c>
      <c r="C7444" t="s">
        <v>45</v>
      </c>
      <c r="D7444">
        <v>9</v>
      </c>
      <c r="E7444">
        <v>196</v>
      </c>
      <c r="F7444" t="s">
        <v>20</v>
      </c>
      <c r="G7444" t="s">
        <v>66</v>
      </c>
      <c r="H7444">
        <v>2</v>
      </c>
    </row>
    <row r="7445" spans="1:8" x14ac:dyDescent="0.25">
      <c r="A7445">
        <f t="shared" si="116"/>
        <v>7444</v>
      </c>
      <c r="B7445" s="5">
        <v>45372</v>
      </c>
      <c r="C7445" t="s">
        <v>45</v>
      </c>
      <c r="D7445">
        <v>10</v>
      </c>
      <c r="E7445">
        <v>77</v>
      </c>
      <c r="F7445" t="s">
        <v>4381</v>
      </c>
      <c r="G7445" t="s">
        <v>66</v>
      </c>
      <c r="H7445">
        <v>5</v>
      </c>
    </row>
    <row r="7446" spans="1:8" x14ac:dyDescent="0.25">
      <c r="A7446">
        <f t="shared" si="116"/>
        <v>7445</v>
      </c>
      <c r="B7446" s="5">
        <v>45372</v>
      </c>
      <c r="C7446" t="s">
        <v>39</v>
      </c>
      <c r="D7446">
        <v>8</v>
      </c>
      <c r="E7446">
        <v>86</v>
      </c>
      <c r="F7446" t="s">
        <v>20</v>
      </c>
      <c r="G7446" t="s">
        <v>41</v>
      </c>
      <c r="H7446">
        <v>3</v>
      </c>
    </row>
    <row r="7447" spans="1:8" x14ac:dyDescent="0.25">
      <c r="A7447">
        <f t="shared" si="116"/>
        <v>7446</v>
      </c>
      <c r="B7447" s="5">
        <v>45372</v>
      </c>
      <c r="C7447" t="s">
        <v>45</v>
      </c>
      <c r="D7447">
        <v>1</v>
      </c>
      <c r="E7447">
        <v>91</v>
      </c>
      <c r="F7447" t="s">
        <v>20</v>
      </c>
      <c r="G7447" t="s">
        <v>61</v>
      </c>
      <c r="H7447">
        <v>2</v>
      </c>
    </row>
    <row r="7448" spans="1:8" x14ac:dyDescent="0.25">
      <c r="A7448">
        <f t="shared" si="116"/>
        <v>7447</v>
      </c>
      <c r="B7448" s="5">
        <v>45372</v>
      </c>
      <c r="C7448" t="s">
        <v>45</v>
      </c>
      <c r="D7448">
        <v>2</v>
      </c>
      <c r="E7448">
        <v>69</v>
      </c>
      <c r="F7448" t="s">
        <v>22</v>
      </c>
      <c r="G7448" t="s">
        <v>49</v>
      </c>
      <c r="H7448">
        <v>4</v>
      </c>
    </row>
    <row r="7449" spans="1:8" x14ac:dyDescent="0.25">
      <c r="A7449">
        <f t="shared" si="116"/>
        <v>7448</v>
      </c>
      <c r="B7449" s="5">
        <v>45372</v>
      </c>
      <c r="C7449" t="s">
        <v>45</v>
      </c>
      <c r="D7449">
        <v>10</v>
      </c>
      <c r="E7449">
        <v>199</v>
      </c>
      <c r="F7449" t="s">
        <v>4381</v>
      </c>
      <c r="G7449" t="s">
        <v>66</v>
      </c>
      <c r="H7449">
        <v>2</v>
      </c>
    </row>
    <row r="7450" spans="1:8" x14ac:dyDescent="0.25">
      <c r="A7450">
        <f t="shared" si="116"/>
        <v>7449</v>
      </c>
      <c r="B7450" s="5">
        <v>45372</v>
      </c>
      <c r="C7450" t="s">
        <v>39</v>
      </c>
      <c r="D7450">
        <v>1</v>
      </c>
      <c r="E7450">
        <v>35</v>
      </c>
      <c r="F7450" t="s">
        <v>22</v>
      </c>
      <c r="G7450" t="s">
        <v>61</v>
      </c>
      <c r="H7450">
        <v>1</v>
      </c>
    </row>
    <row r="7451" spans="1:8" x14ac:dyDescent="0.25">
      <c r="A7451">
        <f t="shared" si="116"/>
        <v>7450</v>
      </c>
      <c r="B7451" s="5">
        <v>45372</v>
      </c>
      <c r="C7451" t="s">
        <v>45</v>
      </c>
      <c r="D7451">
        <v>6</v>
      </c>
      <c r="E7451">
        <v>69</v>
      </c>
      <c r="F7451" t="s">
        <v>22</v>
      </c>
      <c r="G7451" t="s">
        <v>61</v>
      </c>
      <c r="H7451">
        <v>1</v>
      </c>
    </row>
    <row r="7452" spans="1:8" x14ac:dyDescent="0.25">
      <c r="A7452">
        <f t="shared" si="116"/>
        <v>7451</v>
      </c>
      <c r="B7452" s="5">
        <v>45372</v>
      </c>
      <c r="C7452" t="s">
        <v>45</v>
      </c>
      <c r="D7452">
        <v>4</v>
      </c>
      <c r="E7452">
        <v>59</v>
      </c>
      <c r="F7452" t="s">
        <v>20</v>
      </c>
      <c r="G7452" t="s">
        <v>30</v>
      </c>
      <c r="H7452">
        <v>2</v>
      </c>
    </row>
    <row r="7453" spans="1:8" x14ac:dyDescent="0.25">
      <c r="A7453">
        <f t="shared" si="116"/>
        <v>7452</v>
      </c>
      <c r="B7453" s="5">
        <v>45372</v>
      </c>
      <c r="C7453" t="s">
        <v>45</v>
      </c>
      <c r="D7453">
        <v>6</v>
      </c>
      <c r="E7453">
        <v>132</v>
      </c>
      <c r="F7453" t="s">
        <v>4381</v>
      </c>
      <c r="G7453" t="s">
        <v>61</v>
      </c>
      <c r="H7453">
        <v>5</v>
      </c>
    </row>
    <row r="7454" spans="1:8" x14ac:dyDescent="0.25">
      <c r="A7454">
        <f t="shared" si="116"/>
        <v>7453</v>
      </c>
      <c r="B7454" s="5">
        <v>45372</v>
      </c>
      <c r="C7454" t="s">
        <v>45</v>
      </c>
      <c r="D7454">
        <v>10</v>
      </c>
      <c r="E7454">
        <v>154</v>
      </c>
      <c r="F7454" t="s">
        <v>20</v>
      </c>
      <c r="G7454" t="s">
        <v>49</v>
      </c>
      <c r="H7454">
        <v>2</v>
      </c>
    </row>
    <row r="7455" spans="1:8" x14ac:dyDescent="0.25">
      <c r="A7455">
        <f t="shared" si="116"/>
        <v>7454</v>
      </c>
      <c r="B7455" s="5">
        <v>45372</v>
      </c>
      <c r="C7455" t="s">
        <v>45</v>
      </c>
      <c r="D7455">
        <v>2</v>
      </c>
      <c r="E7455">
        <v>106</v>
      </c>
      <c r="F7455" t="s">
        <v>4381</v>
      </c>
      <c r="G7455" t="s">
        <v>49</v>
      </c>
      <c r="H7455">
        <v>5</v>
      </c>
    </row>
    <row r="7456" spans="1:8" x14ac:dyDescent="0.25">
      <c r="A7456">
        <f t="shared" si="116"/>
        <v>7455</v>
      </c>
      <c r="B7456" s="5">
        <v>45372</v>
      </c>
      <c r="C7456" t="s">
        <v>39</v>
      </c>
      <c r="D7456">
        <v>7</v>
      </c>
      <c r="E7456">
        <v>123</v>
      </c>
      <c r="F7456" t="s">
        <v>22</v>
      </c>
      <c r="G7456" t="s">
        <v>30</v>
      </c>
      <c r="H7456">
        <v>3</v>
      </c>
    </row>
    <row r="7457" spans="1:8" x14ac:dyDescent="0.25">
      <c r="A7457">
        <f t="shared" si="116"/>
        <v>7456</v>
      </c>
      <c r="B7457" s="5">
        <v>45372</v>
      </c>
      <c r="C7457" t="s">
        <v>45</v>
      </c>
      <c r="D7457">
        <v>9</v>
      </c>
      <c r="E7457">
        <v>117</v>
      </c>
      <c r="F7457" t="s">
        <v>22</v>
      </c>
      <c r="G7457" t="s">
        <v>41</v>
      </c>
      <c r="H7457">
        <v>3</v>
      </c>
    </row>
    <row r="7458" spans="1:8" x14ac:dyDescent="0.25">
      <c r="A7458">
        <f t="shared" si="116"/>
        <v>7457</v>
      </c>
      <c r="B7458" s="5">
        <v>45372</v>
      </c>
      <c r="C7458" t="s">
        <v>45</v>
      </c>
      <c r="D7458">
        <v>8</v>
      </c>
      <c r="E7458">
        <v>143</v>
      </c>
      <c r="F7458" t="s">
        <v>20</v>
      </c>
      <c r="G7458" t="s">
        <v>30</v>
      </c>
      <c r="H7458">
        <v>3</v>
      </c>
    </row>
    <row r="7459" spans="1:8" x14ac:dyDescent="0.25">
      <c r="A7459">
        <f t="shared" si="116"/>
        <v>7458</v>
      </c>
      <c r="B7459" s="5">
        <v>45372</v>
      </c>
      <c r="C7459" t="s">
        <v>45</v>
      </c>
      <c r="D7459">
        <v>10</v>
      </c>
      <c r="E7459">
        <v>86</v>
      </c>
      <c r="F7459" t="s">
        <v>4381</v>
      </c>
      <c r="G7459" t="s">
        <v>66</v>
      </c>
      <c r="H7459">
        <v>1</v>
      </c>
    </row>
    <row r="7460" spans="1:8" x14ac:dyDescent="0.25">
      <c r="A7460">
        <f t="shared" si="116"/>
        <v>7459</v>
      </c>
      <c r="B7460" s="5">
        <v>45372</v>
      </c>
      <c r="C7460" t="s">
        <v>39</v>
      </c>
      <c r="D7460">
        <v>6</v>
      </c>
      <c r="E7460">
        <v>93</v>
      </c>
      <c r="F7460" t="s">
        <v>20</v>
      </c>
      <c r="G7460" t="s">
        <v>58</v>
      </c>
      <c r="H7460">
        <v>3</v>
      </c>
    </row>
    <row r="7461" spans="1:8" x14ac:dyDescent="0.25">
      <c r="A7461">
        <f t="shared" si="116"/>
        <v>7460</v>
      </c>
      <c r="B7461" s="5">
        <v>45372</v>
      </c>
      <c r="C7461" t="s">
        <v>45</v>
      </c>
      <c r="D7461">
        <v>4</v>
      </c>
      <c r="E7461">
        <v>51</v>
      </c>
      <c r="F7461" t="s">
        <v>4381</v>
      </c>
      <c r="G7461" t="s">
        <v>61</v>
      </c>
      <c r="H7461">
        <v>1</v>
      </c>
    </row>
    <row r="7462" spans="1:8" x14ac:dyDescent="0.25">
      <c r="A7462">
        <f t="shared" si="116"/>
        <v>7461</v>
      </c>
      <c r="B7462" s="5">
        <v>45372</v>
      </c>
      <c r="C7462" t="s">
        <v>45</v>
      </c>
      <c r="D7462">
        <v>4</v>
      </c>
      <c r="E7462">
        <v>59</v>
      </c>
      <c r="F7462" t="s">
        <v>20</v>
      </c>
      <c r="G7462" t="s">
        <v>30</v>
      </c>
      <c r="H7462">
        <v>2</v>
      </c>
    </row>
    <row r="7463" spans="1:8" x14ac:dyDescent="0.25">
      <c r="A7463">
        <f t="shared" si="116"/>
        <v>7462</v>
      </c>
      <c r="B7463" s="5">
        <v>45373</v>
      </c>
      <c r="C7463" t="s">
        <v>45</v>
      </c>
      <c r="D7463">
        <v>8</v>
      </c>
      <c r="E7463">
        <v>41</v>
      </c>
      <c r="F7463" t="s">
        <v>20</v>
      </c>
      <c r="G7463" t="s">
        <v>61</v>
      </c>
      <c r="H7463">
        <v>2</v>
      </c>
    </row>
    <row r="7464" spans="1:8" x14ac:dyDescent="0.25">
      <c r="A7464">
        <f t="shared" si="116"/>
        <v>7463</v>
      </c>
      <c r="B7464" s="5">
        <v>45373</v>
      </c>
      <c r="C7464" t="s">
        <v>45</v>
      </c>
      <c r="D7464">
        <v>8</v>
      </c>
      <c r="E7464">
        <v>41</v>
      </c>
      <c r="F7464" t="s">
        <v>20</v>
      </c>
      <c r="G7464" t="s">
        <v>61</v>
      </c>
      <c r="H7464">
        <v>2</v>
      </c>
    </row>
    <row r="7465" spans="1:8" x14ac:dyDescent="0.25">
      <c r="A7465">
        <f t="shared" si="116"/>
        <v>7464</v>
      </c>
      <c r="B7465" s="5">
        <v>45373</v>
      </c>
      <c r="C7465" t="s">
        <v>45</v>
      </c>
      <c r="D7465">
        <v>4</v>
      </c>
      <c r="E7465">
        <v>186</v>
      </c>
      <c r="F7465" t="s">
        <v>20</v>
      </c>
      <c r="G7465" t="s">
        <v>58</v>
      </c>
      <c r="H7465">
        <v>4</v>
      </c>
    </row>
    <row r="7466" spans="1:8" x14ac:dyDescent="0.25">
      <c r="A7466">
        <f t="shared" si="116"/>
        <v>7465</v>
      </c>
      <c r="B7466" s="5">
        <v>45373</v>
      </c>
      <c r="C7466" t="s">
        <v>45</v>
      </c>
      <c r="D7466">
        <v>6</v>
      </c>
      <c r="E7466">
        <v>72</v>
      </c>
      <c r="F7466" t="s">
        <v>22</v>
      </c>
      <c r="G7466" t="s">
        <v>61</v>
      </c>
      <c r="H7466">
        <v>1</v>
      </c>
    </row>
    <row r="7467" spans="1:8" x14ac:dyDescent="0.25">
      <c r="A7467">
        <f t="shared" si="116"/>
        <v>7466</v>
      </c>
      <c r="B7467" s="5">
        <v>45373</v>
      </c>
      <c r="C7467" t="s">
        <v>45</v>
      </c>
      <c r="D7467">
        <v>7</v>
      </c>
      <c r="E7467">
        <v>157</v>
      </c>
      <c r="F7467" t="s">
        <v>4381</v>
      </c>
      <c r="G7467" t="s">
        <v>49</v>
      </c>
      <c r="H7467">
        <v>3</v>
      </c>
    </row>
    <row r="7468" spans="1:8" x14ac:dyDescent="0.25">
      <c r="A7468">
        <f t="shared" si="116"/>
        <v>7467</v>
      </c>
      <c r="B7468" s="5">
        <v>45373</v>
      </c>
      <c r="C7468" t="s">
        <v>39</v>
      </c>
      <c r="D7468">
        <v>3</v>
      </c>
      <c r="E7468">
        <v>114</v>
      </c>
      <c r="F7468" t="s">
        <v>20</v>
      </c>
      <c r="G7468" t="s">
        <v>58</v>
      </c>
      <c r="H7468">
        <v>3</v>
      </c>
    </row>
    <row r="7469" spans="1:8" x14ac:dyDescent="0.25">
      <c r="A7469">
        <f t="shared" si="116"/>
        <v>7468</v>
      </c>
      <c r="B7469" s="5">
        <v>45373</v>
      </c>
      <c r="C7469" t="s">
        <v>45</v>
      </c>
      <c r="D7469">
        <v>10</v>
      </c>
      <c r="E7469">
        <v>123</v>
      </c>
      <c r="F7469" t="s">
        <v>20</v>
      </c>
      <c r="G7469" t="s">
        <v>61</v>
      </c>
      <c r="H7469">
        <v>5</v>
      </c>
    </row>
    <row r="7470" spans="1:8" x14ac:dyDescent="0.25">
      <c r="A7470">
        <f t="shared" si="116"/>
        <v>7469</v>
      </c>
      <c r="B7470" s="5">
        <v>45373</v>
      </c>
      <c r="C7470" t="s">
        <v>45</v>
      </c>
      <c r="D7470">
        <v>2</v>
      </c>
      <c r="E7470">
        <v>155</v>
      </c>
      <c r="F7470" t="s">
        <v>4381</v>
      </c>
      <c r="G7470" t="s">
        <v>58</v>
      </c>
      <c r="H7470">
        <v>5</v>
      </c>
    </row>
    <row r="7471" spans="1:8" x14ac:dyDescent="0.25">
      <c r="A7471">
        <f t="shared" si="116"/>
        <v>7470</v>
      </c>
      <c r="B7471" s="5">
        <v>45373</v>
      </c>
      <c r="C7471" t="s">
        <v>39</v>
      </c>
      <c r="D7471">
        <v>10</v>
      </c>
      <c r="E7471">
        <v>163</v>
      </c>
      <c r="F7471" t="s">
        <v>22</v>
      </c>
      <c r="G7471" t="s">
        <v>30</v>
      </c>
      <c r="H7471">
        <v>5</v>
      </c>
    </row>
    <row r="7472" spans="1:8" x14ac:dyDescent="0.25">
      <c r="A7472">
        <f t="shared" si="116"/>
        <v>7471</v>
      </c>
      <c r="B7472" s="5">
        <v>45373</v>
      </c>
      <c r="C7472" t="s">
        <v>39</v>
      </c>
      <c r="D7472">
        <v>1</v>
      </c>
      <c r="E7472">
        <v>49</v>
      </c>
      <c r="F7472" t="s">
        <v>22</v>
      </c>
      <c r="G7472" t="s">
        <v>41</v>
      </c>
      <c r="H7472">
        <v>5</v>
      </c>
    </row>
    <row r="7473" spans="1:8" x14ac:dyDescent="0.25">
      <c r="A7473">
        <f t="shared" si="116"/>
        <v>7472</v>
      </c>
      <c r="B7473" s="5">
        <v>45373</v>
      </c>
      <c r="C7473" t="s">
        <v>45</v>
      </c>
      <c r="D7473">
        <v>10</v>
      </c>
      <c r="E7473">
        <v>77</v>
      </c>
      <c r="F7473" t="s">
        <v>4381</v>
      </c>
      <c r="G7473" t="s">
        <v>61</v>
      </c>
      <c r="H7473">
        <v>4</v>
      </c>
    </row>
    <row r="7474" spans="1:8" x14ac:dyDescent="0.25">
      <c r="A7474">
        <f t="shared" si="116"/>
        <v>7473</v>
      </c>
      <c r="B7474" s="5">
        <v>45373</v>
      </c>
      <c r="C7474" t="s">
        <v>39</v>
      </c>
      <c r="D7474">
        <v>4</v>
      </c>
      <c r="E7474">
        <v>119</v>
      </c>
      <c r="F7474" t="s">
        <v>22</v>
      </c>
      <c r="G7474" t="s">
        <v>30</v>
      </c>
      <c r="H7474">
        <v>5</v>
      </c>
    </row>
    <row r="7475" spans="1:8" x14ac:dyDescent="0.25">
      <c r="A7475">
        <f t="shared" si="116"/>
        <v>7474</v>
      </c>
      <c r="B7475" s="5">
        <v>45373</v>
      </c>
      <c r="C7475" t="s">
        <v>45</v>
      </c>
      <c r="D7475">
        <v>2</v>
      </c>
      <c r="E7475">
        <v>129</v>
      </c>
      <c r="F7475" t="s">
        <v>4381</v>
      </c>
      <c r="G7475" t="s">
        <v>41</v>
      </c>
      <c r="H7475">
        <v>1</v>
      </c>
    </row>
    <row r="7476" spans="1:8" x14ac:dyDescent="0.25">
      <c r="A7476">
        <f t="shared" si="116"/>
        <v>7475</v>
      </c>
      <c r="B7476" s="5">
        <v>45373</v>
      </c>
      <c r="C7476" t="s">
        <v>30</v>
      </c>
      <c r="D7476">
        <v>3</v>
      </c>
      <c r="E7476">
        <v>66</v>
      </c>
      <c r="F7476" t="s">
        <v>22</v>
      </c>
      <c r="G7476" t="s">
        <v>66</v>
      </c>
      <c r="H7476">
        <v>1</v>
      </c>
    </row>
    <row r="7477" spans="1:8" x14ac:dyDescent="0.25">
      <c r="A7477">
        <f t="shared" si="116"/>
        <v>7476</v>
      </c>
      <c r="B7477" s="5">
        <v>45373</v>
      </c>
      <c r="C7477" t="s">
        <v>45</v>
      </c>
      <c r="D7477">
        <v>8</v>
      </c>
      <c r="E7477">
        <v>64</v>
      </c>
      <c r="F7477" t="s">
        <v>22</v>
      </c>
      <c r="G7477" t="s">
        <v>66</v>
      </c>
      <c r="H7477">
        <v>1</v>
      </c>
    </row>
    <row r="7478" spans="1:8" x14ac:dyDescent="0.25">
      <c r="A7478">
        <f t="shared" si="116"/>
        <v>7477</v>
      </c>
      <c r="B7478" s="5">
        <v>45373</v>
      </c>
      <c r="C7478" t="s">
        <v>39</v>
      </c>
      <c r="D7478">
        <v>6</v>
      </c>
      <c r="E7478">
        <v>197</v>
      </c>
      <c r="F7478" t="s">
        <v>20</v>
      </c>
      <c r="G7478" t="s">
        <v>49</v>
      </c>
      <c r="H7478">
        <v>5</v>
      </c>
    </row>
    <row r="7479" spans="1:8" x14ac:dyDescent="0.25">
      <c r="A7479">
        <f t="shared" si="116"/>
        <v>7478</v>
      </c>
      <c r="B7479" s="5">
        <v>45373</v>
      </c>
      <c r="C7479" t="s">
        <v>45</v>
      </c>
      <c r="D7479">
        <v>8</v>
      </c>
      <c r="E7479">
        <v>36</v>
      </c>
      <c r="F7479" t="s">
        <v>22</v>
      </c>
      <c r="G7479" t="s">
        <v>30</v>
      </c>
      <c r="H7479">
        <v>5</v>
      </c>
    </row>
    <row r="7480" spans="1:8" x14ac:dyDescent="0.25">
      <c r="A7480">
        <f t="shared" si="116"/>
        <v>7479</v>
      </c>
      <c r="B7480" s="5">
        <v>45373</v>
      </c>
      <c r="C7480" t="s">
        <v>45</v>
      </c>
      <c r="D7480">
        <v>6</v>
      </c>
      <c r="E7480">
        <v>57</v>
      </c>
      <c r="F7480" t="s">
        <v>22</v>
      </c>
      <c r="G7480" t="s">
        <v>30</v>
      </c>
      <c r="H7480">
        <v>5</v>
      </c>
    </row>
    <row r="7481" spans="1:8" x14ac:dyDescent="0.25">
      <c r="A7481">
        <f t="shared" si="116"/>
        <v>7480</v>
      </c>
      <c r="B7481" s="5">
        <v>45373</v>
      </c>
      <c r="C7481" t="s">
        <v>39</v>
      </c>
      <c r="D7481">
        <v>2</v>
      </c>
      <c r="E7481">
        <v>122</v>
      </c>
      <c r="F7481" t="s">
        <v>22</v>
      </c>
      <c r="G7481" t="s">
        <v>66</v>
      </c>
      <c r="H7481">
        <v>5</v>
      </c>
    </row>
    <row r="7482" spans="1:8" x14ac:dyDescent="0.25">
      <c r="A7482">
        <f t="shared" si="116"/>
        <v>7481</v>
      </c>
      <c r="B7482" s="5">
        <v>45373</v>
      </c>
      <c r="C7482" t="s">
        <v>45</v>
      </c>
      <c r="D7482">
        <v>10</v>
      </c>
      <c r="E7482">
        <v>134</v>
      </c>
      <c r="F7482" t="s">
        <v>20</v>
      </c>
      <c r="G7482" t="s">
        <v>41</v>
      </c>
      <c r="H7482">
        <v>3</v>
      </c>
    </row>
    <row r="7483" spans="1:8" x14ac:dyDescent="0.25">
      <c r="A7483">
        <f t="shared" si="116"/>
        <v>7482</v>
      </c>
      <c r="B7483" s="5">
        <v>45373</v>
      </c>
      <c r="C7483" t="s">
        <v>45</v>
      </c>
      <c r="D7483">
        <v>7</v>
      </c>
      <c r="E7483">
        <v>157</v>
      </c>
      <c r="F7483" t="s">
        <v>4381</v>
      </c>
      <c r="G7483" t="s">
        <v>49</v>
      </c>
      <c r="H7483">
        <v>3</v>
      </c>
    </row>
    <row r="7484" spans="1:8" x14ac:dyDescent="0.25">
      <c r="A7484">
        <f t="shared" si="116"/>
        <v>7483</v>
      </c>
      <c r="B7484" s="5">
        <v>45373</v>
      </c>
      <c r="C7484" t="s">
        <v>39</v>
      </c>
      <c r="D7484">
        <v>2</v>
      </c>
      <c r="E7484">
        <v>122</v>
      </c>
      <c r="F7484" t="s">
        <v>22</v>
      </c>
      <c r="G7484" t="s">
        <v>66</v>
      </c>
      <c r="H7484">
        <v>5</v>
      </c>
    </row>
    <row r="7485" spans="1:8" x14ac:dyDescent="0.25">
      <c r="A7485">
        <f t="shared" si="116"/>
        <v>7484</v>
      </c>
      <c r="B7485" s="5">
        <v>45374</v>
      </c>
      <c r="C7485" t="s">
        <v>39</v>
      </c>
      <c r="D7485">
        <v>5</v>
      </c>
      <c r="E7485">
        <v>76</v>
      </c>
      <c r="F7485" t="s">
        <v>4381</v>
      </c>
      <c r="G7485" t="s">
        <v>61</v>
      </c>
      <c r="H7485">
        <v>1</v>
      </c>
    </row>
    <row r="7486" spans="1:8" x14ac:dyDescent="0.25">
      <c r="A7486">
        <f t="shared" si="116"/>
        <v>7485</v>
      </c>
      <c r="B7486" s="5">
        <v>45374</v>
      </c>
      <c r="C7486" t="s">
        <v>45</v>
      </c>
      <c r="D7486">
        <v>5</v>
      </c>
      <c r="E7486">
        <v>155</v>
      </c>
      <c r="F7486" t="s">
        <v>4381</v>
      </c>
      <c r="G7486" t="s">
        <v>41</v>
      </c>
      <c r="H7486">
        <v>3</v>
      </c>
    </row>
    <row r="7487" spans="1:8" x14ac:dyDescent="0.25">
      <c r="A7487">
        <f t="shared" si="116"/>
        <v>7486</v>
      </c>
      <c r="B7487" s="5">
        <v>45374</v>
      </c>
      <c r="C7487" t="s">
        <v>45</v>
      </c>
      <c r="D7487">
        <v>7</v>
      </c>
      <c r="E7487">
        <v>192</v>
      </c>
      <c r="F7487" t="s">
        <v>20</v>
      </c>
      <c r="G7487" t="s">
        <v>66</v>
      </c>
      <c r="H7487">
        <v>1</v>
      </c>
    </row>
    <row r="7488" spans="1:8" x14ac:dyDescent="0.25">
      <c r="A7488">
        <f t="shared" si="116"/>
        <v>7487</v>
      </c>
      <c r="B7488" s="5">
        <v>45374</v>
      </c>
      <c r="C7488" t="s">
        <v>45</v>
      </c>
      <c r="D7488">
        <v>1</v>
      </c>
      <c r="E7488">
        <v>197</v>
      </c>
      <c r="F7488" t="s">
        <v>4381</v>
      </c>
      <c r="G7488" t="s">
        <v>49</v>
      </c>
      <c r="H7488">
        <v>3</v>
      </c>
    </row>
    <row r="7489" spans="1:8" x14ac:dyDescent="0.25">
      <c r="A7489">
        <f t="shared" si="116"/>
        <v>7488</v>
      </c>
      <c r="B7489" s="5">
        <v>45374</v>
      </c>
      <c r="C7489" t="s">
        <v>45</v>
      </c>
      <c r="D7489">
        <v>2</v>
      </c>
      <c r="E7489">
        <v>203</v>
      </c>
      <c r="F7489" t="s">
        <v>20</v>
      </c>
      <c r="G7489" t="s">
        <v>66</v>
      </c>
      <c r="H7489">
        <v>1</v>
      </c>
    </row>
    <row r="7490" spans="1:8" x14ac:dyDescent="0.25">
      <c r="A7490">
        <f t="shared" ref="A7490:A7553" si="117">ROW()-1</f>
        <v>7489</v>
      </c>
      <c r="B7490" s="5">
        <v>45374</v>
      </c>
      <c r="C7490" t="s">
        <v>39</v>
      </c>
      <c r="D7490">
        <v>2</v>
      </c>
      <c r="E7490">
        <v>187</v>
      </c>
      <c r="F7490" t="s">
        <v>22</v>
      </c>
      <c r="G7490" t="s">
        <v>49</v>
      </c>
      <c r="H7490">
        <v>2</v>
      </c>
    </row>
    <row r="7491" spans="1:8" x14ac:dyDescent="0.25">
      <c r="A7491">
        <f t="shared" si="117"/>
        <v>7490</v>
      </c>
      <c r="B7491" s="5">
        <v>45374</v>
      </c>
      <c r="C7491" t="s">
        <v>39</v>
      </c>
      <c r="D7491">
        <v>6</v>
      </c>
      <c r="E7491">
        <v>177</v>
      </c>
      <c r="F7491" t="s">
        <v>4381</v>
      </c>
      <c r="G7491" t="s">
        <v>49</v>
      </c>
      <c r="H7491">
        <v>2</v>
      </c>
    </row>
    <row r="7492" spans="1:8" x14ac:dyDescent="0.25">
      <c r="A7492">
        <f t="shared" si="117"/>
        <v>7491</v>
      </c>
      <c r="B7492" s="5">
        <v>45374</v>
      </c>
      <c r="C7492" t="s">
        <v>45</v>
      </c>
      <c r="D7492">
        <v>1</v>
      </c>
      <c r="E7492">
        <v>175</v>
      </c>
      <c r="F7492" t="s">
        <v>20</v>
      </c>
      <c r="G7492" t="s">
        <v>58</v>
      </c>
      <c r="H7492">
        <v>1</v>
      </c>
    </row>
    <row r="7493" spans="1:8" x14ac:dyDescent="0.25">
      <c r="A7493">
        <f t="shared" si="117"/>
        <v>7492</v>
      </c>
      <c r="B7493" s="5">
        <v>45374</v>
      </c>
      <c r="C7493" t="s">
        <v>39</v>
      </c>
      <c r="D7493">
        <v>5</v>
      </c>
      <c r="E7493">
        <v>173</v>
      </c>
      <c r="F7493" t="s">
        <v>22</v>
      </c>
      <c r="G7493" t="s">
        <v>49</v>
      </c>
      <c r="H7493">
        <v>3</v>
      </c>
    </row>
    <row r="7494" spans="1:8" x14ac:dyDescent="0.25">
      <c r="A7494">
        <f t="shared" si="117"/>
        <v>7493</v>
      </c>
      <c r="B7494" s="5">
        <v>45374</v>
      </c>
      <c r="C7494" t="s">
        <v>45</v>
      </c>
      <c r="D7494">
        <v>6</v>
      </c>
      <c r="E7494">
        <v>96</v>
      </c>
      <c r="F7494" t="s">
        <v>20</v>
      </c>
      <c r="G7494" t="s">
        <v>61</v>
      </c>
      <c r="H7494">
        <v>1</v>
      </c>
    </row>
    <row r="7495" spans="1:8" x14ac:dyDescent="0.25">
      <c r="A7495">
        <f t="shared" si="117"/>
        <v>7494</v>
      </c>
      <c r="B7495" s="5">
        <v>45374</v>
      </c>
      <c r="C7495" t="s">
        <v>45</v>
      </c>
      <c r="D7495">
        <v>1</v>
      </c>
      <c r="E7495">
        <v>37</v>
      </c>
      <c r="F7495" t="s">
        <v>22</v>
      </c>
      <c r="G7495" t="s">
        <v>41</v>
      </c>
      <c r="H7495">
        <v>4</v>
      </c>
    </row>
    <row r="7496" spans="1:8" x14ac:dyDescent="0.25">
      <c r="A7496">
        <f t="shared" si="117"/>
        <v>7495</v>
      </c>
      <c r="B7496" s="5">
        <v>45374</v>
      </c>
      <c r="C7496" t="s">
        <v>45</v>
      </c>
      <c r="D7496">
        <v>1</v>
      </c>
      <c r="E7496">
        <v>202</v>
      </c>
      <c r="F7496" t="s">
        <v>22</v>
      </c>
      <c r="G7496" t="s">
        <v>66</v>
      </c>
      <c r="H7496">
        <v>3</v>
      </c>
    </row>
    <row r="7497" spans="1:8" x14ac:dyDescent="0.25">
      <c r="A7497">
        <f t="shared" si="117"/>
        <v>7496</v>
      </c>
      <c r="B7497" s="5">
        <v>45374</v>
      </c>
      <c r="C7497" t="s">
        <v>39</v>
      </c>
      <c r="D7497">
        <v>5</v>
      </c>
      <c r="E7497">
        <v>77</v>
      </c>
      <c r="F7497" t="s">
        <v>20</v>
      </c>
      <c r="G7497" t="s">
        <v>30</v>
      </c>
      <c r="H7497">
        <v>2</v>
      </c>
    </row>
    <row r="7498" spans="1:8" x14ac:dyDescent="0.25">
      <c r="A7498">
        <f t="shared" si="117"/>
        <v>7497</v>
      </c>
      <c r="B7498" s="5">
        <v>45374</v>
      </c>
      <c r="C7498" t="s">
        <v>45</v>
      </c>
      <c r="D7498">
        <v>9</v>
      </c>
      <c r="E7498">
        <v>159</v>
      </c>
      <c r="F7498" t="s">
        <v>22</v>
      </c>
      <c r="G7498" t="s">
        <v>58</v>
      </c>
      <c r="H7498">
        <v>1</v>
      </c>
    </row>
    <row r="7499" spans="1:8" x14ac:dyDescent="0.25">
      <c r="A7499">
        <f t="shared" si="117"/>
        <v>7498</v>
      </c>
      <c r="B7499" s="5">
        <v>45374</v>
      </c>
      <c r="C7499" t="s">
        <v>39</v>
      </c>
      <c r="D7499">
        <v>4</v>
      </c>
      <c r="E7499">
        <v>85</v>
      </c>
      <c r="F7499" t="s">
        <v>20</v>
      </c>
      <c r="G7499" t="s">
        <v>49</v>
      </c>
      <c r="H7499">
        <v>1</v>
      </c>
    </row>
    <row r="7500" spans="1:8" x14ac:dyDescent="0.25">
      <c r="A7500">
        <f t="shared" si="117"/>
        <v>7499</v>
      </c>
      <c r="B7500" s="5">
        <v>45374</v>
      </c>
      <c r="C7500" t="s">
        <v>39</v>
      </c>
      <c r="D7500">
        <v>3</v>
      </c>
      <c r="E7500">
        <v>203</v>
      </c>
      <c r="F7500" t="s">
        <v>4381</v>
      </c>
      <c r="G7500" t="s">
        <v>30</v>
      </c>
      <c r="H7500">
        <v>3</v>
      </c>
    </row>
    <row r="7501" spans="1:8" x14ac:dyDescent="0.25">
      <c r="A7501">
        <f t="shared" si="117"/>
        <v>7500</v>
      </c>
      <c r="B7501" s="5">
        <v>45374</v>
      </c>
      <c r="C7501" t="s">
        <v>39</v>
      </c>
      <c r="D7501">
        <v>6</v>
      </c>
      <c r="E7501">
        <v>66</v>
      </c>
      <c r="F7501" t="s">
        <v>20</v>
      </c>
      <c r="G7501" t="s">
        <v>66</v>
      </c>
      <c r="H7501">
        <v>1</v>
      </c>
    </row>
    <row r="7502" spans="1:8" x14ac:dyDescent="0.25">
      <c r="A7502">
        <f t="shared" si="117"/>
        <v>7501</v>
      </c>
      <c r="B7502" s="5">
        <v>45374</v>
      </c>
      <c r="C7502" t="s">
        <v>45</v>
      </c>
      <c r="D7502">
        <v>3</v>
      </c>
      <c r="E7502">
        <v>155</v>
      </c>
      <c r="F7502" t="s">
        <v>4381</v>
      </c>
      <c r="G7502" t="s">
        <v>66</v>
      </c>
      <c r="H7502">
        <v>1</v>
      </c>
    </row>
    <row r="7503" spans="1:8" x14ac:dyDescent="0.25">
      <c r="A7503">
        <f t="shared" si="117"/>
        <v>7502</v>
      </c>
      <c r="B7503" s="5">
        <v>45374</v>
      </c>
      <c r="C7503" t="s">
        <v>45</v>
      </c>
      <c r="D7503">
        <v>4</v>
      </c>
      <c r="E7503">
        <v>104</v>
      </c>
      <c r="F7503" t="s">
        <v>22</v>
      </c>
      <c r="G7503" t="s">
        <v>41</v>
      </c>
      <c r="H7503">
        <v>3</v>
      </c>
    </row>
    <row r="7504" spans="1:8" x14ac:dyDescent="0.25">
      <c r="A7504">
        <f t="shared" si="117"/>
        <v>7503</v>
      </c>
      <c r="B7504" s="5">
        <v>45374</v>
      </c>
      <c r="C7504" t="s">
        <v>39</v>
      </c>
      <c r="D7504">
        <v>1</v>
      </c>
      <c r="E7504">
        <v>184</v>
      </c>
      <c r="F7504" t="s">
        <v>4381</v>
      </c>
      <c r="G7504" t="s">
        <v>66</v>
      </c>
      <c r="H7504">
        <v>4</v>
      </c>
    </row>
    <row r="7505" spans="1:8" x14ac:dyDescent="0.25">
      <c r="A7505">
        <f t="shared" si="117"/>
        <v>7504</v>
      </c>
      <c r="B7505" s="5">
        <v>45374</v>
      </c>
      <c r="C7505" t="s">
        <v>45</v>
      </c>
      <c r="D7505">
        <v>4</v>
      </c>
      <c r="E7505">
        <v>101</v>
      </c>
      <c r="F7505" t="s">
        <v>4381</v>
      </c>
      <c r="G7505" t="s">
        <v>58</v>
      </c>
      <c r="H7505">
        <v>4</v>
      </c>
    </row>
    <row r="7506" spans="1:8" x14ac:dyDescent="0.25">
      <c r="A7506">
        <f t="shared" si="117"/>
        <v>7505</v>
      </c>
      <c r="B7506" s="5">
        <v>45374</v>
      </c>
      <c r="C7506" t="s">
        <v>45</v>
      </c>
      <c r="D7506">
        <v>8</v>
      </c>
      <c r="E7506">
        <v>79</v>
      </c>
      <c r="F7506" t="s">
        <v>22</v>
      </c>
      <c r="G7506" t="s">
        <v>61</v>
      </c>
      <c r="H7506">
        <v>5</v>
      </c>
    </row>
    <row r="7507" spans="1:8" x14ac:dyDescent="0.25">
      <c r="A7507">
        <f t="shared" si="117"/>
        <v>7506</v>
      </c>
      <c r="B7507" s="5">
        <v>45374</v>
      </c>
      <c r="C7507" t="s">
        <v>45</v>
      </c>
      <c r="D7507">
        <v>1</v>
      </c>
      <c r="E7507">
        <v>175</v>
      </c>
      <c r="F7507" t="s">
        <v>20</v>
      </c>
      <c r="G7507" t="s">
        <v>58</v>
      </c>
      <c r="H7507">
        <v>1</v>
      </c>
    </row>
    <row r="7508" spans="1:8" x14ac:dyDescent="0.25">
      <c r="A7508">
        <f t="shared" si="117"/>
        <v>7507</v>
      </c>
      <c r="B7508" s="5">
        <v>45374</v>
      </c>
      <c r="C7508" t="s">
        <v>39</v>
      </c>
      <c r="D7508">
        <v>6</v>
      </c>
      <c r="E7508">
        <v>177</v>
      </c>
      <c r="F7508" t="s">
        <v>4381</v>
      </c>
      <c r="G7508" t="s">
        <v>49</v>
      </c>
      <c r="H7508">
        <v>2</v>
      </c>
    </row>
    <row r="7509" spans="1:8" x14ac:dyDescent="0.25">
      <c r="A7509">
        <f t="shared" si="117"/>
        <v>7508</v>
      </c>
      <c r="B7509" s="5">
        <v>45375</v>
      </c>
      <c r="C7509" t="s">
        <v>45</v>
      </c>
      <c r="D7509">
        <v>8</v>
      </c>
      <c r="E7509">
        <v>113</v>
      </c>
      <c r="F7509" t="s">
        <v>20</v>
      </c>
      <c r="G7509" t="s">
        <v>58</v>
      </c>
      <c r="H7509">
        <v>4</v>
      </c>
    </row>
    <row r="7510" spans="1:8" x14ac:dyDescent="0.25">
      <c r="A7510">
        <f t="shared" si="117"/>
        <v>7509</v>
      </c>
      <c r="B7510" s="5">
        <v>45375</v>
      </c>
      <c r="C7510" t="s">
        <v>45</v>
      </c>
      <c r="D7510">
        <v>5</v>
      </c>
      <c r="E7510">
        <v>126</v>
      </c>
      <c r="F7510" t="s">
        <v>22</v>
      </c>
      <c r="G7510" t="s">
        <v>49</v>
      </c>
      <c r="H7510">
        <v>1</v>
      </c>
    </row>
    <row r="7511" spans="1:8" x14ac:dyDescent="0.25">
      <c r="A7511">
        <f t="shared" si="117"/>
        <v>7510</v>
      </c>
      <c r="B7511" s="5">
        <v>45375</v>
      </c>
      <c r="C7511" t="s">
        <v>45</v>
      </c>
      <c r="D7511">
        <v>8</v>
      </c>
      <c r="E7511">
        <v>60</v>
      </c>
      <c r="F7511" t="s">
        <v>4381</v>
      </c>
      <c r="G7511" t="s">
        <v>49</v>
      </c>
      <c r="H7511">
        <v>4</v>
      </c>
    </row>
    <row r="7512" spans="1:8" x14ac:dyDescent="0.25">
      <c r="A7512">
        <f t="shared" si="117"/>
        <v>7511</v>
      </c>
      <c r="B7512" s="5">
        <v>45375</v>
      </c>
      <c r="C7512" t="s">
        <v>45</v>
      </c>
      <c r="D7512">
        <v>4</v>
      </c>
      <c r="E7512">
        <v>144</v>
      </c>
      <c r="F7512" t="s">
        <v>20</v>
      </c>
      <c r="G7512" t="s">
        <v>49</v>
      </c>
      <c r="H7512">
        <v>1</v>
      </c>
    </row>
    <row r="7513" spans="1:8" x14ac:dyDescent="0.25">
      <c r="A7513">
        <f t="shared" si="117"/>
        <v>7512</v>
      </c>
      <c r="B7513" s="5">
        <v>45375</v>
      </c>
      <c r="C7513" t="s">
        <v>45</v>
      </c>
      <c r="D7513">
        <v>2</v>
      </c>
      <c r="E7513">
        <v>82</v>
      </c>
      <c r="F7513" t="s">
        <v>20</v>
      </c>
      <c r="G7513" t="s">
        <v>30</v>
      </c>
      <c r="H7513">
        <v>1</v>
      </c>
    </row>
    <row r="7514" spans="1:8" x14ac:dyDescent="0.25">
      <c r="A7514">
        <f t="shared" si="117"/>
        <v>7513</v>
      </c>
      <c r="B7514" s="5">
        <v>45375</v>
      </c>
      <c r="C7514" t="s">
        <v>45</v>
      </c>
      <c r="D7514">
        <v>10</v>
      </c>
      <c r="E7514">
        <v>83</v>
      </c>
      <c r="F7514" t="s">
        <v>20</v>
      </c>
      <c r="G7514" t="s">
        <v>49</v>
      </c>
      <c r="H7514">
        <v>4</v>
      </c>
    </row>
    <row r="7515" spans="1:8" x14ac:dyDescent="0.25">
      <c r="A7515">
        <f t="shared" si="117"/>
        <v>7514</v>
      </c>
      <c r="B7515" s="5">
        <v>45375</v>
      </c>
      <c r="C7515" t="s">
        <v>45</v>
      </c>
      <c r="D7515">
        <v>9</v>
      </c>
      <c r="E7515">
        <v>208</v>
      </c>
      <c r="F7515" t="s">
        <v>20</v>
      </c>
      <c r="G7515" t="s">
        <v>61</v>
      </c>
      <c r="H7515">
        <v>2</v>
      </c>
    </row>
    <row r="7516" spans="1:8" x14ac:dyDescent="0.25">
      <c r="A7516">
        <f t="shared" si="117"/>
        <v>7515</v>
      </c>
      <c r="B7516" s="5">
        <v>45375</v>
      </c>
      <c r="C7516" t="s">
        <v>39</v>
      </c>
      <c r="D7516">
        <v>5</v>
      </c>
      <c r="E7516">
        <v>87</v>
      </c>
      <c r="F7516" t="s">
        <v>4381</v>
      </c>
      <c r="G7516" t="s">
        <v>58</v>
      </c>
      <c r="H7516">
        <v>4</v>
      </c>
    </row>
    <row r="7517" spans="1:8" x14ac:dyDescent="0.25">
      <c r="A7517">
        <f t="shared" si="117"/>
        <v>7516</v>
      </c>
      <c r="B7517" s="5">
        <v>45375</v>
      </c>
      <c r="C7517" t="s">
        <v>39</v>
      </c>
      <c r="D7517">
        <v>10</v>
      </c>
      <c r="E7517">
        <v>37</v>
      </c>
      <c r="F7517" t="s">
        <v>22</v>
      </c>
      <c r="G7517" t="s">
        <v>49</v>
      </c>
      <c r="H7517">
        <v>2</v>
      </c>
    </row>
    <row r="7518" spans="1:8" x14ac:dyDescent="0.25">
      <c r="A7518">
        <f t="shared" si="117"/>
        <v>7517</v>
      </c>
      <c r="B7518" s="5">
        <v>45375</v>
      </c>
      <c r="C7518" t="s">
        <v>45</v>
      </c>
      <c r="D7518">
        <v>6</v>
      </c>
      <c r="E7518">
        <v>122</v>
      </c>
      <c r="F7518" t="s">
        <v>20</v>
      </c>
      <c r="G7518" t="s">
        <v>58</v>
      </c>
      <c r="H7518">
        <v>2</v>
      </c>
    </row>
    <row r="7519" spans="1:8" x14ac:dyDescent="0.25">
      <c r="A7519">
        <f t="shared" si="117"/>
        <v>7518</v>
      </c>
      <c r="B7519" s="5">
        <v>45375</v>
      </c>
      <c r="C7519" t="s">
        <v>39</v>
      </c>
      <c r="D7519">
        <v>7</v>
      </c>
      <c r="E7519">
        <v>163</v>
      </c>
      <c r="F7519" t="s">
        <v>20</v>
      </c>
      <c r="G7519" t="s">
        <v>30</v>
      </c>
      <c r="H7519">
        <v>4</v>
      </c>
    </row>
    <row r="7520" spans="1:8" x14ac:dyDescent="0.25">
      <c r="A7520">
        <f t="shared" si="117"/>
        <v>7519</v>
      </c>
      <c r="B7520" s="5">
        <v>45375</v>
      </c>
      <c r="C7520" t="s">
        <v>45</v>
      </c>
      <c r="D7520">
        <v>3</v>
      </c>
      <c r="E7520">
        <v>58</v>
      </c>
      <c r="F7520" t="s">
        <v>4381</v>
      </c>
      <c r="G7520" t="s">
        <v>30</v>
      </c>
      <c r="H7520">
        <v>1</v>
      </c>
    </row>
    <row r="7521" spans="1:8" x14ac:dyDescent="0.25">
      <c r="A7521">
        <f t="shared" si="117"/>
        <v>7520</v>
      </c>
      <c r="B7521" s="5">
        <v>45375</v>
      </c>
      <c r="C7521" t="s">
        <v>45</v>
      </c>
      <c r="D7521">
        <v>1</v>
      </c>
      <c r="E7521">
        <v>35</v>
      </c>
      <c r="F7521" t="s">
        <v>4381</v>
      </c>
      <c r="G7521" t="s">
        <v>66</v>
      </c>
      <c r="H7521">
        <v>3</v>
      </c>
    </row>
    <row r="7522" spans="1:8" x14ac:dyDescent="0.25">
      <c r="A7522">
        <f t="shared" si="117"/>
        <v>7521</v>
      </c>
      <c r="B7522" s="5">
        <v>45375</v>
      </c>
      <c r="C7522" t="s">
        <v>45</v>
      </c>
      <c r="D7522">
        <v>1</v>
      </c>
      <c r="E7522">
        <v>103</v>
      </c>
      <c r="F7522" t="s">
        <v>22</v>
      </c>
      <c r="G7522" t="s">
        <v>66</v>
      </c>
      <c r="H7522">
        <v>2</v>
      </c>
    </row>
    <row r="7523" spans="1:8" x14ac:dyDescent="0.25">
      <c r="A7523">
        <f t="shared" si="117"/>
        <v>7522</v>
      </c>
      <c r="B7523" s="5">
        <v>45375</v>
      </c>
      <c r="C7523" t="s">
        <v>45</v>
      </c>
      <c r="D7523">
        <v>7</v>
      </c>
      <c r="E7523">
        <v>69</v>
      </c>
      <c r="F7523" t="s">
        <v>22</v>
      </c>
      <c r="G7523" t="s">
        <v>49</v>
      </c>
      <c r="H7523">
        <v>5</v>
      </c>
    </row>
    <row r="7524" spans="1:8" x14ac:dyDescent="0.25">
      <c r="A7524">
        <f t="shared" si="117"/>
        <v>7523</v>
      </c>
      <c r="B7524" s="5">
        <v>45375</v>
      </c>
      <c r="C7524" t="s">
        <v>45</v>
      </c>
      <c r="D7524">
        <v>10</v>
      </c>
      <c r="E7524">
        <v>51</v>
      </c>
      <c r="F7524" t="s">
        <v>20</v>
      </c>
      <c r="G7524" t="s">
        <v>61</v>
      </c>
      <c r="H7524">
        <v>2</v>
      </c>
    </row>
    <row r="7525" spans="1:8" x14ac:dyDescent="0.25">
      <c r="A7525">
        <f t="shared" si="117"/>
        <v>7524</v>
      </c>
      <c r="B7525" s="5">
        <v>45375</v>
      </c>
      <c r="C7525" t="s">
        <v>45</v>
      </c>
      <c r="D7525">
        <v>8</v>
      </c>
      <c r="E7525">
        <v>110</v>
      </c>
      <c r="F7525" t="s">
        <v>22</v>
      </c>
      <c r="G7525" t="s">
        <v>66</v>
      </c>
      <c r="H7525">
        <v>3</v>
      </c>
    </row>
    <row r="7526" spans="1:8" x14ac:dyDescent="0.25">
      <c r="A7526">
        <f t="shared" si="117"/>
        <v>7525</v>
      </c>
      <c r="B7526" s="5">
        <v>45375</v>
      </c>
      <c r="C7526" t="s">
        <v>45</v>
      </c>
      <c r="D7526">
        <v>6</v>
      </c>
      <c r="E7526">
        <v>122</v>
      </c>
      <c r="F7526" t="s">
        <v>20</v>
      </c>
      <c r="G7526" t="s">
        <v>58</v>
      </c>
      <c r="H7526">
        <v>2</v>
      </c>
    </row>
    <row r="7527" spans="1:8" x14ac:dyDescent="0.25">
      <c r="A7527">
        <f t="shared" si="117"/>
        <v>7526</v>
      </c>
      <c r="B7527" s="5">
        <v>45376</v>
      </c>
      <c r="C7527" t="s">
        <v>45</v>
      </c>
      <c r="D7527">
        <v>3</v>
      </c>
      <c r="E7527">
        <v>190</v>
      </c>
      <c r="F7527" t="s">
        <v>20</v>
      </c>
      <c r="G7527" t="s">
        <v>66</v>
      </c>
      <c r="H7527">
        <v>4</v>
      </c>
    </row>
    <row r="7528" spans="1:8" x14ac:dyDescent="0.25">
      <c r="A7528">
        <f t="shared" si="117"/>
        <v>7527</v>
      </c>
      <c r="B7528" s="5">
        <v>45376</v>
      </c>
      <c r="C7528" t="s">
        <v>45</v>
      </c>
      <c r="D7528">
        <v>3</v>
      </c>
      <c r="E7528">
        <v>140</v>
      </c>
      <c r="F7528" t="s">
        <v>20</v>
      </c>
      <c r="G7528" t="s">
        <v>61</v>
      </c>
      <c r="H7528">
        <v>5</v>
      </c>
    </row>
    <row r="7529" spans="1:8" x14ac:dyDescent="0.25">
      <c r="A7529">
        <f t="shared" si="117"/>
        <v>7528</v>
      </c>
      <c r="B7529" s="5">
        <v>45376</v>
      </c>
      <c r="C7529" t="s">
        <v>45</v>
      </c>
      <c r="D7529">
        <v>1</v>
      </c>
      <c r="E7529">
        <v>206</v>
      </c>
      <c r="F7529" t="s">
        <v>20</v>
      </c>
      <c r="G7529" t="s">
        <v>66</v>
      </c>
      <c r="H7529">
        <v>2</v>
      </c>
    </row>
    <row r="7530" spans="1:8" x14ac:dyDescent="0.25">
      <c r="A7530">
        <f t="shared" si="117"/>
        <v>7529</v>
      </c>
      <c r="B7530" s="5">
        <v>45376</v>
      </c>
      <c r="C7530" t="s">
        <v>39</v>
      </c>
      <c r="D7530">
        <v>3</v>
      </c>
      <c r="E7530">
        <v>126</v>
      </c>
      <c r="F7530" t="s">
        <v>20</v>
      </c>
      <c r="G7530" t="s">
        <v>61</v>
      </c>
    </row>
    <row r="7531" spans="1:8" x14ac:dyDescent="0.25">
      <c r="A7531">
        <f t="shared" si="117"/>
        <v>7530</v>
      </c>
      <c r="B7531" s="5">
        <v>45376</v>
      </c>
      <c r="C7531" t="s">
        <v>45</v>
      </c>
      <c r="D7531">
        <v>1</v>
      </c>
      <c r="E7531">
        <v>127</v>
      </c>
      <c r="F7531" t="s">
        <v>20</v>
      </c>
      <c r="G7531" t="s">
        <v>58</v>
      </c>
      <c r="H7531">
        <v>3</v>
      </c>
    </row>
    <row r="7532" spans="1:8" x14ac:dyDescent="0.25">
      <c r="A7532">
        <f t="shared" si="117"/>
        <v>7531</v>
      </c>
      <c r="B7532" s="5">
        <v>45376</v>
      </c>
      <c r="C7532" t="s">
        <v>45</v>
      </c>
      <c r="D7532">
        <v>3</v>
      </c>
      <c r="E7532">
        <v>70</v>
      </c>
      <c r="F7532" t="s">
        <v>22</v>
      </c>
      <c r="G7532" t="s">
        <v>41</v>
      </c>
      <c r="H7532">
        <v>1</v>
      </c>
    </row>
    <row r="7533" spans="1:8" x14ac:dyDescent="0.25">
      <c r="A7533">
        <f t="shared" si="117"/>
        <v>7532</v>
      </c>
      <c r="B7533" s="5">
        <v>45376</v>
      </c>
      <c r="C7533" t="s">
        <v>45</v>
      </c>
      <c r="D7533">
        <v>9</v>
      </c>
      <c r="E7533">
        <v>130</v>
      </c>
      <c r="F7533" t="s">
        <v>22</v>
      </c>
      <c r="G7533" t="s">
        <v>58</v>
      </c>
      <c r="H7533">
        <v>3</v>
      </c>
    </row>
    <row r="7534" spans="1:8" x14ac:dyDescent="0.25">
      <c r="A7534">
        <f t="shared" si="117"/>
        <v>7533</v>
      </c>
      <c r="B7534" s="5">
        <v>45376</v>
      </c>
      <c r="C7534" t="s">
        <v>45</v>
      </c>
      <c r="D7534">
        <v>8</v>
      </c>
      <c r="E7534">
        <v>32</v>
      </c>
      <c r="F7534" t="s">
        <v>20</v>
      </c>
      <c r="G7534" t="s">
        <v>61</v>
      </c>
      <c r="H7534">
        <v>1</v>
      </c>
    </row>
    <row r="7535" spans="1:8" x14ac:dyDescent="0.25">
      <c r="A7535">
        <f t="shared" si="117"/>
        <v>7534</v>
      </c>
      <c r="B7535" s="5">
        <v>45376</v>
      </c>
      <c r="C7535" t="s">
        <v>45</v>
      </c>
      <c r="D7535">
        <v>4</v>
      </c>
      <c r="E7535">
        <v>191</v>
      </c>
      <c r="F7535" t="s">
        <v>20</v>
      </c>
      <c r="G7535" t="s">
        <v>41</v>
      </c>
      <c r="H7535">
        <v>5</v>
      </c>
    </row>
    <row r="7536" spans="1:8" x14ac:dyDescent="0.25">
      <c r="A7536">
        <f t="shared" si="117"/>
        <v>7535</v>
      </c>
      <c r="B7536" s="5">
        <v>45376</v>
      </c>
      <c r="C7536" t="s">
        <v>39</v>
      </c>
      <c r="D7536">
        <v>8</v>
      </c>
      <c r="E7536">
        <v>93</v>
      </c>
      <c r="F7536" t="s">
        <v>20</v>
      </c>
      <c r="G7536" t="s">
        <v>58</v>
      </c>
      <c r="H7536">
        <v>5</v>
      </c>
    </row>
    <row r="7537" spans="1:8" x14ac:dyDescent="0.25">
      <c r="A7537">
        <f t="shared" si="117"/>
        <v>7536</v>
      </c>
      <c r="B7537" s="5">
        <v>45376</v>
      </c>
      <c r="C7537" t="s">
        <v>39</v>
      </c>
      <c r="D7537">
        <v>4</v>
      </c>
      <c r="E7537">
        <v>193</v>
      </c>
      <c r="F7537" t="s">
        <v>20</v>
      </c>
      <c r="G7537" t="s">
        <v>58</v>
      </c>
      <c r="H7537">
        <v>2</v>
      </c>
    </row>
    <row r="7538" spans="1:8" x14ac:dyDescent="0.25">
      <c r="A7538">
        <f t="shared" si="117"/>
        <v>7537</v>
      </c>
      <c r="B7538" s="5">
        <v>45376</v>
      </c>
      <c r="C7538" t="s">
        <v>39</v>
      </c>
      <c r="D7538">
        <v>2</v>
      </c>
      <c r="E7538">
        <v>52</v>
      </c>
      <c r="F7538" t="s">
        <v>4381</v>
      </c>
      <c r="G7538" t="s">
        <v>58</v>
      </c>
      <c r="H7538">
        <v>2</v>
      </c>
    </row>
    <row r="7539" spans="1:8" x14ac:dyDescent="0.25">
      <c r="A7539">
        <f t="shared" si="117"/>
        <v>7538</v>
      </c>
      <c r="B7539" s="5">
        <v>45376</v>
      </c>
      <c r="C7539" t="s">
        <v>45</v>
      </c>
      <c r="D7539">
        <v>7</v>
      </c>
      <c r="E7539">
        <v>48</v>
      </c>
      <c r="F7539" t="s">
        <v>4381</v>
      </c>
      <c r="G7539" t="s">
        <v>30</v>
      </c>
      <c r="H7539">
        <v>2</v>
      </c>
    </row>
    <row r="7540" spans="1:8" x14ac:dyDescent="0.25">
      <c r="A7540">
        <f t="shared" si="117"/>
        <v>7539</v>
      </c>
      <c r="B7540" s="5">
        <v>45376</v>
      </c>
      <c r="C7540" t="s">
        <v>45</v>
      </c>
      <c r="D7540">
        <v>9</v>
      </c>
      <c r="E7540">
        <v>52</v>
      </c>
      <c r="F7540" t="s">
        <v>22</v>
      </c>
      <c r="G7540" t="s">
        <v>30</v>
      </c>
      <c r="H7540">
        <v>3</v>
      </c>
    </row>
    <row r="7541" spans="1:8" x14ac:dyDescent="0.25">
      <c r="A7541">
        <f t="shared" si="117"/>
        <v>7540</v>
      </c>
      <c r="B7541" s="5">
        <v>45376</v>
      </c>
      <c r="C7541" t="s">
        <v>45</v>
      </c>
      <c r="D7541">
        <v>1</v>
      </c>
      <c r="E7541">
        <v>200</v>
      </c>
      <c r="F7541" t="s">
        <v>22</v>
      </c>
      <c r="G7541" t="s">
        <v>41</v>
      </c>
      <c r="H7541">
        <v>1</v>
      </c>
    </row>
    <row r="7542" spans="1:8" x14ac:dyDescent="0.25">
      <c r="A7542">
        <f t="shared" si="117"/>
        <v>7541</v>
      </c>
      <c r="B7542" s="5">
        <v>45376</v>
      </c>
      <c r="C7542" t="s">
        <v>45</v>
      </c>
      <c r="D7542">
        <v>8</v>
      </c>
      <c r="E7542">
        <v>41</v>
      </c>
      <c r="F7542" t="s">
        <v>20</v>
      </c>
      <c r="G7542" t="s">
        <v>58</v>
      </c>
      <c r="H7542">
        <v>4</v>
      </c>
    </row>
    <row r="7543" spans="1:8" x14ac:dyDescent="0.25">
      <c r="A7543">
        <f t="shared" si="117"/>
        <v>7542</v>
      </c>
      <c r="B7543" s="5">
        <v>45376</v>
      </c>
      <c r="C7543" t="s">
        <v>39</v>
      </c>
      <c r="D7543">
        <v>6</v>
      </c>
      <c r="E7543">
        <v>111</v>
      </c>
      <c r="F7543" t="s">
        <v>20</v>
      </c>
      <c r="G7543" t="s">
        <v>58</v>
      </c>
      <c r="H7543">
        <v>1</v>
      </c>
    </row>
    <row r="7544" spans="1:8" x14ac:dyDescent="0.25">
      <c r="A7544">
        <f t="shared" si="117"/>
        <v>7543</v>
      </c>
      <c r="B7544" s="5">
        <v>45376</v>
      </c>
      <c r="C7544" t="s">
        <v>45</v>
      </c>
      <c r="D7544">
        <v>9</v>
      </c>
      <c r="E7544">
        <v>201</v>
      </c>
      <c r="F7544" t="s">
        <v>22</v>
      </c>
      <c r="G7544" t="s">
        <v>61</v>
      </c>
      <c r="H7544">
        <v>5</v>
      </c>
    </row>
    <row r="7545" spans="1:8" x14ac:dyDescent="0.25">
      <c r="A7545">
        <f t="shared" si="117"/>
        <v>7544</v>
      </c>
      <c r="B7545" s="5">
        <v>45376</v>
      </c>
      <c r="C7545" t="s">
        <v>45</v>
      </c>
      <c r="D7545">
        <v>10</v>
      </c>
      <c r="E7545">
        <v>111</v>
      </c>
      <c r="F7545" t="s">
        <v>4381</v>
      </c>
      <c r="G7545" t="s">
        <v>41</v>
      </c>
      <c r="H7545">
        <v>1</v>
      </c>
    </row>
    <row r="7546" spans="1:8" x14ac:dyDescent="0.25">
      <c r="A7546">
        <f t="shared" si="117"/>
        <v>7545</v>
      </c>
      <c r="B7546" s="5">
        <v>45376</v>
      </c>
      <c r="C7546" t="s">
        <v>45</v>
      </c>
      <c r="D7546">
        <v>7</v>
      </c>
      <c r="E7546">
        <v>197</v>
      </c>
      <c r="F7546" t="s">
        <v>4381</v>
      </c>
      <c r="G7546" t="s">
        <v>30</v>
      </c>
      <c r="H7546">
        <v>2</v>
      </c>
    </row>
    <row r="7547" spans="1:8" x14ac:dyDescent="0.25">
      <c r="A7547">
        <f t="shared" si="117"/>
        <v>7546</v>
      </c>
      <c r="B7547" s="5">
        <v>45376</v>
      </c>
      <c r="C7547" t="s">
        <v>45</v>
      </c>
      <c r="D7547">
        <v>9</v>
      </c>
      <c r="E7547">
        <v>67</v>
      </c>
      <c r="F7547" t="s">
        <v>22</v>
      </c>
      <c r="G7547" t="s">
        <v>66</v>
      </c>
      <c r="H7547">
        <v>2</v>
      </c>
    </row>
    <row r="7548" spans="1:8" x14ac:dyDescent="0.25">
      <c r="A7548">
        <f t="shared" si="117"/>
        <v>7547</v>
      </c>
      <c r="B7548" s="5">
        <v>45377</v>
      </c>
      <c r="C7548" t="s">
        <v>45</v>
      </c>
      <c r="D7548">
        <v>10</v>
      </c>
      <c r="E7548">
        <v>41</v>
      </c>
      <c r="F7548" t="s">
        <v>4381</v>
      </c>
      <c r="G7548" t="s">
        <v>30</v>
      </c>
      <c r="H7548">
        <v>1</v>
      </c>
    </row>
    <row r="7549" spans="1:8" x14ac:dyDescent="0.25">
      <c r="A7549">
        <f t="shared" si="117"/>
        <v>7548</v>
      </c>
      <c r="B7549" s="5">
        <v>45377</v>
      </c>
      <c r="C7549" t="s">
        <v>45</v>
      </c>
      <c r="D7549">
        <v>4</v>
      </c>
      <c r="E7549">
        <v>162</v>
      </c>
      <c r="F7549" t="s">
        <v>4381</v>
      </c>
      <c r="G7549" t="s">
        <v>66</v>
      </c>
      <c r="H7549">
        <v>2</v>
      </c>
    </row>
    <row r="7550" spans="1:8" x14ac:dyDescent="0.25">
      <c r="A7550">
        <f t="shared" si="117"/>
        <v>7549</v>
      </c>
      <c r="B7550" s="5">
        <v>45377</v>
      </c>
      <c r="C7550" t="s">
        <v>45</v>
      </c>
      <c r="D7550">
        <v>5</v>
      </c>
      <c r="E7550">
        <v>155</v>
      </c>
      <c r="F7550" t="s">
        <v>20</v>
      </c>
      <c r="G7550" t="s">
        <v>41</v>
      </c>
      <c r="H7550">
        <v>4</v>
      </c>
    </row>
    <row r="7551" spans="1:8" x14ac:dyDescent="0.25">
      <c r="A7551">
        <f t="shared" si="117"/>
        <v>7550</v>
      </c>
      <c r="B7551" s="5">
        <v>45377</v>
      </c>
      <c r="C7551" t="s">
        <v>45</v>
      </c>
      <c r="D7551">
        <v>7</v>
      </c>
      <c r="E7551">
        <v>72</v>
      </c>
      <c r="F7551" t="s">
        <v>22</v>
      </c>
      <c r="G7551" t="s">
        <v>58</v>
      </c>
      <c r="H7551">
        <v>5</v>
      </c>
    </row>
    <row r="7552" spans="1:8" x14ac:dyDescent="0.25">
      <c r="A7552">
        <f t="shared" si="117"/>
        <v>7551</v>
      </c>
      <c r="B7552" s="5">
        <v>45377</v>
      </c>
      <c r="C7552" t="s">
        <v>45</v>
      </c>
      <c r="D7552">
        <v>7</v>
      </c>
      <c r="E7552">
        <v>111</v>
      </c>
      <c r="F7552" t="s">
        <v>22</v>
      </c>
      <c r="G7552" t="s">
        <v>41</v>
      </c>
      <c r="H7552">
        <v>2</v>
      </c>
    </row>
    <row r="7553" spans="1:8" x14ac:dyDescent="0.25">
      <c r="A7553">
        <f t="shared" si="117"/>
        <v>7552</v>
      </c>
      <c r="B7553" s="5">
        <v>45377</v>
      </c>
      <c r="C7553" t="s">
        <v>45</v>
      </c>
      <c r="D7553">
        <v>1</v>
      </c>
      <c r="E7553">
        <v>167</v>
      </c>
      <c r="F7553" t="s">
        <v>20</v>
      </c>
      <c r="G7553" t="s">
        <v>61</v>
      </c>
      <c r="H7553">
        <v>5</v>
      </c>
    </row>
    <row r="7554" spans="1:8" x14ac:dyDescent="0.25">
      <c r="A7554">
        <f t="shared" ref="A7554:A7617" si="118">ROW()-1</f>
        <v>7553</v>
      </c>
      <c r="B7554" s="5">
        <v>45377</v>
      </c>
      <c r="C7554" t="s">
        <v>45</v>
      </c>
      <c r="D7554">
        <v>5</v>
      </c>
      <c r="E7554">
        <v>66</v>
      </c>
      <c r="F7554" t="s">
        <v>4381</v>
      </c>
      <c r="G7554" t="s">
        <v>49</v>
      </c>
      <c r="H7554">
        <v>1</v>
      </c>
    </row>
    <row r="7555" spans="1:8" x14ac:dyDescent="0.25">
      <c r="A7555">
        <f t="shared" si="118"/>
        <v>7554</v>
      </c>
      <c r="B7555" s="5">
        <v>45377</v>
      </c>
      <c r="C7555" t="s">
        <v>45</v>
      </c>
      <c r="D7555">
        <v>3</v>
      </c>
      <c r="E7555">
        <v>78</v>
      </c>
      <c r="F7555" t="s">
        <v>4381</v>
      </c>
      <c r="G7555" t="s">
        <v>30</v>
      </c>
      <c r="H7555">
        <v>5</v>
      </c>
    </row>
    <row r="7556" spans="1:8" x14ac:dyDescent="0.25">
      <c r="A7556">
        <f t="shared" si="118"/>
        <v>7555</v>
      </c>
      <c r="B7556" s="5">
        <v>45377</v>
      </c>
      <c r="C7556" t="s">
        <v>45</v>
      </c>
      <c r="D7556">
        <v>2</v>
      </c>
      <c r="E7556">
        <v>153</v>
      </c>
      <c r="F7556" t="s">
        <v>22</v>
      </c>
      <c r="G7556" t="s">
        <v>30</v>
      </c>
      <c r="H7556">
        <v>3</v>
      </c>
    </row>
    <row r="7557" spans="1:8" x14ac:dyDescent="0.25">
      <c r="A7557">
        <f t="shared" si="118"/>
        <v>7556</v>
      </c>
      <c r="B7557" s="5">
        <v>45377</v>
      </c>
      <c r="C7557" t="s">
        <v>45</v>
      </c>
      <c r="D7557">
        <v>2</v>
      </c>
      <c r="E7557">
        <v>204</v>
      </c>
      <c r="F7557" t="s">
        <v>20</v>
      </c>
      <c r="G7557" t="s">
        <v>41</v>
      </c>
      <c r="H7557">
        <v>2</v>
      </c>
    </row>
    <row r="7558" spans="1:8" x14ac:dyDescent="0.25">
      <c r="A7558">
        <f t="shared" si="118"/>
        <v>7557</v>
      </c>
      <c r="B7558" s="5">
        <v>45377</v>
      </c>
      <c r="C7558" t="s">
        <v>45</v>
      </c>
      <c r="D7558">
        <v>2</v>
      </c>
      <c r="E7558">
        <v>144</v>
      </c>
      <c r="F7558" t="s">
        <v>20</v>
      </c>
      <c r="G7558" t="s">
        <v>30</v>
      </c>
      <c r="H7558">
        <v>1</v>
      </c>
    </row>
    <row r="7559" spans="1:8" x14ac:dyDescent="0.25">
      <c r="A7559">
        <f t="shared" si="118"/>
        <v>7558</v>
      </c>
      <c r="B7559" s="5">
        <v>45377</v>
      </c>
      <c r="C7559" t="s">
        <v>45</v>
      </c>
      <c r="D7559">
        <v>2</v>
      </c>
      <c r="E7559">
        <v>91</v>
      </c>
      <c r="F7559" t="s">
        <v>20</v>
      </c>
      <c r="G7559" t="s">
        <v>61</v>
      </c>
      <c r="H7559">
        <v>4</v>
      </c>
    </row>
    <row r="7560" spans="1:8" x14ac:dyDescent="0.25">
      <c r="A7560">
        <f t="shared" si="118"/>
        <v>7559</v>
      </c>
      <c r="B7560" s="5">
        <v>45377</v>
      </c>
      <c r="C7560" t="s">
        <v>45</v>
      </c>
      <c r="D7560">
        <v>10</v>
      </c>
      <c r="E7560">
        <v>164</v>
      </c>
      <c r="F7560" t="s">
        <v>22</v>
      </c>
      <c r="G7560" t="s">
        <v>49</v>
      </c>
      <c r="H7560">
        <v>4</v>
      </c>
    </row>
    <row r="7561" spans="1:8" x14ac:dyDescent="0.25">
      <c r="A7561">
        <f t="shared" si="118"/>
        <v>7560</v>
      </c>
      <c r="B7561" s="5">
        <v>45377</v>
      </c>
      <c r="C7561" t="s">
        <v>39</v>
      </c>
      <c r="D7561">
        <v>3</v>
      </c>
      <c r="E7561">
        <v>70</v>
      </c>
      <c r="F7561" t="s">
        <v>20</v>
      </c>
      <c r="G7561" t="s">
        <v>61</v>
      </c>
      <c r="H7561">
        <v>3</v>
      </c>
    </row>
    <row r="7562" spans="1:8" x14ac:dyDescent="0.25">
      <c r="A7562">
        <f t="shared" si="118"/>
        <v>7561</v>
      </c>
      <c r="B7562" s="5">
        <v>45377</v>
      </c>
      <c r="C7562" t="s">
        <v>39</v>
      </c>
      <c r="D7562">
        <v>7</v>
      </c>
      <c r="E7562">
        <v>115</v>
      </c>
      <c r="F7562" t="s">
        <v>22</v>
      </c>
      <c r="G7562" t="s">
        <v>66</v>
      </c>
      <c r="H7562">
        <v>2</v>
      </c>
    </row>
    <row r="7563" spans="1:8" x14ac:dyDescent="0.25">
      <c r="A7563">
        <f t="shared" si="118"/>
        <v>7562</v>
      </c>
      <c r="B7563" s="5">
        <v>45377</v>
      </c>
      <c r="C7563" t="s">
        <v>45</v>
      </c>
      <c r="D7563">
        <v>8</v>
      </c>
      <c r="E7563">
        <v>120</v>
      </c>
      <c r="F7563" t="s">
        <v>22</v>
      </c>
      <c r="G7563" t="s">
        <v>30</v>
      </c>
      <c r="H7563">
        <v>1</v>
      </c>
    </row>
    <row r="7564" spans="1:8" x14ac:dyDescent="0.25">
      <c r="A7564">
        <f t="shared" si="118"/>
        <v>7563</v>
      </c>
      <c r="B7564" s="5">
        <v>45377</v>
      </c>
      <c r="C7564" t="s">
        <v>39</v>
      </c>
      <c r="D7564">
        <v>9</v>
      </c>
      <c r="E7564">
        <v>156</v>
      </c>
      <c r="F7564" t="s">
        <v>22</v>
      </c>
      <c r="G7564" t="s">
        <v>30</v>
      </c>
      <c r="H7564">
        <v>1</v>
      </c>
    </row>
    <row r="7565" spans="1:8" x14ac:dyDescent="0.25">
      <c r="A7565">
        <f t="shared" si="118"/>
        <v>7564</v>
      </c>
      <c r="B7565" s="5">
        <v>45377</v>
      </c>
      <c r="C7565" t="s">
        <v>39</v>
      </c>
      <c r="D7565">
        <v>5</v>
      </c>
      <c r="E7565">
        <v>150</v>
      </c>
      <c r="F7565" t="s">
        <v>4381</v>
      </c>
      <c r="G7565" t="s">
        <v>61</v>
      </c>
      <c r="H7565">
        <v>4</v>
      </c>
    </row>
    <row r="7566" spans="1:8" x14ac:dyDescent="0.25">
      <c r="A7566">
        <f t="shared" si="118"/>
        <v>7565</v>
      </c>
      <c r="B7566" s="5">
        <v>45377</v>
      </c>
      <c r="C7566" t="s">
        <v>45</v>
      </c>
      <c r="D7566">
        <v>2</v>
      </c>
      <c r="E7566">
        <v>45</v>
      </c>
      <c r="F7566" t="s">
        <v>22</v>
      </c>
      <c r="G7566" t="s">
        <v>41</v>
      </c>
      <c r="H7566">
        <v>2</v>
      </c>
    </row>
    <row r="7567" spans="1:8" x14ac:dyDescent="0.25">
      <c r="A7567">
        <f t="shared" si="118"/>
        <v>7566</v>
      </c>
      <c r="B7567" s="5">
        <v>45377</v>
      </c>
      <c r="C7567" t="s">
        <v>45</v>
      </c>
      <c r="D7567">
        <v>2</v>
      </c>
      <c r="E7567">
        <v>155</v>
      </c>
      <c r="F7567" t="s">
        <v>20</v>
      </c>
      <c r="G7567" t="s">
        <v>58</v>
      </c>
      <c r="H7567">
        <v>5</v>
      </c>
    </row>
    <row r="7568" spans="1:8" x14ac:dyDescent="0.25">
      <c r="A7568">
        <f t="shared" si="118"/>
        <v>7567</v>
      </c>
      <c r="B7568" s="5">
        <v>45377</v>
      </c>
      <c r="C7568" t="s">
        <v>39</v>
      </c>
      <c r="D7568">
        <v>6</v>
      </c>
      <c r="E7568">
        <v>171</v>
      </c>
      <c r="F7568" t="s">
        <v>20</v>
      </c>
      <c r="G7568" t="s">
        <v>58</v>
      </c>
      <c r="H7568">
        <v>4</v>
      </c>
    </row>
    <row r="7569" spans="1:8" x14ac:dyDescent="0.25">
      <c r="A7569">
        <f t="shared" si="118"/>
        <v>7568</v>
      </c>
      <c r="B7569" s="5">
        <v>45377</v>
      </c>
      <c r="C7569" t="s">
        <v>45</v>
      </c>
      <c r="D7569">
        <v>7</v>
      </c>
      <c r="E7569">
        <v>43</v>
      </c>
      <c r="F7569" t="s">
        <v>22</v>
      </c>
      <c r="G7569" t="s">
        <v>41</v>
      </c>
      <c r="H7569">
        <v>3</v>
      </c>
    </row>
    <row r="7570" spans="1:8" x14ac:dyDescent="0.25">
      <c r="A7570">
        <f t="shared" si="118"/>
        <v>7569</v>
      </c>
      <c r="B7570" s="5">
        <v>45377</v>
      </c>
      <c r="C7570" t="s">
        <v>39</v>
      </c>
      <c r="D7570">
        <v>6</v>
      </c>
      <c r="E7570">
        <v>148</v>
      </c>
      <c r="F7570" t="s">
        <v>20</v>
      </c>
      <c r="G7570" t="s">
        <v>58</v>
      </c>
      <c r="H7570">
        <v>4</v>
      </c>
    </row>
    <row r="7571" spans="1:8" x14ac:dyDescent="0.25">
      <c r="A7571">
        <f t="shared" si="118"/>
        <v>7570</v>
      </c>
      <c r="B7571" s="5">
        <v>45377</v>
      </c>
      <c r="C7571" t="s">
        <v>45</v>
      </c>
      <c r="D7571">
        <v>10</v>
      </c>
      <c r="E7571">
        <v>165</v>
      </c>
      <c r="F7571" t="s">
        <v>20</v>
      </c>
      <c r="G7571" t="s">
        <v>41</v>
      </c>
      <c r="H7571">
        <v>4</v>
      </c>
    </row>
    <row r="7572" spans="1:8" x14ac:dyDescent="0.25">
      <c r="A7572">
        <f t="shared" si="118"/>
        <v>7571</v>
      </c>
      <c r="B7572" s="5">
        <v>45377</v>
      </c>
      <c r="C7572" t="s">
        <v>45</v>
      </c>
      <c r="D7572">
        <v>2</v>
      </c>
      <c r="E7572">
        <v>189</v>
      </c>
      <c r="F7572" t="s">
        <v>20</v>
      </c>
      <c r="G7572" t="s">
        <v>49</v>
      </c>
      <c r="H7572">
        <v>3</v>
      </c>
    </row>
    <row r="7573" spans="1:8" x14ac:dyDescent="0.25">
      <c r="A7573">
        <f t="shared" si="118"/>
        <v>7572</v>
      </c>
      <c r="B7573" s="5">
        <v>45377</v>
      </c>
      <c r="C7573" t="s">
        <v>45</v>
      </c>
      <c r="D7573">
        <v>7</v>
      </c>
      <c r="E7573">
        <v>149</v>
      </c>
      <c r="F7573" t="s">
        <v>22</v>
      </c>
      <c r="G7573" t="s">
        <v>61</v>
      </c>
      <c r="H7573">
        <v>1</v>
      </c>
    </row>
    <row r="7574" spans="1:8" x14ac:dyDescent="0.25">
      <c r="A7574">
        <f t="shared" si="118"/>
        <v>7573</v>
      </c>
      <c r="B7574" s="5">
        <v>45377</v>
      </c>
      <c r="C7574" t="s">
        <v>45</v>
      </c>
      <c r="D7574">
        <v>10</v>
      </c>
      <c r="E7574">
        <v>79</v>
      </c>
      <c r="F7574" t="s">
        <v>20</v>
      </c>
      <c r="G7574" t="s">
        <v>41</v>
      </c>
      <c r="H7574">
        <v>3</v>
      </c>
    </row>
    <row r="7575" spans="1:8" x14ac:dyDescent="0.25">
      <c r="A7575">
        <f t="shared" si="118"/>
        <v>7574</v>
      </c>
      <c r="B7575" s="5">
        <v>45377</v>
      </c>
      <c r="C7575" t="s">
        <v>45</v>
      </c>
      <c r="D7575">
        <v>9</v>
      </c>
      <c r="E7575">
        <v>199</v>
      </c>
      <c r="F7575" t="s">
        <v>22</v>
      </c>
      <c r="G7575" t="s">
        <v>41</v>
      </c>
      <c r="H7575">
        <v>4</v>
      </c>
    </row>
    <row r="7576" spans="1:8" x14ac:dyDescent="0.25">
      <c r="A7576">
        <f t="shared" si="118"/>
        <v>7575</v>
      </c>
      <c r="B7576" s="5">
        <v>45377</v>
      </c>
      <c r="C7576" t="s">
        <v>45</v>
      </c>
      <c r="D7576">
        <v>4</v>
      </c>
      <c r="E7576">
        <v>185</v>
      </c>
      <c r="F7576" t="s">
        <v>4381</v>
      </c>
      <c r="G7576" t="s">
        <v>30</v>
      </c>
      <c r="H7576">
        <v>1</v>
      </c>
    </row>
    <row r="7577" spans="1:8" x14ac:dyDescent="0.25">
      <c r="A7577">
        <f t="shared" si="118"/>
        <v>7576</v>
      </c>
      <c r="B7577" s="5">
        <v>45377</v>
      </c>
      <c r="C7577" t="s">
        <v>45</v>
      </c>
      <c r="D7577">
        <v>6</v>
      </c>
      <c r="E7577">
        <v>58</v>
      </c>
      <c r="F7577" t="s">
        <v>22</v>
      </c>
      <c r="G7577" t="s">
        <v>49</v>
      </c>
      <c r="H7577">
        <v>3</v>
      </c>
    </row>
    <row r="7578" spans="1:8" x14ac:dyDescent="0.25">
      <c r="A7578">
        <f t="shared" si="118"/>
        <v>7577</v>
      </c>
      <c r="B7578" s="5">
        <v>45377</v>
      </c>
      <c r="C7578" t="s">
        <v>45</v>
      </c>
      <c r="D7578">
        <v>7</v>
      </c>
      <c r="E7578">
        <v>111</v>
      </c>
      <c r="F7578" t="s">
        <v>22</v>
      </c>
      <c r="G7578" t="s">
        <v>41</v>
      </c>
      <c r="H7578">
        <v>2</v>
      </c>
    </row>
    <row r="7579" spans="1:8" x14ac:dyDescent="0.25">
      <c r="A7579">
        <f t="shared" si="118"/>
        <v>7578</v>
      </c>
      <c r="B7579" s="5">
        <v>45377</v>
      </c>
      <c r="C7579" t="s">
        <v>45</v>
      </c>
      <c r="D7579">
        <v>4</v>
      </c>
      <c r="E7579">
        <v>162</v>
      </c>
      <c r="F7579" t="s">
        <v>4381</v>
      </c>
      <c r="G7579" t="s">
        <v>66</v>
      </c>
      <c r="H7579">
        <v>2</v>
      </c>
    </row>
    <row r="7580" spans="1:8" x14ac:dyDescent="0.25">
      <c r="A7580">
        <f t="shared" si="118"/>
        <v>7579</v>
      </c>
      <c r="B7580" s="5">
        <v>45378</v>
      </c>
      <c r="C7580" t="s">
        <v>45</v>
      </c>
      <c r="D7580">
        <v>2</v>
      </c>
      <c r="E7580">
        <v>111</v>
      </c>
      <c r="F7580" t="s">
        <v>22</v>
      </c>
      <c r="G7580" t="s">
        <v>30</v>
      </c>
      <c r="H7580">
        <v>4</v>
      </c>
    </row>
    <row r="7581" spans="1:8" x14ac:dyDescent="0.25">
      <c r="A7581">
        <f t="shared" si="118"/>
        <v>7580</v>
      </c>
      <c r="B7581" s="5">
        <v>45378</v>
      </c>
      <c r="C7581" t="s">
        <v>45</v>
      </c>
      <c r="D7581">
        <v>5</v>
      </c>
      <c r="E7581">
        <v>134</v>
      </c>
      <c r="F7581" t="s">
        <v>20</v>
      </c>
      <c r="G7581" t="s">
        <v>58</v>
      </c>
      <c r="H7581">
        <v>5</v>
      </c>
    </row>
    <row r="7582" spans="1:8" x14ac:dyDescent="0.25">
      <c r="A7582">
        <f t="shared" si="118"/>
        <v>7581</v>
      </c>
      <c r="B7582" s="5">
        <v>45378</v>
      </c>
      <c r="C7582" t="s">
        <v>45</v>
      </c>
      <c r="D7582">
        <v>5</v>
      </c>
      <c r="E7582">
        <v>176</v>
      </c>
      <c r="F7582" t="s">
        <v>20</v>
      </c>
      <c r="G7582" t="s">
        <v>58</v>
      </c>
      <c r="H7582">
        <v>4</v>
      </c>
    </row>
    <row r="7583" spans="1:8" x14ac:dyDescent="0.25">
      <c r="A7583">
        <f t="shared" si="118"/>
        <v>7582</v>
      </c>
      <c r="B7583" s="5">
        <v>45378</v>
      </c>
      <c r="C7583" t="s">
        <v>45</v>
      </c>
      <c r="D7583">
        <v>6</v>
      </c>
      <c r="E7583">
        <v>124</v>
      </c>
      <c r="F7583" t="s">
        <v>4381</v>
      </c>
      <c r="G7583" t="s">
        <v>49</v>
      </c>
      <c r="H7583">
        <v>5</v>
      </c>
    </row>
    <row r="7584" spans="1:8" x14ac:dyDescent="0.25">
      <c r="A7584">
        <f t="shared" si="118"/>
        <v>7583</v>
      </c>
      <c r="B7584" s="5">
        <v>45378</v>
      </c>
      <c r="C7584" t="s">
        <v>45</v>
      </c>
      <c r="D7584">
        <v>9</v>
      </c>
      <c r="E7584">
        <v>195</v>
      </c>
      <c r="F7584" t="s">
        <v>20</v>
      </c>
      <c r="G7584" t="s">
        <v>41</v>
      </c>
      <c r="H7584">
        <v>1</v>
      </c>
    </row>
    <row r="7585" spans="1:8" x14ac:dyDescent="0.25">
      <c r="A7585">
        <f t="shared" si="118"/>
        <v>7584</v>
      </c>
      <c r="B7585" s="5">
        <v>45378</v>
      </c>
      <c r="C7585" t="s">
        <v>45</v>
      </c>
      <c r="D7585">
        <v>9</v>
      </c>
      <c r="E7585">
        <v>179</v>
      </c>
      <c r="F7585" t="s">
        <v>22</v>
      </c>
      <c r="G7585" t="s">
        <v>41</v>
      </c>
      <c r="H7585">
        <v>5</v>
      </c>
    </row>
    <row r="7586" spans="1:8" x14ac:dyDescent="0.25">
      <c r="A7586">
        <f t="shared" si="118"/>
        <v>7585</v>
      </c>
      <c r="B7586" s="5">
        <v>45378</v>
      </c>
      <c r="C7586" t="s">
        <v>45</v>
      </c>
      <c r="D7586">
        <v>5</v>
      </c>
      <c r="E7586">
        <v>110</v>
      </c>
      <c r="F7586" t="s">
        <v>20</v>
      </c>
      <c r="G7586" t="s">
        <v>58</v>
      </c>
      <c r="H7586">
        <v>1</v>
      </c>
    </row>
    <row r="7587" spans="1:8" x14ac:dyDescent="0.25">
      <c r="A7587">
        <f t="shared" si="118"/>
        <v>7586</v>
      </c>
      <c r="B7587" s="5">
        <v>45378</v>
      </c>
      <c r="C7587" t="s">
        <v>39</v>
      </c>
      <c r="D7587">
        <v>5</v>
      </c>
      <c r="E7587">
        <v>45</v>
      </c>
      <c r="F7587" t="s">
        <v>4381</v>
      </c>
      <c r="G7587" t="s">
        <v>66</v>
      </c>
      <c r="H7587">
        <v>4</v>
      </c>
    </row>
    <row r="7588" spans="1:8" x14ac:dyDescent="0.25">
      <c r="A7588">
        <f t="shared" si="118"/>
        <v>7587</v>
      </c>
      <c r="B7588" s="5">
        <v>45378</v>
      </c>
      <c r="C7588" t="s">
        <v>39</v>
      </c>
      <c r="D7588">
        <v>3</v>
      </c>
      <c r="E7588">
        <v>48</v>
      </c>
      <c r="F7588" t="s">
        <v>4381</v>
      </c>
      <c r="G7588" t="s">
        <v>41</v>
      </c>
      <c r="H7588">
        <v>2</v>
      </c>
    </row>
    <row r="7589" spans="1:8" x14ac:dyDescent="0.25">
      <c r="A7589">
        <f t="shared" si="118"/>
        <v>7588</v>
      </c>
      <c r="B7589" s="5">
        <v>45378</v>
      </c>
      <c r="C7589" t="s">
        <v>45</v>
      </c>
      <c r="D7589">
        <v>4</v>
      </c>
      <c r="E7589">
        <v>105</v>
      </c>
      <c r="F7589" t="s">
        <v>20</v>
      </c>
      <c r="G7589" t="s">
        <v>58</v>
      </c>
      <c r="H7589">
        <v>3</v>
      </c>
    </row>
    <row r="7590" spans="1:8" x14ac:dyDescent="0.25">
      <c r="A7590">
        <f t="shared" si="118"/>
        <v>7589</v>
      </c>
      <c r="B7590" s="5">
        <v>45378</v>
      </c>
      <c r="C7590" t="s">
        <v>39</v>
      </c>
      <c r="D7590">
        <v>5</v>
      </c>
      <c r="E7590">
        <v>151</v>
      </c>
      <c r="F7590" t="s">
        <v>22</v>
      </c>
      <c r="G7590" t="s">
        <v>66</v>
      </c>
      <c r="H7590">
        <v>3</v>
      </c>
    </row>
    <row r="7591" spans="1:8" x14ac:dyDescent="0.25">
      <c r="A7591">
        <f t="shared" si="118"/>
        <v>7590</v>
      </c>
      <c r="B7591" s="5">
        <v>45378</v>
      </c>
      <c r="C7591" t="s">
        <v>39</v>
      </c>
      <c r="D7591">
        <v>9</v>
      </c>
      <c r="E7591">
        <v>138</v>
      </c>
      <c r="F7591" t="s">
        <v>22</v>
      </c>
      <c r="G7591" t="s">
        <v>30</v>
      </c>
      <c r="H7591">
        <v>4</v>
      </c>
    </row>
    <row r="7592" spans="1:8" x14ac:dyDescent="0.25">
      <c r="A7592">
        <f t="shared" si="118"/>
        <v>7591</v>
      </c>
      <c r="B7592" s="5">
        <v>45378</v>
      </c>
      <c r="C7592" t="s">
        <v>39</v>
      </c>
      <c r="D7592">
        <v>8</v>
      </c>
      <c r="E7592">
        <v>140</v>
      </c>
      <c r="F7592" t="s">
        <v>4381</v>
      </c>
      <c r="G7592" t="s">
        <v>61</v>
      </c>
      <c r="H7592">
        <v>2</v>
      </c>
    </row>
    <row r="7593" spans="1:8" x14ac:dyDescent="0.25">
      <c r="A7593">
        <f t="shared" si="118"/>
        <v>7592</v>
      </c>
      <c r="B7593" s="5">
        <v>45378</v>
      </c>
      <c r="C7593" t="s">
        <v>45</v>
      </c>
      <c r="D7593">
        <v>6</v>
      </c>
      <c r="E7593">
        <v>173</v>
      </c>
      <c r="F7593" t="s">
        <v>22</v>
      </c>
      <c r="G7593" t="s">
        <v>41</v>
      </c>
      <c r="H7593">
        <v>5</v>
      </c>
    </row>
    <row r="7594" spans="1:8" x14ac:dyDescent="0.25">
      <c r="A7594">
        <f t="shared" si="118"/>
        <v>7593</v>
      </c>
      <c r="B7594" s="5">
        <v>45378</v>
      </c>
      <c r="C7594" t="s">
        <v>45</v>
      </c>
      <c r="D7594">
        <v>1</v>
      </c>
      <c r="E7594">
        <v>107</v>
      </c>
      <c r="F7594" t="s">
        <v>22</v>
      </c>
      <c r="G7594" t="s">
        <v>30</v>
      </c>
      <c r="H7594">
        <v>5</v>
      </c>
    </row>
    <row r="7595" spans="1:8" x14ac:dyDescent="0.25">
      <c r="A7595">
        <f t="shared" si="118"/>
        <v>7594</v>
      </c>
      <c r="B7595" s="5">
        <v>45378</v>
      </c>
      <c r="C7595" t="s">
        <v>45</v>
      </c>
      <c r="D7595">
        <v>10</v>
      </c>
      <c r="E7595">
        <v>31</v>
      </c>
      <c r="F7595" t="s">
        <v>20</v>
      </c>
      <c r="G7595" t="s">
        <v>41</v>
      </c>
      <c r="H7595">
        <v>1</v>
      </c>
    </row>
    <row r="7596" spans="1:8" x14ac:dyDescent="0.25">
      <c r="A7596">
        <f t="shared" si="118"/>
        <v>7595</v>
      </c>
      <c r="B7596" s="5">
        <v>45378</v>
      </c>
      <c r="C7596" t="s">
        <v>39</v>
      </c>
      <c r="D7596">
        <v>4</v>
      </c>
      <c r="E7596">
        <v>174</v>
      </c>
      <c r="F7596" t="s">
        <v>4381</v>
      </c>
      <c r="G7596" t="s">
        <v>49</v>
      </c>
      <c r="H7596">
        <v>2</v>
      </c>
    </row>
    <row r="7597" spans="1:8" x14ac:dyDescent="0.25">
      <c r="A7597">
        <f t="shared" si="118"/>
        <v>7596</v>
      </c>
      <c r="B7597" s="5">
        <v>45378</v>
      </c>
      <c r="C7597" t="s">
        <v>45</v>
      </c>
      <c r="D7597">
        <v>5</v>
      </c>
      <c r="E7597">
        <v>53</v>
      </c>
      <c r="F7597" t="s">
        <v>20</v>
      </c>
      <c r="G7597" t="s">
        <v>61</v>
      </c>
      <c r="H7597">
        <v>5</v>
      </c>
    </row>
    <row r="7598" spans="1:8" x14ac:dyDescent="0.25">
      <c r="A7598">
        <f t="shared" si="118"/>
        <v>7597</v>
      </c>
      <c r="B7598" s="5">
        <v>45378</v>
      </c>
      <c r="C7598" t="s">
        <v>45</v>
      </c>
      <c r="D7598">
        <v>3</v>
      </c>
      <c r="E7598">
        <v>107</v>
      </c>
      <c r="F7598" t="s">
        <v>22</v>
      </c>
      <c r="G7598" t="s">
        <v>58</v>
      </c>
      <c r="H7598">
        <v>4</v>
      </c>
    </row>
    <row r="7599" spans="1:8" x14ac:dyDescent="0.25">
      <c r="A7599">
        <f t="shared" si="118"/>
        <v>7598</v>
      </c>
      <c r="B7599" s="5">
        <v>45378</v>
      </c>
      <c r="C7599" t="s">
        <v>45</v>
      </c>
      <c r="D7599">
        <v>4</v>
      </c>
      <c r="E7599">
        <v>82</v>
      </c>
      <c r="F7599" t="s">
        <v>20</v>
      </c>
      <c r="G7599" t="s">
        <v>41</v>
      </c>
      <c r="H7599">
        <v>3</v>
      </c>
    </row>
    <row r="7600" spans="1:8" x14ac:dyDescent="0.25">
      <c r="A7600">
        <f t="shared" si="118"/>
        <v>7599</v>
      </c>
      <c r="B7600" s="5">
        <v>45378</v>
      </c>
      <c r="C7600" t="s">
        <v>45</v>
      </c>
      <c r="D7600">
        <v>8</v>
      </c>
      <c r="E7600">
        <v>98</v>
      </c>
      <c r="F7600" t="s">
        <v>4381</v>
      </c>
      <c r="G7600" t="s">
        <v>41</v>
      </c>
      <c r="H7600">
        <v>3</v>
      </c>
    </row>
    <row r="7601" spans="1:8" x14ac:dyDescent="0.25">
      <c r="A7601">
        <f t="shared" si="118"/>
        <v>7600</v>
      </c>
      <c r="B7601" s="5">
        <v>45378</v>
      </c>
      <c r="C7601" t="s">
        <v>39</v>
      </c>
      <c r="D7601">
        <v>8</v>
      </c>
      <c r="E7601">
        <v>140</v>
      </c>
      <c r="F7601" t="s">
        <v>4381</v>
      </c>
      <c r="G7601" t="s">
        <v>61</v>
      </c>
      <c r="H7601">
        <v>2</v>
      </c>
    </row>
    <row r="7602" spans="1:8" x14ac:dyDescent="0.25">
      <c r="A7602">
        <f t="shared" si="118"/>
        <v>7601</v>
      </c>
      <c r="B7602" s="5">
        <v>45378</v>
      </c>
      <c r="C7602" t="s">
        <v>45</v>
      </c>
      <c r="D7602">
        <v>5</v>
      </c>
      <c r="E7602">
        <v>134</v>
      </c>
      <c r="F7602" t="s">
        <v>20</v>
      </c>
      <c r="G7602" t="s">
        <v>58</v>
      </c>
      <c r="H7602">
        <v>5</v>
      </c>
    </row>
    <row r="7603" spans="1:8" x14ac:dyDescent="0.25">
      <c r="A7603">
        <f t="shared" si="118"/>
        <v>7602</v>
      </c>
      <c r="B7603" s="5">
        <v>45379</v>
      </c>
      <c r="C7603" t="s">
        <v>39</v>
      </c>
      <c r="D7603">
        <v>2</v>
      </c>
      <c r="E7603">
        <v>168</v>
      </c>
      <c r="F7603" t="s">
        <v>20</v>
      </c>
      <c r="G7603" t="s">
        <v>66</v>
      </c>
      <c r="H7603">
        <v>5</v>
      </c>
    </row>
    <row r="7604" spans="1:8" x14ac:dyDescent="0.25">
      <c r="A7604">
        <f t="shared" si="118"/>
        <v>7603</v>
      </c>
      <c r="B7604" s="5">
        <v>45379</v>
      </c>
      <c r="C7604" t="s">
        <v>45</v>
      </c>
      <c r="D7604">
        <v>3</v>
      </c>
      <c r="E7604">
        <v>138</v>
      </c>
      <c r="F7604" t="s">
        <v>4381</v>
      </c>
      <c r="G7604" t="s">
        <v>58</v>
      </c>
      <c r="H7604">
        <v>5</v>
      </c>
    </row>
    <row r="7605" spans="1:8" x14ac:dyDescent="0.25">
      <c r="A7605">
        <f t="shared" si="118"/>
        <v>7604</v>
      </c>
      <c r="B7605" s="5">
        <v>45379</v>
      </c>
      <c r="C7605" t="s">
        <v>45</v>
      </c>
      <c r="D7605">
        <v>8</v>
      </c>
      <c r="E7605">
        <v>38</v>
      </c>
      <c r="F7605" t="s">
        <v>4381</v>
      </c>
      <c r="G7605" t="s">
        <v>61</v>
      </c>
      <c r="H7605">
        <v>2</v>
      </c>
    </row>
    <row r="7606" spans="1:8" x14ac:dyDescent="0.25">
      <c r="A7606">
        <f t="shared" si="118"/>
        <v>7605</v>
      </c>
      <c r="B7606" s="5">
        <v>45379</v>
      </c>
      <c r="C7606" t="s">
        <v>45</v>
      </c>
      <c r="D7606">
        <v>3</v>
      </c>
      <c r="E7606">
        <v>199</v>
      </c>
      <c r="F7606" t="s">
        <v>20</v>
      </c>
      <c r="G7606" t="s">
        <v>61</v>
      </c>
      <c r="H7606">
        <v>1</v>
      </c>
    </row>
    <row r="7607" spans="1:8" x14ac:dyDescent="0.25">
      <c r="A7607">
        <f t="shared" si="118"/>
        <v>7606</v>
      </c>
      <c r="B7607" s="5">
        <v>45379</v>
      </c>
      <c r="C7607" t="s">
        <v>39</v>
      </c>
      <c r="D7607">
        <v>2</v>
      </c>
      <c r="E7607">
        <v>86</v>
      </c>
      <c r="F7607" t="s">
        <v>4381</v>
      </c>
      <c r="G7607" t="s">
        <v>58</v>
      </c>
      <c r="H7607">
        <v>2</v>
      </c>
    </row>
    <row r="7608" spans="1:8" x14ac:dyDescent="0.25">
      <c r="A7608">
        <f t="shared" si="118"/>
        <v>7607</v>
      </c>
      <c r="B7608" s="5">
        <v>45379</v>
      </c>
      <c r="C7608" t="s">
        <v>45</v>
      </c>
      <c r="D7608">
        <v>2</v>
      </c>
      <c r="E7608">
        <v>159</v>
      </c>
      <c r="F7608" t="s">
        <v>20</v>
      </c>
      <c r="G7608" t="s">
        <v>49</v>
      </c>
      <c r="H7608">
        <v>3</v>
      </c>
    </row>
    <row r="7609" spans="1:8" x14ac:dyDescent="0.25">
      <c r="A7609">
        <f t="shared" si="118"/>
        <v>7608</v>
      </c>
      <c r="B7609" s="5">
        <v>45379</v>
      </c>
      <c r="C7609" t="s">
        <v>39</v>
      </c>
      <c r="D7609">
        <v>1</v>
      </c>
      <c r="E7609">
        <v>57</v>
      </c>
      <c r="F7609" t="s">
        <v>20</v>
      </c>
      <c r="G7609" t="s">
        <v>61</v>
      </c>
      <c r="H7609">
        <v>2</v>
      </c>
    </row>
    <row r="7610" spans="1:8" x14ac:dyDescent="0.25">
      <c r="A7610">
        <f t="shared" si="118"/>
        <v>7609</v>
      </c>
      <c r="B7610" s="5">
        <v>45379</v>
      </c>
      <c r="C7610" t="s">
        <v>45</v>
      </c>
      <c r="D7610">
        <v>1</v>
      </c>
      <c r="E7610">
        <v>155</v>
      </c>
      <c r="F7610" t="s">
        <v>4381</v>
      </c>
      <c r="G7610" t="s">
        <v>66</v>
      </c>
      <c r="H7610">
        <v>5</v>
      </c>
    </row>
    <row r="7611" spans="1:8" x14ac:dyDescent="0.25">
      <c r="A7611">
        <f t="shared" si="118"/>
        <v>7610</v>
      </c>
      <c r="B7611" s="5">
        <v>45379</v>
      </c>
      <c r="C7611" t="s">
        <v>45</v>
      </c>
      <c r="D7611">
        <v>8</v>
      </c>
      <c r="E7611">
        <v>59</v>
      </c>
      <c r="F7611" t="s">
        <v>22</v>
      </c>
      <c r="G7611" t="s">
        <v>66</v>
      </c>
      <c r="H7611">
        <v>1</v>
      </c>
    </row>
    <row r="7612" spans="1:8" x14ac:dyDescent="0.25">
      <c r="A7612">
        <f t="shared" si="118"/>
        <v>7611</v>
      </c>
      <c r="B7612" s="5">
        <v>45379</v>
      </c>
      <c r="C7612" t="s">
        <v>39</v>
      </c>
      <c r="D7612">
        <v>10</v>
      </c>
      <c r="E7612">
        <v>124</v>
      </c>
      <c r="F7612" t="s">
        <v>20</v>
      </c>
      <c r="G7612" t="s">
        <v>30</v>
      </c>
      <c r="H7612">
        <v>1</v>
      </c>
    </row>
    <row r="7613" spans="1:8" x14ac:dyDescent="0.25">
      <c r="A7613">
        <f t="shared" si="118"/>
        <v>7612</v>
      </c>
      <c r="B7613" s="5">
        <v>45379</v>
      </c>
      <c r="C7613" t="s">
        <v>45</v>
      </c>
      <c r="D7613">
        <v>5</v>
      </c>
      <c r="E7613">
        <v>181</v>
      </c>
      <c r="F7613" t="s">
        <v>22</v>
      </c>
      <c r="G7613" t="s">
        <v>61</v>
      </c>
      <c r="H7613">
        <v>4</v>
      </c>
    </row>
    <row r="7614" spans="1:8" x14ac:dyDescent="0.25">
      <c r="A7614">
        <f t="shared" si="118"/>
        <v>7613</v>
      </c>
      <c r="B7614" s="5">
        <v>45379</v>
      </c>
      <c r="C7614" t="s">
        <v>45</v>
      </c>
      <c r="D7614">
        <v>2</v>
      </c>
      <c r="E7614">
        <v>173</v>
      </c>
      <c r="F7614" t="s">
        <v>4381</v>
      </c>
      <c r="G7614" t="s">
        <v>41</v>
      </c>
      <c r="H7614">
        <v>3</v>
      </c>
    </row>
    <row r="7615" spans="1:8" x14ac:dyDescent="0.25">
      <c r="A7615">
        <f t="shared" si="118"/>
        <v>7614</v>
      </c>
      <c r="B7615" s="5">
        <v>45379</v>
      </c>
      <c r="C7615" t="s">
        <v>45</v>
      </c>
      <c r="D7615">
        <v>7</v>
      </c>
      <c r="E7615">
        <v>71</v>
      </c>
      <c r="F7615" t="s">
        <v>4381</v>
      </c>
      <c r="G7615" t="s">
        <v>58</v>
      </c>
      <c r="H7615">
        <v>1</v>
      </c>
    </row>
    <row r="7616" spans="1:8" x14ac:dyDescent="0.25">
      <c r="A7616">
        <f t="shared" si="118"/>
        <v>7615</v>
      </c>
      <c r="B7616" s="5">
        <v>45379</v>
      </c>
      <c r="C7616" t="s">
        <v>45</v>
      </c>
      <c r="D7616">
        <v>9</v>
      </c>
      <c r="E7616">
        <v>136</v>
      </c>
      <c r="F7616" t="s">
        <v>4381</v>
      </c>
      <c r="G7616" t="s">
        <v>30</v>
      </c>
      <c r="H7616">
        <v>4</v>
      </c>
    </row>
    <row r="7617" spans="1:8" x14ac:dyDescent="0.25">
      <c r="A7617">
        <f t="shared" si="118"/>
        <v>7616</v>
      </c>
      <c r="B7617" s="5">
        <v>45379</v>
      </c>
      <c r="C7617" t="s">
        <v>45</v>
      </c>
      <c r="D7617">
        <v>1</v>
      </c>
      <c r="E7617">
        <v>68</v>
      </c>
      <c r="F7617" t="s">
        <v>4381</v>
      </c>
      <c r="G7617" t="s">
        <v>49</v>
      </c>
      <c r="H7617">
        <v>1</v>
      </c>
    </row>
    <row r="7618" spans="1:8" x14ac:dyDescent="0.25">
      <c r="A7618">
        <f t="shared" ref="A7618:A7681" si="119">ROW()-1</f>
        <v>7617</v>
      </c>
      <c r="B7618" s="5">
        <v>45379</v>
      </c>
      <c r="C7618" t="s">
        <v>45</v>
      </c>
      <c r="D7618">
        <v>10</v>
      </c>
      <c r="E7618">
        <v>54</v>
      </c>
      <c r="F7618" t="s">
        <v>20</v>
      </c>
      <c r="G7618" t="s">
        <v>66</v>
      </c>
      <c r="H7618">
        <v>2</v>
      </c>
    </row>
    <row r="7619" spans="1:8" x14ac:dyDescent="0.25">
      <c r="A7619">
        <f t="shared" si="119"/>
        <v>7618</v>
      </c>
      <c r="B7619" s="5">
        <v>45379</v>
      </c>
      <c r="C7619" t="s">
        <v>39</v>
      </c>
      <c r="D7619">
        <v>2</v>
      </c>
      <c r="E7619">
        <v>168</v>
      </c>
      <c r="F7619" t="s">
        <v>20</v>
      </c>
      <c r="G7619" t="s">
        <v>30</v>
      </c>
      <c r="H7619">
        <v>2</v>
      </c>
    </row>
    <row r="7620" spans="1:8" x14ac:dyDescent="0.25">
      <c r="A7620">
        <f t="shared" si="119"/>
        <v>7619</v>
      </c>
      <c r="B7620" s="5">
        <v>45379</v>
      </c>
      <c r="C7620" t="s">
        <v>45</v>
      </c>
      <c r="D7620">
        <v>2</v>
      </c>
      <c r="E7620">
        <v>43</v>
      </c>
      <c r="F7620" t="s">
        <v>22</v>
      </c>
      <c r="G7620" t="s">
        <v>58</v>
      </c>
      <c r="H7620">
        <v>2</v>
      </c>
    </row>
    <row r="7621" spans="1:8" x14ac:dyDescent="0.25">
      <c r="A7621">
        <f t="shared" si="119"/>
        <v>7620</v>
      </c>
      <c r="B7621" s="5">
        <v>45379</v>
      </c>
      <c r="C7621" t="s">
        <v>39</v>
      </c>
      <c r="D7621">
        <v>5</v>
      </c>
      <c r="E7621">
        <v>105</v>
      </c>
      <c r="F7621" t="s">
        <v>22</v>
      </c>
      <c r="G7621" t="s">
        <v>66</v>
      </c>
      <c r="H7621">
        <v>3</v>
      </c>
    </row>
    <row r="7622" spans="1:8" x14ac:dyDescent="0.25">
      <c r="A7622">
        <f t="shared" si="119"/>
        <v>7621</v>
      </c>
      <c r="B7622" s="5">
        <v>45379</v>
      </c>
      <c r="C7622" t="s">
        <v>39</v>
      </c>
      <c r="D7622">
        <v>4</v>
      </c>
      <c r="E7622">
        <v>70</v>
      </c>
      <c r="F7622" t="s">
        <v>22</v>
      </c>
      <c r="G7622" t="s">
        <v>49</v>
      </c>
      <c r="H7622">
        <v>2</v>
      </c>
    </row>
    <row r="7623" spans="1:8" x14ac:dyDescent="0.25">
      <c r="A7623">
        <f t="shared" si="119"/>
        <v>7622</v>
      </c>
      <c r="B7623" s="5">
        <v>45379</v>
      </c>
      <c r="C7623" t="s">
        <v>39</v>
      </c>
      <c r="D7623">
        <v>7</v>
      </c>
      <c r="E7623">
        <v>142</v>
      </c>
      <c r="F7623" t="s">
        <v>20</v>
      </c>
      <c r="G7623" t="s">
        <v>30</v>
      </c>
      <c r="H7623">
        <v>1</v>
      </c>
    </row>
    <row r="7624" spans="1:8" x14ac:dyDescent="0.25">
      <c r="A7624">
        <f t="shared" si="119"/>
        <v>7623</v>
      </c>
      <c r="B7624" s="5">
        <v>45379</v>
      </c>
      <c r="C7624" t="s">
        <v>45</v>
      </c>
      <c r="D7624">
        <v>3</v>
      </c>
      <c r="E7624">
        <v>144</v>
      </c>
      <c r="F7624" t="s">
        <v>20</v>
      </c>
      <c r="G7624" t="s">
        <v>66</v>
      </c>
      <c r="H7624">
        <v>2</v>
      </c>
    </row>
    <row r="7625" spans="1:8" x14ac:dyDescent="0.25">
      <c r="A7625">
        <f t="shared" si="119"/>
        <v>7624</v>
      </c>
      <c r="B7625" s="5">
        <v>45379</v>
      </c>
      <c r="C7625" t="s">
        <v>39</v>
      </c>
      <c r="D7625">
        <v>9</v>
      </c>
      <c r="E7625">
        <v>31</v>
      </c>
      <c r="F7625" t="s">
        <v>4381</v>
      </c>
      <c r="G7625" t="s">
        <v>30</v>
      </c>
      <c r="H7625">
        <v>2</v>
      </c>
    </row>
    <row r="7626" spans="1:8" x14ac:dyDescent="0.25">
      <c r="A7626">
        <f t="shared" si="119"/>
        <v>7625</v>
      </c>
      <c r="B7626" s="5">
        <v>45379</v>
      </c>
      <c r="C7626" t="s">
        <v>45</v>
      </c>
      <c r="D7626">
        <v>1</v>
      </c>
      <c r="E7626">
        <v>111</v>
      </c>
      <c r="F7626" t="s">
        <v>4381</v>
      </c>
      <c r="G7626" t="s">
        <v>30</v>
      </c>
      <c r="H7626">
        <v>1</v>
      </c>
    </row>
    <row r="7627" spans="1:8" x14ac:dyDescent="0.25">
      <c r="A7627">
        <f t="shared" si="119"/>
        <v>7626</v>
      </c>
      <c r="B7627" s="5">
        <v>45379</v>
      </c>
      <c r="C7627" t="s">
        <v>45</v>
      </c>
      <c r="D7627">
        <v>8</v>
      </c>
      <c r="E7627">
        <v>54</v>
      </c>
      <c r="F7627" t="s">
        <v>22</v>
      </c>
      <c r="G7627" t="s">
        <v>41</v>
      </c>
      <c r="H7627">
        <v>1</v>
      </c>
    </row>
    <row r="7628" spans="1:8" x14ac:dyDescent="0.25">
      <c r="A7628">
        <f t="shared" si="119"/>
        <v>7627</v>
      </c>
      <c r="B7628" s="5">
        <v>45379</v>
      </c>
      <c r="C7628" t="s">
        <v>45</v>
      </c>
      <c r="D7628">
        <v>7</v>
      </c>
      <c r="E7628">
        <v>71</v>
      </c>
      <c r="F7628" t="s">
        <v>4381</v>
      </c>
      <c r="G7628" t="s">
        <v>58</v>
      </c>
      <c r="H7628">
        <v>1</v>
      </c>
    </row>
    <row r="7629" spans="1:8" x14ac:dyDescent="0.25">
      <c r="A7629">
        <f t="shared" si="119"/>
        <v>7628</v>
      </c>
      <c r="B7629" s="5">
        <v>45379</v>
      </c>
      <c r="C7629" t="s">
        <v>45</v>
      </c>
      <c r="D7629">
        <v>1</v>
      </c>
      <c r="E7629">
        <v>68</v>
      </c>
      <c r="F7629" t="s">
        <v>4381</v>
      </c>
      <c r="G7629" t="s">
        <v>30</v>
      </c>
      <c r="H7629">
        <v>1</v>
      </c>
    </row>
    <row r="7630" spans="1:8" x14ac:dyDescent="0.25">
      <c r="A7630">
        <f t="shared" si="119"/>
        <v>7629</v>
      </c>
      <c r="B7630" s="5">
        <v>45379</v>
      </c>
      <c r="C7630" t="s">
        <v>39</v>
      </c>
      <c r="D7630">
        <v>2</v>
      </c>
      <c r="E7630">
        <v>86</v>
      </c>
      <c r="F7630" t="s">
        <v>4381</v>
      </c>
      <c r="G7630" t="s">
        <v>58</v>
      </c>
      <c r="H7630">
        <v>2</v>
      </c>
    </row>
    <row r="7631" spans="1:8" x14ac:dyDescent="0.25">
      <c r="A7631">
        <f t="shared" si="119"/>
        <v>7630</v>
      </c>
      <c r="B7631" s="5">
        <v>45379</v>
      </c>
      <c r="C7631" t="s">
        <v>45</v>
      </c>
      <c r="D7631">
        <v>10</v>
      </c>
      <c r="E7631">
        <v>54</v>
      </c>
      <c r="F7631" t="s">
        <v>20</v>
      </c>
      <c r="G7631" t="s">
        <v>66</v>
      </c>
      <c r="H7631">
        <v>2</v>
      </c>
    </row>
    <row r="7632" spans="1:8" x14ac:dyDescent="0.25">
      <c r="A7632">
        <f t="shared" si="119"/>
        <v>7631</v>
      </c>
      <c r="B7632" s="5">
        <v>45379</v>
      </c>
      <c r="C7632" t="s">
        <v>45</v>
      </c>
      <c r="D7632">
        <v>1</v>
      </c>
      <c r="E7632">
        <v>68</v>
      </c>
      <c r="F7632" t="s">
        <v>4381</v>
      </c>
      <c r="G7632" t="s">
        <v>49</v>
      </c>
      <c r="H7632">
        <v>1</v>
      </c>
    </row>
    <row r="7633" spans="1:8" x14ac:dyDescent="0.25">
      <c r="A7633">
        <f t="shared" si="119"/>
        <v>7632</v>
      </c>
      <c r="B7633" s="5">
        <v>45380</v>
      </c>
      <c r="C7633" t="s">
        <v>45</v>
      </c>
      <c r="D7633">
        <v>10</v>
      </c>
      <c r="E7633">
        <v>139</v>
      </c>
      <c r="F7633" t="s">
        <v>4381</v>
      </c>
      <c r="G7633" t="s">
        <v>41</v>
      </c>
      <c r="H7633">
        <v>3</v>
      </c>
    </row>
    <row r="7634" spans="1:8" x14ac:dyDescent="0.25">
      <c r="A7634">
        <f t="shared" si="119"/>
        <v>7633</v>
      </c>
      <c r="B7634" s="5">
        <v>45380</v>
      </c>
      <c r="C7634" t="s">
        <v>45</v>
      </c>
      <c r="D7634">
        <v>3</v>
      </c>
      <c r="E7634">
        <v>93</v>
      </c>
      <c r="F7634" t="s">
        <v>22</v>
      </c>
      <c r="G7634" t="s">
        <v>58</v>
      </c>
      <c r="H7634">
        <v>1</v>
      </c>
    </row>
    <row r="7635" spans="1:8" x14ac:dyDescent="0.25">
      <c r="A7635">
        <f t="shared" si="119"/>
        <v>7634</v>
      </c>
      <c r="B7635" s="5">
        <v>45380</v>
      </c>
      <c r="C7635" t="s">
        <v>45</v>
      </c>
      <c r="D7635">
        <v>9</v>
      </c>
      <c r="F7635" t="s">
        <v>20</v>
      </c>
      <c r="G7635" t="s">
        <v>41</v>
      </c>
      <c r="H7635">
        <v>4</v>
      </c>
    </row>
    <row r="7636" spans="1:8" x14ac:dyDescent="0.25">
      <c r="A7636">
        <f t="shared" si="119"/>
        <v>7635</v>
      </c>
      <c r="B7636" s="5">
        <v>45380</v>
      </c>
      <c r="C7636" t="s">
        <v>39</v>
      </c>
      <c r="D7636">
        <v>3</v>
      </c>
      <c r="E7636">
        <v>44</v>
      </c>
      <c r="F7636" t="s">
        <v>4381</v>
      </c>
      <c r="G7636" t="s">
        <v>41</v>
      </c>
      <c r="H7636">
        <v>4</v>
      </c>
    </row>
    <row r="7637" spans="1:8" x14ac:dyDescent="0.25">
      <c r="A7637">
        <f t="shared" si="119"/>
        <v>7636</v>
      </c>
      <c r="B7637" s="5">
        <v>45380</v>
      </c>
      <c r="C7637" t="s">
        <v>45</v>
      </c>
      <c r="D7637">
        <v>9</v>
      </c>
      <c r="E7637">
        <v>106</v>
      </c>
      <c r="F7637" t="s">
        <v>22</v>
      </c>
      <c r="G7637" t="s">
        <v>30</v>
      </c>
      <c r="H7637">
        <v>5</v>
      </c>
    </row>
    <row r="7638" spans="1:8" x14ac:dyDescent="0.25">
      <c r="A7638">
        <f t="shared" si="119"/>
        <v>7637</v>
      </c>
      <c r="B7638" s="5">
        <v>45380</v>
      </c>
      <c r="C7638" t="s">
        <v>45</v>
      </c>
      <c r="D7638">
        <v>8</v>
      </c>
      <c r="E7638">
        <v>181</v>
      </c>
      <c r="F7638" t="s">
        <v>22</v>
      </c>
      <c r="G7638" t="s">
        <v>61</v>
      </c>
      <c r="H7638">
        <v>2</v>
      </c>
    </row>
    <row r="7639" spans="1:8" x14ac:dyDescent="0.25">
      <c r="A7639">
        <f t="shared" si="119"/>
        <v>7638</v>
      </c>
      <c r="B7639" s="5">
        <v>45380</v>
      </c>
      <c r="C7639" t="s">
        <v>39</v>
      </c>
      <c r="D7639">
        <v>7</v>
      </c>
      <c r="E7639">
        <v>116</v>
      </c>
      <c r="F7639" t="s">
        <v>22</v>
      </c>
      <c r="G7639" t="s">
        <v>61</v>
      </c>
      <c r="H7639">
        <v>2</v>
      </c>
    </row>
    <row r="7640" spans="1:8" x14ac:dyDescent="0.25">
      <c r="A7640">
        <f t="shared" si="119"/>
        <v>7639</v>
      </c>
      <c r="B7640" s="5">
        <v>45380</v>
      </c>
      <c r="C7640" t="s">
        <v>39</v>
      </c>
      <c r="D7640">
        <v>8</v>
      </c>
      <c r="E7640">
        <v>59</v>
      </c>
      <c r="F7640" t="s">
        <v>4381</v>
      </c>
      <c r="G7640" t="s">
        <v>30</v>
      </c>
      <c r="H7640">
        <v>1</v>
      </c>
    </row>
    <row r="7641" spans="1:8" x14ac:dyDescent="0.25">
      <c r="A7641">
        <f t="shared" si="119"/>
        <v>7640</v>
      </c>
      <c r="B7641" s="5">
        <v>45380</v>
      </c>
      <c r="C7641" t="s">
        <v>45</v>
      </c>
      <c r="D7641">
        <v>5</v>
      </c>
      <c r="E7641">
        <v>108</v>
      </c>
      <c r="F7641" t="s">
        <v>4381</v>
      </c>
      <c r="G7641" t="s">
        <v>58</v>
      </c>
      <c r="H7641">
        <v>3</v>
      </c>
    </row>
    <row r="7642" spans="1:8" x14ac:dyDescent="0.25">
      <c r="A7642">
        <f t="shared" si="119"/>
        <v>7641</v>
      </c>
      <c r="B7642" s="5">
        <v>45380</v>
      </c>
      <c r="C7642" t="s">
        <v>45</v>
      </c>
      <c r="D7642">
        <v>6</v>
      </c>
      <c r="E7642">
        <v>80</v>
      </c>
      <c r="F7642" t="s">
        <v>4381</v>
      </c>
      <c r="G7642" t="s">
        <v>66</v>
      </c>
      <c r="H7642">
        <v>4</v>
      </c>
    </row>
    <row r="7643" spans="1:8" x14ac:dyDescent="0.25">
      <c r="A7643">
        <f t="shared" si="119"/>
        <v>7642</v>
      </c>
      <c r="B7643" s="5">
        <v>45380</v>
      </c>
      <c r="C7643" t="s">
        <v>39</v>
      </c>
      <c r="D7643">
        <v>8</v>
      </c>
      <c r="E7643">
        <v>176</v>
      </c>
      <c r="F7643" t="s">
        <v>20</v>
      </c>
      <c r="G7643" t="s">
        <v>49</v>
      </c>
      <c r="H7643">
        <v>4</v>
      </c>
    </row>
    <row r="7644" spans="1:8" x14ac:dyDescent="0.25">
      <c r="A7644">
        <f t="shared" si="119"/>
        <v>7643</v>
      </c>
      <c r="B7644" s="5">
        <v>45380</v>
      </c>
      <c r="C7644" t="s">
        <v>45</v>
      </c>
      <c r="D7644">
        <v>7</v>
      </c>
      <c r="E7644">
        <v>187</v>
      </c>
      <c r="F7644" t="s">
        <v>4381</v>
      </c>
      <c r="G7644" t="s">
        <v>49</v>
      </c>
      <c r="H7644">
        <v>3</v>
      </c>
    </row>
    <row r="7645" spans="1:8" x14ac:dyDescent="0.25">
      <c r="A7645">
        <f t="shared" si="119"/>
        <v>7644</v>
      </c>
      <c r="B7645" s="5">
        <v>45380</v>
      </c>
      <c r="C7645" t="s">
        <v>45</v>
      </c>
      <c r="D7645">
        <v>9</v>
      </c>
      <c r="E7645">
        <v>82</v>
      </c>
      <c r="F7645" t="s">
        <v>4381</v>
      </c>
      <c r="G7645" t="s">
        <v>49</v>
      </c>
      <c r="H7645">
        <v>3</v>
      </c>
    </row>
    <row r="7646" spans="1:8" x14ac:dyDescent="0.25">
      <c r="A7646">
        <f t="shared" si="119"/>
        <v>7645</v>
      </c>
      <c r="B7646" s="5">
        <v>45380</v>
      </c>
      <c r="C7646" t="s">
        <v>39</v>
      </c>
      <c r="D7646">
        <v>7</v>
      </c>
      <c r="E7646">
        <v>87</v>
      </c>
      <c r="F7646" t="s">
        <v>22</v>
      </c>
      <c r="G7646" t="s">
        <v>58</v>
      </c>
      <c r="H7646">
        <v>1</v>
      </c>
    </row>
    <row r="7647" spans="1:8" x14ac:dyDescent="0.25">
      <c r="A7647">
        <f t="shared" si="119"/>
        <v>7646</v>
      </c>
      <c r="B7647" s="5">
        <v>45380</v>
      </c>
      <c r="C7647" t="s">
        <v>39</v>
      </c>
      <c r="D7647">
        <v>9</v>
      </c>
      <c r="E7647">
        <v>75</v>
      </c>
      <c r="F7647" t="s">
        <v>22</v>
      </c>
      <c r="G7647" t="s">
        <v>49</v>
      </c>
      <c r="H7647">
        <v>4</v>
      </c>
    </row>
    <row r="7648" spans="1:8" x14ac:dyDescent="0.25">
      <c r="A7648">
        <f t="shared" si="119"/>
        <v>7647</v>
      </c>
      <c r="B7648" s="5">
        <v>45380</v>
      </c>
      <c r="C7648" t="s">
        <v>45</v>
      </c>
      <c r="D7648">
        <v>1</v>
      </c>
      <c r="E7648">
        <v>170</v>
      </c>
      <c r="F7648" t="s">
        <v>20</v>
      </c>
      <c r="G7648" t="s">
        <v>30</v>
      </c>
      <c r="H7648">
        <v>2</v>
      </c>
    </row>
    <row r="7649" spans="1:8" x14ac:dyDescent="0.25">
      <c r="A7649">
        <f t="shared" si="119"/>
        <v>7648</v>
      </c>
      <c r="B7649" s="5">
        <v>45380</v>
      </c>
      <c r="C7649" t="s">
        <v>45</v>
      </c>
      <c r="D7649">
        <v>9</v>
      </c>
      <c r="E7649">
        <v>43</v>
      </c>
      <c r="F7649" t="s">
        <v>20</v>
      </c>
      <c r="G7649" t="s">
        <v>30</v>
      </c>
      <c r="H7649">
        <v>4</v>
      </c>
    </row>
    <row r="7650" spans="1:8" x14ac:dyDescent="0.25">
      <c r="A7650">
        <f t="shared" si="119"/>
        <v>7649</v>
      </c>
      <c r="B7650" s="5">
        <v>45380</v>
      </c>
      <c r="C7650" t="s">
        <v>39</v>
      </c>
      <c r="D7650">
        <v>10</v>
      </c>
      <c r="E7650">
        <v>65</v>
      </c>
      <c r="F7650" t="s">
        <v>22</v>
      </c>
      <c r="G7650" t="s">
        <v>58</v>
      </c>
      <c r="H7650">
        <v>4</v>
      </c>
    </row>
    <row r="7651" spans="1:8" x14ac:dyDescent="0.25">
      <c r="A7651">
        <f t="shared" si="119"/>
        <v>7650</v>
      </c>
      <c r="B7651" s="5">
        <v>45380</v>
      </c>
      <c r="C7651" t="s">
        <v>45</v>
      </c>
      <c r="D7651">
        <v>8</v>
      </c>
      <c r="E7651">
        <v>60</v>
      </c>
      <c r="F7651" t="s">
        <v>4381</v>
      </c>
      <c r="G7651" t="s">
        <v>41</v>
      </c>
      <c r="H7651">
        <v>4</v>
      </c>
    </row>
    <row r="7652" spans="1:8" x14ac:dyDescent="0.25">
      <c r="A7652">
        <f t="shared" si="119"/>
        <v>7651</v>
      </c>
      <c r="B7652" s="5">
        <v>45380</v>
      </c>
      <c r="C7652" t="s">
        <v>45</v>
      </c>
      <c r="D7652">
        <v>9</v>
      </c>
      <c r="E7652">
        <v>137</v>
      </c>
      <c r="F7652" t="s">
        <v>4381</v>
      </c>
      <c r="G7652" t="s">
        <v>30</v>
      </c>
      <c r="H7652">
        <v>1</v>
      </c>
    </row>
    <row r="7653" spans="1:8" x14ac:dyDescent="0.25">
      <c r="A7653">
        <f t="shared" si="119"/>
        <v>7652</v>
      </c>
      <c r="B7653" s="5">
        <v>45380</v>
      </c>
      <c r="C7653" t="s">
        <v>39</v>
      </c>
      <c r="D7653">
        <v>8</v>
      </c>
      <c r="E7653">
        <v>176</v>
      </c>
      <c r="F7653" t="s">
        <v>20</v>
      </c>
      <c r="G7653" t="s">
        <v>49</v>
      </c>
      <c r="H7653">
        <v>4</v>
      </c>
    </row>
    <row r="7654" spans="1:8" x14ac:dyDescent="0.25">
      <c r="A7654">
        <f t="shared" si="119"/>
        <v>7653</v>
      </c>
      <c r="B7654" s="5">
        <v>45381</v>
      </c>
      <c r="C7654" t="s">
        <v>45</v>
      </c>
      <c r="D7654">
        <v>2</v>
      </c>
      <c r="E7654">
        <v>149</v>
      </c>
      <c r="F7654" t="s">
        <v>4381</v>
      </c>
      <c r="G7654" t="s">
        <v>49</v>
      </c>
      <c r="H7654">
        <v>4</v>
      </c>
    </row>
    <row r="7655" spans="1:8" x14ac:dyDescent="0.25">
      <c r="A7655">
        <f t="shared" si="119"/>
        <v>7654</v>
      </c>
      <c r="B7655" s="5">
        <v>45381</v>
      </c>
      <c r="C7655" t="s">
        <v>39</v>
      </c>
      <c r="D7655">
        <v>8</v>
      </c>
      <c r="E7655">
        <v>112</v>
      </c>
      <c r="F7655" t="s">
        <v>22</v>
      </c>
      <c r="G7655" t="s">
        <v>61</v>
      </c>
      <c r="H7655">
        <v>4</v>
      </c>
    </row>
    <row r="7656" spans="1:8" x14ac:dyDescent="0.25">
      <c r="A7656">
        <f t="shared" si="119"/>
        <v>7655</v>
      </c>
      <c r="B7656" s="5">
        <v>45381</v>
      </c>
      <c r="C7656" t="s">
        <v>39</v>
      </c>
      <c r="D7656">
        <v>6</v>
      </c>
      <c r="E7656">
        <v>131</v>
      </c>
      <c r="F7656" t="s">
        <v>20</v>
      </c>
      <c r="G7656" t="s">
        <v>61</v>
      </c>
      <c r="H7656">
        <v>1</v>
      </c>
    </row>
    <row r="7657" spans="1:8" x14ac:dyDescent="0.25">
      <c r="A7657">
        <f t="shared" si="119"/>
        <v>7656</v>
      </c>
      <c r="B7657" s="5">
        <v>45381</v>
      </c>
      <c r="C7657" t="s">
        <v>45</v>
      </c>
      <c r="D7657">
        <v>3</v>
      </c>
      <c r="E7657">
        <v>68</v>
      </c>
      <c r="F7657" t="s">
        <v>22</v>
      </c>
      <c r="G7657" t="s">
        <v>30</v>
      </c>
      <c r="H7657">
        <v>5</v>
      </c>
    </row>
    <row r="7658" spans="1:8" x14ac:dyDescent="0.25">
      <c r="A7658">
        <f t="shared" si="119"/>
        <v>7657</v>
      </c>
      <c r="B7658" s="5">
        <v>45381</v>
      </c>
      <c r="C7658" t="s">
        <v>39</v>
      </c>
      <c r="D7658">
        <v>1</v>
      </c>
      <c r="E7658">
        <v>34</v>
      </c>
      <c r="F7658" t="s">
        <v>20</v>
      </c>
      <c r="G7658" t="s">
        <v>66</v>
      </c>
      <c r="H7658">
        <v>3</v>
      </c>
    </row>
    <row r="7659" spans="1:8" x14ac:dyDescent="0.25">
      <c r="A7659">
        <f t="shared" si="119"/>
        <v>7658</v>
      </c>
      <c r="B7659" s="5">
        <v>45381</v>
      </c>
      <c r="C7659" t="s">
        <v>45</v>
      </c>
      <c r="D7659">
        <v>7</v>
      </c>
      <c r="E7659">
        <v>202</v>
      </c>
      <c r="F7659" t="s">
        <v>20</v>
      </c>
      <c r="G7659" t="s">
        <v>66</v>
      </c>
      <c r="H7659">
        <v>5</v>
      </c>
    </row>
    <row r="7660" spans="1:8" x14ac:dyDescent="0.25">
      <c r="A7660">
        <f t="shared" si="119"/>
        <v>7659</v>
      </c>
      <c r="B7660" s="5">
        <v>45381</v>
      </c>
      <c r="C7660" t="s">
        <v>39</v>
      </c>
      <c r="D7660">
        <v>8</v>
      </c>
      <c r="E7660">
        <v>190</v>
      </c>
      <c r="F7660" t="s">
        <v>20</v>
      </c>
      <c r="G7660" t="s">
        <v>66</v>
      </c>
      <c r="H7660">
        <v>2</v>
      </c>
    </row>
    <row r="7661" spans="1:8" x14ac:dyDescent="0.25">
      <c r="A7661">
        <f t="shared" si="119"/>
        <v>7660</v>
      </c>
      <c r="B7661" s="5">
        <v>45381</v>
      </c>
      <c r="C7661" t="s">
        <v>45</v>
      </c>
      <c r="D7661">
        <v>9</v>
      </c>
      <c r="E7661">
        <v>194</v>
      </c>
      <c r="F7661" t="s">
        <v>4381</v>
      </c>
      <c r="G7661" t="s">
        <v>58</v>
      </c>
      <c r="H7661">
        <v>4</v>
      </c>
    </row>
    <row r="7662" spans="1:8" x14ac:dyDescent="0.25">
      <c r="A7662">
        <f t="shared" si="119"/>
        <v>7661</v>
      </c>
      <c r="B7662" s="5">
        <v>45381</v>
      </c>
      <c r="C7662" t="s">
        <v>45</v>
      </c>
      <c r="D7662">
        <v>9</v>
      </c>
      <c r="E7662">
        <v>81</v>
      </c>
      <c r="F7662" t="s">
        <v>4381</v>
      </c>
      <c r="G7662" t="s">
        <v>41</v>
      </c>
      <c r="H7662">
        <v>1</v>
      </c>
    </row>
    <row r="7663" spans="1:8" x14ac:dyDescent="0.25">
      <c r="A7663">
        <f t="shared" si="119"/>
        <v>7662</v>
      </c>
      <c r="B7663" s="5">
        <v>45381</v>
      </c>
      <c r="C7663" t="s">
        <v>45</v>
      </c>
      <c r="D7663">
        <v>6</v>
      </c>
      <c r="E7663">
        <v>156</v>
      </c>
      <c r="F7663" t="s">
        <v>4381</v>
      </c>
      <c r="G7663" t="s">
        <v>49</v>
      </c>
      <c r="H7663">
        <v>1</v>
      </c>
    </row>
    <row r="7664" spans="1:8" x14ac:dyDescent="0.25">
      <c r="A7664">
        <f t="shared" si="119"/>
        <v>7663</v>
      </c>
      <c r="B7664" s="5">
        <v>45381</v>
      </c>
      <c r="C7664" t="s">
        <v>45</v>
      </c>
      <c r="D7664">
        <v>8</v>
      </c>
      <c r="E7664">
        <v>80</v>
      </c>
      <c r="F7664" t="s">
        <v>22</v>
      </c>
      <c r="G7664" t="s">
        <v>58</v>
      </c>
      <c r="H7664">
        <v>1</v>
      </c>
    </row>
    <row r="7665" spans="1:8" x14ac:dyDescent="0.25">
      <c r="A7665">
        <f t="shared" si="119"/>
        <v>7664</v>
      </c>
      <c r="B7665" s="5">
        <v>45381</v>
      </c>
      <c r="C7665" t="s">
        <v>45</v>
      </c>
      <c r="D7665">
        <v>2</v>
      </c>
      <c r="E7665">
        <v>115</v>
      </c>
      <c r="F7665" t="s">
        <v>22</v>
      </c>
      <c r="G7665" t="s">
        <v>58</v>
      </c>
      <c r="H7665">
        <v>5</v>
      </c>
    </row>
    <row r="7666" spans="1:8" x14ac:dyDescent="0.25">
      <c r="A7666">
        <f t="shared" si="119"/>
        <v>7665</v>
      </c>
      <c r="B7666" s="5">
        <v>45381</v>
      </c>
      <c r="C7666" t="s">
        <v>45</v>
      </c>
      <c r="D7666">
        <v>4</v>
      </c>
      <c r="E7666">
        <v>42</v>
      </c>
      <c r="F7666" t="s">
        <v>22</v>
      </c>
      <c r="G7666" t="s">
        <v>58</v>
      </c>
      <c r="H7666">
        <v>3</v>
      </c>
    </row>
    <row r="7667" spans="1:8" x14ac:dyDescent="0.25">
      <c r="A7667">
        <f t="shared" si="119"/>
        <v>7666</v>
      </c>
      <c r="B7667" s="5">
        <v>45381</v>
      </c>
      <c r="C7667" t="s">
        <v>39</v>
      </c>
      <c r="D7667">
        <v>6</v>
      </c>
      <c r="E7667">
        <v>64</v>
      </c>
      <c r="F7667" t="s">
        <v>4381</v>
      </c>
      <c r="G7667" t="s">
        <v>58</v>
      </c>
      <c r="H7667">
        <v>5</v>
      </c>
    </row>
    <row r="7668" spans="1:8" x14ac:dyDescent="0.25">
      <c r="A7668">
        <f t="shared" si="119"/>
        <v>7667</v>
      </c>
      <c r="B7668" s="5">
        <v>45381</v>
      </c>
      <c r="C7668" t="s">
        <v>39</v>
      </c>
      <c r="D7668">
        <v>10</v>
      </c>
      <c r="E7668">
        <v>196</v>
      </c>
      <c r="F7668" t="s">
        <v>20</v>
      </c>
      <c r="G7668" t="s">
        <v>41</v>
      </c>
      <c r="H7668">
        <v>2</v>
      </c>
    </row>
    <row r="7669" spans="1:8" x14ac:dyDescent="0.25">
      <c r="A7669">
        <f t="shared" si="119"/>
        <v>7668</v>
      </c>
      <c r="B7669" s="5">
        <v>45381</v>
      </c>
      <c r="C7669" t="s">
        <v>39</v>
      </c>
      <c r="D7669">
        <v>6</v>
      </c>
      <c r="E7669">
        <v>93</v>
      </c>
      <c r="F7669" t="s">
        <v>4381</v>
      </c>
      <c r="G7669" t="s">
        <v>66</v>
      </c>
      <c r="H7669">
        <v>4</v>
      </c>
    </row>
    <row r="7670" spans="1:8" x14ac:dyDescent="0.25">
      <c r="A7670">
        <f t="shared" si="119"/>
        <v>7669</v>
      </c>
      <c r="B7670" s="5">
        <v>45381</v>
      </c>
      <c r="C7670" t="s">
        <v>45</v>
      </c>
      <c r="D7670">
        <v>8</v>
      </c>
      <c r="E7670">
        <v>194</v>
      </c>
      <c r="F7670" t="s">
        <v>20</v>
      </c>
      <c r="G7670" t="s">
        <v>66</v>
      </c>
      <c r="H7670">
        <v>4</v>
      </c>
    </row>
    <row r="7671" spans="1:8" x14ac:dyDescent="0.25">
      <c r="A7671">
        <f t="shared" si="119"/>
        <v>7670</v>
      </c>
      <c r="B7671" s="5">
        <v>45381</v>
      </c>
      <c r="C7671" t="s">
        <v>45</v>
      </c>
      <c r="D7671">
        <v>8</v>
      </c>
      <c r="E7671">
        <v>183</v>
      </c>
      <c r="F7671" t="s">
        <v>4381</v>
      </c>
      <c r="G7671" t="s">
        <v>66</v>
      </c>
      <c r="H7671">
        <v>2</v>
      </c>
    </row>
    <row r="7672" spans="1:8" x14ac:dyDescent="0.25">
      <c r="A7672">
        <f t="shared" si="119"/>
        <v>7671</v>
      </c>
      <c r="B7672" s="5">
        <v>45381</v>
      </c>
      <c r="C7672" t="s">
        <v>39</v>
      </c>
      <c r="D7672">
        <v>5</v>
      </c>
      <c r="E7672">
        <v>151</v>
      </c>
      <c r="F7672" t="s">
        <v>4381</v>
      </c>
      <c r="G7672" t="s">
        <v>41</v>
      </c>
      <c r="H7672">
        <v>5</v>
      </c>
    </row>
    <row r="7673" spans="1:8" x14ac:dyDescent="0.25">
      <c r="A7673">
        <f t="shared" si="119"/>
        <v>7672</v>
      </c>
      <c r="B7673" s="5">
        <v>45381</v>
      </c>
      <c r="C7673" t="s">
        <v>45</v>
      </c>
      <c r="D7673">
        <v>2</v>
      </c>
      <c r="E7673">
        <v>47</v>
      </c>
      <c r="F7673" t="s">
        <v>20</v>
      </c>
      <c r="G7673" t="s">
        <v>41</v>
      </c>
      <c r="H7673">
        <v>4</v>
      </c>
    </row>
    <row r="7674" spans="1:8" x14ac:dyDescent="0.25">
      <c r="A7674">
        <f t="shared" si="119"/>
        <v>7673</v>
      </c>
      <c r="B7674" s="5">
        <v>45381</v>
      </c>
      <c r="C7674" t="s">
        <v>45</v>
      </c>
      <c r="D7674">
        <v>5</v>
      </c>
      <c r="E7674">
        <v>99</v>
      </c>
      <c r="F7674" t="s">
        <v>20</v>
      </c>
      <c r="G7674" t="s">
        <v>30</v>
      </c>
      <c r="H7674">
        <v>1</v>
      </c>
    </row>
    <row r="7675" spans="1:8" x14ac:dyDescent="0.25">
      <c r="A7675">
        <f t="shared" si="119"/>
        <v>7674</v>
      </c>
      <c r="B7675" s="5">
        <v>45381</v>
      </c>
      <c r="C7675" t="s">
        <v>45</v>
      </c>
      <c r="D7675">
        <v>7</v>
      </c>
      <c r="E7675">
        <v>125</v>
      </c>
      <c r="F7675" t="s">
        <v>4381</v>
      </c>
      <c r="G7675" t="s">
        <v>41</v>
      </c>
      <c r="H7675">
        <v>1</v>
      </c>
    </row>
    <row r="7676" spans="1:8" x14ac:dyDescent="0.25">
      <c r="A7676">
        <f t="shared" si="119"/>
        <v>7675</v>
      </c>
      <c r="B7676" s="5">
        <v>45381</v>
      </c>
      <c r="C7676" t="s">
        <v>45</v>
      </c>
      <c r="D7676">
        <v>2</v>
      </c>
      <c r="E7676">
        <v>115</v>
      </c>
      <c r="F7676" t="s">
        <v>22</v>
      </c>
      <c r="G7676" t="s">
        <v>58</v>
      </c>
      <c r="H7676">
        <v>5</v>
      </c>
    </row>
    <row r="7677" spans="1:8" x14ac:dyDescent="0.25">
      <c r="A7677">
        <f t="shared" si="119"/>
        <v>7676</v>
      </c>
      <c r="B7677" s="5">
        <v>45381</v>
      </c>
      <c r="C7677" t="s">
        <v>45</v>
      </c>
      <c r="D7677">
        <v>9</v>
      </c>
      <c r="E7677">
        <v>194</v>
      </c>
      <c r="F7677" t="s">
        <v>4381</v>
      </c>
      <c r="G7677" t="s">
        <v>58</v>
      </c>
      <c r="H7677">
        <v>4</v>
      </c>
    </row>
    <row r="7678" spans="1:8" x14ac:dyDescent="0.25">
      <c r="A7678">
        <f t="shared" si="119"/>
        <v>7677</v>
      </c>
      <c r="B7678" s="5">
        <v>45381</v>
      </c>
      <c r="C7678" t="s">
        <v>45</v>
      </c>
      <c r="D7678">
        <v>2</v>
      </c>
      <c r="E7678">
        <v>115</v>
      </c>
      <c r="F7678" t="s">
        <v>22</v>
      </c>
      <c r="G7678" t="s">
        <v>58</v>
      </c>
      <c r="H7678">
        <v>5</v>
      </c>
    </row>
    <row r="7679" spans="1:8" x14ac:dyDescent="0.25">
      <c r="A7679">
        <f t="shared" si="119"/>
        <v>7678</v>
      </c>
      <c r="B7679" s="5">
        <v>45381</v>
      </c>
      <c r="C7679" t="s">
        <v>45</v>
      </c>
      <c r="D7679">
        <v>3</v>
      </c>
      <c r="E7679">
        <v>68</v>
      </c>
      <c r="F7679" t="s">
        <v>22</v>
      </c>
      <c r="G7679" t="s">
        <v>30</v>
      </c>
      <c r="H7679">
        <v>5</v>
      </c>
    </row>
    <row r="7680" spans="1:8" x14ac:dyDescent="0.25">
      <c r="A7680">
        <f t="shared" si="119"/>
        <v>7679</v>
      </c>
      <c r="B7680" s="5">
        <v>45381</v>
      </c>
      <c r="C7680" t="s">
        <v>39</v>
      </c>
      <c r="D7680">
        <v>1</v>
      </c>
      <c r="E7680">
        <v>34</v>
      </c>
      <c r="F7680" t="s">
        <v>20</v>
      </c>
      <c r="G7680" t="s">
        <v>66</v>
      </c>
      <c r="H7680">
        <v>3</v>
      </c>
    </row>
    <row r="7681" spans="1:8" x14ac:dyDescent="0.25">
      <c r="A7681">
        <f t="shared" si="119"/>
        <v>7680</v>
      </c>
      <c r="B7681" s="5">
        <v>45382</v>
      </c>
      <c r="C7681" t="s">
        <v>39</v>
      </c>
      <c r="D7681">
        <v>3</v>
      </c>
      <c r="E7681">
        <v>131</v>
      </c>
      <c r="F7681" t="s">
        <v>20</v>
      </c>
      <c r="G7681" t="s">
        <v>30</v>
      </c>
      <c r="H7681">
        <v>3</v>
      </c>
    </row>
    <row r="7682" spans="1:8" x14ac:dyDescent="0.25">
      <c r="A7682">
        <f t="shared" ref="A7682:A7745" si="120">ROW()-1</f>
        <v>7681</v>
      </c>
      <c r="B7682" s="5">
        <v>45382</v>
      </c>
      <c r="C7682" t="s">
        <v>39</v>
      </c>
      <c r="D7682">
        <v>8</v>
      </c>
      <c r="E7682">
        <v>134</v>
      </c>
      <c r="F7682" t="s">
        <v>20</v>
      </c>
      <c r="G7682" t="s">
        <v>61</v>
      </c>
      <c r="H7682">
        <v>3</v>
      </c>
    </row>
    <row r="7683" spans="1:8" x14ac:dyDescent="0.25">
      <c r="A7683">
        <f t="shared" si="120"/>
        <v>7682</v>
      </c>
      <c r="B7683" s="5">
        <v>45382</v>
      </c>
      <c r="C7683" t="s">
        <v>45</v>
      </c>
      <c r="D7683">
        <v>1</v>
      </c>
      <c r="E7683">
        <v>206</v>
      </c>
      <c r="F7683" t="s">
        <v>20</v>
      </c>
      <c r="G7683" t="s">
        <v>41</v>
      </c>
      <c r="H7683">
        <v>4</v>
      </c>
    </row>
    <row r="7684" spans="1:8" x14ac:dyDescent="0.25">
      <c r="A7684">
        <f t="shared" si="120"/>
        <v>7683</v>
      </c>
      <c r="B7684" s="5">
        <v>45382</v>
      </c>
      <c r="C7684" t="s">
        <v>45</v>
      </c>
      <c r="D7684">
        <v>7</v>
      </c>
      <c r="E7684">
        <v>209</v>
      </c>
      <c r="F7684" t="s">
        <v>4381</v>
      </c>
      <c r="G7684" t="s">
        <v>30</v>
      </c>
      <c r="H7684">
        <v>4</v>
      </c>
    </row>
    <row r="7685" spans="1:8" x14ac:dyDescent="0.25">
      <c r="A7685">
        <f t="shared" si="120"/>
        <v>7684</v>
      </c>
      <c r="B7685" s="5">
        <v>45382</v>
      </c>
      <c r="C7685" t="s">
        <v>45</v>
      </c>
      <c r="D7685">
        <v>6</v>
      </c>
      <c r="E7685">
        <v>94</v>
      </c>
      <c r="F7685" t="s">
        <v>22</v>
      </c>
      <c r="G7685" t="s">
        <v>30</v>
      </c>
    </row>
    <row r="7686" spans="1:8" x14ac:dyDescent="0.25">
      <c r="A7686">
        <f t="shared" si="120"/>
        <v>7685</v>
      </c>
      <c r="B7686" s="5">
        <v>45382</v>
      </c>
      <c r="C7686" t="s">
        <v>39</v>
      </c>
      <c r="D7686">
        <v>8</v>
      </c>
      <c r="E7686">
        <v>38</v>
      </c>
      <c r="F7686" t="s">
        <v>22</v>
      </c>
      <c r="G7686" t="s">
        <v>61</v>
      </c>
      <c r="H7686">
        <v>3</v>
      </c>
    </row>
    <row r="7687" spans="1:8" x14ac:dyDescent="0.25">
      <c r="A7687">
        <f t="shared" si="120"/>
        <v>7686</v>
      </c>
      <c r="B7687" s="5">
        <v>45382</v>
      </c>
      <c r="C7687" t="s">
        <v>39</v>
      </c>
      <c r="D7687">
        <v>8</v>
      </c>
      <c r="E7687">
        <v>164</v>
      </c>
      <c r="F7687" t="s">
        <v>20</v>
      </c>
      <c r="G7687" t="s">
        <v>49</v>
      </c>
      <c r="H7687">
        <v>3</v>
      </c>
    </row>
    <row r="7688" spans="1:8" x14ac:dyDescent="0.25">
      <c r="A7688">
        <f t="shared" si="120"/>
        <v>7687</v>
      </c>
      <c r="B7688" s="5">
        <v>45382</v>
      </c>
      <c r="C7688" t="s">
        <v>39</v>
      </c>
      <c r="D7688">
        <v>2</v>
      </c>
      <c r="E7688">
        <v>60</v>
      </c>
      <c r="F7688" t="s">
        <v>22</v>
      </c>
      <c r="G7688" t="s">
        <v>30</v>
      </c>
      <c r="H7688">
        <v>3</v>
      </c>
    </row>
    <row r="7689" spans="1:8" x14ac:dyDescent="0.25">
      <c r="A7689">
        <f t="shared" si="120"/>
        <v>7688</v>
      </c>
      <c r="B7689" s="5">
        <v>45382</v>
      </c>
      <c r="C7689" t="s">
        <v>45</v>
      </c>
      <c r="D7689">
        <v>1</v>
      </c>
      <c r="E7689">
        <v>50</v>
      </c>
      <c r="F7689" t="s">
        <v>20</v>
      </c>
      <c r="G7689" t="s">
        <v>49</v>
      </c>
      <c r="H7689">
        <v>5</v>
      </c>
    </row>
    <row r="7690" spans="1:8" x14ac:dyDescent="0.25">
      <c r="A7690">
        <f t="shared" si="120"/>
        <v>7689</v>
      </c>
      <c r="B7690" s="5">
        <v>45382</v>
      </c>
      <c r="C7690" t="s">
        <v>45</v>
      </c>
      <c r="D7690">
        <v>3</v>
      </c>
      <c r="E7690">
        <v>154</v>
      </c>
      <c r="F7690" t="s">
        <v>4381</v>
      </c>
      <c r="G7690" t="s">
        <v>66</v>
      </c>
    </row>
    <row r="7691" spans="1:8" x14ac:dyDescent="0.25">
      <c r="A7691">
        <f t="shared" si="120"/>
        <v>7690</v>
      </c>
      <c r="B7691" s="5">
        <v>45382</v>
      </c>
      <c r="C7691" t="s">
        <v>45</v>
      </c>
      <c r="D7691">
        <v>6</v>
      </c>
      <c r="E7691">
        <v>120</v>
      </c>
      <c r="F7691" t="s">
        <v>20</v>
      </c>
      <c r="G7691" t="s">
        <v>61</v>
      </c>
      <c r="H7691">
        <v>3</v>
      </c>
    </row>
    <row r="7692" spans="1:8" x14ac:dyDescent="0.25">
      <c r="A7692">
        <f t="shared" si="120"/>
        <v>7691</v>
      </c>
      <c r="B7692" s="5">
        <v>45382</v>
      </c>
      <c r="C7692" t="s">
        <v>45</v>
      </c>
      <c r="D7692">
        <v>8</v>
      </c>
      <c r="E7692">
        <v>83</v>
      </c>
      <c r="F7692" t="s">
        <v>20</v>
      </c>
      <c r="G7692" t="s">
        <v>41</v>
      </c>
      <c r="H7692">
        <v>3</v>
      </c>
    </row>
    <row r="7693" spans="1:8" x14ac:dyDescent="0.25">
      <c r="A7693">
        <f t="shared" si="120"/>
        <v>7692</v>
      </c>
      <c r="B7693" s="5">
        <v>45382</v>
      </c>
      <c r="C7693" t="s">
        <v>45</v>
      </c>
      <c r="D7693">
        <v>3</v>
      </c>
      <c r="E7693">
        <v>72</v>
      </c>
      <c r="F7693" t="s">
        <v>4381</v>
      </c>
      <c r="G7693" t="s">
        <v>30</v>
      </c>
      <c r="H7693">
        <v>4</v>
      </c>
    </row>
    <row r="7694" spans="1:8" x14ac:dyDescent="0.25">
      <c r="A7694">
        <f t="shared" si="120"/>
        <v>7693</v>
      </c>
      <c r="B7694" s="5">
        <v>45382</v>
      </c>
      <c r="C7694" t="s">
        <v>45</v>
      </c>
      <c r="D7694">
        <v>1</v>
      </c>
      <c r="E7694">
        <v>159</v>
      </c>
      <c r="F7694" t="s">
        <v>20</v>
      </c>
      <c r="G7694" t="s">
        <v>30</v>
      </c>
      <c r="H7694">
        <v>3</v>
      </c>
    </row>
    <row r="7695" spans="1:8" x14ac:dyDescent="0.25">
      <c r="A7695">
        <f t="shared" si="120"/>
        <v>7694</v>
      </c>
      <c r="B7695" s="5">
        <v>45382</v>
      </c>
      <c r="C7695" t="s">
        <v>45</v>
      </c>
      <c r="D7695">
        <v>4</v>
      </c>
      <c r="E7695">
        <v>202</v>
      </c>
      <c r="F7695" t="s">
        <v>22</v>
      </c>
      <c r="G7695" t="s">
        <v>58</v>
      </c>
      <c r="H7695">
        <v>2</v>
      </c>
    </row>
    <row r="7696" spans="1:8" x14ac:dyDescent="0.25">
      <c r="A7696">
        <f t="shared" si="120"/>
        <v>7695</v>
      </c>
      <c r="B7696" s="5">
        <v>45382</v>
      </c>
      <c r="C7696" t="s">
        <v>45</v>
      </c>
      <c r="D7696">
        <v>4</v>
      </c>
      <c r="E7696">
        <v>39</v>
      </c>
      <c r="F7696" t="s">
        <v>20</v>
      </c>
      <c r="G7696" t="s">
        <v>61</v>
      </c>
      <c r="H7696">
        <v>4</v>
      </c>
    </row>
    <row r="7697" spans="1:8" x14ac:dyDescent="0.25">
      <c r="A7697">
        <f t="shared" si="120"/>
        <v>7696</v>
      </c>
      <c r="B7697" s="5">
        <v>45382</v>
      </c>
      <c r="C7697" t="s">
        <v>45</v>
      </c>
      <c r="D7697">
        <v>9</v>
      </c>
      <c r="E7697">
        <v>124</v>
      </c>
      <c r="F7697" t="s">
        <v>22</v>
      </c>
      <c r="G7697" t="s">
        <v>66</v>
      </c>
      <c r="H7697">
        <v>1</v>
      </c>
    </row>
    <row r="7698" spans="1:8" x14ac:dyDescent="0.25">
      <c r="A7698">
        <f t="shared" si="120"/>
        <v>7697</v>
      </c>
      <c r="B7698" s="5">
        <v>45382</v>
      </c>
      <c r="C7698" t="s">
        <v>39</v>
      </c>
      <c r="D7698">
        <v>3</v>
      </c>
      <c r="E7698">
        <v>199</v>
      </c>
      <c r="F7698" t="s">
        <v>20</v>
      </c>
      <c r="G7698" t="s">
        <v>66</v>
      </c>
      <c r="H7698">
        <v>3</v>
      </c>
    </row>
    <row r="7699" spans="1:8" x14ac:dyDescent="0.25">
      <c r="A7699">
        <f t="shared" si="120"/>
        <v>7698</v>
      </c>
      <c r="B7699" s="5">
        <v>45382</v>
      </c>
      <c r="C7699" t="s">
        <v>45</v>
      </c>
      <c r="D7699">
        <v>1</v>
      </c>
      <c r="E7699">
        <v>32</v>
      </c>
      <c r="F7699" t="s">
        <v>20</v>
      </c>
      <c r="G7699" t="s">
        <v>30</v>
      </c>
      <c r="H7699">
        <v>1</v>
      </c>
    </row>
    <row r="7700" spans="1:8" x14ac:dyDescent="0.25">
      <c r="A7700">
        <f t="shared" si="120"/>
        <v>7699</v>
      </c>
      <c r="B7700" s="5">
        <v>45382</v>
      </c>
      <c r="C7700" t="s">
        <v>45</v>
      </c>
      <c r="D7700">
        <v>4</v>
      </c>
      <c r="E7700">
        <v>36</v>
      </c>
      <c r="F7700" t="s">
        <v>22</v>
      </c>
      <c r="G7700" t="s">
        <v>58</v>
      </c>
      <c r="H7700">
        <v>2</v>
      </c>
    </row>
    <row r="7701" spans="1:8" x14ac:dyDescent="0.25">
      <c r="A7701">
        <f t="shared" si="120"/>
        <v>7700</v>
      </c>
      <c r="B7701" s="5">
        <v>45382</v>
      </c>
      <c r="C7701" t="s">
        <v>39</v>
      </c>
      <c r="D7701">
        <v>8</v>
      </c>
      <c r="E7701">
        <v>125</v>
      </c>
      <c r="F7701" t="s">
        <v>22</v>
      </c>
      <c r="G7701" t="s">
        <v>41</v>
      </c>
      <c r="H7701">
        <v>3</v>
      </c>
    </row>
    <row r="7702" spans="1:8" x14ac:dyDescent="0.25">
      <c r="A7702">
        <f t="shared" si="120"/>
        <v>7701</v>
      </c>
      <c r="B7702" s="5">
        <v>45382</v>
      </c>
      <c r="C7702" t="s">
        <v>39</v>
      </c>
      <c r="D7702">
        <v>9</v>
      </c>
      <c r="E7702">
        <v>135</v>
      </c>
      <c r="F7702" t="s">
        <v>20</v>
      </c>
      <c r="G7702" t="s">
        <v>41</v>
      </c>
      <c r="H7702">
        <v>4</v>
      </c>
    </row>
    <row r="7703" spans="1:8" x14ac:dyDescent="0.25">
      <c r="A7703">
        <f t="shared" si="120"/>
        <v>7702</v>
      </c>
      <c r="B7703" s="5">
        <v>45382</v>
      </c>
      <c r="C7703" t="s">
        <v>45</v>
      </c>
      <c r="D7703">
        <v>1</v>
      </c>
      <c r="E7703">
        <v>207</v>
      </c>
      <c r="F7703" t="s">
        <v>20</v>
      </c>
      <c r="G7703" t="s">
        <v>58</v>
      </c>
      <c r="H7703">
        <v>5</v>
      </c>
    </row>
    <row r="7704" spans="1:8" x14ac:dyDescent="0.25">
      <c r="A7704">
        <f t="shared" si="120"/>
        <v>7703</v>
      </c>
      <c r="B7704" s="5">
        <v>45382</v>
      </c>
      <c r="C7704" t="s">
        <v>39</v>
      </c>
      <c r="D7704">
        <v>1</v>
      </c>
      <c r="E7704">
        <v>80</v>
      </c>
      <c r="F7704" t="s">
        <v>22</v>
      </c>
      <c r="G7704" t="s">
        <v>58</v>
      </c>
      <c r="H7704">
        <v>3</v>
      </c>
    </row>
    <row r="7705" spans="1:8" x14ac:dyDescent="0.25">
      <c r="A7705">
        <f t="shared" si="120"/>
        <v>7704</v>
      </c>
      <c r="B7705" s="5">
        <v>45382</v>
      </c>
      <c r="C7705" t="s">
        <v>39</v>
      </c>
      <c r="D7705">
        <v>3</v>
      </c>
      <c r="E7705">
        <v>52</v>
      </c>
      <c r="F7705" t="s">
        <v>20</v>
      </c>
      <c r="G7705" t="s">
        <v>41</v>
      </c>
      <c r="H7705">
        <v>4</v>
      </c>
    </row>
    <row r="7706" spans="1:8" x14ac:dyDescent="0.25">
      <c r="A7706">
        <f t="shared" si="120"/>
        <v>7705</v>
      </c>
      <c r="B7706" s="5">
        <v>45382</v>
      </c>
      <c r="C7706" t="s">
        <v>45</v>
      </c>
      <c r="D7706">
        <v>7</v>
      </c>
      <c r="E7706">
        <v>143</v>
      </c>
      <c r="F7706" t="s">
        <v>20</v>
      </c>
      <c r="G7706" t="s">
        <v>61</v>
      </c>
      <c r="H7706">
        <v>1</v>
      </c>
    </row>
    <row r="7707" spans="1:8" x14ac:dyDescent="0.25">
      <c r="A7707">
        <f t="shared" si="120"/>
        <v>7706</v>
      </c>
      <c r="B7707" s="5">
        <v>45382</v>
      </c>
      <c r="C7707" t="s">
        <v>45</v>
      </c>
      <c r="D7707">
        <v>10</v>
      </c>
      <c r="E7707">
        <v>51</v>
      </c>
      <c r="F7707" t="s">
        <v>20</v>
      </c>
      <c r="G7707" t="s">
        <v>41</v>
      </c>
      <c r="H7707">
        <v>1</v>
      </c>
    </row>
    <row r="7708" spans="1:8" x14ac:dyDescent="0.25">
      <c r="A7708">
        <f t="shared" si="120"/>
        <v>7707</v>
      </c>
      <c r="B7708" s="5">
        <v>45382</v>
      </c>
      <c r="C7708" t="s">
        <v>45</v>
      </c>
      <c r="D7708">
        <v>8</v>
      </c>
      <c r="E7708">
        <v>168</v>
      </c>
      <c r="F7708" t="s">
        <v>4381</v>
      </c>
      <c r="G7708" t="s">
        <v>66</v>
      </c>
      <c r="H7708">
        <v>2</v>
      </c>
    </row>
    <row r="7709" spans="1:8" x14ac:dyDescent="0.25">
      <c r="A7709">
        <f t="shared" si="120"/>
        <v>7708</v>
      </c>
      <c r="B7709" s="5">
        <v>45382</v>
      </c>
      <c r="C7709" t="s">
        <v>45</v>
      </c>
      <c r="D7709">
        <v>5</v>
      </c>
      <c r="E7709">
        <v>115</v>
      </c>
      <c r="F7709" t="s">
        <v>22</v>
      </c>
      <c r="G7709" t="s">
        <v>49</v>
      </c>
      <c r="H7709">
        <v>2</v>
      </c>
    </row>
    <row r="7710" spans="1:8" x14ac:dyDescent="0.25">
      <c r="A7710">
        <f t="shared" si="120"/>
        <v>7709</v>
      </c>
      <c r="B7710" s="5">
        <v>45382</v>
      </c>
      <c r="C7710" t="s">
        <v>39</v>
      </c>
      <c r="D7710">
        <v>2</v>
      </c>
      <c r="E7710">
        <v>184</v>
      </c>
      <c r="F7710" t="s">
        <v>20</v>
      </c>
      <c r="G7710" t="s">
        <v>61</v>
      </c>
      <c r="H7710">
        <v>2</v>
      </c>
    </row>
    <row r="7711" spans="1:8" x14ac:dyDescent="0.25">
      <c r="A7711">
        <f t="shared" si="120"/>
        <v>7710</v>
      </c>
      <c r="B7711" s="5">
        <v>45382</v>
      </c>
      <c r="C7711" t="s">
        <v>39</v>
      </c>
      <c r="D7711">
        <v>9</v>
      </c>
      <c r="E7711">
        <v>84</v>
      </c>
      <c r="F7711" t="s">
        <v>20</v>
      </c>
      <c r="G7711" t="s">
        <v>30</v>
      </c>
      <c r="H7711">
        <v>1</v>
      </c>
    </row>
    <row r="7712" spans="1:8" x14ac:dyDescent="0.25">
      <c r="A7712">
        <f t="shared" si="120"/>
        <v>7711</v>
      </c>
      <c r="B7712" s="5">
        <v>45382</v>
      </c>
      <c r="C7712" t="s">
        <v>45</v>
      </c>
      <c r="D7712">
        <v>3</v>
      </c>
      <c r="E7712">
        <v>154</v>
      </c>
      <c r="F7712" t="s">
        <v>4381</v>
      </c>
      <c r="G7712" t="s">
        <v>66</v>
      </c>
      <c r="H7712">
        <v>4</v>
      </c>
    </row>
    <row r="7713" spans="1:8" x14ac:dyDescent="0.25">
      <c r="A7713">
        <f t="shared" si="120"/>
        <v>7712</v>
      </c>
      <c r="B7713" s="5">
        <v>45382</v>
      </c>
      <c r="C7713" t="s">
        <v>39</v>
      </c>
      <c r="D7713">
        <v>1</v>
      </c>
      <c r="E7713">
        <v>60</v>
      </c>
      <c r="F7713" t="s">
        <v>22</v>
      </c>
      <c r="G7713" t="s">
        <v>30</v>
      </c>
      <c r="H7713">
        <v>3</v>
      </c>
    </row>
    <row r="7714" spans="1:8" x14ac:dyDescent="0.25">
      <c r="A7714">
        <f t="shared" si="120"/>
        <v>7713</v>
      </c>
      <c r="B7714" s="5">
        <v>45382</v>
      </c>
      <c r="C7714" t="s">
        <v>45</v>
      </c>
      <c r="D7714">
        <v>4</v>
      </c>
      <c r="E7714">
        <v>39</v>
      </c>
      <c r="F7714" t="s">
        <v>20</v>
      </c>
      <c r="G7714" t="s">
        <v>61</v>
      </c>
      <c r="H7714">
        <v>4</v>
      </c>
    </row>
    <row r="7715" spans="1:8" x14ac:dyDescent="0.25">
      <c r="A7715">
        <f t="shared" si="120"/>
        <v>7714</v>
      </c>
      <c r="B7715" s="5">
        <v>45382</v>
      </c>
      <c r="C7715" t="s">
        <v>45</v>
      </c>
      <c r="D7715">
        <v>4</v>
      </c>
      <c r="E7715">
        <v>202</v>
      </c>
      <c r="F7715" t="s">
        <v>22</v>
      </c>
      <c r="G7715" t="s">
        <v>58</v>
      </c>
      <c r="H7715">
        <v>2</v>
      </c>
    </row>
    <row r="7716" spans="1:8" x14ac:dyDescent="0.25">
      <c r="A7716">
        <f t="shared" si="120"/>
        <v>7715</v>
      </c>
      <c r="B7716" s="5">
        <v>45383</v>
      </c>
      <c r="C7716" t="s">
        <v>45</v>
      </c>
      <c r="D7716">
        <v>9</v>
      </c>
      <c r="E7716">
        <v>133</v>
      </c>
      <c r="F7716" t="s">
        <v>4381</v>
      </c>
      <c r="G7716" t="s">
        <v>66</v>
      </c>
      <c r="H7716">
        <v>2</v>
      </c>
    </row>
    <row r="7717" spans="1:8" x14ac:dyDescent="0.25">
      <c r="A7717">
        <f t="shared" si="120"/>
        <v>7716</v>
      </c>
      <c r="B7717" s="5">
        <v>45383</v>
      </c>
      <c r="C7717" t="s">
        <v>39</v>
      </c>
      <c r="D7717">
        <v>8</v>
      </c>
      <c r="E7717">
        <v>42</v>
      </c>
      <c r="F7717" t="s">
        <v>20</v>
      </c>
      <c r="G7717" t="s">
        <v>41</v>
      </c>
      <c r="H7717">
        <v>5</v>
      </c>
    </row>
    <row r="7718" spans="1:8" x14ac:dyDescent="0.25">
      <c r="A7718">
        <f t="shared" si="120"/>
        <v>7717</v>
      </c>
      <c r="B7718" s="5">
        <v>45383</v>
      </c>
      <c r="C7718" t="s">
        <v>45</v>
      </c>
      <c r="D7718">
        <v>2</v>
      </c>
      <c r="E7718">
        <v>70</v>
      </c>
      <c r="F7718" t="s">
        <v>22</v>
      </c>
      <c r="G7718" t="s">
        <v>49</v>
      </c>
      <c r="H7718">
        <v>1</v>
      </c>
    </row>
    <row r="7719" spans="1:8" x14ac:dyDescent="0.25">
      <c r="A7719">
        <f t="shared" si="120"/>
        <v>7718</v>
      </c>
      <c r="B7719" s="5">
        <v>45383</v>
      </c>
      <c r="C7719" t="s">
        <v>45</v>
      </c>
      <c r="D7719">
        <v>5</v>
      </c>
      <c r="E7719">
        <v>164</v>
      </c>
      <c r="F7719" t="s">
        <v>20</v>
      </c>
      <c r="G7719" t="s">
        <v>41</v>
      </c>
      <c r="H7719">
        <v>5</v>
      </c>
    </row>
    <row r="7720" spans="1:8" x14ac:dyDescent="0.25">
      <c r="A7720">
        <f t="shared" si="120"/>
        <v>7719</v>
      </c>
      <c r="B7720" s="5">
        <v>45383</v>
      </c>
      <c r="C7720" t="s">
        <v>45</v>
      </c>
      <c r="D7720">
        <v>2</v>
      </c>
      <c r="E7720">
        <v>81</v>
      </c>
      <c r="F7720" t="s">
        <v>22</v>
      </c>
      <c r="G7720" t="s">
        <v>41</v>
      </c>
      <c r="H7720">
        <v>1</v>
      </c>
    </row>
    <row r="7721" spans="1:8" x14ac:dyDescent="0.25">
      <c r="A7721">
        <f t="shared" si="120"/>
        <v>7720</v>
      </c>
      <c r="B7721" s="5">
        <v>45383</v>
      </c>
      <c r="C7721" t="s">
        <v>39</v>
      </c>
      <c r="D7721">
        <v>7</v>
      </c>
      <c r="E7721">
        <v>85</v>
      </c>
      <c r="F7721" t="s">
        <v>20</v>
      </c>
      <c r="G7721" t="s">
        <v>49</v>
      </c>
      <c r="H7721">
        <v>4</v>
      </c>
    </row>
    <row r="7722" spans="1:8" x14ac:dyDescent="0.25">
      <c r="A7722">
        <f t="shared" si="120"/>
        <v>7721</v>
      </c>
      <c r="B7722" s="5">
        <v>45383</v>
      </c>
      <c r="C7722" t="s">
        <v>39</v>
      </c>
      <c r="D7722">
        <v>9</v>
      </c>
      <c r="E7722">
        <v>153</v>
      </c>
      <c r="F7722" t="s">
        <v>22</v>
      </c>
      <c r="G7722" t="s">
        <v>49</v>
      </c>
      <c r="H7722">
        <v>3</v>
      </c>
    </row>
    <row r="7723" spans="1:8" x14ac:dyDescent="0.25">
      <c r="A7723">
        <f t="shared" si="120"/>
        <v>7722</v>
      </c>
      <c r="B7723" s="5">
        <v>45383</v>
      </c>
      <c r="C7723" t="s">
        <v>39</v>
      </c>
      <c r="D7723">
        <v>7</v>
      </c>
      <c r="E7723">
        <v>165</v>
      </c>
      <c r="F7723" t="s">
        <v>20</v>
      </c>
      <c r="G7723" t="s">
        <v>58</v>
      </c>
      <c r="H7723">
        <v>2</v>
      </c>
    </row>
    <row r="7724" spans="1:8" x14ac:dyDescent="0.25">
      <c r="A7724">
        <f t="shared" si="120"/>
        <v>7723</v>
      </c>
      <c r="B7724" s="5">
        <v>45383</v>
      </c>
      <c r="C7724" t="s">
        <v>39</v>
      </c>
      <c r="D7724">
        <v>2</v>
      </c>
      <c r="E7724">
        <v>36</v>
      </c>
      <c r="F7724" t="s">
        <v>20</v>
      </c>
      <c r="G7724" t="s">
        <v>61</v>
      </c>
      <c r="H7724">
        <v>3</v>
      </c>
    </row>
    <row r="7725" spans="1:8" x14ac:dyDescent="0.25">
      <c r="A7725">
        <f t="shared" si="120"/>
        <v>7724</v>
      </c>
      <c r="B7725" s="5">
        <v>45383</v>
      </c>
      <c r="C7725" t="s">
        <v>45</v>
      </c>
      <c r="D7725">
        <v>5</v>
      </c>
      <c r="E7725">
        <v>132</v>
      </c>
      <c r="F7725" t="s">
        <v>20</v>
      </c>
      <c r="G7725" t="s">
        <v>41</v>
      </c>
      <c r="H7725">
        <v>4</v>
      </c>
    </row>
    <row r="7726" spans="1:8" x14ac:dyDescent="0.25">
      <c r="A7726">
        <f t="shared" si="120"/>
        <v>7725</v>
      </c>
      <c r="B7726" s="5">
        <v>45383</v>
      </c>
      <c r="C7726" t="s">
        <v>30</v>
      </c>
      <c r="D7726">
        <v>10</v>
      </c>
      <c r="E7726">
        <v>115</v>
      </c>
      <c r="F7726" t="s">
        <v>4381</v>
      </c>
      <c r="G7726" t="s">
        <v>66</v>
      </c>
      <c r="H7726">
        <v>1</v>
      </c>
    </row>
    <row r="7727" spans="1:8" x14ac:dyDescent="0.25">
      <c r="A7727">
        <f t="shared" si="120"/>
        <v>7726</v>
      </c>
      <c r="B7727" s="5">
        <v>45383</v>
      </c>
      <c r="C7727" t="s">
        <v>39</v>
      </c>
      <c r="D7727">
        <v>2</v>
      </c>
      <c r="E7727">
        <v>135</v>
      </c>
      <c r="F7727" t="s">
        <v>22</v>
      </c>
      <c r="G7727" t="s">
        <v>49</v>
      </c>
      <c r="H7727">
        <v>1</v>
      </c>
    </row>
    <row r="7728" spans="1:8" x14ac:dyDescent="0.25">
      <c r="A7728">
        <f t="shared" si="120"/>
        <v>7727</v>
      </c>
      <c r="B7728" s="5">
        <v>45383</v>
      </c>
      <c r="C7728" t="s">
        <v>39</v>
      </c>
      <c r="D7728">
        <v>7</v>
      </c>
      <c r="E7728">
        <v>80</v>
      </c>
      <c r="F7728" t="s">
        <v>20</v>
      </c>
      <c r="G7728" t="s">
        <v>30</v>
      </c>
      <c r="H7728">
        <v>5</v>
      </c>
    </row>
    <row r="7729" spans="1:8" x14ac:dyDescent="0.25">
      <c r="A7729">
        <f t="shared" si="120"/>
        <v>7728</v>
      </c>
      <c r="B7729" s="5">
        <v>45383</v>
      </c>
      <c r="C7729" t="s">
        <v>39</v>
      </c>
      <c r="D7729">
        <v>8</v>
      </c>
      <c r="E7729">
        <v>75</v>
      </c>
      <c r="F7729" t="s">
        <v>4381</v>
      </c>
      <c r="G7729" t="s">
        <v>66</v>
      </c>
      <c r="H7729">
        <v>1</v>
      </c>
    </row>
    <row r="7730" spans="1:8" x14ac:dyDescent="0.25">
      <c r="A7730">
        <f t="shared" si="120"/>
        <v>7729</v>
      </c>
      <c r="B7730" s="5">
        <v>45383</v>
      </c>
      <c r="C7730" t="s">
        <v>45</v>
      </c>
      <c r="D7730">
        <v>7</v>
      </c>
      <c r="E7730">
        <v>195</v>
      </c>
      <c r="F7730" t="s">
        <v>4381</v>
      </c>
      <c r="G7730" t="s">
        <v>61</v>
      </c>
      <c r="H7730">
        <v>2</v>
      </c>
    </row>
    <row r="7731" spans="1:8" x14ac:dyDescent="0.25">
      <c r="A7731">
        <f t="shared" si="120"/>
        <v>7730</v>
      </c>
      <c r="B7731" s="5">
        <v>45383</v>
      </c>
      <c r="C7731" t="s">
        <v>39</v>
      </c>
      <c r="D7731">
        <v>3</v>
      </c>
      <c r="E7731">
        <v>52</v>
      </c>
      <c r="F7731" t="s">
        <v>4381</v>
      </c>
      <c r="G7731" t="s">
        <v>30</v>
      </c>
      <c r="H7731">
        <v>4</v>
      </c>
    </row>
    <row r="7732" spans="1:8" x14ac:dyDescent="0.25">
      <c r="A7732">
        <f t="shared" si="120"/>
        <v>7731</v>
      </c>
      <c r="B7732" s="5">
        <v>45383</v>
      </c>
      <c r="C7732" t="s">
        <v>45</v>
      </c>
      <c r="D7732">
        <v>2</v>
      </c>
      <c r="E7732">
        <v>42</v>
      </c>
      <c r="F7732" t="s">
        <v>4381</v>
      </c>
      <c r="G7732" t="s">
        <v>66</v>
      </c>
      <c r="H7732">
        <v>3</v>
      </c>
    </row>
    <row r="7733" spans="1:8" x14ac:dyDescent="0.25">
      <c r="A7733">
        <f t="shared" si="120"/>
        <v>7732</v>
      </c>
      <c r="B7733" s="5">
        <v>45383</v>
      </c>
      <c r="C7733" t="s">
        <v>45</v>
      </c>
      <c r="D7733">
        <v>6</v>
      </c>
      <c r="E7733">
        <v>140</v>
      </c>
      <c r="F7733" t="s">
        <v>22</v>
      </c>
      <c r="G7733" t="s">
        <v>58</v>
      </c>
      <c r="H7733">
        <v>4</v>
      </c>
    </row>
    <row r="7734" spans="1:8" x14ac:dyDescent="0.25">
      <c r="A7734">
        <f t="shared" si="120"/>
        <v>7733</v>
      </c>
      <c r="B7734" s="5">
        <v>45383</v>
      </c>
      <c r="C7734" t="s">
        <v>45</v>
      </c>
      <c r="D7734">
        <v>6</v>
      </c>
      <c r="E7734">
        <v>194</v>
      </c>
      <c r="F7734" t="s">
        <v>4381</v>
      </c>
      <c r="G7734" t="s">
        <v>66</v>
      </c>
      <c r="H7734">
        <v>3</v>
      </c>
    </row>
    <row r="7735" spans="1:8" x14ac:dyDescent="0.25">
      <c r="A7735">
        <f t="shared" si="120"/>
        <v>7734</v>
      </c>
      <c r="B7735" s="5">
        <v>45383</v>
      </c>
      <c r="C7735" t="s">
        <v>39</v>
      </c>
      <c r="D7735">
        <v>1</v>
      </c>
      <c r="E7735">
        <v>207</v>
      </c>
      <c r="F7735" t="s">
        <v>22</v>
      </c>
      <c r="G7735" t="s">
        <v>49</v>
      </c>
      <c r="H7735">
        <v>2</v>
      </c>
    </row>
    <row r="7736" spans="1:8" x14ac:dyDescent="0.25">
      <c r="A7736">
        <f t="shared" si="120"/>
        <v>7735</v>
      </c>
      <c r="B7736" s="5">
        <v>45383</v>
      </c>
      <c r="C7736" t="s">
        <v>45</v>
      </c>
      <c r="D7736">
        <v>1</v>
      </c>
      <c r="E7736">
        <v>88</v>
      </c>
      <c r="F7736" t="s">
        <v>4381</v>
      </c>
      <c r="G7736" t="s">
        <v>49</v>
      </c>
      <c r="H7736">
        <v>3</v>
      </c>
    </row>
    <row r="7737" spans="1:8" x14ac:dyDescent="0.25">
      <c r="A7737">
        <f t="shared" si="120"/>
        <v>7736</v>
      </c>
      <c r="B7737" s="5">
        <v>45383</v>
      </c>
      <c r="C7737" t="s">
        <v>45</v>
      </c>
      <c r="D7737">
        <v>6</v>
      </c>
      <c r="E7737">
        <v>51</v>
      </c>
      <c r="F7737" t="s">
        <v>4381</v>
      </c>
      <c r="G7737" t="s">
        <v>30</v>
      </c>
      <c r="H7737">
        <v>2</v>
      </c>
    </row>
    <row r="7738" spans="1:8" x14ac:dyDescent="0.25">
      <c r="A7738">
        <f t="shared" si="120"/>
        <v>7737</v>
      </c>
      <c r="B7738" s="5">
        <v>45383</v>
      </c>
      <c r="C7738" t="s">
        <v>39</v>
      </c>
      <c r="D7738">
        <v>8</v>
      </c>
      <c r="E7738">
        <v>84</v>
      </c>
      <c r="F7738" t="s">
        <v>22</v>
      </c>
      <c r="G7738" t="s">
        <v>30</v>
      </c>
      <c r="H7738">
        <v>4</v>
      </c>
    </row>
    <row r="7739" spans="1:8" x14ac:dyDescent="0.25">
      <c r="A7739">
        <f t="shared" si="120"/>
        <v>7738</v>
      </c>
      <c r="B7739" s="5">
        <v>45383</v>
      </c>
      <c r="C7739" t="s">
        <v>39</v>
      </c>
      <c r="D7739">
        <v>7</v>
      </c>
      <c r="E7739">
        <v>129</v>
      </c>
      <c r="F7739" t="s">
        <v>20</v>
      </c>
      <c r="G7739" t="s">
        <v>66</v>
      </c>
      <c r="H7739">
        <v>3</v>
      </c>
    </row>
    <row r="7740" spans="1:8" x14ac:dyDescent="0.25">
      <c r="A7740">
        <f t="shared" si="120"/>
        <v>7739</v>
      </c>
      <c r="B7740" s="5">
        <v>45383</v>
      </c>
      <c r="C7740" t="s">
        <v>45</v>
      </c>
      <c r="D7740">
        <v>3</v>
      </c>
      <c r="E7740">
        <v>131</v>
      </c>
      <c r="F7740" t="s">
        <v>20</v>
      </c>
      <c r="G7740" t="s">
        <v>49</v>
      </c>
      <c r="H7740">
        <v>2</v>
      </c>
    </row>
    <row r="7741" spans="1:8" x14ac:dyDescent="0.25">
      <c r="A7741">
        <f t="shared" si="120"/>
        <v>7740</v>
      </c>
      <c r="B7741" s="5">
        <v>45383</v>
      </c>
      <c r="C7741" t="s">
        <v>39</v>
      </c>
      <c r="D7741">
        <v>2</v>
      </c>
      <c r="E7741">
        <v>42</v>
      </c>
      <c r="F7741" t="s">
        <v>20</v>
      </c>
      <c r="G7741" t="s">
        <v>30</v>
      </c>
      <c r="H7741">
        <v>5</v>
      </c>
    </row>
    <row r="7742" spans="1:8" x14ac:dyDescent="0.25">
      <c r="A7742">
        <f t="shared" si="120"/>
        <v>7741</v>
      </c>
      <c r="B7742" s="5">
        <v>45383</v>
      </c>
      <c r="C7742" t="s">
        <v>39</v>
      </c>
      <c r="D7742">
        <v>8</v>
      </c>
      <c r="E7742">
        <v>75</v>
      </c>
      <c r="F7742" t="s">
        <v>4381</v>
      </c>
      <c r="G7742" t="s">
        <v>66</v>
      </c>
      <c r="H7742">
        <v>1</v>
      </c>
    </row>
    <row r="7743" spans="1:8" x14ac:dyDescent="0.25">
      <c r="A7743">
        <f t="shared" si="120"/>
        <v>7742</v>
      </c>
      <c r="B7743" s="5">
        <v>45383</v>
      </c>
      <c r="C7743" t="s">
        <v>45</v>
      </c>
      <c r="D7743">
        <v>3</v>
      </c>
      <c r="E7743">
        <v>131</v>
      </c>
      <c r="F7743" t="s">
        <v>20</v>
      </c>
      <c r="G7743" t="s">
        <v>49</v>
      </c>
      <c r="H7743">
        <v>2</v>
      </c>
    </row>
    <row r="7744" spans="1:8" x14ac:dyDescent="0.25">
      <c r="A7744">
        <f t="shared" si="120"/>
        <v>7743</v>
      </c>
      <c r="B7744" s="5">
        <v>45383</v>
      </c>
      <c r="C7744" t="s">
        <v>45</v>
      </c>
      <c r="D7744">
        <v>1</v>
      </c>
      <c r="E7744">
        <v>88</v>
      </c>
      <c r="F7744" t="s">
        <v>4381</v>
      </c>
      <c r="G7744" t="s">
        <v>49</v>
      </c>
    </row>
    <row r="7745" spans="1:8" x14ac:dyDescent="0.25">
      <c r="A7745">
        <f t="shared" si="120"/>
        <v>7744</v>
      </c>
      <c r="B7745" s="5">
        <v>45383</v>
      </c>
      <c r="C7745" t="s">
        <v>39</v>
      </c>
      <c r="D7745">
        <v>9</v>
      </c>
      <c r="E7745">
        <v>153</v>
      </c>
      <c r="F7745" t="s">
        <v>22</v>
      </c>
      <c r="G7745" t="s">
        <v>49</v>
      </c>
      <c r="H7745">
        <v>3</v>
      </c>
    </row>
    <row r="7746" spans="1:8" x14ac:dyDescent="0.25">
      <c r="A7746">
        <f t="shared" ref="A7746:A7809" si="121">ROW()-1</f>
        <v>7745</v>
      </c>
      <c r="B7746" s="5">
        <v>45384</v>
      </c>
      <c r="C7746" t="s">
        <v>45</v>
      </c>
      <c r="D7746">
        <v>1</v>
      </c>
      <c r="E7746">
        <v>113</v>
      </c>
      <c r="F7746" t="s">
        <v>4381</v>
      </c>
      <c r="G7746" t="s">
        <v>41</v>
      </c>
      <c r="H7746">
        <v>5</v>
      </c>
    </row>
    <row r="7747" spans="1:8" x14ac:dyDescent="0.25">
      <c r="A7747">
        <f t="shared" si="121"/>
        <v>7746</v>
      </c>
      <c r="B7747" s="5">
        <v>45384</v>
      </c>
      <c r="C7747" t="s">
        <v>45</v>
      </c>
      <c r="D7747">
        <v>2</v>
      </c>
      <c r="E7747">
        <v>183</v>
      </c>
      <c r="F7747" t="s">
        <v>4381</v>
      </c>
      <c r="G7747" t="s">
        <v>66</v>
      </c>
      <c r="H7747">
        <v>5</v>
      </c>
    </row>
    <row r="7748" spans="1:8" x14ac:dyDescent="0.25">
      <c r="A7748">
        <f t="shared" si="121"/>
        <v>7747</v>
      </c>
      <c r="B7748" s="5">
        <v>45384</v>
      </c>
      <c r="C7748" t="s">
        <v>39</v>
      </c>
      <c r="D7748">
        <v>10</v>
      </c>
      <c r="E7748">
        <v>100</v>
      </c>
      <c r="F7748" t="s">
        <v>4381</v>
      </c>
      <c r="G7748" t="s">
        <v>49</v>
      </c>
      <c r="H7748">
        <v>3</v>
      </c>
    </row>
    <row r="7749" spans="1:8" x14ac:dyDescent="0.25">
      <c r="A7749">
        <f t="shared" si="121"/>
        <v>7748</v>
      </c>
      <c r="B7749" s="5">
        <v>45384</v>
      </c>
      <c r="C7749" t="s">
        <v>45</v>
      </c>
      <c r="D7749">
        <v>1</v>
      </c>
      <c r="E7749">
        <v>122</v>
      </c>
      <c r="F7749" t="s">
        <v>20</v>
      </c>
      <c r="G7749" t="s">
        <v>61</v>
      </c>
      <c r="H7749">
        <v>1</v>
      </c>
    </row>
    <row r="7750" spans="1:8" x14ac:dyDescent="0.25">
      <c r="A7750">
        <f t="shared" si="121"/>
        <v>7749</v>
      </c>
      <c r="B7750" s="5">
        <v>45384</v>
      </c>
      <c r="C7750" t="s">
        <v>39</v>
      </c>
      <c r="D7750">
        <v>10</v>
      </c>
      <c r="E7750">
        <v>172</v>
      </c>
      <c r="F7750" t="s">
        <v>4381</v>
      </c>
      <c r="G7750" t="s">
        <v>61</v>
      </c>
      <c r="H7750">
        <v>2</v>
      </c>
    </row>
    <row r="7751" spans="1:8" x14ac:dyDescent="0.25">
      <c r="A7751">
        <f t="shared" si="121"/>
        <v>7750</v>
      </c>
      <c r="B7751" s="5">
        <v>45384</v>
      </c>
      <c r="C7751" t="s">
        <v>45</v>
      </c>
      <c r="D7751">
        <v>6</v>
      </c>
      <c r="E7751">
        <v>96</v>
      </c>
      <c r="F7751" t="s">
        <v>22</v>
      </c>
      <c r="G7751" t="s">
        <v>61</v>
      </c>
      <c r="H7751">
        <v>5</v>
      </c>
    </row>
    <row r="7752" spans="1:8" x14ac:dyDescent="0.25">
      <c r="A7752">
        <f t="shared" si="121"/>
        <v>7751</v>
      </c>
      <c r="B7752" s="5">
        <v>45384</v>
      </c>
      <c r="C7752" t="s">
        <v>39</v>
      </c>
      <c r="D7752">
        <v>10</v>
      </c>
      <c r="E7752">
        <v>34</v>
      </c>
      <c r="F7752" t="s">
        <v>4381</v>
      </c>
      <c r="G7752" t="s">
        <v>30</v>
      </c>
      <c r="H7752">
        <v>2</v>
      </c>
    </row>
    <row r="7753" spans="1:8" x14ac:dyDescent="0.25">
      <c r="A7753">
        <f t="shared" si="121"/>
        <v>7752</v>
      </c>
      <c r="B7753" s="5">
        <v>45384</v>
      </c>
      <c r="C7753" t="s">
        <v>45</v>
      </c>
      <c r="D7753">
        <v>6</v>
      </c>
      <c r="E7753">
        <v>161</v>
      </c>
      <c r="F7753" t="s">
        <v>20</v>
      </c>
      <c r="G7753" t="s">
        <v>61</v>
      </c>
      <c r="H7753">
        <v>4</v>
      </c>
    </row>
    <row r="7754" spans="1:8" x14ac:dyDescent="0.25">
      <c r="A7754">
        <f t="shared" si="121"/>
        <v>7753</v>
      </c>
      <c r="B7754" s="5">
        <v>45384</v>
      </c>
      <c r="C7754" t="s">
        <v>45</v>
      </c>
      <c r="D7754">
        <v>3</v>
      </c>
      <c r="E7754">
        <v>40</v>
      </c>
      <c r="F7754" t="s">
        <v>22</v>
      </c>
      <c r="G7754" t="s">
        <v>66</v>
      </c>
      <c r="H7754">
        <v>4</v>
      </c>
    </row>
    <row r="7755" spans="1:8" x14ac:dyDescent="0.25">
      <c r="A7755">
        <f t="shared" si="121"/>
        <v>7754</v>
      </c>
      <c r="B7755" s="5">
        <v>45384</v>
      </c>
      <c r="C7755" t="s">
        <v>39</v>
      </c>
      <c r="D7755">
        <v>7</v>
      </c>
      <c r="E7755">
        <v>32</v>
      </c>
      <c r="F7755" t="s">
        <v>4381</v>
      </c>
      <c r="G7755" t="s">
        <v>49</v>
      </c>
      <c r="H7755">
        <v>3</v>
      </c>
    </row>
    <row r="7756" spans="1:8" x14ac:dyDescent="0.25">
      <c r="A7756">
        <f t="shared" si="121"/>
        <v>7755</v>
      </c>
      <c r="B7756" s="5">
        <v>45384</v>
      </c>
      <c r="C7756" t="s">
        <v>39</v>
      </c>
      <c r="D7756">
        <v>1</v>
      </c>
      <c r="E7756">
        <v>46</v>
      </c>
      <c r="F7756" t="s">
        <v>4381</v>
      </c>
      <c r="G7756" t="s">
        <v>30</v>
      </c>
      <c r="H7756">
        <v>4</v>
      </c>
    </row>
    <row r="7757" spans="1:8" x14ac:dyDescent="0.25">
      <c r="A7757">
        <f t="shared" si="121"/>
        <v>7756</v>
      </c>
      <c r="B7757" s="5">
        <v>45384</v>
      </c>
      <c r="C7757" t="s">
        <v>45</v>
      </c>
      <c r="D7757">
        <v>3</v>
      </c>
      <c r="E7757">
        <v>126</v>
      </c>
      <c r="F7757" t="s">
        <v>20</v>
      </c>
      <c r="G7757" t="s">
        <v>58</v>
      </c>
      <c r="H7757">
        <v>5</v>
      </c>
    </row>
    <row r="7758" spans="1:8" x14ac:dyDescent="0.25">
      <c r="A7758">
        <f t="shared" si="121"/>
        <v>7757</v>
      </c>
      <c r="B7758" s="5">
        <v>45384</v>
      </c>
      <c r="C7758" t="s">
        <v>45</v>
      </c>
      <c r="D7758">
        <v>6</v>
      </c>
      <c r="E7758">
        <v>142</v>
      </c>
      <c r="F7758" t="s">
        <v>4381</v>
      </c>
      <c r="G7758" t="s">
        <v>58</v>
      </c>
      <c r="H7758">
        <v>2</v>
      </c>
    </row>
    <row r="7759" spans="1:8" x14ac:dyDescent="0.25">
      <c r="A7759">
        <f t="shared" si="121"/>
        <v>7758</v>
      </c>
      <c r="B7759" s="5">
        <v>45384</v>
      </c>
      <c r="C7759" t="s">
        <v>45</v>
      </c>
      <c r="D7759">
        <v>8</v>
      </c>
      <c r="E7759">
        <v>159</v>
      </c>
      <c r="F7759" t="s">
        <v>20</v>
      </c>
      <c r="G7759" t="s">
        <v>58</v>
      </c>
      <c r="H7759">
        <v>4</v>
      </c>
    </row>
    <row r="7760" spans="1:8" x14ac:dyDescent="0.25">
      <c r="A7760">
        <f t="shared" si="121"/>
        <v>7759</v>
      </c>
      <c r="B7760" s="5">
        <v>45384</v>
      </c>
      <c r="C7760" t="s">
        <v>39</v>
      </c>
      <c r="D7760">
        <v>7</v>
      </c>
      <c r="E7760">
        <v>102</v>
      </c>
      <c r="F7760" t="s">
        <v>20</v>
      </c>
      <c r="G7760" t="s">
        <v>30</v>
      </c>
      <c r="H7760">
        <v>3</v>
      </c>
    </row>
    <row r="7761" spans="1:8" x14ac:dyDescent="0.25">
      <c r="A7761">
        <f t="shared" si="121"/>
        <v>7760</v>
      </c>
      <c r="B7761" s="5">
        <v>45384</v>
      </c>
      <c r="C7761" t="s">
        <v>39</v>
      </c>
      <c r="D7761">
        <v>5</v>
      </c>
      <c r="E7761">
        <v>195</v>
      </c>
      <c r="F7761" t="s">
        <v>4381</v>
      </c>
      <c r="G7761" t="s">
        <v>66</v>
      </c>
      <c r="H7761">
        <v>3</v>
      </c>
    </row>
    <row r="7762" spans="1:8" x14ac:dyDescent="0.25">
      <c r="A7762">
        <f t="shared" si="121"/>
        <v>7761</v>
      </c>
      <c r="B7762" s="5">
        <v>45384</v>
      </c>
      <c r="C7762" t="s">
        <v>45</v>
      </c>
      <c r="D7762">
        <v>4</v>
      </c>
      <c r="E7762">
        <v>163</v>
      </c>
      <c r="F7762" t="s">
        <v>20</v>
      </c>
      <c r="G7762" t="s">
        <v>41</v>
      </c>
      <c r="H7762">
        <v>2</v>
      </c>
    </row>
    <row r="7763" spans="1:8" x14ac:dyDescent="0.25">
      <c r="A7763">
        <f t="shared" si="121"/>
        <v>7762</v>
      </c>
      <c r="B7763" s="5">
        <v>45384</v>
      </c>
      <c r="C7763" t="s">
        <v>45</v>
      </c>
      <c r="D7763">
        <v>8</v>
      </c>
      <c r="E7763">
        <v>208</v>
      </c>
      <c r="F7763" t="s">
        <v>22</v>
      </c>
      <c r="G7763" t="s">
        <v>30</v>
      </c>
      <c r="H7763">
        <v>5</v>
      </c>
    </row>
    <row r="7764" spans="1:8" x14ac:dyDescent="0.25">
      <c r="A7764">
        <f t="shared" si="121"/>
        <v>7763</v>
      </c>
      <c r="B7764" s="5">
        <v>45384</v>
      </c>
      <c r="C7764" t="s">
        <v>39</v>
      </c>
      <c r="D7764">
        <v>10</v>
      </c>
      <c r="E7764">
        <v>170</v>
      </c>
      <c r="F7764" t="s">
        <v>4381</v>
      </c>
      <c r="G7764" t="s">
        <v>58</v>
      </c>
      <c r="H7764">
        <v>5</v>
      </c>
    </row>
    <row r="7765" spans="1:8" x14ac:dyDescent="0.25">
      <c r="A7765">
        <f t="shared" si="121"/>
        <v>7764</v>
      </c>
      <c r="B7765" s="5">
        <v>45384</v>
      </c>
      <c r="C7765" t="s">
        <v>39</v>
      </c>
      <c r="D7765">
        <v>8</v>
      </c>
      <c r="E7765">
        <v>159</v>
      </c>
      <c r="F7765" t="s">
        <v>20</v>
      </c>
      <c r="G7765" t="s">
        <v>49</v>
      </c>
      <c r="H7765">
        <v>3</v>
      </c>
    </row>
    <row r="7766" spans="1:8" x14ac:dyDescent="0.25">
      <c r="A7766">
        <f t="shared" si="121"/>
        <v>7765</v>
      </c>
      <c r="B7766" s="5">
        <v>45384</v>
      </c>
      <c r="C7766" t="s">
        <v>45</v>
      </c>
      <c r="D7766">
        <v>9</v>
      </c>
      <c r="E7766">
        <v>135</v>
      </c>
      <c r="F7766" t="s">
        <v>22</v>
      </c>
      <c r="G7766" t="s">
        <v>41</v>
      </c>
      <c r="H7766">
        <v>5</v>
      </c>
    </row>
    <row r="7767" spans="1:8" x14ac:dyDescent="0.25">
      <c r="A7767">
        <f t="shared" si="121"/>
        <v>7766</v>
      </c>
      <c r="B7767" s="5">
        <v>45384</v>
      </c>
      <c r="C7767" t="s">
        <v>45</v>
      </c>
      <c r="D7767">
        <v>7</v>
      </c>
      <c r="E7767">
        <v>187</v>
      </c>
      <c r="F7767" t="s">
        <v>22</v>
      </c>
      <c r="G7767" t="s">
        <v>66</v>
      </c>
      <c r="H7767">
        <v>2</v>
      </c>
    </row>
    <row r="7768" spans="1:8" x14ac:dyDescent="0.25">
      <c r="A7768">
        <f t="shared" si="121"/>
        <v>7767</v>
      </c>
      <c r="B7768" s="5">
        <v>45384</v>
      </c>
      <c r="C7768" t="s">
        <v>39</v>
      </c>
      <c r="D7768">
        <v>8</v>
      </c>
      <c r="E7768">
        <v>159</v>
      </c>
      <c r="F7768" t="s">
        <v>22</v>
      </c>
      <c r="G7768" t="s">
        <v>61</v>
      </c>
      <c r="H7768">
        <v>5</v>
      </c>
    </row>
    <row r="7769" spans="1:8" x14ac:dyDescent="0.25">
      <c r="A7769">
        <f t="shared" si="121"/>
        <v>7768</v>
      </c>
      <c r="B7769" s="5">
        <v>45385</v>
      </c>
      <c r="C7769" t="s">
        <v>45</v>
      </c>
      <c r="D7769">
        <v>5</v>
      </c>
      <c r="E7769">
        <v>78</v>
      </c>
      <c r="F7769" t="s">
        <v>4381</v>
      </c>
      <c r="G7769" t="s">
        <v>58</v>
      </c>
      <c r="H7769">
        <v>1</v>
      </c>
    </row>
    <row r="7770" spans="1:8" x14ac:dyDescent="0.25">
      <c r="A7770">
        <f t="shared" si="121"/>
        <v>7769</v>
      </c>
      <c r="B7770" s="5">
        <v>45385</v>
      </c>
      <c r="C7770" t="s">
        <v>45</v>
      </c>
      <c r="D7770">
        <v>6</v>
      </c>
      <c r="E7770">
        <v>92</v>
      </c>
      <c r="F7770" t="s">
        <v>20</v>
      </c>
      <c r="G7770" t="s">
        <v>30</v>
      </c>
      <c r="H7770">
        <v>1</v>
      </c>
    </row>
    <row r="7771" spans="1:8" x14ac:dyDescent="0.25">
      <c r="A7771">
        <f t="shared" si="121"/>
        <v>7770</v>
      </c>
      <c r="B7771" s="5">
        <v>45385</v>
      </c>
      <c r="C7771" t="s">
        <v>45</v>
      </c>
      <c r="D7771">
        <v>7</v>
      </c>
      <c r="E7771">
        <v>183</v>
      </c>
      <c r="F7771" t="s">
        <v>22</v>
      </c>
      <c r="G7771" t="s">
        <v>49</v>
      </c>
      <c r="H7771">
        <v>2</v>
      </c>
    </row>
    <row r="7772" spans="1:8" x14ac:dyDescent="0.25">
      <c r="A7772">
        <f t="shared" si="121"/>
        <v>7771</v>
      </c>
      <c r="B7772" s="5">
        <v>45385</v>
      </c>
      <c r="C7772" t="s">
        <v>39</v>
      </c>
      <c r="D7772">
        <v>2</v>
      </c>
      <c r="E7772">
        <v>191</v>
      </c>
      <c r="F7772" t="s">
        <v>22</v>
      </c>
      <c r="G7772" t="s">
        <v>58</v>
      </c>
      <c r="H7772">
        <v>5</v>
      </c>
    </row>
    <row r="7773" spans="1:8" x14ac:dyDescent="0.25">
      <c r="A7773">
        <f t="shared" si="121"/>
        <v>7772</v>
      </c>
      <c r="B7773" s="5">
        <v>45385</v>
      </c>
      <c r="C7773" t="s">
        <v>39</v>
      </c>
      <c r="D7773">
        <v>7</v>
      </c>
      <c r="E7773">
        <v>78</v>
      </c>
      <c r="F7773" t="s">
        <v>4381</v>
      </c>
      <c r="G7773" t="s">
        <v>41</v>
      </c>
      <c r="H7773">
        <v>3</v>
      </c>
    </row>
    <row r="7774" spans="1:8" x14ac:dyDescent="0.25">
      <c r="A7774">
        <f t="shared" si="121"/>
        <v>7773</v>
      </c>
      <c r="B7774" s="5">
        <v>45385</v>
      </c>
      <c r="C7774" t="s">
        <v>45</v>
      </c>
      <c r="D7774">
        <v>10</v>
      </c>
      <c r="E7774">
        <v>202</v>
      </c>
      <c r="F7774" t="s">
        <v>4381</v>
      </c>
      <c r="G7774" t="s">
        <v>30</v>
      </c>
      <c r="H7774">
        <v>1</v>
      </c>
    </row>
    <row r="7775" spans="1:8" x14ac:dyDescent="0.25">
      <c r="A7775">
        <f t="shared" si="121"/>
        <v>7774</v>
      </c>
      <c r="B7775" s="5">
        <v>45385</v>
      </c>
      <c r="C7775" t="s">
        <v>39</v>
      </c>
      <c r="D7775">
        <v>3</v>
      </c>
      <c r="E7775">
        <v>62</v>
      </c>
      <c r="F7775" t="s">
        <v>4381</v>
      </c>
      <c r="G7775" t="s">
        <v>66</v>
      </c>
      <c r="H7775">
        <v>1</v>
      </c>
    </row>
    <row r="7776" spans="1:8" x14ac:dyDescent="0.25">
      <c r="A7776">
        <f t="shared" si="121"/>
        <v>7775</v>
      </c>
      <c r="B7776" s="5">
        <v>45385</v>
      </c>
      <c r="C7776" t="s">
        <v>45</v>
      </c>
      <c r="D7776">
        <v>4</v>
      </c>
      <c r="E7776">
        <v>127</v>
      </c>
      <c r="F7776" t="s">
        <v>22</v>
      </c>
      <c r="G7776" t="s">
        <v>41</v>
      </c>
      <c r="H7776">
        <v>5</v>
      </c>
    </row>
    <row r="7777" spans="1:8" x14ac:dyDescent="0.25">
      <c r="A7777">
        <f t="shared" si="121"/>
        <v>7776</v>
      </c>
      <c r="B7777" s="5">
        <v>45385</v>
      </c>
      <c r="C7777" t="s">
        <v>30</v>
      </c>
      <c r="D7777">
        <v>2</v>
      </c>
      <c r="E7777">
        <v>81</v>
      </c>
      <c r="F7777" t="s">
        <v>4381</v>
      </c>
      <c r="G7777" t="s">
        <v>49</v>
      </c>
      <c r="H7777">
        <v>4</v>
      </c>
    </row>
    <row r="7778" spans="1:8" x14ac:dyDescent="0.25">
      <c r="A7778">
        <f t="shared" si="121"/>
        <v>7777</v>
      </c>
      <c r="B7778" s="5">
        <v>45385</v>
      </c>
      <c r="C7778" t="s">
        <v>45</v>
      </c>
      <c r="D7778">
        <v>7</v>
      </c>
      <c r="E7778">
        <v>93</v>
      </c>
      <c r="F7778" t="s">
        <v>4381</v>
      </c>
      <c r="G7778" t="s">
        <v>58</v>
      </c>
      <c r="H7778">
        <v>5</v>
      </c>
    </row>
    <row r="7779" spans="1:8" x14ac:dyDescent="0.25">
      <c r="A7779">
        <f t="shared" si="121"/>
        <v>7778</v>
      </c>
      <c r="B7779" s="5">
        <v>45385</v>
      </c>
      <c r="C7779" t="s">
        <v>39</v>
      </c>
      <c r="D7779">
        <v>2</v>
      </c>
      <c r="E7779">
        <v>70</v>
      </c>
      <c r="F7779" t="s">
        <v>22</v>
      </c>
      <c r="G7779" t="s">
        <v>61</v>
      </c>
      <c r="H7779">
        <v>3</v>
      </c>
    </row>
    <row r="7780" spans="1:8" x14ac:dyDescent="0.25">
      <c r="A7780">
        <f t="shared" si="121"/>
        <v>7779</v>
      </c>
      <c r="B7780" s="5">
        <v>45385</v>
      </c>
      <c r="C7780" t="s">
        <v>45</v>
      </c>
      <c r="D7780">
        <v>1</v>
      </c>
      <c r="E7780">
        <v>203</v>
      </c>
      <c r="F7780" t="s">
        <v>22</v>
      </c>
      <c r="G7780" t="s">
        <v>49</v>
      </c>
      <c r="H7780">
        <v>5</v>
      </c>
    </row>
    <row r="7781" spans="1:8" x14ac:dyDescent="0.25">
      <c r="A7781">
        <f t="shared" si="121"/>
        <v>7780</v>
      </c>
      <c r="B7781" s="5">
        <v>45385</v>
      </c>
      <c r="C7781" t="s">
        <v>45</v>
      </c>
      <c r="D7781">
        <v>10</v>
      </c>
      <c r="E7781">
        <v>184</v>
      </c>
      <c r="F7781" t="s">
        <v>4381</v>
      </c>
      <c r="G7781" t="s">
        <v>41</v>
      </c>
      <c r="H7781">
        <v>5</v>
      </c>
    </row>
    <row r="7782" spans="1:8" x14ac:dyDescent="0.25">
      <c r="A7782">
        <f t="shared" si="121"/>
        <v>7781</v>
      </c>
      <c r="B7782" s="5">
        <v>45385</v>
      </c>
      <c r="C7782" t="s">
        <v>45</v>
      </c>
      <c r="D7782">
        <v>7</v>
      </c>
      <c r="E7782">
        <v>74</v>
      </c>
      <c r="F7782" t="s">
        <v>22</v>
      </c>
      <c r="G7782" t="s">
        <v>61</v>
      </c>
      <c r="H7782">
        <v>1</v>
      </c>
    </row>
    <row r="7783" spans="1:8" x14ac:dyDescent="0.25">
      <c r="A7783">
        <f t="shared" si="121"/>
        <v>7782</v>
      </c>
      <c r="B7783" s="5">
        <v>45385</v>
      </c>
      <c r="C7783" t="s">
        <v>39</v>
      </c>
      <c r="D7783">
        <v>7</v>
      </c>
      <c r="E7783">
        <v>189</v>
      </c>
      <c r="F7783" t="s">
        <v>22</v>
      </c>
      <c r="G7783" t="s">
        <v>61</v>
      </c>
      <c r="H7783">
        <v>1</v>
      </c>
    </row>
    <row r="7784" spans="1:8" x14ac:dyDescent="0.25">
      <c r="A7784">
        <f t="shared" si="121"/>
        <v>7783</v>
      </c>
      <c r="B7784" s="5">
        <v>45385</v>
      </c>
      <c r="C7784" t="s">
        <v>45</v>
      </c>
      <c r="D7784">
        <v>4</v>
      </c>
      <c r="E7784">
        <v>75</v>
      </c>
      <c r="F7784" t="s">
        <v>4381</v>
      </c>
      <c r="G7784" t="s">
        <v>66</v>
      </c>
      <c r="H7784">
        <v>3</v>
      </c>
    </row>
    <row r="7785" spans="1:8" x14ac:dyDescent="0.25">
      <c r="A7785">
        <f t="shared" si="121"/>
        <v>7784</v>
      </c>
      <c r="B7785" s="5">
        <v>45385</v>
      </c>
      <c r="C7785" t="s">
        <v>45</v>
      </c>
      <c r="D7785">
        <v>3</v>
      </c>
      <c r="E7785">
        <v>203</v>
      </c>
      <c r="F7785" t="s">
        <v>4381</v>
      </c>
      <c r="G7785" t="s">
        <v>58</v>
      </c>
      <c r="H7785">
        <v>5</v>
      </c>
    </row>
    <row r="7786" spans="1:8" x14ac:dyDescent="0.25">
      <c r="A7786">
        <f t="shared" si="121"/>
        <v>7785</v>
      </c>
      <c r="B7786" s="5">
        <v>45385</v>
      </c>
      <c r="C7786" t="s">
        <v>45</v>
      </c>
      <c r="D7786">
        <v>10</v>
      </c>
      <c r="E7786">
        <v>137</v>
      </c>
      <c r="F7786" t="s">
        <v>20</v>
      </c>
      <c r="G7786" t="s">
        <v>66</v>
      </c>
      <c r="H7786">
        <v>3</v>
      </c>
    </row>
    <row r="7787" spans="1:8" x14ac:dyDescent="0.25">
      <c r="A7787">
        <f t="shared" si="121"/>
        <v>7786</v>
      </c>
      <c r="B7787" s="5">
        <v>45385</v>
      </c>
      <c r="C7787" t="s">
        <v>45</v>
      </c>
      <c r="D7787">
        <v>6</v>
      </c>
      <c r="E7787">
        <v>196</v>
      </c>
      <c r="F7787" t="s">
        <v>22</v>
      </c>
      <c r="G7787" t="s">
        <v>41</v>
      </c>
      <c r="H7787">
        <v>4</v>
      </c>
    </row>
    <row r="7788" spans="1:8" x14ac:dyDescent="0.25">
      <c r="A7788">
        <f t="shared" si="121"/>
        <v>7787</v>
      </c>
      <c r="B7788" s="5">
        <v>45385</v>
      </c>
      <c r="C7788" t="s">
        <v>45</v>
      </c>
      <c r="D7788">
        <v>10</v>
      </c>
      <c r="E7788">
        <v>76</v>
      </c>
      <c r="F7788" t="s">
        <v>4381</v>
      </c>
      <c r="G7788" t="s">
        <v>61</v>
      </c>
      <c r="H7788">
        <v>2</v>
      </c>
    </row>
    <row r="7789" spans="1:8" x14ac:dyDescent="0.25">
      <c r="A7789">
        <f t="shared" si="121"/>
        <v>7788</v>
      </c>
      <c r="B7789" s="5">
        <v>45385</v>
      </c>
      <c r="C7789" t="s">
        <v>45</v>
      </c>
      <c r="D7789">
        <v>2</v>
      </c>
      <c r="E7789">
        <v>129</v>
      </c>
      <c r="F7789" t="s">
        <v>20</v>
      </c>
      <c r="G7789" t="s">
        <v>58</v>
      </c>
      <c r="H7789">
        <v>4</v>
      </c>
    </row>
    <row r="7790" spans="1:8" x14ac:dyDescent="0.25">
      <c r="A7790">
        <f t="shared" si="121"/>
        <v>7789</v>
      </c>
      <c r="B7790" s="5">
        <v>45385</v>
      </c>
      <c r="C7790" t="s">
        <v>45</v>
      </c>
      <c r="D7790">
        <v>1</v>
      </c>
      <c r="E7790">
        <v>122</v>
      </c>
      <c r="F7790" t="s">
        <v>20</v>
      </c>
      <c r="G7790" t="s">
        <v>41</v>
      </c>
      <c r="H7790">
        <v>2</v>
      </c>
    </row>
    <row r="7791" spans="1:8" x14ac:dyDescent="0.25">
      <c r="A7791">
        <f t="shared" si="121"/>
        <v>7790</v>
      </c>
      <c r="B7791" s="5">
        <v>45385</v>
      </c>
      <c r="C7791" t="s">
        <v>39</v>
      </c>
      <c r="D7791">
        <v>2</v>
      </c>
      <c r="E7791">
        <v>162</v>
      </c>
      <c r="F7791" t="s">
        <v>4381</v>
      </c>
      <c r="G7791" t="s">
        <v>41</v>
      </c>
      <c r="H7791">
        <v>4</v>
      </c>
    </row>
    <row r="7792" spans="1:8" x14ac:dyDescent="0.25">
      <c r="A7792">
        <f t="shared" si="121"/>
        <v>7791</v>
      </c>
      <c r="B7792" s="5">
        <v>45385</v>
      </c>
      <c r="C7792" t="s">
        <v>39</v>
      </c>
      <c r="D7792">
        <v>7</v>
      </c>
      <c r="E7792">
        <v>78</v>
      </c>
      <c r="F7792" t="s">
        <v>4381</v>
      </c>
      <c r="G7792" t="s">
        <v>41</v>
      </c>
      <c r="H7792">
        <v>3</v>
      </c>
    </row>
    <row r="7793" spans="1:8" x14ac:dyDescent="0.25">
      <c r="A7793">
        <f t="shared" si="121"/>
        <v>7792</v>
      </c>
      <c r="B7793" s="5">
        <v>45385</v>
      </c>
      <c r="C7793" t="s">
        <v>39</v>
      </c>
      <c r="D7793">
        <v>2</v>
      </c>
      <c r="E7793">
        <v>191</v>
      </c>
      <c r="F7793" t="s">
        <v>22</v>
      </c>
      <c r="G7793" t="s">
        <v>58</v>
      </c>
      <c r="H7793">
        <v>5</v>
      </c>
    </row>
    <row r="7794" spans="1:8" x14ac:dyDescent="0.25">
      <c r="A7794">
        <f t="shared" si="121"/>
        <v>7793</v>
      </c>
      <c r="B7794" s="5">
        <v>45385</v>
      </c>
      <c r="C7794" t="s">
        <v>45</v>
      </c>
      <c r="D7794">
        <v>10</v>
      </c>
      <c r="E7794">
        <v>184</v>
      </c>
      <c r="F7794" t="s">
        <v>4381</v>
      </c>
      <c r="G7794" t="s">
        <v>41</v>
      </c>
      <c r="H7794">
        <v>5</v>
      </c>
    </row>
    <row r="7795" spans="1:8" x14ac:dyDescent="0.25">
      <c r="A7795">
        <f t="shared" si="121"/>
        <v>7794</v>
      </c>
      <c r="B7795" s="5">
        <v>45386</v>
      </c>
      <c r="C7795" t="s">
        <v>45</v>
      </c>
      <c r="D7795">
        <v>1</v>
      </c>
      <c r="E7795">
        <v>121</v>
      </c>
      <c r="F7795" t="s">
        <v>22</v>
      </c>
      <c r="G7795" t="s">
        <v>49</v>
      </c>
      <c r="H7795">
        <v>1</v>
      </c>
    </row>
    <row r="7796" spans="1:8" x14ac:dyDescent="0.25">
      <c r="A7796">
        <f t="shared" si="121"/>
        <v>7795</v>
      </c>
      <c r="B7796" s="5">
        <v>45386</v>
      </c>
      <c r="C7796" t="s">
        <v>45</v>
      </c>
      <c r="D7796">
        <v>5</v>
      </c>
      <c r="E7796">
        <v>72</v>
      </c>
      <c r="F7796" t="s">
        <v>20</v>
      </c>
      <c r="G7796" t="s">
        <v>30</v>
      </c>
      <c r="H7796">
        <v>5</v>
      </c>
    </row>
    <row r="7797" spans="1:8" x14ac:dyDescent="0.25">
      <c r="A7797">
        <f t="shared" si="121"/>
        <v>7796</v>
      </c>
      <c r="B7797" s="5">
        <v>45386</v>
      </c>
      <c r="C7797" t="s">
        <v>45</v>
      </c>
      <c r="D7797">
        <v>4</v>
      </c>
      <c r="E7797">
        <v>185</v>
      </c>
      <c r="F7797" t="s">
        <v>4381</v>
      </c>
      <c r="G7797" t="s">
        <v>58</v>
      </c>
      <c r="H7797">
        <v>2</v>
      </c>
    </row>
    <row r="7798" spans="1:8" x14ac:dyDescent="0.25">
      <c r="A7798">
        <f t="shared" si="121"/>
        <v>7797</v>
      </c>
      <c r="B7798" s="5">
        <v>45386</v>
      </c>
      <c r="C7798" t="s">
        <v>39</v>
      </c>
      <c r="D7798">
        <v>6</v>
      </c>
      <c r="E7798">
        <v>90</v>
      </c>
      <c r="F7798" t="s">
        <v>20</v>
      </c>
      <c r="G7798" t="s">
        <v>49</v>
      </c>
      <c r="H7798">
        <v>5</v>
      </c>
    </row>
    <row r="7799" spans="1:8" x14ac:dyDescent="0.25">
      <c r="A7799">
        <f t="shared" si="121"/>
        <v>7798</v>
      </c>
      <c r="B7799" s="5">
        <v>45386</v>
      </c>
      <c r="C7799" t="s">
        <v>39</v>
      </c>
      <c r="D7799">
        <v>6</v>
      </c>
      <c r="E7799">
        <v>178</v>
      </c>
      <c r="F7799" t="s">
        <v>20</v>
      </c>
      <c r="G7799" t="s">
        <v>58</v>
      </c>
      <c r="H7799">
        <v>5</v>
      </c>
    </row>
    <row r="7800" spans="1:8" x14ac:dyDescent="0.25">
      <c r="A7800">
        <f t="shared" si="121"/>
        <v>7799</v>
      </c>
      <c r="B7800" s="5">
        <v>45386</v>
      </c>
      <c r="C7800" t="s">
        <v>45</v>
      </c>
      <c r="D7800">
        <v>10</v>
      </c>
      <c r="E7800">
        <v>40</v>
      </c>
      <c r="F7800" t="s">
        <v>20</v>
      </c>
      <c r="G7800" t="s">
        <v>58</v>
      </c>
      <c r="H7800">
        <v>5</v>
      </c>
    </row>
    <row r="7801" spans="1:8" x14ac:dyDescent="0.25">
      <c r="A7801">
        <f t="shared" si="121"/>
        <v>7800</v>
      </c>
      <c r="B7801" s="5">
        <v>45386</v>
      </c>
      <c r="C7801" t="s">
        <v>45</v>
      </c>
      <c r="D7801">
        <v>2</v>
      </c>
      <c r="E7801">
        <v>143</v>
      </c>
      <c r="F7801" t="s">
        <v>4381</v>
      </c>
      <c r="G7801" t="s">
        <v>41</v>
      </c>
      <c r="H7801">
        <v>2</v>
      </c>
    </row>
    <row r="7802" spans="1:8" x14ac:dyDescent="0.25">
      <c r="A7802">
        <f t="shared" si="121"/>
        <v>7801</v>
      </c>
      <c r="B7802" s="5">
        <v>45386</v>
      </c>
      <c r="C7802" t="s">
        <v>45</v>
      </c>
      <c r="D7802">
        <v>1</v>
      </c>
      <c r="E7802">
        <v>80</v>
      </c>
      <c r="F7802" t="s">
        <v>22</v>
      </c>
      <c r="G7802" t="s">
        <v>58</v>
      </c>
      <c r="H7802">
        <v>5</v>
      </c>
    </row>
    <row r="7803" spans="1:8" x14ac:dyDescent="0.25">
      <c r="A7803">
        <f t="shared" si="121"/>
        <v>7802</v>
      </c>
      <c r="B7803" s="5">
        <v>45386</v>
      </c>
      <c r="C7803" t="s">
        <v>45</v>
      </c>
      <c r="D7803">
        <v>8</v>
      </c>
      <c r="E7803">
        <v>95</v>
      </c>
      <c r="F7803" t="s">
        <v>20</v>
      </c>
      <c r="G7803" t="s">
        <v>41</v>
      </c>
      <c r="H7803">
        <v>2</v>
      </c>
    </row>
    <row r="7804" spans="1:8" x14ac:dyDescent="0.25">
      <c r="A7804">
        <f t="shared" si="121"/>
        <v>7803</v>
      </c>
      <c r="B7804" s="5">
        <v>45386</v>
      </c>
      <c r="C7804" t="s">
        <v>45</v>
      </c>
      <c r="D7804">
        <v>9</v>
      </c>
      <c r="E7804">
        <v>95</v>
      </c>
      <c r="F7804" t="s">
        <v>22</v>
      </c>
      <c r="G7804" t="s">
        <v>30</v>
      </c>
      <c r="H7804">
        <v>4</v>
      </c>
    </row>
    <row r="7805" spans="1:8" x14ac:dyDescent="0.25">
      <c r="A7805">
        <f t="shared" si="121"/>
        <v>7804</v>
      </c>
      <c r="B7805" s="5">
        <v>45386</v>
      </c>
      <c r="C7805" t="s">
        <v>45</v>
      </c>
      <c r="D7805">
        <v>4</v>
      </c>
      <c r="E7805">
        <v>83</v>
      </c>
      <c r="F7805" t="s">
        <v>22</v>
      </c>
      <c r="G7805" t="s">
        <v>49</v>
      </c>
      <c r="H7805">
        <v>4</v>
      </c>
    </row>
    <row r="7806" spans="1:8" x14ac:dyDescent="0.25">
      <c r="A7806">
        <f t="shared" si="121"/>
        <v>7805</v>
      </c>
      <c r="B7806" s="5">
        <v>45386</v>
      </c>
      <c r="C7806" t="s">
        <v>45</v>
      </c>
      <c r="D7806">
        <v>1</v>
      </c>
      <c r="E7806">
        <v>187</v>
      </c>
      <c r="F7806" t="s">
        <v>20</v>
      </c>
      <c r="G7806" t="s">
        <v>49</v>
      </c>
      <c r="H7806">
        <v>4</v>
      </c>
    </row>
    <row r="7807" spans="1:8" x14ac:dyDescent="0.25">
      <c r="A7807">
        <f t="shared" si="121"/>
        <v>7806</v>
      </c>
      <c r="B7807" s="5">
        <v>45386</v>
      </c>
      <c r="C7807" t="s">
        <v>39</v>
      </c>
      <c r="D7807">
        <v>2</v>
      </c>
      <c r="E7807">
        <v>52</v>
      </c>
      <c r="F7807" t="s">
        <v>20</v>
      </c>
      <c r="G7807" t="s">
        <v>66</v>
      </c>
      <c r="H7807">
        <v>2</v>
      </c>
    </row>
    <row r="7808" spans="1:8" x14ac:dyDescent="0.25">
      <c r="A7808">
        <f t="shared" si="121"/>
        <v>7807</v>
      </c>
      <c r="B7808" s="5">
        <v>45386</v>
      </c>
      <c r="C7808" t="s">
        <v>45</v>
      </c>
      <c r="D7808">
        <v>3</v>
      </c>
      <c r="E7808">
        <v>118</v>
      </c>
      <c r="F7808" t="s">
        <v>22</v>
      </c>
      <c r="G7808" t="s">
        <v>30</v>
      </c>
      <c r="H7808">
        <v>1</v>
      </c>
    </row>
    <row r="7809" spans="1:8" x14ac:dyDescent="0.25">
      <c r="A7809">
        <f t="shared" si="121"/>
        <v>7808</v>
      </c>
      <c r="B7809" s="5">
        <v>45386</v>
      </c>
      <c r="C7809" t="s">
        <v>45</v>
      </c>
      <c r="D7809">
        <v>10</v>
      </c>
      <c r="E7809">
        <v>142</v>
      </c>
      <c r="F7809" t="s">
        <v>20</v>
      </c>
      <c r="G7809" t="s">
        <v>30</v>
      </c>
      <c r="H7809">
        <v>1</v>
      </c>
    </row>
    <row r="7810" spans="1:8" x14ac:dyDescent="0.25">
      <c r="A7810">
        <f t="shared" ref="A7810:A7873" si="122">ROW()-1</f>
        <v>7809</v>
      </c>
      <c r="B7810" s="5">
        <v>45386</v>
      </c>
      <c r="C7810" t="s">
        <v>45</v>
      </c>
      <c r="D7810">
        <v>4</v>
      </c>
      <c r="E7810">
        <v>157</v>
      </c>
      <c r="F7810" t="s">
        <v>22</v>
      </c>
      <c r="G7810" t="s">
        <v>30</v>
      </c>
      <c r="H7810">
        <v>1</v>
      </c>
    </row>
    <row r="7811" spans="1:8" x14ac:dyDescent="0.25">
      <c r="A7811">
        <f t="shared" si="122"/>
        <v>7810</v>
      </c>
      <c r="B7811" s="5">
        <v>45386</v>
      </c>
      <c r="C7811" t="s">
        <v>39</v>
      </c>
      <c r="D7811">
        <v>1</v>
      </c>
      <c r="E7811">
        <v>179</v>
      </c>
      <c r="F7811" t="s">
        <v>4381</v>
      </c>
      <c r="G7811" t="s">
        <v>66</v>
      </c>
      <c r="H7811">
        <v>4</v>
      </c>
    </row>
    <row r="7812" spans="1:8" x14ac:dyDescent="0.25">
      <c r="A7812">
        <f t="shared" si="122"/>
        <v>7811</v>
      </c>
      <c r="B7812" s="5">
        <v>45386</v>
      </c>
      <c r="C7812" t="s">
        <v>45</v>
      </c>
      <c r="D7812">
        <v>9</v>
      </c>
      <c r="E7812">
        <v>135</v>
      </c>
      <c r="F7812" t="s">
        <v>22</v>
      </c>
      <c r="G7812" t="s">
        <v>66</v>
      </c>
      <c r="H7812">
        <v>3</v>
      </c>
    </row>
    <row r="7813" spans="1:8" x14ac:dyDescent="0.25">
      <c r="A7813">
        <f t="shared" si="122"/>
        <v>7812</v>
      </c>
      <c r="B7813" s="5">
        <v>45386</v>
      </c>
      <c r="C7813" t="s">
        <v>45</v>
      </c>
      <c r="D7813">
        <v>6</v>
      </c>
      <c r="F7813" t="s">
        <v>22</v>
      </c>
      <c r="G7813" t="s">
        <v>30</v>
      </c>
      <c r="H7813">
        <v>5</v>
      </c>
    </row>
    <row r="7814" spans="1:8" x14ac:dyDescent="0.25">
      <c r="A7814">
        <f t="shared" si="122"/>
        <v>7813</v>
      </c>
      <c r="B7814" s="5">
        <v>45386</v>
      </c>
      <c r="C7814" t="s">
        <v>39</v>
      </c>
      <c r="D7814">
        <v>2</v>
      </c>
      <c r="E7814">
        <v>195</v>
      </c>
      <c r="F7814" t="s">
        <v>22</v>
      </c>
      <c r="G7814" t="s">
        <v>61</v>
      </c>
      <c r="H7814">
        <v>3</v>
      </c>
    </row>
    <row r="7815" spans="1:8" x14ac:dyDescent="0.25">
      <c r="A7815">
        <f t="shared" si="122"/>
        <v>7814</v>
      </c>
      <c r="B7815" s="5">
        <v>45386</v>
      </c>
      <c r="C7815" t="s">
        <v>45</v>
      </c>
      <c r="D7815">
        <v>3</v>
      </c>
      <c r="E7815">
        <v>182</v>
      </c>
      <c r="F7815" t="s">
        <v>4381</v>
      </c>
      <c r="G7815" t="s">
        <v>41</v>
      </c>
      <c r="H7815">
        <v>1</v>
      </c>
    </row>
    <row r="7816" spans="1:8" x14ac:dyDescent="0.25">
      <c r="A7816">
        <f t="shared" si="122"/>
        <v>7815</v>
      </c>
      <c r="B7816" s="5">
        <v>45386</v>
      </c>
      <c r="C7816" t="s">
        <v>45</v>
      </c>
      <c r="D7816">
        <v>1</v>
      </c>
      <c r="E7816">
        <v>98</v>
      </c>
      <c r="F7816" t="s">
        <v>22</v>
      </c>
      <c r="G7816" t="s">
        <v>66</v>
      </c>
      <c r="H7816">
        <v>3</v>
      </c>
    </row>
    <row r="7817" spans="1:8" x14ac:dyDescent="0.25">
      <c r="A7817">
        <f t="shared" si="122"/>
        <v>7816</v>
      </c>
      <c r="B7817" s="5">
        <v>45386</v>
      </c>
      <c r="C7817" t="s">
        <v>45</v>
      </c>
      <c r="D7817">
        <v>1</v>
      </c>
      <c r="E7817">
        <v>132</v>
      </c>
      <c r="F7817" t="s">
        <v>20</v>
      </c>
      <c r="G7817" t="s">
        <v>58</v>
      </c>
      <c r="H7817">
        <v>3</v>
      </c>
    </row>
    <row r="7818" spans="1:8" x14ac:dyDescent="0.25">
      <c r="A7818">
        <f t="shared" si="122"/>
        <v>7817</v>
      </c>
      <c r="B7818" s="5">
        <v>45386</v>
      </c>
      <c r="C7818" t="s">
        <v>39</v>
      </c>
      <c r="D7818">
        <v>3</v>
      </c>
      <c r="E7818">
        <v>65</v>
      </c>
      <c r="F7818" t="s">
        <v>22</v>
      </c>
      <c r="G7818" t="s">
        <v>49</v>
      </c>
      <c r="H7818">
        <v>5</v>
      </c>
    </row>
    <row r="7819" spans="1:8" x14ac:dyDescent="0.25">
      <c r="A7819">
        <f t="shared" si="122"/>
        <v>7818</v>
      </c>
      <c r="B7819" s="5">
        <v>45386</v>
      </c>
      <c r="C7819" t="s">
        <v>45</v>
      </c>
      <c r="D7819">
        <v>1</v>
      </c>
      <c r="E7819">
        <v>30</v>
      </c>
      <c r="F7819" t="s">
        <v>20</v>
      </c>
      <c r="G7819" t="s">
        <v>41</v>
      </c>
      <c r="H7819">
        <v>4</v>
      </c>
    </row>
    <row r="7820" spans="1:8" x14ac:dyDescent="0.25">
      <c r="A7820">
        <f t="shared" si="122"/>
        <v>7819</v>
      </c>
      <c r="B7820" s="5">
        <v>45386</v>
      </c>
      <c r="C7820" t="s">
        <v>45</v>
      </c>
      <c r="D7820">
        <v>5</v>
      </c>
      <c r="E7820">
        <v>72</v>
      </c>
      <c r="F7820" t="s">
        <v>20</v>
      </c>
      <c r="G7820" t="s">
        <v>30</v>
      </c>
      <c r="H7820">
        <v>5</v>
      </c>
    </row>
    <row r="7821" spans="1:8" x14ac:dyDescent="0.25">
      <c r="A7821">
        <f t="shared" si="122"/>
        <v>7820</v>
      </c>
      <c r="B7821" s="5">
        <v>45386</v>
      </c>
      <c r="C7821" t="s">
        <v>45</v>
      </c>
      <c r="D7821">
        <v>3</v>
      </c>
      <c r="E7821">
        <v>182</v>
      </c>
      <c r="F7821" t="s">
        <v>4381</v>
      </c>
      <c r="G7821" t="s">
        <v>41</v>
      </c>
      <c r="H7821">
        <v>1</v>
      </c>
    </row>
    <row r="7822" spans="1:8" x14ac:dyDescent="0.25">
      <c r="A7822">
        <f t="shared" si="122"/>
        <v>7821</v>
      </c>
      <c r="B7822" s="5">
        <v>45386</v>
      </c>
      <c r="C7822" t="s">
        <v>45</v>
      </c>
      <c r="D7822">
        <v>3</v>
      </c>
      <c r="E7822">
        <v>182</v>
      </c>
      <c r="F7822" t="s">
        <v>4381</v>
      </c>
      <c r="G7822" t="s">
        <v>41</v>
      </c>
      <c r="H7822">
        <v>1</v>
      </c>
    </row>
    <row r="7823" spans="1:8" x14ac:dyDescent="0.25">
      <c r="A7823">
        <f t="shared" si="122"/>
        <v>7822</v>
      </c>
      <c r="B7823" s="5">
        <v>45387</v>
      </c>
      <c r="C7823" t="s">
        <v>39</v>
      </c>
      <c r="D7823">
        <v>1</v>
      </c>
      <c r="E7823">
        <v>141</v>
      </c>
      <c r="F7823" t="s">
        <v>4381</v>
      </c>
      <c r="G7823" t="s">
        <v>49</v>
      </c>
      <c r="H7823">
        <v>4</v>
      </c>
    </row>
    <row r="7824" spans="1:8" x14ac:dyDescent="0.25">
      <c r="A7824">
        <f t="shared" si="122"/>
        <v>7823</v>
      </c>
      <c r="B7824" s="5">
        <v>45387</v>
      </c>
      <c r="C7824" t="s">
        <v>45</v>
      </c>
      <c r="D7824">
        <v>1</v>
      </c>
      <c r="E7824">
        <v>67</v>
      </c>
      <c r="F7824" t="s">
        <v>4381</v>
      </c>
      <c r="G7824" t="s">
        <v>58</v>
      </c>
      <c r="H7824">
        <v>3</v>
      </c>
    </row>
    <row r="7825" spans="1:8" x14ac:dyDescent="0.25">
      <c r="A7825">
        <f t="shared" si="122"/>
        <v>7824</v>
      </c>
      <c r="B7825" s="5">
        <v>45387</v>
      </c>
      <c r="C7825" t="s">
        <v>39</v>
      </c>
      <c r="D7825">
        <v>10</v>
      </c>
      <c r="E7825">
        <v>154</v>
      </c>
      <c r="F7825" t="s">
        <v>4381</v>
      </c>
      <c r="G7825" t="s">
        <v>30</v>
      </c>
      <c r="H7825">
        <v>2</v>
      </c>
    </row>
    <row r="7826" spans="1:8" x14ac:dyDescent="0.25">
      <c r="A7826">
        <f t="shared" si="122"/>
        <v>7825</v>
      </c>
      <c r="B7826" s="5">
        <v>45387</v>
      </c>
      <c r="C7826" t="s">
        <v>45</v>
      </c>
      <c r="D7826">
        <v>1</v>
      </c>
      <c r="E7826">
        <v>68</v>
      </c>
      <c r="F7826" t="s">
        <v>22</v>
      </c>
      <c r="G7826" t="s">
        <v>58</v>
      </c>
      <c r="H7826">
        <v>1</v>
      </c>
    </row>
    <row r="7827" spans="1:8" x14ac:dyDescent="0.25">
      <c r="A7827">
        <f t="shared" si="122"/>
        <v>7826</v>
      </c>
      <c r="B7827" s="5">
        <v>45387</v>
      </c>
      <c r="C7827" t="s">
        <v>39</v>
      </c>
      <c r="D7827">
        <v>2</v>
      </c>
      <c r="E7827">
        <v>66</v>
      </c>
      <c r="F7827" t="s">
        <v>20</v>
      </c>
      <c r="G7827" t="s">
        <v>30</v>
      </c>
      <c r="H7827">
        <v>5</v>
      </c>
    </row>
    <row r="7828" spans="1:8" x14ac:dyDescent="0.25">
      <c r="A7828">
        <f t="shared" si="122"/>
        <v>7827</v>
      </c>
      <c r="B7828" s="5">
        <v>45387</v>
      </c>
      <c r="C7828" t="s">
        <v>45</v>
      </c>
      <c r="D7828">
        <v>8</v>
      </c>
      <c r="E7828">
        <v>120</v>
      </c>
      <c r="F7828" t="s">
        <v>4381</v>
      </c>
      <c r="G7828" t="s">
        <v>58</v>
      </c>
      <c r="H7828">
        <v>3</v>
      </c>
    </row>
    <row r="7829" spans="1:8" x14ac:dyDescent="0.25">
      <c r="A7829">
        <f t="shared" si="122"/>
        <v>7828</v>
      </c>
      <c r="B7829" s="5">
        <v>45387</v>
      </c>
      <c r="C7829" t="s">
        <v>39</v>
      </c>
      <c r="D7829">
        <v>5</v>
      </c>
      <c r="E7829">
        <v>194</v>
      </c>
      <c r="F7829" t="s">
        <v>22</v>
      </c>
      <c r="G7829" t="s">
        <v>61</v>
      </c>
      <c r="H7829">
        <v>2</v>
      </c>
    </row>
    <row r="7830" spans="1:8" x14ac:dyDescent="0.25">
      <c r="A7830">
        <f t="shared" si="122"/>
        <v>7829</v>
      </c>
      <c r="B7830" s="5">
        <v>45387</v>
      </c>
      <c r="C7830" t="s">
        <v>45</v>
      </c>
      <c r="D7830">
        <v>1</v>
      </c>
      <c r="E7830">
        <v>119</v>
      </c>
      <c r="F7830" t="s">
        <v>22</v>
      </c>
      <c r="G7830" t="s">
        <v>30</v>
      </c>
      <c r="H7830">
        <v>2</v>
      </c>
    </row>
    <row r="7831" spans="1:8" x14ac:dyDescent="0.25">
      <c r="A7831">
        <f t="shared" si="122"/>
        <v>7830</v>
      </c>
      <c r="B7831" s="5">
        <v>45387</v>
      </c>
      <c r="C7831" t="s">
        <v>45</v>
      </c>
      <c r="D7831">
        <v>8</v>
      </c>
      <c r="F7831" t="s">
        <v>20</v>
      </c>
      <c r="G7831" t="s">
        <v>58</v>
      </c>
      <c r="H7831">
        <v>3</v>
      </c>
    </row>
    <row r="7832" spans="1:8" x14ac:dyDescent="0.25">
      <c r="A7832">
        <f t="shared" si="122"/>
        <v>7831</v>
      </c>
      <c r="B7832" s="5">
        <v>45387</v>
      </c>
      <c r="C7832" t="s">
        <v>45</v>
      </c>
      <c r="D7832">
        <v>4</v>
      </c>
      <c r="E7832">
        <v>49</v>
      </c>
      <c r="F7832" t="s">
        <v>22</v>
      </c>
      <c r="G7832" t="s">
        <v>58</v>
      </c>
      <c r="H7832">
        <v>4</v>
      </c>
    </row>
    <row r="7833" spans="1:8" x14ac:dyDescent="0.25">
      <c r="A7833">
        <f t="shared" si="122"/>
        <v>7832</v>
      </c>
      <c r="B7833" s="5">
        <v>45387</v>
      </c>
      <c r="C7833" t="s">
        <v>45</v>
      </c>
      <c r="D7833">
        <v>3</v>
      </c>
      <c r="E7833">
        <v>38</v>
      </c>
      <c r="F7833" t="s">
        <v>22</v>
      </c>
      <c r="G7833" t="s">
        <v>41</v>
      </c>
      <c r="H7833">
        <v>1</v>
      </c>
    </row>
    <row r="7834" spans="1:8" x14ac:dyDescent="0.25">
      <c r="A7834">
        <f t="shared" si="122"/>
        <v>7833</v>
      </c>
      <c r="B7834" s="5">
        <v>45387</v>
      </c>
      <c r="C7834" t="s">
        <v>45</v>
      </c>
      <c r="D7834">
        <v>10</v>
      </c>
      <c r="E7834">
        <v>53</v>
      </c>
      <c r="F7834" t="s">
        <v>4381</v>
      </c>
      <c r="G7834" t="s">
        <v>66</v>
      </c>
      <c r="H7834">
        <v>5</v>
      </c>
    </row>
    <row r="7835" spans="1:8" x14ac:dyDescent="0.25">
      <c r="A7835">
        <f t="shared" si="122"/>
        <v>7834</v>
      </c>
      <c r="B7835" s="5">
        <v>45387</v>
      </c>
      <c r="C7835" t="s">
        <v>45</v>
      </c>
      <c r="D7835">
        <v>7</v>
      </c>
      <c r="E7835">
        <v>59</v>
      </c>
      <c r="F7835" t="s">
        <v>22</v>
      </c>
      <c r="G7835" t="s">
        <v>41</v>
      </c>
      <c r="H7835">
        <v>5</v>
      </c>
    </row>
    <row r="7836" spans="1:8" x14ac:dyDescent="0.25">
      <c r="A7836">
        <f t="shared" si="122"/>
        <v>7835</v>
      </c>
      <c r="B7836" s="5">
        <v>45387</v>
      </c>
      <c r="C7836" t="s">
        <v>45</v>
      </c>
      <c r="D7836">
        <v>2</v>
      </c>
      <c r="E7836">
        <v>98</v>
      </c>
      <c r="F7836" t="s">
        <v>4381</v>
      </c>
      <c r="G7836" t="s">
        <v>41</v>
      </c>
      <c r="H7836">
        <v>4</v>
      </c>
    </row>
    <row r="7837" spans="1:8" x14ac:dyDescent="0.25">
      <c r="A7837">
        <f t="shared" si="122"/>
        <v>7836</v>
      </c>
      <c r="B7837" s="5">
        <v>45387</v>
      </c>
      <c r="C7837" t="s">
        <v>39</v>
      </c>
      <c r="D7837">
        <v>7</v>
      </c>
      <c r="E7837">
        <v>86</v>
      </c>
      <c r="F7837" t="s">
        <v>4381</v>
      </c>
      <c r="G7837" t="s">
        <v>49</v>
      </c>
      <c r="H7837">
        <v>1</v>
      </c>
    </row>
    <row r="7838" spans="1:8" x14ac:dyDescent="0.25">
      <c r="A7838">
        <f t="shared" si="122"/>
        <v>7837</v>
      </c>
      <c r="B7838" s="5">
        <v>45387</v>
      </c>
      <c r="C7838" t="s">
        <v>39</v>
      </c>
      <c r="D7838">
        <v>3</v>
      </c>
      <c r="E7838">
        <v>200</v>
      </c>
      <c r="F7838" t="s">
        <v>20</v>
      </c>
      <c r="G7838" t="s">
        <v>58</v>
      </c>
      <c r="H7838">
        <v>5</v>
      </c>
    </row>
    <row r="7839" spans="1:8" x14ac:dyDescent="0.25">
      <c r="A7839">
        <f t="shared" si="122"/>
        <v>7838</v>
      </c>
      <c r="B7839" s="5">
        <v>45387</v>
      </c>
      <c r="C7839" t="s">
        <v>45</v>
      </c>
      <c r="D7839">
        <v>1</v>
      </c>
      <c r="E7839">
        <v>181</v>
      </c>
      <c r="F7839" t="s">
        <v>22</v>
      </c>
      <c r="G7839" t="s">
        <v>30</v>
      </c>
      <c r="H7839">
        <v>2</v>
      </c>
    </row>
    <row r="7840" spans="1:8" x14ac:dyDescent="0.25">
      <c r="A7840">
        <f t="shared" si="122"/>
        <v>7839</v>
      </c>
      <c r="B7840" s="5">
        <v>45387</v>
      </c>
      <c r="C7840" t="s">
        <v>45</v>
      </c>
      <c r="D7840">
        <v>5</v>
      </c>
      <c r="E7840">
        <v>68</v>
      </c>
      <c r="F7840" t="s">
        <v>22</v>
      </c>
      <c r="G7840" t="s">
        <v>41</v>
      </c>
      <c r="H7840">
        <v>5</v>
      </c>
    </row>
    <row r="7841" spans="1:8" x14ac:dyDescent="0.25">
      <c r="A7841">
        <f t="shared" si="122"/>
        <v>7840</v>
      </c>
      <c r="B7841" s="5">
        <v>45387</v>
      </c>
      <c r="C7841" t="s">
        <v>45</v>
      </c>
      <c r="D7841">
        <v>3</v>
      </c>
      <c r="E7841">
        <v>205</v>
      </c>
      <c r="F7841" t="s">
        <v>20</v>
      </c>
      <c r="G7841" t="s">
        <v>30</v>
      </c>
      <c r="H7841">
        <v>4</v>
      </c>
    </row>
    <row r="7842" spans="1:8" x14ac:dyDescent="0.25">
      <c r="A7842">
        <f t="shared" si="122"/>
        <v>7841</v>
      </c>
      <c r="B7842" s="5">
        <v>45387</v>
      </c>
      <c r="C7842" t="s">
        <v>45</v>
      </c>
      <c r="D7842">
        <v>1</v>
      </c>
      <c r="E7842">
        <v>45</v>
      </c>
      <c r="F7842" t="s">
        <v>20</v>
      </c>
      <c r="G7842" t="s">
        <v>30</v>
      </c>
      <c r="H7842">
        <v>3</v>
      </c>
    </row>
    <row r="7843" spans="1:8" x14ac:dyDescent="0.25">
      <c r="A7843">
        <f t="shared" si="122"/>
        <v>7842</v>
      </c>
      <c r="B7843" s="5">
        <v>45387</v>
      </c>
      <c r="C7843" t="s">
        <v>39</v>
      </c>
      <c r="D7843">
        <v>3</v>
      </c>
      <c r="E7843">
        <v>50</v>
      </c>
      <c r="F7843" t="s">
        <v>22</v>
      </c>
      <c r="G7843" t="s">
        <v>30</v>
      </c>
      <c r="H7843">
        <v>5</v>
      </c>
    </row>
    <row r="7844" spans="1:8" x14ac:dyDescent="0.25">
      <c r="A7844">
        <f t="shared" si="122"/>
        <v>7843</v>
      </c>
      <c r="B7844" s="5">
        <v>45387</v>
      </c>
      <c r="C7844" t="s">
        <v>39</v>
      </c>
      <c r="D7844">
        <v>2</v>
      </c>
      <c r="E7844">
        <v>116</v>
      </c>
      <c r="F7844" t="s">
        <v>20</v>
      </c>
      <c r="G7844" t="s">
        <v>49</v>
      </c>
      <c r="H7844">
        <v>2</v>
      </c>
    </row>
    <row r="7845" spans="1:8" x14ac:dyDescent="0.25">
      <c r="A7845">
        <f t="shared" si="122"/>
        <v>7844</v>
      </c>
      <c r="B7845" s="5">
        <v>45387</v>
      </c>
      <c r="C7845" t="s">
        <v>45</v>
      </c>
      <c r="D7845">
        <v>9</v>
      </c>
      <c r="E7845">
        <v>110</v>
      </c>
      <c r="F7845" t="s">
        <v>22</v>
      </c>
      <c r="G7845" t="s">
        <v>61</v>
      </c>
      <c r="H7845">
        <v>4</v>
      </c>
    </row>
    <row r="7846" spans="1:8" x14ac:dyDescent="0.25">
      <c r="A7846">
        <f t="shared" si="122"/>
        <v>7845</v>
      </c>
      <c r="B7846" s="5">
        <v>45387</v>
      </c>
      <c r="C7846" t="s">
        <v>39</v>
      </c>
      <c r="D7846">
        <v>10</v>
      </c>
      <c r="E7846">
        <v>205</v>
      </c>
      <c r="F7846" t="s">
        <v>20</v>
      </c>
      <c r="G7846" t="s">
        <v>66</v>
      </c>
      <c r="H7846">
        <v>3</v>
      </c>
    </row>
    <row r="7847" spans="1:8" x14ac:dyDescent="0.25">
      <c r="A7847">
        <f t="shared" si="122"/>
        <v>7846</v>
      </c>
      <c r="B7847" s="5">
        <v>45387</v>
      </c>
      <c r="C7847" t="s">
        <v>45</v>
      </c>
      <c r="D7847">
        <v>2</v>
      </c>
      <c r="E7847">
        <v>52</v>
      </c>
      <c r="F7847" t="s">
        <v>4381</v>
      </c>
      <c r="G7847" t="s">
        <v>66</v>
      </c>
      <c r="H7847">
        <v>4</v>
      </c>
    </row>
    <row r="7848" spans="1:8" x14ac:dyDescent="0.25">
      <c r="A7848">
        <f t="shared" si="122"/>
        <v>7847</v>
      </c>
      <c r="B7848" s="5">
        <v>45387</v>
      </c>
      <c r="C7848" t="s">
        <v>45</v>
      </c>
      <c r="D7848">
        <v>1</v>
      </c>
      <c r="E7848">
        <v>120</v>
      </c>
      <c r="F7848" t="s">
        <v>20</v>
      </c>
      <c r="G7848" t="s">
        <v>61</v>
      </c>
      <c r="H7848">
        <v>3</v>
      </c>
    </row>
    <row r="7849" spans="1:8" x14ac:dyDescent="0.25">
      <c r="A7849">
        <f t="shared" si="122"/>
        <v>7848</v>
      </c>
      <c r="B7849" s="5">
        <v>45387</v>
      </c>
      <c r="C7849" t="s">
        <v>39</v>
      </c>
      <c r="D7849">
        <v>8</v>
      </c>
      <c r="E7849">
        <v>157</v>
      </c>
      <c r="F7849" t="s">
        <v>20</v>
      </c>
      <c r="G7849" t="s">
        <v>66</v>
      </c>
      <c r="H7849">
        <v>4</v>
      </c>
    </row>
    <row r="7850" spans="1:8" x14ac:dyDescent="0.25">
      <c r="A7850">
        <f t="shared" si="122"/>
        <v>7849</v>
      </c>
      <c r="B7850" s="5">
        <v>45387</v>
      </c>
      <c r="C7850" t="s">
        <v>45</v>
      </c>
      <c r="D7850">
        <v>5</v>
      </c>
      <c r="E7850">
        <v>125</v>
      </c>
      <c r="F7850" t="s">
        <v>22</v>
      </c>
      <c r="G7850" t="s">
        <v>58</v>
      </c>
      <c r="H7850">
        <v>5</v>
      </c>
    </row>
    <row r="7851" spans="1:8" x14ac:dyDescent="0.25">
      <c r="A7851">
        <f t="shared" si="122"/>
        <v>7850</v>
      </c>
      <c r="B7851" s="5">
        <v>45387</v>
      </c>
      <c r="C7851" t="s">
        <v>45</v>
      </c>
      <c r="D7851">
        <v>9</v>
      </c>
      <c r="E7851">
        <v>45</v>
      </c>
      <c r="F7851" t="s">
        <v>4381</v>
      </c>
      <c r="G7851" t="s">
        <v>66</v>
      </c>
      <c r="H7851">
        <v>1</v>
      </c>
    </row>
    <row r="7852" spans="1:8" x14ac:dyDescent="0.25">
      <c r="A7852">
        <f t="shared" si="122"/>
        <v>7851</v>
      </c>
      <c r="B7852" s="5">
        <v>45387</v>
      </c>
      <c r="C7852" t="s">
        <v>45</v>
      </c>
      <c r="D7852">
        <v>1</v>
      </c>
      <c r="E7852">
        <v>119</v>
      </c>
      <c r="F7852" t="s">
        <v>4381</v>
      </c>
      <c r="G7852" t="s">
        <v>61</v>
      </c>
      <c r="H7852">
        <v>3</v>
      </c>
    </row>
    <row r="7853" spans="1:8" x14ac:dyDescent="0.25">
      <c r="A7853">
        <f t="shared" si="122"/>
        <v>7852</v>
      </c>
      <c r="B7853" s="5">
        <v>45387</v>
      </c>
      <c r="C7853" t="s">
        <v>45</v>
      </c>
      <c r="D7853">
        <v>8</v>
      </c>
      <c r="E7853">
        <v>120</v>
      </c>
      <c r="F7853" t="s">
        <v>4381</v>
      </c>
      <c r="G7853" t="s">
        <v>58</v>
      </c>
      <c r="H7853">
        <v>3</v>
      </c>
    </row>
    <row r="7854" spans="1:8" x14ac:dyDescent="0.25">
      <c r="A7854">
        <f t="shared" si="122"/>
        <v>7853</v>
      </c>
      <c r="B7854" s="5">
        <v>45387</v>
      </c>
      <c r="C7854" t="s">
        <v>39</v>
      </c>
      <c r="D7854">
        <v>2</v>
      </c>
      <c r="E7854">
        <v>116</v>
      </c>
      <c r="F7854" t="s">
        <v>20</v>
      </c>
      <c r="G7854" t="s">
        <v>49</v>
      </c>
      <c r="H7854">
        <v>2</v>
      </c>
    </row>
    <row r="7855" spans="1:8" x14ac:dyDescent="0.25">
      <c r="A7855">
        <f t="shared" si="122"/>
        <v>7854</v>
      </c>
      <c r="B7855" s="5">
        <v>45388</v>
      </c>
      <c r="C7855" t="s">
        <v>45</v>
      </c>
      <c r="D7855">
        <v>8</v>
      </c>
      <c r="E7855">
        <v>64</v>
      </c>
      <c r="F7855" t="s">
        <v>22</v>
      </c>
      <c r="G7855" t="s">
        <v>49</v>
      </c>
      <c r="H7855">
        <v>5</v>
      </c>
    </row>
    <row r="7856" spans="1:8" x14ac:dyDescent="0.25">
      <c r="A7856">
        <f t="shared" si="122"/>
        <v>7855</v>
      </c>
      <c r="B7856" s="5">
        <v>45388</v>
      </c>
      <c r="C7856" t="s">
        <v>45</v>
      </c>
      <c r="D7856">
        <v>1</v>
      </c>
      <c r="E7856">
        <v>30</v>
      </c>
      <c r="F7856" t="s">
        <v>22</v>
      </c>
      <c r="G7856" t="s">
        <v>66</v>
      </c>
      <c r="H7856">
        <v>1</v>
      </c>
    </row>
    <row r="7857" spans="1:8" x14ac:dyDescent="0.25">
      <c r="A7857">
        <f t="shared" si="122"/>
        <v>7856</v>
      </c>
      <c r="B7857" s="5">
        <v>45388</v>
      </c>
      <c r="C7857" t="s">
        <v>39</v>
      </c>
      <c r="D7857">
        <v>2</v>
      </c>
      <c r="E7857">
        <v>149</v>
      </c>
      <c r="F7857" t="s">
        <v>20</v>
      </c>
      <c r="G7857" t="s">
        <v>41</v>
      </c>
      <c r="H7857">
        <v>3</v>
      </c>
    </row>
    <row r="7858" spans="1:8" x14ac:dyDescent="0.25">
      <c r="A7858">
        <f t="shared" si="122"/>
        <v>7857</v>
      </c>
      <c r="B7858" s="5">
        <v>45388</v>
      </c>
      <c r="C7858" t="s">
        <v>39</v>
      </c>
      <c r="D7858">
        <v>10</v>
      </c>
      <c r="E7858">
        <v>139</v>
      </c>
      <c r="F7858" t="s">
        <v>20</v>
      </c>
      <c r="G7858" t="s">
        <v>30</v>
      </c>
      <c r="H7858">
        <v>3</v>
      </c>
    </row>
    <row r="7859" spans="1:8" x14ac:dyDescent="0.25">
      <c r="A7859">
        <f t="shared" si="122"/>
        <v>7858</v>
      </c>
      <c r="B7859" s="5">
        <v>45388</v>
      </c>
      <c r="C7859" t="s">
        <v>39</v>
      </c>
      <c r="D7859">
        <v>4</v>
      </c>
      <c r="E7859">
        <v>209</v>
      </c>
      <c r="F7859" t="s">
        <v>22</v>
      </c>
      <c r="G7859" t="s">
        <v>30</v>
      </c>
      <c r="H7859">
        <v>5</v>
      </c>
    </row>
    <row r="7860" spans="1:8" x14ac:dyDescent="0.25">
      <c r="A7860">
        <f t="shared" si="122"/>
        <v>7859</v>
      </c>
      <c r="B7860" s="5">
        <v>45388</v>
      </c>
      <c r="C7860" t="s">
        <v>45</v>
      </c>
      <c r="D7860">
        <v>3</v>
      </c>
      <c r="E7860">
        <v>56</v>
      </c>
      <c r="F7860" t="s">
        <v>22</v>
      </c>
      <c r="G7860" t="s">
        <v>49</v>
      </c>
      <c r="H7860">
        <v>3</v>
      </c>
    </row>
    <row r="7861" spans="1:8" x14ac:dyDescent="0.25">
      <c r="A7861">
        <f t="shared" si="122"/>
        <v>7860</v>
      </c>
      <c r="B7861" s="5">
        <v>45388</v>
      </c>
      <c r="C7861" t="s">
        <v>45</v>
      </c>
      <c r="D7861">
        <v>4</v>
      </c>
      <c r="E7861">
        <v>150</v>
      </c>
      <c r="F7861" t="s">
        <v>4381</v>
      </c>
      <c r="G7861" t="s">
        <v>66</v>
      </c>
      <c r="H7861">
        <v>3</v>
      </c>
    </row>
    <row r="7862" spans="1:8" x14ac:dyDescent="0.25">
      <c r="A7862">
        <f t="shared" si="122"/>
        <v>7861</v>
      </c>
      <c r="B7862" s="5">
        <v>45388</v>
      </c>
      <c r="C7862" t="s">
        <v>45</v>
      </c>
      <c r="D7862">
        <v>5</v>
      </c>
      <c r="E7862">
        <v>184</v>
      </c>
      <c r="F7862" t="s">
        <v>22</v>
      </c>
      <c r="G7862" t="s">
        <v>41</v>
      </c>
      <c r="H7862">
        <v>1</v>
      </c>
    </row>
    <row r="7863" spans="1:8" x14ac:dyDescent="0.25">
      <c r="A7863">
        <f t="shared" si="122"/>
        <v>7862</v>
      </c>
      <c r="B7863" s="5">
        <v>45388</v>
      </c>
      <c r="C7863" t="s">
        <v>45</v>
      </c>
      <c r="D7863">
        <v>9</v>
      </c>
      <c r="E7863">
        <v>74</v>
      </c>
      <c r="F7863" t="s">
        <v>22</v>
      </c>
      <c r="G7863" t="s">
        <v>66</v>
      </c>
      <c r="H7863">
        <v>5</v>
      </c>
    </row>
    <row r="7864" spans="1:8" x14ac:dyDescent="0.25">
      <c r="A7864">
        <f t="shared" si="122"/>
        <v>7863</v>
      </c>
      <c r="B7864" s="5">
        <v>45388</v>
      </c>
      <c r="C7864" t="s">
        <v>45</v>
      </c>
      <c r="D7864">
        <v>2</v>
      </c>
      <c r="E7864">
        <v>171</v>
      </c>
      <c r="F7864" t="s">
        <v>22</v>
      </c>
      <c r="G7864" t="s">
        <v>30</v>
      </c>
      <c r="H7864">
        <v>5</v>
      </c>
    </row>
    <row r="7865" spans="1:8" x14ac:dyDescent="0.25">
      <c r="A7865">
        <f t="shared" si="122"/>
        <v>7864</v>
      </c>
      <c r="B7865" s="5">
        <v>45388</v>
      </c>
      <c r="C7865" t="s">
        <v>45</v>
      </c>
      <c r="D7865">
        <v>5</v>
      </c>
      <c r="E7865">
        <v>89</v>
      </c>
      <c r="F7865" t="s">
        <v>20</v>
      </c>
      <c r="G7865" t="s">
        <v>30</v>
      </c>
      <c r="H7865">
        <v>4</v>
      </c>
    </row>
    <row r="7866" spans="1:8" x14ac:dyDescent="0.25">
      <c r="A7866">
        <f t="shared" si="122"/>
        <v>7865</v>
      </c>
      <c r="B7866" s="5">
        <v>45388</v>
      </c>
      <c r="C7866" t="s">
        <v>45</v>
      </c>
      <c r="D7866">
        <v>4</v>
      </c>
      <c r="E7866">
        <v>42</v>
      </c>
      <c r="F7866" t="s">
        <v>4381</v>
      </c>
      <c r="G7866" t="s">
        <v>58</v>
      </c>
      <c r="H7866">
        <v>1</v>
      </c>
    </row>
    <row r="7867" spans="1:8" x14ac:dyDescent="0.25">
      <c r="A7867">
        <f t="shared" si="122"/>
        <v>7866</v>
      </c>
      <c r="B7867" s="5">
        <v>45388</v>
      </c>
      <c r="C7867" t="s">
        <v>45</v>
      </c>
      <c r="D7867">
        <v>7</v>
      </c>
      <c r="E7867">
        <v>92</v>
      </c>
      <c r="F7867" t="s">
        <v>22</v>
      </c>
      <c r="G7867" t="s">
        <v>61</v>
      </c>
      <c r="H7867">
        <v>4</v>
      </c>
    </row>
    <row r="7868" spans="1:8" x14ac:dyDescent="0.25">
      <c r="A7868">
        <f t="shared" si="122"/>
        <v>7867</v>
      </c>
      <c r="B7868" s="5">
        <v>45388</v>
      </c>
      <c r="C7868" t="s">
        <v>45</v>
      </c>
      <c r="D7868">
        <v>6</v>
      </c>
      <c r="E7868">
        <v>63</v>
      </c>
      <c r="F7868" t="s">
        <v>20</v>
      </c>
      <c r="G7868" t="s">
        <v>58</v>
      </c>
      <c r="H7868">
        <v>4</v>
      </c>
    </row>
    <row r="7869" spans="1:8" x14ac:dyDescent="0.25">
      <c r="A7869">
        <f t="shared" si="122"/>
        <v>7868</v>
      </c>
      <c r="B7869" s="5">
        <v>45388</v>
      </c>
      <c r="C7869" t="s">
        <v>39</v>
      </c>
      <c r="D7869">
        <v>6</v>
      </c>
      <c r="E7869">
        <v>57</v>
      </c>
      <c r="F7869" t="s">
        <v>22</v>
      </c>
      <c r="G7869" t="s">
        <v>41</v>
      </c>
      <c r="H7869">
        <v>5</v>
      </c>
    </row>
    <row r="7870" spans="1:8" x14ac:dyDescent="0.25">
      <c r="A7870">
        <f t="shared" si="122"/>
        <v>7869</v>
      </c>
      <c r="B7870" s="5">
        <v>45388</v>
      </c>
      <c r="C7870" t="s">
        <v>45</v>
      </c>
      <c r="D7870">
        <v>6</v>
      </c>
      <c r="E7870">
        <v>78</v>
      </c>
      <c r="F7870" t="s">
        <v>4381</v>
      </c>
      <c r="G7870" t="s">
        <v>30</v>
      </c>
      <c r="H7870">
        <v>1</v>
      </c>
    </row>
    <row r="7871" spans="1:8" x14ac:dyDescent="0.25">
      <c r="A7871">
        <f t="shared" si="122"/>
        <v>7870</v>
      </c>
      <c r="B7871" s="5">
        <v>45388</v>
      </c>
      <c r="C7871" t="s">
        <v>45</v>
      </c>
      <c r="D7871">
        <v>1</v>
      </c>
      <c r="E7871">
        <v>172</v>
      </c>
      <c r="F7871" t="s">
        <v>22</v>
      </c>
      <c r="G7871" t="s">
        <v>30</v>
      </c>
      <c r="H7871">
        <v>1</v>
      </c>
    </row>
    <row r="7872" spans="1:8" x14ac:dyDescent="0.25">
      <c r="A7872">
        <f t="shared" si="122"/>
        <v>7871</v>
      </c>
      <c r="B7872" s="5">
        <v>45388</v>
      </c>
      <c r="C7872" t="s">
        <v>45</v>
      </c>
      <c r="D7872">
        <v>10</v>
      </c>
      <c r="E7872">
        <v>208</v>
      </c>
      <c r="F7872" t="s">
        <v>22</v>
      </c>
      <c r="G7872" t="s">
        <v>49</v>
      </c>
      <c r="H7872">
        <v>3</v>
      </c>
    </row>
    <row r="7873" spans="1:8" x14ac:dyDescent="0.25">
      <c r="A7873">
        <f t="shared" si="122"/>
        <v>7872</v>
      </c>
      <c r="B7873" s="5">
        <v>45388</v>
      </c>
      <c r="C7873" t="s">
        <v>45</v>
      </c>
      <c r="D7873">
        <v>4</v>
      </c>
      <c r="E7873">
        <v>62</v>
      </c>
      <c r="F7873" t="s">
        <v>22</v>
      </c>
      <c r="G7873" t="s">
        <v>66</v>
      </c>
      <c r="H7873">
        <v>3</v>
      </c>
    </row>
    <row r="7874" spans="1:8" x14ac:dyDescent="0.25">
      <c r="A7874">
        <f t="shared" ref="A7874:A7937" si="123">ROW()-1</f>
        <v>7873</v>
      </c>
      <c r="B7874" s="5">
        <v>45388</v>
      </c>
      <c r="C7874" t="s">
        <v>39</v>
      </c>
      <c r="D7874">
        <v>7</v>
      </c>
      <c r="E7874">
        <v>54</v>
      </c>
      <c r="F7874" t="s">
        <v>4381</v>
      </c>
      <c r="G7874" t="s">
        <v>66</v>
      </c>
      <c r="H7874">
        <v>3</v>
      </c>
    </row>
    <row r="7875" spans="1:8" x14ac:dyDescent="0.25">
      <c r="A7875">
        <f t="shared" si="123"/>
        <v>7874</v>
      </c>
      <c r="B7875" s="5">
        <v>45388</v>
      </c>
      <c r="C7875" t="s">
        <v>45</v>
      </c>
      <c r="D7875">
        <v>5</v>
      </c>
      <c r="E7875">
        <v>169</v>
      </c>
      <c r="F7875" t="s">
        <v>4381</v>
      </c>
      <c r="G7875" t="s">
        <v>30</v>
      </c>
      <c r="H7875">
        <v>3</v>
      </c>
    </row>
    <row r="7876" spans="1:8" x14ac:dyDescent="0.25">
      <c r="A7876">
        <f t="shared" si="123"/>
        <v>7875</v>
      </c>
      <c r="B7876" s="5">
        <v>45388</v>
      </c>
      <c r="C7876" t="s">
        <v>45</v>
      </c>
      <c r="D7876">
        <v>1</v>
      </c>
      <c r="E7876">
        <v>194</v>
      </c>
      <c r="F7876" t="s">
        <v>4381</v>
      </c>
      <c r="G7876" t="s">
        <v>41</v>
      </c>
      <c r="H7876">
        <v>5</v>
      </c>
    </row>
    <row r="7877" spans="1:8" x14ac:dyDescent="0.25">
      <c r="A7877">
        <f t="shared" si="123"/>
        <v>7876</v>
      </c>
      <c r="B7877" s="5">
        <v>45388</v>
      </c>
      <c r="C7877" t="s">
        <v>39</v>
      </c>
      <c r="D7877">
        <v>8</v>
      </c>
      <c r="E7877">
        <v>134</v>
      </c>
      <c r="F7877" t="s">
        <v>4381</v>
      </c>
      <c r="G7877" t="s">
        <v>58</v>
      </c>
      <c r="H7877">
        <v>5</v>
      </c>
    </row>
    <row r="7878" spans="1:8" x14ac:dyDescent="0.25">
      <c r="A7878">
        <f t="shared" si="123"/>
        <v>7877</v>
      </c>
      <c r="B7878" s="5">
        <v>45388</v>
      </c>
      <c r="C7878" t="s">
        <v>45</v>
      </c>
      <c r="D7878">
        <v>8</v>
      </c>
      <c r="E7878">
        <v>149</v>
      </c>
      <c r="F7878" t="s">
        <v>22</v>
      </c>
      <c r="G7878" t="s">
        <v>41</v>
      </c>
      <c r="H7878">
        <v>4</v>
      </c>
    </row>
    <row r="7879" spans="1:8" x14ac:dyDescent="0.25">
      <c r="A7879">
        <f t="shared" si="123"/>
        <v>7878</v>
      </c>
      <c r="B7879" s="5">
        <v>45388</v>
      </c>
      <c r="C7879" t="s">
        <v>45</v>
      </c>
      <c r="D7879">
        <v>4</v>
      </c>
      <c r="E7879">
        <v>169</v>
      </c>
      <c r="F7879" t="s">
        <v>4381</v>
      </c>
      <c r="G7879" t="s">
        <v>49</v>
      </c>
      <c r="H7879">
        <v>2</v>
      </c>
    </row>
    <row r="7880" spans="1:8" x14ac:dyDescent="0.25">
      <c r="A7880">
        <f t="shared" si="123"/>
        <v>7879</v>
      </c>
      <c r="B7880" s="5">
        <v>45388</v>
      </c>
      <c r="C7880" t="s">
        <v>45</v>
      </c>
      <c r="D7880">
        <v>6</v>
      </c>
      <c r="E7880">
        <v>40</v>
      </c>
      <c r="F7880" t="s">
        <v>4381</v>
      </c>
      <c r="G7880" t="s">
        <v>61</v>
      </c>
      <c r="H7880">
        <v>5</v>
      </c>
    </row>
    <row r="7881" spans="1:8" x14ac:dyDescent="0.25">
      <c r="A7881">
        <f t="shared" si="123"/>
        <v>7880</v>
      </c>
      <c r="B7881" s="5">
        <v>45388</v>
      </c>
      <c r="C7881" t="s">
        <v>45</v>
      </c>
      <c r="D7881">
        <v>10</v>
      </c>
      <c r="E7881">
        <v>31</v>
      </c>
      <c r="F7881" t="s">
        <v>20</v>
      </c>
      <c r="G7881" t="s">
        <v>30</v>
      </c>
      <c r="H7881">
        <v>4</v>
      </c>
    </row>
    <row r="7882" spans="1:8" x14ac:dyDescent="0.25">
      <c r="A7882">
        <f t="shared" si="123"/>
        <v>7881</v>
      </c>
      <c r="B7882" s="5">
        <v>45388</v>
      </c>
      <c r="C7882" t="s">
        <v>45</v>
      </c>
      <c r="D7882">
        <v>8</v>
      </c>
      <c r="E7882">
        <v>149</v>
      </c>
      <c r="F7882" t="s">
        <v>22</v>
      </c>
      <c r="G7882" t="s">
        <v>41</v>
      </c>
      <c r="H7882">
        <v>4</v>
      </c>
    </row>
    <row r="7883" spans="1:8" x14ac:dyDescent="0.25">
      <c r="A7883">
        <f t="shared" si="123"/>
        <v>7882</v>
      </c>
      <c r="B7883" s="5">
        <v>45389</v>
      </c>
      <c r="C7883" t="s">
        <v>45</v>
      </c>
      <c r="D7883">
        <v>2</v>
      </c>
      <c r="E7883">
        <v>145</v>
      </c>
      <c r="F7883" t="s">
        <v>20</v>
      </c>
      <c r="G7883" t="s">
        <v>30</v>
      </c>
      <c r="H7883">
        <v>1</v>
      </c>
    </row>
    <row r="7884" spans="1:8" x14ac:dyDescent="0.25">
      <c r="A7884">
        <f t="shared" si="123"/>
        <v>7883</v>
      </c>
      <c r="B7884" s="5">
        <v>45389</v>
      </c>
      <c r="C7884" t="s">
        <v>45</v>
      </c>
      <c r="D7884">
        <v>7</v>
      </c>
      <c r="E7884">
        <v>156</v>
      </c>
      <c r="F7884" t="s">
        <v>20</v>
      </c>
      <c r="G7884" t="s">
        <v>58</v>
      </c>
      <c r="H7884">
        <v>1</v>
      </c>
    </row>
    <row r="7885" spans="1:8" x14ac:dyDescent="0.25">
      <c r="A7885">
        <f t="shared" si="123"/>
        <v>7884</v>
      </c>
      <c r="B7885" s="5">
        <v>45389</v>
      </c>
      <c r="C7885" t="s">
        <v>45</v>
      </c>
      <c r="D7885">
        <v>1</v>
      </c>
      <c r="E7885">
        <v>167</v>
      </c>
      <c r="F7885" t="s">
        <v>4381</v>
      </c>
      <c r="G7885" t="s">
        <v>41</v>
      </c>
      <c r="H7885">
        <v>2</v>
      </c>
    </row>
    <row r="7886" spans="1:8" x14ac:dyDescent="0.25">
      <c r="A7886">
        <f t="shared" si="123"/>
        <v>7885</v>
      </c>
      <c r="B7886" s="5">
        <v>45389</v>
      </c>
      <c r="C7886" t="s">
        <v>45</v>
      </c>
      <c r="D7886">
        <v>1</v>
      </c>
      <c r="E7886">
        <v>33</v>
      </c>
      <c r="F7886" t="s">
        <v>22</v>
      </c>
      <c r="G7886" t="s">
        <v>58</v>
      </c>
      <c r="H7886">
        <v>3</v>
      </c>
    </row>
    <row r="7887" spans="1:8" x14ac:dyDescent="0.25">
      <c r="A7887">
        <f t="shared" si="123"/>
        <v>7886</v>
      </c>
      <c r="B7887" s="5">
        <v>45389</v>
      </c>
      <c r="C7887" t="s">
        <v>45</v>
      </c>
      <c r="D7887">
        <v>7</v>
      </c>
      <c r="E7887">
        <v>116</v>
      </c>
      <c r="F7887" t="s">
        <v>20</v>
      </c>
      <c r="G7887" t="s">
        <v>66</v>
      </c>
      <c r="H7887">
        <v>3</v>
      </c>
    </row>
    <row r="7888" spans="1:8" x14ac:dyDescent="0.25">
      <c r="A7888">
        <f t="shared" si="123"/>
        <v>7887</v>
      </c>
      <c r="B7888" s="5">
        <v>45389</v>
      </c>
      <c r="C7888" t="s">
        <v>39</v>
      </c>
      <c r="D7888">
        <v>7</v>
      </c>
      <c r="E7888">
        <v>209</v>
      </c>
      <c r="F7888" t="s">
        <v>4381</v>
      </c>
      <c r="G7888" t="s">
        <v>30</v>
      </c>
      <c r="H7888">
        <v>5</v>
      </c>
    </row>
    <row r="7889" spans="1:8" x14ac:dyDescent="0.25">
      <c r="A7889">
        <f t="shared" si="123"/>
        <v>7888</v>
      </c>
      <c r="B7889" s="5">
        <v>45389</v>
      </c>
      <c r="C7889" t="s">
        <v>45</v>
      </c>
      <c r="D7889">
        <v>5</v>
      </c>
      <c r="E7889">
        <v>193</v>
      </c>
      <c r="F7889" t="s">
        <v>20</v>
      </c>
      <c r="G7889" t="s">
        <v>30</v>
      </c>
      <c r="H7889">
        <v>4</v>
      </c>
    </row>
    <row r="7890" spans="1:8" x14ac:dyDescent="0.25">
      <c r="A7890">
        <f t="shared" si="123"/>
        <v>7889</v>
      </c>
      <c r="B7890" s="5">
        <v>45389</v>
      </c>
      <c r="C7890" t="s">
        <v>45</v>
      </c>
      <c r="D7890">
        <v>6</v>
      </c>
      <c r="E7890">
        <v>138</v>
      </c>
      <c r="F7890" t="s">
        <v>20</v>
      </c>
      <c r="G7890" t="s">
        <v>61</v>
      </c>
      <c r="H7890">
        <v>3</v>
      </c>
    </row>
    <row r="7891" spans="1:8" x14ac:dyDescent="0.25">
      <c r="A7891">
        <f t="shared" si="123"/>
        <v>7890</v>
      </c>
      <c r="B7891" s="5">
        <v>45389</v>
      </c>
      <c r="C7891" t="s">
        <v>45</v>
      </c>
      <c r="D7891">
        <v>6</v>
      </c>
      <c r="E7891">
        <v>164</v>
      </c>
      <c r="F7891" t="s">
        <v>4381</v>
      </c>
      <c r="G7891" t="s">
        <v>58</v>
      </c>
      <c r="H7891">
        <v>4</v>
      </c>
    </row>
    <row r="7892" spans="1:8" x14ac:dyDescent="0.25">
      <c r="A7892">
        <f t="shared" si="123"/>
        <v>7891</v>
      </c>
      <c r="B7892" s="5">
        <v>45389</v>
      </c>
      <c r="C7892" t="s">
        <v>45</v>
      </c>
      <c r="D7892">
        <v>9</v>
      </c>
      <c r="E7892">
        <v>66</v>
      </c>
      <c r="F7892" t="s">
        <v>4381</v>
      </c>
      <c r="G7892" t="s">
        <v>49</v>
      </c>
      <c r="H7892">
        <v>3</v>
      </c>
    </row>
    <row r="7893" spans="1:8" x14ac:dyDescent="0.25">
      <c r="A7893">
        <f t="shared" si="123"/>
        <v>7892</v>
      </c>
      <c r="B7893" s="5">
        <v>45389</v>
      </c>
      <c r="C7893" t="s">
        <v>45</v>
      </c>
      <c r="D7893">
        <v>1</v>
      </c>
      <c r="E7893">
        <v>201</v>
      </c>
      <c r="F7893" t="s">
        <v>4381</v>
      </c>
      <c r="G7893" t="s">
        <v>30</v>
      </c>
      <c r="H7893">
        <v>4</v>
      </c>
    </row>
    <row r="7894" spans="1:8" x14ac:dyDescent="0.25">
      <c r="A7894">
        <f t="shared" si="123"/>
        <v>7893</v>
      </c>
      <c r="B7894" s="5">
        <v>45389</v>
      </c>
      <c r="C7894" t="s">
        <v>45</v>
      </c>
      <c r="D7894">
        <v>8</v>
      </c>
      <c r="E7894">
        <v>91</v>
      </c>
      <c r="F7894" t="s">
        <v>4381</v>
      </c>
      <c r="G7894" t="s">
        <v>49</v>
      </c>
      <c r="H7894">
        <v>2</v>
      </c>
    </row>
    <row r="7895" spans="1:8" x14ac:dyDescent="0.25">
      <c r="A7895">
        <f t="shared" si="123"/>
        <v>7894</v>
      </c>
      <c r="B7895" s="5">
        <v>45389</v>
      </c>
      <c r="C7895" t="s">
        <v>45</v>
      </c>
      <c r="D7895">
        <v>1</v>
      </c>
      <c r="E7895">
        <v>128</v>
      </c>
      <c r="F7895" t="s">
        <v>4381</v>
      </c>
      <c r="G7895" t="s">
        <v>30</v>
      </c>
      <c r="H7895">
        <v>2</v>
      </c>
    </row>
    <row r="7896" spans="1:8" x14ac:dyDescent="0.25">
      <c r="A7896">
        <f t="shared" si="123"/>
        <v>7895</v>
      </c>
      <c r="B7896" s="5">
        <v>45389</v>
      </c>
      <c r="C7896" t="s">
        <v>45</v>
      </c>
      <c r="D7896">
        <v>2</v>
      </c>
      <c r="E7896">
        <v>157</v>
      </c>
      <c r="F7896" t="s">
        <v>4381</v>
      </c>
      <c r="G7896" t="s">
        <v>58</v>
      </c>
      <c r="H7896">
        <v>4</v>
      </c>
    </row>
    <row r="7897" spans="1:8" x14ac:dyDescent="0.25">
      <c r="A7897">
        <f t="shared" si="123"/>
        <v>7896</v>
      </c>
      <c r="B7897" s="5">
        <v>45389</v>
      </c>
      <c r="C7897" t="s">
        <v>45</v>
      </c>
      <c r="D7897">
        <v>8</v>
      </c>
      <c r="E7897">
        <v>184</v>
      </c>
      <c r="F7897" t="s">
        <v>20</v>
      </c>
      <c r="G7897" t="s">
        <v>49</v>
      </c>
      <c r="H7897">
        <v>5</v>
      </c>
    </row>
    <row r="7898" spans="1:8" x14ac:dyDescent="0.25">
      <c r="A7898">
        <f t="shared" si="123"/>
        <v>7897</v>
      </c>
      <c r="B7898" s="5">
        <v>45389</v>
      </c>
      <c r="C7898" t="s">
        <v>45</v>
      </c>
      <c r="D7898">
        <v>2</v>
      </c>
      <c r="E7898">
        <v>143</v>
      </c>
      <c r="F7898" t="s">
        <v>4381</v>
      </c>
      <c r="G7898" t="s">
        <v>58</v>
      </c>
      <c r="H7898">
        <v>3</v>
      </c>
    </row>
    <row r="7899" spans="1:8" x14ac:dyDescent="0.25">
      <c r="A7899">
        <f t="shared" si="123"/>
        <v>7898</v>
      </c>
      <c r="B7899" s="5">
        <v>45389</v>
      </c>
      <c r="C7899" t="s">
        <v>39</v>
      </c>
      <c r="D7899">
        <v>7</v>
      </c>
      <c r="E7899">
        <v>78</v>
      </c>
      <c r="F7899" t="s">
        <v>4381</v>
      </c>
      <c r="G7899" t="s">
        <v>41</v>
      </c>
      <c r="H7899">
        <v>3</v>
      </c>
    </row>
    <row r="7900" spans="1:8" x14ac:dyDescent="0.25">
      <c r="A7900">
        <f t="shared" si="123"/>
        <v>7899</v>
      </c>
      <c r="B7900" s="5">
        <v>45389</v>
      </c>
      <c r="C7900" t="s">
        <v>39</v>
      </c>
      <c r="D7900">
        <v>8</v>
      </c>
      <c r="E7900">
        <v>98</v>
      </c>
      <c r="F7900" t="s">
        <v>20</v>
      </c>
      <c r="G7900" t="s">
        <v>41</v>
      </c>
      <c r="H7900">
        <v>5</v>
      </c>
    </row>
    <row r="7901" spans="1:8" x14ac:dyDescent="0.25">
      <c r="A7901">
        <f t="shared" si="123"/>
        <v>7900</v>
      </c>
      <c r="B7901" s="5">
        <v>45389</v>
      </c>
      <c r="C7901" t="s">
        <v>45</v>
      </c>
      <c r="D7901">
        <v>4</v>
      </c>
      <c r="E7901">
        <v>46</v>
      </c>
      <c r="F7901" t="s">
        <v>22</v>
      </c>
      <c r="G7901" t="s">
        <v>66</v>
      </c>
      <c r="H7901">
        <v>1</v>
      </c>
    </row>
    <row r="7902" spans="1:8" x14ac:dyDescent="0.25">
      <c r="A7902">
        <f t="shared" si="123"/>
        <v>7901</v>
      </c>
      <c r="B7902" s="5">
        <v>45389</v>
      </c>
      <c r="C7902" t="s">
        <v>39</v>
      </c>
      <c r="D7902">
        <v>4</v>
      </c>
      <c r="E7902">
        <v>84</v>
      </c>
      <c r="F7902" t="s">
        <v>4381</v>
      </c>
      <c r="G7902" t="s">
        <v>58</v>
      </c>
      <c r="H7902">
        <v>2</v>
      </c>
    </row>
    <row r="7903" spans="1:8" x14ac:dyDescent="0.25">
      <c r="A7903">
        <f t="shared" si="123"/>
        <v>7902</v>
      </c>
      <c r="B7903" s="5">
        <v>45389</v>
      </c>
      <c r="C7903" t="s">
        <v>45</v>
      </c>
      <c r="D7903">
        <v>6</v>
      </c>
      <c r="E7903">
        <v>125</v>
      </c>
      <c r="F7903" t="s">
        <v>22</v>
      </c>
      <c r="G7903" t="s">
        <v>30</v>
      </c>
      <c r="H7903">
        <v>1</v>
      </c>
    </row>
    <row r="7904" spans="1:8" x14ac:dyDescent="0.25">
      <c r="A7904">
        <f t="shared" si="123"/>
        <v>7903</v>
      </c>
      <c r="B7904" s="5">
        <v>45389</v>
      </c>
      <c r="C7904" t="s">
        <v>39</v>
      </c>
      <c r="D7904">
        <v>1</v>
      </c>
      <c r="E7904">
        <v>160</v>
      </c>
      <c r="F7904" t="s">
        <v>22</v>
      </c>
      <c r="G7904" t="s">
        <v>61</v>
      </c>
      <c r="H7904">
        <v>5</v>
      </c>
    </row>
    <row r="7905" spans="1:8" x14ac:dyDescent="0.25">
      <c r="A7905">
        <f t="shared" si="123"/>
        <v>7904</v>
      </c>
      <c r="B7905" s="5">
        <v>45389</v>
      </c>
      <c r="C7905" t="s">
        <v>45</v>
      </c>
      <c r="D7905">
        <v>1</v>
      </c>
      <c r="E7905">
        <v>111</v>
      </c>
      <c r="F7905" t="s">
        <v>22</v>
      </c>
      <c r="G7905" t="s">
        <v>49</v>
      </c>
      <c r="H7905">
        <v>3</v>
      </c>
    </row>
    <row r="7906" spans="1:8" x14ac:dyDescent="0.25">
      <c r="A7906">
        <f t="shared" si="123"/>
        <v>7905</v>
      </c>
      <c r="B7906" s="5">
        <v>45389</v>
      </c>
      <c r="C7906" t="s">
        <v>39</v>
      </c>
      <c r="D7906">
        <v>3</v>
      </c>
      <c r="E7906">
        <v>108</v>
      </c>
      <c r="F7906" t="s">
        <v>22</v>
      </c>
      <c r="G7906" t="s">
        <v>30</v>
      </c>
      <c r="H7906">
        <v>5</v>
      </c>
    </row>
    <row r="7907" spans="1:8" x14ac:dyDescent="0.25">
      <c r="A7907">
        <f t="shared" si="123"/>
        <v>7906</v>
      </c>
      <c r="B7907" s="5">
        <v>45389</v>
      </c>
      <c r="C7907" t="s">
        <v>45</v>
      </c>
      <c r="D7907">
        <v>1</v>
      </c>
      <c r="E7907">
        <v>78</v>
      </c>
      <c r="F7907" t="s">
        <v>20</v>
      </c>
      <c r="G7907" t="s">
        <v>30</v>
      </c>
      <c r="H7907">
        <v>5</v>
      </c>
    </row>
    <row r="7908" spans="1:8" x14ac:dyDescent="0.25">
      <c r="A7908">
        <f t="shared" si="123"/>
        <v>7907</v>
      </c>
      <c r="B7908" s="5">
        <v>45389</v>
      </c>
      <c r="C7908" t="s">
        <v>45</v>
      </c>
      <c r="D7908">
        <v>9</v>
      </c>
      <c r="E7908">
        <v>36</v>
      </c>
      <c r="F7908" t="s">
        <v>20</v>
      </c>
      <c r="G7908" t="s">
        <v>61</v>
      </c>
      <c r="H7908">
        <v>1</v>
      </c>
    </row>
    <row r="7909" spans="1:8" x14ac:dyDescent="0.25">
      <c r="A7909">
        <f t="shared" si="123"/>
        <v>7908</v>
      </c>
      <c r="B7909" s="5">
        <v>45389</v>
      </c>
      <c r="C7909" t="s">
        <v>45</v>
      </c>
      <c r="D7909">
        <v>2</v>
      </c>
      <c r="E7909">
        <v>99</v>
      </c>
      <c r="F7909" t="s">
        <v>22</v>
      </c>
      <c r="G7909" t="s">
        <v>41</v>
      </c>
      <c r="H7909">
        <v>4</v>
      </c>
    </row>
    <row r="7910" spans="1:8" x14ac:dyDescent="0.25">
      <c r="A7910">
        <f t="shared" si="123"/>
        <v>7909</v>
      </c>
      <c r="B7910" s="5">
        <v>45389</v>
      </c>
      <c r="C7910" t="s">
        <v>45</v>
      </c>
      <c r="D7910">
        <v>9</v>
      </c>
      <c r="E7910">
        <v>53</v>
      </c>
      <c r="F7910" t="s">
        <v>4381</v>
      </c>
      <c r="G7910" t="s">
        <v>58</v>
      </c>
      <c r="H7910">
        <v>2</v>
      </c>
    </row>
    <row r="7911" spans="1:8" x14ac:dyDescent="0.25">
      <c r="A7911">
        <f t="shared" si="123"/>
        <v>7910</v>
      </c>
      <c r="B7911" s="5">
        <v>45389</v>
      </c>
      <c r="C7911" t="s">
        <v>45</v>
      </c>
      <c r="D7911">
        <v>8</v>
      </c>
      <c r="E7911">
        <v>184</v>
      </c>
      <c r="F7911" t="s">
        <v>20</v>
      </c>
      <c r="G7911" t="s">
        <v>49</v>
      </c>
      <c r="H7911">
        <v>5</v>
      </c>
    </row>
    <row r="7912" spans="1:8" x14ac:dyDescent="0.25">
      <c r="A7912">
        <f t="shared" si="123"/>
        <v>7911</v>
      </c>
      <c r="B7912" s="5">
        <v>45389</v>
      </c>
      <c r="C7912" t="s">
        <v>45</v>
      </c>
      <c r="D7912">
        <v>5</v>
      </c>
      <c r="E7912">
        <v>193</v>
      </c>
      <c r="F7912" t="s">
        <v>20</v>
      </c>
      <c r="G7912" t="s">
        <v>30</v>
      </c>
      <c r="H7912">
        <v>4</v>
      </c>
    </row>
    <row r="7913" spans="1:8" x14ac:dyDescent="0.25">
      <c r="A7913">
        <f t="shared" si="123"/>
        <v>7912</v>
      </c>
      <c r="B7913" s="5">
        <v>45390</v>
      </c>
      <c r="C7913" t="s">
        <v>45</v>
      </c>
      <c r="D7913">
        <v>8</v>
      </c>
      <c r="E7913">
        <v>96</v>
      </c>
      <c r="F7913" t="s">
        <v>4381</v>
      </c>
      <c r="G7913" t="s">
        <v>58</v>
      </c>
      <c r="H7913">
        <v>4</v>
      </c>
    </row>
    <row r="7914" spans="1:8" x14ac:dyDescent="0.25">
      <c r="A7914">
        <f t="shared" si="123"/>
        <v>7913</v>
      </c>
      <c r="B7914" s="5">
        <v>45390</v>
      </c>
      <c r="C7914" t="s">
        <v>39</v>
      </c>
      <c r="D7914">
        <v>3</v>
      </c>
      <c r="E7914">
        <v>131</v>
      </c>
      <c r="F7914" t="s">
        <v>22</v>
      </c>
      <c r="G7914" t="s">
        <v>30</v>
      </c>
      <c r="H7914">
        <v>3</v>
      </c>
    </row>
    <row r="7915" spans="1:8" x14ac:dyDescent="0.25">
      <c r="A7915">
        <f t="shared" si="123"/>
        <v>7914</v>
      </c>
      <c r="B7915" s="5">
        <v>45390</v>
      </c>
      <c r="C7915" t="s">
        <v>45</v>
      </c>
      <c r="D7915">
        <v>5</v>
      </c>
      <c r="E7915">
        <v>193</v>
      </c>
      <c r="F7915" t="s">
        <v>4381</v>
      </c>
      <c r="G7915" t="s">
        <v>58</v>
      </c>
      <c r="H7915">
        <v>5</v>
      </c>
    </row>
    <row r="7916" spans="1:8" x14ac:dyDescent="0.25">
      <c r="A7916">
        <f t="shared" si="123"/>
        <v>7915</v>
      </c>
      <c r="B7916" s="5">
        <v>45390</v>
      </c>
      <c r="C7916" t="s">
        <v>45</v>
      </c>
      <c r="D7916">
        <v>9</v>
      </c>
      <c r="E7916">
        <v>116</v>
      </c>
      <c r="F7916" t="s">
        <v>20</v>
      </c>
      <c r="G7916" t="s">
        <v>66</v>
      </c>
      <c r="H7916">
        <v>5</v>
      </c>
    </row>
    <row r="7917" spans="1:8" x14ac:dyDescent="0.25">
      <c r="A7917">
        <f t="shared" si="123"/>
        <v>7916</v>
      </c>
      <c r="B7917" s="5">
        <v>45390</v>
      </c>
      <c r="C7917" t="s">
        <v>45</v>
      </c>
      <c r="D7917">
        <v>1</v>
      </c>
      <c r="E7917">
        <v>99</v>
      </c>
      <c r="F7917" t="s">
        <v>4381</v>
      </c>
      <c r="G7917" t="s">
        <v>41</v>
      </c>
      <c r="H7917">
        <v>3</v>
      </c>
    </row>
    <row r="7918" spans="1:8" x14ac:dyDescent="0.25">
      <c r="A7918">
        <f t="shared" si="123"/>
        <v>7917</v>
      </c>
      <c r="B7918" s="5">
        <v>45390</v>
      </c>
      <c r="C7918" t="s">
        <v>45</v>
      </c>
      <c r="D7918">
        <v>1</v>
      </c>
      <c r="E7918">
        <v>111</v>
      </c>
      <c r="F7918" t="s">
        <v>4381</v>
      </c>
      <c r="G7918" t="s">
        <v>41</v>
      </c>
      <c r="H7918">
        <v>3</v>
      </c>
    </row>
    <row r="7919" spans="1:8" x14ac:dyDescent="0.25">
      <c r="A7919">
        <f t="shared" si="123"/>
        <v>7918</v>
      </c>
      <c r="B7919" s="5">
        <v>45390</v>
      </c>
      <c r="C7919" t="s">
        <v>45</v>
      </c>
      <c r="D7919">
        <v>10</v>
      </c>
      <c r="E7919">
        <v>180</v>
      </c>
      <c r="F7919" t="s">
        <v>20</v>
      </c>
      <c r="G7919" t="s">
        <v>41</v>
      </c>
      <c r="H7919">
        <v>5</v>
      </c>
    </row>
    <row r="7920" spans="1:8" x14ac:dyDescent="0.25">
      <c r="A7920">
        <f t="shared" si="123"/>
        <v>7919</v>
      </c>
      <c r="B7920" s="5">
        <v>45390</v>
      </c>
      <c r="C7920" t="s">
        <v>45</v>
      </c>
      <c r="D7920">
        <v>2</v>
      </c>
      <c r="E7920">
        <v>176</v>
      </c>
      <c r="F7920" t="s">
        <v>4381</v>
      </c>
      <c r="G7920" t="s">
        <v>49</v>
      </c>
      <c r="H7920">
        <v>4</v>
      </c>
    </row>
    <row r="7921" spans="1:8" x14ac:dyDescent="0.25">
      <c r="A7921">
        <f t="shared" si="123"/>
        <v>7920</v>
      </c>
      <c r="B7921" s="5">
        <v>45390</v>
      </c>
      <c r="C7921" t="s">
        <v>45</v>
      </c>
      <c r="D7921">
        <v>1</v>
      </c>
      <c r="E7921">
        <v>149</v>
      </c>
      <c r="F7921" t="s">
        <v>22</v>
      </c>
      <c r="G7921" t="s">
        <v>66</v>
      </c>
      <c r="H7921">
        <v>4</v>
      </c>
    </row>
    <row r="7922" spans="1:8" x14ac:dyDescent="0.25">
      <c r="A7922">
        <f t="shared" si="123"/>
        <v>7921</v>
      </c>
      <c r="B7922" s="5">
        <v>45390</v>
      </c>
      <c r="C7922" t="s">
        <v>45</v>
      </c>
      <c r="D7922">
        <v>2</v>
      </c>
      <c r="E7922">
        <v>77</v>
      </c>
      <c r="F7922" t="s">
        <v>20</v>
      </c>
      <c r="G7922" t="s">
        <v>30</v>
      </c>
      <c r="H7922">
        <v>5</v>
      </c>
    </row>
    <row r="7923" spans="1:8" x14ac:dyDescent="0.25">
      <c r="A7923">
        <f t="shared" si="123"/>
        <v>7922</v>
      </c>
      <c r="B7923" s="5">
        <v>45390</v>
      </c>
      <c r="C7923" t="s">
        <v>39</v>
      </c>
      <c r="D7923">
        <v>9</v>
      </c>
      <c r="E7923">
        <v>162</v>
      </c>
      <c r="F7923" t="s">
        <v>20</v>
      </c>
      <c r="G7923" t="s">
        <v>49</v>
      </c>
      <c r="H7923">
        <v>2</v>
      </c>
    </row>
    <row r="7924" spans="1:8" x14ac:dyDescent="0.25">
      <c r="A7924">
        <f t="shared" si="123"/>
        <v>7923</v>
      </c>
      <c r="B7924" s="5">
        <v>45390</v>
      </c>
      <c r="C7924" t="s">
        <v>39</v>
      </c>
      <c r="D7924">
        <v>1</v>
      </c>
      <c r="E7924">
        <v>68</v>
      </c>
      <c r="F7924" t="s">
        <v>20</v>
      </c>
      <c r="G7924" t="s">
        <v>61</v>
      </c>
      <c r="H7924">
        <v>5</v>
      </c>
    </row>
    <row r="7925" spans="1:8" x14ac:dyDescent="0.25">
      <c r="A7925">
        <f t="shared" si="123"/>
        <v>7924</v>
      </c>
      <c r="B7925" s="5">
        <v>45390</v>
      </c>
      <c r="C7925" t="s">
        <v>45</v>
      </c>
      <c r="D7925">
        <v>7</v>
      </c>
      <c r="E7925">
        <v>58</v>
      </c>
      <c r="F7925" t="s">
        <v>20</v>
      </c>
      <c r="G7925" t="s">
        <v>49</v>
      </c>
      <c r="H7925">
        <v>2</v>
      </c>
    </row>
    <row r="7926" spans="1:8" x14ac:dyDescent="0.25">
      <c r="A7926">
        <f t="shared" si="123"/>
        <v>7925</v>
      </c>
      <c r="B7926" s="5">
        <v>45390</v>
      </c>
      <c r="C7926" t="s">
        <v>45</v>
      </c>
      <c r="D7926">
        <v>2</v>
      </c>
      <c r="E7926">
        <v>52</v>
      </c>
      <c r="F7926" t="s">
        <v>20</v>
      </c>
      <c r="G7926" t="s">
        <v>30</v>
      </c>
      <c r="H7926">
        <v>2</v>
      </c>
    </row>
    <row r="7927" spans="1:8" x14ac:dyDescent="0.25">
      <c r="A7927">
        <f t="shared" si="123"/>
        <v>7926</v>
      </c>
      <c r="B7927" s="5">
        <v>45390</v>
      </c>
      <c r="C7927" t="s">
        <v>39</v>
      </c>
      <c r="D7927">
        <v>3</v>
      </c>
      <c r="E7927">
        <v>36</v>
      </c>
      <c r="F7927" t="s">
        <v>20</v>
      </c>
      <c r="G7927" t="s">
        <v>61</v>
      </c>
      <c r="H7927">
        <v>2</v>
      </c>
    </row>
    <row r="7928" spans="1:8" x14ac:dyDescent="0.25">
      <c r="A7928">
        <f t="shared" si="123"/>
        <v>7927</v>
      </c>
      <c r="B7928" s="5">
        <v>45390</v>
      </c>
      <c r="C7928" t="s">
        <v>39</v>
      </c>
      <c r="D7928">
        <v>3</v>
      </c>
      <c r="E7928">
        <v>36</v>
      </c>
      <c r="F7928" t="s">
        <v>20</v>
      </c>
      <c r="G7928" t="s">
        <v>61</v>
      </c>
      <c r="H7928">
        <v>2</v>
      </c>
    </row>
    <row r="7929" spans="1:8" x14ac:dyDescent="0.25">
      <c r="A7929">
        <f t="shared" si="123"/>
        <v>7928</v>
      </c>
      <c r="B7929" s="5">
        <v>45391</v>
      </c>
      <c r="C7929" t="s">
        <v>45</v>
      </c>
      <c r="D7929">
        <v>1</v>
      </c>
      <c r="E7929">
        <v>34</v>
      </c>
      <c r="F7929" t="s">
        <v>22</v>
      </c>
      <c r="G7929" t="s">
        <v>30</v>
      </c>
      <c r="H7929">
        <v>4</v>
      </c>
    </row>
    <row r="7930" spans="1:8" x14ac:dyDescent="0.25">
      <c r="A7930">
        <f t="shared" si="123"/>
        <v>7929</v>
      </c>
      <c r="B7930" s="5">
        <v>45391</v>
      </c>
      <c r="C7930" t="s">
        <v>45</v>
      </c>
      <c r="D7930">
        <v>7</v>
      </c>
      <c r="E7930">
        <v>91</v>
      </c>
      <c r="F7930" t="s">
        <v>4381</v>
      </c>
      <c r="G7930" t="s">
        <v>49</v>
      </c>
      <c r="H7930">
        <v>3</v>
      </c>
    </row>
    <row r="7931" spans="1:8" x14ac:dyDescent="0.25">
      <c r="A7931">
        <f t="shared" si="123"/>
        <v>7930</v>
      </c>
      <c r="B7931" s="5">
        <v>45391</v>
      </c>
      <c r="C7931" t="s">
        <v>45</v>
      </c>
      <c r="D7931">
        <v>8</v>
      </c>
      <c r="E7931">
        <v>90</v>
      </c>
      <c r="F7931" t="s">
        <v>4381</v>
      </c>
      <c r="G7931" t="s">
        <v>49</v>
      </c>
    </row>
    <row r="7932" spans="1:8" x14ac:dyDescent="0.25">
      <c r="A7932">
        <f t="shared" si="123"/>
        <v>7931</v>
      </c>
      <c r="B7932" s="5">
        <v>45391</v>
      </c>
      <c r="C7932" t="s">
        <v>45</v>
      </c>
      <c r="D7932">
        <v>2</v>
      </c>
      <c r="E7932">
        <v>58</v>
      </c>
      <c r="F7932" t="s">
        <v>4381</v>
      </c>
      <c r="G7932" t="s">
        <v>61</v>
      </c>
      <c r="H7932">
        <v>3</v>
      </c>
    </row>
    <row r="7933" spans="1:8" x14ac:dyDescent="0.25">
      <c r="A7933">
        <f t="shared" si="123"/>
        <v>7932</v>
      </c>
      <c r="B7933" s="5">
        <v>45391</v>
      </c>
      <c r="C7933" t="s">
        <v>45</v>
      </c>
      <c r="D7933">
        <v>5</v>
      </c>
      <c r="E7933">
        <v>183</v>
      </c>
      <c r="F7933" t="s">
        <v>4381</v>
      </c>
      <c r="G7933" t="s">
        <v>30</v>
      </c>
      <c r="H7933">
        <v>1</v>
      </c>
    </row>
    <row r="7934" spans="1:8" x14ac:dyDescent="0.25">
      <c r="A7934">
        <f t="shared" si="123"/>
        <v>7933</v>
      </c>
      <c r="B7934" s="5">
        <v>45391</v>
      </c>
      <c r="C7934" t="s">
        <v>45</v>
      </c>
      <c r="D7934">
        <v>8</v>
      </c>
      <c r="E7934">
        <v>197</v>
      </c>
      <c r="F7934" t="s">
        <v>4381</v>
      </c>
      <c r="G7934" t="s">
        <v>30</v>
      </c>
      <c r="H7934">
        <v>3</v>
      </c>
    </row>
    <row r="7935" spans="1:8" x14ac:dyDescent="0.25">
      <c r="A7935">
        <f t="shared" si="123"/>
        <v>7934</v>
      </c>
      <c r="B7935" s="5">
        <v>45391</v>
      </c>
      <c r="C7935" t="s">
        <v>45</v>
      </c>
      <c r="D7935">
        <v>5</v>
      </c>
      <c r="E7935">
        <v>85</v>
      </c>
      <c r="F7935" t="s">
        <v>4381</v>
      </c>
      <c r="G7935" t="s">
        <v>58</v>
      </c>
      <c r="H7935">
        <v>4</v>
      </c>
    </row>
    <row r="7936" spans="1:8" x14ac:dyDescent="0.25">
      <c r="A7936">
        <f t="shared" si="123"/>
        <v>7935</v>
      </c>
      <c r="B7936" s="5">
        <v>45391</v>
      </c>
      <c r="C7936" t="s">
        <v>45</v>
      </c>
      <c r="D7936">
        <v>7</v>
      </c>
      <c r="E7936">
        <v>79</v>
      </c>
      <c r="F7936" t="s">
        <v>22</v>
      </c>
      <c r="G7936" t="s">
        <v>66</v>
      </c>
      <c r="H7936">
        <v>1</v>
      </c>
    </row>
    <row r="7937" spans="1:8" x14ac:dyDescent="0.25">
      <c r="A7937">
        <f t="shared" si="123"/>
        <v>7936</v>
      </c>
      <c r="B7937" s="5">
        <v>45391</v>
      </c>
      <c r="C7937" t="s">
        <v>45</v>
      </c>
      <c r="D7937">
        <v>3</v>
      </c>
      <c r="E7937">
        <v>57</v>
      </c>
      <c r="F7937" t="s">
        <v>22</v>
      </c>
      <c r="G7937" t="s">
        <v>66</v>
      </c>
      <c r="H7937">
        <v>3</v>
      </c>
    </row>
    <row r="7938" spans="1:8" x14ac:dyDescent="0.25">
      <c r="A7938">
        <f t="shared" ref="A7938:A8001" si="124">ROW()-1</f>
        <v>7937</v>
      </c>
      <c r="B7938" s="5">
        <v>45391</v>
      </c>
      <c r="C7938" t="s">
        <v>45</v>
      </c>
      <c r="D7938">
        <v>6</v>
      </c>
      <c r="E7938">
        <v>168</v>
      </c>
      <c r="F7938" t="s">
        <v>4381</v>
      </c>
      <c r="G7938" t="s">
        <v>41</v>
      </c>
      <c r="H7938">
        <v>2</v>
      </c>
    </row>
    <row r="7939" spans="1:8" x14ac:dyDescent="0.25">
      <c r="A7939">
        <f t="shared" si="124"/>
        <v>7938</v>
      </c>
      <c r="B7939" s="5">
        <v>45391</v>
      </c>
      <c r="C7939" t="s">
        <v>39</v>
      </c>
      <c r="D7939">
        <v>4</v>
      </c>
      <c r="E7939">
        <v>136</v>
      </c>
      <c r="F7939" t="s">
        <v>22</v>
      </c>
      <c r="G7939" t="s">
        <v>61</v>
      </c>
      <c r="H7939">
        <v>3</v>
      </c>
    </row>
    <row r="7940" spans="1:8" x14ac:dyDescent="0.25">
      <c r="A7940">
        <f t="shared" si="124"/>
        <v>7939</v>
      </c>
      <c r="B7940" s="5">
        <v>45391</v>
      </c>
      <c r="C7940" t="s">
        <v>45</v>
      </c>
      <c r="D7940">
        <v>3</v>
      </c>
      <c r="E7940">
        <v>131</v>
      </c>
      <c r="F7940" t="s">
        <v>22</v>
      </c>
      <c r="G7940" t="s">
        <v>41</v>
      </c>
      <c r="H7940">
        <v>5</v>
      </c>
    </row>
    <row r="7941" spans="1:8" x14ac:dyDescent="0.25">
      <c r="A7941">
        <f t="shared" si="124"/>
        <v>7940</v>
      </c>
      <c r="B7941" s="5">
        <v>45391</v>
      </c>
      <c r="C7941" t="s">
        <v>45</v>
      </c>
      <c r="D7941">
        <v>4</v>
      </c>
      <c r="E7941">
        <v>175</v>
      </c>
      <c r="F7941" t="s">
        <v>4381</v>
      </c>
      <c r="G7941" t="s">
        <v>49</v>
      </c>
      <c r="H7941">
        <v>1</v>
      </c>
    </row>
    <row r="7942" spans="1:8" x14ac:dyDescent="0.25">
      <c r="A7942">
        <f t="shared" si="124"/>
        <v>7941</v>
      </c>
      <c r="B7942" s="5">
        <v>45391</v>
      </c>
      <c r="C7942" t="s">
        <v>45</v>
      </c>
      <c r="D7942">
        <v>2</v>
      </c>
      <c r="E7942">
        <v>207</v>
      </c>
      <c r="F7942" t="s">
        <v>22</v>
      </c>
      <c r="G7942" t="s">
        <v>66</v>
      </c>
      <c r="H7942">
        <v>2</v>
      </c>
    </row>
    <row r="7943" spans="1:8" x14ac:dyDescent="0.25">
      <c r="A7943">
        <f t="shared" si="124"/>
        <v>7942</v>
      </c>
      <c r="B7943" s="5">
        <v>45391</v>
      </c>
      <c r="C7943" t="s">
        <v>45</v>
      </c>
      <c r="D7943">
        <v>8</v>
      </c>
      <c r="E7943">
        <v>199</v>
      </c>
      <c r="F7943" t="s">
        <v>4381</v>
      </c>
      <c r="G7943" t="s">
        <v>41</v>
      </c>
      <c r="H7943">
        <v>4</v>
      </c>
    </row>
    <row r="7944" spans="1:8" x14ac:dyDescent="0.25">
      <c r="A7944">
        <f t="shared" si="124"/>
        <v>7943</v>
      </c>
      <c r="B7944" s="5">
        <v>45392</v>
      </c>
      <c r="C7944" t="s">
        <v>45</v>
      </c>
      <c r="D7944">
        <v>5</v>
      </c>
      <c r="E7944">
        <v>39</v>
      </c>
      <c r="F7944" t="s">
        <v>4381</v>
      </c>
      <c r="G7944" t="s">
        <v>49</v>
      </c>
      <c r="H7944">
        <v>3</v>
      </c>
    </row>
    <row r="7945" spans="1:8" x14ac:dyDescent="0.25">
      <c r="A7945">
        <f t="shared" si="124"/>
        <v>7944</v>
      </c>
      <c r="B7945" s="5">
        <v>45392</v>
      </c>
      <c r="C7945" t="s">
        <v>39</v>
      </c>
      <c r="D7945">
        <v>5</v>
      </c>
      <c r="E7945">
        <v>188</v>
      </c>
      <c r="F7945" t="s">
        <v>22</v>
      </c>
      <c r="G7945" t="s">
        <v>41</v>
      </c>
      <c r="H7945">
        <v>5</v>
      </c>
    </row>
    <row r="7946" spans="1:8" x14ac:dyDescent="0.25">
      <c r="A7946">
        <f t="shared" si="124"/>
        <v>7945</v>
      </c>
      <c r="B7946" s="5">
        <v>45392</v>
      </c>
      <c r="C7946" t="s">
        <v>39</v>
      </c>
      <c r="D7946">
        <v>8</v>
      </c>
      <c r="E7946">
        <v>174</v>
      </c>
      <c r="F7946" t="s">
        <v>22</v>
      </c>
      <c r="G7946" t="s">
        <v>49</v>
      </c>
      <c r="H7946">
        <v>1</v>
      </c>
    </row>
    <row r="7947" spans="1:8" x14ac:dyDescent="0.25">
      <c r="A7947">
        <f t="shared" si="124"/>
        <v>7946</v>
      </c>
      <c r="B7947" s="5">
        <v>45392</v>
      </c>
      <c r="C7947" t="s">
        <v>45</v>
      </c>
      <c r="D7947">
        <v>10</v>
      </c>
      <c r="E7947">
        <v>70</v>
      </c>
      <c r="F7947" t="s">
        <v>4381</v>
      </c>
      <c r="G7947" t="s">
        <v>41</v>
      </c>
      <c r="H7947">
        <v>3</v>
      </c>
    </row>
    <row r="7948" spans="1:8" x14ac:dyDescent="0.25">
      <c r="A7948">
        <f t="shared" si="124"/>
        <v>7947</v>
      </c>
      <c r="B7948" s="5">
        <v>45392</v>
      </c>
      <c r="C7948" t="s">
        <v>39</v>
      </c>
      <c r="D7948">
        <v>1</v>
      </c>
      <c r="E7948">
        <v>64</v>
      </c>
      <c r="F7948" t="s">
        <v>4381</v>
      </c>
      <c r="G7948" t="s">
        <v>41</v>
      </c>
      <c r="H7948">
        <v>4</v>
      </c>
    </row>
    <row r="7949" spans="1:8" x14ac:dyDescent="0.25">
      <c r="A7949">
        <f t="shared" si="124"/>
        <v>7948</v>
      </c>
      <c r="B7949" s="5">
        <v>45392</v>
      </c>
      <c r="C7949" t="s">
        <v>45</v>
      </c>
      <c r="D7949">
        <v>6</v>
      </c>
      <c r="E7949">
        <v>46</v>
      </c>
      <c r="F7949" t="s">
        <v>22</v>
      </c>
      <c r="G7949" t="s">
        <v>66</v>
      </c>
      <c r="H7949">
        <v>5</v>
      </c>
    </row>
    <row r="7950" spans="1:8" x14ac:dyDescent="0.25">
      <c r="A7950">
        <f t="shared" si="124"/>
        <v>7949</v>
      </c>
      <c r="B7950" s="5">
        <v>45392</v>
      </c>
      <c r="C7950" t="s">
        <v>45</v>
      </c>
      <c r="D7950">
        <v>6</v>
      </c>
      <c r="E7950">
        <v>52</v>
      </c>
      <c r="F7950" t="s">
        <v>4381</v>
      </c>
      <c r="G7950" t="s">
        <v>58</v>
      </c>
      <c r="H7950">
        <v>2</v>
      </c>
    </row>
    <row r="7951" spans="1:8" x14ac:dyDescent="0.25">
      <c r="A7951">
        <f t="shared" si="124"/>
        <v>7950</v>
      </c>
      <c r="B7951" s="5">
        <v>45392</v>
      </c>
      <c r="C7951" t="s">
        <v>45</v>
      </c>
      <c r="D7951">
        <v>4</v>
      </c>
      <c r="E7951">
        <v>32</v>
      </c>
      <c r="F7951" t="s">
        <v>4381</v>
      </c>
      <c r="G7951" t="s">
        <v>61</v>
      </c>
      <c r="H7951">
        <v>1</v>
      </c>
    </row>
    <row r="7952" spans="1:8" x14ac:dyDescent="0.25">
      <c r="A7952">
        <f t="shared" si="124"/>
        <v>7951</v>
      </c>
      <c r="B7952" s="5">
        <v>45392</v>
      </c>
      <c r="C7952" t="s">
        <v>30</v>
      </c>
      <c r="D7952">
        <v>9</v>
      </c>
      <c r="E7952">
        <v>137</v>
      </c>
      <c r="F7952" t="s">
        <v>22</v>
      </c>
      <c r="G7952" t="s">
        <v>41</v>
      </c>
      <c r="H7952">
        <v>1</v>
      </c>
    </row>
    <row r="7953" spans="1:8" x14ac:dyDescent="0.25">
      <c r="A7953">
        <f t="shared" si="124"/>
        <v>7952</v>
      </c>
      <c r="B7953" s="5">
        <v>45392</v>
      </c>
      <c r="C7953" t="s">
        <v>45</v>
      </c>
      <c r="D7953">
        <v>5</v>
      </c>
      <c r="E7953">
        <v>209</v>
      </c>
      <c r="F7953" t="s">
        <v>22</v>
      </c>
      <c r="G7953" t="s">
        <v>41</v>
      </c>
      <c r="H7953">
        <v>4</v>
      </c>
    </row>
    <row r="7954" spans="1:8" x14ac:dyDescent="0.25">
      <c r="A7954">
        <f t="shared" si="124"/>
        <v>7953</v>
      </c>
      <c r="B7954" s="5">
        <v>45392</v>
      </c>
      <c r="C7954" t="s">
        <v>45</v>
      </c>
      <c r="D7954">
        <v>2</v>
      </c>
      <c r="E7954">
        <v>199</v>
      </c>
      <c r="F7954" t="s">
        <v>22</v>
      </c>
      <c r="G7954" t="s">
        <v>58</v>
      </c>
      <c r="H7954">
        <v>4</v>
      </c>
    </row>
    <row r="7955" spans="1:8" x14ac:dyDescent="0.25">
      <c r="A7955">
        <f t="shared" si="124"/>
        <v>7954</v>
      </c>
      <c r="B7955" s="5">
        <v>45392</v>
      </c>
      <c r="C7955" t="s">
        <v>45</v>
      </c>
      <c r="D7955">
        <v>6</v>
      </c>
      <c r="E7955">
        <v>67</v>
      </c>
      <c r="F7955" t="s">
        <v>4381</v>
      </c>
      <c r="G7955" t="s">
        <v>58</v>
      </c>
      <c r="H7955">
        <v>5</v>
      </c>
    </row>
    <row r="7956" spans="1:8" x14ac:dyDescent="0.25">
      <c r="A7956">
        <f t="shared" si="124"/>
        <v>7955</v>
      </c>
      <c r="B7956" s="5">
        <v>45392</v>
      </c>
      <c r="C7956" t="s">
        <v>45</v>
      </c>
      <c r="D7956">
        <v>10</v>
      </c>
      <c r="E7956">
        <v>149</v>
      </c>
      <c r="F7956" t="s">
        <v>4381</v>
      </c>
      <c r="G7956" t="s">
        <v>41</v>
      </c>
      <c r="H7956">
        <v>1</v>
      </c>
    </row>
    <row r="7957" spans="1:8" x14ac:dyDescent="0.25">
      <c r="A7957">
        <f t="shared" si="124"/>
        <v>7956</v>
      </c>
      <c r="B7957" s="5">
        <v>45392</v>
      </c>
      <c r="C7957" t="s">
        <v>39</v>
      </c>
      <c r="D7957">
        <v>1</v>
      </c>
      <c r="E7957">
        <v>189</v>
      </c>
      <c r="F7957" t="s">
        <v>4381</v>
      </c>
      <c r="G7957" t="s">
        <v>61</v>
      </c>
      <c r="H7957">
        <v>4</v>
      </c>
    </row>
    <row r="7958" spans="1:8" x14ac:dyDescent="0.25">
      <c r="A7958">
        <f t="shared" si="124"/>
        <v>7957</v>
      </c>
      <c r="B7958" s="5">
        <v>45392</v>
      </c>
      <c r="C7958" t="s">
        <v>45</v>
      </c>
      <c r="D7958">
        <v>8</v>
      </c>
      <c r="E7958">
        <v>99</v>
      </c>
      <c r="F7958" t="s">
        <v>22</v>
      </c>
      <c r="G7958" t="s">
        <v>41</v>
      </c>
      <c r="H7958">
        <v>1</v>
      </c>
    </row>
    <row r="7959" spans="1:8" x14ac:dyDescent="0.25">
      <c r="A7959">
        <f t="shared" si="124"/>
        <v>7958</v>
      </c>
      <c r="B7959" s="5">
        <v>45392</v>
      </c>
      <c r="C7959" t="s">
        <v>45</v>
      </c>
      <c r="D7959">
        <v>9</v>
      </c>
      <c r="E7959">
        <v>38</v>
      </c>
      <c r="F7959" t="s">
        <v>22</v>
      </c>
      <c r="G7959" t="s">
        <v>58</v>
      </c>
      <c r="H7959">
        <v>2</v>
      </c>
    </row>
    <row r="7960" spans="1:8" x14ac:dyDescent="0.25">
      <c r="A7960">
        <f t="shared" si="124"/>
        <v>7959</v>
      </c>
      <c r="B7960" s="5">
        <v>45392</v>
      </c>
      <c r="C7960" t="s">
        <v>39</v>
      </c>
      <c r="D7960">
        <v>6</v>
      </c>
      <c r="E7960">
        <v>205</v>
      </c>
      <c r="F7960" t="s">
        <v>4381</v>
      </c>
      <c r="G7960" t="s">
        <v>41</v>
      </c>
      <c r="H7960">
        <v>5</v>
      </c>
    </row>
    <row r="7961" spans="1:8" x14ac:dyDescent="0.25">
      <c r="A7961">
        <f t="shared" si="124"/>
        <v>7960</v>
      </c>
      <c r="B7961" s="5">
        <v>45392</v>
      </c>
      <c r="C7961" t="s">
        <v>45</v>
      </c>
      <c r="D7961">
        <v>10</v>
      </c>
      <c r="E7961">
        <v>67</v>
      </c>
      <c r="F7961" t="s">
        <v>22</v>
      </c>
      <c r="G7961" t="s">
        <v>66</v>
      </c>
      <c r="H7961">
        <v>2</v>
      </c>
    </row>
    <row r="7962" spans="1:8" x14ac:dyDescent="0.25">
      <c r="A7962">
        <f t="shared" si="124"/>
        <v>7961</v>
      </c>
      <c r="B7962" s="5">
        <v>45392</v>
      </c>
      <c r="C7962" t="s">
        <v>39</v>
      </c>
      <c r="D7962">
        <v>10</v>
      </c>
      <c r="E7962">
        <v>170</v>
      </c>
      <c r="F7962" t="s">
        <v>4381</v>
      </c>
      <c r="G7962" t="s">
        <v>49</v>
      </c>
      <c r="H7962">
        <v>2</v>
      </c>
    </row>
    <row r="7963" spans="1:8" x14ac:dyDescent="0.25">
      <c r="A7963">
        <f t="shared" si="124"/>
        <v>7962</v>
      </c>
      <c r="B7963" s="5">
        <v>45392</v>
      </c>
      <c r="C7963" t="s">
        <v>39</v>
      </c>
      <c r="D7963">
        <v>3</v>
      </c>
      <c r="E7963">
        <v>203</v>
      </c>
      <c r="F7963" t="s">
        <v>4381</v>
      </c>
      <c r="G7963" t="s">
        <v>30</v>
      </c>
      <c r="H7963">
        <v>3</v>
      </c>
    </row>
    <row r="7964" spans="1:8" x14ac:dyDescent="0.25">
      <c r="A7964">
        <f t="shared" si="124"/>
        <v>7963</v>
      </c>
      <c r="B7964" s="5">
        <v>45392</v>
      </c>
      <c r="C7964" t="s">
        <v>45</v>
      </c>
      <c r="D7964">
        <v>6</v>
      </c>
      <c r="E7964">
        <v>49</v>
      </c>
      <c r="F7964" t="s">
        <v>22</v>
      </c>
      <c r="G7964" t="s">
        <v>41</v>
      </c>
      <c r="H7964">
        <v>1</v>
      </c>
    </row>
    <row r="7965" spans="1:8" x14ac:dyDescent="0.25">
      <c r="A7965">
        <f t="shared" si="124"/>
        <v>7964</v>
      </c>
      <c r="B7965" s="5">
        <v>45392</v>
      </c>
      <c r="C7965" t="s">
        <v>39</v>
      </c>
      <c r="D7965">
        <v>3</v>
      </c>
      <c r="E7965">
        <v>86</v>
      </c>
      <c r="F7965" t="s">
        <v>4381</v>
      </c>
      <c r="G7965" t="s">
        <v>58</v>
      </c>
      <c r="H7965">
        <v>3</v>
      </c>
    </row>
    <row r="7966" spans="1:8" x14ac:dyDescent="0.25">
      <c r="A7966">
        <f t="shared" si="124"/>
        <v>7965</v>
      </c>
      <c r="B7966" s="5">
        <v>45393</v>
      </c>
      <c r="C7966" t="s">
        <v>39</v>
      </c>
      <c r="D7966">
        <v>10</v>
      </c>
      <c r="E7966">
        <v>108</v>
      </c>
      <c r="F7966" t="s">
        <v>22</v>
      </c>
      <c r="G7966" t="s">
        <v>41</v>
      </c>
      <c r="H7966">
        <v>1</v>
      </c>
    </row>
    <row r="7967" spans="1:8" x14ac:dyDescent="0.25">
      <c r="A7967">
        <f t="shared" si="124"/>
        <v>7966</v>
      </c>
      <c r="B7967" s="5">
        <v>45393</v>
      </c>
      <c r="C7967" t="s">
        <v>45</v>
      </c>
      <c r="D7967">
        <v>10</v>
      </c>
      <c r="E7967">
        <v>153</v>
      </c>
      <c r="F7967" t="s">
        <v>4381</v>
      </c>
      <c r="G7967" t="s">
        <v>49</v>
      </c>
      <c r="H7967">
        <v>1</v>
      </c>
    </row>
    <row r="7968" spans="1:8" x14ac:dyDescent="0.25">
      <c r="A7968">
        <f t="shared" si="124"/>
        <v>7967</v>
      </c>
      <c r="B7968" s="5">
        <v>45393</v>
      </c>
      <c r="C7968" t="s">
        <v>45</v>
      </c>
      <c r="D7968">
        <v>5</v>
      </c>
      <c r="E7968">
        <v>96</v>
      </c>
      <c r="F7968" t="s">
        <v>4381</v>
      </c>
      <c r="G7968" t="s">
        <v>66</v>
      </c>
      <c r="H7968">
        <v>5</v>
      </c>
    </row>
    <row r="7969" spans="1:8" x14ac:dyDescent="0.25">
      <c r="A7969">
        <f t="shared" si="124"/>
        <v>7968</v>
      </c>
      <c r="B7969" s="5">
        <v>45393</v>
      </c>
      <c r="C7969" t="s">
        <v>45</v>
      </c>
      <c r="D7969">
        <v>6</v>
      </c>
      <c r="E7969">
        <v>64</v>
      </c>
      <c r="F7969" t="s">
        <v>4381</v>
      </c>
      <c r="G7969" t="s">
        <v>61</v>
      </c>
      <c r="H7969">
        <v>3</v>
      </c>
    </row>
    <row r="7970" spans="1:8" x14ac:dyDescent="0.25">
      <c r="A7970">
        <f t="shared" si="124"/>
        <v>7969</v>
      </c>
      <c r="B7970" s="5">
        <v>45393</v>
      </c>
      <c r="C7970" t="s">
        <v>45</v>
      </c>
      <c r="D7970">
        <v>2</v>
      </c>
      <c r="E7970">
        <v>184</v>
      </c>
      <c r="F7970" t="s">
        <v>4381</v>
      </c>
      <c r="G7970" t="s">
        <v>61</v>
      </c>
      <c r="H7970">
        <v>2</v>
      </c>
    </row>
    <row r="7971" spans="1:8" x14ac:dyDescent="0.25">
      <c r="A7971">
        <f t="shared" si="124"/>
        <v>7970</v>
      </c>
      <c r="B7971" s="5">
        <v>45393</v>
      </c>
      <c r="C7971" t="s">
        <v>39</v>
      </c>
      <c r="D7971">
        <v>3</v>
      </c>
      <c r="E7971">
        <v>200</v>
      </c>
      <c r="F7971" t="s">
        <v>22</v>
      </c>
      <c r="G7971" t="s">
        <v>41</v>
      </c>
      <c r="H7971">
        <v>1</v>
      </c>
    </row>
    <row r="7972" spans="1:8" x14ac:dyDescent="0.25">
      <c r="A7972">
        <f t="shared" si="124"/>
        <v>7971</v>
      </c>
      <c r="B7972" s="5">
        <v>45393</v>
      </c>
      <c r="C7972" t="s">
        <v>45</v>
      </c>
      <c r="D7972">
        <v>5</v>
      </c>
      <c r="E7972">
        <v>113</v>
      </c>
      <c r="F7972" t="s">
        <v>4381</v>
      </c>
      <c r="G7972" t="s">
        <v>49</v>
      </c>
      <c r="H7972">
        <v>1</v>
      </c>
    </row>
    <row r="7973" spans="1:8" x14ac:dyDescent="0.25">
      <c r="A7973">
        <f t="shared" si="124"/>
        <v>7972</v>
      </c>
      <c r="B7973" s="5">
        <v>45393</v>
      </c>
      <c r="C7973" t="s">
        <v>45</v>
      </c>
      <c r="D7973">
        <v>3</v>
      </c>
      <c r="E7973">
        <v>156</v>
      </c>
      <c r="F7973" t="s">
        <v>22</v>
      </c>
      <c r="G7973" t="s">
        <v>49</v>
      </c>
      <c r="H7973">
        <v>3</v>
      </c>
    </row>
    <row r="7974" spans="1:8" x14ac:dyDescent="0.25">
      <c r="A7974">
        <f t="shared" si="124"/>
        <v>7973</v>
      </c>
      <c r="B7974" s="5">
        <v>45393</v>
      </c>
      <c r="C7974" t="s">
        <v>45</v>
      </c>
      <c r="D7974">
        <v>3</v>
      </c>
      <c r="E7974">
        <v>83</v>
      </c>
      <c r="F7974" t="s">
        <v>4381</v>
      </c>
      <c r="G7974" t="s">
        <v>66</v>
      </c>
      <c r="H7974">
        <v>5</v>
      </c>
    </row>
    <row r="7975" spans="1:8" x14ac:dyDescent="0.25">
      <c r="A7975">
        <f t="shared" si="124"/>
        <v>7974</v>
      </c>
      <c r="B7975" s="5">
        <v>45393</v>
      </c>
      <c r="C7975" t="s">
        <v>45</v>
      </c>
      <c r="D7975">
        <v>3</v>
      </c>
      <c r="F7975" t="s">
        <v>22</v>
      </c>
      <c r="G7975" t="s">
        <v>49</v>
      </c>
      <c r="H7975">
        <v>3</v>
      </c>
    </row>
    <row r="7976" spans="1:8" x14ac:dyDescent="0.25">
      <c r="A7976">
        <f t="shared" si="124"/>
        <v>7975</v>
      </c>
      <c r="B7976" s="5">
        <v>45394</v>
      </c>
      <c r="C7976" t="s">
        <v>45</v>
      </c>
      <c r="D7976">
        <v>1</v>
      </c>
      <c r="E7976">
        <v>113</v>
      </c>
      <c r="F7976" t="s">
        <v>4381</v>
      </c>
      <c r="G7976" t="s">
        <v>61</v>
      </c>
      <c r="H7976">
        <v>5</v>
      </c>
    </row>
    <row r="7977" spans="1:8" x14ac:dyDescent="0.25">
      <c r="A7977">
        <f t="shared" si="124"/>
        <v>7976</v>
      </c>
      <c r="B7977" s="5">
        <v>45394</v>
      </c>
      <c r="C7977" t="s">
        <v>45</v>
      </c>
      <c r="D7977">
        <v>7</v>
      </c>
      <c r="E7977">
        <v>95</v>
      </c>
      <c r="F7977" t="s">
        <v>22</v>
      </c>
      <c r="G7977" t="s">
        <v>49</v>
      </c>
      <c r="H7977">
        <v>1</v>
      </c>
    </row>
    <row r="7978" spans="1:8" x14ac:dyDescent="0.25">
      <c r="A7978">
        <f t="shared" si="124"/>
        <v>7977</v>
      </c>
      <c r="B7978" s="5">
        <v>45394</v>
      </c>
      <c r="C7978" t="s">
        <v>45</v>
      </c>
      <c r="D7978">
        <v>10</v>
      </c>
      <c r="E7978">
        <v>41</v>
      </c>
      <c r="F7978" t="s">
        <v>22</v>
      </c>
      <c r="G7978" t="s">
        <v>61</v>
      </c>
      <c r="H7978">
        <v>4</v>
      </c>
    </row>
    <row r="7979" spans="1:8" x14ac:dyDescent="0.25">
      <c r="A7979">
        <f t="shared" si="124"/>
        <v>7978</v>
      </c>
      <c r="B7979" s="5">
        <v>45394</v>
      </c>
      <c r="C7979" t="s">
        <v>45</v>
      </c>
      <c r="D7979">
        <v>2</v>
      </c>
      <c r="E7979">
        <v>91</v>
      </c>
      <c r="F7979" t="s">
        <v>4381</v>
      </c>
      <c r="G7979" t="s">
        <v>58</v>
      </c>
      <c r="H7979">
        <v>3</v>
      </c>
    </row>
    <row r="7980" spans="1:8" x14ac:dyDescent="0.25">
      <c r="A7980">
        <f t="shared" si="124"/>
        <v>7979</v>
      </c>
      <c r="B7980" s="5">
        <v>45394</v>
      </c>
      <c r="C7980" t="s">
        <v>39</v>
      </c>
      <c r="D7980">
        <v>1</v>
      </c>
      <c r="E7980">
        <v>95</v>
      </c>
      <c r="F7980" t="s">
        <v>4381</v>
      </c>
      <c r="G7980" t="s">
        <v>41</v>
      </c>
      <c r="H7980">
        <v>2</v>
      </c>
    </row>
    <row r="7981" spans="1:8" x14ac:dyDescent="0.25">
      <c r="A7981">
        <f t="shared" si="124"/>
        <v>7980</v>
      </c>
      <c r="B7981" s="5">
        <v>45394</v>
      </c>
      <c r="C7981" t="s">
        <v>45</v>
      </c>
      <c r="D7981">
        <v>2</v>
      </c>
      <c r="E7981">
        <v>72</v>
      </c>
      <c r="F7981" t="s">
        <v>22</v>
      </c>
      <c r="G7981" t="s">
        <v>58</v>
      </c>
      <c r="H7981">
        <v>2</v>
      </c>
    </row>
    <row r="7982" spans="1:8" x14ac:dyDescent="0.25">
      <c r="A7982">
        <f t="shared" si="124"/>
        <v>7981</v>
      </c>
      <c r="B7982" s="5">
        <v>45394</v>
      </c>
      <c r="C7982" t="s">
        <v>39</v>
      </c>
      <c r="D7982">
        <v>9</v>
      </c>
      <c r="E7982">
        <v>161</v>
      </c>
      <c r="F7982" t="s">
        <v>4381</v>
      </c>
      <c r="G7982" t="s">
        <v>49</v>
      </c>
      <c r="H7982">
        <v>1</v>
      </c>
    </row>
    <row r="7983" spans="1:8" x14ac:dyDescent="0.25">
      <c r="A7983">
        <f t="shared" si="124"/>
        <v>7982</v>
      </c>
      <c r="B7983" s="5">
        <v>45394</v>
      </c>
      <c r="C7983" t="s">
        <v>45</v>
      </c>
      <c r="D7983">
        <v>4</v>
      </c>
      <c r="E7983">
        <v>183</v>
      </c>
      <c r="F7983" t="s">
        <v>22</v>
      </c>
      <c r="G7983" t="s">
        <v>66</v>
      </c>
      <c r="H7983">
        <v>5</v>
      </c>
    </row>
    <row r="7984" spans="1:8" x14ac:dyDescent="0.25">
      <c r="A7984">
        <f t="shared" si="124"/>
        <v>7983</v>
      </c>
      <c r="B7984" s="5">
        <v>45394</v>
      </c>
      <c r="C7984" t="s">
        <v>39</v>
      </c>
      <c r="D7984">
        <v>9</v>
      </c>
      <c r="E7984">
        <v>141</v>
      </c>
      <c r="F7984" t="s">
        <v>4381</v>
      </c>
      <c r="G7984" t="s">
        <v>66</v>
      </c>
      <c r="H7984">
        <v>1</v>
      </c>
    </row>
    <row r="7985" spans="1:8" x14ac:dyDescent="0.25">
      <c r="A7985">
        <f t="shared" si="124"/>
        <v>7984</v>
      </c>
      <c r="B7985" s="5">
        <v>45394</v>
      </c>
      <c r="C7985" t="s">
        <v>45</v>
      </c>
      <c r="D7985">
        <v>3</v>
      </c>
      <c r="E7985">
        <v>164</v>
      </c>
      <c r="F7985" t="s">
        <v>22</v>
      </c>
      <c r="G7985" t="s">
        <v>41</v>
      </c>
      <c r="H7985">
        <v>3</v>
      </c>
    </row>
    <row r="7986" spans="1:8" x14ac:dyDescent="0.25">
      <c r="A7986">
        <f t="shared" si="124"/>
        <v>7985</v>
      </c>
      <c r="B7986" s="5">
        <v>45394</v>
      </c>
      <c r="C7986" t="s">
        <v>39</v>
      </c>
      <c r="D7986">
        <v>9</v>
      </c>
      <c r="E7986">
        <v>175</v>
      </c>
      <c r="F7986" t="s">
        <v>22</v>
      </c>
      <c r="G7986" t="s">
        <v>41</v>
      </c>
      <c r="H7986">
        <v>3</v>
      </c>
    </row>
    <row r="7987" spans="1:8" x14ac:dyDescent="0.25">
      <c r="A7987">
        <f t="shared" si="124"/>
        <v>7986</v>
      </c>
      <c r="B7987" s="5">
        <v>45394</v>
      </c>
      <c r="C7987" t="s">
        <v>45</v>
      </c>
      <c r="D7987">
        <v>4</v>
      </c>
      <c r="E7987">
        <v>44</v>
      </c>
      <c r="F7987" t="s">
        <v>22</v>
      </c>
      <c r="G7987" t="s">
        <v>41</v>
      </c>
      <c r="H7987">
        <v>5</v>
      </c>
    </row>
    <row r="7988" spans="1:8" x14ac:dyDescent="0.25">
      <c r="A7988">
        <f t="shared" si="124"/>
        <v>7987</v>
      </c>
      <c r="B7988" s="5">
        <v>45394</v>
      </c>
      <c r="C7988" t="s">
        <v>39</v>
      </c>
      <c r="D7988">
        <v>1</v>
      </c>
      <c r="E7988">
        <v>32</v>
      </c>
      <c r="F7988" t="s">
        <v>22</v>
      </c>
      <c r="G7988" t="s">
        <v>30</v>
      </c>
      <c r="H7988">
        <v>2</v>
      </c>
    </row>
    <row r="7989" spans="1:8" x14ac:dyDescent="0.25">
      <c r="A7989">
        <f t="shared" si="124"/>
        <v>7988</v>
      </c>
      <c r="B7989" s="5">
        <v>45394</v>
      </c>
      <c r="C7989" t="s">
        <v>39</v>
      </c>
      <c r="D7989">
        <v>9</v>
      </c>
      <c r="E7989">
        <v>196</v>
      </c>
      <c r="F7989" t="s">
        <v>4381</v>
      </c>
      <c r="G7989" t="s">
        <v>41</v>
      </c>
      <c r="H7989">
        <v>3</v>
      </c>
    </row>
    <row r="7990" spans="1:8" x14ac:dyDescent="0.25">
      <c r="A7990">
        <f t="shared" si="124"/>
        <v>7989</v>
      </c>
      <c r="B7990" s="5">
        <v>45394</v>
      </c>
      <c r="C7990" t="s">
        <v>39</v>
      </c>
      <c r="D7990">
        <v>1</v>
      </c>
      <c r="E7990">
        <v>95</v>
      </c>
      <c r="F7990" t="s">
        <v>4381</v>
      </c>
      <c r="G7990" t="s">
        <v>41</v>
      </c>
      <c r="H7990">
        <v>2</v>
      </c>
    </row>
    <row r="7991" spans="1:8" x14ac:dyDescent="0.25">
      <c r="A7991">
        <f t="shared" si="124"/>
        <v>7990</v>
      </c>
      <c r="B7991" s="5">
        <v>45395</v>
      </c>
      <c r="C7991" t="s">
        <v>45</v>
      </c>
      <c r="D7991">
        <v>7</v>
      </c>
      <c r="E7991">
        <v>33</v>
      </c>
      <c r="F7991" t="s">
        <v>4381</v>
      </c>
      <c r="G7991" t="s">
        <v>30</v>
      </c>
      <c r="H7991">
        <v>5</v>
      </c>
    </row>
    <row r="7992" spans="1:8" x14ac:dyDescent="0.25">
      <c r="A7992">
        <f t="shared" si="124"/>
        <v>7991</v>
      </c>
      <c r="B7992" s="5">
        <v>45395</v>
      </c>
      <c r="C7992" t="s">
        <v>45</v>
      </c>
      <c r="D7992">
        <v>10</v>
      </c>
      <c r="E7992">
        <v>96</v>
      </c>
      <c r="F7992" t="s">
        <v>22</v>
      </c>
      <c r="G7992" t="s">
        <v>30</v>
      </c>
      <c r="H7992">
        <v>4</v>
      </c>
    </row>
    <row r="7993" spans="1:8" x14ac:dyDescent="0.25">
      <c r="A7993">
        <f t="shared" si="124"/>
        <v>7992</v>
      </c>
      <c r="B7993" s="5">
        <v>45395</v>
      </c>
      <c r="C7993" t="s">
        <v>45</v>
      </c>
      <c r="D7993">
        <v>1</v>
      </c>
      <c r="E7993">
        <v>109</v>
      </c>
      <c r="F7993" t="s">
        <v>22</v>
      </c>
      <c r="G7993" t="s">
        <v>41</v>
      </c>
      <c r="H7993">
        <v>2</v>
      </c>
    </row>
    <row r="7994" spans="1:8" x14ac:dyDescent="0.25">
      <c r="A7994">
        <f t="shared" si="124"/>
        <v>7993</v>
      </c>
      <c r="B7994" s="5">
        <v>45395</v>
      </c>
      <c r="C7994" t="s">
        <v>39</v>
      </c>
      <c r="D7994">
        <v>6</v>
      </c>
      <c r="E7994">
        <v>129</v>
      </c>
      <c r="F7994" t="s">
        <v>4381</v>
      </c>
      <c r="G7994" t="s">
        <v>41</v>
      </c>
    </row>
    <row r="7995" spans="1:8" x14ac:dyDescent="0.25">
      <c r="A7995">
        <f t="shared" si="124"/>
        <v>7994</v>
      </c>
      <c r="B7995" s="5">
        <v>45395</v>
      </c>
      <c r="C7995" t="s">
        <v>45</v>
      </c>
      <c r="D7995">
        <v>3</v>
      </c>
      <c r="E7995">
        <v>99</v>
      </c>
      <c r="F7995" t="s">
        <v>22</v>
      </c>
      <c r="G7995" t="s">
        <v>30</v>
      </c>
      <c r="H7995">
        <v>2</v>
      </c>
    </row>
    <row r="7996" spans="1:8" x14ac:dyDescent="0.25">
      <c r="A7996">
        <f t="shared" si="124"/>
        <v>7995</v>
      </c>
      <c r="B7996" s="5">
        <v>45395</v>
      </c>
      <c r="C7996" t="s">
        <v>39</v>
      </c>
      <c r="D7996">
        <v>2</v>
      </c>
      <c r="E7996">
        <v>205</v>
      </c>
      <c r="F7996" t="s">
        <v>4381</v>
      </c>
      <c r="G7996" t="s">
        <v>58</v>
      </c>
      <c r="H7996">
        <v>5</v>
      </c>
    </row>
    <row r="7997" spans="1:8" x14ac:dyDescent="0.25">
      <c r="A7997">
        <f t="shared" si="124"/>
        <v>7996</v>
      </c>
      <c r="B7997" s="5">
        <v>45395</v>
      </c>
      <c r="C7997" t="s">
        <v>45</v>
      </c>
      <c r="D7997">
        <v>10</v>
      </c>
      <c r="E7997">
        <v>42</v>
      </c>
      <c r="F7997" t="s">
        <v>4381</v>
      </c>
      <c r="G7997" t="s">
        <v>41</v>
      </c>
      <c r="H7997">
        <v>5</v>
      </c>
    </row>
    <row r="7998" spans="1:8" x14ac:dyDescent="0.25">
      <c r="A7998">
        <f t="shared" si="124"/>
        <v>7997</v>
      </c>
      <c r="B7998" s="5">
        <v>45395</v>
      </c>
      <c r="C7998" t="s">
        <v>45</v>
      </c>
      <c r="D7998">
        <v>5</v>
      </c>
      <c r="E7998">
        <v>94</v>
      </c>
      <c r="F7998" t="s">
        <v>4381</v>
      </c>
      <c r="G7998" t="s">
        <v>61</v>
      </c>
      <c r="H7998">
        <v>3</v>
      </c>
    </row>
    <row r="7999" spans="1:8" x14ac:dyDescent="0.25">
      <c r="A7999">
        <f t="shared" si="124"/>
        <v>7998</v>
      </c>
      <c r="B7999" s="5">
        <v>45395</v>
      </c>
      <c r="C7999" t="s">
        <v>45</v>
      </c>
      <c r="D7999">
        <v>8</v>
      </c>
      <c r="E7999">
        <v>61</v>
      </c>
      <c r="F7999" t="s">
        <v>4381</v>
      </c>
      <c r="G7999" t="s">
        <v>61</v>
      </c>
      <c r="H7999">
        <v>3</v>
      </c>
    </row>
    <row r="8000" spans="1:8" x14ac:dyDescent="0.25">
      <c r="A8000">
        <f t="shared" si="124"/>
        <v>7999</v>
      </c>
      <c r="B8000" s="5">
        <v>45395</v>
      </c>
      <c r="C8000" t="s">
        <v>39</v>
      </c>
      <c r="D8000">
        <v>3</v>
      </c>
      <c r="E8000">
        <v>97</v>
      </c>
      <c r="F8000" t="s">
        <v>4381</v>
      </c>
      <c r="G8000" t="s">
        <v>41</v>
      </c>
      <c r="H8000">
        <v>3</v>
      </c>
    </row>
    <row r="8001" spans="1:8" x14ac:dyDescent="0.25">
      <c r="A8001">
        <f t="shared" si="124"/>
        <v>8000</v>
      </c>
      <c r="B8001" s="5">
        <v>45395</v>
      </c>
      <c r="C8001" t="s">
        <v>45</v>
      </c>
      <c r="D8001">
        <v>6</v>
      </c>
      <c r="E8001">
        <v>167</v>
      </c>
      <c r="F8001" t="s">
        <v>22</v>
      </c>
      <c r="G8001" t="s">
        <v>49</v>
      </c>
      <c r="H8001">
        <v>5</v>
      </c>
    </row>
    <row r="8002" spans="1:8" x14ac:dyDescent="0.25">
      <c r="A8002">
        <f t="shared" ref="A8002:A8065" si="125">ROW()-1</f>
        <v>8001</v>
      </c>
      <c r="B8002" s="5">
        <v>45395</v>
      </c>
      <c r="C8002" t="s">
        <v>45</v>
      </c>
      <c r="D8002">
        <v>3</v>
      </c>
      <c r="E8002">
        <v>161</v>
      </c>
      <c r="F8002" t="s">
        <v>4381</v>
      </c>
      <c r="G8002" t="s">
        <v>61</v>
      </c>
      <c r="H8002">
        <v>1</v>
      </c>
    </row>
    <row r="8003" spans="1:8" x14ac:dyDescent="0.25">
      <c r="A8003">
        <f t="shared" si="125"/>
        <v>8002</v>
      </c>
      <c r="B8003" s="5">
        <v>45396</v>
      </c>
      <c r="C8003" t="s">
        <v>45</v>
      </c>
      <c r="D8003">
        <v>1</v>
      </c>
      <c r="E8003">
        <v>188</v>
      </c>
      <c r="F8003" t="s">
        <v>22</v>
      </c>
      <c r="G8003" t="s">
        <v>30</v>
      </c>
      <c r="H8003">
        <v>3</v>
      </c>
    </row>
    <row r="8004" spans="1:8" x14ac:dyDescent="0.25">
      <c r="A8004">
        <f t="shared" si="125"/>
        <v>8003</v>
      </c>
      <c r="B8004" s="5">
        <v>45396</v>
      </c>
      <c r="C8004" t="s">
        <v>45</v>
      </c>
      <c r="D8004">
        <v>10</v>
      </c>
      <c r="E8004">
        <v>198</v>
      </c>
      <c r="F8004" t="s">
        <v>4381</v>
      </c>
      <c r="G8004" t="s">
        <v>49</v>
      </c>
      <c r="H8004">
        <v>4</v>
      </c>
    </row>
    <row r="8005" spans="1:8" x14ac:dyDescent="0.25">
      <c r="A8005">
        <f t="shared" si="125"/>
        <v>8004</v>
      </c>
      <c r="B8005" s="5">
        <v>45396</v>
      </c>
      <c r="C8005" t="s">
        <v>45</v>
      </c>
      <c r="D8005">
        <v>7</v>
      </c>
      <c r="E8005">
        <v>36</v>
      </c>
      <c r="F8005" t="s">
        <v>4381</v>
      </c>
      <c r="G8005" t="s">
        <v>66</v>
      </c>
      <c r="H8005">
        <v>2</v>
      </c>
    </row>
    <row r="8006" spans="1:8" x14ac:dyDescent="0.25">
      <c r="A8006">
        <f t="shared" si="125"/>
        <v>8005</v>
      </c>
      <c r="B8006" s="5">
        <v>45396</v>
      </c>
      <c r="C8006" t="s">
        <v>39</v>
      </c>
      <c r="D8006">
        <v>6</v>
      </c>
      <c r="E8006">
        <v>47</v>
      </c>
      <c r="F8006" t="s">
        <v>4381</v>
      </c>
      <c r="G8006" t="s">
        <v>66</v>
      </c>
      <c r="H8006">
        <v>5</v>
      </c>
    </row>
    <row r="8007" spans="1:8" x14ac:dyDescent="0.25">
      <c r="A8007">
        <f t="shared" si="125"/>
        <v>8006</v>
      </c>
      <c r="B8007" s="5">
        <v>45396</v>
      </c>
      <c r="C8007" t="s">
        <v>39</v>
      </c>
      <c r="D8007">
        <v>8</v>
      </c>
      <c r="E8007">
        <v>92</v>
      </c>
      <c r="F8007" t="s">
        <v>4381</v>
      </c>
      <c r="G8007" t="s">
        <v>66</v>
      </c>
      <c r="H8007">
        <v>4</v>
      </c>
    </row>
    <row r="8008" spans="1:8" x14ac:dyDescent="0.25">
      <c r="A8008">
        <f t="shared" si="125"/>
        <v>8007</v>
      </c>
      <c r="B8008" s="5">
        <v>45396</v>
      </c>
      <c r="C8008" t="s">
        <v>39</v>
      </c>
      <c r="D8008">
        <v>10</v>
      </c>
      <c r="E8008">
        <v>38</v>
      </c>
      <c r="F8008" t="s">
        <v>22</v>
      </c>
      <c r="G8008" t="s">
        <v>41</v>
      </c>
      <c r="H8008">
        <v>1</v>
      </c>
    </row>
    <row r="8009" spans="1:8" x14ac:dyDescent="0.25">
      <c r="A8009">
        <f t="shared" si="125"/>
        <v>8008</v>
      </c>
      <c r="B8009" s="5">
        <v>45396</v>
      </c>
      <c r="C8009" t="s">
        <v>39</v>
      </c>
      <c r="D8009">
        <v>4</v>
      </c>
      <c r="E8009">
        <v>39</v>
      </c>
      <c r="F8009" t="s">
        <v>4381</v>
      </c>
      <c r="G8009" t="s">
        <v>61</v>
      </c>
      <c r="H8009">
        <v>5</v>
      </c>
    </row>
    <row r="8010" spans="1:8" x14ac:dyDescent="0.25">
      <c r="A8010">
        <f t="shared" si="125"/>
        <v>8009</v>
      </c>
      <c r="B8010" s="5">
        <v>45396</v>
      </c>
      <c r="C8010" t="s">
        <v>45</v>
      </c>
      <c r="D8010">
        <v>9</v>
      </c>
      <c r="E8010">
        <v>128</v>
      </c>
      <c r="F8010" t="s">
        <v>4381</v>
      </c>
      <c r="G8010" t="s">
        <v>41</v>
      </c>
      <c r="H8010">
        <v>4</v>
      </c>
    </row>
    <row r="8011" spans="1:8" x14ac:dyDescent="0.25">
      <c r="A8011">
        <f t="shared" si="125"/>
        <v>8010</v>
      </c>
      <c r="B8011" s="5">
        <v>45396</v>
      </c>
      <c r="C8011" t="s">
        <v>45</v>
      </c>
      <c r="D8011">
        <v>5</v>
      </c>
      <c r="E8011">
        <v>110</v>
      </c>
      <c r="F8011" t="s">
        <v>22</v>
      </c>
      <c r="G8011" t="s">
        <v>30</v>
      </c>
      <c r="H8011">
        <v>4</v>
      </c>
    </row>
    <row r="8012" spans="1:8" x14ac:dyDescent="0.25">
      <c r="A8012">
        <f t="shared" si="125"/>
        <v>8011</v>
      </c>
      <c r="B8012" s="5">
        <v>45396</v>
      </c>
      <c r="C8012" t="s">
        <v>45</v>
      </c>
      <c r="D8012">
        <v>10</v>
      </c>
      <c r="E8012">
        <v>205</v>
      </c>
      <c r="F8012" t="s">
        <v>22</v>
      </c>
      <c r="G8012" t="s">
        <v>41</v>
      </c>
      <c r="H8012">
        <v>2</v>
      </c>
    </row>
    <row r="8013" spans="1:8" x14ac:dyDescent="0.25">
      <c r="A8013">
        <f t="shared" si="125"/>
        <v>8012</v>
      </c>
      <c r="B8013" s="5">
        <v>45396</v>
      </c>
      <c r="C8013" t="s">
        <v>45</v>
      </c>
      <c r="D8013">
        <v>5</v>
      </c>
      <c r="E8013">
        <v>110</v>
      </c>
      <c r="F8013" t="s">
        <v>22</v>
      </c>
      <c r="G8013" t="s">
        <v>30</v>
      </c>
      <c r="H8013">
        <v>4</v>
      </c>
    </row>
    <row r="8014" spans="1:8" x14ac:dyDescent="0.25">
      <c r="A8014">
        <f t="shared" si="125"/>
        <v>8013</v>
      </c>
      <c r="B8014" s="5">
        <v>45397</v>
      </c>
      <c r="C8014" t="s">
        <v>39</v>
      </c>
      <c r="D8014">
        <v>1</v>
      </c>
      <c r="E8014">
        <v>63</v>
      </c>
      <c r="F8014" t="s">
        <v>4381</v>
      </c>
      <c r="G8014" t="s">
        <v>49</v>
      </c>
      <c r="H8014">
        <v>3</v>
      </c>
    </row>
    <row r="8015" spans="1:8" x14ac:dyDescent="0.25">
      <c r="A8015">
        <f t="shared" si="125"/>
        <v>8014</v>
      </c>
      <c r="B8015" s="5">
        <v>45397</v>
      </c>
      <c r="C8015" t="s">
        <v>39</v>
      </c>
      <c r="D8015">
        <v>10</v>
      </c>
      <c r="E8015">
        <v>144</v>
      </c>
      <c r="F8015" t="s">
        <v>4381</v>
      </c>
      <c r="G8015" t="s">
        <v>58</v>
      </c>
      <c r="H8015">
        <v>3</v>
      </c>
    </row>
    <row r="8016" spans="1:8" x14ac:dyDescent="0.25">
      <c r="A8016">
        <f t="shared" si="125"/>
        <v>8015</v>
      </c>
      <c r="B8016" s="5">
        <v>45397</v>
      </c>
      <c r="C8016" t="s">
        <v>45</v>
      </c>
      <c r="D8016">
        <v>7</v>
      </c>
      <c r="E8016">
        <v>148</v>
      </c>
      <c r="F8016" t="s">
        <v>22</v>
      </c>
      <c r="G8016" t="s">
        <v>58</v>
      </c>
      <c r="H8016">
        <v>2</v>
      </c>
    </row>
    <row r="8017" spans="1:8" x14ac:dyDescent="0.25">
      <c r="A8017">
        <f t="shared" si="125"/>
        <v>8016</v>
      </c>
      <c r="B8017" s="5">
        <v>45397</v>
      </c>
      <c r="C8017" t="s">
        <v>39</v>
      </c>
      <c r="D8017">
        <v>3</v>
      </c>
      <c r="E8017">
        <v>52</v>
      </c>
      <c r="F8017" t="s">
        <v>22</v>
      </c>
      <c r="G8017" t="s">
        <v>49</v>
      </c>
      <c r="H8017">
        <v>1</v>
      </c>
    </row>
    <row r="8018" spans="1:8" x14ac:dyDescent="0.25">
      <c r="A8018">
        <f t="shared" si="125"/>
        <v>8017</v>
      </c>
      <c r="B8018" s="5">
        <v>45397</v>
      </c>
      <c r="C8018" t="s">
        <v>39</v>
      </c>
      <c r="D8018">
        <v>1</v>
      </c>
      <c r="E8018">
        <v>87</v>
      </c>
      <c r="F8018" t="s">
        <v>4381</v>
      </c>
      <c r="G8018" t="s">
        <v>49</v>
      </c>
      <c r="H8018">
        <v>4</v>
      </c>
    </row>
    <row r="8019" spans="1:8" x14ac:dyDescent="0.25">
      <c r="A8019">
        <f t="shared" si="125"/>
        <v>8018</v>
      </c>
      <c r="B8019" s="5">
        <v>45397</v>
      </c>
      <c r="C8019" t="s">
        <v>45</v>
      </c>
      <c r="D8019">
        <v>4</v>
      </c>
      <c r="E8019">
        <v>75</v>
      </c>
      <c r="F8019" t="s">
        <v>4381</v>
      </c>
      <c r="G8019" t="s">
        <v>41</v>
      </c>
      <c r="H8019">
        <v>5</v>
      </c>
    </row>
    <row r="8020" spans="1:8" x14ac:dyDescent="0.25">
      <c r="A8020">
        <f t="shared" si="125"/>
        <v>8019</v>
      </c>
      <c r="B8020" s="5">
        <v>45397</v>
      </c>
      <c r="C8020" t="s">
        <v>45</v>
      </c>
      <c r="D8020">
        <v>2</v>
      </c>
      <c r="E8020">
        <v>43</v>
      </c>
      <c r="F8020" t="s">
        <v>22</v>
      </c>
      <c r="G8020" t="s">
        <v>49</v>
      </c>
      <c r="H8020">
        <v>2</v>
      </c>
    </row>
    <row r="8021" spans="1:8" x14ac:dyDescent="0.25">
      <c r="A8021">
        <f t="shared" si="125"/>
        <v>8020</v>
      </c>
      <c r="B8021" s="5">
        <v>45397</v>
      </c>
      <c r="C8021" t="s">
        <v>45</v>
      </c>
      <c r="D8021">
        <v>9</v>
      </c>
      <c r="E8021">
        <v>70</v>
      </c>
      <c r="F8021" t="s">
        <v>4381</v>
      </c>
      <c r="G8021" t="s">
        <v>66</v>
      </c>
      <c r="H8021">
        <v>3</v>
      </c>
    </row>
    <row r="8022" spans="1:8" x14ac:dyDescent="0.25">
      <c r="A8022">
        <f t="shared" si="125"/>
        <v>8021</v>
      </c>
      <c r="B8022" s="5">
        <v>45397</v>
      </c>
      <c r="C8022" t="s">
        <v>45</v>
      </c>
      <c r="D8022">
        <v>3</v>
      </c>
      <c r="E8022">
        <v>143</v>
      </c>
      <c r="F8022" t="s">
        <v>4381</v>
      </c>
      <c r="G8022" t="s">
        <v>66</v>
      </c>
      <c r="H8022">
        <v>5</v>
      </c>
    </row>
    <row r="8023" spans="1:8" x14ac:dyDescent="0.25">
      <c r="A8023">
        <f t="shared" si="125"/>
        <v>8022</v>
      </c>
      <c r="B8023" s="5">
        <v>45397</v>
      </c>
      <c r="C8023" t="s">
        <v>39</v>
      </c>
      <c r="D8023">
        <v>5</v>
      </c>
      <c r="E8023">
        <v>118</v>
      </c>
      <c r="F8023" t="s">
        <v>22</v>
      </c>
      <c r="G8023" t="s">
        <v>58</v>
      </c>
      <c r="H8023">
        <v>1</v>
      </c>
    </row>
    <row r="8024" spans="1:8" x14ac:dyDescent="0.25">
      <c r="A8024">
        <f t="shared" si="125"/>
        <v>8023</v>
      </c>
      <c r="B8024" s="5">
        <v>45397</v>
      </c>
      <c r="C8024" t="s">
        <v>45</v>
      </c>
      <c r="D8024">
        <v>7</v>
      </c>
      <c r="E8024">
        <v>190</v>
      </c>
      <c r="F8024" t="s">
        <v>4381</v>
      </c>
      <c r="G8024" t="s">
        <v>49</v>
      </c>
      <c r="H8024">
        <v>5</v>
      </c>
    </row>
    <row r="8025" spans="1:8" x14ac:dyDescent="0.25">
      <c r="A8025">
        <f t="shared" si="125"/>
        <v>8024</v>
      </c>
      <c r="B8025" s="5">
        <v>45397</v>
      </c>
      <c r="C8025" t="s">
        <v>45</v>
      </c>
      <c r="D8025">
        <v>4</v>
      </c>
      <c r="E8025">
        <v>147</v>
      </c>
      <c r="F8025" t="s">
        <v>4381</v>
      </c>
      <c r="G8025" t="s">
        <v>66</v>
      </c>
      <c r="H8025">
        <v>4</v>
      </c>
    </row>
    <row r="8026" spans="1:8" x14ac:dyDescent="0.25">
      <c r="A8026">
        <f t="shared" si="125"/>
        <v>8025</v>
      </c>
      <c r="B8026" s="5">
        <v>45397</v>
      </c>
      <c r="C8026" t="s">
        <v>45</v>
      </c>
      <c r="D8026">
        <v>4</v>
      </c>
      <c r="E8026">
        <v>147</v>
      </c>
      <c r="F8026" t="s">
        <v>22</v>
      </c>
      <c r="G8026" t="s">
        <v>61</v>
      </c>
      <c r="H8026">
        <v>3</v>
      </c>
    </row>
    <row r="8027" spans="1:8" x14ac:dyDescent="0.25">
      <c r="A8027">
        <f t="shared" si="125"/>
        <v>8026</v>
      </c>
      <c r="B8027" s="5">
        <v>45397</v>
      </c>
      <c r="C8027" t="s">
        <v>45</v>
      </c>
      <c r="D8027">
        <v>6</v>
      </c>
      <c r="E8027">
        <v>81</v>
      </c>
      <c r="F8027" t="s">
        <v>22</v>
      </c>
      <c r="G8027" t="s">
        <v>49</v>
      </c>
      <c r="H8027">
        <v>3</v>
      </c>
    </row>
    <row r="8028" spans="1:8" x14ac:dyDescent="0.25">
      <c r="A8028">
        <f t="shared" si="125"/>
        <v>8027</v>
      </c>
      <c r="B8028" s="5">
        <v>45397</v>
      </c>
      <c r="C8028" t="s">
        <v>39</v>
      </c>
      <c r="D8028">
        <v>10</v>
      </c>
      <c r="E8028">
        <v>73</v>
      </c>
      <c r="F8028" t="s">
        <v>22</v>
      </c>
      <c r="G8028" t="s">
        <v>66</v>
      </c>
      <c r="H8028">
        <v>4</v>
      </c>
    </row>
    <row r="8029" spans="1:8" x14ac:dyDescent="0.25">
      <c r="A8029">
        <f t="shared" si="125"/>
        <v>8028</v>
      </c>
      <c r="B8029" s="5">
        <v>45397</v>
      </c>
      <c r="C8029" t="s">
        <v>39</v>
      </c>
      <c r="D8029">
        <v>6</v>
      </c>
      <c r="E8029">
        <v>40</v>
      </c>
      <c r="F8029" t="s">
        <v>22</v>
      </c>
      <c r="G8029" t="s">
        <v>61</v>
      </c>
      <c r="H8029">
        <v>2</v>
      </c>
    </row>
    <row r="8030" spans="1:8" x14ac:dyDescent="0.25">
      <c r="A8030">
        <f t="shared" si="125"/>
        <v>8029</v>
      </c>
      <c r="B8030" s="5">
        <v>45397</v>
      </c>
      <c r="C8030" t="s">
        <v>45</v>
      </c>
      <c r="D8030">
        <v>5</v>
      </c>
      <c r="E8030">
        <v>32</v>
      </c>
      <c r="F8030" t="s">
        <v>22</v>
      </c>
      <c r="G8030" t="s">
        <v>30</v>
      </c>
      <c r="H8030">
        <v>4</v>
      </c>
    </row>
    <row r="8031" spans="1:8" x14ac:dyDescent="0.25">
      <c r="A8031">
        <f t="shared" si="125"/>
        <v>8030</v>
      </c>
      <c r="B8031" s="5">
        <v>45398</v>
      </c>
      <c r="C8031" t="s">
        <v>45</v>
      </c>
      <c r="D8031">
        <v>8</v>
      </c>
      <c r="E8031">
        <v>176</v>
      </c>
      <c r="F8031" t="s">
        <v>22</v>
      </c>
      <c r="G8031" t="s">
        <v>61</v>
      </c>
      <c r="H8031">
        <v>3</v>
      </c>
    </row>
    <row r="8032" spans="1:8" x14ac:dyDescent="0.25">
      <c r="A8032">
        <f t="shared" si="125"/>
        <v>8031</v>
      </c>
      <c r="B8032" s="5">
        <v>45398</v>
      </c>
      <c r="C8032" t="s">
        <v>39</v>
      </c>
      <c r="D8032">
        <v>9</v>
      </c>
      <c r="E8032">
        <v>203</v>
      </c>
      <c r="F8032" t="s">
        <v>22</v>
      </c>
      <c r="G8032" t="s">
        <v>41</v>
      </c>
      <c r="H8032">
        <v>2</v>
      </c>
    </row>
    <row r="8033" spans="1:8" x14ac:dyDescent="0.25">
      <c r="A8033">
        <f t="shared" si="125"/>
        <v>8032</v>
      </c>
      <c r="B8033" s="5">
        <v>45398</v>
      </c>
      <c r="C8033" t="s">
        <v>45</v>
      </c>
      <c r="D8033">
        <v>1</v>
      </c>
      <c r="E8033">
        <v>60</v>
      </c>
      <c r="F8033" t="s">
        <v>22</v>
      </c>
      <c r="G8033" t="s">
        <v>49</v>
      </c>
      <c r="H8033">
        <v>2</v>
      </c>
    </row>
    <row r="8034" spans="1:8" x14ac:dyDescent="0.25">
      <c r="A8034">
        <f t="shared" si="125"/>
        <v>8033</v>
      </c>
      <c r="B8034" s="5">
        <v>45398</v>
      </c>
      <c r="C8034" t="s">
        <v>39</v>
      </c>
      <c r="D8034">
        <v>7</v>
      </c>
      <c r="E8034">
        <v>179</v>
      </c>
      <c r="F8034" t="s">
        <v>4381</v>
      </c>
      <c r="G8034" t="s">
        <v>30</v>
      </c>
      <c r="H8034">
        <v>3</v>
      </c>
    </row>
    <row r="8035" spans="1:8" x14ac:dyDescent="0.25">
      <c r="A8035">
        <f t="shared" si="125"/>
        <v>8034</v>
      </c>
      <c r="B8035" s="5">
        <v>45398</v>
      </c>
      <c r="C8035" t="s">
        <v>39</v>
      </c>
      <c r="D8035">
        <v>3</v>
      </c>
      <c r="E8035">
        <v>33</v>
      </c>
      <c r="F8035" t="s">
        <v>22</v>
      </c>
      <c r="G8035" t="s">
        <v>66</v>
      </c>
      <c r="H8035">
        <v>4</v>
      </c>
    </row>
    <row r="8036" spans="1:8" x14ac:dyDescent="0.25">
      <c r="A8036">
        <f t="shared" si="125"/>
        <v>8035</v>
      </c>
      <c r="B8036" s="5">
        <v>45398</v>
      </c>
      <c r="C8036" t="s">
        <v>45</v>
      </c>
      <c r="D8036">
        <v>5</v>
      </c>
      <c r="E8036">
        <v>127</v>
      </c>
      <c r="F8036" t="s">
        <v>22</v>
      </c>
      <c r="G8036" t="s">
        <v>49</v>
      </c>
      <c r="H8036">
        <v>2</v>
      </c>
    </row>
    <row r="8037" spans="1:8" x14ac:dyDescent="0.25">
      <c r="A8037">
        <f t="shared" si="125"/>
        <v>8036</v>
      </c>
      <c r="B8037" s="5">
        <v>45398</v>
      </c>
      <c r="C8037" t="s">
        <v>39</v>
      </c>
      <c r="D8037">
        <v>10</v>
      </c>
      <c r="E8037">
        <v>54</v>
      </c>
      <c r="F8037" t="s">
        <v>22</v>
      </c>
      <c r="G8037" t="s">
        <v>41</v>
      </c>
      <c r="H8037">
        <v>3</v>
      </c>
    </row>
    <row r="8038" spans="1:8" x14ac:dyDescent="0.25">
      <c r="A8038">
        <f t="shared" si="125"/>
        <v>8037</v>
      </c>
      <c r="B8038" s="5">
        <v>45398</v>
      </c>
      <c r="C8038" t="s">
        <v>45</v>
      </c>
      <c r="D8038">
        <v>2</v>
      </c>
      <c r="E8038">
        <v>152</v>
      </c>
      <c r="F8038" t="s">
        <v>22</v>
      </c>
      <c r="G8038" t="s">
        <v>58</v>
      </c>
      <c r="H8038">
        <v>1</v>
      </c>
    </row>
    <row r="8039" spans="1:8" x14ac:dyDescent="0.25">
      <c r="A8039">
        <f t="shared" si="125"/>
        <v>8038</v>
      </c>
      <c r="B8039" s="5">
        <v>45398</v>
      </c>
      <c r="C8039" t="s">
        <v>45</v>
      </c>
      <c r="D8039">
        <v>10</v>
      </c>
      <c r="E8039">
        <v>92</v>
      </c>
      <c r="F8039" t="s">
        <v>4381</v>
      </c>
      <c r="G8039" t="s">
        <v>49</v>
      </c>
      <c r="H8039">
        <v>3</v>
      </c>
    </row>
    <row r="8040" spans="1:8" x14ac:dyDescent="0.25">
      <c r="A8040">
        <f t="shared" si="125"/>
        <v>8039</v>
      </c>
      <c r="B8040" s="5">
        <v>45398</v>
      </c>
      <c r="C8040" t="s">
        <v>45</v>
      </c>
      <c r="D8040">
        <v>2</v>
      </c>
      <c r="E8040">
        <v>178</v>
      </c>
      <c r="F8040" t="s">
        <v>4381</v>
      </c>
      <c r="G8040" t="s">
        <v>49</v>
      </c>
      <c r="H8040">
        <v>4</v>
      </c>
    </row>
    <row r="8041" spans="1:8" x14ac:dyDescent="0.25">
      <c r="A8041">
        <f t="shared" si="125"/>
        <v>8040</v>
      </c>
      <c r="B8041" s="5">
        <v>45398</v>
      </c>
      <c r="C8041" t="s">
        <v>45</v>
      </c>
      <c r="D8041">
        <v>7</v>
      </c>
      <c r="E8041">
        <v>140</v>
      </c>
      <c r="F8041" t="s">
        <v>22</v>
      </c>
      <c r="G8041" t="s">
        <v>66</v>
      </c>
      <c r="H8041">
        <v>1</v>
      </c>
    </row>
    <row r="8042" spans="1:8" x14ac:dyDescent="0.25">
      <c r="A8042">
        <f t="shared" si="125"/>
        <v>8041</v>
      </c>
      <c r="B8042" s="5">
        <v>45398</v>
      </c>
      <c r="C8042" t="s">
        <v>45</v>
      </c>
      <c r="D8042">
        <v>3</v>
      </c>
      <c r="E8042">
        <v>138</v>
      </c>
      <c r="F8042" t="s">
        <v>22</v>
      </c>
      <c r="G8042" t="s">
        <v>49</v>
      </c>
      <c r="H8042">
        <v>5</v>
      </c>
    </row>
    <row r="8043" spans="1:8" x14ac:dyDescent="0.25">
      <c r="A8043">
        <f t="shared" si="125"/>
        <v>8042</v>
      </c>
      <c r="B8043" s="5">
        <v>45398</v>
      </c>
      <c r="C8043" t="s">
        <v>45</v>
      </c>
      <c r="D8043">
        <v>1</v>
      </c>
      <c r="E8043">
        <v>112</v>
      </c>
      <c r="F8043" t="s">
        <v>22</v>
      </c>
      <c r="G8043" t="s">
        <v>41</v>
      </c>
      <c r="H8043">
        <v>1</v>
      </c>
    </row>
    <row r="8044" spans="1:8" x14ac:dyDescent="0.25">
      <c r="A8044">
        <f t="shared" si="125"/>
        <v>8043</v>
      </c>
      <c r="B8044" s="5">
        <v>45398</v>
      </c>
      <c r="C8044" t="s">
        <v>39</v>
      </c>
      <c r="D8044">
        <v>1</v>
      </c>
      <c r="E8044">
        <v>155</v>
      </c>
      <c r="F8044" t="s">
        <v>4381</v>
      </c>
      <c r="G8044" t="s">
        <v>41</v>
      </c>
      <c r="H8044">
        <v>3</v>
      </c>
    </row>
    <row r="8045" spans="1:8" x14ac:dyDescent="0.25">
      <c r="A8045">
        <f t="shared" si="125"/>
        <v>8044</v>
      </c>
      <c r="B8045" s="5">
        <v>45398</v>
      </c>
      <c r="C8045" t="s">
        <v>39</v>
      </c>
      <c r="D8045">
        <v>9</v>
      </c>
      <c r="E8045">
        <v>105</v>
      </c>
      <c r="F8045" t="s">
        <v>4381</v>
      </c>
      <c r="G8045" t="s">
        <v>58</v>
      </c>
      <c r="H8045">
        <v>4</v>
      </c>
    </row>
    <row r="8046" spans="1:8" x14ac:dyDescent="0.25">
      <c r="A8046">
        <f t="shared" si="125"/>
        <v>8045</v>
      </c>
      <c r="B8046" s="5">
        <v>45399</v>
      </c>
      <c r="C8046" t="s">
        <v>45</v>
      </c>
      <c r="D8046">
        <v>9</v>
      </c>
      <c r="E8046">
        <v>113</v>
      </c>
      <c r="F8046" t="s">
        <v>4381</v>
      </c>
      <c r="G8046" t="s">
        <v>49</v>
      </c>
    </row>
    <row r="8047" spans="1:8" x14ac:dyDescent="0.25">
      <c r="A8047">
        <f t="shared" si="125"/>
        <v>8046</v>
      </c>
      <c r="B8047" s="5">
        <v>45399</v>
      </c>
      <c r="C8047" t="s">
        <v>45</v>
      </c>
      <c r="D8047">
        <v>4</v>
      </c>
      <c r="E8047">
        <v>33</v>
      </c>
      <c r="F8047" t="s">
        <v>4381</v>
      </c>
      <c r="G8047" t="s">
        <v>58</v>
      </c>
      <c r="H8047">
        <v>3</v>
      </c>
    </row>
    <row r="8048" spans="1:8" x14ac:dyDescent="0.25">
      <c r="A8048">
        <f t="shared" si="125"/>
        <v>8047</v>
      </c>
      <c r="B8048" s="5">
        <v>45399</v>
      </c>
      <c r="C8048" t="s">
        <v>45</v>
      </c>
      <c r="D8048">
        <v>6</v>
      </c>
      <c r="E8048">
        <v>153</v>
      </c>
      <c r="F8048" t="s">
        <v>4381</v>
      </c>
      <c r="G8048" t="s">
        <v>41</v>
      </c>
      <c r="H8048">
        <v>3</v>
      </c>
    </row>
    <row r="8049" spans="1:8" x14ac:dyDescent="0.25">
      <c r="A8049">
        <f t="shared" si="125"/>
        <v>8048</v>
      </c>
      <c r="B8049" s="5">
        <v>45399</v>
      </c>
      <c r="C8049" t="s">
        <v>45</v>
      </c>
      <c r="D8049">
        <v>9</v>
      </c>
      <c r="E8049">
        <v>97</v>
      </c>
      <c r="F8049" t="s">
        <v>22</v>
      </c>
      <c r="G8049" t="s">
        <v>49</v>
      </c>
      <c r="H8049">
        <v>3</v>
      </c>
    </row>
    <row r="8050" spans="1:8" x14ac:dyDescent="0.25">
      <c r="A8050">
        <f t="shared" si="125"/>
        <v>8049</v>
      </c>
      <c r="B8050" s="5">
        <v>45399</v>
      </c>
      <c r="C8050" t="s">
        <v>39</v>
      </c>
      <c r="D8050">
        <v>8</v>
      </c>
      <c r="E8050">
        <v>163</v>
      </c>
      <c r="F8050" t="s">
        <v>4381</v>
      </c>
      <c r="G8050" t="s">
        <v>61</v>
      </c>
      <c r="H8050">
        <v>5</v>
      </c>
    </row>
    <row r="8051" spans="1:8" x14ac:dyDescent="0.25">
      <c r="A8051">
        <f t="shared" si="125"/>
        <v>8050</v>
      </c>
      <c r="B8051" s="5">
        <v>45399</v>
      </c>
      <c r="C8051" t="s">
        <v>45</v>
      </c>
      <c r="D8051">
        <v>10</v>
      </c>
      <c r="E8051">
        <v>133</v>
      </c>
      <c r="F8051" t="s">
        <v>22</v>
      </c>
      <c r="G8051" t="s">
        <v>49</v>
      </c>
      <c r="H8051">
        <v>3</v>
      </c>
    </row>
    <row r="8052" spans="1:8" x14ac:dyDescent="0.25">
      <c r="A8052">
        <f t="shared" si="125"/>
        <v>8051</v>
      </c>
      <c r="B8052" s="5">
        <v>45399</v>
      </c>
      <c r="C8052" t="s">
        <v>45</v>
      </c>
      <c r="D8052">
        <v>1</v>
      </c>
      <c r="E8052">
        <v>64</v>
      </c>
      <c r="F8052" t="s">
        <v>4381</v>
      </c>
      <c r="G8052" t="s">
        <v>49</v>
      </c>
      <c r="H8052">
        <v>2</v>
      </c>
    </row>
    <row r="8053" spans="1:8" x14ac:dyDescent="0.25">
      <c r="A8053">
        <f t="shared" si="125"/>
        <v>8052</v>
      </c>
      <c r="B8053" s="5">
        <v>45399</v>
      </c>
      <c r="C8053" t="s">
        <v>39</v>
      </c>
      <c r="D8053">
        <v>3</v>
      </c>
      <c r="E8053">
        <v>36</v>
      </c>
      <c r="F8053" t="s">
        <v>22</v>
      </c>
      <c r="G8053" t="s">
        <v>30</v>
      </c>
      <c r="H8053">
        <v>3</v>
      </c>
    </row>
    <row r="8054" spans="1:8" x14ac:dyDescent="0.25">
      <c r="A8054">
        <f t="shared" si="125"/>
        <v>8053</v>
      </c>
      <c r="B8054" s="5">
        <v>45399</v>
      </c>
      <c r="C8054" t="s">
        <v>45</v>
      </c>
      <c r="D8054">
        <v>1</v>
      </c>
      <c r="E8054">
        <v>204</v>
      </c>
      <c r="F8054" t="s">
        <v>4381</v>
      </c>
      <c r="G8054" t="s">
        <v>61</v>
      </c>
      <c r="H8054">
        <v>3</v>
      </c>
    </row>
    <row r="8055" spans="1:8" x14ac:dyDescent="0.25">
      <c r="A8055">
        <f t="shared" si="125"/>
        <v>8054</v>
      </c>
      <c r="B8055" s="5">
        <v>45399</v>
      </c>
      <c r="C8055" t="s">
        <v>45</v>
      </c>
      <c r="D8055">
        <v>4</v>
      </c>
      <c r="E8055">
        <v>110</v>
      </c>
      <c r="F8055" t="s">
        <v>22</v>
      </c>
      <c r="G8055" t="s">
        <v>66</v>
      </c>
      <c r="H8055">
        <v>3</v>
      </c>
    </row>
    <row r="8056" spans="1:8" x14ac:dyDescent="0.25">
      <c r="A8056">
        <f t="shared" si="125"/>
        <v>8055</v>
      </c>
      <c r="B8056" s="5">
        <v>45399</v>
      </c>
      <c r="C8056" t="s">
        <v>45</v>
      </c>
      <c r="D8056">
        <v>9</v>
      </c>
      <c r="E8056">
        <v>163</v>
      </c>
      <c r="F8056" t="s">
        <v>22</v>
      </c>
      <c r="G8056" t="s">
        <v>30</v>
      </c>
      <c r="H8056">
        <v>4</v>
      </c>
    </row>
    <row r="8057" spans="1:8" x14ac:dyDescent="0.25">
      <c r="A8057">
        <f t="shared" si="125"/>
        <v>8056</v>
      </c>
      <c r="B8057" s="5">
        <v>45399</v>
      </c>
      <c r="C8057" t="s">
        <v>45</v>
      </c>
      <c r="D8057">
        <v>1</v>
      </c>
      <c r="E8057">
        <v>114</v>
      </c>
      <c r="F8057" t="s">
        <v>22</v>
      </c>
      <c r="G8057" t="s">
        <v>66</v>
      </c>
      <c r="H8057">
        <v>2</v>
      </c>
    </row>
    <row r="8058" spans="1:8" x14ac:dyDescent="0.25">
      <c r="A8058">
        <f t="shared" si="125"/>
        <v>8057</v>
      </c>
      <c r="B8058" s="5">
        <v>45399</v>
      </c>
      <c r="C8058" t="s">
        <v>45</v>
      </c>
      <c r="D8058">
        <v>5</v>
      </c>
      <c r="E8058">
        <v>85</v>
      </c>
      <c r="F8058" t="s">
        <v>22</v>
      </c>
      <c r="G8058" t="s">
        <v>58</v>
      </c>
      <c r="H8058">
        <v>5</v>
      </c>
    </row>
    <row r="8059" spans="1:8" x14ac:dyDescent="0.25">
      <c r="A8059">
        <f t="shared" si="125"/>
        <v>8058</v>
      </c>
      <c r="B8059" s="5">
        <v>45399</v>
      </c>
      <c r="C8059" t="s">
        <v>45</v>
      </c>
      <c r="D8059">
        <v>5</v>
      </c>
      <c r="E8059">
        <v>85</v>
      </c>
      <c r="F8059" t="s">
        <v>22</v>
      </c>
      <c r="G8059" t="s">
        <v>58</v>
      </c>
      <c r="H8059">
        <v>5</v>
      </c>
    </row>
    <row r="8060" spans="1:8" x14ac:dyDescent="0.25">
      <c r="A8060">
        <f t="shared" si="125"/>
        <v>8059</v>
      </c>
      <c r="B8060" s="5">
        <v>45400</v>
      </c>
      <c r="C8060" t="s">
        <v>45</v>
      </c>
      <c r="D8060">
        <v>8</v>
      </c>
      <c r="E8060">
        <v>46</v>
      </c>
      <c r="F8060" t="s">
        <v>4381</v>
      </c>
      <c r="G8060" t="s">
        <v>49</v>
      </c>
      <c r="H8060">
        <v>3</v>
      </c>
    </row>
    <row r="8061" spans="1:8" x14ac:dyDescent="0.25">
      <c r="A8061">
        <f t="shared" si="125"/>
        <v>8060</v>
      </c>
      <c r="B8061" s="5">
        <v>45400</v>
      </c>
      <c r="C8061" t="s">
        <v>45</v>
      </c>
      <c r="D8061">
        <v>5</v>
      </c>
      <c r="E8061">
        <v>98</v>
      </c>
      <c r="F8061" t="s">
        <v>22</v>
      </c>
      <c r="G8061" t="s">
        <v>30</v>
      </c>
      <c r="H8061">
        <v>3</v>
      </c>
    </row>
    <row r="8062" spans="1:8" x14ac:dyDescent="0.25">
      <c r="A8062">
        <f t="shared" si="125"/>
        <v>8061</v>
      </c>
      <c r="B8062" s="5">
        <v>45400</v>
      </c>
      <c r="C8062" t="s">
        <v>45</v>
      </c>
      <c r="D8062">
        <v>4</v>
      </c>
      <c r="E8062">
        <v>79</v>
      </c>
      <c r="F8062" t="s">
        <v>4381</v>
      </c>
      <c r="G8062" t="s">
        <v>66</v>
      </c>
      <c r="H8062">
        <v>1</v>
      </c>
    </row>
    <row r="8063" spans="1:8" x14ac:dyDescent="0.25">
      <c r="A8063">
        <f t="shared" si="125"/>
        <v>8062</v>
      </c>
      <c r="B8063" s="5">
        <v>45400</v>
      </c>
      <c r="C8063" t="s">
        <v>45</v>
      </c>
      <c r="D8063">
        <v>3</v>
      </c>
      <c r="E8063">
        <v>99</v>
      </c>
      <c r="F8063" t="s">
        <v>4381</v>
      </c>
      <c r="G8063" t="s">
        <v>58</v>
      </c>
      <c r="H8063">
        <v>2</v>
      </c>
    </row>
    <row r="8064" spans="1:8" x14ac:dyDescent="0.25">
      <c r="A8064">
        <f t="shared" si="125"/>
        <v>8063</v>
      </c>
      <c r="B8064" s="5">
        <v>45400</v>
      </c>
      <c r="C8064" t="s">
        <v>45</v>
      </c>
      <c r="D8064">
        <v>1</v>
      </c>
      <c r="E8064">
        <v>36</v>
      </c>
      <c r="F8064" t="s">
        <v>22</v>
      </c>
      <c r="G8064" t="s">
        <v>30</v>
      </c>
      <c r="H8064">
        <v>2</v>
      </c>
    </row>
    <row r="8065" spans="1:8" x14ac:dyDescent="0.25">
      <c r="A8065">
        <f t="shared" si="125"/>
        <v>8064</v>
      </c>
      <c r="B8065" s="5">
        <v>45400</v>
      </c>
      <c r="C8065" t="s">
        <v>45</v>
      </c>
      <c r="D8065">
        <v>10</v>
      </c>
      <c r="E8065">
        <v>167</v>
      </c>
      <c r="F8065" t="s">
        <v>22</v>
      </c>
      <c r="G8065" t="s">
        <v>41</v>
      </c>
      <c r="H8065">
        <v>5</v>
      </c>
    </row>
    <row r="8066" spans="1:8" x14ac:dyDescent="0.25">
      <c r="A8066">
        <f t="shared" ref="A8066:A8129" si="126">ROW()-1</f>
        <v>8065</v>
      </c>
      <c r="B8066" s="5">
        <v>45400</v>
      </c>
      <c r="C8066" t="s">
        <v>39</v>
      </c>
      <c r="D8066">
        <v>9</v>
      </c>
      <c r="E8066">
        <v>149</v>
      </c>
      <c r="F8066" t="s">
        <v>4381</v>
      </c>
      <c r="G8066" t="s">
        <v>61</v>
      </c>
      <c r="H8066">
        <v>1</v>
      </c>
    </row>
    <row r="8067" spans="1:8" x14ac:dyDescent="0.25">
      <c r="A8067">
        <f t="shared" si="126"/>
        <v>8066</v>
      </c>
      <c r="B8067" s="5">
        <v>45400</v>
      </c>
      <c r="C8067" t="s">
        <v>45</v>
      </c>
      <c r="D8067">
        <v>2</v>
      </c>
      <c r="E8067">
        <v>69</v>
      </c>
      <c r="F8067" t="s">
        <v>22</v>
      </c>
      <c r="G8067" t="s">
        <v>58</v>
      </c>
      <c r="H8067">
        <v>2</v>
      </c>
    </row>
    <row r="8068" spans="1:8" x14ac:dyDescent="0.25">
      <c r="A8068">
        <f t="shared" si="126"/>
        <v>8067</v>
      </c>
      <c r="B8068" s="5">
        <v>45400</v>
      </c>
      <c r="C8068" t="s">
        <v>39</v>
      </c>
      <c r="D8068">
        <v>9</v>
      </c>
      <c r="E8068">
        <v>188</v>
      </c>
      <c r="F8068" t="s">
        <v>22</v>
      </c>
      <c r="G8068" t="s">
        <v>41</v>
      </c>
      <c r="H8068">
        <v>2</v>
      </c>
    </row>
    <row r="8069" spans="1:8" x14ac:dyDescent="0.25">
      <c r="A8069">
        <f t="shared" si="126"/>
        <v>8068</v>
      </c>
      <c r="B8069" s="5">
        <v>45400</v>
      </c>
      <c r="C8069" t="s">
        <v>45</v>
      </c>
      <c r="D8069">
        <v>9</v>
      </c>
      <c r="E8069">
        <v>34</v>
      </c>
      <c r="F8069" t="s">
        <v>22</v>
      </c>
      <c r="G8069" t="s">
        <v>66</v>
      </c>
      <c r="H8069">
        <v>3</v>
      </c>
    </row>
    <row r="8070" spans="1:8" x14ac:dyDescent="0.25">
      <c r="A8070">
        <f t="shared" si="126"/>
        <v>8069</v>
      </c>
      <c r="B8070" s="5">
        <v>45400</v>
      </c>
      <c r="C8070" t="s">
        <v>45</v>
      </c>
      <c r="D8070">
        <v>7</v>
      </c>
      <c r="E8070">
        <v>152</v>
      </c>
      <c r="F8070" t="s">
        <v>4381</v>
      </c>
      <c r="G8070" t="s">
        <v>49</v>
      </c>
      <c r="H8070">
        <v>3</v>
      </c>
    </row>
    <row r="8071" spans="1:8" x14ac:dyDescent="0.25">
      <c r="A8071">
        <f t="shared" si="126"/>
        <v>8070</v>
      </c>
      <c r="B8071" s="5">
        <v>45401</v>
      </c>
      <c r="C8071" t="s">
        <v>45</v>
      </c>
      <c r="D8071">
        <v>2</v>
      </c>
      <c r="E8071">
        <v>207</v>
      </c>
      <c r="F8071" t="s">
        <v>4381</v>
      </c>
      <c r="G8071" t="s">
        <v>58</v>
      </c>
      <c r="H8071">
        <v>2</v>
      </c>
    </row>
    <row r="8072" spans="1:8" x14ac:dyDescent="0.25">
      <c r="A8072">
        <f t="shared" si="126"/>
        <v>8071</v>
      </c>
      <c r="B8072" s="5">
        <v>45401</v>
      </c>
      <c r="C8072" t="s">
        <v>45</v>
      </c>
      <c r="D8072">
        <v>5</v>
      </c>
      <c r="E8072">
        <v>146</v>
      </c>
      <c r="F8072" t="s">
        <v>22</v>
      </c>
      <c r="G8072" t="s">
        <v>66</v>
      </c>
      <c r="H8072">
        <v>5</v>
      </c>
    </row>
    <row r="8073" spans="1:8" x14ac:dyDescent="0.25">
      <c r="A8073">
        <f t="shared" si="126"/>
        <v>8072</v>
      </c>
      <c r="B8073" s="5">
        <v>45401</v>
      </c>
      <c r="C8073" t="s">
        <v>45</v>
      </c>
      <c r="D8073">
        <v>3</v>
      </c>
      <c r="E8073">
        <v>42</v>
      </c>
      <c r="F8073" t="s">
        <v>22</v>
      </c>
      <c r="G8073" t="s">
        <v>58</v>
      </c>
      <c r="H8073">
        <v>5</v>
      </c>
    </row>
    <row r="8074" spans="1:8" x14ac:dyDescent="0.25">
      <c r="A8074">
        <f t="shared" si="126"/>
        <v>8073</v>
      </c>
      <c r="B8074" s="5">
        <v>45401</v>
      </c>
      <c r="C8074" t="s">
        <v>45</v>
      </c>
      <c r="D8074">
        <v>5</v>
      </c>
      <c r="E8074">
        <v>159</v>
      </c>
      <c r="F8074" t="s">
        <v>22</v>
      </c>
      <c r="G8074" t="s">
        <v>30</v>
      </c>
      <c r="H8074">
        <v>2</v>
      </c>
    </row>
    <row r="8075" spans="1:8" x14ac:dyDescent="0.25">
      <c r="A8075">
        <f t="shared" si="126"/>
        <v>8074</v>
      </c>
      <c r="B8075" s="5">
        <v>45401</v>
      </c>
      <c r="C8075" t="s">
        <v>45</v>
      </c>
      <c r="D8075">
        <v>4</v>
      </c>
      <c r="E8075">
        <v>126</v>
      </c>
      <c r="F8075" t="s">
        <v>4381</v>
      </c>
      <c r="G8075" t="s">
        <v>30</v>
      </c>
      <c r="H8075">
        <v>1</v>
      </c>
    </row>
    <row r="8076" spans="1:8" x14ac:dyDescent="0.25">
      <c r="A8076">
        <f t="shared" si="126"/>
        <v>8075</v>
      </c>
      <c r="B8076" s="5">
        <v>45401</v>
      </c>
      <c r="C8076" t="s">
        <v>45</v>
      </c>
      <c r="D8076">
        <v>10</v>
      </c>
      <c r="E8076">
        <v>40</v>
      </c>
      <c r="F8076" t="s">
        <v>22</v>
      </c>
      <c r="G8076" t="s">
        <v>61</v>
      </c>
      <c r="H8076">
        <v>1</v>
      </c>
    </row>
    <row r="8077" spans="1:8" x14ac:dyDescent="0.25">
      <c r="A8077">
        <f t="shared" si="126"/>
        <v>8076</v>
      </c>
      <c r="B8077" s="5">
        <v>45401</v>
      </c>
      <c r="C8077" t="s">
        <v>45</v>
      </c>
      <c r="D8077">
        <v>1</v>
      </c>
      <c r="E8077">
        <v>197</v>
      </c>
      <c r="F8077" t="s">
        <v>22</v>
      </c>
      <c r="G8077" t="s">
        <v>41</v>
      </c>
      <c r="H8077">
        <v>3</v>
      </c>
    </row>
    <row r="8078" spans="1:8" x14ac:dyDescent="0.25">
      <c r="A8078">
        <f t="shared" si="126"/>
        <v>8077</v>
      </c>
      <c r="B8078" s="5">
        <v>45401</v>
      </c>
      <c r="C8078" t="s">
        <v>45</v>
      </c>
      <c r="D8078">
        <v>3</v>
      </c>
      <c r="E8078">
        <v>112</v>
      </c>
      <c r="F8078" t="s">
        <v>22</v>
      </c>
      <c r="G8078" t="s">
        <v>61</v>
      </c>
      <c r="H8078">
        <v>3</v>
      </c>
    </row>
    <row r="8079" spans="1:8" x14ac:dyDescent="0.25">
      <c r="A8079">
        <f t="shared" si="126"/>
        <v>8078</v>
      </c>
      <c r="B8079" s="5">
        <v>45401</v>
      </c>
      <c r="C8079" t="s">
        <v>45</v>
      </c>
      <c r="D8079">
        <v>8</v>
      </c>
      <c r="E8079">
        <v>172</v>
      </c>
      <c r="F8079" t="s">
        <v>22</v>
      </c>
      <c r="G8079" t="s">
        <v>66</v>
      </c>
      <c r="H8079">
        <v>2</v>
      </c>
    </row>
    <row r="8080" spans="1:8" x14ac:dyDescent="0.25">
      <c r="A8080">
        <f t="shared" si="126"/>
        <v>8079</v>
      </c>
      <c r="B8080" s="5">
        <v>45401</v>
      </c>
      <c r="C8080" t="s">
        <v>39</v>
      </c>
      <c r="D8080">
        <v>3</v>
      </c>
      <c r="E8080">
        <v>200</v>
      </c>
      <c r="F8080" t="s">
        <v>22</v>
      </c>
      <c r="G8080" t="s">
        <v>49</v>
      </c>
      <c r="H8080">
        <v>4</v>
      </c>
    </row>
    <row r="8081" spans="1:8" x14ac:dyDescent="0.25">
      <c r="A8081">
        <f t="shared" si="126"/>
        <v>8080</v>
      </c>
      <c r="B8081" s="5">
        <v>45401</v>
      </c>
      <c r="C8081" t="s">
        <v>45</v>
      </c>
      <c r="D8081">
        <v>3</v>
      </c>
      <c r="E8081">
        <v>59</v>
      </c>
      <c r="F8081" t="s">
        <v>22</v>
      </c>
      <c r="G8081" t="s">
        <v>61</v>
      </c>
      <c r="H8081">
        <v>2</v>
      </c>
    </row>
    <row r="8082" spans="1:8" x14ac:dyDescent="0.25">
      <c r="A8082">
        <f t="shared" si="126"/>
        <v>8081</v>
      </c>
      <c r="B8082" s="5">
        <v>45401</v>
      </c>
      <c r="C8082" t="s">
        <v>45</v>
      </c>
      <c r="D8082">
        <v>1</v>
      </c>
      <c r="E8082">
        <v>179</v>
      </c>
      <c r="F8082" t="s">
        <v>22</v>
      </c>
      <c r="G8082" t="s">
        <v>41</v>
      </c>
      <c r="H8082">
        <v>1</v>
      </c>
    </row>
    <row r="8083" spans="1:8" x14ac:dyDescent="0.25">
      <c r="A8083">
        <f t="shared" si="126"/>
        <v>8082</v>
      </c>
      <c r="B8083" s="5">
        <v>45401</v>
      </c>
      <c r="C8083" t="s">
        <v>45</v>
      </c>
      <c r="D8083">
        <v>8</v>
      </c>
      <c r="E8083">
        <v>31</v>
      </c>
      <c r="F8083" t="s">
        <v>4381</v>
      </c>
      <c r="G8083" t="s">
        <v>49</v>
      </c>
      <c r="H8083">
        <v>5</v>
      </c>
    </row>
    <row r="8084" spans="1:8" x14ac:dyDescent="0.25">
      <c r="A8084">
        <f t="shared" si="126"/>
        <v>8083</v>
      </c>
      <c r="B8084" s="5">
        <v>45401</v>
      </c>
      <c r="C8084" t="s">
        <v>45</v>
      </c>
      <c r="D8084">
        <v>1</v>
      </c>
      <c r="F8084" t="s">
        <v>22</v>
      </c>
      <c r="G8084" t="s">
        <v>41</v>
      </c>
      <c r="H8084">
        <v>1</v>
      </c>
    </row>
    <row r="8085" spans="1:8" x14ac:dyDescent="0.25">
      <c r="A8085">
        <f t="shared" si="126"/>
        <v>8084</v>
      </c>
      <c r="B8085" s="5">
        <v>45401</v>
      </c>
      <c r="C8085" t="s">
        <v>39</v>
      </c>
      <c r="D8085">
        <v>3</v>
      </c>
      <c r="E8085">
        <v>200</v>
      </c>
      <c r="F8085" t="s">
        <v>22</v>
      </c>
      <c r="G8085" t="s">
        <v>49</v>
      </c>
      <c r="H8085">
        <v>4</v>
      </c>
    </row>
    <row r="8086" spans="1:8" x14ac:dyDescent="0.25">
      <c r="A8086">
        <f t="shared" si="126"/>
        <v>8085</v>
      </c>
      <c r="B8086" s="5">
        <v>45402</v>
      </c>
      <c r="C8086" t="s">
        <v>45</v>
      </c>
      <c r="D8086">
        <v>7</v>
      </c>
      <c r="E8086">
        <v>67</v>
      </c>
      <c r="F8086" t="s">
        <v>4381</v>
      </c>
      <c r="G8086" t="s">
        <v>49</v>
      </c>
      <c r="H8086">
        <v>1</v>
      </c>
    </row>
    <row r="8087" spans="1:8" x14ac:dyDescent="0.25">
      <c r="A8087">
        <f t="shared" si="126"/>
        <v>8086</v>
      </c>
      <c r="B8087" s="5">
        <v>45402</v>
      </c>
      <c r="C8087" t="s">
        <v>45</v>
      </c>
      <c r="D8087">
        <v>9</v>
      </c>
      <c r="E8087">
        <v>142</v>
      </c>
      <c r="F8087" t="s">
        <v>4381</v>
      </c>
      <c r="G8087" t="s">
        <v>66</v>
      </c>
      <c r="H8087">
        <v>3</v>
      </c>
    </row>
    <row r="8088" spans="1:8" x14ac:dyDescent="0.25">
      <c r="A8088">
        <f t="shared" si="126"/>
        <v>8087</v>
      </c>
      <c r="B8088" s="5">
        <v>45402</v>
      </c>
      <c r="C8088" t="s">
        <v>45</v>
      </c>
      <c r="D8088">
        <v>3</v>
      </c>
      <c r="E8088">
        <v>80</v>
      </c>
      <c r="F8088" t="s">
        <v>4381</v>
      </c>
      <c r="G8088" t="s">
        <v>66</v>
      </c>
      <c r="H8088">
        <v>3</v>
      </c>
    </row>
    <row r="8089" spans="1:8" x14ac:dyDescent="0.25">
      <c r="A8089">
        <f t="shared" si="126"/>
        <v>8088</v>
      </c>
      <c r="B8089" s="5">
        <v>45402</v>
      </c>
      <c r="C8089" t="s">
        <v>45</v>
      </c>
      <c r="D8089">
        <v>10</v>
      </c>
      <c r="E8089">
        <v>129</v>
      </c>
      <c r="F8089" t="s">
        <v>22</v>
      </c>
      <c r="G8089" t="s">
        <v>49</v>
      </c>
      <c r="H8089">
        <v>2</v>
      </c>
    </row>
    <row r="8090" spans="1:8" x14ac:dyDescent="0.25">
      <c r="A8090">
        <f t="shared" si="126"/>
        <v>8089</v>
      </c>
      <c r="B8090" s="5">
        <v>45402</v>
      </c>
      <c r="C8090" t="s">
        <v>45</v>
      </c>
      <c r="D8090">
        <v>5</v>
      </c>
      <c r="E8090">
        <v>137</v>
      </c>
      <c r="F8090" t="s">
        <v>4381</v>
      </c>
      <c r="G8090" t="s">
        <v>61</v>
      </c>
      <c r="H8090">
        <v>5</v>
      </c>
    </row>
    <row r="8091" spans="1:8" x14ac:dyDescent="0.25">
      <c r="A8091">
        <f t="shared" si="126"/>
        <v>8090</v>
      </c>
      <c r="B8091" s="5">
        <v>45402</v>
      </c>
      <c r="C8091" t="s">
        <v>45</v>
      </c>
      <c r="D8091">
        <v>6</v>
      </c>
      <c r="E8091">
        <v>201</v>
      </c>
      <c r="F8091" t="s">
        <v>4381</v>
      </c>
      <c r="G8091" t="s">
        <v>66</v>
      </c>
      <c r="H8091">
        <v>4</v>
      </c>
    </row>
    <row r="8092" spans="1:8" x14ac:dyDescent="0.25">
      <c r="A8092">
        <f t="shared" si="126"/>
        <v>8091</v>
      </c>
      <c r="B8092" s="5">
        <v>45402</v>
      </c>
      <c r="C8092" t="s">
        <v>45</v>
      </c>
      <c r="D8092">
        <v>8</v>
      </c>
      <c r="E8092">
        <v>174</v>
      </c>
      <c r="F8092" t="s">
        <v>22</v>
      </c>
      <c r="G8092" t="s">
        <v>58</v>
      </c>
      <c r="H8092">
        <v>3</v>
      </c>
    </row>
    <row r="8093" spans="1:8" x14ac:dyDescent="0.25">
      <c r="A8093">
        <f t="shared" si="126"/>
        <v>8092</v>
      </c>
      <c r="B8093" s="5">
        <v>45402</v>
      </c>
      <c r="C8093" t="s">
        <v>45</v>
      </c>
      <c r="D8093">
        <v>2</v>
      </c>
      <c r="E8093">
        <v>50</v>
      </c>
      <c r="F8093" t="s">
        <v>4381</v>
      </c>
      <c r="G8093" t="s">
        <v>66</v>
      </c>
      <c r="H8093">
        <v>5</v>
      </c>
    </row>
    <row r="8094" spans="1:8" x14ac:dyDescent="0.25">
      <c r="A8094">
        <f t="shared" si="126"/>
        <v>8093</v>
      </c>
      <c r="B8094" s="5">
        <v>45402</v>
      </c>
      <c r="C8094" t="s">
        <v>45</v>
      </c>
      <c r="D8094">
        <v>3</v>
      </c>
      <c r="E8094">
        <v>155</v>
      </c>
      <c r="F8094" t="s">
        <v>4381</v>
      </c>
      <c r="G8094" t="s">
        <v>58</v>
      </c>
      <c r="H8094">
        <v>3</v>
      </c>
    </row>
    <row r="8095" spans="1:8" x14ac:dyDescent="0.25">
      <c r="A8095">
        <f t="shared" si="126"/>
        <v>8094</v>
      </c>
      <c r="B8095" s="5">
        <v>45402</v>
      </c>
      <c r="C8095" t="s">
        <v>45</v>
      </c>
      <c r="D8095">
        <v>1</v>
      </c>
      <c r="E8095">
        <v>187</v>
      </c>
      <c r="F8095" t="s">
        <v>4381</v>
      </c>
      <c r="G8095" t="s">
        <v>30</v>
      </c>
      <c r="H8095">
        <v>1</v>
      </c>
    </row>
    <row r="8096" spans="1:8" x14ac:dyDescent="0.25">
      <c r="A8096">
        <f t="shared" si="126"/>
        <v>8095</v>
      </c>
      <c r="B8096" s="5">
        <v>45402</v>
      </c>
      <c r="C8096" t="s">
        <v>45</v>
      </c>
      <c r="D8096">
        <v>6</v>
      </c>
      <c r="E8096">
        <v>76</v>
      </c>
      <c r="F8096" t="s">
        <v>4381</v>
      </c>
      <c r="G8096" t="s">
        <v>66</v>
      </c>
      <c r="H8096">
        <v>5</v>
      </c>
    </row>
    <row r="8097" spans="1:8" x14ac:dyDescent="0.25">
      <c r="A8097">
        <f t="shared" si="126"/>
        <v>8096</v>
      </c>
      <c r="B8097" s="5">
        <v>45402</v>
      </c>
      <c r="C8097" t="s">
        <v>45</v>
      </c>
      <c r="D8097">
        <v>4</v>
      </c>
      <c r="E8097">
        <v>135</v>
      </c>
      <c r="F8097" t="s">
        <v>4381</v>
      </c>
      <c r="G8097" t="s">
        <v>30</v>
      </c>
      <c r="H8097">
        <v>2</v>
      </c>
    </row>
    <row r="8098" spans="1:8" x14ac:dyDescent="0.25">
      <c r="A8098">
        <f t="shared" si="126"/>
        <v>8097</v>
      </c>
      <c r="B8098" s="5">
        <v>45402</v>
      </c>
      <c r="C8098" t="s">
        <v>39</v>
      </c>
      <c r="D8098">
        <v>9</v>
      </c>
      <c r="E8098">
        <v>40</v>
      </c>
      <c r="F8098" t="s">
        <v>4381</v>
      </c>
      <c r="G8098" t="s">
        <v>30</v>
      </c>
      <c r="H8098">
        <v>5</v>
      </c>
    </row>
    <row r="8099" spans="1:8" x14ac:dyDescent="0.25">
      <c r="A8099">
        <f t="shared" si="126"/>
        <v>8098</v>
      </c>
      <c r="B8099" s="5">
        <v>45402</v>
      </c>
      <c r="C8099" t="s">
        <v>39</v>
      </c>
      <c r="D8099">
        <v>3</v>
      </c>
      <c r="E8099">
        <v>93</v>
      </c>
      <c r="F8099" t="s">
        <v>4381</v>
      </c>
      <c r="G8099" t="s">
        <v>61</v>
      </c>
      <c r="H8099">
        <v>4</v>
      </c>
    </row>
    <row r="8100" spans="1:8" x14ac:dyDescent="0.25">
      <c r="A8100">
        <f t="shared" si="126"/>
        <v>8099</v>
      </c>
      <c r="B8100" s="5">
        <v>45402</v>
      </c>
      <c r="C8100" t="s">
        <v>39</v>
      </c>
      <c r="D8100">
        <v>8</v>
      </c>
      <c r="E8100">
        <v>191</v>
      </c>
      <c r="F8100" t="s">
        <v>22</v>
      </c>
      <c r="G8100" t="s">
        <v>41</v>
      </c>
      <c r="H8100">
        <v>4</v>
      </c>
    </row>
    <row r="8101" spans="1:8" x14ac:dyDescent="0.25">
      <c r="A8101">
        <f t="shared" si="126"/>
        <v>8100</v>
      </c>
      <c r="B8101" s="5">
        <v>45403</v>
      </c>
      <c r="C8101" t="s">
        <v>45</v>
      </c>
      <c r="D8101">
        <v>4</v>
      </c>
      <c r="E8101">
        <v>209</v>
      </c>
      <c r="F8101" t="s">
        <v>22</v>
      </c>
      <c r="G8101" t="s">
        <v>41</v>
      </c>
      <c r="H8101">
        <v>2</v>
      </c>
    </row>
    <row r="8102" spans="1:8" x14ac:dyDescent="0.25">
      <c r="A8102">
        <f t="shared" si="126"/>
        <v>8101</v>
      </c>
      <c r="B8102" s="5">
        <v>45403</v>
      </c>
      <c r="C8102" t="s">
        <v>45</v>
      </c>
      <c r="D8102">
        <v>1</v>
      </c>
      <c r="E8102">
        <v>48</v>
      </c>
      <c r="F8102" t="s">
        <v>22</v>
      </c>
      <c r="G8102" t="s">
        <v>58</v>
      </c>
      <c r="H8102">
        <v>4</v>
      </c>
    </row>
    <row r="8103" spans="1:8" x14ac:dyDescent="0.25">
      <c r="A8103">
        <f t="shared" si="126"/>
        <v>8102</v>
      </c>
      <c r="B8103" s="5">
        <v>45403</v>
      </c>
      <c r="C8103" t="s">
        <v>39</v>
      </c>
      <c r="D8103">
        <v>5</v>
      </c>
      <c r="E8103">
        <v>142</v>
      </c>
      <c r="F8103" t="s">
        <v>22</v>
      </c>
      <c r="G8103" t="s">
        <v>49</v>
      </c>
      <c r="H8103">
        <v>2</v>
      </c>
    </row>
    <row r="8104" spans="1:8" x14ac:dyDescent="0.25">
      <c r="A8104">
        <f t="shared" si="126"/>
        <v>8103</v>
      </c>
      <c r="B8104" s="5">
        <v>45403</v>
      </c>
      <c r="C8104" t="s">
        <v>39</v>
      </c>
      <c r="D8104">
        <v>8</v>
      </c>
      <c r="E8104">
        <v>50</v>
      </c>
      <c r="F8104" t="s">
        <v>22</v>
      </c>
      <c r="G8104" t="s">
        <v>66</v>
      </c>
      <c r="H8104">
        <v>5</v>
      </c>
    </row>
    <row r="8105" spans="1:8" x14ac:dyDescent="0.25">
      <c r="A8105">
        <f t="shared" si="126"/>
        <v>8104</v>
      </c>
      <c r="B8105" s="5">
        <v>45403</v>
      </c>
      <c r="C8105" t="s">
        <v>39</v>
      </c>
      <c r="D8105">
        <v>4</v>
      </c>
      <c r="E8105">
        <v>164</v>
      </c>
      <c r="F8105" t="s">
        <v>22</v>
      </c>
      <c r="G8105" t="s">
        <v>61</v>
      </c>
      <c r="H8105">
        <v>1</v>
      </c>
    </row>
    <row r="8106" spans="1:8" x14ac:dyDescent="0.25">
      <c r="A8106">
        <f t="shared" si="126"/>
        <v>8105</v>
      </c>
      <c r="B8106" s="5">
        <v>45403</v>
      </c>
      <c r="C8106" t="s">
        <v>45</v>
      </c>
      <c r="D8106">
        <v>7</v>
      </c>
      <c r="E8106">
        <v>194</v>
      </c>
      <c r="F8106" t="s">
        <v>22</v>
      </c>
      <c r="G8106" t="s">
        <v>66</v>
      </c>
      <c r="H8106">
        <v>3</v>
      </c>
    </row>
    <row r="8107" spans="1:8" x14ac:dyDescent="0.25">
      <c r="A8107">
        <f t="shared" si="126"/>
        <v>8106</v>
      </c>
      <c r="B8107" s="5">
        <v>45403</v>
      </c>
      <c r="C8107" t="s">
        <v>45</v>
      </c>
      <c r="D8107">
        <v>7</v>
      </c>
      <c r="E8107">
        <v>60</v>
      </c>
      <c r="F8107" t="s">
        <v>22</v>
      </c>
      <c r="G8107" t="s">
        <v>49</v>
      </c>
      <c r="H8107">
        <v>1</v>
      </c>
    </row>
    <row r="8108" spans="1:8" x14ac:dyDescent="0.25">
      <c r="A8108">
        <f t="shared" si="126"/>
        <v>8107</v>
      </c>
      <c r="B8108" s="5">
        <v>45403</v>
      </c>
      <c r="C8108" t="s">
        <v>45</v>
      </c>
      <c r="D8108">
        <v>1</v>
      </c>
      <c r="E8108">
        <v>98</v>
      </c>
      <c r="F8108" t="s">
        <v>4381</v>
      </c>
      <c r="G8108" t="s">
        <v>30</v>
      </c>
    </row>
    <row r="8109" spans="1:8" x14ac:dyDescent="0.25">
      <c r="A8109">
        <f t="shared" si="126"/>
        <v>8108</v>
      </c>
      <c r="B8109" s="5">
        <v>45403</v>
      </c>
      <c r="C8109" t="s">
        <v>39</v>
      </c>
      <c r="D8109">
        <v>9</v>
      </c>
      <c r="E8109">
        <v>99</v>
      </c>
      <c r="F8109" t="s">
        <v>22</v>
      </c>
      <c r="G8109" t="s">
        <v>30</v>
      </c>
      <c r="H8109">
        <v>1</v>
      </c>
    </row>
    <row r="8110" spans="1:8" x14ac:dyDescent="0.25">
      <c r="A8110">
        <f t="shared" si="126"/>
        <v>8109</v>
      </c>
      <c r="B8110" s="5">
        <v>45403</v>
      </c>
      <c r="C8110" t="s">
        <v>45</v>
      </c>
      <c r="D8110">
        <v>10</v>
      </c>
      <c r="E8110">
        <v>90</v>
      </c>
      <c r="F8110" t="s">
        <v>22</v>
      </c>
      <c r="G8110" t="s">
        <v>66</v>
      </c>
      <c r="H8110">
        <v>2</v>
      </c>
    </row>
    <row r="8111" spans="1:8" x14ac:dyDescent="0.25">
      <c r="A8111">
        <f t="shared" si="126"/>
        <v>8110</v>
      </c>
      <c r="B8111" s="5">
        <v>45403</v>
      </c>
      <c r="C8111" t="s">
        <v>45</v>
      </c>
      <c r="D8111">
        <v>10</v>
      </c>
      <c r="E8111">
        <v>84</v>
      </c>
      <c r="F8111" t="s">
        <v>4381</v>
      </c>
      <c r="G8111" t="s">
        <v>49</v>
      </c>
      <c r="H8111">
        <v>2</v>
      </c>
    </row>
    <row r="8112" spans="1:8" x14ac:dyDescent="0.25">
      <c r="A8112">
        <f t="shared" si="126"/>
        <v>8111</v>
      </c>
      <c r="B8112" s="5">
        <v>45403</v>
      </c>
      <c r="C8112" t="s">
        <v>45</v>
      </c>
      <c r="D8112">
        <v>7</v>
      </c>
      <c r="E8112">
        <v>160</v>
      </c>
      <c r="F8112" t="s">
        <v>22</v>
      </c>
      <c r="G8112" t="s">
        <v>61</v>
      </c>
      <c r="H8112">
        <v>4</v>
      </c>
    </row>
    <row r="8113" spans="1:8" x14ac:dyDescent="0.25">
      <c r="A8113">
        <f t="shared" si="126"/>
        <v>8112</v>
      </c>
      <c r="B8113" s="5">
        <v>45403</v>
      </c>
      <c r="C8113" t="s">
        <v>45</v>
      </c>
      <c r="D8113">
        <v>8</v>
      </c>
      <c r="E8113">
        <v>80</v>
      </c>
      <c r="F8113" t="s">
        <v>4381</v>
      </c>
      <c r="G8113" t="s">
        <v>61</v>
      </c>
      <c r="H8113">
        <v>5</v>
      </c>
    </row>
    <row r="8114" spans="1:8" x14ac:dyDescent="0.25">
      <c r="A8114">
        <f t="shared" si="126"/>
        <v>8113</v>
      </c>
      <c r="B8114" s="5">
        <v>45403</v>
      </c>
      <c r="C8114" t="s">
        <v>45</v>
      </c>
      <c r="D8114">
        <v>7</v>
      </c>
      <c r="E8114">
        <v>60</v>
      </c>
      <c r="F8114" t="s">
        <v>4381</v>
      </c>
      <c r="G8114" t="s">
        <v>58</v>
      </c>
      <c r="H8114">
        <v>3</v>
      </c>
    </row>
    <row r="8115" spans="1:8" x14ac:dyDescent="0.25">
      <c r="A8115">
        <f t="shared" si="126"/>
        <v>8114</v>
      </c>
      <c r="B8115" s="5">
        <v>45403</v>
      </c>
      <c r="C8115" t="s">
        <v>45</v>
      </c>
      <c r="D8115">
        <v>6</v>
      </c>
      <c r="E8115">
        <v>31</v>
      </c>
      <c r="F8115" t="s">
        <v>4381</v>
      </c>
      <c r="G8115" t="s">
        <v>49</v>
      </c>
      <c r="H8115">
        <v>4</v>
      </c>
    </row>
    <row r="8116" spans="1:8" x14ac:dyDescent="0.25">
      <c r="A8116">
        <f t="shared" si="126"/>
        <v>8115</v>
      </c>
      <c r="B8116" s="5">
        <v>45403</v>
      </c>
      <c r="C8116" t="s">
        <v>45</v>
      </c>
      <c r="D8116">
        <v>7</v>
      </c>
      <c r="E8116">
        <v>113</v>
      </c>
      <c r="F8116" t="s">
        <v>22</v>
      </c>
      <c r="G8116" t="s">
        <v>49</v>
      </c>
      <c r="H8116">
        <v>4</v>
      </c>
    </row>
    <row r="8117" spans="1:8" x14ac:dyDescent="0.25">
      <c r="A8117">
        <f t="shared" si="126"/>
        <v>8116</v>
      </c>
      <c r="B8117" s="5">
        <v>45403</v>
      </c>
      <c r="C8117" t="s">
        <v>45</v>
      </c>
      <c r="D8117">
        <v>1</v>
      </c>
      <c r="E8117">
        <v>52</v>
      </c>
      <c r="F8117" t="s">
        <v>22</v>
      </c>
      <c r="G8117" t="s">
        <v>58</v>
      </c>
      <c r="H8117">
        <v>2</v>
      </c>
    </row>
    <row r="8118" spans="1:8" x14ac:dyDescent="0.25">
      <c r="A8118">
        <f t="shared" si="126"/>
        <v>8117</v>
      </c>
      <c r="B8118" s="5">
        <v>45403</v>
      </c>
      <c r="C8118" t="s">
        <v>45</v>
      </c>
      <c r="D8118">
        <v>8</v>
      </c>
      <c r="E8118">
        <v>70</v>
      </c>
      <c r="F8118" t="s">
        <v>4381</v>
      </c>
      <c r="G8118" t="s">
        <v>41</v>
      </c>
      <c r="H8118">
        <v>2</v>
      </c>
    </row>
    <row r="8119" spans="1:8" x14ac:dyDescent="0.25">
      <c r="A8119">
        <f t="shared" si="126"/>
        <v>8118</v>
      </c>
      <c r="B8119" s="5">
        <v>45403</v>
      </c>
      <c r="C8119" t="s">
        <v>45</v>
      </c>
      <c r="D8119">
        <v>7</v>
      </c>
      <c r="E8119">
        <v>160</v>
      </c>
      <c r="F8119" t="s">
        <v>22</v>
      </c>
      <c r="G8119" t="s">
        <v>61</v>
      </c>
      <c r="H8119">
        <v>4</v>
      </c>
    </row>
    <row r="8120" spans="1:8" x14ac:dyDescent="0.25">
      <c r="A8120">
        <f t="shared" si="126"/>
        <v>8119</v>
      </c>
      <c r="B8120" s="5">
        <v>45404</v>
      </c>
      <c r="C8120" t="s">
        <v>45</v>
      </c>
      <c r="D8120">
        <v>6</v>
      </c>
      <c r="E8120">
        <v>105</v>
      </c>
      <c r="F8120" t="s">
        <v>22</v>
      </c>
      <c r="G8120" t="s">
        <v>61</v>
      </c>
      <c r="H8120">
        <v>5</v>
      </c>
    </row>
    <row r="8121" spans="1:8" x14ac:dyDescent="0.25">
      <c r="A8121">
        <f t="shared" si="126"/>
        <v>8120</v>
      </c>
      <c r="B8121" s="5">
        <v>45404</v>
      </c>
      <c r="C8121" t="s">
        <v>45</v>
      </c>
      <c r="D8121">
        <v>10</v>
      </c>
      <c r="E8121">
        <v>78</v>
      </c>
      <c r="F8121" t="s">
        <v>22</v>
      </c>
      <c r="G8121" t="s">
        <v>61</v>
      </c>
      <c r="H8121">
        <v>5</v>
      </c>
    </row>
    <row r="8122" spans="1:8" x14ac:dyDescent="0.25">
      <c r="A8122">
        <f t="shared" si="126"/>
        <v>8121</v>
      </c>
      <c r="B8122" s="5">
        <v>45404</v>
      </c>
      <c r="C8122" t="s">
        <v>45</v>
      </c>
      <c r="D8122">
        <v>7</v>
      </c>
      <c r="E8122">
        <v>78</v>
      </c>
      <c r="F8122" t="s">
        <v>22</v>
      </c>
      <c r="G8122" t="s">
        <v>41</v>
      </c>
      <c r="H8122">
        <v>4</v>
      </c>
    </row>
    <row r="8123" spans="1:8" x14ac:dyDescent="0.25">
      <c r="A8123">
        <f t="shared" si="126"/>
        <v>8122</v>
      </c>
      <c r="B8123" s="5">
        <v>45404</v>
      </c>
      <c r="C8123" t="s">
        <v>45</v>
      </c>
      <c r="D8123">
        <v>2</v>
      </c>
      <c r="E8123">
        <v>56</v>
      </c>
      <c r="F8123" t="s">
        <v>22</v>
      </c>
      <c r="G8123" t="s">
        <v>58</v>
      </c>
      <c r="H8123">
        <v>1</v>
      </c>
    </row>
    <row r="8124" spans="1:8" x14ac:dyDescent="0.25">
      <c r="A8124">
        <f t="shared" si="126"/>
        <v>8123</v>
      </c>
      <c r="B8124" s="5">
        <v>45404</v>
      </c>
      <c r="C8124" t="s">
        <v>39</v>
      </c>
      <c r="D8124">
        <v>5</v>
      </c>
      <c r="E8124">
        <v>163</v>
      </c>
      <c r="F8124" t="s">
        <v>22</v>
      </c>
      <c r="G8124" t="s">
        <v>61</v>
      </c>
      <c r="H8124">
        <v>4</v>
      </c>
    </row>
    <row r="8125" spans="1:8" x14ac:dyDescent="0.25">
      <c r="A8125">
        <f t="shared" si="126"/>
        <v>8124</v>
      </c>
      <c r="B8125" s="5">
        <v>45405</v>
      </c>
      <c r="C8125" t="s">
        <v>45</v>
      </c>
      <c r="D8125">
        <v>1</v>
      </c>
      <c r="E8125">
        <v>101</v>
      </c>
      <c r="F8125" t="s">
        <v>22</v>
      </c>
      <c r="G8125" t="s">
        <v>58</v>
      </c>
      <c r="H8125">
        <v>3</v>
      </c>
    </row>
    <row r="8126" spans="1:8" x14ac:dyDescent="0.25">
      <c r="A8126">
        <f t="shared" si="126"/>
        <v>8125</v>
      </c>
      <c r="B8126" s="5">
        <v>45405</v>
      </c>
      <c r="C8126" t="s">
        <v>45</v>
      </c>
      <c r="D8126">
        <v>6</v>
      </c>
      <c r="E8126">
        <v>93</v>
      </c>
      <c r="F8126" t="s">
        <v>22</v>
      </c>
      <c r="G8126" t="s">
        <v>41</v>
      </c>
      <c r="H8126">
        <v>1</v>
      </c>
    </row>
    <row r="8127" spans="1:8" x14ac:dyDescent="0.25">
      <c r="A8127">
        <f t="shared" si="126"/>
        <v>8126</v>
      </c>
      <c r="B8127" s="5">
        <v>45405</v>
      </c>
      <c r="C8127" t="s">
        <v>39</v>
      </c>
      <c r="D8127">
        <v>8</v>
      </c>
      <c r="E8127">
        <v>195</v>
      </c>
      <c r="F8127" t="s">
        <v>22</v>
      </c>
      <c r="G8127" t="s">
        <v>58</v>
      </c>
      <c r="H8127">
        <v>4</v>
      </c>
    </row>
    <row r="8128" spans="1:8" x14ac:dyDescent="0.25">
      <c r="A8128">
        <f t="shared" si="126"/>
        <v>8127</v>
      </c>
      <c r="B8128" s="5">
        <v>45405</v>
      </c>
      <c r="C8128" t="s">
        <v>39</v>
      </c>
      <c r="D8128">
        <v>2</v>
      </c>
      <c r="E8128">
        <v>89</v>
      </c>
      <c r="F8128" t="s">
        <v>22</v>
      </c>
      <c r="G8128" t="s">
        <v>49</v>
      </c>
      <c r="H8128">
        <v>5</v>
      </c>
    </row>
    <row r="8129" spans="1:8" x14ac:dyDescent="0.25">
      <c r="A8129">
        <f t="shared" si="126"/>
        <v>8128</v>
      </c>
      <c r="B8129" s="5">
        <v>45405</v>
      </c>
      <c r="C8129" t="s">
        <v>45</v>
      </c>
      <c r="D8129">
        <v>6</v>
      </c>
      <c r="E8129">
        <v>196</v>
      </c>
      <c r="F8129" t="s">
        <v>22</v>
      </c>
      <c r="G8129" t="s">
        <v>61</v>
      </c>
      <c r="H8129">
        <v>5</v>
      </c>
    </row>
    <row r="8130" spans="1:8" x14ac:dyDescent="0.25">
      <c r="A8130">
        <f t="shared" ref="A8130:A8193" si="127">ROW()-1</f>
        <v>8129</v>
      </c>
      <c r="B8130" s="5">
        <v>45405</v>
      </c>
      <c r="C8130" t="s">
        <v>39</v>
      </c>
      <c r="D8130">
        <v>9</v>
      </c>
      <c r="E8130">
        <v>151</v>
      </c>
      <c r="F8130" t="s">
        <v>22</v>
      </c>
      <c r="G8130" t="s">
        <v>49</v>
      </c>
      <c r="H8130">
        <v>5</v>
      </c>
    </row>
    <row r="8131" spans="1:8" x14ac:dyDescent="0.25">
      <c r="A8131">
        <f t="shared" si="127"/>
        <v>8130</v>
      </c>
      <c r="B8131" s="5">
        <v>45405</v>
      </c>
      <c r="C8131" t="s">
        <v>45</v>
      </c>
      <c r="D8131">
        <v>1</v>
      </c>
      <c r="E8131">
        <v>188</v>
      </c>
      <c r="F8131" t="s">
        <v>22</v>
      </c>
      <c r="G8131" t="s">
        <v>41</v>
      </c>
      <c r="H8131">
        <v>2</v>
      </c>
    </row>
    <row r="8132" spans="1:8" x14ac:dyDescent="0.25">
      <c r="A8132">
        <f t="shared" si="127"/>
        <v>8131</v>
      </c>
      <c r="B8132" s="5">
        <v>45405</v>
      </c>
      <c r="C8132" t="s">
        <v>45</v>
      </c>
      <c r="D8132">
        <v>4</v>
      </c>
      <c r="E8132">
        <v>35</v>
      </c>
      <c r="F8132" t="s">
        <v>22</v>
      </c>
      <c r="G8132" t="s">
        <v>49</v>
      </c>
      <c r="H8132">
        <v>1</v>
      </c>
    </row>
    <row r="8133" spans="1:8" x14ac:dyDescent="0.25">
      <c r="A8133">
        <f t="shared" si="127"/>
        <v>8132</v>
      </c>
      <c r="B8133" s="5">
        <v>45406</v>
      </c>
      <c r="C8133" t="s">
        <v>39</v>
      </c>
      <c r="D8133">
        <v>7</v>
      </c>
      <c r="E8133">
        <v>48</v>
      </c>
      <c r="F8133" t="s">
        <v>22</v>
      </c>
      <c r="G8133" t="s">
        <v>66</v>
      </c>
      <c r="H8133">
        <v>2</v>
      </c>
    </row>
    <row r="8134" spans="1:8" x14ac:dyDescent="0.25">
      <c r="A8134">
        <f t="shared" si="127"/>
        <v>8133</v>
      </c>
      <c r="B8134" s="5">
        <v>45406</v>
      </c>
      <c r="C8134" t="s">
        <v>39</v>
      </c>
      <c r="D8134">
        <v>3</v>
      </c>
      <c r="E8134">
        <v>33</v>
      </c>
      <c r="F8134" t="s">
        <v>22</v>
      </c>
      <c r="G8134" t="s">
        <v>41</v>
      </c>
      <c r="H8134">
        <v>4</v>
      </c>
    </row>
    <row r="8135" spans="1:8" x14ac:dyDescent="0.25">
      <c r="A8135">
        <f t="shared" si="127"/>
        <v>8134</v>
      </c>
      <c r="B8135" s="5">
        <v>45406</v>
      </c>
      <c r="C8135" t="s">
        <v>45</v>
      </c>
      <c r="D8135">
        <v>4</v>
      </c>
      <c r="E8135">
        <v>50</v>
      </c>
      <c r="F8135" t="s">
        <v>22</v>
      </c>
      <c r="G8135" t="s">
        <v>49</v>
      </c>
      <c r="H8135">
        <v>5</v>
      </c>
    </row>
    <row r="8136" spans="1:8" x14ac:dyDescent="0.25">
      <c r="A8136">
        <f t="shared" si="127"/>
        <v>8135</v>
      </c>
      <c r="B8136" s="5">
        <v>45406</v>
      </c>
      <c r="C8136" t="s">
        <v>45</v>
      </c>
      <c r="D8136">
        <v>9</v>
      </c>
      <c r="E8136">
        <v>59</v>
      </c>
      <c r="F8136" t="s">
        <v>22</v>
      </c>
      <c r="G8136" t="s">
        <v>41</v>
      </c>
      <c r="H8136">
        <v>1</v>
      </c>
    </row>
    <row r="8137" spans="1:8" x14ac:dyDescent="0.25">
      <c r="A8137">
        <f t="shared" si="127"/>
        <v>8136</v>
      </c>
      <c r="B8137" s="5">
        <v>45406</v>
      </c>
      <c r="C8137" t="s">
        <v>45</v>
      </c>
      <c r="D8137">
        <v>2</v>
      </c>
      <c r="E8137">
        <v>82</v>
      </c>
      <c r="F8137" t="s">
        <v>22</v>
      </c>
      <c r="G8137" t="s">
        <v>30</v>
      </c>
      <c r="H8137">
        <v>1</v>
      </c>
    </row>
    <row r="8138" spans="1:8" x14ac:dyDescent="0.25">
      <c r="A8138">
        <f t="shared" si="127"/>
        <v>8137</v>
      </c>
      <c r="B8138" s="5">
        <v>45406</v>
      </c>
      <c r="C8138" t="s">
        <v>45</v>
      </c>
      <c r="D8138">
        <v>3</v>
      </c>
      <c r="E8138">
        <v>97</v>
      </c>
      <c r="F8138" t="s">
        <v>22</v>
      </c>
      <c r="G8138" t="s">
        <v>66</v>
      </c>
      <c r="H8138">
        <v>2</v>
      </c>
    </row>
    <row r="8139" spans="1:8" x14ac:dyDescent="0.25">
      <c r="A8139">
        <f t="shared" si="127"/>
        <v>8138</v>
      </c>
      <c r="B8139" s="5">
        <v>45406</v>
      </c>
      <c r="C8139" t="s">
        <v>45</v>
      </c>
      <c r="D8139">
        <v>2</v>
      </c>
      <c r="E8139">
        <v>153</v>
      </c>
      <c r="F8139" t="s">
        <v>22</v>
      </c>
      <c r="G8139" t="s">
        <v>66</v>
      </c>
      <c r="H8139">
        <v>2</v>
      </c>
    </row>
    <row r="8140" spans="1:8" x14ac:dyDescent="0.25">
      <c r="A8140">
        <f t="shared" si="127"/>
        <v>8139</v>
      </c>
      <c r="B8140" s="5">
        <v>45406</v>
      </c>
      <c r="C8140" t="s">
        <v>45</v>
      </c>
      <c r="D8140">
        <v>4</v>
      </c>
      <c r="E8140">
        <v>165</v>
      </c>
      <c r="F8140" t="s">
        <v>22</v>
      </c>
      <c r="G8140" t="s">
        <v>41</v>
      </c>
      <c r="H8140">
        <v>1</v>
      </c>
    </row>
    <row r="8141" spans="1:8" x14ac:dyDescent="0.25">
      <c r="A8141">
        <f t="shared" si="127"/>
        <v>8140</v>
      </c>
      <c r="B8141" s="5">
        <v>45407</v>
      </c>
      <c r="C8141" t="s">
        <v>39</v>
      </c>
      <c r="D8141">
        <v>2</v>
      </c>
      <c r="E8141">
        <v>136</v>
      </c>
      <c r="F8141" t="s">
        <v>22</v>
      </c>
      <c r="G8141" t="s">
        <v>61</v>
      </c>
      <c r="H8141">
        <v>4</v>
      </c>
    </row>
    <row r="8142" spans="1:8" x14ac:dyDescent="0.25">
      <c r="A8142">
        <f t="shared" si="127"/>
        <v>8141</v>
      </c>
      <c r="B8142" s="5">
        <v>45407</v>
      </c>
      <c r="C8142" t="s">
        <v>45</v>
      </c>
      <c r="D8142">
        <v>1</v>
      </c>
      <c r="E8142">
        <v>152</v>
      </c>
      <c r="F8142" t="s">
        <v>22</v>
      </c>
      <c r="G8142" t="s">
        <v>61</v>
      </c>
      <c r="H8142">
        <v>4</v>
      </c>
    </row>
    <row r="8143" spans="1:8" x14ac:dyDescent="0.25">
      <c r="A8143">
        <f t="shared" si="127"/>
        <v>8142</v>
      </c>
      <c r="B8143" s="5">
        <v>45407</v>
      </c>
      <c r="C8143" t="s">
        <v>45</v>
      </c>
      <c r="D8143">
        <v>8</v>
      </c>
      <c r="E8143">
        <v>198</v>
      </c>
      <c r="F8143" t="s">
        <v>22</v>
      </c>
      <c r="G8143" t="s">
        <v>61</v>
      </c>
      <c r="H8143">
        <v>4</v>
      </c>
    </row>
    <row r="8144" spans="1:8" x14ac:dyDescent="0.25">
      <c r="A8144">
        <f t="shared" si="127"/>
        <v>8143</v>
      </c>
      <c r="B8144" s="5">
        <v>45407</v>
      </c>
      <c r="C8144" t="s">
        <v>45</v>
      </c>
      <c r="D8144">
        <v>5</v>
      </c>
      <c r="E8144">
        <v>182</v>
      </c>
      <c r="F8144" t="s">
        <v>22</v>
      </c>
      <c r="G8144" t="s">
        <v>58</v>
      </c>
      <c r="H8144">
        <v>4</v>
      </c>
    </row>
    <row r="8145" spans="1:8" x14ac:dyDescent="0.25">
      <c r="A8145">
        <f t="shared" si="127"/>
        <v>8144</v>
      </c>
      <c r="B8145" s="5">
        <v>45407</v>
      </c>
      <c r="C8145" t="s">
        <v>39</v>
      </c>
      <c r="D8145">
        <v>7</v>
      </c>
      <c r="E8145">
        <v>59</v>
      </c>
      <c r="F8145" t="s">
        <v>22</v>
      </c>
      <c r="G8145" t="s">
        <v>61</v>
      </c>
      <c r="H8145">
        <v>4</v>
      </c>
    </row>
    <row r="8146" spans="1:8" x14ac:dyDescent="0.25">
      <c r="A8146">
        <f t="shared" si="127"/>
        <v>8145</v>
      </c>
      <c r="B8146" s="5">
        <v>45407</v>
      </c>
      <c r="C8146" t="s">
        <v>39</v>
      </c>
      <c r="D8146">
        <v>4</v>
      </c>
      <c r="E8146">
        <v>106</v>
      </c>
      <c r="F8146" t="s">
        <v>22</v>
      </c>
      <c r="G8146" t="s">
        <v>61</v>
      </c>
      <c r="H8146">
        <v>5</v>
      </c>
    </row>
    <row r="8147" spans="1:8" x14ac:dyDescent="0.25">
      <c r="A8147">
        <f t="shared" si="127"/>
        <v>8146</v>
      </c>
      <c r="B8147" s="5">
        <v>45407</v>
      </c>
      <c r="C8147" t="s">
        <v>45</v>
      </c>
      <c r="D8147">
        <v>6</v>
      </c>
      <c r="E8147">
        <v>34</v>
      </c>
      <c r="F8147" t="s">
        <v>22</v>
      </c>
      <c r="G8147" t="s">
        <v>41</v>
      </c>
      <c r="H8147">
        <v>1</v>
      </c>
    </row>
    <row r="8148" spans="1:8" x14ac:dyDescent="0.25">
      <c r="A8148">
        <f t="shared" si="127"/>
        <v>8147</v>
      </c>
      <c r="B8148" s="5">
        <v>45407</v>
      </c>
      <c r="C8148" t="s">
        <v>39</v>
      </c>
      <c r="D8148">
        <v>10</v>
      </c>
      <c r="E8148">
        <v>101</v>
      </c>
      <c r="F8148" t="s">
        <v>22</v>
      </c>
      <c r="G8148" t="s">
        <v>41</v>
      </c>
      <c r="H8148">
        <v>5</v>
      </c>
    </row>
    <row r="8149" spans="1:8" x14ac:dyDescent="0.25">
      <c r="A8149">
        <f t="shared" si="127"/>
        <v>8148</v>
      </c>
      <c r="B8149" s="5">
        <v>45407</v>
      </c>
      <c r="C8149" t="s">
        <v>45</v>
      </c>
      <c r="D8149">
        <v>9</v>
      </c>
      <c r="E8149">
        <v>66</v>
      </c>
      <c r="F8149" t="s">
        <v>22</v>
      </c>
      <c r="G8149" t="s">
        <v>61</v>
      </c>
      <c r="H8149">
        <v>5</v>
      </c>
    </row>
    <row r="8150" spans="1:8" x14ac:dyDescent="0.25">
      <c r="A8150">
        <f t="shared" si="127"/>
        <v>8149</v>
      </c>
      <c r="B8150" s="5">
        <v>45407</v>
      </c>
      <c r="C8150" t="s">
        <v>39</v>
      </c>
      <c r="D8150">
        <v>7</v>
      </c>
      <c r="E8150">
        <v>116</v>
      </c>
      <c r="F8150" t="s">
        <v>22</v>
      </c>
      <c r="G8150" t="s">
        <v>30</v>
      </c>
      <c r="H8150">
        <v>5</v>
      </c>
    </row>
    <row r="8151" spans="1:8" x14ac:dyDescent="0.25">
      <c r="A8151">
        <f t="shared" si="127"/>
        <v>8150</v>
      </c>
      <c r="B8151" s="5">
        <v>45407</v>
      </c>
      <c r="C8151" t="s">
        <v>45</v>
      </c>
      <c r="D8151">
        <v>3</v>
      </c>
      <c r="E8151">
        <v>86</v>
      </c>
      <c r="F8151" t="s">
        <v>22</v>
      </c>
      <c r="G8151" t="s">
        <v>49</v>
      </c>
      <c r="H8151">
        <v>2</v>
      </c>
    </row>
    <row r="8152" spans="1:8" x14ac:dyDescent="0.25">
      <c r="A8152">
        <f t="shared" si="127"/>
        <v>8151</v>
      </c>
      <c r="B8152" s="5">
        <v>45407</v>
      </c>
      <c r="C8152" t="s">
        <v>45</v>
      </c>
      <c r="D8152">
        <v>7</v>
      </c>
      <c r="E8152">
        <v>172</v>
      </c>
      <c r="F8152" t="s">
        <v>22</v>
      </c>
      <c r="G8152" t="s">
        <v>41</v>
      </c>
      <c r="H8152">
        <v>4</v>
      </c>
    </row>
    <row r="8153" spans="1:8" x14ac:dyDescent="0.25">
      <c r="A8153">
        <f t="shared" si="127"/>
        <v>8152</v>
      </c>
      <c r="B8153" s="5">
        <v>45407</v>
      </c>
      <c r="C8153" t="s">
        <v>45</v>
      </c>
      <c r="D8153">
        <v>4</v>
      </c>
      <c r="E8153">
        <v>63</v>
      </c>
      <c r="F8153" t="s">
        <v>22</v>
      </c>
      <c r="G8153" t="s">
        <v>61</v>
      </c>
      <c r="H8153">
        <v>2</v>
      </c>
    </row>
    <row r="8154" spans="1:8" x14ac:dyDescent="0.25">
      <c r="A8154">
        <f t="shared" si="127"/>
        <v>8153</v>
      </c>
      <c r="B8154" s="5">
        <v>45407</v>
      </c>
      <c r="C8154" t="s">
        <v>45</v>
      </c>
      <c r="D8154">
        <v>4</v>
      </c>
      <c r="E8154">
        <v>74</v>
      </c>
      <c r="F8154" t="s">
        <v>22</v>
      </c>
      <c r="G8154" t="s">
        <v>66</v>
      </c>
      <c r="H8154">
        <v>2</v>
      </c>
    </row>
    <row r="8155" spans="1:8" x14ac:dyDescent="0.25">
      <c r="A8155">
        <f t="shared" si="127"/>
        <v>8154</v>
      </c>
      <c r="B8155" s="5">
        <v>45407</v>
      </c>
      <c r="C8155" t="s">
        <v>45</v>
      </c>
      <c r="D8155">
        <v>10</v>
      </c>
      <c r="E8155">
        <v>48</v>
      </c>
      <c r="F8155" t="s">
        <v>22</v>
      </c>
      <c r="G8155" t="s">
        <v>61</v>
      </c>
      <c r="H8155">
        <v>3</v>
      </c>
    </row>
    <row r="8156" spans="1:8" x14ac:dyDescent="0.25">
      <c r="A8156">
        <f t="shared" si="127"/>
        <v>8155</v>
      </c>
      <c r="B8156" s="5">
        <v>45407</v>
      </c>
      <c r="C8156" t="s">
        <v>45</v>
      </c>
      <c r="D8156">
        <v>9</v>
      </c>
      <c r="E8156">
        <v>103</v>
      </c>
      <c r="F8156" t="s">
        <v>22</v>
      </c>
      <c r="G8156" t="s">
        <v>49</v>
      </c>
      <c r="H8156">
        <v>1</v>
      </c>
    </row>
    <row r="8157" spans="1:8" x14ac:dyDescent="0.25">
      <c r="A8157">
        <f t="shared" si="127"/>
        <v>8156</v>
      </c>
      <c r="B8157" s="5">
        <v>45407</v>
      </c>
      <c r="C8157" t="s">
        <v>39</v>
      </c>
      <c r="D8157">
        <v>7</v>
      </c>
      <c r="E8157">
        <v>59</v>
      </c>
      <c r="F8157" t="s">
        <v>22</v>
      </c>
      <c r="G8157" t="s">
        <v>61</v>
      </c>
      <c r="H8157">
        <v>4</v>
      </c>
    </row>
    <row r="8158" spans="1:8" x14ac:dyDescent="0.25">
      <c r="A8158">
        <f t="shared" si="127"/>
        <v>8157</v>
      </c>
      <c r="B8158" s="5">
        <v>45407</v>
      </c>
      <c r="C8158" t="s">
        <v>45</v>
      </c>
      <c r="D8158">
        <v>9</v>
      </c>
      <c r="E8158">
        <v>66</v>
      </c>
      <c r="F8158" t="s">
        <v>22</v>
      </c>
      <c r="G8158" t="s">
        <v>61</v>
      </c>
      <c r="H8158">
        <v>5</v>
      </c>
    </row>
    <row r="8159" spans="1:8" x14ac:dyDescent="0.25">
      <c r="A8159">
        <f t="shared" si="127"/>
        <v>8158</v>
      </c>
      <c r="B8159" s="5">
        <v>45407</v>
      </c>
      <c r="C8159" t="s">
        <v>45</v>
      </c>
      <c r="D8159">
        <v>8</v>
      </c>
      <c r="E8159">
        <v>198</v>
      </c>
      <c r="F8159" t="s">
        <v>22</v>
      </c>
      <c r="G8159" t="s">
        <v>61</v>
      </c>
      <c r="H8159">
        <v>4</v>
      </c>
    </row>
    <row r="8160" spans="1:8" x14ac:dyDescent="0.25">
      <c r="A8160">
        <f t="shared" si="127"/>
        <v>8159</v>
      </c>
      <c r="B8160" s="5">
        <v>45408</v>
      </c>
      <c r="C8160" t="s">
        <v>45</v>
      </c>
      <c r="D8160">
        <v>8</v>
      </c>
      <c r="E8160">
        <v>201</v>
      </c>
      <c r="F8160" t="s">
        <v>22</v>
      </c>
      <c r="G8160" t="s">
        <v>41</v>
      </c>
      <c r="H8160">
        <v>5</v>
      </c>
    </row>
    <row r="8161" spans="1:8" x14ac:dyDescent="0.25">
      <c r="A8161">
        <f t="shared" si="127"/>
        <v>8160</v>
      </c>
      <c r="B8161" s="5">
        <v>45408</v>
      </c>
      <c r="C8161" t="s">
        <v>39</v>
      </c>
      <c r="D8161">
        <v>10</v>
      </c>
      <c r="E8161">
        <v>63</v>
      </c>
      <c r="F8161" t="s">
        <v>22</v>
      </c>
      <c r="G8161" t="s">
        <v>66</v>
      </c>
      <c r="H8161">
        <v>4</v>
      </c>
    </row>
    <row r="8162" spans="1:8" x14ac:dyDescent="0.25">
      <c r="A8162">
        <f t="shared" si="127"/>
        <v>8161</v>
      </c>
      <c r="B8162" s="5">
        <v>45408</v>
      </c>
      <c r="C8162" t="s">
        <v>45</v>
      </c>
      <c r="D8162">
        <v>9</v>
      </c>
      <c r="E8162">
        <v>156</v>
      </c>
      <c r="F8162" t="s">
        <v>22</v>
      </c>
      <c r="G8162" t="s">
        <v>58</v>
      </c>
      <c r="H8162">
        <v>2</v>
      </c>
    </row>
    <row r="8163" spans="1:8" x14ac:dyDescent="0.25">
      <c r="A8163">
        <f t="shared" si="127"/>
        <v>8162</v>
      </c>
      <c r="B8163" s="5">
        <v>45408</v>
      </c>
      <c r="C8163" t="s">
        <v>45</v>
      </c>
      <c r="D8163">
        <v>5</v>
      </c>
      <c r="E8163">
        <v>122</v>
      </c>
      <c r="F8163" t="s">
        <v>22</v>
      </c>
      <c r="G8163" t="s">
        <v>61</v>
      </c>
      <c r="H8163">
        <v>2</v>
      </c>
    </row>
    <row r="8164" spans="1:8" x14ac:dyDescent="0.25">
      <c r="A8164">
        <f t="shared" si="127"/>
        <v>8163</v>
      </c>
      <c r="B8164" s="5">
        <v>45408</v>
      </c>
      <c r="C8164" t="s">
        <v>39</v>
      </c>
      <c r="D8164">
        <v>3</v>
      </c>
      <c r="E8164">
        <v>182</v>
      </c>
      <c r="F8164" t="s">
        <v>22</v>
      </c>
      <c r="G8164" t="s">
        <v>66</v>
      </c>
      <c r="H8164">
        <v>2</v>
      </c>
    </row>
    <row r="8165" spans="1:8" x14ac:dyDescent="0.25">
      <c r="A8165">
        <f t="shared" si="127"/>
        <v>8164</v>
      </c>
      <c r="B8165" s="5">
        <v>45408</v>
      </c>
      <c r="C8165" t="s">
        <v>39</v>
      </c>
      <c r="D8165">
        <v>7</v>
      </c>
      <c r="E8165">
        <v>196</v>
      </c>
      <c r="F8165" t="s">
        <v>22</v>
      </c>
      <c r="G8165" t="s">
        <v>58</v>
      </c>
      <c r="H8165">
        <v>1</v>
      </c>
    </row>
    <row r="8166" spans="1:8" x14ac:dyDescent="0.25">
      <c r="A8166">
        <f t="shared" si="127"/>
        <v>8165</v>
      </c>
      <c r="B8166" s="5">
        <v>45409</v>
      </c>
      <c r="C8166" t="s">
        <v>45</v>
      </c>
      <c r="D8166">
        <v>4</v>
      </c>
      <c r="E8166">
        <v>185</v>
      </c>
      <c r="F8166" t="s">
        <v>22</v>
      </c>
      <c r="G8166" t="s">
        <v>61</v>
      </c>
      <c r="H8166">
        <v>4</v>
      </c>
    </row>
    <row r="8167" spans="1:8" x14ac:dyDescent="0.25">
      <c r="A8167">
        <f t="shared" si="127"/>
        <v>8166</v>
      </c>
      <c r="B8167" s="5">
        <v>45409</v>
      </c>
      <c r="C8167" t="s">
        <v>45</v>
      </c>
      <c r="D8167">
        <v>8</v>
      </c>
      <c r="E8167">
        <v>166</v>
      </c>
      <c r="F8167" t="s">
        <v>22</v>
      </c>
      <c r="G8167" t="s">
        <v>30</v>
      </c>
      <c r="H8167">
        <v>4</v>
      </c>
    </row>
    <row r="8168" spans="1:8" x14ac:dyDescent="0.25">
      <c r="A8168">
        <f t="shared" si="127"/>
        <v>8167</v>
      </c>
      <c r="B8168" s="5">
        <v>45409</v>
      </c>
      <c r="C8168" t="s">
        <v>45</v>
      </c>
      <c r="D8168">
        <v>8</v>
      </c>
      <c r="E8168">
        <v>158</v>
      </c>
      <c r="F8168" t="s">
        <v>22</v>
      </c>
      <c r="G8168" t="s">
        <v>58</v>
      </c>
      <c r="H8168">
        <v>5</v>
      </c>
    </row>
    <row r="8169" spans="1:8" x14ac:dyDescent="0.25">
      <c r="A8169">
        <f t="shared" si="127"/>
        <v>8168</v>
      </c>
      <c r="B8169" s="5">
        <v>45409</v>
      </c>
      <c r="C8169" t="s">
        <v>45</v>
      </c>
      <c r="D8169">
        <v>2</v>
      </c>
      <c r="E8169">
        <v>193</v>
      </c>
      <c r="F8169" t="s">
        <v>22</v>
      </c>
      <c r="G8169" t="s">
        <v>66</v>
      </c>
      <c r="H8169">
        <v>5</v>
      </c>
    </row>
    <row r="8170" spans="1:8" x14ac:dyDescent="0.25">
      <c r="A8170">
        <f t="shared" si="127"/>
        <v>8169</v>
      </c>
      <c r="B8170" s="5">
        <v>45410</v>
      </c>
      <c r="C8170" t="s">
        <v>45</v>
      </c>
      <c r="D8170">
        <v>9</v>
      </c>
      <c r="E8170">
        <v>182</v>
      </c>
      <c r="F8170" t="s">
        <v>22</v>
      </c>
      <c r="G8170" t="s">
        <v>61</v>
      </c>
      <c r="H8170">
        <v>3</v>
      </c>
    </row>
    <row r="8171" spans="1:8" x14ac:dyDescent="0.25">
      <c r="A8171">
        <f t="shared" si="127"/>
        <v>8170</v>
      </c>
      <c r="B8171" s="5">
        <v>45410</v>
      </c>
      <c r="C8171" t="s">
        <v>45</v>
      </c>
      <c r="D8171">
        <v>2</v>
      </c>
      <c r="E8171">
        <v>76</v>
      </c>
      <c r="F8171" t="s">
        <v>22</v>
      </c>
      <c r="G8171" t="s">
        <v>41</v>
      </c>
      <c r="H8171">
        <v>2</v>
      </c>
    </row>
    <row r="8172" spans="1:8" x14ac:dyDescent="0.25">
      <c r="A8172">
        <f t="shared" si="127"/>
        <v>8171</v>
      </c>
      <c r="B8172" s="5">
        <v>45410</v>
      </c>
      <c r="C8172" t="s">
        <v>39</v>
      </c>
      <c r="D8172">
        <v>9</v>
      </c>
      <c r="E8172">
        <v>95</v>
      </c>
      <c r="F8172" t="s">
        <v>22</v>
      </c>
      <c r="G8172" t="s">
        <v>61</v>
      </c>
      <c r="H8172">
        <v>4</v>
      </c>
    </row>
    <row r="8173" spans="1:8" x14ac:dyDescent="0.25">
      <c r="A8173">
        <f t="shared" si="127"/>
        <v>8172</v>
      </c>
      <c r="B8173" s="5">
        <v>45410</v>
      </c>
      <c r="C8173" t="s">
        <v>45</v>
      </c>
      <c r="D8173">
        <v>8</v>
      </c>
      <c r="E8173">
        <v>173</v>
      </c>
      <c r="F8173" t="s">
        <v>22</v>
      </c>
      <c r="G8173" t="s">
        <v>58</v>
      </c>
      <c r="H8173">
        <v>4</v>
      </c>
    </row>
    <row r="8174" spans="1:8" x14ac:dyDescent="0.25">
      <c r="A8174">
        <f t="shared" si="127"/>
        <v>8173</v>
      </c>
      <c r="B8174" s="5">
        <v>45410</v>
      </c>
      <c r="C8174" t="s">
        <v>39</v>
      </c>
      <c r="D8174">
        <v>10</v>
      </c>
      <c r="E8174">
        <v>176</v>
      </c>
      <c r="F8174" t="s">
        <v>22</v>
      </c>
      <c r="G8174" t="s">
        <v>41</v>
      </c>
      <c r="H8174">
        <v>5</v>
      </c>
    </row>
    <row r="8175" spans="1:8" x14ac:dyDescent="0.25">
      <c r="A8175">
        <f t="shared" si="127"/>
        <v>8174</v>
      </c>
      <c r="B8175" s="5">
        <v>45411</v>
      </c>
      <c r="C8175" t="s">
        <v>45</v>
      </c>
      <c r="D8175">
        <v>9</v>
      </c>
      <c r="E8175">
        <v>37</v>
      </c>
      <c r="F8175" t="s">
        <v>22</v>
      </c>
      <c r="G8175" t="s">
        <v>30</v>
      </c>
      <c r="H8175">
        <v>1</v>
      </c>
    </row>
    <row r="8176" spans="1:8" x14ac:dyDescent="0.25">
      <c r="A8176">
        <f t="shared" si="127"/>
        <v>8175</v>
      </c>
      <c r="B8176" s="5">
        <v>45411</v>
      </c>
      <c r="C8176" t="s">
        <v>45</v>
      </c>
      <c r="D8176">
        <v>2</v>
      </c>
      <c r="E8176">
        <v>114</v>
      </c>
      <c r="F8176" t="s">
        <v>22</v>
      </c>
      <c r="G8176" t="s">
        <v>49</v>
      </c>
      <c r="H8176">
        <v>4</v>
      </c>
    </row>
    <row r="8177" spans="1:8" x14ac:dyDescent="0.25">
      <c r="A8177">
        <f t="shared" si="127"/>
        <v>8176</v>
      </c>
      <c r="B8177" s="5">
        <v>45411</v>
      </c>
      <c r="C8177" t="s">
        <v>45</v>
      </c>
      <c r="D8177">
        <v>4</v>
      </c>
      <c r="E8177">
        <v>91</v>
      </c>
      <c r="F8177" t="s">
        <v>22</v>
      </c>
      <c r="G8177" t="s">
        <v>66</v>
      </c>
      <c r="H8177">
        <v>5</v>
      </c>
    </row>
    <row r="8178" spans="1:8" x14ac:dyDescent="0.25">
      <c r="A8178">
        <f t="shared" si="127"/>
        <v>8177</v>
      </c>
      <c r="B8178" s="5">
        <v>45411</v>
      </c>
      <c r="C8178" t="s">
        <v>45</v>
      </c>
      <c r="D8178">
        <v>6</v>
      </c>
      <c r="E8178">
        <v>35</v>
      </c>
      <c r="F8178" t="s">
        <v>22</v>
      </c>
      <c r="G8178" t="s">
        <v>66</v>
      </c>
      <c r="H8178">
        <v>5</v>
      </c>
    </row>
    <row r="8179" spans="1:8" x14ac:dyDescent="0.25">
      <c r="A8179">
        <f t="shared" si="127"/>
        <v>8178</v>
      </c>
      <c r="B8179" s="5">
        <v>45411</v>
      </c>
      <c r="C8179" t="s">
        <v>39</v>
      </c>
      <c r="D8179">
        <v>9</v>
      </c>
      <c r="E8179">
        <v>152</v>
      </c>
      <c r="F8179" t="s">
        <v>22</v>
      </c>
      <c r="G8179" t="s">
        <v>41</v>
      </c>
      <c r="H8179">
        <v>5</v>
      </c>
    </row>
    <row r="8180" spans="1:8" x14ac:dyDescent="0.25">
      <c r="A8180">
        <f t="shared" si="127"/>
        <v>8179</v>
      </c>
      <c r="B8180" s="5">
        <v>45411</v>
      </c>
      <c r="C8180" t="s">
        <v>45</v>
      </c>
      <c r="D8180">
        <v>2</v>
      </c>
      <c r="E8180">
        <v>94</v>
      </c>
      <c r="F8180" t="s">
        <v>22</v>
      </c>
      <c r="G8180" t="s">
        <v>61</v>
      </c>
      <c r="H8180">
        <v>1</v>
      </c>
    </row>
    <row r="8181" spans="1:8" x14ac:dyDescent="0.25">
      <c r="A8181">
        <f t="shared" si="127"/>
        <v>8180</v>
      </c>
      <c r="B8181" s="5">
        <v>45411</v>
      </c>
      <c r="C8181" t="s">
        <v>39</v>
      </c>
      <c r="D8181">
        <v>9</v>
      </c>
      <c r="E8181">
        <v>161</v>
      </c>
      <c r="F8181" t="s">
        <v>22</v>
      </c>
      <c r="G8181" t="s">
        <v>66</v>
      </c>
      <c r="H8181">
        <v>4</v>
      </c>
    </row>
    <row r="8182" spans="1:8" x14ac:dyDescent="0.25">
      <c r="A8182">
        <f t="shared" si="127"/>
        <v>8181</v>
      </c>
      <c r="B8182" s="5">
        <v>45411</v>
      </c>
      <c r="C8182" t="s">
        <v>45</v>
      </c>
      <c r="D8182">
        <v>4</v>
      </c>
      <c r="E8182">
        <v>83</v>
      </c>
      <c r="F8182" t="s">
        <v>22</v>
      </c>
      <c r="G8182" t="s">
        <v>66</v>
      </c>
      <c r="H8182">
        <v>4</v>
      </c>
    </row>
    <row r="8183" spans="1:8" x14ac:dyDescent="0.25">
      <c r="A8183">
        <f t="shared" si="127"/>
        <v>8182</v>
      </c>
      <c r="B8183" s="5">
        <v>45411</v>
      </c>
      <c r="C8183" t="s">
        <v>45</v>
      </c>
      <c r="D8183">
        <v>4</v>
      </c>
      <c r="E8183">
        <v>116</v>
      </c>
      <c r="F8183" t="s">
        <v>22</v>
      </c>
      <c r="G8183" t="s">
        <v>41</v>
      </c>
      <c r="H8183">
        <v>4</v>
      </c>
    </row>
    <row r="8184" spans="1:8" x14ac:dyDescent="0.25">
      <c r="A8184">
        <f t="shared" si="127"/>
        <v>8183</v>
      </c>
      <c r="B8184" s="5">
        <v>45411</v>
      </c>
      <c r="C8184" t="s">
        <v>45</v>
      </c>
      <c r="D8184">
        <v>1</v>
      </c>
      <c r="E8184">
        <v>164</v>
      </c>
      <c r="F8184" t="s">
        <v>22</v>
      </c>
      <c r="G8184" t="s">
        <v>30</v>
      </c>
      <c r="H8184">
        <v>3</v>
      </c>
    </row>
    <row r="8185" spans="1:8" x14ac:dyDescent="0.25">
      <c r="A8185">
        <f t="shared" si="127"/>
        <v>8184</v>
      </c>
      <c r="B8185" s="5">
        <v>45411</v>
      </c>
      <c r="C8185" t="s">
        <v>45</v>
      </c>
      <c r="D8185">
        <v>3</v>
      </c>
      <c r="E8185">
        <v>128</v>
      </c>
      <c r="F8185" t="s">
        <v>22</v>
      </c>
      <c r="G8185" t="s">
        <v>49</v>
      </c>
      <c r="H8185">
        <v>3</v>
      </c>
    </row>
    <row r="8186" spans="1:8" x14ac:dyDescent="0.25">
      <c r="A8186">
        <f t="shared" si="127"/>
        <v>8185</v>
      </c>
      <c r="B8186" s="5">
        <v>45411</v>
      </c>
      <c r="C8186" t="s">
        <v>45</v>
      </c>
      <c r="D8186">
        <v>2</v>
      </c>
      <c r="E8186">
        <v>94</v>
      </c>
      <c r="F8186" t="s">
        <v>22</v>
      </c>
      <c r="G8186" t="s">
        <v>61</v>
      </c>
      <c r="H8186">
        <v>1</v>
      </c>
    </row>
    <row r="8187" spans="1:8" x14ac:dyDescent="0.25">
      <c r="A8187">
        <f t="shared" si="127"/>
        <v>8186</v>
      </c>
      <c r="B8187" s="5">
        <v>45412</v>
      </c>
      <c r="C8187" t="s">
        <v>39</v>
      </c>
      <c r="D8187">
        <v>2</v>
      </c>
      <c r="E8187">
        <v>165</v>
      </c>
      <c r="F8187" t="s">
        <v>22</v>
      </c>
      <c r="G8187" t="s">
        <v>58</v>
      </c>
      <c r="H8187">
        <v>2</v>
      </c>
    </row>
    <row r="8188" spans="1:8" x14ac:dyDescent="0.25">
      <c r="A8188">
        <f t="shared" si="127"/>
        <v>8187</v>
      </c>
      <c r="B8188" s="5">
        <v>45412</v>
      </c>
      <c r="C8188" t="s">
        <v>39</v>
      </c>
      <c r="D8188">
        <v>1</v>
      </c>
      <c r="E8188">
        <v>180</v>
      </c>
      <c r="F8188" t="s">
        <v>22</v>
      </c>
      <c r="G8188" t="s">
        <v>66</v>
      </c>
      <c r="H8188">
        <v>2</v>
      </c>
    </row>
    <row r="8189" spans="1:8" x14ac:dyDescent="0.25">
      <c r="A8189">
        <f t="shared" si="127"/>
        <v>8188</v>
      </c>
      <c r="B8189" s="5">
        <v>45412</v>
      </c>
      <c r="C8189" t="s">
        <v>45</v>
      </c>
      <c r="D8189">
        <v>2</v>
      </c>
      <c r="E8189">
        <v>51</v>
      </c>
      <c r="F8189" t="s">
        <v>22</v>
      </c>
      <c r="G8189" t="s">
        <v>49</v>
      </c>
      <c r="H8189">
        <v>5</v>
      </c>
    </row>
    <row r="8190" spans="1:8" x14ac:dyDescent="0.25">
      <c r="A8190">
        <f t="shared" si="127"/>
        <v>8189</v>
      </c>
      <c r="B8190" s="5">
        <v>45412</v>
      </c>
      <c r="C8190" t="s">
        <v>45</v>
      </c>
      <c r="D8190">
        <v>5</v>
      </c>
      <c r="E8190">
        <v>161</v>
      </c>
      <c r="F8190" t="s">
        <v>22</v>
      </c>
      <c r="G8190" t="s">
        <v>30</v>
      </c>
      <c r="H8190">
        <v>4</v>
      </c>
    </row>
    <row r="8191" spans="1:8" x14ac:dyDescent="0.25">
      <c r="A8191">
        <f t="shared" si="127"/>
        <v>8190</v>
      </c>
      <c r="B8191" s="5">
        <v>45412</v>
      </c>
      <c r="C8191" t="s">
        <v>45</v>
      </c>
      <c r="D8191">
        <v>2</v>
      </c>
      <c r="E8191">
        <v>190</v>
      </c>
      <c r="F8191" t="s">
        <v>22</v>
      </c>
      <c r="G8191" t="s">
        <v>30</v>
      </c>
      <c r="H8191">
        <v>1</v>
      </c>
    </row>
    <row r="8192" spans="1:8" x14ac:dyDescent="0.25">
      <c r="A8192">
        <f t="shared" si="127"/>
        <v>8191</v>
      </c>
      <c r="B8192" s="5">
        <v>45412</v>
      </c>
      <c r="C8192" t="s">
        <v>39</v>
      </c>
      <c r="D8192">
        <v>5</v>
      </c>
      <c r="E8192">
        <v>202</v>
      </c>
      <c r="F8192" t="s">
        <v>22</v>
      </c>
      <c r="G8192" t="s">
        <v>66</v>
      </c>
      <c r="H8192">
        <v>1</v>
      </c>
    </row>
    <row r="8193" spans="1:8" x14ac:dyDescent="0.25">
      <c r="A8193">
        <f t="shared" si="127"/>
        <v>8192</v>
      </c>
      <c r="B8193" s="5">
        <v>45412</v>
      </c>
      <c r="C8193" t="s">
        <v>39</v>
      </c>
      <c r="D8193">
        <v>8</v>
      </c>
      <c r="E8193">
        <v>157</v>
      </c>
      <c r="F8193" t="s">
        <v>22</v>
      </c>
      <c r="G8193" t="s">
        <v>58</v>
      </c>
      <c r="H8193">
        <v>2</v>
      </c>
    </row>
    <row r="8194" spans="1:8" x14ac:dyDescent="0.25">
      <c r="A8194">
        <f t="shared" ref="A8194:A8257" si="128">ROW()-1</f>
        <v>8193</v>
      </c>
      <c r="B8194" s="5">
        <v>45412</v>
      </c>
      <c r="C8194" t="s">
        <v>45</v>
      </c>
      <c r="D8194">
        <v>2</v>
      </c>
      <c r="E8194">
        <v>115</v>
      </c>
      <c r="F8194" t="s">
        <v>22</v>
      </c>
      <c r="G8194" t="s">
        <v>41</v>
      </c>
      <c r="H8194">
        <v>4</v>
      </c>
    </row>
    <row r="8195" spans="1:8" x14ac:dyDescent="0.25">
      <c r="A8195">
        <f t="shared" si="128"/>
        <v>8194</v>
      </c>
      <c r="B8195" s="5">
        <v>45412</v>
      </c>
      <c r="C8195" t="s">
        <v>39</v>
      </c>
      <c r="D8195">
        <v>7</v>
      </c>
      <c r="E8195">
        <v>200</v>
      </c>
      <c r="F8195" t="s">
        <v>22</v>
      </c>
      <c r="G8195" t="s">
        <v>41</v>
      </c>
      <c r="H8195">
        <v>1</v>
      </c>
    </row>
    <row r="8196" spans="1:8" x14ac:dyDescent="0.25">
      <c r="A8196">
        <f t="shared" si="128"/>
        <v>8195</v>
      </c>
      <c r="B8196" s="5">
        <v>45412</v>
      </c>
      <c r="C8196" t="s">
        <v>39</v>
      </c>
      <c r="D8196">
        <v>8</v>
      </c>
      <c r="E8196">
        <v>95</v>
      </c>
      <c r="F8196" t="s">
        <v>22</v>
      </c>
      <c r="G8196" t="s">
        <v>61</v>
      </c>
      <c r="H8196">
        <v>3</v>
      </c>
    </row>
    <row r="8197" spans="1:8" x14ac:dyDescent="0.25">
      <c r="A8197">
        <f t="shared" si="128"/>
        <v>8196</v>
      </c>
      <c r="B8197" s="5">
        <v>45412</v>
      </c>
      <c r="C8197" t="s">
        <v>45</v>
      </c>
      <c r="D8197">
        <v>10</v>
      </c>
      <c r="E8197">
        <v>179</v>
      </c>
      <c r="F8197" t="s">
        <v>22</v>
      </c>
      <c r="G8197" t="s">
        <v>49</v>
      </c>
      <c r="H8197">
        <v>3</v>
      </c>
    </row>
    <row r="8198" spans="1:8" x14ac:dyDescent="0.25">
      <c r="A8198">
        <f t="shared" si="128"/>
        <v>8197</v>
      </c>
      <c r="B8198" s="5">
        <v>45412</v>
      </c>
      <c r="C8198" t="s">
        <v>45</v>
      </c>
      <c r="D8198">
        <v>3</v>
      </c>
      <c r="E8198">
        <v>36</v>
      </c>
      <c r="F8198" t="s">
        <v>22</v>
      </c>
      <c r="G8198" t="s">
        <v>49</v>
      </c>
      <c r="H8198">
        <v>2</v>
      </c>
    </row>
    <row r="8199" spans="1:8" x14ac:dyDescent="0.25">
      <c r="A8199">
        <f t="shared" si="128"/>
        <v>8198</v>
      </c>
      <c r="B8199" s="5">
        <v>45412</v>
      </c>
      <c r="C8199" t="s">
        <v>39</v>
      </c>
      <c r="D8199">
        <v>8</v>
      </c>
      <c r="E8199">
        <v>95</v>
      </c>
      <c r="F8199" t="s">
        <v>22</v>
      </c>
      <c r="G8199" t="s">
        <v>61</v>
      </c>
      <c r="H8199">
        <v>3</v>
      </c>
    </row>
    <row r="8200" spans="1:8" x14ac:dyDescent="0.25">
      <c r="A8200">
        <f t="shared" si="128"/>
        <v>8199</v>
      </c>
      <c r="B8200" s="5">
        <v>45413</v>
      </c>
      <c r="C8200" t="s">
        <v>45</v>
      </c>
      <c r="D8200">
        <v>10</v>
      </c>
      <c r="E8200">
        <v>194</v>
      </c>
      <c r="F8200" t="s">
        <v>24</v>
      </c>
      <c r="G8200" t="s">
        <v>49</v>
      </c>
      <c r="H8200">
        <v>5</v>
      </c>
    </row>
    <row r="8201" spans="1:8" x14ac:dyDescent="0.25">
      <c r="A8201">
        <f t="shared" si="128"/>
        <v>8200</v>
      </c>
      <c r="B8201" s="5">
        <v>45413</v>
      </c>
      <c r="C8201" t="s">
        <v>45</v>
      </c>
      <c r="D8201">
        <v>7</v>
      </c>
      <c r="E8201">
        <v>54</v>
      </c>
      <c r="F8201" t="s">
        <v>24</v>
      </c>
      <c r="G8201" t="s">
        <v>58</v>
      </c>
      <c r="H8201">
        <v>3</v>
      </c>
    </row>
    <row r="8202" spans="1:8" x14ac:dyDescent="0.25">
      <c r="A8202">
        <f t="shared" si="128"/>
        <v>8201</v>
      </c>
      <c r="B8202" s="5">
        <v>45413</v>
      </c>
      <c r="C8202" t="s">
        <v>45</v>
      </c>
      <c r="D8202">
        <v>5</v>
      </c>
      <c r="E8202">
        <v>94</v>
      </c>
      <c r="F8202" t="s">
        <v>24</v>
      </c>
      <c r="G8202" t="s">
        <v>58</v>
      </c>
      <c r="H8202">
        <v>5</v>
      </c>
    </row>
    <row r="8203" spans="1:8" x14ac:dyDescent="0.25">
      <c r="A8203">
        <f t="shared" si="128"/>
        <v>8202</v>
      </c>
      <c r="B8203" s="5">
        <v>45413</v>
      </c>
      <c r="C8203" t="s">
        <v>45</v>
      </c>
      <c r="D8203">
        <v>4</v>
      </c>
      <c r="E8203">
        <v>68</v>
      </c>
      <c r="F8203" t="s">
        <v>24</v>
      </c>
      <c r="G8203" t="s">
        <v>41</v>
      </c>
      <c r="H8203">
        <v>3</v>
      </c>
    </row>
    <row r="8204" spans="1:8" x14ac:dyDescent="0.25">
      <c r="A8204">
        <f t="shared" si="128"/>
        <v>8203</v>
      </c>
      <c r="B8204" s="5">
        <v>45413</v>
      </c>
      <c r="C8204" t="s">
        <v>45</v>
      </c>
      <c r="D8204">
        <v>9</v>
      </c>
      <c r="E8204">
        <v>140</v>
      </c>
      <c r="F8204" t="s">
        <v>24</v>
      </c>
      <c r="G8204" t="s">
        <v>30</v>
      </c>
      <c r="H8204">
        <v>3</v>
      </c>
    </row>
    <row r="8205" spans="1:8" x14ac:dyDescent="0.25">
      <c r="A8205">
        <f t="shared" si="128"/>
        <v>8204</v>
      </c>
      <c r="B8205" s="5">
        <v>45413</v>
      </c>
      <c r="C8205" t="s">
        <v>39</v>
      </c>
      <c r="D8205">
        <v>2</v>
      </c>
      <c r="E8205">
        <v>86</v>
      </c>
      <c r="F8205" t="s">
        <v>24</v>
      </c>
      <c r="G8205" t="s">
        <v>41</v>
      </c>
      <c r="H8205">
        <v>4</v>
      </c>
    </row>
    <row r="8206" spans="1:8" x14ac:dyDescent="0.25">
      <c r="A8206">
        <f t="shared" si="128"/>
        <v>8205</v>
      </c>
      <c r="B8206" s="5">
        <v>45413</v>
      </c>
      <c r="C8206" t="s">
        <v>45</v>
      </c>
      <c r="D8206">
        <v>10</v>
      </c>
      <c r="E8206">
        <v>50</v>
      </c>
      <c r="F8206" t="s">
        <v>24</v>
      </c>
      <c r="G8206" t="s">
        <v>61</v>
      </c>
      <c r="H8206">
        <v>4</v>
      </c>
    </row>
    <row r="8207" spans="1:8" x14ac:dyDescent="0.25">
      <c r="A8207">
        <f t="shared" si="128"/>
        <v>8206</v>
      </c>
      <c r="B8207" s="5">
        <v>45413</v>
      </c>
      <c r="C8207" t="s">
        <v>45</v>
      </c>
      <c r="D8207">
        <v>8</v>
      </c>
      <c r="E8207">
        <v>144</v>
      </c>
      <c r="F8207" t="s">
        <v>24</v>
      </c>
      <c r="G8207" t="s">
        <v>30</v>
      </c>
      <c r="H8207">
        <v>2</v>
      </c>
    </row>
    <row r="8208" spans="1:8" x14ac:dyDescent="0.25">
      <c r="A8208">
        <f t="shared" si="128"/>
        <v>8207</v>
      </c>
      <c r="B8208" s="5">
        <v>45413</v>
      </c>
      <c r="C8208" t="s">
        <v>39</v>
      </c>
      <c r="D8208">
        <v>6</v>
      </c>
      <c r="E8208">
        <v>65</v>
      </c>
      <c r="F8208" t="s">
        <v>24</v>
      </c>
      <c r="G8208" t="s">
        <v>49</v>
      </c>
      <c r="H8208">
        <v>3</v>
      </c>
    </row>
    <row r="8209" spans="1:8" x14ac:dyDescent="0.25">
      <c r="A8209">
        <f t="shared" si="128"/>
        <v>8208</v>
      </c>
      <c r="B8209" s="5">
        <v>45413</v>
      </c>
      <c r="C8209" t="s">
        <v>45</v>
      </c>
      <c r="D8209">
        <v>10</v>
      </c>
      <c r="E8209">
        <v>158</v>
      </c>
      <c r="F8209" t="s">
        <v>24</v>
      </c>
      <c r="G8209" t="s">
        <v>41</v>
      </c>
      <c r="H8209">
        <v>2</v>
      </c>
    </row>
    <row r="8210" spans="1:8" x14ac:dyDescent="0.25">
      <c r="A8210">
        <f t="shared" si="128"/>
        <v>8209</v>
      </c>
      <c r="B8210" s="5">
        <v>45413</v>
      </c>
      <c r="C8210" t="s">
        <v>45</v>
      </c>
      <c r="D8210">
        <v>8</v>
      </c>
      <c r="E8210">
        <v>39</v>
      </c>
      <c r="F8210" t="s">
        <v>24</v>
      </c>
      <c r="G8210" t="s">
        <v>41</v>
      </c>
      <c r="H8210">
        <v>1</v>
      </c>
    </row>
    <row r="8211" spans="1:8" x14ac:dyDescent="0.25">
      <c r="A8211">
        <f t="shared" si="128"/>
        <v>8210</v>
      </c>
      <c r="B8211" s="5">
        <v>45413</v>
      </c>
      <c r="C8211" t="s">
        <v>45</v>
      </c>
      <c r="D8211">
        <v>4</v>
      </c>
      <c r="E8211">
        <v>164</v>
      </c>
      <c r="F8211" t="s">
        <v>24</v>
      </c>
      <c r="G8211" t="s">
        <v>41</v>
      </c>
      <c r="H8211">
        <v>3</v>
      </c>
    </row>
    <row r="8212" spans="1:8" x14ac:dyDescent="0.25">
      <c r="A8212">
        <f t="shared" si="128"/>
        <v>8211</v>
      </c>
      <c r="B8212" s="5">
        <v>45413</v>
      </c>
      <c r="C8212" t="s">
        <v>45</v>
      </c>
      <c r="D8212">
        <v>3</v>
      </c>
      <c r="E8212">
        <v>149</v>
      </c>
      <c r="F8212" t="s">
        <v>24</v>
      </c>
      <c r="G8212" t="s">
        <v>58</v>
      </c>
      <c r="H8212">
        <v>1</v>
      </c>
    </row>
    <row r="8213" spans="1:8" x14ac:dyDescent="0.25">
      <c r="A8213">
        <f t="shared" si="128"/>
        <v>8212</v>
      </c>
      <c r="B8213" s="5">
        <v>45413</v>
      </c>
      <c r="C8213" t="s">
        <v>45</v>
      </c>
      <c r="D8213">
        <v>1</v>
      </c>
      <c r="E8213">
        <v>103</v>
      </c>
      <c r="F8213" t="s">
        <v>24</v>
      </c>
      <c r="G8213" t="s">
        <v>49</v>
      </c>
      <c r="H8213">
        <v>3</v>
      </c>
    </row>
    <row r="8214" spans="1:8" x14ac:dyDescent="0.25">
      <c r="A8214">
        <f t="shared" si="128"/>
        <v>8213</v>
      </c>
      <c r="B8214" s="5">
        <v>45413</v>
      </c>
      <c r="C8214" t="s">
        <v>45</v>
      </c>
      <c r="D8214">
        <v>5</v>
      </c>
      <c r="E8214">
        <v>72</v>
      </c>
      <c r="F8214" t="s">
        <v>24</v>
      </c>
      <c r="G8214" t="s">
        <v>66</v>
      </c>
      <c r="H8214">
        <v>1</v>
      </c>
    </row>
    <row r="8215" spans="1:8" x14ac:dyDescent="0.25">
      <c r="A8215">
        <f t="shared" si="128"/>
        <v>8214</v>
      </c>
      <c r="B8215" s="5">
        <v>45413</v>
      </c>
      <c r="C8215" t="s">
        <v>45</v>
      </c>
      <c r="D8215">
        <v>2</v>
      </c>
      <c r="E8215">
        <v>63</v>
      </c>
      <c r="F8215" t="s">
        <v>24</v>
      </c>
      <c r="G8215" t="s">
        <v>30</v>
      </c>
      <c r="H8215">
        <v>1</v>
      </c>
    </row>
    <row r="8216" spans="1:8" x14ac:dyDescent="0.25">
      <c r="A8216">
        <f t="shared" si="128"/>
        <v>8215</v>
      </c>
      <c r="B8216" s="5">
        <v>45413</v>
      </c>
      <c r="C8216" t="s">
        <v>45</v>
      </c>
      <c r="D8216">
        <v>2</v>
      </c>
      <c r="E8216">
        <v>145</v>
      </c>
      <c r="F8216" t="s">
        <v>24</v>
      </c>
      <c r="G8216" t="s">
        <v>66</v>
      </c>
      <c r="H8216">
        <v>4</v>
      </c>
    </row>
    <row r="8217" spans="1:8" x14ac:dyDescent="0.25">
      <c r="A8217">
        <f t="shared" si="128"/>
        <v>8216</v>
      </c>
      <c r="B8217" s="5">
        <v>45413</v>
      </c>
      <c r="C8217" t="s">
        <v>39</v>
      </c>
      <c r="D8217">
        <v>1</v>
      </c>
      <c r="E8217">
        <v>48</v>
      </c>
      <c r="F8217" t="s">
        <v>24</v>
      </c>
      <c r="G8217" t="s">
        <v>66</v>
      </c>
      <c r="H8217">
        <v>4</v>
      </c>
    </row>
    <row r="8218" spans="1:8" x14ac:dyDescent="0.25">
      <c r="A8218">
        <f t="shared" si="128"/>
        <v>8217</v>
      </c>
      <c r="B8218" s="5">
        <v>45413</v>
      </c>
      <c r="C8218" t="s">
        <v>45</v>
      </c>
      <c r="D8218">
        <v>1</v>
      </c>
      <c r="E8218">
        <v>121</v>
      </c>
      <c r="F8218" t="s">
        <v>24</v>
      </c>
      <c r="G8218" t="s">
        <v>30</v>
      </c>
      <c r="H8218">
        <v>5</v>
      </c>
    </row>
    <row r="8219" spans="1:8" x14ac:dyDescent="0.25">
      <c r="A8219">
        <f t="shared" si="128"/>
        <v>8218</v>
      </c>
      <c r="B8219" s="5">
        <v>45413</v>
      </c>
      <c r="C8219" t="s">
        <v>45</v>
      </c>
      <c r="D8219">
        <v>1</v>
      </c>
      <c r="E8219">
        <v>56</v>
      </c>
      <c r="F8219" t="s">
        <v>24</v>
      </c>
      <c r="G8219" t="s">
        <v>61</v>
      </c>
      <c r="H8219">
        <v>5</v>
      </c>
    </row>
    <row r="8220" spans="1:8" x14ac:dyDescent="0.25">
      <c r="A8220">
        <f t="shared" si="128"/>
        <v>8219</v>
      </c>
      <c r="B8220" s="5">
        <v>45413</v>
      </c>
      <c r="C8220" t="s">
        <v>39</v>
      </c>
      <c r="D8220">
        <v>7</v>
      </c>
      <c r="E8220">
        <v>189</v>
      </c>
      <c r="F8220" t="s">
        <v>24</v>
      </c>
      <c r="G8220" t="s">
        <v>49</v>
      </c>
      <c r="H8220">
        <v>4</v>
      </c>
    </row>
    <row r="8221" spans="1:8" x14ac:dyDescent="0.25">
      <c r="A8221">
        <f t="shared" si="128"/>
        <v>8220</v>
      </c>
      <c r="B8221" s="5">
        <v>45413</v>
      </c>
      <c r="C8221" t="s">
        <v>39</v>
      </c>
      <c r="D8221">
        <v>7</v>
      </c>
      <c r="E8221">
        <v>81</v>
      </c>
      <c r="F8221" t="s">
        <v>24</v>
      </c>
      <c r="G8221" t="s">
        <v>61</v>
      </c>
      <c r="H8221">
        <v>1</v>
      </c>
    </row>
    <row r="8222" spans="1:8" x14ac:dyDescent="0.25">
      <c r="A8222">
        <f t="shared" si="128"/>
        <v>8221</v>
      </c>
      <c r="B8222" s="5">
        <v>45413</v>
      </c>
      <c r="C8222" t="s">
        <v>45</v>
      </c>
      <c r="D8222">
        <v>1</v>
      </c>
      <c r="E8222">
        <v>188</v>
      </c>
      <c r="F8222" t="s">
        <v>24</v>
      </c>
      <c r="G8222" t="s">
        <v>41</v>
      </c>
      <c r="H8222">
        <v>2</v>
      </c>
    </row>
    <row r="8223" spans="1:8" x14ac:dyDescent="0.25">
      <c r="A8223">
        <f t="shared" si="128"/>
        <v>8222</v>
      </c>
      <c r="B8223" s="5">
        <v>45413</v>
      </c>
      <c r="C8223" t="s">
        <v>45</v>
      </c>
      <c r="D8223">
        <v>3</v>
      </c>
      <c r="E8223">
        <v>144</v>
      </c>
      <c r="F8223" t="s">
        <v>24</v>
      </c>
      <c r="G8223" t="s">
        <v>30</v>
      </c>
      <c r="H8223">
        <v>5</v>
      </c>
    </row>
    <row r="8224" spans="1:8" x14ac:dyDescent="0.25">
      <c r="A8224">
        <f t="shared" si="128"/>
        <v>8223</v>
      </c>
      <c r="B8224" s="5">
        <v>45413</v>
      </c>
      <c r="C8224" t="s">
        <v>39</v>
      </c>
      <c r="D8224">
        <v>5</v>
      </c>
      <c r="E8224">
        <v>189</v>
      </c>
      <c r="F8224" t="s">
        <v>24</v>
      </c>
      <c r="G8224" t="s">
        <v>41</v>
      </c>
      <c r="H8224">
        <v>5</v>
      </c>
    </row>
    <row r="8225" spans="1:8" x14ac:dyDescent="0.25">
      <c r="A8225">
        <f t="shared" si="128"/>
        <v>8224</v>
      </c>
      <c r="B8225" s="5">
        <v>45413</v>
      </c>
      <c r="C8225" t="s">
        <v>39</v>
      </c>
      <c r="D8225">
        <v>10</v>
      </c>
      <c r="E8225">
        <v>42</v>
      </c>
      <c r="F8225" t="s">
        <v>24</v>
      </c>
      <c r="G8225" t="s">
        <v>49</v>
      </c>
      <c r="H8225">
        <v>1</v>
      </c>
    </row>
    <row r="8226" spans="1:8" x14ac:dyDescent="0.25">
      <c r="A8226">
        <f t="shared" si="128"/>
        <v>8225</v>
      </c>
      <c r="B8226" s="5">
        <v>45413</v>
      </c>
      <c r="C8226" t="s">
        <v>45</v>
      </c>
      <c r="D8226">
        <v>9</v>
      </c>
      <c r="E8226">
        <v>101</v>
      </c>
      <c r="F8226" t="s">
        <v>24</v>
      </c>
      <c r="G8226" t="s">
        <v>41</v>
      </c>
      <c r="H8226">
        <v>2</v>
      </c>
    </row>
    <row r="8227" spans="1:8" x14ac:dyDescent="0.25">
      <c r="A8227">
        <f t="shared" si="128"/>
        <v>8226</v>
      </c>
      <c r="B8227" s="5">
        <v>45413</v>
      </c>
      <c r="C8227" t="s">
        <v>39</v>
      </c>
      <c r="D8227">
        <v>4</v>
      </c>
      <c r="E8227">
        <v>71</v>
      </c>
      <c r="F8227" t="s">
        <v>24</v>
      </c>
      <c r="G8227" t="s">
        <v>49</v>
      </c>
      <c r="H8227">
        <v>4</v>
      </c>
    </row>
    <row r="8228" spans="1:8" x14ac:dyDescent="0.25">
      <c r="A8228">
        <f t="shared" si="128"/>
        <v>8227</v>
      </c>
      <c r="B8228" s="5">
        <v>45413</v>
      </c>
      <c r="C8228" t="s">
        <v>45</v>
      </c>
      <c r="D8228">
        <v>8</v>
      </c>
      <c r="E8228">
        <v>101</v>
      </c>
      <c r="F8228" t="s">
        <v>24</v>
      </c>
      <c r="G8228" t="s">
        <v>61</v>
      </c>
      <c r="H8228">
        <v>1</v>
      </c>
    </row>
    <row r="8229" spans="1:8" x14ac:dyDescent="0.25">
      <c r="A8229">
        <f t="shared" si="128"/>
        <v>8228</v>
      </c>
      <c r="B8229" s="5">
        <v>45413</v>
      </c>
      <c r="C8229" t="s">
        <v>45</v>
      </c>
      <c r="D8229">
        <v>10</v>
      </c>
      <c r="E8229">
        <v>123</v>
      </c>
      <c r="F8229" t="s">
        <v>24</v>
      </c>
      <c r="G8229" t="s">
        <v>61</v>
      </c>
      <c r="H8229">
        <v>1</v>
      </c>
    </row>
    <row r="8230" spans="1:8" x14ac:dyDescent="0.25">
      <c r="A8230">
        <f t="shared" si="128"/>
        <v>8229</v>
      </c>
      <c r="B8230" s="5">
        <v>45413</v>
      </c>
      <c r="C8230" t="s">
        <v>45</v>
      </c>
      <c r="D8230">
        <v>1</v>
      </c>
      <c r="E8230">
        <v>161</v>
      </c>
      <c r="F8230" t="s">
        <v>24</v>
      </c>
      <c r="G8230" t="s">
        <v>66</v>
      </c>
      <c r="H8230">
        <v>1</v>
      </c>
    </row>
    <row r="8231" spans="1:8" x14ac:dyDescent="0.25">
      <c r="A8231">
        <f t="shared" si="128"/>
        <v>8230</v>
      </c>
      <c r="B8231" s="5">
        <v>45413</v>
      </c>
      <c r="C8231" t="s">
        <v>39</v>
      </c>
      <c r="D8231">
        <v>9</v>
      </c>
      <c r="E8231">
        <v>203</v>
      </c>
      <c r="F8231" t="s">
        <v>24</v>
      </c>
      <c r="G8231" t="s">
        <v>58</v>
      </c>
      <c r="H8231">
        <v>4</v>
      </c>
    </row>
    <row r="8232" spans="1:8" x14ac:dyDescent="0.25">
      <c r="A8232">
        <f t="shared" si="128"/>
        <v>8231</v>
      </c>
      <c r="B8232" s="5">
        <v>45413</v>
      </c>
      <c r="C8232" t="s">
        <v>45</v>
      </c>
      <c r="D8232">
        <v>5</v>
      </c>
      <c r="E8232">
        <v>91</v>
      </c>
      <c r="F8232" t="s">
        <v>24</v>
      </c>
      <c r="G8232" t="s">
        <v>61</v>
      </c>
      <c r="H8232">
        <v>1</v>
      </c>
    </row>
    <row r="8233" spans="1:8" x14ac:dyDescent="0.25">
      <c r="A8233">
        <f t="shared" si="128"/>
        <v>8232</v>
      </c>
      <c r="B8233" s="5">
        <v>45413</v>
      </c>
      <c r="C8233" t="s">
        <v>39</v>
      </c>
      <c r="D8233">
        <v>3</v>
      </c>
      <c r="E8233">
        <v>208</v>
      </c>
      <c r="F8233" t="s">
        <v>24</v>
      </c>
      <c r="G8233" t="s">
        <v>49</v>
      </c>
      <c r="H8233">
        <v>3</v>
      </c>
    </row>
    <row r="8234" spans="1:8" x14ac:dyDescent="0.25">
      <c r="A8234">
        <f t="shared" si="128"/>
        <v>8233</v>
      </c>
      <c r="B8234" s="5">
        <v>45413</v>
      </c>
      <c r="C8234" t="s">
        <v>45</v>
      </c>
      <c r="D8234">
        <v>9</v>
      </c>
      <c r="E8234">
        <v>54</v>
      </c>
      <c r="F8234" t="s">
        <v>24</v>
      </c>
      <c r="G8234" t="s">
        <v>61</v>
      </c>
      <c r="H8234">
        <v>2</v>
      </c>
    </row>
    <row r="8235" spans="1:8" x14ac:dyDescent="0.25">
      <c r="A8235">
        <f t="shared" si="128"/>
        <v>8234</v>
      </c>
      <c r="B8235" s="5">
        <v>45413</v>
      </c>
      <c r="C8235" t="s">
        <v>45</v>
      </c>
      <c r="D8235">
        <v>3</v>
      </c>
      <c r="E8235">
        <v>194</v>
      </c>
      <c r="F8235" t="s">
        <v>24</v>
      </c>
      <c r="G8235" t="s">
        <v>58</v>
      </c>
      <c r="H8235">
        <v>5</v>
      </c>
    </row>
    <row r="8236" spans="1:8" x14ac:dyDescent="0.25">
      <c r="A8236">
        <f t="shared" si="128"/>
        <v>8235</v>
      </c>
      <c r="B8236" s="5">
        <v>45413</v>
      </c>
      <c r="C8236" t="s">
        <v>39</v>
      </c>
      <c r="D8236">
        <v>1</v>
      </c>
      <c r="E8236">
        <v>105</v>
      </c>
      <c r="F8236" t="s">
        <v>24</v>
      </c>
      <c r="G8236" t="s">
        <v>49</v>
      </c>
      <c r="H8236">
        <v>5</v>
      </c>
    </row>
    <row r="8237" spans="1:8" x14ac:dyDescent="0.25">
      <c r="A8237">
        <f t="shared" si="128"/>
        <v>8236</v>
      </c>
      <c r="B8237" s="5">
        <v>45413</v>
      </c>
      <c r="C8237" t="s">
        <v>39</v>
      </c>
      <c r="D8237">
        <v>4</v>
      </c>
      <c r="E8237">
        <v>206</v>
      </c>
      <c r="F8237" t="s">
        <v>24</v>
      </c>
      <c r="G8237" t="s">
        <v>66</v>
      </c>
      <c r="H8237">
        <v>4</v>
      </c>
    </row>
    <row r="8238" spans="1:8" x14ac:dyDescent="0.25">
      <c r="A8238">
        <f t="shared" si="128"/>
        <v>8237</v>
      </c>
      <c r="B8238" s="5">
        <v>45413</v>
      </c>
      <c r="C8238" t="s">
        <v>45</v>
      </c>
      <c r="D8238">
        <v>8</v>
      </c>
      <c r="E8238">
        <v>91</v>
      </c>
      <c r="F8238" t="s">
        <v>24</v>
      </c>
      <c r="G8238" t="s">
        <v>66</v>
      </c>
      <c r="H8238">
        <v>5</v>
      </c>
    </row>
    <row r="8239" spans="1:8" x14ac:dyDescent="0.25">
      <c r="A8239">
        <f t="shared" si="128"/>
        <v>8238</v>
      </c>
      <c r="B8239" s="5">
        <v>45413</v>
      </c>
      <c r="C8239" t="s">
        <v>45</v>
      </c>
      <c r="D8239">
        <v>4</v>
      </c>
      <c r="E8239">
        <v>159</v>
      </c>
      <c r="F8239" t="s">
        <v>24</v>
      </c>
      <c r="G8239" t="s">
        <v>58</v>
      </c>
      <c r="H8239">
        <v>4</v>
      </c>
    </row>
    <row r="8240" spans="1:8" x14ac:dyDescent="0.25">
      <c r="A8240">
        <f t="shared" si="128"/>
        <v>8239</v>
      </c>
      <c r="B8240" s="5">
        <v>45413</v>
      </c>
      <c r="C8240" t="s">
        <v>45</v>
      </c>
      <c r="D8240">
        <v>2</v>
      </c>
      <c r="E8240">
        <v>37</v>
      </c>
      <c r="F8240" t="s">
        <v>24</v>
      </c>
      <c r="G8240" t="s">
        <v>66</v>
      </c>
      <c r="H8240">
        <v>2</v>
      </c>
    </row>
    <row r="8241" spans="1:8" x14ac:dyDescent="0.25">
      <c r="A8241">
        <f t="shared" si="128"/>
        <v>8240</v>
      </c>
      <c r="B8241" s="5">
        <v>45413</v>
      </c>
      <c r="C8241" t="s">
        <v>45</v>
      </c>
      <c r="D8241">
        <v>1</v>
      </c>
      <c r="E8241">
        <v>52</v>
      </c>
      <c r="F8241" t="s">
        <v>24</v>
      </c>
      <c r="G8241" t="s">
        <v>30</v>
      </c>
      <c r="H8241">
        <v>2</v>
      </c>
    </row>
    <row r="8242" spans="1:8" x14ac:dyDescent="0.25">
      <c r="A8242">
        <f t="shared" si="128"/>
        <v>8241</v>
      </c>
      <c r="B8242" s="5">
        <v>45413</v>
      </c>
      <c r="C8242" t="s">
        <v>45</v>
      </c>
      <c r="D8242">
        <v>10</v>
      </c>
      <c r="E8242">
        <v>142</v>
      </c>
      <c r="F8242" t="s">
        <v>24</v>
      </c>
      <c r="G8242" t="s">
        <v>66</v>
      </c>
      <c r="H8242">
        <v>4</v>
      </c>
    </row>
    <row r="8243" spans="1:8" x14ac:dyDescent="0.25">
      <c r="A8243">
        <f t="shared" si="128"/>
        <v>8242</v>
      </c>
      <c r="B8243" s="5">
        <v>45413</v>
      </c>
      <c r="C8243" t="s">
        <v>45</v>
      </c>
      <c r="D8243">
        <v>9</v>
      </c>
      <c r="E8243">
        <v>50</v>
      </c>
      <c r="F8243" t="s">
        <v>24</v>
      </c>
      <c r="G8243" t="s">
        <v>61</v>
      </c>
      <c r="H8243">
        <v>4</v>
      </c>
    </row>
    <row r="8244" spans="1:8" x14ac:dyDescent="0.25">
      <c r="A8244">
        <f t="shared" si="128"/>
        <v>8243</v>
      </c>
      <c r="B8244" s="5">
        <v>45413</v>
      </c>
      <c r="C8244" t="s">
        <v>45</v>
      </c>
      <c r="D8244">
        <v>6</v>
      </c>
      <c r="E8244">
        <v>99</v>
      </c>
      <c r="F8244" t="s">
        <v>24</v>
      </c>
      <c r="G8244" t="s">
        <v>58</v>
      </c>
      <c r="H8244">
        <v>2</v>
      </c>
    </row>
    <row r="8245" spans="1:8" x14ac:dyDescent="0.25">
      <c r="A8245">
        <f t="shared" si="128"/>
        <v>8244</v>
      </c>
      <c r="B8245" s="5">
        <v>45413</v>
      </c>
      <c r="C8245" t="s">
        <v>45</v>
      </c>
      <c r="D8245">
        <v>8</v>
      </c>
      <c r="E8245">
        <v>128</v>
      </c>
      <c r="F8245" t="s">
        <v>24</v>
      </c>
      <c r="G8245" t="s">
        <v>30</v>
      </c>
      <c r="H8245">
        <v>3</v>
      </c>
    </row>
    <row r="8246" spans="1:8" x14ac:dyDescent="0.25">
      <c r="A8246">
        <f t="shared" si="128"/>
        <v>8245</v>
      </c>
      <c r="B8246" s="5">
        <v>45413</v>
      </c>
      <c r="C8246" t="s">
        <v>45</v>
      </c>
      <c r="D8246">
        <v>9</v>
      </c>
      <c r="E8246">
        <v>107</v>
      </c>
      <c r="F8246" t="s">
        <v>24</v>
      </c>
      <c r="G8246" t="s">
        <v>41</v>
      </c>
      <c r="H8246">
        <v>2</v>
      </c>
    </row>
    <row r="8247" spans="1:8" x14ac:dyDescent="0.25">
      <c r="A8247">
        <f t="shared" si="128"/>
        <v>8246</v>
      </c>
      <c r="B8247" s="5">
        <v>45413</v>
      </c>
      <c r="C8247" t="s">
        <v>39</v>
      </c>
      <c r="D8247">
        <v>5</v>
      </c>
      <c r="E8247">
        <v>58</v>
      </c>
      <c r="F8247" t="s">
        <v>24</v>
      </c>
      <c r="G8247" t="s">
        <v>30</v>
      </c>
      <c r="H8247">
        <v>5</v>
      </c>
    </row>
    <row r="8248" spans="1:8" x14ac:dyDescent="0.25">
      <c r="A8248">
        <f t="shared" si="128"/>
        <v>8247</v>
      </c>
      <c r="B8248" s="5">
        <v>45413</v>
      </c>
      <c r="C8248" t="s">
        <v>45</v>
      </c>
      <c r="D8248">
        <v>2</v>
      </c>
      <c r="E8248">
        <v>208</v>
      </c>
      <c r="F8248" t="s">
        <v>24</v>
      </c>
      <c r="G8248" t="s">
        <v>30</v>
      </c>
      <c r="H8248">
        <v>1</v>
      </c>
    </row>
    <row r="8249" spans="1:8" x14ac:dyDescent="0.25">
      <c r="A8249">
        <f t="shared" si="128"/>
        <v>8248</v>
      </c>
      <c r="B8249" s="5">
        <v>45413</v>
      </c>
      <c r="C8249" t="s">
        <v>45</v>
      </c>
      <c r="D8249">
        <v>3</v>
      </c>
      <c r="E8249">
        <v>166</v>
      </c>
      <c r="F8249" t="s">
        <v>24</v>
      </c>
      <c r="G8249" t="s">
        <v>49</v>
      </c>
      <c r="H8249">
        <v>3</v>
      </c>
    </row>
    <row r="8250" spans="1:8" x14ac:dyDescent="0.25">
      <c r="A8250">
        <f t="shared" si="128"/>
        <v>8249</v>
      </c>
      <c r="B8250" s="5">
        <v>45413</v>
      </c>
      <c r="C8250" t="s">
        <v>39</v>
      </c>
      <c r="D8250">
        <v>4</v>
      </c>
      <c r="E8250">
        <v>203</v>
      </c>
      <c r="F8250" t="s">
        <v>24</v>
      </c>
      <c r="G8250" t="s">
        <v>41</v>
      </c>
    </row>
    <row r="8251" spans="1:8" x14ac:dyDescent="0.25">
      <c r="A8251">
        <f t="shared" si="128"/>
        <v>8250</v>
      </c>
      <c r="B8251" s="5">
        <v>45413</v>
      </c>
      <c r="C8251" t="s">
        <v>45</v>
      </c>
      <c r="D8251">
        <v>8</v>
      </c>
      <c r="E8251">
        <v>162</v>
      </c>
      <c r="F8251" t="s">
        <v>24</v>
      </c>
      <c r="G8251" t="s">
        <v>41</v>
      </c>
      <c r="H8251">
        <v>2</v>
      </c>
    </row>
    <row r="8252" spans="1:8" x14ac:dyDescent="0.25">
      <c r="A8252">
        <f t="shared" si="128"/>
        <v>8251</v>
      </c>
      <c r="B8252" s="5">
        <v>45413</v>
      </c>
      <c r="C8252" t="s">
        <v>45</v>
      </c>
      <c r="D8252">
        <v>8</v>
      </c>
      <c r="E8252">
        <v>208</v>
      </c>
      <c r="F8252" t="s">
        <v>22</v>
      </c>
      <c r="G8252" t="s">
        <v>66</v>
      </c>
      <c r="H8252">
        <v>2</v>
      </c>
    </row>
    <row r="8253" spans="1:8" x14ac:dyDescent="0.25">
      <c r="A8253">
        <f t="shared" si="128"/>
        <v>8252</v>
      </c>
      <c r="B8253" s="5">
        <v>45413</v>
      </c>
      <c r="C8253" t="s">
        <v>45</v>
      </c>
      <c r="D8253">
        <v>8</v>
      </c>
      <c r="E8253">
        <v>166</v>
      </c>
      <c r="F8253" t="s">
        <v>24</v>
      </c>
      <c r="G8253" t="s">
        <v>61</v>
      </c>
      <c r="H8253">
        <v>5</v>
      </c>
    </row>
    <row r="8254" spans="1:8" x14ac:dyDescent="0.25">
      <c r="A8254">
        <f t="shared" si="128"/>
        <v>8253</v>
      </c>
      <c r="B8254" s="5">
        <v>45413</v>
      </c>
      <c r="C8254" t="s">
        <v>39</v>
      </c>
      <c r="D8254">
        <v>9</v>
      </c>
      <c r="E8254">
        <v>155</v>
      </c>
      <c r="F8254" t="s">
        <v>24</v>
      </c>
      <c r="G8254" t="s">
        <v>58</v>
      </c>
      <c r="H8254">
        <v>3</v>
      </c>
    </row>
    <row r="8255" spans="1:8" x14ac:dyDescent="0.25">
      <c r="A8255">
        <f t="shared" si="128"/>
        <v>8254</v>
      </c>
      <c r="B8255" s="5">
        <v>45413</v>
      </c>
      <c r="C8255" t="s">
        <v>45</v>
      </c>
      <c r="D8255">
        <v>8</v>
      </c>
      <c r="E8255">
        <v>150</v>
      </c>
      <c r="F8255" t="s">
        <v>24</v>
      </c>
      <c r="G8255" t="s">
        <v>61</v>
      </c>
      <c r="H8255">
        <v>1</v>
      </c>
    </row>
    <row r="8256" spans="1:8" x14ac:dyDescent="0.25">
      <c r="A8256">
        <f t="shared" si="128"/>
        <v>8255</v>
      </c>
      <c r="B8256" s="5">
        <v>45413</v>
      </c>
      <c r="C8256" t="s">
        <v>45</v>
      </c>
      <c r="D8256">
        <v>5</v>
      </c>
      <c r="E8256">
        <v>109</v>
      </c>
      <c r="F8256" t="s">
        <v>24</v>
      </c>
      <c r="G8256" t="s">
        <v>58</v>
      </c>
      <c r="H8256">
        <v>4</v>
      </c>
    </row>
    <row r="8257" spans="1:8" x14ac:dyDescent="0.25">
      <c r="A8257">
        <f t="shared" si="128"/>
        <v>8256</v>
      </c>
      <c r="B8257" s="5">
        <v>45413</v>
      </c>
      <c r="C8257" t="s">
        <v>45</v>
      </c>
      <c r="D8257">
        <v>9</v>
      </c>
      <c r="E8257">
        <v>158</v>
      </c>
      <c r="F8257" t="s">
        <v>24</v>
      </c>
      <c r="G8257" t="s">
        <v>61</v>
      </c>
      <c r="H8257">
        <v>3</v>
      </c>
    </row>
    <row r="8258" spans="1:8" x14ac:dyDescent="0.25">
      <c r="A8258">
        <f t="shared" ref="A8258:A8321" si="129">ROW()-1</f>
        <v>8257</v>
      </c>
      <c r="B8258" s="5">
        <v>45413</v>
      </c>
      <c r="C8258" t="s">
        <v>45</v>
      </c>
      <c r="D8258">
        <v>7</v>
      </c>
      <c r="E8258">
        <v>34</v>
      </c>
      <c r="F8258" t="s">
        <v>24</v>
      </c>
      <c r="G8258" t="s">
        <v>30</v>
      </c>
      <c r="H8258">
        <v>1</v>
      </c>
    </row>
    <row r="8259" spans="1:8" x14ac:dyDescent="0.25">
      <c r="A8259">
        <f t="shared" si="129"/>
        <v>8258</v>
      </c>
      <c r="B8259" s="5">
        <v>45413</v>
      </c>
      <c r="C8259" t="s">
        <v>45</v>
      </c>
      <c r="D8259">
        <v>5</v>
      </c>
      <c r="E8259">
        <v>99</v>
      </c>
      <c r="F8259" t="s">
        <v>24</v>
      </c>
      <c r="G8259" t="s">
        <v>30</v>
      </c>
      <c r="H8259">
        <v>5</v>
      </c>
    </row>
    <row r="8260" spans="1:8" x14ac:dyDescent="0.25">
      <c r="A8260">
        <f t="shared" si="129"/>
        <v>8259</v>
      </c>
      <c r="B8260" s="5">
        <v>45413</v>
      </c>
      <c r="C8260" t="s">
        <v>45</v>
      </c>
      <c r="D8260">
        <v>2</v>
      </c>
      <c r="E8260">
        <v>94</v>
      </c>
      <c r="F8260" t="s">
        <v>24</v>
      </c>
      <c r="G8260" t="s">
        <v>49</v>
      </c>
      <c r="H8260">
        <v>5</v>
      </c>
    </row>
    <row r="8261" spans="1:8" x14ac:dyDescent="0.25">
      <c r="A8261">
        <f t="shared" si="129"/>
        <v>8260</v>
      </c>
      <c r="B8261" s="5">
        <v>45413</v>
      </c>
      <c r="C8261" t="s">
        <v>45</v>
      </c>
      <c r="D8261">
        <v>8</v>
      </c>
      <c r="E8261">
        <v>134</v>
      </c>
      <c r="F8261" t="s">
        <v>24</v>
      </c>
      <c r="G8261" t="s">
        <v>58</v>
      </c>
      <c r="H8261">
        <v>3</v>
      </c>
    </row>
    <row r="8262" spans="1:8" x14ac:dyDescent="0.25">
      <c r="A8262">
        <f t="shared" si="129"/>
        <v>8261</v>
      </c>
      <c r="B8262" s="5">
        <v>45413</v>
      </c>
      <c r="C8262" t="s">
        <v>39</v>
      </c>
      <c r="D8262">
        <v>8</v>
      </c>
      <c r="E8262">
        <v>130</v>
      </c>
      <c r="F8262" t="s">
        <v>24</v>
      </c>
      <c r="G8262" t="s">
        <v>41</v>
      </c>
      <c r="H8262">
        <v>1</v>
      </c>
    </row>
    <row r="8263" spans="1:8" x14ac:dyDescent="0.25">
      <c r="A8263">
        <f t="shared" si="129"/>
        <v>8262</v>
      </c>
      <c r="B8263" s="5">
        <v>45413</v>
      </c>
      <c r="C8263" t="s">
        <v>45</v>
      </c>
      <c r="D8263">
        <v>9</v>
      </c>
      <c r="E8263">
        <v>70</v>
      </c>
      <c r="F8263" t="s">
        <v>24</v>
      </c>
      <c r="G8263" t="s">
        <v>41</v>
      </c>
      <c r="H8263">
        <v>2</v>
      </c>
    </row>
    <row r="8264" spans="1:8" x14ac:dyDescent="0.25">
      <c r="A8264">
        <f t="shared" si="129"/>
        <v>8263</v>
      </c>
      <c r="B8264" s="5">
        <v>45413</v>
      </c>
      <c r="C8264" t="s">
        <v>45</v>
      </c>
      <c r="D8264">
        <v>5</v>
      </c>
      <c r="E8264">
        <v>42</v>
      </c>
      <c r="F8264" t="s">
        <v>24</v>
      </c>
      <c r="G8264" t="s">
        <v>41</v>
      </c>
      <c r="H8264">
        <v>1</v>
      </c>
    </row>
    <row r="8265" spans="1:8" x14ac:dyDescent="0.25">
      <c r="A8265">
        <f t="shared" si="129"/>
        <v>8264</v>
      </c>
      <c r="B8265" s="5">
        <v>45413</v>
      </c>
      <c r="C8265" t="s">
        <v>45</v>
      </c>
      <c r="D8265">
        <v>5</v>
      </c>
      <c r="E8265">
        <v>84</v>
      </c>
      <c r="F8265" t="s">
        <v>24</v>
      </c>
      <c r="G8265" t="s">
        <v>41</v>
      </c>
      <c r="H8265">
        <v>5</v>
      </c>
    </row>
    <row r="8266" spans="1:8" x14ac:dyDescent="0.25">
      <c r="A8266">
        <f t="shared" si="129"/>
        <v>8265</v>
      </c>
      <c r="B8266" s="5">
        <v>45413</v>
      </c>
      <c r="C8266" t="s">
        <v>39</v>
      </c>
      <c r="D8266">
        <v>5</v>
      </c>
      <c r="E8266">
        <v>172</v>
      </c>
      <c r="F8266" t="s">
        <v>24</v>
      </c>
      <c r="G8266" t="s">
        <v>30</v>
      </c>
      <c r="H8266">
        <v>2</v>
      </c>
    </row>
    <row r="8267" spans="1:8" x14ac:dyDescent="0.25">
      <c r="A8267">
        <f t="shared" si="129"/>
        <v>8266</v>
      </c>
      <c r="B8267" s="5">
        <v>45413</v>
      </c>
      <c r="C8267" t="s">
        <v>45</v>
      </c>
      <c r="D8267">
        <v>4</v>
      </c>
      <c r="E8267">
        <v>92</v>
      </c>
      <c r="F8267" t="s">
        <v>24</v>
      </c>
      <c r="G8267" t="s">
        <v>30</v>
      </c>
      <c r="H8267">
        <v>4</v>
      </c>
    </row>
    <row r="8268" spans="1:8" x14ac:dyDescent="0.25">
      <c r="A8268">
        <f t="shared" si="129"/>
        <v>8267</v>
      </c>
      <c r="B8268" s="5">
        <v>45413</v>
      </c>
      <c r="C8268" t="s">
        <v>39</v>
      </c>
      <c r="D8268">
        <v>1</v>
      </c>
      <c r="E8268">
        <v>95</v>
      </c>
      <c r="F8268" t="s">
        <v>24</v>
      </c>
      <c r="G8268" t="s">
        <v>58</v>
      </c>
      <c r="H8268">
        <v>4</v>
      </c>
    </row>
    <row r="8269" spans="1:8" x14ac:dyDescent="0.25">
      <c r="A8269">
        <f t="shared" si="129"/>
        <v>8268</v>
      </c>
      <c r="B8269" s="5">
        <v>45413</v>
      </c>
      <c r="C8269" t="s">
        <v>45</v>
      </c>
      <c r="D8269">
        <v>5</v>
      </c>
      <c r="E8269">
        <v>112</v>
      </c>
      <c r="F8269" t="s">
        <v>24</v>
      </c>
      <c r="G8269" t="s">
        <v>61</v>
      </c>
      <c r="H8269">
        <v>5</v>
      </c>
    </row>
    <row r="8270" spans="1:8" x14ac:dyDescent="0.25">
      <c r="A8270">
        <f t="shared" si="129"/>
        <v>8269</v>
      </c>
      <c r="B8270" s="5">
        <v>45413</v>
      </c>
      <c r="C8270" t="s">
        <v>45</v>
      </c>
      <c r="D8270">
        <v>4</v>
      </c>
      <c r="E8270">
        <v>94</v>
      </c>
      <c r="F8270" t="s">
        <v>24</v>
      </c>
      <c r="G8270" t="s">
        <v>49</v>
      </c>
      <c r="H8270">
        <v>3</v>
      </c>
    </row>
    <row r="8271" spans="1:8" x14ac:dyDescent="0.25">
      <c r="A8271">
        <f t="shared" si="129"/>
        <v>8270</v>
      </c>
      <c r="B8271" s="5">
        <v>45413</v>
      </c>
      <c r="C8271" t="s">
        <v>39</v>
      </c>
      <c r="D8271">
        <v>1</v>
      </c>
      <c r="E8271">
        <v>196</v>
      </c>
      <c r="F8271" t="s">
        <v>24</v>
      </c>
      <c r="G8271" t="s">
        <v>49</v>
      </c>
      <c r="H8271">
        <v>4</v>
      </c>
    </row>
    <row r="8272" spans="1:8" x14ac:dyDescent="0.25">
      <c r="A8272">
        <f t="shared" si="129"/>
        <v>8271</v>
      </c>
      <c r="B8272" s="5">
        <v>45413</v>
      </c>
      <c r="C8272" t="s">
        <v>45</v>
      </c>
      <c r="D8272">
        <v>1</v>
      </c>
      <c r="E8272">
        <v>180</v>
      </c>
      <c r="F8272" t="s">
        <v>24</v>
      </c>
      <c r="G8272" t="s">
        <v>66</v>
      </c>
      <c r="H8272">
        <v>4</v>
      </c>
    </row>
    <row r="8273" spans="1:8" x14ac:dyDescent="0.25">
      <c r="A8273">
        <f t="shared" si="129"/>
        <v>8272</v>
      </c>
      <c r="B8273" s="5">
        <v>45413</v>
      </c>
      <c r="C8273" t="s">
        <v>45</v>
      </c>
      <c r="D8273">
        <v>1</v>
      </c>
      <c r="E8273">
        <v>88</v>
      </c>
      <c r="F8273" t="s">
        <v>24</v>
      </c>
      <c r="G8273" t="s">
        <v>30</v>
      </c>
      <c r="H8273">
        <v>1</v>
      </c>
    </row>
    <row r="8274" spans="1:8" x14ac:dyDescent="0.25">
      <c r="A8274">
        <f t="shared" si="129"/>
        <v>8273</v>
      </c>
      <c r="B8274" s="5">
        <v>45413</v>
      </c>
      <c r="C8274" t="s">
        <v>45</v>
      </c>
      <c r="D8274">
        <v>10</v>
      </c>
      <c r="E8274">
        <v>158</v>
      </c>
      <c r="F8274" t="s">
        <v>24</v>
      </c>
      <c r="G8274" t="s">
        <v>49</v>
      </c>
      <c r="H8274">
        <v>2</v>
      </c>
    </row>
    <row r="8275" spans="1:8" x14ac:dyDescent="0.25">
      <c r="A8275">
        <f t="shared" si="129"/>
        <v>8274</v>
      </c>
      <c r="B8275" s="5">
        <v>45413</v>
      </c>
      <c r="C8275" t="s">
        <v>45</v>
      </c>
      <c r="D8275">
        <v>4</v>
      </c>
      <c r="E8275">
        <v>199</v>
      </c>
      <c r="F8275" t="s">
        <v>24</v>
      </c>
      <c r="G8275" t="s">
        <v>30</v>
      </c>
      <c r="H8275">
        <v>1</v>
      </c>
    </row>
    <row r="8276" spans="1:8" x14ac:dyDescent="0.25">
      <c r="A8276">
        <f t="shared" si="129"/>
        <v>8275</v>
      </c>
      <c r="B8276" s="5">
        <v>45413</v>
      </c>
      <c r="C8276" t="s">
        <v>45</v>
      </c>
      <c r="D8276">
        <v>6</v>
      </c>
      <c r="E8276">
        <v>69</v>
      </c>
      <c r="F8276" t="s">
        <v>24</v>
      </c>
      <c r="G8276" t="s">
        <v>41</v>
      </c>
      <c r="H8276">
        <v>5</v>
      </c>
    </row>
    <row r="8277" spans="1:8" x14ac:dyDescent="0.25">
      <c r="A8277">
        <f t="shared" si="129"/>
        <v>8276</v>
      </c>
      <c r="B8277" s="5">
        <v>45413</v>
      </c>
      <c r="C8277" t="s">
        <v>45</v>
      </c>
      <c r="D8277">
        <v>2</v>
      </c>
      <c r="E8277">
        <v>159</v>
      </c>
      <c r="F8277" t="s">
        <v>24</v>
      </c>
      <c r="G8277" t="s">
        <v>61</v>
      </c>
      <c r="H8277">
        <v>2</v>
      </c>
    </row>
    <row r="8278" spans="1:8" x14ac:dyDescent="0.25">
      <c r="A8278">
        <f t="shared" si="129"/>
        <v>8277</v>
      </c>
      <c r="B8278" s="5">
        <v>45413</v>
      </c>
      <c r="C8278" t="s">
        <v>39</v>
      </c>
      <c r="D8278">
        <v>1</v>
      </c>
      <c r="E8278">
        <v>169</v>
      </c>
      <c r="F8278" t="s">
        <v>24</v>
      </c>
      <c r="G8278" t="s">
        <v>66</v>
      </c>
      <c r="H8278">
        <v>2</v>
      </c>
    </row>
    <row r="8279" spans="1:8" x14ac:dyDescent="0.25">
      <c r="A8279">
        <f t="shared" si="129"/>
        <v>8278</v>
      </c>
      <c r="B8279" s="5">
        <v>45413</v>
      </c>
      <c r="C8279" t="s">
        <v>45</v>
      </c>
      <c r="D8279">
        <v>3</v>
      </c>
      <c r="E8279">
        <v>127</v>
      </c>
      <c r="F8279" t="s">
        <v>24</v>
      </c>
      <c r="G8279" t="s">
        <v>61</v>
      </c>
      <c r="H8279">
        <v>1</v>
      </c>
    </row>
    <row r="8280" spans="1:8" x14ac:dyDescent="0.25">
      <c r="A8280">
        <f t="shared" si="129"/>
        <v>8279</v>
      </c>
      <c r="B8280" s="5">
        <v>45413</v>
      </c>
      <c r="C8280" t="s">
        <v>39</v>
      </c>
      <c r="D8280">
        <v>10</v>
      </c>
      <c r="E8280">
        <v>161</v>
      </c>
      <c r="F8280" t="s">
        <v>24</v>
      </c>
      <c r="G8280" t="s">
        <v>49</v>
      </c>
      <c r="H8280">
        <v>5</v>
      </c>
    </row>
    <row r="8281" spans="1:8" x14ac:dyDescent="0.25">
      <c r="A8281">
        <f t="shared" si="129"/>
        <v>8280</v>
      </c>
      <c r="B8281" s="5">
        <v>45413</v>
      </c>
      <c r="C8281" t="s">
        <v>45</v>
      </c>
      <c r="D8281">
        <v>4</v>
      </c>
      <c r="E8281">
        <v>149</v>
      </c>
      <c r="F8281" t="s">
        <v>24</v>
      </c>
      <c r="G8281" t="s">
        <v>41</v>
      </c>
      <c r="H8281">
        <v>4</v>
      </c>
    </row>
    <row r="8282" spans="1:8" x14ac:dyDescent="0.25">
      <c r="A8282">
        <f t="shared" si="129"/>
        <v>8281</v>
      </c>
      <c r="B8282" s="5">
        <v>45413</v>
      </c>
      <c r="C8282" t="s">
        <v>39</v>
      </c>
      <c r="D8282">
        <v>10</v>
      </c>
      <c r="E8282">
        <v>192</v>
      </c>
      <c r="F8282" t="s">
        <v>24</v>
      </c>
      <c r="G8282" t="s">
        <v>49</v>
      </c>
      <c r="H8282">
        <v>1</v>
      </c>
    </row>
    <row r="8283" spans="1:8" x14ac:dyDescent="0.25">
      <c r="A8283">
        <f t="shared" si="129"/>
        <v>8282</v>
      </c>
      <c r="B8283" s="5">
        <v>45413</v>
      </c>
      <c r="C8283" t="s">
        <v>45</v>
      </c>
      <c r="D8283">
        <v>10</v>
      </c>
      <c r="E8283">
        <v>112</v>
      </c>
      <c r="F8283" t="s">
        <v>24</v>
      </c>
      <c r="G8283" t="s">
        <v>49</v>
      </c>
      <c r="H8283">
        <v>5</v>
      </c>
    </row>
    <row r="8284" spans="1:8" x14ac:dyDescent="0.25">
      <c r="A8284">
        <f t="shared" si="129"/>
        <v>8283</v>
      </c>
      <c r="B8284" s="5">
        <v>45413</v>
      </c>
      <c r="C8284" t="s">
        <v>45</v>
      </c>
      <c r="D8284">
        <v>2</v>
      </c>
      <c r="E8284">
        <v>173</v>
      </c>
      <c r="F8284" t="s">
        <v>24</v>
      </c>
      <c r="G8284" t="s">
        <v>49</v>
      </c>
      <c r="H8284">
        <v>2</v>
      </c>
    </row>
    <row r="8285" spans="1:8" x14ac:dyDescent="0.25">
      <c r="A8285">
        <f t="shared" si="129"/>
        <v>8284</v>
      </c>
      <c r="B8285" s="5">
        <v>45413</v>
      </c>
      <c r="C8285" t="s">
        <v>45</v>
      </c>
      <c r="D8285">
        <v>4</v>
      </c>
      <c r="E8285">
        <v>70</v>
      </c>
      <c r="F8285" t="s">
        <v>24</v>
      </c>
      <c r="G8285" t="s">
        <v>49</v>
      </c>
      <c r="H8285">
        <v>4</v>
      </c>
    </row>
    <row r="8286" spans="1:8" x14ac:dyDescent="0.25">
      <c r="A8286">
        <f t="shared" si="129"/>
        <v>8285</v>
      </c>
      <c r="B8286" s="5">
        <v>45413</v>
      </c>
      <c r="C8286" t="s">
        <v>30</v>
      </c>
      <c r="D8286">
        <v>7</v>
      </c>
      <c r="E8286">
        <v>173</v>
      </c>
      <c r="F8286" t="s">
        <v>24</v>
      </c>
      <c r="G8286" t="s">
        <v>61</v>
      </c>
    </row>
    <row r="8287" spans="1:8" x14ac:dyDescent="0.25">
      <c r="A8287">
        <f t="shared" si="129"/>
        <v>8286</v>
      </c>
      <c r="B8287" s="5">
        <v>45413</v>
      </c>
      <c r="C8287" t="s">
        <v>45</v>
      </c>
      <c r="D8287">
        <v>3</v>
      </c>
      <c r="E8287">
        <v>204</v>
      </c>
      <c r="F8287" t="s">
        <v>24</v>
      </c>
      <c r="G8287" t="s">
        <v>58</v>
      </c>
      <c r="H8287">
        <v>1</v>
      </c>
    </row>
    <row r="8288" spans="1:8" x14ac:dyDescent="0.25">
      <c r="A8288">
        <f t="shared" si="129"/>
        <v>8287</v>
      </c>
      <c r="B8288" s="5">
        <v>45413</v>
      </c>
      <c r="C8288" t="s">
        <v>39</v>
      </c>
      <c r="D8288">
        <v>8</v>
      </c>
      <c r="E8288">
        <v>190</v>
      </c>
      <c r="F8288" t="s">
        <v>24</v>
      </c>
      <c r="G8288" t="s">
        <v>49</v>
      </c>
      <c r="H8288">
        <v>3</v>
      </c>
    </row>
    <row r="8289" spans="1:8" x14ac:dyDescent="0.25">
      <c r="A8289">
        <f t="shared" si="129"/>
        <v>8288</v>
      </c>
      <c r="B8289" s="5">
        <v>45413</v>
      </c>
      <c r="C8289" t="s">
        <v>39</v>
      </c>
      <c r="D8289">
        <v>3</v>
      </c>
      <c r="E8289">
        <v>34</v>
      </c>
      <c r="F8289" t="s">
        <v>24</v>
      </c>
      <c r="G8289" t="s">
        <v>66</v>
      </c>
      <c r="H8289">
        <v>5</v>
      </c>
    </row>
    <row r="8290" spans="1:8" x14ac:dyDescent="0.25">
      <c r="A8290">
        <f t="shared" si="129"/>
        <v>8289</v>
      </c>
      <c r="B8290" s="5">
        <v>45413</v>
      </c>
      <c r="C8290" t="s">
        <v>39</v>
      </c>
      <c r="D8290">
        <v>7</v>
      </c>
      <c r="E8290">
        <v>165</v>
      </c>
      <c r="F8290" t="s">
        <v>24</v>
      </c>
      <c r="G8290" t="s">
        <v>61</v>
      </c>
      <c r="H8290">
        <v>5</v>
      </c>
    </row>
    <row r="8291" spans="1:8" x14ac:dyDescent="0.25">
      <c r="A8291">
        <f t="shared" si="129"/>
        <v>8290</v>
      </c>
      <c r="B8291" s="5">
        <v>45413</v>
      </c>
      <c r="C8291" t="s">
        <v>39</v>
      </c>
      <c r="D8291">
        <v>7</v>
      </c>
      <c r="E8291">
        <v>73</v>
      </c>
      <c r="F8291" t="s">
        <v>24</v>
      </c>
      <c r="G8291" t="s">
        <v>61</v>
      </c>
      <c r="H8291">
        <v>3</v>
      </c>
    </row>
    <row r="8292" spans="1:8" x14ac:dyDescent="0.25">
      <c r="A8292">
        <f t="shared" si="129"/>
        <v>8291</v>
      </c>
      <c r="B8292" s="5">
        <v>45413</v>
      </c>
      <c r="C8292" t="s">
        <v>45</v>
      </c>
      <c r="D8292">
        <v>7</v>
      </c>
      <c r="E8292">
        <v>78</v>
      </c>
      <c r="F8292" t="s">
        <v>24</v>
      </c>
      <c r="G8292" t="s">
        <v>49</v>
      </c>
      <c r="H8292">
        <v>1</v>
      </c>
    </row>
    <row r="8293" spans="1:8" x14ac:dyDescent="0.25">
      <c r="A8293">
        <f t="shared" si="129"/>
        <v>8292</v>
      </c>
      <c r="B8293" s="5">
        <v>45413</v>
      </c>
      <c r="C8293" t="s">
        <v>45</v>
      </c>
      <c r="D8293">
        <v>10</v>
      </c>
      <c r="E8293">
        <v>31</v>
      </c>
      <c r="F8293" t="s">
        <v>24</v>
      </c>
      <c r="G8293" t="s">
        <v>61</v>
      </c>
      <c r="H8293">
        <v>2</v>
      </c>
    </row>
    <row r="8294" spans="1:8" x14ac:dyDescent="0.25">
      <c r="A8294">
        <f t="shared" si="129"/>
        <v>8293</v>
      </c>
      <c r="B8294" s="5">
        <v>45413</v>
      </c>
      <c r="C8294" t="s">
        <v>39</v>
      </c>
      <c r="D8294">
        <v>9</v>
      </c>
      <c r="E8294">
        <v>95</v>
      </c>
      <c r="F8294" t="s">
        <v>24</v>
      </c>
      <c r="G8294" t="s">
        <v>58</v>
      </c>
      <c r="H8294">
        <v>1</v>
      </c>
    </row>
    <row r="8295" spans="1:8" x14ac:dyDescent="0.25">
      <c r="A8295">
        <f t="shared" si="129"/>
        <v>8294</v>
      </c>
      <c r="B8295" s="5">
        <v>45413</v>
      </c>
      <c r="C8295" t="s">
        <v>45</v>
      </c>
      <c r="D8295">
        <v>10</v>
      </c>
      <c r="E8295">
        <v>127</v>
      </c>
      <c r="F8295" t="s">
        <v>24</v>
      </c>
      <c r="G8295" t="s">
        <v>49</v>
      </c>
      <c r="H8295">
        <v>5</v>
      </c>
    </row>
    <row r="8296" spans="1:8" x14ac:dyDescent="0.25">
      <c r="A8296">
        <f t="shared" si="129"/>
        <v>8295</v>
      </c>
      <c r="B8296" s="5">
        <v>45413</v>
      </c>
      <c r="C8296" t="s">
        <v>45</v>
      </c>
      <c r="D8296">
        <v>7</v>
      </c>
      <c r="E8296">
        <v>134</v>
      </c>
      <c r="F8296" t="s">
        <v>24</v>
      </c>
      <c r="G8296" t="s">
        <v>49</v>
      </c>
      <c r="H8296">
        <v>1</v>
      </c>
    </row>
    <row r="8297" spans="1:8" x14ac:dyDescent="0.25">
      <c r="A8297">
        <f t="shared" si="129"/>
        <v>8296</v>
      </c>
      <c r="B8297" s="5">
        <v>45413</v>
      </c>
      <c r="C8297" t="s">
        <v>45</v>
      </c>
      <c r="D8297">
        <v>2</v>
      </c>
      <c r="E8297">
        <v>54</v>
      </c>
      <c r="F8297" t="s">
        <v>24</v>
      </c>
      <c r="G8297" t="s">
        <v>30</v>
      </c>
      <c r="H8297">
        <v>4</v>
      </c>
    </row>
    <row r="8298" spans="1:8" x14ac:dyDescent="0.25">
      <c r="A8298">
        <f t="shared" si="129"/>
        <v>8297</v>
      </c>
      <c r="B8298" s="5">
        <v>45413</v>
      </c>
      <c r="C8298" t="s">
        <v>45</v>
      </c>
      <c r="D8298">
        <v>10</v>
      </c>
      <c r="E8298">
        <v>202</v>
      </c>
      <c r="F8298" t="s">
        <v>24</v>
      </c>
      <c r="G8298" t="s">
        <v>49</v>
      </c>
      <c r="H8298">
        <v>2</v>
      </c>
    </row>
    <row r="8299" spans="1:8" x14ac:dyDescent="0.25">
      <c r="A8299">
        <f t="shared" si="129"/>
        <v>8298</v>
      </c>
      <c r="B8299" s="5">
        <v>45413</v>
      </c>
      <c r="C8299" t="s">
        <v>45</v>
      </c>
      <c r="D8299">
        <v>4</v>
      </c>
      <c r="E8299">
        <v>38</v>
      </c>
      <c r="F8299" t="s">
        <v>24</v>
      </c>
      <c r="G8299" t="s">
        <v>61</v>
      </c>
      <c r="H8299">
        <v>5</v>
      </c>
    </row>
    <row r="8300" spans="1:8" x14ac:dyDescent="0.25">
      <c r="A8300">
        <f t="shared" si="129"/>
        <v>8299</v>
      </c>
      <c r="B8300" s="5">
        <v>45413</v>
      </c>
      <c r="C8300" t="s">
        <v>39</v>
      </c>
      <c r="D8300">
        <v>10</v>
      </c>
      <c r="E8300">
        <v>162</v>
      </c>
      <c r="F8300" t="s">
        <v>24</v>
      </c>
      <c r="G8300" t="s">
        <v>58</v>
      </c>
      <c r="H8300">
        <v>4</v>
      </c>
    </row>
    <row r="8301" spans="1:8" x14ac:dyDescent="0.25">
      <c r="A8301">
        <f t="shared" si="129"/>
        <v>8300</v>
      </c>
      <c r="B8301" s="5">
        <v>45413</v>
      </c>
      <c r="C8301" t="s">
        <v>39</v>
      </c>
      <c r="D8301">
        <v>10</v>
      </c>
      <c r="E8301">
        <v>127</v>
      </c>
      <c r="F8301" t="s">
        <v>24</v>
      </c>
      <c r="G8301" t="s">
        <v>49</v>
      </c>
      <c r="H8301">
        <v>5</v>
      </c>
    </row>
    <row r="8302" spans="1:8" x14ac:dyDescent="0.25">
      <c r="A8302">
        <f t="shared" si="129"/>
        <v>8301</v>
      </c>
      <c r="B8302" s="5">
        <v>45413</v>
      </c>
      <c r="C8302" t="s">
        <v>39</v>
      </c>
      <c r="D8302">
        <v>6</v>
      </c>
      <c r="E8302">
        <v>202</v>
      </c>
      <c r="F8302" t="s">
        <v>24</v>
      </c>
      <c r="G8302" t="s">
        <v>49</v>
      </c>
      <c r="H8302">
        <v>4</v>
      </c>
    </row>
    <row r="8303" spans="1:8" x14ac:dyDescent="0.25">
      <c r="A8303">
        <f t="shared" si="129"/>
        <v>8302</v>
      </c>
      <c r="B8303" s="5">
        <v>45413</v>
      </c>
      <c r="C8303" t="s">
        <v>39</v>
      </c>
      <c r="D8303">
        <v>1</v>
      </c>
      <c r="E8303">
        <v>199</v>
      </c>
      <c r="F8303" t="s">
        <v>24</v>
      </c>
      <c r="G8303" t="s">
        <v>61</v>
      </c>
      <c r="H8303">
        <v>3</v>
      </c>
    </row>
    <row r="8304" spans="1:8" x14ac:dyDescent="0.25">
      <c r="A8304">
        <f t="shared" si="129"/>
        <v>8303</v>
      </c>
      <c r="B8304" s="5">
        <v>45413</v>
      </c>
      <c r="C8304" t="s">
        <v>45</v>
      </c>
      <c r="D8304">
        <v>10</v>
      </c>
      <c r="E8304">
        <v>63</v>
      </c>
      <c r="F8304" t="s">
        <v>24</v>
      </c>
      <c r="G8304" t="s">
        <v>30</v>
      </c>
      <c r="H8304">
        <v>3</v>
      </c>
    </row>
    <row r="8305" spans="1:8" x14ac:dyDescent="0.25">
      <c r="A8305">
        <f t="shared" si="129"/>
        <v>8304</v>
      </c>
      <c r="B8305" s="5">
        <v>45413</v>
      </c>
      <c r="C8305" t="s">
        <v>45</v>
      </c>
      <c r="D8305">
        <v>5</v>
      </c>
      <c r="E8305">
        <v>106</v>
      </c>
      <c r="F8305" t="s">
        <v>24</v>
      </c>
      <c r="G8305" t="s">
        <v>30</v>
      </c>
      <c r="H8305">
        <v>4</v>
      </c>
    </row>
    <row r="8306" spans="1:8" x14ac:dyDescent="0.25">
      <c r="A8306">
        <f t="shared" si="129"/>
        <v>8305</v>
      </c>
      <c r="B8306" s="5">
        <v>45413</v>
      </c>
      <c r="C8306" t="s">
        <v>39</v>
      </c>
      <c r="D8306">
        <v>2</v>
      </c>
      <c r="E8306">
        <v>61</v>
      </c>
      <c r="F8306" t="s">
        <v>24</v>
      </c>
      <c r="G8306" t="s">
        <v>41</v>
      </c>
      <c r="H8306">
        <v>5</v>
      </c>
    </row>
    <row r="8307" spans="1:8" x14ac:dyDescent="0.25">
      <c r="A8307">
        <f t="shared" si="129"/>
        <v>8306</v>
      </c>
      <c r="B8307" s="5">
        <v>45413</v>
      </c>
      <c r="C8307" t="s">
        <v>45</v>
      </c>
      <c r="D8307">
        <v>6</v>
      </c>
      <c r="F8307" t="s">
        <v>24</v>
      </c>
      <c r="G8307" t="s">
        <v>49</v>
      </c>
      <c r="H8307">
        <v>5</v>
      </c>
    </row>
    <row r="8308" spans="1:8" x14ac:dyDescent="0.25">
      <c r="A8308">
        <f t="shared" si="129"/>
        <v>8307</v>
      </c>
      <c r="B8308" s="5">
        <v>45413</v>
      </c>
      <c r="C8308" t="s">
        <v>45</v>
      </c>
      <c r="D8308">
        <v>7</v>
      </c>
      <c r="E8308">
        <v>142</v>
      </c>
      <c r="F8308" t="s">
        <v>24</v>
      </c>
      <c r="G8308" t="s">
        <v>58</v>
      </c>
      <c r="H8308">
        <v>4</v>
      </c>
    </row>
    <row r="8309" spans="1:8" x14ac:dyDescent="0.25">
      <c r="A8309">
        <f t="shared" si="129"/>
        <v>8308</v>
      </c>
      <c r="B8309" s="5">
        <v>45413</v>
      </c>
      <c r="C8309" t="s">
        <v>45</v>
      </c>
      <c r="D8309">
        <v>1</v>
      </c>
      <c r="E8309">
        <v>103</v>
      </c>
      <c r="F8309" t="s">
        <v>24</v>
      </c>
      <c r="G8309" t="s">
        <v>41</v>
      </c>
      <c r="H8309">
        <v>2</v>
      </c>
    </row>
    <row r="8310" spans="1:8" x14ac:dyDescent="0.25">
      <c r="A8310">
        <f t="shared" si="129"/>
        <v>8309</v>
      </c>
      <c r="B8310" s="5">
        <v>45413</v>
      </c>
      <c r="C8310" t="s">
        <v>45</v>
      </c>
      <c r="D8310">
        <v>7</v>
      </c>
      <c r="E8310">
        <v>88</v>
      </c>
      <c r="F8310" t="s">
        <v>24</v>
      </c>
      <c r="G8310" t="s">
        <v>58</v>
      </c>
      <c r="H8310">
        <v>1</v>
      </c>
    </row>
    <row r="8311" spans="1:8" x14ac:dyDescent="0.25">
      <c r="A8311">
        <f t="shared" si="129"/>
        <v>8310</v>
      </c>
      <c r="B8311" s="5">
        <v>45413</v>
      </c>
      <c r="C8311" t="s">
        <v>45</v>
      </c>
      <c r="D8311">
        <v>8</v>
      </c>
      <c r="E8311">
        <v>113</v>
      </c>
      <c r="F8311" t="s">
        <v>24</v>
      </c>
      <c r="G8311" t="s">
        <v>41</v>
      </c>
      <c r="H8311">
        <v>4</v>
      </c>
    </row>
    <row r="8312" spans="1:8" x14ac:dyDescent="0.25">
      <c r="A8312">
        <f t="shared" si="129"/>
        <v>8311</v>
      </c>
      <c r="B8312" s="5">
        <v>45413</v>
      </c>
      <c r="C8312" t="s">
        <v>45</v>
      </c>
      <c r="D8312">
        <v>1</v>
      </c>
      <c r="E8312">
        <v>191</v>
      </c>
      <c r="F8312" t="s">
        <v>24</v>
      </c>
      <c r="G8312" t="s">
        <v>49</v>
      </c>
      <c r="H8312">
        <v>5</v>
      </c>
    </row>
    <row r="8313" spans="1:8" x14ac:dyDescent="0.25">
      <c r="A8313">
        <f t="shared" si="129"/>
        <v>8312</v>
      </c>
      <c r="B8313" s="5">
        <v>45413</v>
      </c>
      <c r="C8313" t="s">
        <v>39</v>
      </c>
      <c r="D8313">
        <v>8</v>
      </c>
      <c r="E8313">
        <v>118</v>
      </c>
      <c r="F8313" t="s">
        <v>24</v>
      </c>
      <c r="G8313" t="s">
        <v>30</v>
      </c>
      <c r="H8313">
        <v>4</v>
      </c>
    </row>
    <row r="8314" spans="1:8" x14ac:dyDescent="0.25">
      <c r="A8314">
        <f t="shared" si="129"/>
        <v>8313</v>
      </c>
      <c r="B8314" s="5">
        <v>45413</v>
      </c>
      <c r="C8314" t="s">
        <v>39</v>
      </c>
      <c r="D8314">
        <v>2</v>
      </c>
      <c r="E8314">
        <v>205</v>
      </c>
      <c r="F8314" t="s">
        <v>24</v>
      </c>
      <c r="G8314" t="s">
        <v>66</v>
      </c>
      <c r="H8314">
        <v>5</v>
      </c>
    </row>
    <row r="8315" spans="1:8" x14ac:dyDescent="0.25">
      <c r="A8315">
        <f t="shared" si="129"/>
        <v>8314</v>
      </c>
      <c r="B8315" s="5">
        <v>45413</v>
      </c>
      <c r="C8315" t="s">
        <v>39</v>
      </c>
      <c r="D8315">
        <v>2</v>
      </c>
      <c r="E8315">
        <v>126</v>
      </c>
      <c r="F8315" t="s">
        <v>24</v>
      </c>
      <c r="G8315" t="s">
        <v>30</v>
      </c>
      <c r="H8315">
        <v>2</v>
      </c>
    </row>
    <row r="8316" spans="1:8" x14ac:dyDescent="0.25">
      <c r="A8316">
        <f t="shared" si="129"/>
        <v>8315</v>
      </c>
      <c r="B8316" s="5">
        <v>45413</v>
      </c>
      <c r="C8316" t="s">
        <v>39</v>
      </c>
      <c r="D8316">
        <v>8</v>
      </c>
      <c r="E8316">
        <v>122</v>
      </c>
      <c r="F8316" t="s">
        <v>24</v>
      </c>
      <c r="G8316" t="s">
        <v>49</v>
      </c>
      <c r="H8316">
        <v>4</v>
      </c>
    </row>
    <row r="8317" spans="1:8" x14ac:dyDescent="0.25">
      <c r="A8317">
        <f t="shared" si="129"/>
        <v>8316</v>
      </c>
      <c r="B8317" s="5">
        <v>45413</v>
      </c>
      <c r="C8317" t="s">
        <v>45</v>
      </c>
      <c r="D8317">
        <v>1</v>
      </c>
      <c r="E8317">
        <v>82</v>
      </c>
      <c r="F8317" t="s">
        <v>24</v>
      </c>
      <c r="G8317" t="s">
        <v>30</v>
      </c>
      <c r="H8317">
        <v>4</v>
      </c>
    </row>
    <row r="8318" spans="1:8" x14ac:dyDescent="0.25">
      <c r="A8318">
        <f t="shared" si="129"/>
        <v>8317</v>
      </c>
      <c r="B8318" s="5">
        <v>45413</v>
      </c>
      <c r="C8318" t="s">
        <v>45</v>
      </c>
      <c r="D8318">
        <v>9</v>
      </c>
      <c r="E8318">
        <v>47</v>
      </c>
      <c r="F8318" t="s">
        <v>24</v>
      </c>
      <c r="G8318" t="s">
        <v>49</v>
      </c>
      <c r="H8318">
        <v>2</v>
      </c>
    </row>
    <row r="8319" spans="1:8" x14ac:dyDescent="0.25">
      <c r="A8319">
        <f t="shared" si="129"/>
        <v>8318</v>
      </c>
      <c r="B8319" s="5">
        <v>45413</v>
      </c>
      <c r="C8319" t="s">
        <v>39</v>
      </c>
      <c r="D8319">
        <v>1</v>
      </c>
      <c r="E8319">
        <v>193</v>
      </c>
      <c r="F8319" t="s">
        <v>24</v>
      </c>
      <c r="G8319" t="s">
        <v>30</v>
      </c>
      <c r="H8319">
        <v>2</v>
      </c>
    </row>
    <row r="8320" spans="1:8" x14ac:dyDescent="0.25">
      <c r="A8320">
        <f t="shared" si="129"/>
        <v>8319</v>
      </c>
      <c r="B8320" s="5">
        <v>45413</v>
      </c>
      <c r="C8320" t="s">
        <v>45</v>
      </c>
      <c r="D8320">
        <v>7</v>
      </c>
      <c r="E8320">
        <v>180</v>
      </c>
      <c r="F8320" t="s">
        <v>24</v>
      </c>
      <c r="G8320" t="s">
        <v>41</v>
      </c>
      <c r="H8320">
        <v>5</v>
      </c>
    </row>
    <row r="8321" spans="1:8" x14ac:dyDescent="0.25">
      <c r="A8321">
        <f t="shared" si="129"/>
        <v>8320</v>
      </c>
      <c r="B8321" s="5">
        <v>45413</v>
      </c>
      <c r="C8321" t="s">
        <v>45</v>
      </c>
      <c r="D8321">
        <v>1</v>
      </c>
      <c r="E8321">
        <v>40</v>
      </c>
      <c r="F8321" t="s">
        <v>22</v>
      </c>
      <c r="G8321" t="s">
        <v>61</v>
      </c>
      <c r="H8321">
        <v>4</v>
      </c>
    </row>
    <row r="8322" spans="1:8" x14ac:dyDescent="0.25">
      <c r="A8322">
        <f t="shared" ref="A8322:A8385" si="130">ROW()-1</f>
        <v>8321</v>
      </c>
      <c r="B8322" s="5">
        <v>45413</v>
      </c>
      <c r="C8322" t="s">
        <v>45</v>
      </c>
      <c r="D8322">
        <v>8</v>
      </c>
      <c r="E8322">
        <v>96</v>
      </c>
      <c r="F8322" t="s">
        <v>24</v>
      </c>
      <c r="G8322" t="s">
        <v>30</v>
      </c>
      <c r="H8322">
        <v>4</v>
      </c>
    </row>
    <row r="8323" spans="1:8" x14ac:dyDescent="0.25">
      <c r="A8323">
        <f t="shared" si="130"/>
        <v>8322</v>
      </c>
      <c r="B8323" s="5">
        <v>45413</v>
      </c>
      <c r="C8323" t="s">
        <v>39</v>
      </c>
      <c r="D8323">
        <v>8</v>
      </c>
      <c r="E8323">
        <v>175</v>
      </c>
      <c r="F8323" t="s">
        <v>24</v>
      </c>
      <c r="G8323" t="s">
        <v>41</v>
      </c>
      <c r="H8323">
        <v>3</v>
      </c>
    </row>
    <row r="8324" spans="1:8" x14ac:dyDescent="0.25">
      <c r="A8324">
        <f t="shared" si="130"/>
        <v>8323</v>
      </c>
      <c r="B8324" s="5">
        <v>45413</v>
      </c>
      <c r="C8324" t="s">
        <v>45</v>
      </c>
      <c r="D8324">
        <v>7</v>
      </c>
      <c r="E8324">
        <v>51</v>
      </c>
      <c r="F8324" t="s">
        <v>24</v>
      </c>
      <c r="G8324" t="s">
        <v>30</v>
      </c>
      <c r="H8324">
        <v>4</v>
      </c>
    </row>
    <row r="8325" spans="1:8" x14ac:dyDescent="0.25">
      <c r="A8325">
        <f t="shared" si="130"/>
        <v>8324</v>
      </c>
      <c r="B8325" s="5">
        <v>45413</v>
      </c>
      <c r="C8325" t="s">
        <v>45</v>
      </c>
      <c r="D8325">
        <v>7</v>
      </c>
      <c r="E8325">
        <v>174</v>
      </c>
      <c r="F8325" t="s">
        <v>24</v>
      </c>
      <c r="G8325" t="s">
        <v>41</v>
      </c>
      <c r="H8325">
        <v>4</v>
      </c>
    </row>
    <row r="8326" spans="1:8" x14ac:dyDescent="0.25">
      <c r="A8326">
        <f t="shared" si="130"/>
        <v>8325</v>
      </c>
      <c r="B8326" s="5">
        <v>45413</v>
      </c>
      <c r="C8326" t="s">
        <v>45</v>
      </c>
      <c r="D8326">
        <v>3</v>
      </c>
      <c r="E8326">
        <v>118</v>
      </c>
      <c r="F8326" t="s">
        <v>24</v>
      </c>
      <c r="G8326" t="s">
        <v>49</v>
      </c>
      <c r="H8326">
        <v>5</v>
      </c>
    </row>
    <row r="8327" spans="1:8" x14ac:dyDescent="0.25">
      <c r="A8327">
        <f t="shared" si="130"/>
        <v>8326</v>
      </c>
      <c r="B8327" s="5">
        <v>45413</v>
      </c>
      <c r="C8327" t="s">
        <v>45</v>
      </c>
      <c r="D8327">
        <v>4</v>
      </c>
      <c r="E8327">
        <v>190</v>
      </c>
      <c r="F8327" t="s">
        <v>24</v>
      </c>
      <c r="G8327" t="s">
        <v>66</v>
      </c>
      <c r="H8327">
        <v>3</v>
      </c>
    </row>
    <row r="8328" spans="1:8" x14ac:dyDescent="0.25">
      <c r="A8328">
        <f t="shared" si="130"/>
        <v>8327</v>
      </c>
      <c r="B8328" s="5">
        <v>45413</v>
      </c>
      <c r="C8328" t="s">
        <v>39</v>
      </c>
      <c r="D8328">
        <v>3</v>
      </c>
      <c r="E8328">
        <v>196</v>
      </c>
      <c r="F8328" t="s">
        <v>24</v>
      </c>
      <c r="G8328" t="s">
        <v>58</v>
      </c>
      <c r="H8328">
        <v>3</v>
      </c>
    </row>
    <row r="8329" spans="1:8" x14ac:dyDescent="0.25">
      <c r="A8329">
        <f t="shared" si="130"/>
        <v>8328</v>
      </c>
      <c r="B8329" s="5">
        <v>45413</v>
      </c>
      <c r="C8329" t="s">
        <v>45</v>
      </c>
      <c r="D8329">
        <v>8</v>
      </c>
      <c r="E8329">
        <v>149</v>
      </c>
      <c r="F8329" t="s">
        <v>24</v>
      </c>
      <c r="G8329" t="s">
        <v>41</v>
      </c>
      <c r="H8329">
        <v>4</v>
      </c>
    </row>
    <row r="8330" spans="1:8" x14ac:dyDescent="0.25">
      <c r="A8330">
        <f t="shared" si="130"/>
        <v>8329</v>
      </c>
      <c r="B8330" s="5">
        <v>45413</v>
      </c>
      <c r="C8330" t="s">
        <v>45</v>
      </c>
      <c r="D8330">
        <v>8</v>
      </c>
      <c r="E8330">
        <v>179</v>
      </c>
      <c r="F8330" t="s">
        <v>24</v>
      </c>
      <c r="G8330" t="s">
        <v>66</v>
      </c>
      <c r="H8330">
        <v>4</v>
      </c>
    </row>
    <row r="8331" spans="1:8" x14ac:dyDescent="0.25">
      <c r="A8331">
        <f t="shared" si="130"/>
        <v>8330</v>
      </c>
      <c r="B8331" s="5">
        <v>45413</v>
      </c>
      <c r="C8331" t="s">
        <v>39</v>
      </c>
      <c r="D8331">
        <v>6</v>
      </c>
      <c r="E8331">
        <v>79</v>
      </c>
      <c r="F8331" t="s">
        <v>24</v>
      </c>
      <c r="G8331" t="s">
        <v>61</v>
      </c>
      <c r="H8331">
        <v>4</v>
      </c>
    </row>
    <row r="8332" spans="1:8" x14ac:dyDescent="0.25">
      <c r="A8332">
        <f t="shared" si="130"/>
        <v>8331</v>
      </c>
      <c r="B8332" s="5">
        <v>45413</v>
      </c>
      <c r="C8332" t="s">
        <v>39</v>
      </c>
      <c r="D8332">
        <v>8</v>
      </c>
      <c r="E8332">
        <v>93</v>
      </c>
      <c r="F8332" t="s">
        <v>24</v>
      </c>
      <c r="G8332" t="s">
        <v>41</v>
      </c>
      <c r="H8332">
        <v>3</v>
      </c>
    </row>
    <row r="8333" spans="1:8" x14ac:dyDescent="0.25">
      <c r="A8333">
        <f t="shared" si="130"/>
        <v>8332</v>
      </c>
      <c r="B8333" s="5">
        <v>45413</v>
      </c>
      <c r="C8333" t="s">
        <v>45</v>
      </c>
      <c r="D8333">
        <v>1</v>
      </c>
      <c r="E8333">
        <v>141</v>
      </c>
      <c r="F8333" t="s">
        <v>24</v>
      </c>
      <c r="G8333" t="s">
        <v>30</v>
      </c>
      <c r="H8333">
        <v>3</v>
      </c>
    </row>
    <row r="8334" spans="1:8" x14ac:dyDescent="0.25">
      <c r="A8334">
        <f t="shared" si="130"/>
        <v>8333</v>
      </c>
      <c r="B8334" s="5">
        <v>45413</v>
      </c>
      <c r="C8334" t="s">
        <v>45</v>
      </c>
      <c r="D8334">
        <v>6</v>
      </c>
      <c r="E8334">
        <v>104</v>
      </c>
      <c r="F8334" t="s">
        <v>24</v>
      </c>
      <c r="G8334" t="s">
        <v>58</v>
      </c>
      <c r="H8334">
        <v>5</v>
      </c>
    </row>
    <row r="8335" spans="1:8" x14ac:dyDescent="0.25">
      <c r="A8335">
        <f t="shared" si="130"/>
        <v>8334</v>
      </c>
      <c r="B8335" s="5">
        <v>45413</v>
      </c>
      <c r="C8335" t="s">
        <v>45</v>
      </c>
      <c r="D8335">
        <v>10</v>
      </c>
      <c r="E8335">
        <v>47</v>
      </c>
      <c r="F8335" t="s">
        <v>24</v>
      </c>
      <c r="G8335" t="s">
        <v>61</v>
      </c>
      <c r="H8335">
        <v>3</v>
      </c>
    </row>
    <row r="8336" spans="1:8" x14ac:dyDescent="0.25">
      <c r="A8336">
        <f t="shared" si="130"/>
        <v>8335</v>
      </c>
      <c r="B8336" s="5">
        <v>45413</v>
      </c>
      <c r="C8336" t="s">
        <v>39</v>
      </c>
      <c r="D8336">
        <v>10</v>
      </c>
      <c r="E8336">
        <v>104</v>
      </c>
      <c r="F8336" t="s">
        <v>24</v>
      </c>
      <c r="G8336" t="s">
        <v>49</v>
      </c>
      <c r="H8336">
        <v>3</v>
      </c>
    </row>
    <row r="8337" spans="1:8" x14ac:dyDescent="0.25">
      <c r="A8337">
        <f t="shared" si="130"/>
        <v>8336</v>
      </c>
      <c r="B8337" s="5">
        <v>45413</v>
      </c>
      <c r="C8337" t="s">
        <v>45</v>
      </c>
      <c r="D8337">
        <v>3</v>
      </c>
      <c r="E8337">
        <v>115</v>
      </c>
      <c r="F8337" t="s">
        <v>24</v>
      </c>
      <c r="G8337" t="s">
        <v>41</v>
      </c>
      <c r="H8337">
        <v>4</v>
      </c>
    </row>
    <row r="8338" spans="1:8" x14ac:dyDescent="0.25">
      <c r="A8338">
        <f t="shared" si="130"/>
        <v>8337</v>
      </c>
      <c r="B8338" s="5">
        <v>45413</v>
      </c>
      <c r="C8338" t="s">
        <v>39</v>
      </c>
      <c r="D8338">
        <v>3</v>
      </c>
      <c r="E8338">
        <v>174</v>
      </c>
      <c r="F8338" t="s">
        <v>24</v>
      </c>
      <c r="G8338" t="s">
        <v>61</v>
      </c>
      <c r="H8338">
        <v>3</v>
      </c>
    </row>
    <row r="8339" spans="1:8" x14ac:dyDescent="0.25">
      <c r="A8339">
        <f t="shared" si="130"/>
        <v>8338</v>
      </c>
      <c r="B8339" s="5">
        <v>45413</v>
      </c>
      <c r="C8339" t="s">
        <v>45</v>
      </c>
      <c r="D8339">
        <v>5</v>
      </c>
      <c r="E8339">
        <v>165</v>
      </c>
      <c r="F8339" t="s">
        <v>24</v>
      </c>
      <c r="G8339" t="s">
        <v>61</v>
      </c>
      <c r="H8339">
        <v>4</v>
      </c>
    </row>
    <row r="8340" spans="1:8" x14ac:dyDescent="0.25">
      <c r="A8340">
        <f t="shared" si="130"/>
        <v>8339</v>
      </c>
      <c r="B8340" s="5">
        <v>45413</v>
      </c>
      <c r="C8340" t="s">
        <v>45</v>
      </c>
      <c r="D8340">
        <v>1</v>
      </c>
      <c r="E8340">
        <v>179</v>
      </c>
      <c r="F8340" t="s">
        <v>24</v>
      </c>
      <c r="G8340" t="s">
        <v>61</v>
      </c>
      <c r="H8340">
        <v>3</v>
      </c>
    </row>
    <row r="8341" spans="1:8" x14ac:dyDescent="0.25">
      <c r="A8341">
        <f t="shared" si="130"/>
        <v>8340</v>
      </c>
      <c r="B8341" s="5">
        <v>45413</v>
      </c>
      <c r="C8341" t="s">
        <v>45</v>
      </c>
      <c r="D8341">
        <v>1</v>
      </c>
      <c r="E8341">
        <v>189</v>
      </c>
      <c r="F8341" t="s">
        <v>24</v>
      </c>
      <c r="G8341" t="s">
        <v>30</v>
      </c>
      <c r="H8341">
        <v>4</v>
      </c>
    </row>
    <row r="8342" spans="1:8" x14ac:dyDescent="0.25">
      <c r="A8342">
        <f t="shared" si="130"/>
        <v>8341</v>
      </c>
      <c r="B8342" s="5">
        <v>45413</v>
      </c>
      <c r="C8342" t="s">
        <v>39</v>
      </c>
      <c r="D8342">
        <v>2</v>
      </c>
      <c r="E8342">
        <v>77</v>
      </c>
      <c r="F8342" t="s">
        <v>24</v>
      </c>
      <c r="G8342" t="s">
        <v>61</v>
      </c>
      <c r="H8342">
        <v>2</v>
      </c>
    </row>
    <row r="8343" spans="1:8" x14ac:dyDescent="0.25">
      <c r="A8343">
        <f t="shared" si="130"/>
        <v>8342</v>
      </c>
      <c r="B8343" s="5">
        <v>45413</v>
      </c>
      <c r="C8343" t="s">
        <v>45</v>
      </c>
      <c r="D8343">
        <v>3</v>
      </c>
      <c r="E8343">
        <v>158</v>
      </c>
      <c r="F8343" t="s">
        <v>24</v>
      </c>
      <c r="G8343" t="s">
        <v>49</v>
      </c>
      <c r="H8343">
        <v>1</v>
      </c>
    </row>
    <row r="8344" spans="1:8" x14ac:dyDescent="0.25">
      <c r="A8344">
        <f t="shared" si="130"/>
        <v>8343</v>
      </c>
      <c r="B8344" s="5">
        <v>45413</v>
      </c>
      <c r="C8344" t="s">
        <v>45</v>
      </c>
      <c r="D8344">
        <v>8</v>
      </c>
      <c r="E8344">
        <v>132</v>
      </c>
      <c r="F8344" t="s">
        <v>24</v>
      </c>
      <c r="G8344" t="s">
        <v>61</v>
      </c>
      <c r="H8344">
        <v>5</v>
      </c>
    </row>
    <row r="8345" spans="1:8" x14ac:dyDescent="0.25">
      <c r="A8345">
        <f t="shared" si="130"/>
        <v>8344</v>
      </c>
      <c r="B8345" s="5">
        <v>45413</v>
      </c>
      <c r="C8345" t="s">
        <v>39</v>
      </c>
      <c r="D8345">
        <v>8</v>
      </c>
      <c r="E8345">
        <v>180</v>
      </c>
      <c r="F8345" t="s">
        <v>24</v>
      </c>
      <c r="G8345" t="s">
        <v>61</v>
      </c>
      <c r="H8345">
        <v>5</v>
      </c>
    </row>
    <row r="8346" spans="1:8" x14ac:dyDescent="0.25">
      <c r="A8346">
        <f t="shared" si="130"/>
        <v>8345</v>
      </c>
      <c r="B8346" s="5">
        <v>45413</v>
      </c>
      <c r="C8346" t="s">
        <v>45</v>
      </c>
      <c r="D8346">
        <v>9</v>
      </c>
      <c r="E8346">
        <v>168</v>
      </c>
      <c r="F8346" t="s">
        <v>24</v>
      </c>
      <c r="G8346" t="s">
        <v>61</v>
      </c>
      <c r="H8346">
        <v>2</v>
      </c>
    </row>
    <row r="8347" spans="1:8" x14ac:dyDescent="0.25">
      <c r="A8347">
        <f t="shared" si="130"/>
        <v>8346</v>
      </c>
      <c r="B8347" s="5">
        <v>45413</v>
      </c>
      <c r="C8347" t="s">
        <v>45</v>
      </c>
      <c r="D8347">
        <v>10</v>
      </c>
      <c r="E8347">
        <v>35</v>
      </c>
      <c r="F8347" t="s">
        <v>24</v>
      </c>
      <c r="G8347" t="s">
        <v>30</v>
      </c>
      <c r="H8347">
        <v>2</v>
      </c>
    </row>
    <row r="8348" spans="1:8" x14ac:dyDescent="0.25">
      <c r="A8348">
        <f t="shared" si="130"/>
        <v>8347</v>
      </c>
      <c r="B8348" s="5">
        <v>45413</v>
      </c>
      <c r="C8348" t="s">
        <v>39</v>
      </c>
      <c r="D8348">
        <v>9</v>
      </c>
      <c r="E8348">
        <v>45</v>
      </c>
      <c r="F8348" t="s">
        <v>24</v>
      </c>
      <c r="G8348" t="s">
        <v>30</v>
      </c>
      <c r="H8348">
        <v>5</v>
      </c>
    </row>
    <row r="8349" spans="1:8" x14ac:dyDescent="0.25">
      <c r="A8349">
        <f t="shared" si="130"/>
        <v>8348</v>
      </c>
      <c r="B8349" s="5">
        <v>45413</v>
      </c>
      <c r="C8349" t="s">
        <v>39</v>
      </c>
      <c r="D8349">
        <v>10</v>
      </c>
      <c r="E8349">
        <v>90</v>
      </c>
      <c r="F8349" t="s">
        <v>24</v>
      </c>
      <c r="G8349" t="s">
        <v>61</v>
      </c>
      <c r="H8349">
        <v>1</v>
      </c>
    </row>
    <row r="8350" spans="1:8" x14ac:dyDescent="0.25">
      <c r="A8350">
        <f t="shared" si="130"/>
        <v>8349</v>
      </c>
      <c r="B8350" s="5">
        <v>45413</v>
      </c>
      <c r="C8350" t="s">
        <v>45</v>
      </c>
      <c r="D8350">
        <v>2</v>
      </c>
      <c r="E8350">
        <v>203</v>
      </c>
      <c r="F8350" t="s">
        <v>24</v>
      </c>
      <c r="G8350" t="s">
        <v>66</v>
      </c>
      <c r="H8350">
        <v>3</v>
      </c>
    </row>
    <row r="8351" spans="1:8" x14ac:dyDescent="0.25">
      <c r="A8351">
        <f t="shared" si="130"/>
        <v>8350</v>
      </c>
      <c r="B8351" s="5">
        <v>45413</v>
      </c>
      <c r="C8351" t="s">
        <v>45</v>
      </c>
      <c r="D8351">
        <v>5</v>
      </c>
      <c r="E8351">
        <v>127</v>
      </c>
      <c r="F8351" t="s">
        <v>24</v>
      </c>
      <c r="G8351" t="s">
        <v>61</v>
      </c>
      <c r="H8351">
        <v>5</v>
      </c>
    </row>
    <row r="8352" spans="1:8" x14ac:dyDescent="0.25">
      <c r="A8352">
        <f t="shared" si="130"/>
        <v>8351</v>
      </c>
      <c r="B8352" s="5">
        <v>45413</v>
      </c>
      <c r="C8352" t="s">
        <v>39</v>
      </c>
      <c r="D8352">
        <v>6</v>
      </c>
      <c r="E8352">
        <v>148</v>
      </c>
      <c r="F8352" t="s">
        <v>24</v>
      </c>
      <c r="G8352" t="s">
        <v>58</v>
      </c>
      <c r="H8352">
        <v>3</v>
      </c>
    </row>
    <row r="8353" spans="1:8" x14ac:dyDescent="0.25">
      <c r="A8353">
        <f t="shared" si="130"/>
        <v>8352</v>
      </c>
      <c r="B8353" s="5">
        <v>45413</v>
      </c>
      <c r="C8353" t="s">
        <v>45</v>
      </c>
      <c r="D8353">
        <v>5</v>
      </c>
      <c r="E8353">
        <v>206</v>
      </c>
      <c r="F8353" t="s">
        <v>24</v>
      </c>
      <c r="G8353" t="s">
        <v>61</v>
      </c>
      <c r="H8353">
        <v>1</v>
      </c>
    </row>
    <row r="8354" spans="1:8" x14ac:dyDescent="0.25">
      <c r="A8354">
        <f t="shared" si="130"/>
        <v>8353</v>
      </c>
      <c r="B8354" s="5">
        <v>45413</v>
      </c>
      <c r="C8354" t="s">
        <v>39</v>
      </c>
      <c r="D8354">
        <v>5</v>
      </c>
      <c r="E8354">
        <v>193</v>
      </c>
      <c r="F8354" t="s">
        <v>24</v>
      </c>
      <c r="G8354" t="s">
        <v>58</v>
      </c>
      <c r="H8354">
        <v>3</v>
      </c>
    </row>
    <row r="8355" spans="1:8" x14ac:dyDescent="0.25">
      <c r="A8355">
        <f t="shared" si="130"/>
        <v>8354</v>
      </c>
      <c r="B8355" s="5">
        <v>45413</v>
      </c>
      <c r="C8355" t="s">
        <v>45</v>
      </c>
      <c r="D8355">
        <v>3</v>
      </c>
      <c r="E8355">
        <v>157</v>
      </c>
      <c r="F8355" t="s">
        <v>24</v>
      </c>
      <c r="G8355" t="s">
        <v>49</v>
      </c>
      <c r="H8355">
        <v>2</v>
      </c>
    </row>
    <row r="8356" spans="1:8" x14ac:dyDescent="0.25">
      <c r="A8356">
        <f t="shared" si="130"/>
        <v>8355</v>
      </c>
      <c r="B8356" s="5">
        <v>45413</v>
      </c>
      <c r="C8356" t="s">
        <v>45</v>
      </c>
      <c r="D8356">
        <v>10</v>
      </c>
      <c r="E8356">
        <v>62</v>
      </c>
      <c r="F8356" t="s">
        <v>24</v>
      </c>
      <c r="G8356" t="s">
        <v>30</v>
      </c>
      <c r="H8356">
        <v>4</v>
      </c>
    </row>
    <row r="8357" spans="1:8" x14ac:dyDescent="0.25">
      <c r="A8357">
        <f t="shared" si="130"/>
        <v>8356</v>
      </c>
      <c r="B8357" s="5">
        <v>45413</v>
      </c>
      <c r="C8357" t="s">
        <v>45</v>
      </c>
      <c r="D8357">
        <v>1</v>
      </c>
      <c r="E8357">
        <v>160</v>
      </c>
      <c r="F8357" t="s">
        <v>24</v>
      </c>
      <c r="G8357" t="s">
        <v>66</v>
      </c>
      <c r="H8357">
        <v>2</v>
      </c>
    </row>
    <row r="8358" spans="1:8" x14ac:dyDescent="0.25">
      <c r="A8358">
        <f t="shared" si="130"/>
        <v>8357</v>
      </c>
      <c r="B8358" s="5">
        <v>45413</v>
      </c>
      <c r="C8358" t="s">
        <v>45</v>
      </c>
      <c r="D8358">
        <v>8</v>
      </c>
      <c r="E8358">
        <v>60</v>
      </c>
      <c r="F8358" t="s">
        <v>24</v>
      </c>
      <c r="G8358" t="s">
        <v>30</v>
      </c>
      <c r="H8358">
        <v>2</v>
      </c>
    </row>
    <row r="8359" spans="1:8" x14ac:dyDescent="0.25">
      <c r="A8359">
        <f t="shared" si="130"/>
        <v>8358</v>
      </c>
      <c r="B8359" s="5">
        <v>45413</v>
      </c>
      <c r="C8359" t="s">
        <v>45</v>
      </c>
      <c r="D8359">
        <v>7</v>
      </c>
      <c r="E8359">
        <v>154</v>
      </c>
      <c r="F8359" t="s">
        <v>24</v>
      </c>
      <c r="G8359" t="s">
        <v>49</v>
      </c>
      <c r="H8359">
        <v>1</v>
      </c>
    </row>
    <row r="8360" spans="1:8" x14ac:dyDescent="0.25">
      <c r="A8360">
        <f t="shared" si="130"/>
        <v>8359</v>
      </c>
      <c r="B8360" s="5">
        <v>45413</v>
      </c>
      <c r="C8360" t="s">
        <v>45</v>
      </c>
      <c r="D8360">
        <v>1</v>
      </c>
      <c r="E8360">
        <v>140</v>
      </c>
      <c r="F8360" t="s">
        <v>24</v>
      </c>
      <c r="G8360" t="s">
        <v>58</v>
      </c>
      <c r="H8360">
        <v>3</v>
      </c>
    </row>
    <row r="8361" spans="1:8" x14ac:dyDescent="0.25">
      <c r="A8361">
        <f t="shared" si="130"/>
        <v>8360</v>
      </c>
      <c r="B8361" s="5">
        <v>45413</v>
      </c>
      <c r="C8361" t="s">
        <v>39</v>
      </c>
      <c r="D8361">
        <v>4</v>
      </c>
      <c r="E8361">
        <v>173</v>
      </c>
      <c r="F8361" t="s">
        <v>24</v>
      </c>
      <c r="G8361" t="s">
        <v>66</v>
      </c>
      <c r="H8361">
        <v>4</v>
      </c>
    </row>
    <row r="8362" spans="1:8" x14ac:dyDescent="0.25">
      <c r="A8362">
        <f t="shared" si="130"/>
        <v>8361</v>
      </c>
      <c r="B8362" s="5">
        <v>45413</v>
      </c>
      <c r="C8362" t="s">
        <v>39</v>
      </c>
      <c r="D8362">
        <v>6</v>
      </c>
      <c r="E8362">
        <v>56</v>
      </c>
      <c r="F8362" t="s">
        <v>24</v>
      </c>
      <c r="G8362" t="s">
        <v>66</v>
      </c>
      <c r="H8362">
        <v>2</v>
      </c>
    </row>
    <row r="8363" spans="1:8" x14ac:dyDescent="0.25">
      <c r="A8363">
        <f t="shared" si="130"/>
        <v>8362</v>
      </c>
      <c r="B8363" s="5">
        <v>45413</v>
      </c>
      <c r="C8363" t="s">
        <v>45</v>
      </c>
      <c r="D8363">
        <v>4</v>
      </c>
      <c r="E8363">
        <v>179</v>
      </c>
      <c r="F8363" t="s">
        <v>24</v>
      </c>
      <c r="G8363" t="s">
        <v>49</v>
      </c>
      <c r="H8363">
        <v>1</v>
      </c>
    </row>
    <row r="8364" spans="1:8" x14ac:dyDescent="0.25">
      <c r="A8364">
        <f t="shared" si="130"/>
        <v>8363</v>
      </c>
      <c r="B8364" s="5">
        <v>45413</v>
      </c>
      <c r="C8364" t="s">
        <v>45</v>
      </c>
      <c r="D8364">
        <v>3</v>
      </c>
      <c r="E8364">
        <v>34</v>
      </c>
      <c r="F8364" t="s">
        <v>24</v>
      </c>
      <c r="G8364" t="s">
        <v>66</v>
      </c>
      <c r="H8364">
        <v>3</v>
      </c>
    </row>
    <row r="8365" spans="1:8" x14ac:dyDescent="0.25">
      <c r="A8365">
        <f t="shared" si="130"/>
        <v>8364</v>
      </c>
      <c r="B8365" s="5">
        <v>45413</v>
      </c>
      <c r="C8365" t="s">
        <v>45</v>
      </c>
      <c r="D8365">
        <v>10</v>
      </c>
      <c r="E8365">
        <v>110</v>
      </c>
      <c r="F8365" t="s">
        <v>24</v>
      </c>
      <c r="G8365" t="s">
        <v>49</v>
      </c>
      <c r="H8365">
        <v>4</v>
      </c>
    </row>
    <row r="8366" spans="1:8" x14ac:dyDescent="0.25">
      <c r="A8366">
        <f t="shared" si="130"/>
        <v>8365</v>
      </c>
      <c r="B8366" s="5">
        <v>45413</v>
      </c>
      <c r="C8366" t="s">
        <v>39</v>
      </c>
      <c r="D8366">
        <v>7</v>
      </c>
      <c r="F8366" t="s">
        <v>24</v>
      </c>
      <c r="G8366" t="s">
        <v>61</v>
      </c>
      <c r="H8366">
        <v>4</v>
      </c>
    </row>
    <row r="8367" spans="1:8" x14ac:dyDescent="0.25">
      <c r="A8367">
        <f t="shared" si="130"/>
        <v>8366</v>
      </c>
      <c r="B8367" s="5">
        <v>45413</v>
      </c>
      <c r="C8367" t="s">
        <v>45</v>
      </c>
      <c r="D8367">
        <v>7</v>
      </c>
      <c r="E8367">
        <v>99</v>
      </c>
      <c r="F8367" t="s">
        <v>24</v>
      </c>
      <c r="G8367" t="s">
        <v>61</v>
      </c>
      <c r="H8367">
        <v>1</v>
      </c>
    </row>
    <row r="8368" spans="1:8" x14ac:dyDescent="0.25">
      <c r="A8368">
        <f t="shared" si="130"/>
        <v>8367</v>
      </c>
      <c r="B8368" s="5">
        <v>45413</v>
      </c>
      <c r="C8368" t="s">
        <v>39</v>
      </c>
      <c r="D8368">
        <v>8</v>
      </c>
      <c r="E8368">
        <v>202</v>
      </c>
      <c r="F8368" t="s">
        <v>24</v>
      </c>
      <c r="G8368" t="s">
        <v>30</v>
      </c>
      <c r="H8368">
        <v>3</v>
      </c>
    </row>
    <row r="8369" spans="1:8" x14ac:dyDescent="0.25">
      <c r="A8369">
        <f t="shared" si="130"/>
        <v>8368</v>
      </c>
      <c r="B8369" s="5">
        <v>45413</v>
      </c>
      <c r="C8369" t="s">
        <v>39</v>
      </c>
      <c r="D8369">
        <v>5</v>
      </c>
      <c r="E8369">
        <v>92</v>
      </c>
      <c r="F8369" t="s">
        <v>24</v>
      </c>
      <c r="G8369" t="s">
        <v>61</v>
      </c>
      <c r="H8369">
        <v>2</v>
      </c>
    </row>
    <row r="8370" spans="1:8" x14ac:dyDescent="0.25">
      <c r="A8370">
        <f t="shared" si="130"/>
        <v>8369</v>
      </c>
      <c r="B8370" s="5">
        <v>45413</v>
      </c>
      <c r="C8370" t="s">
        <v>45</v>
      </c>
      <c r="D8370">
        <v>3</v>
      </c>
      <c r="E8370">
        <v>84</v>
      </c>
      <c r="F8370" t="s">
        <v>24</v>
      </c>
      <c r="G8370" t="s">
        <v>49</v>
      </c>
      <c r="H8370">
        <v>5</v>
      </c>
    </row>
    <row r="8371" spans="1:8" x14ac:dyDescent="0.25">
      <c r="A8371">
        <f t="shared" si="130"/>
        <v>8370</v>
      </c>
      <c r="B8371" s="5">
        <v>45413</v>
      </c>
      <c r="C8371" t="s">
        <v>45</v>
      </c>
      <c r="D8371">
        <v>9</v>
      </c>
      <c r="E8371">
        <v>190</v>
      </c>
      <c r="F8371" t="s">
        <v>24</v>
      </c>
      <c r="G8371" t="s">
        <v>30</v>
      </c>
      <c r="H8371">
        <v>5</v>
      </c>
    </row>
    <row r="8372" spans="1:8" x14ac:dyDescent="0.25">
      <c r="A8372">
        <f t="shared" si="130"/>
        <v>8371</v>
      </c>
      <c r="B8372" s="5">
        <v>45413</v>
      </c>
      <c r="C8372" t="s">
        <v>39</v>
      </c>
      <c r="D8372">
        <v>1</v>
      </c>
      <c r="E8372">
        <v>43</v>
      </c>
      <c r="F8372" t="s">
        <v>24</v>
      </c>
      <c r="G8372" t="s">
        <v>49</v>
      </c>
      <c r="H8372">
        <v>3</v>
      </c>
    </row>
    <row r="8373" spans="1:8" x14ac:dyDescent="0.25">
      <c r="A8373">
        <f t="shared" si="130"/>
        <v>8372</v>
      </c>
      <c r="B8373" s="5">
        <v>45413</v>
      </c>
      <c r="C8373" t="s">
        <v>45</v>
      </c>
      <c r="D8373">
        <v>5</v>
      </c>
      <c r="E8373">
        <v>81</v>
      </c>
      <c r="F8373" t="s">
        <v>24</v>
      </c>
      <c r="G8373" t="s">
        <v>58</v>
      </c>
      <c r="H8373">
        <v>1</v>
      </c>
    </row>
    <row r="8374" spans="1:8" x14ac:dyDescent="0.25">
      <c r="A8374">
        <f t="shared" si="130"/>
        <v>8373</v>
      </c>
      <c r="B8374" s="5">
        <v>45413</v>
      </c>
      <c r="C8374" t="s">
        <v>45</v>
      </c>
      <c r="D8374">
        <v>9</v>
      </c>
      <c r="E8374">
        <v>118</v>
      </c>
      <c r="F8374" t="s">
        <v>24</v>
      </c>
      <c r="G8374" t="s">
        <v>30</v>
      </c>
      <c r="H8374">
        <v>3</v>
      </c>
    </row>
    <row r="8375" spans="1:8" x14ac:dyDescent="0.25">
      <c r="A8375">
        <f t="shared" si="130"/>
        <v>8374</v>
      </c>
      <c r="B8375" s="5">
        <v>45413</v>
      </c>
      <c r="C8375" t="s">
        <v>45</v>
      </c>
      <c r="D8375">
        <v>7</v>
      </c>
      <c r="E8375">
        <v>73</v>
      </c>
      <c r="F8375" t="s">
        <v>24</v>
      </c>
      <c r="G8375" t="s">
        <v>41</v>
      </c>
      <c r="H8375">
        <v>3</v>
      </c>
    </row>
    <row r="8376" spans="1:8" x14ac:dyDescent="0.25">
      <c r="A8376">
        <f t="shared" si="130"/>
        <v>8375</v>
      </c>
      <c r="B8376" s="5">
        <v>45413</v>
      </c>
      <c r="C8376" t="s">
        <v>45</v>
      </c>
      <c r="D8376">
        <v>6</v>
      </c>
      <c r="E8376">
        <v>171</v>
      </c>
      <c r="F8376" t="s">
        <v>24</v>
      </c>
      <c r="G8376" t="s">
        <v>30</v>
      </c>
      <c r="H8376">
        <v>4</v>
      </c>
    </row>
    <row r="8377" spans="1:8" x14ac:dyDescent="0.25">
      <c r="A8377">
        <f t="shared" si="130"/>
        <v>8376</v>
      </c>
      <c r="B8377" s="5">
        <v>45413</v>
      </c>
      <c r="C8377" t="s">
        <v>45</v>
      </c>
      <c r="D8377">
        <v>6</v>
      </c>
      <c r="E8377">
        <v>49</v>
      </c>
      <c r="F8377" t="s">
        <v>24</v>
      </c>
      <c r="G8377" t="s">
        <v>30</v>
      </c>
      <c r="H8377">
        <v>4</v>
      </c>
    </row>
    <row r="8378" spans="1:8" x14ac:dyDescent="0.25">
      <c r="A8378">
        <f t="shared" si="130"/>
        <v>8377</v>
      </c>
      <c r="B8378" s="5">
        <v>45413</v>
      </c>
      <c r="C8378" t="s">
        <v>45</v>
      </c>
      <c r="D8378">
        <v>5</v>
      </c>
      <c r="E8378">
        <v>201</v>
      </c>
      <c r="F8378" t="s">
        <v>24</v>
      </c>
      <c r="G8378" t="s">
        <v>49</v>
      </c>
      <c r="H8378">
        <v>5</v>
      </c>
    </row>
    <row r="8379" spans="1:8" x14ac:dyDescent="0.25">
      <c r="A8379">
        <f t="shared" si="130"/>
        <v>8378</v>
      </c>
      <c r="B8379" s="5">
        <v>45413</v>
      </c>
      <c r="C8379" t="s">
        <v>39</v>
      </c>
      <c r="D8379">
        <v>2</v>
      </c>
      <c r="E8379">
        <v>68</v>
      </c>
      <c r="F8379" t="s">
        <v>24</v>
      </c>
      <c r="G8379" t="s">
        <v>41</v>
      </c>
      <c r="H8379">
        <v>2</v>
      </c>
    </row>
    <row r="8380" spans="1:8" x14ac:dyDescent="0.25">
      <c r="A8380">
        <f t="shared" si="130"/>
        <v>8379</v>
      </c>
      <c r="B8380" s="5">
        <v>45413</v>
      </c>
      <c r="C8380" t="s">
        <v>45</v>
      </c>
      <c r="D8380">
        <v>2</v>
      </c>
      <c r="E8380">
        <v>121</v>
      </c>
      <c r="F8380" t="s">
        <v>24</v>
      </c>
      <c r="G8380" t="s">
        <v>49</v>
      </c>
      <c r="H8380">
        <v>5</v>
      </c>
    </row>
    <row r="8381" spans="1:8" x14ac:dyDescent="0.25">
      <c r="A8381">
        <f t="shared" si="130"/>
        <v>8380</v>
      </c>
      <c r="B8381" s="5">
        <v>45413</v>
      </c>
      <c r="C8381" t="s">
        <v>45</v>
      </c>
      <c r="D8381">
        <v>3</v>
      </c>
      <c r="E8381">
        <v>150</v>
      </c>
      <c r="F8381" t="s">
        <v>24</v>
      </c>
      <c r="G8381" t="s">
        <v>58</v>
      </c>
      <c r="H8381">
        <v>4</v>
      </c>
    </row>
    <row r="8382" spans="1:8" x14ac:dyDescent="0.25">
      <c r="A8382">
        <f t="shared" si="130"/>
        <v>8381</v>
      </c>
      <c r="B8382" s="5">
        <v>45413</v>
      </c>
      <c r="C8382" t="s">
        <v>45</v>
      </c>
      <c r="D8382">
        <v>3</v>
      </c>
      <c r="E8382">
        <v>94</v>
      </c>
      <c r="F8382" t="s">
        <v>24</v>
      </c>
      <c r="G8382" t="s">
        <v>58</v>
      </c>
      <c r="H8382">
        <v>2</v>
      </c>
    </row>
    <row r="8383" spans="1:8" x14ac:dyDescent="0.25">
      <c r="A8383">
        <f t="shared" si="130"/>
        <v>8382</v>
      </c>
      <c r="B8383" s="5">
        <v>45413</v>
      </c>
      <c r="C8383" t="s">
        <v>39</v>
      </c>
      <c r="D8383">
        <v>1</v>
      </c>
      <c r="E8383">
        <v>153</v>
      </c>
      <c r="F8383" t="s">
        <v>24</v>
      </c>
      <c r="G8383" t="s">
        <v>49</v>
      </c>
      <c r="H8383">
        <v>2</v>
      </c>
    </row>
    <row r="8384" spans="1:8" x14ac:dyDescent="0.25">
      <c r="A8384">
        <f t="shared" si="130"/>
        <v>8383</v>
      </c>
      <c r="B8384" s="5">
        <v>45413</v>
      </c>
      <c r="C8384" t="s">
        <v>45</v>
      </c>
      <c r="D8384">
        <v>7</v>
      </c>
      <c r="E8384">
        <v>50</v>
      </c>
      <c r="F8384" t="s">
        <v>24</v>
      </c>
      <c r="G8384" t="s">
        <v>41</v>
      </c>
      <c r="H8384">
        <v>2</v>
      </c>
    </row>
    <row r="8385" spans="1:8" x14ac:dyDescent="0.25">
      <c r="A8385">
        <f t="shared" si="130"/>
        <v>8384</v>
      </c>
      <c r="B8385" s="5">
        <v>45413</v>
      </c>
      <c r="C8385" t="s">
        <v>45</v>
      </c>
      <c r="D8385">
        <v>3</v>
      </c>
      <c r="E8385">
        <v>53</v>
      </c>
      <c r="F8385" t="s">
        <v>24</v>
      </c>
      <c r="G8385" t="s">
        <v>49</v>
      </c>
      <c r="H8385">
        <v>5</v>
      </c>
    </row>
    <row r="8386" spans="1:8" x14ac:dyDescent="0.25">
      <c r="A8386">
        <f t="shared" ref="A8386:A8449" si="131">ROW()-1</f>
        <v>8385</v>
      </c>
      <c r="B8386" s="5">
        <v>45413</v>
      </c>
      <c r="C8386" t="s">
        <v>45</v>
      </c>
      <c r="D8386">
        <v>5</v>
      </c>
      <c r="E8386">
        <v>32</v>
      </c>
      <c r="F8386" t="s">
        <v>24</v>
      </c>
      <c r="G8386" t="s">
        <v>58</v>
      </c>
      <c r="H8386">
        <v>3</v>
      </c>
    </row>
    <row r="8387" spans="1:8" x14ac:dyDescent="0.25">
      <c r="A8387">
        <f t="shared" si="131"/>
        <v>8386</v>
      </c>
      <c r="B8387" s="5">
        <v>45413</v>
      </c>
      <c r="C8387" t="s">
        <v>39</v>
      </c>
      <c r="D8387">
        <v>5</v>
      </c>
      <c r="E8387">
        <v>128</v>
      </c>
      <c r="F8387" t="s">
        <v>24</v>
      </c>
      <c r="G8387" t="s">
        <v>41</v>
      </c>
      <c r="H8387">
        <v>3</v>
      </c>
    </row>
    <row r="8388" spans="1:8" x14ac:dyDescent="0.25">
      <c r="A8388">
        <f t="shared" si="131"/>
        <v>8387</v>
      </c>
      <c r="B8388" s="5">
        <v>45413</v>
      </c>
      <c r="C8388" t="s">
        <v>45</v>
      </c>
      <c r="D8388">
        <v>8</v>
      </c>
      <c r="E8388">
        <v>185</v>
      </c>
      <c r="F8388" t="s">
        <v>24</v>
      </c>
      <c r="G8388" t="s">
        <v>30</v>
      </c>
      <c r="H8388">
        <v>4</v>
      </c>
    </row>
    <row r="8389" spans="1:8" x14ac:dyDescent="0.25">
      <c r="A8389">
        <f t="shared" si="131"/>
        <v>8388</v>
      </c>
      <c r="B8389" s="5">
        <v>45413</v>
      </c>
      <c r="C8389" t="s">
        <v>45</v>
      </c>
      <c r="D8389">
        <v>8</v>
      </c>
      <c r="E8389">
        <v>120</v>
      </c>
      <c r="F8389" t="s">
        <v>24</v>
      </c>
      <c r="G8389" t="s">
        <v>66</v>
      </c>
      <c r="H8389">
        <v>3</v>
      </c>
    </row>
    <row r="8390" spans="1:8" x14ac:dyDescent="0.25">
      <c r="A8390">
        <f t="shared" si="131"/>
        <v>8389</v>
      </c>
      <c r="B8390" s="5">
        <v>45413</v>
      </c>
      <c r="C8390" t="s">
        <v>39</v>
      </c>
      <c r="D8390">
        <v>10</v>
      </c>
      <c r="E8390">
        <v>171</v>
      </c>
      <c r="F8390" t="s">
        <v>24</v>
      </c>
      <c r="G8390" t="s">
        <v>58</v>
      </c>
      <c r="H8390">
        <v>4</v>
      </c>
    </row>
    <row r="8391" spans="1:8" x14ac:dyDescent="0.25">
      <c r="A8391">
        <f t="shared" si="131"/>
        <v>8390</v>
      </c>
      <c r="B8391" s="5">
        <v>45413</v>
      </c>
      <c r="C8391" t="s">
        <v>45</v>
      </c>
      <c r="D8391">
        <v>1</v>
      </c>
      <c r="E8391">
        <v>82</v>
      </c>
      <c r="F8391" t="s">
        <v>24</v>
      </c>
      <c r="G8391" t="s">
        <v>41</v>
      </c>
      <c r="H8391">
        <v>4</v>
      </c>
    </row>
    <row r="8392" spans="1:8" x14ac:dyDescent="0.25">
      <c r="A8392">
        <f t="shared" si="131"/>
        <v>8391</v>
      </c>
      <c r="B8392" s="5">
        <v>45413</v>
      </c>
      <c r="C8392" t="s">
        <v>45</v>
      </c>
      <c r="D8392">
        <v>8</v>
      </c>
      <c r="E8392">
        <v>48</v>
      </c>
      <c r="F8392" t="s">
        <v>24</v>
      </c>
      <c r="G8392" t="s">
        <v>30</v>
      </c>
      <c r="H8392">
        <v>4</v>
      </c>
    </row>
    <row r="8393" spans="1:8" x14ac:dyDescent="0.25">
      <c r="A8393">
        <f t="shared" si="131"/>
        <v>8392</v>
      </c>
      <c r="B8393" s="5">
        <v>45413</v>
      </c>
      <c r="C8393" t="s">
        <v>45</v>
      </c>
      <c r="D8393">
        <v>9</v>
      </c>
      <c r="E8393">
        <v>69</v>
      </c>
      <c r="F8393" t="s">
        <v>24</v>
      </c>
      <c r="G8393" t="s">
        <v>58</v>
      </c>
      <c r="H8393">
        <v>4</v>
      </c>
    </row>
    <row r="8394" spans="1:8" x14ac:dyDescent="0.25">
      <c r="A8394">
        <f t="shared" si="131"/>
        <v>8393</v>
      </c>
      <c r="B8394" s="5">
        <v>45413</v>
      </c>
      <c r="C8394" t="s">
        <v>45</v>
      </c>
      <c r="D8394">
        <v>1</v>
      </c>
      <c r="E8394">
        <v>35</v>
      </c>
      <c r="F8394" t="s">
        <v>24</v>
      </c>
      <c r="G8394" t="s">
        <v>49</v>
      </c>
      <c r="H8394">
        <v>1</v>
      </c>
    </row>
    <row r="8395" spans="1:8" x14ac:dyDescent="0.25">
      <c r="A8395">
        <f t="shared" si="131"/>
        <v>8394</v>
      </c>
      <c r="B8395" s="5">
        <v>45413</v>
      </c>
      <c r="C8395" t="s">
        <v>45</v>
      </c>
      <c r="D8395">
        <v>2</v>
      </c>
      <c r="E8395">
        <v>89</v>
      </c>
      <c r="F8395" t="s">
        <v>24</v>
      </c>
      <c r="G8395" t="s">
        <v>66</v>
      </c>
      <c r="H8395">
        <v>5</v>
      </c>
    </row>
    <row r="8396" spans="1:8" x14ac:dyDescent="0.25">
      <c r="A8396">
        <f t="shared" si="131"/>
        <v>8395</v>
      </c>
      <c r="B8396" s="5">
        <v>45413</v>
      </c>
      <c r="C8396" t="s">
        <v>45</v>
      </c>
      <c r="D8396">
        <v>5</v>
      </c>
      <c r="E8396">
        <v>34</v>
      </c>
      <c r="F8396" t="s">
        <v>24</v>
      </c>
      <c r="G8396" t="s">
        <v>30</v>
      </c>
      <c r="H8396">
        <v>5</v>
      </c>
    </row>
    <row r="8397" spans="1:8" x14ac:dyDescent="0.25">
      <c r="A8397">
        <f t="shared" si="131"/>
        <v>8396</v>
      </c>
      <c r="B8397" s="5">
        <v>45413</v>
      </c>
      <c r="C8397" t="s">
        <v>45</v>
      </c>
      <c r="D8397">
        <v>1</v>
      </c>
      <c r="E8397">
        <v>72</v>
      </c>
      <c r="F8397" t="s">
        <v>24</v>
      </c>
      <c r="G8397" t="s">
        <v>61</v>
      </c>
      <c r="H8397">
        <v>1</v>
      </c>
    </row>
    <row r="8398" spans="1:8" x14ac:dyDescent="0.25">
      <c r="A8398">
        <f t="shared" si="131"/>
        <v>8397</v>
      </c>
      <c r="B8398" s="5">
        <v>45413</v>
      </c>
      <c r="C8398" t="s">
        <v>45</v>
      </c>
      <c r="D8398">
        <v>8</v>
      </c>
      <c r="E8398">
        <v>205</v>
      </c>
      <c r="F8398" t="s">
        <v>24</v>
      </c>
      <c r="G8398" t="s">
        <v>49</v>
      </c>
      <c r="H8398">
        <v>4</v>
      </c>
    </row>
    <row r="8399" spans="1:8" x14ac:dyDescent="0.25">
      <c r="A8399">
        <f t="shared" si="131"/>
        <v>8398</v>
      </c>
      <c r="B8399" s="5">
        <v>45413</v>
      </c>
      <c r="C8399" t="s">
        <v>39</v>
      </c>
      <c r="D8399">
        <v>10</v>
      </c>
      <c r="E8399">
        <v>197</v>
      </c>
      <c r="F8399" t="s">
        <v>24</v>
      </c>
      <c r="G8399" t="s">
        <v>49</v>
      </c>
      <c r="H8399">
        <v>1</v>
      </c>
    </row>
    <row r="8400" spans="1:8" x14ac:dyDescent="0.25">
      <c r="A8400">
        <f t="shared" si="131"/>
        <v>8399</v>
      </c>
      <c r="B8400" s="5">
        <v>45413</v>
      </c>
      <c r="C8400" t="s">
        <v>45</v>
      </c>
      <c r="D8400">
        <v>4</v>
      </c>
      <c r="E8400">
        <v>58</v>
      </c>
      <c r="F8400" t="s">
        <v>24</v>
      </c>
      <c r="G8400" t="s">
        <v>61</v>
      </c>
      <c r="H8400">
        <v>3</v>
      </c>
    </row>
    <row r="8401" spans="1:8" x14ac:dyDescent="0.25">
      <c r="A8401">
        <f t="shared" si="131"/>
        <v>8400</v>
      </c>
      <c r="B8401" s="5">
        <v>45413</v>
      </c>
      <c r="C8401" t="s">
        <v>45</v>
      </c>
      <c r="D8401">
        <v>9</v>
      </c>
      <c r="E8401">
        <v>39</v>
      </c>
      <c r="F8401" t="s">
        <v>24</v>
      </c>
      <c r="G8401" t="s">
        <v>49</v>
      </c>
      <c r="H8401">
        <v>5</v>
      </c>
    </row>
    <row r="8402" spans="1:8" x14ac:dyDescent="0.25">
      <c r="A8402">
        <f t="shared" si="131"/>
        <v>8401</v>
      </c>
      <c r="B8402" s="5">
        <v>45413</v>
      </c>
      <c r="C8402" t="s">
        <v>45</v>
      </c>
      <c r="D8402">
        <v>6</v>
      </c>
      <c r="E8402">
        <v>53</v>
      </c>
      <c r="F8402" t="s">
        <v>24</v>
      </c>
      <c r="G8402" t="s">
        <v>41</v>
      </c>
      <c r="H8402">
        <v>1</v>
      </c>
    </row>
    <row r="8403" spans="1:8" x14ac:dyDescent="0.25">
      <c r="A8403">
        <f t="shared" si="131"/>
        <v>8402</v>
      </c>
      <c r="B8403" s="5">
        <v>45413</v>
      </c>
      <c r="C8403" t="s">
        <v>45</v>
      </c>
      <c r="D8403">
        <v>7</v>
      </c>
      <c r="E8403">
        <v>109</v>
      </c>
      <c r="F8403" t="s">
        <v>24</v>
      </c>
      <c r="G8403" t="s">
        <v>30</v>
      </c>
      <c r="H8403">
        <v>5</v>
      </c>
    </row>
    <row r="8404" spans="1:8" x14ac:dyDescent="0.25">
      <c r="A8404">
        <f t="shared" si="131"/>
        <v>8403</v>
      </c>
      <c r="B8404" s="5">
        <v>45413</v>
      </c>
      <c r="C8404" t="s">
        <v>45</v>
      </c>
      <c r="D8404">
        <v>10</v>
      </c>
      <c r="E8404">
        <v>46</v>
      </c>
      <c r="F8404" t="s">
        <v>24</v>
      </c>
      <c r="G8404" t="s">
        <v>58</v>
      </c>
      <c r="H8404">
        <v>5</v>
      </c>
    </row>
    <row r="8405" spans="1:8" x14ac:dyDescent="0.25">
      <c r="A8405">
        <f t="shared" si="131"/>
        <v>8404</v>
      </c>
      <c r="B8405" s="5">
        <v>45413</v>
      </c>
      <c r="C8405" t="s">
        <v>45</v>
      </c>
      <c r="D8405">
        <v>9</v>
      </c>
      <c r="F8405" t="s">
        <v>24</v>
      </c>
      <c r="G8405" t="s">
        <v>41</v>
      </c>
      <c r="H8405">
        <v>1</v>
      </c>
    </row>
    <row r="8406" spans="1:8" x14ac:dyDescent="0.25">
      <c r="A8406">
        <f t="shared" si="131"/>
        <v>8405</v>
      </c>
      <c r="B8406" s="5">
        <v>45413</v>
      </c>
      <c r="C8406" t="s">
        <v>45</v>
      </c>
      <c r="D8406">
        <v>5</v>
      </c>
      <c r="E8406">
        <v>104</v>
      </c>
      <c r="F8406" t="s">
        <v>24</v>
      </c>
      <c r="G8406" t="s">
        <v>41</v>
      </c>
      <c r="H8406">
        <v>3</v>
      </c>
    </row>
    <row r="8407" spans="1:8" x14ac:dyDescent="0.25">
      <c r="A8407">
        <f t="shared" si="131"/>
        <v>8406</v>
      </c>
      <c r="B8407" s="5">
        <v>45413</v>
      </c>
      <c r="C8407" t="s">
        <v>45</v>
      </c>
      <c r="D8407">
        <v>9</v>
      </c>
      <c r="E8407">
        <v>133</v>
      </c>
      <c r="F8407" t="s">
        <v>24</v>
      </c>
      <c r="G8407" t="s">
        <v>66</v>
      </c>
      <c r="H8407">
        <v>3</v>
      </c>
    </row>
    <row r="8408" spans="1:8" x14ac:dyDescent="0.25">
      <c r="A8408">
        <f t="shared" si="131"/>
        <v>8407</v>
      </c>
      <c r="B8408" s="5">
        <v>45413</v>
      </c>
      <c r="C8408" t="s">
        <v>45</v>
      </c>
      <c r="D8408">
        <v>3</v>
      </c>
      <c r="E8408">
        <v>112</v>
      </c>
      <c r="F8408" t="s">
        <v>24</v>
      </c>
      <c r="G8408" t="s">
        <v>61</v>
      </c>
      <c r="H8408">
        <v>5</v>
      </c>
    </row>
    <row r="8409" spans="1:8" x14ac:dyDescent="0.25">
      <c r="A8409">
        <f t="shared" si="131"/>
        <v>8408</v>
      </c>
      <c r="B8409" s="5">
        <v>45413</v>
      </c>
      <c r="C8409" t="s">
        <v>45</v>
      </c>
      <c r="D8409">
        <v>8</v>
      </c>
      <c r="E8409">
        <v>156</v>
      </c>
      <c r="F8409" t="s">
        <v>24</v>
      </c>
      <c r="G8409" t="s">
        <v>30</v>
      </c>
      <c r="H8409">
        <v>3</v>
      </c>
    </row>
    <row r="8410" spans="1:8" x14ac:dyDescent="0.25">
      <c r="A8410">
        <f t="shared" si="131"/>
        <v>8409</v>
      </c>
      <c r="B8410" s="5">
        <v>45413</v>
      </c>
      <c r="C8410" t="s">
        <v>45</v>
      </c>
      <c r="D8410">
        <v>6</v>
      </c>
      <c r="E8410">
        <v>184</v>
      </c>
      <c r="F8410" t="s">
        <v>24</v>
      </c>
      <c r="G8410" t="s">
        <v>61</v>
      </c>
      <c r="H8410">
        <v>4</v>
      </c>
    </row>
    <row r="8411" spans="1:8" x14ac:dyDescent="0.25">
      <c r="A8411">
        <f t="shared" si="131"/>
        <v>8410</v>
      </c>
      <c r="B8411" s="5">
        <v>45413</v>
      </c>
      <c r="C8411" t="s">
        <v>45</v>
      </c>
      <c r="D8411">
        <v>2</v>
      </c>
      <c r="E8411">
        <v>87</v>
      </c>
      <c r="F8411" t="s">
        <v>24</v>
      </c>
      <c r="G8411" t="s">
        <v>61</v>
      </c>
      <c r="H8411">
        <v>3</v>
      </c>
    </row>
    <row r="8412" spans="1:8" x14ac:dyDescent="0.25">
      <c r="A8412">
        <f t="shared" si="131"/>
        <v>8411</v>
      </c>
      <c r="B8412" s="5">
        <v>45413</v>
      </c>
      <c r="C8412" t="s">
        <v>39</v>
      </c>
      <c r="D8412">
        <v>2</v>
      </c>
      <c r="E8412">
        <v>68</v>
      </c>
      <c r="F8412" t="s">
        <v>24</v>
      </c>
      <c r="G8412" t="s">
        <v>49</v>
      </c>
      <c r="H8412">
        <v>1</v>
      </c>
    </row>
    <row r="8413" spans="1:8" x14ac:dyDescent="0.25">
      <c r="A8413">
        <f t="shared" si="131"/>
        <v>8412</v>
      </c>
      <c r="B8413" s="5">
        <v>45413</v>
      </c>
      <c r="C8413" t="s">
        <v>45</v>
      </c>
      <c r="D8413">
        <v>4</v>
      </c>
      <c r="E8413">
        <v>175</v>
      </c>
      <c r="F8413" t="s">
        <v>24</v>
      </c>
      <c r="G8413" t="s">
        <v>30</v>
      </c>
      <c r="H8413">
        <v>4</v>
      </c>
    </row>
    <row r="8414" spans="1:8" x14ac:dyDescent="0.25">
      <c r="A8414">
        <f t="shared" si="131"/>
        <v>8413</v>
      </c>
      <c r="B8414" s="5">
        <v>45413</v>
      </c>
      <c r="C8414" t="s">
        <v>39</v>
      </c>
      <c r="D8414">
        <v>9</v>
      </c>
      <c r="E8414">
        <v>87</v>
      </c>
      <c r="F8414" t="s">
        <v>24</v>
      </c>
      <c r="G8414" t="s">
        <v>66</v>
      </c>
      <c r="H8414">
        <v>2</v>
      </c>
    </row>
    <row r="8415" spans="1:8" x14ac:dyDescent="0.25">
      <c r="A8415">
        <f t="shared" si="131"/>
        <v>8414</v>
      </c>
      <c r="B8415" s="5">
        <v>45413</v>
      </c>
      <c r="C8415" t="s">
        <v>39</v>
      </c>
      <c r="D8415">
        <v>8</v>
      </c>
      <c r="E8415">
        <v>130</v>
      </c>
      <c r="F8415" t="s">
        <v>24</v>
      </c>
      <c r="G8415" t="s">
        <v>61</v>
      </c>
      <c r="H8415">
        <v>5</v>
      </c>
    </row>
    <row r="8416" spans="1:8" x14ac:dyDescent="0.25">
      <c r="A8416">
        <f t="shared" si="131"/>
        <v>8415</v>
      </c>
      <c r="B8416" s="5">
        <v>45413</v>
      </c>
      <c r="C8416" t="s">
        <v>39</v>
      </c>
      <c r="D8416">
        <v>5</v>
      </c>
      <c r="E8416">
        <v>91</v>
      </c>
      <c r="F8416" t="s">
        <v>24</v>
      </c>
      <c r="G8416" t="s">
        <v>30</v>
      </c>
      <c r="H8416">
        <v>4</v>
      </c>
    </row>
    <row r="8417" spans="1:8" x14ac:dyDescent="0.25">
      <c r="A8417">
        <f t="shared" si="131"/>
        <v>8416</v>
      </c>
      <c r="B8417" s="5">
        <v>45413</v>
      </c>
      <c r="C8417" t="s">
        <v>45</v>
      </c>
      <c r="D8417">
        <v>8</v>
      </c>
      <c r="E8417">
        <v>43</v>
      </c>
      <c r="F8417" t="s">
        <v>24</v>
      </c>
      <c r="G8417" t="s">
        <v>61</v>
      </c>
      <c r="H8417">
        <v>5</v>
      </c>
    </row>
    <row r="8418" spans="1:8" x14ac:dyDescent="0.25">
      <c r="A8418">
        <f t="shared" si="131"/>
        <v>8417</v>
      </c>
      <c r="B8418" s="5">
        <v>45413</v>
      </c>
      <c r="C8418" t="s">
        <v>39</v>
      </c>
      <c r="D8418">
        <v>2</v>
      </c>
      <c r="E8418">
        <v>79</v>
      </c>
      <c r="F8418" t="s">
        <v>24</v>
      </c>
      <c r="G8418" t="s">
        <v>30</v>
      </c>
      <c r="H8418">
        <v>5</v>
      </c>
    </row>
    <row r="8419" spans="1:8" x14ac:dyDescent="0.25">
      <c r="A8419">
        <f t="shared" si="131"/>
        <v>8418</v>
      </c>
      <c r="B8419" s="5">
        <v>45413</v>
      </c>
      <c r="C8419" t="s">
        <v>45</v>
      </c>
      <c r="D8419">
        <v>8</v>
      </c>
      <c r="E8419">
        <v>187</v>
      </c>
      <c r="F8419" t="s">
        <v>24</v>
      </c>
      <c r="G8419" t="s">
        <v>30</v>
      </c>
      <c r="H8419">
        <v>2</v>
      </c>
    </row>
    <row r="8420" spans="1:8" x14ac:dyDescent="0.25">
      <c r="A8420">
        <f t="shared" si="131"/>
        <v>8419</v>
      </c>
      <c r="B8420" s="5">
        <v>45413</v>
      </c>
      <c r="C8420" t="s">
        <v>39</v>
      </c>
      <c r="D8420">
        <v>10</v>
      </c>
      <c r="E8420">
        <v>192</v>
      </c>
      <c r="F8420" t="s">
        <v>24</v>
      </c>
      <c r="G8420" t="s">
        <v>41</v>
      </c>
      <c r="H8420">
        <v>1</v>
      </c>
    </row>
    <row r="8421" spans="1:8" x14ac:dyDescent="0.25">
      <c r="A8421">
        <f t="shared" si="131"/>
        <v>8420</v>
      </c>
      <c r="B8421" s="5">
        <v>45413</v>
      </c>
      <c r="C8421" t="s">
        <v>39</v>
      </c>
      <c r="D8421">
        <v>2</v>
      </c>
      <c r="E8421">
        <v>178</v>
      </c>
      <c r="F8421" t="s">
        <v>24</v>
      </c>
      <c r="G8421" t="s">
        <v>58</v>
      </c>
      <c r="H8421">
        <v>5</v>
      </c>
    </row>
    <row r="8422" spans="1:8" x14ac:dyDescent="0.25">
      <c r="A8422">
        <f t="shared" si="131"/>
        <v>8421</v>
      </c>
      <c r="B8422" s="5">
        <v>45413</v>
      </c>
      <c r="C8422" t="s">
        <v>45</v>
      </c>
      <c r="D8422">
        <v>1</v>
      </c>
      <c r="E8422">
        <v>149</v>
      </c>
      <c r="F8422" t="s">
        <v>24</v>
      </c>
      <c r="G8422" t="s">
        <v>30</v>
      </c>
      <c r="H8422">
        <v>1</v>
      </c>
    </row>
    <row r="8423" spans="1:8" x14ac:dyDescent="0.25">
      <c r="A8423">
        <f t="shared" si="131"/>
        <v>8422</v>
      </c>
      <c r="B8423" s="5">
        <v>45413</v>
      </c>
      <c r="C8423" t="s">
        <v>30</v>
      </c>
      <c r="D8423">
        <v>4</v>
      </c>
      <c r="E8423">
        <v>83</v>
      </c>
      <c r="F8423" t="s">
        <v>24</v>
      </c>
      <c r="G8423" t="s">
        <v>49</v>
      </c>
      <c r="H8423">
        <v>3</v>
      </c>
    </row>
    <row r="8424" spans="1:8" x14ac:dyDescent="0.25">
      <c r="A8424">
        <f t="shared" si="131"/>
        <v>8423</v>
      </c>
      <c r="B8424" s="5">
        <v>45413</v>
      </c>
      <c r="C8424" t="s">
        <v>45</v>
      </c>
      <c r="D8424">
        <v>7</v>
      </c>
      <c r="E8424">
        <v>74</v>
      </c>
      <c r="F8424" t="s">
        <v>24</v>
      </c>
      <c r="G8424" t="s">
        <v>61</v>
      </c>
      <c r="H8424">
        <v>1</v>
      </c>
    </row>
    <row r="8425" spans="1:8" x14ac:dyDescent="0.25">
      <c r="A8425">
        <f t="shared" si="131"/>
        <v>8424</v>
      </c>
      <c r="B8425" s="5">
        <v>45413</v>
      </c>
      <c r="C8425" t="s">
        <v>39</v>
      </c>
      <c r="D8425">
        <v>8</v>
      </c>
      <c r="E8425">
        <v>127</v>
      </c>
      <c r="F8425" t="s">
        <v>24</v>
      </c>
      <c r="G8425" t="s">
        <v>49</v>
      </c>
      <c r="H8425">
        <v>3</v>
      </c>
    </row>
    <row r="8426" spans="1:8" x14ac:dyDescent="0.25">
      <c r="A8426">
        <f t="shared" si="131"/>
        <v>8425</v>
      </c>
      <c r="B8426" s="5">
        <v>45413</v>
      </c>
      <c r="C8426" t="s">
        <v>45</v>
      </c>
      <c r="D8426">
        <v>7</v>
      </c>
      <c r="E8426">
        <v>202</v>
      </c>
      <c r="F8426" t="s">
        <v>24</v>
      </c>
      <c r="G8426" t="s">
        <v>58</v>
      </c>
      <c r="H8426">
        <v>4</v>
      </c>
    </row>
    <row r="8427" spans="1:8" x14ac:dyDescent="0.25">
      <c r="A8427">
        <f t="shared" si="131"/>
        <v>8426</v>
      </c>
      <c r="B8427" s="5">
        <v>45413</v>
      </c>
      <c r="C8427" t="s">
        <v>39</v>
      </c>
      <c r="D8427">
        <v>2</v>
      </c>
      <c r="E8427">
        <v>43</v>
      </c>
      <c r="F8427" t="s">
        <v>24</v>
      </c>
      <c r="G8427" t="s">
        <v>41</v>
      </c>
      <c r="H8427">
        <v>2</v>
      </c>
    </row>
    <row r="8428" spans="1:8" x14ac:dyDescent="0.25">
      <c r="A8428">
        <f t="shared" si="131"/>
        <v>8427</v>
      </c>
      <c r="B8428" s="5">
        <v>45413</v>
      </c>
      <c r="C8428" t="s">
        <v>45</v>
      </c>
      <c r="D8428">
        <v>6</v>
      </c>
      <c r="E8428">
        <v>33</v>
      </c>
      <c r="F8428" t="s">
        <v>24</v>
      </c>
      <c r="G8428" t="s">
        <v>41</v>
      </c>
      <c r="H8428">
        <v>4</v>
      </c>
    </row>
    <row r="8429" spans="1:8" x14ac:dyDescent="0.25">
      <c r="A8429">
        <f t="shared" si="131"/>
        <v>8428</v>
      </c>
      <c r="B8429" s="5">
        <v>45413</v>
      </c>
      <c r="C8429" t="s">
        <v>39</v>
      </c>
      <c r="D8429">
        <v>5</v>
      </c>
      <c r="E8429">
        <v>59</v>
      </c>
      <c r="F8429" t="s">
        <v>24</v>
      </c>
      <c r="G8429" t="s">
        <v>30</v>
      </c>
      <c r="H8429">
        <v>2</v>
      </c>
    </row>
    <row r="8430" spans="1:8" x14ac:dyDescent="0.25">
      <c r="A8430">
        <f t="shared" si="131"/>
        <v>8429</v>
      </c>
      <c r="B8430" s="5">
        <v>45413</v>
      </c>
      <c r="C8430" t="s">
        <v>45</v>
      </c>
      <c r="D8430">
        <v>7</v>
      </c>
      <c r="E8430">
        <v>152</v>
      </c>
      <c r="F8430" t="s">
        <v>24</v>
      </c>
      <c r="G8430" t="s">
        <v>58</v>
      </c>
      <c r="H8430">
        <v>3</v>
      </c>
    </row>
    <row r="8431" spans="1:8" x14ac:dyDescent="0.25">
      <c r="A8431">
        <f t="shared" si="131"/>
        <v>8430</v>
      </c>
      <c r="B8431" s="5">
        <v>45413</v>
      </c>
      <c r="C8431" t="s">
        <v>45</v>
      </c>
      <c r="D8431">
        <v>3</v>
      </c>
      <c r="E8431">
        <v>160</v>
      </c>
      <c r="F8431" t="s">
        <v>24</v>
      </c>
      <c r="G8431" t="s">
        <v>58</v>
      </c>
      <c r="H8431">
        <v>2</v>
      </c>
    </row>
    <row r="8432" spans="1:8" x14ac:dyDescent="0.25">
      <c r="A8432">
        <f t="shared" si="131"/>
        <v>8431</v>
      </c>
      <c r="B8432" s="5">
        <v>45413</v>
      </c>
      <c r="C8432" t="s">
        <v>45</v>
      </c>
      <c r="D8432">
        <v>2</v>
      </c>
      <c r="E8432">
        <v>127</v>
      </c>
      <c r="F8432" t="s">
        <v>24</v>
      </c>
      <c r="G8432" t="s">
        <v>30</v>
      </c>
      <c r="H8432">
        <v>5</v>
      </c>
    </row>
    <row r="8433" spans="1:8" x14ac:dyDescent="0.25">
      <c r="A8433">
        <f t="shared" si="131"/>
        <v>8432</v>
      </c>
      <c r="B8433" s="5">
        <v>45413</v>
      </c>
      <c r="C8433" t="s">
        <v>45</v>
      </c>
      <c r="D8433">
        <v>7</v>
      </c>
      <c r="E8433">
        <v>97</v>
      </c>
      <c r="F8433" t="s">
        <v>24</v>
      </c>
      <c r="G8433" t="s">
        <v>66</v>
      </c>
      <c r="H8433">
        <v>1</v>
      </c>
    </row>
    <row r="8434" spans="1:8" x14ac:dyDescent="0.25">
      <c r="A8434">
        <f t="shared" si="131"/>
        <v>8433</v>
      </c>
      <c r="B8434" s="5">
        <v>45413</v>
      </c>
      <c r="C8434" t="s">
        <v>39</v>
      </c>
      <c r="D8434">
        <v>9</v>
      </c>
      <c r="E8434">
        <v>170</v>
      </c>
      <c r="F8434" t="s">
        <v>24</v>
      </c>
      <c r="G8434" t="s">
        <v>41</v>
      </c>
      <c r="H8434">
        <v>5</v>
      </c>
    </row>
    <row r="8435" spans="1:8" x14ac:dyDescent="0.25">
      <c r="A8435">
        <f t="shared" si="131"/>
        <v>8434</v>
      </c>
      <c r="B8435" s="5">
        <v>45413</v>
      </c>
      <c r="C8435" t="s">
        <v>45</v>
      </c>
      <c r="D8435">
        <v>10</v>
      </c>
      <c r="E8435">
        <v>134</v>
      </c>
      <c r="F8435" t="s">
        <v>24</v>
      </c>
      <c r="G8435" t="s">
        <v>61</v>
      </c>
      <c r="H8435">
        <v>1</v>
      </c>
    </row>
    <row r="8436" spans="1:8" x14ac:dyDescent="0.25">
      <c r="A8436">
        <f t="shared" si="131"/>
        <v>8435</v>
      </c>
      <c r="B8436" s="5">
        <v>45413</v>
      </c>
      <c r="C8436" t="s">
        <v>45</v>
      </c>
      <c r="D8436">
        <v>10</v>
      </c>
      <c r="E8436">
        <v>148</v>
      </c>
      <c r="F8436" t="s">
        <v>24</v>
      </c>
      <c r="G8436" t="s">
        <v>41</v>
      </c>
      <c r="H8436">
        <v>4</v>
      </c>
    </row>
    <row r="8437" spans="1:8" x14ac:dyDescent="0.25">
      <c r="A8437">
        <f t="shared" si="131"/>
        <v>8436</v>
      </c>
      <c r="B8437" s="5">
        <v>45413</v>
      </c>
      <c r="C8437" t="s">
        <v>45</v>
      </c>
      <c r="D8437">
        <v>4</v>
      </c>
      <c r="E8437">
        <v>34</v>
      </c>
      <c r="F8437" t="s">
        <v>24</v>
      </c>
      <c r="G8437" t="s">
        <v>30</v>
      </c>
      <c r="H8437">
        <v>4</v>
      </c>
    </row>
    <row r="8438" spans="1:8" x14ac:dyDescent="0.25">
      <c r="A8438">
        <f t="shared" si="131"/>
        <v>8437</v>
      </c>
      <c r="B8438" s="5">
        <v>45413</v>
      </c>
      <c r="C8438" t="s">
        <v>45</v>
      </c>
      <c r="D8438">
        <v>9</v>
      </c>
      <c r="E8438">
        <v>98</v>
      </c>
      <c r="F8438" t="s">
        <v>24</v>
      </c>
      <c r="G8438" t="s">
        <v>49</v>
      </c>
      <c r="H8438">
        <v>5</v>
      </c>
    </row>
    <row r="8439" spans="1:8" x14ac:dyDescent="0.25">
      <c r="A8439">
        <f t="shared" si="131"/>
        <v>8438</v>
      </c>
      <c r="B8439" s="5">
        <v>45413</v>
      </c>
      <c r="C8439" t="s">
        <v>45</v>
      </c>
      <c r="D8439">
        <v>3</v>
      </c>
      <c r="E8439">
        <v>51</v>
      </c>
      <c r="F8439" t="s">
        <v>24</v>
      </c>
      <c r="G8439" t="s">
        <v>58</v>
      </c>
      <c r="H8439">
        <v>5</v>
      </c>
    </row>
    <row r="8440" spans="1:8" x14ac:dyDescent="0.25">
      <c r="A8440">
        <f t="shared" si="131"/>
        <v>8439</v>
      </c>
      <c r="B8440" s="5">
        <v>45413</v>
      </c>
      <c r="C8440" t="s">
        <v>45</v>
      </c>
      <c r="D8440">
        <v>9</v>
      </c>
      <c r="E8440">
        <v>77</v>
      </c>
      <c r="F8440" t="s">
        <v>24</v>
      </c>
      <c r="G8440" t="s">
        <v>41</v>
      </c>
      <c r="H8440">
        <v>2</v>
      </c>
    </row>
    <row r="8441" spans="1:8" x14ac:dyDescent="0.25">
      <c r="A8441">
        <f t="shared" si="131"/>
        <v>8440</v>
      </c>
      <c r="B8441" s="5">
        <v>45413</v>
      </c>
      <c r="C8441" t="s">
        <v>39</v>
      </c>
      <c r="D8441">
        <v>9</v>
      </c>
      <c r="E8441">
        <v>131</v>
      </c>
      <c r="F8441" t="s">
        <v>24</v>
      </c>
      <c r="G8441" t="s">
        <v>66</v>
      </c>
      <c r="H8441">
        <v>2</v>
      </c>
    </row>
    <row r="8442" spans="1:8" x14ac:dyDescent="0.25">
      <c r="A8442">
        <f t="shared" si="131"/>
        <v>8441</v>
      </c>
      <c r="B8442" s="5">
        <v>45413</v>
      </c>
      <c r="C8442" t="s">
        <v>45</v>
      </c>
      <c r="D8442">
        <v>7</v>
      </c>
      <c r="E8442">
        <v>189</v>
      </c>
      <c r="F8442" t="s">
        <v>24</v>
      </c>
      <c r="G8442" t="s">
        <v>41</v>
      </c>
      <c r="H8442">
        <v>4</v>
      </c>
    </row>
    <row r="8443" spans="1:8" x14ac:dyDescent="0.25">
      <c r="A8443">
        <f t="shared" si="131"/>
        <v>8442</v>
      </c>
      <c r="B8443" s="5">
        <v>45413</v>
      </c>
      <c r="C8443" t="s">
        <v>45</v>
      </c>
      <c r="D8443">
        <v>2</v>
      </c>
      <c r="E8443">
        <v>31</v>
      </c>
      <c r="F8443" t="s">
        <v>24</v>
      </c>
      <c r="G8443" t="s">
        <v>58</v>
      </c>
      <c r="H8443">
        <v>4</v>
      </c>
    </row>
    <row r="8444" spans="1:8" x14ac:dyDescent="0.25">
      <c r="A8444">
        <f t="shared" si="131"/>
        <v>8443</v>
      </c>
      <c r="B8444" s="5">
        <v>45413</v>
      </c>
      <c r="C8444" t="s">
        <v>45</v>
      </c>
      <c r="D8444">
        <v>4</v>
      </c>
      <c r="E8444">
        <v>191</v>
      </c>
      <c r="F8444" t="s">
        <v>24</v>
      </c>
      <c r="G8444" t="s">
        <v>41</v>
      </c>
      <c r="H8444">
        <v>4</v>
      </c>
    </row>
    <row r="8445" spans="1:8" x14ac:dyDescent="0.25">
      <c r="A8445">
        <f t="shared" si="131"/>
        <v>8444</v>
      </c>
      <c r="B8445" s="5">
        <v>45413</v>
      </c>
      <c r="C8445" t="s">
        <v>39</v>
      </c>
      <c r="D8445">
        <v>8</v>
      </c>
      <c r="E8445">
        <v>90</v>
      </c>
      <c r="F8445" t="s">
        <v>24</v>
      </c>
      <c r="G8445" t="s">
        <v>58</v>
      </c>
      <c r="H8445">
        <v>2</v>
      </c>
    </row>
    <row r="8446" spans="1:8" x14ac:dyDescent="0.25">
      <c r="A8446">
        <f t="shared" si="131"/>
        <v>8445</v>
      </c>
      <c r="B8446" s="5">
        <v>45413</v>
      </c>
      <c r="C8446" t="s">
        <v>45</v>
      </c>
      <c r="D8446">
        <v>6</v>
      </c>
      <c r="E8446">
        <v>80</v>
      </c>
      <c r="F8446" t="s">
        <v>24</v>
      </c>
      <c r="G8446" t="s">
        <v>30</v>
      </c>
      <c r="H8446">
        <v>3</v>
      </c>
    </row>
    <row r="8447" spans="1:8" x14ac:dyDescent="0.25">
      <c r="A8447">
        <f t="shared" si="131"/>
        <v>8446</v>
      </c>
      <c r="B8447" s="5">
        <v>45413</v>
      </c>
      <c r="C8447" t="s">
        <v>39</v>
      </c>
      <c r="D8447">
        <v>1</v>
      </c>
      <c r="E8447">
        <v>188</v>
      </c>
      <c r="F8447" t="s">
        <v>24</v>
      </c>
      <c r="G8447" t="s">
        <v>58</v>
      </c>
      <c r="H8447">
        <v>1</v>
      </c>
    </row>
    <row r="8448" spans="1:8" x14ac:dyDescent="0.25">
      <c r="A8448">
        <f t="shared" si="131"/>
        <v>8447</v>
      </c>
      <c r="B8448" s="5">
        <v>45413</v>
      </c>
      <c r="C8448" t="s">
        <v>39</v>
      </c>
      <c r="D8448">
        <v>9</v>
      </c>
      <c r="E8448">
        <v>88</v>
      </c>
      <c r="F8448" t="s">
        <v>24</v>
      </c>
      <c r="G8448" t="s">
        <v>61</v>
      </c>
      <c r="H8448">
        <v>2</v>
      </c>
    </row>
    <row r="8449" spans="1:8" x14ac:dyDescent="0.25">
      <c r="A8449">
        <f t="shared" si="131"/>
        <v>8448</v>
      </c>
      <c r="B8449" s="5">
        <v>45413</v>
      </c>
      <c r="C8449" t="s">
        <v>45</v>
      </c>
      <c r="D8449">
        <v>6</v>
      </c>
      <c r="E8449">
        <v>128</v>
      </c>
      <c r="F8449" t="s">
        <v>24</v>
      </c>
      <c r="G8449" t="s">
        <v>30</v>
      </c>
      <c r="H8449">
        <v>4</v>
      </c>
    </row>
    <row r="8450" spans="1:8" x14ac:dyDescent="0.25">
      <c r="A8450">
        <f t="shared" ref="A8450:A8513" si="132">ROW()-1</f>
        <v>8449</v>
      </c>
      <c r="B8450" s="5">
        <v>45413</v>
      </c>
      <c r="C8450" t="s">
        <v>45</v>
      </c>
      <c r="D8450">
        <v>10</v>
      </c>
      <c r="E8450">
        <v>165</v>
      </c>
      <c r="F8450" t="s">
        <v>24</v>
      </c>
      <c r="G8450" t="s">
        <v>61</v>
      </c>
      <c r="H8450">
        <v>1</v>
      </c>
    </row>
    <row r="8451" spans="1:8" x14ac:dyDescent="0.25">
      <c r="A8451">
        <f t="shared" si="132"/>
        <v>8450</v>
      </c>
      <c r="B8451" s="5">
        <v>45413</v>
      </c>
      <c r="C8451" t="s">
        <v>39</v>
      </c>
      <c r="D8451">
        <v>4</v>
      </c>
      <c r="E8451">
        <v>202</v>
      </c>
      <c r="F8451" t="s">
        <v>24</v>
      </c>
      <c r="G8451" t="s">
        <v>30</v>
      </c>
      <c r="H8451">
        <v>3</v>
      </c>
    </row>
    <row r="8452" spans="1:8" x14ac:dyDescent="0.25">
      <c r="A8452">
        <f t="shared" si="132"/>
        <v>8451</v>
      </c>
      <c r="B8452" s="5">
        <v>45413</v>
      </c>
      <c r="C8452" t="s">
        <v>45</v>
      </c>
      <c r="D8452">
        <v>3</v>
      </c>
      <c r="E8452">
        <v>196</v>
      </c>
      <c r="F8452" t="s">
        <v>24</v>
      </c>
      <c r="G8452" t="s">
        <v>61</v>
      </c>
      <c r="H8452">
        <v>3</v>
      </c>
    </row>
    <row r="8453" spans="1:8" x14ac:dyDescent="0.25">
      <c r="A8453">
        <f t="shared" si="132"/>
        <v>8452</v>
      </c>
      <c r="B8453" s="5">
        <v>45413</v>
      </c>
      <c r="C8453" t="s">
        <v>45</v>
      </c>
      <c r="D8453">
        <v>7</v>
      </c>
      <c r="E8453">
        <v>98</v>
      </c>
      <c r="F8453" t="s">
        <v>24</v>
      </c>
      <c r="G8453" t="s">
        <v>49</v>
      </c>
      <c r="H8453">
        <v>5</v>
      </c>
    </row>
    <row r="8454" spans="1:8" x14ac:dyDescent="0.25">
      <c r="A8454">
        <f t="shared" si="132"/>
        <v>8453</v>
      </c>
      <c r="B8454" s="5">
        <v>45413</v>
      </c>
      <c r="C8454" t="s">
        <v>45</v>
      </c>
      <c r="D8454">
        <v>2</v>
      </c>
      <c r="E8454">
        <v>30</v>
      </c>
      <c r="F8454" t="s">
        <v>24</v>
      </c>
      <c r="G8454" t="s">
        <v>41</v>
      </c>
      <c r="H8454">
        <v>5</v>
      </c>
    </row>
    <row r="8455" spans="1:8" x14ac:dyDescent="0.25">
      <c r="A8455">
        <f t="shared" si="132"/>
        <v>8454</v>
      </c>
      <c r="B8455" s="5">
        <v>45413</v>
      </c>
      <c r="C8455" t="s">
        <v>45</v>
      </c>
      <c r="D8455">
        <v>8</v>
      </c>
      <c r="E8455">
        <v>161</v>
      </c>
      <c r="F8455" t="s">
        <v>24</v>
      </c>
      <c r="G8455" t="s">
        <v>66</v>
      </c>
      <c r="H8455">
        <v>2</v>
      </c>
    </row>
    <row r="8456" spans="1:8" x14ac:dyDescent="0.25">
      <c r="A8456">
        <f t="shared" si="132"/>
        <v>8455</v>
      </c>
      <c r="B8456" s="5">
        <v>45413</v>
      </c>
      <c r="C8456" t="s">
        <v>45</v>
      </c>
      <c r="D8456">
        <v>5</v>
      </c>
      <c r="E8456">
        <v>34</v>
      </c>
      <c r="F8456" t="s">
        <v>24</v>
      </c>
      <c r="G8456" t="s">
        <v>41</v>
      </c>
      <c r="H8456">
        <v>1</v>
      </c>
    </row>
    <row r="8457" spans="1:8" x14ac:dyDescent="0.25">
      <c r="A8457">
        <f t="shared" si="132"/>
        <v>8456</v>
      </c>
      <c r="B8457" s="5">
        <v>45413</v>
      </c>
      <c r="C8457" t="s">
        <v>45</v>
      </c>
      <c r="D8457">
        <v>8</v>
      </c>
      <c r="E8457">
        <v>139</v>
      </c>
      <c r="F8457" t="s">
        <v>24</v>
      </c>
      <c r="G8457" t="s">
        <v>58</v>
      </c>
      <c r="H8457">
        <v>3</v>
      </c>
    </row>
    <row r="8458" spans="1:8" x14ac:dyDescent="0.25">
      <c r="A8458">
        <f t="shared" si="132"/>
        <v>8457</v>
      </c>
      <c r="B8458" s="5">
        <v>45413</v>
      </c>
      <c r="C8458" t="s">
        <v>45</v>
      </c>
      <c r="D8458">
        <v>6</v>
      </c>
      <c r="E8458">
        <v>87</v>
      </c>
      <c r="F8458" t="s">
        <v>24</v>
      </c>
      <c r="G8458" t="s">
        <v>41</v>
      </c>
      <c r="H8458">
        <v>5</v>
      </c>
    </row>
    <row r="8459" spans="1:8" x14ac:dyDescent="0.25">
      <c r="A8459">
        <f t="shared" si="132"/>
        <v>8458</v>
      </c>
      <c r="B8459" s="5">
        <v>45413</v>
      </c>
      <c r="C8459" t="s">
        <v>45</v>
      </c>
      <c r="D8459">
        <v>4</v>
      </c>
      <c r="E8459">
        <v>95</v>
      </c>
      <c r="F8459" t="s">
        <v>24</v>
      </c>
      <c r="G8459" t="s">
        <v>30</v>
      </c>
      <c r="H8459">
        <v>5</v>
      </c>
    </row>
    <row r="8460" spans="1:8" x14ac:dyDescent="0.25">
      <c r="A8460">
        <f t="shared" si="132"/>
        <v>8459</v>
      </c>
      <c r="B8460" s="5">
        <v>45413</v>
      </c>
      <c r="C8460" t="s">
        <v>39</v>
      </c>
      <c r="D8460">
        <v>6</v>
      </c>
      <c r="E8460">
        <v>100</v>
      </c>
      <c r="F8460" t="s">
        <v>24</v>
      </c>
      <c r="G8460" t="s">
        <v>61</v>
      </c>
      <c r="H8460">
        <v>2</v>
      </c>
    </row>
    <row r="8461" spans="1:8" x14ac:dyDescent="0.25">
      <c r="A8461">
        <f t="shared" si="132"/>
        <v>8460</v>
      </c>
      <c r="B8461" s="5">
        <v>45413</v>
      </c>
      <c r="C8461" t="s">
        <v>39</v>
      </c>
      <c r="D8461">
        <v>1</v>
      </c>
      <c r="E8461">
        <v>165</v>
      </c>
      <c r="F8461" t="s">
        <v>24</v>
      </c>
      <c r="G8461" t="s">
        <v>30</v>
      </c>
      <c r="H8461">
        <v>5</v>
      </c>
    </row>
    <row r="8462" spans="1:8" x14ac:dyDescent="0.25">
      <c r="A8462">
        <f t="shared" si="132"/>
        <v>8461</v>
      </c>
      <c r="B8462" s="5">
        <v>45413</v>
      </c>
      <c r="C8462" t="s">
        <v>45</v>
      </c>
      <c r="D8462">
        <v>7</v>
      </c>
      <c r="E8462">
        <v>53</v>
      </c>
      <c r="F8462" t="s">
        <v>24</v>
      </c>
      <c r="G8462" t="s">
        <v>49</v>
      </c>
      <c r="H8462">
        <v>2</v>
      </c>
    </row>
    <row r="8463" spans="1:8" x14ac:dyDescent="0.25">
      <c r="A8463">
        <f t="shared" si="132"/>
        <v>8462</v>
      </c>
      <c r="B8463" s="5">
        <v>45413</v>
      </c>
      <c r="C8463" t="s">
        <v>45</v>
      </c>
      <c r="D8463">
        <v>5</v>
      </c>
      <c r="E8463">
        <v>143</v>
      </c>
      <c r="F8463" t="s">
        <v>24</v>
      </c>
      <c r="G8463" t="s">
        <v>61</v>
      </c>
      <c r="H8463">
        <v>5</v>
      </c>
    </row>
    <row r="8464" spans="1:8" x14ac:dyDescent="0.25">
      <c r="A8464">
        <f t="shared" si="132"/>
        <v>8463</v>
      </c>
      <c r="B8464" s="5">
        <v>45413</v>
      </c>
      <c r="C8464" t="s">
        <v>39</v>
      </c>
      <c r="D8464">
        <v>8</v>
      </c>
      <c r="E8464">
        <v>54</v>
      </c>
      <c r="F8464" t="s">
        <v>24</v>
      </c>
      <c r="G8464" t="s">
        <v>41</v>
      </c>
      <c r="H8464">
        <v>5</v>
      </c>
    </row>
    <row r="8465" spans="1:8" x14ac:dyDescent="0.25">
      <c r="A8465">
        <f t="shared" si="132"/>
        <v>8464</v>
      </c>
      <c r="B8465" s="5">
        <v>45413</v>
      </c>
      <c r="C8465" t="s">
        <v>45</v>
      </c>
      <c r="D8465">
        <v>7</v>
      </c>
      <c r="E8465">
        <v>75</v>
      </c>
      <c r="F8465" t="s">
        <v>24</v>
      </c>
      <c r="G8465" t="s">
        <v>66</v>
      </c>
      <c r="H8465">
        <v>2</v>
      </c>
    </row>
    <row r="8466" spans="1:8" x14ac:dyDescent="0.25">
      <c r="A8466">
        <f t="shared" si="132"/>
        <v>8465</v>
      </c>
      <c r="B8466" s="5">
        <v>45413</v>
      </c>
      <c r="C8466" t="s">
        <v>39</v>
      </c>
      <c r="D8466">
        <v>7</v>
      </c>
      <c r="E8466">
        <v>54</v>
      </c>
      <c r="F8466" t="s">
        <v>24</v>
      </c>
      <c r="G8466" t="s">
        <v>30</v>
      </c>
      <c r="H8466">
        <v>4</v>
      </c>
    </row>
    <row r="8467" spans="1:8" x14ac:dyDescent="0.25">
      <c r="A8467">
        <f t="shared" si="132"/>
        <v>8466</v>
      </c>
      <c r="B8467" s="5">
        <v>45413</v>
      </c>
      <c r="C8467" t="s">
        <v>39</v>
      </c>
      <c r="D8467">
        <v>9</v>
      </c>
      <c r="E8467">
        <v>123</v>
      </c>
      <c r="F8467" t="s">
        <v>24</v>
      </c>
      <c r="G8467" t="s">
        <v>41</v>
      </c>
      <c r="H8467">
        <v>1</v>
      </c>
    </row>
    <row r="8468" spans="1:8" x14ac:dyDescent="0.25">
      <c r="A8468">
        <f t="shared" si="132"/>
        <v>8467</v>
      </c>
      <c r="B8468" s="5">
        <v>45413</v>
      </c>
      <c r="C8468" t="s">
        <v>39</v>
      </c>
      <c r="D8468">
        <v>1</v>
      </c>
      <c r="E8468">
        <v>185</v>
      </c>
      <c r="F8468" t="s">
        <v>24</v>
      </c>
      <c r="G8468" t="s">
        <v>30</v>
      </c>
      <c r="H8468">
        <v>2</v>
      </c>
    </row>
    <row r="8469" spans="1:8" x14ac:dyDescent="0.25">
      <c r="A8469">
        <f t="shared" si="132"/>
        <v>8468</v>
      </c>
      <c r="B8469" s="5">
        <v>45413</v>
      </c>
      <c r="C8469" t="s">
        <v>39</v>
      </c>
      <c r="D8469">
        <v>2</v>
      </c>
      <c r="E8469">
        <v>153</v>
      </c>
      <c r="F8469" t="s">
        <v>24</v>
      </c>
      <c r="G8469" t="s">
        <v>58</v>
      </c>
      <c r="H8469">
        <v>5</v>
      </c>
    </row>
    <row r="8470" spans="1:8" x14ac:dyDescent="0.25">
      <c r="A8470">
        <f t="shared" si="132"/>
        <v>8469</v>
      </c>
      <c r="B8470" s="5">
        <v>45413</v>
      </c>
      <c r="C8470" t="s">
        <v>39</v>
      </c>
      <c r="D8470">
        <v>6</v>
      </c>
      <c r="E8470">
        <v>138</v>
      </c>
      <c r="F8470" t="s">
        <v>24</v>
      </c>
      <c r="G8470" t="s">
        <v>49</v>
      </c>
      <c r="H8470">
        <v>2</v>
      </c>
    </row>
    <row r="8471" spans="1:8" x14ac:dyDescent="0.25">
      <c r="A8471">
        <f t="shared" si="132"/>
        <v>8470</v>
      </c>
      <c r="B8471" s="5">
        <v>45413</v>
      </c>
      <c r="C8471" t="s">
        <v>39</v>
      </c>
      <c r="D8471">
        <v>8</v>
      </c>
      <c r="E8471">
        <v>183</v>
      </c>
      <c r="F8471" t="s">
        <v>24</v>
      </c>
      <c r="G8471" t="s">
        <v>66</v>
      </c>
      <c r="H8471">
        <v>3</v>
      </c>
    </row>
    <row r="8472" spans="1:8" x14ac:dyDescent="0.25">
      <c r="A8472">
        <f t="shared" si="132"/>
        <v>8471</v>
      </c>
      <c r="B8472" s="5">
        <v>45413</v>
      </c>
      <c r="C8472" t="s">
        <v>39</v>
      </c>
      <c r="D8472">
        <v>5</v>
      </c>
      <c r="E8472">
        <v>156</v>
      </c>
      <c r="F8472" t="s">
        <v>24</v>
      </c>
      <c r="G8472" t="s">
        <v>66</v>
      </c>
      <c r="H8472">
        <v>4</v>
      </c>
    </row>
    <row r="8473" spans="1:8" x14ac:dyDescent="0.25">
      <c r="A8473">
        <f t="shared" si="132"/>
        <v>8472</v>
      </c>
      <c r="B8473" s="5">
        <v>45413</v>
      </c>
      <c r="C8473" t="s">
        <v>45</v>
      </c>
      <c r="D8473">
        <v>8</v>
      </c>
      <c r="E8473">
        <v>156</v>
      </c>
      <c r="F8473" t="s">
        <v>24</v>
      </c>
      <c r="G8473" t="s">
        <v>61</v>
      </c>
      <c r="H8473">
        <v>5</v>
      </c>
    </row>
    <row r="8474" spans="1:8" x14ac:dyDescent="0.25">
      <c r="A8474">
        <f t="shared" si="132"/>
        <v>8473</v>
      </c>
      <c r="B8474" s="5">
        <v>45413</v>
      </c>
      <c r="C8474" t="s">
        <v>45</v>
      </c>
      <c r="D8474">
        <v>9</v>
      </c>
      <c r="E8474">
        <v>91</v>
      </c>
      <c r="F8474" t="s">
        <v>24</v>
      </c>
      <c r="G8474" t="s">
        <v>58</v>
      </c>
      <c r="H8474">
        <v>1</v>
      </c>
    </row>
    <row r="8475" spans="1:8" x14ac:dyDescent="0.25">
      <c r="A8475">
        <f t="shared" si="132"/>
        <v>8474</v>
      </c>
      <c r="B8475" s="5">
        <v>45413</v>
      </c>
      <c r="C8475" t="s">
        <v>45</v>
      </c>
      <c r="D8475">
        <v>9</v>
      </c>
      <c r="E8475">
        <v>176</v>
      </c>
      <c r="F8475" t="s">
        <v>24</v>
      </c>
      <c r="G8475" t="s">
        <v>66</v>
      </c>
      <c r="H8475">
        <v>1</v>
      </c>
    </row>
    <row r="8476" spans="1:8" x14ac:dyDescent="0.25">
      <c r="A8476">
        <f t="shared" si="132"/>
        <v>8475</v>
      </c>
      <c r="B8476" s="5">
        <v>45413</v>
      </c>
      <c r="C8476" t="s">
        <v>39</v>
      </c>
      <c r="D8476">
        <v>1</v>
      </c>
      <c r="E8476">
        <v>166</v>
      </c>
      <c r="F8476" t="s">
        <v>24</v>
      </c>
      <c r="G8476" t="s">
        <v>61</v>
      </c>
      <c r="H8476">
        <v>3</v>
      </c>
    </row>
    <row r="8477" spans="1:8" x14ac:dyDescent="0.25">
      <c r="A8477">
        <f t="shared" si="132"/>
        <v>8476</v>
      </c>
      <c r="B8477" s="5">
        <v>45413</v>
      </c>
      <c r="C8477" t="s">
        <v>45</v>
      </c>
      <c r="D8477">
        <v>7</v>
      </c>
      <c r="E8477">
        <v>90</v>
      </c>
      <c r="F8477" t="s">
        <v>24</v>
      </c>
      <c r="G8477" t="s">
        <v>66</v>
      </c>
      <c r="H8477">
        <v>4</v>
      </c>
    </row>
    <row r="8478" spans="1:8" x14ac:dyDescent="0.25">
      <c r="A8478">
        <f t="shared" si="132"/>
        <v>8477</v>
      </c>
      <c r="B8478" s="5">
        <v>45413</v>
      </c>
      <c r="C8478" t="s">
        <v>45</v>
      </c>
      <c r="D8478">
        <v>6</v>
      </c>
      <c r="E8478">
        <v>92</v>
      </c>
      <c r="F8478" t="s">
        <v>24</v>
      </c>
      <c r="G8478" t="s">
        <v>66</v>
      </c>
      <c r="H8478">
        <v>2</v>
      </c>
    </row>
    <row r="8479" spans="1:8" x14ac:dyDescent="0.25">
      <c r="A8479">
        <f t="shared" si="132"/>
        <v>8478</v>
      </c>
      <c r="B8479" s="5">
        <v>45413</v>
      </c>
      <c r="C8479" t="s">
        <v>45</v>
      </c>
      <c r="D8479">
        <v>8</v>
      </c>
      <c r="E8479">
        <v>180</v>
      </c>
      <c r="F8479" t="s">
        <v>24</v>
      </c>
      <c r="G8479" t="s">
        <v>30</v>
      </c>
      <c r="H8479">
        <v>3</v>
      </c>
    </row>
    <row r="8480" spans="1:8" x14ac:dyDescent="0.25">
      <c r="A8480">
        <f t="shared" si="132"/>
        <v>8479</v>
      </c>
      <c r="B8480" s="5">
        <v>45413</v>
      </c>
      <c r="C8480" t="s">
        <v>45</v>
      </c>
      <c r="D8480">
        <v>1</v>
      </c>
      <c r="E8480">
        <v>96</v>
      </c>
      <c r="F8480" t="s">
        <v>24</v>
      </c>
      <c r="G8480" t="s">
        <v>49</v>
      </c>
      <c r="H8480">
        <v>2</v>
      </c>
    </row>
    <row r="8481" spans="1:8" x14ac:dyDescent="0.25">
      <c r="A8481">
        <f t="shared" si="132"/>
        <v>8480</v>
      </c>
      <c r="B8481" s="5">
        <v>45413</v>
      </c>
      <c r="C8481" t="s">
        <v>45</v>
      </c>
      <c r="D8481">
        <v>7</v>
      </c>
      <c r="E8481">
        <v>90</v>
      </c>
      <c r="F8481" t="s">
        <v>24</v>
      </c>
      <c r="G8481" t="s">
        <v>58</v>
      </c>
      <c r="H8481">
        <v>5</v>
      </c>
    </row>
    <row r="8482" spans="1:8" x14ac:dyDescent="0.25">
      <c r="A8482">
        <f t="shared" si="132"/>
        <v>8481</v>
      </c>
      <c r="B8482" s="5">
        <v>45413</v>
      </c>
      <c r="C8482" t="s">
        <v>45</v>
      </c>
      <c r="D8482">
        <v>1</v>
      </c>
      <c r="E8482">
        <v>43</v>
      </c>
      <c r="F8482" t="s">
        <v>24</v>
      </c>
      <c r="G8482" t="s">
        <v>30</v>
      </c>
      <c r="H8482">
        <v>5</v>
      </c>
    </row>
    <row r="8483" spans="1:8" x14ac:dyDescent="0.25">
      <c r="A8483">
        <f t="shared" si="132"/>
        <v>8482</v>
      </c>
      <c r="B8483" s="5">
        <v>45413</v>
      </c>
      <c r="C8483" t="s">
        <v>45</v>
      </c>
      <c r="D8483">
        <v>10</v>
      </c>
      <c r="E8483">
        <v>66</v>
      </c>
      <c r="F8483" t="s">
        <v>24</v>
      </c>
      <c r="G8483" t="s">
        <v>41</v>
      </c>
      <c r="H8483">
        <v>2</v>
      </c>
    </row>
    <row r="8484" spans="1:8" x14ac:dyDescent="0.25">
      <c r="A8484">
        <f t="shared" si="132"/>
        <v>8483</v>
      </c>
      <c r="B8484" s="5">
        <v>45413</v>
      </c>
      <c r="C8484" t="s">
        <v>45</v>
      </c>
      <c r="D8484">
        <v>5</v>
      </c>
      <c r="E8484">
        <v>191</v>
      </c>
      <c r="F8484" t="s">
        <v>24</v>
      </c>
      <c r="G8484" t="s">
        <v>30</v>
      </c>
      <c r="H8484">
        <v>5</v>
      </c>
    </row>
    <row r="8485" spans="1:8" x14ac:dyDescent="0.25">
      <c r="A8485">
        <f t="shared" si="132"/>
        <v>8484</v>
      </c>
      <c r="B8485" s="5">
        <v>45413</v>
      </c>
      <c r="C8485" t="s">
        <v>45</v>
      </c>
      <c r="D8485">
        <v>4</v>
      </c>
      <c r="E8485">
        <v>61</v>
      </c>
      <c r="F8485" t="s">
        <v>24</v>
      </c>
      <c r="G8485" t="s">
        <v>66</v>
      </c>
      <c r="H8485">
        <v>5</v>
      </c>
    </row>
    <row r="8486" spans="1:8" x14ac:dyDescent="0.25">
      <c r="A8486">
        <f t="shared" si="132"/>
        <v>8485</v>
      </c>
      <c r="B8486" s="5">
        <v>45413</v>
      </c>
      <c r="C8486" t="s">
        <v>45</v>
      </c>
      <c r="D8486">
        <v>1</v>
      </c>
      <c r="E8486">
        <v>51</v>
      </c>
      <c r="F8486" t="s">
        <v>24</v>
      </c>
      <c r="G8486" t="s">
        <v>58</v>
      </c>
      <c r="H8486">
        <v>1</v>
      </c>
    </row>
    <row r="8487" spans="1:8" x14ac:dyDescent="0.25">
      <c r="A8487">
        <f t="shared" si="132"/>
        <v>8486</v>
      </c>
      <c r="B8487" s="5">
        <v>45413</v>
      </c>
      <c r="C8487" t="s">
        <v>45</v>
      </c>
      <c r="D8487">
        <v>4</v>
      </c>
      <c r="E8487">
        <v>115</v>
      </c>
      <c r="F8487" t="s">
        <v>24</v>
      </c>
      <c r="G8487" t="s">
        <v>66</v>
      </c>
      <c r="H8487">
        <v>1</v>
      </c>
    </row>
    <row r="8488" spans="1:8" x14ac:dyDescent="0.25">
      <c r="A8488">
        <f t="shared" si="132"/>
        <v>8487</v>
      </c>
      <c r="B8488" s="5">
        <v>45413</v>
      </c>
      <c r="C8488" t="s">
        <v>45</v>
      </c>
      <c r="D8488">
        <v>4</v>
      </c>
      <c r="E8488">
        <v>131</v>
      </c>
      <c r="F8488" t="s">
        <v>24</v>
      </c>
      <c r="G8488" t="s">
        <v>58</v>
      </c>
      <c r="H8488">
        <v>3</v>
      </c>
    </row>
    <row r="8489" spans="1:8" x14ac:dyDescent="0.25">
      <c r="A8489">
        <f t="shared" si="132"/>
        <v>8488</v>
      </c>
      <c r="B8489" s="5">
        <v>45413</v>
      </c>
      <c r="C8489" t="s">
        <v>45</v>
      </c>
      <c r="D8489">
        <v>3</v>
      </c>
      <c r="E8489">
        <v>173</v>
      </c>
      <c r="F8489" t="s">
        <v>24</v>
      </c>
      <c r="G8489" t="s">
        <v>30</v>
      </c>
      <c r="H8489">
        <v>4</v>
      </c>
    </row>
    <row r="8490" spans="1:8" x14ac:dyDescent="0.25">
      <c r="A8490">
        <f t="shared" si="132"/>
        <v>8489</v>
      </c>
      <c r="B8490" s="5">
        <v>45413</v>
      </c>
      <c r="C8490" t="s">
        <v>39</v>
      </c>
      <c r="D8490">
        <v>2</v>
      </c>
      <c r="E8490">
        <v>94</v>
      </c>
      <c r="F8490" t="s">
        <v>24</v>
      </c>
      <c r="G8490" t="s">
        <v>41</v>
      </c>
      <c r="H8490">
        <v>5</v>
      </c>
    </row>
    <row r="8491" spans="1:8" x14ac:dyDescent="0.25">
      <c r="A8491">
        <f t="shared" si="132"/>
        <v>8490</v>
      </c>
      <c r="B8491" s="5">
        <v>45413</v>
      </c>
      <c r="C8491" t="s">
        <v>45</v>
      </c>
      <c r="D8491">
        <v>1</v>
      </c>
      <c r="E8491">
        <v>38</v>
      </c>
      <c r="F8491" t="s">
        <v>24</v>
      </c>
      <c r="G8491" t="s">
        <v>49</v>
      </c>
      <c r="H8491">
        <v>3</v>
      </c>
    </row>
    <row r="8492" spans="1:8" x14ac:dyDescent="0.25">
      <c r="A8492">
        <f t="shared" si="132"/>
        <v>8491</v>
      </c>
      <c r="B8492" s="5">
        <v>45413</v>
      </c>
      <c r="C8492" t="s">
        <v>45</v>
      </c>
      <c r="D8492">
        <v>6</v>
      </c>
      <c r="E8492">
        <v>172</v>
      </c>
      <c r="F8492" t="s">
        <v>24</v>
      </c>
      <c r="G8492" t="s">
        <v>66</v>
      </c>
      <c r="H8492">
        <v>5</v>
      </c>
    </row>
    <row r="8493" spans="1:8" x14ac:dyDescent="0.25">
      <c r="A8493">
        <f t="shared" si="132"/>
        <v>8492</v>
      </c>
      <c r="B8493" s="5">
        <v>45413</v>
      </c>
      <c r="C8493" t="s">
        <v>39</v>
      </c>
      <c r="D8493">
        <v>2</v>
      </c>
      <c r="E8493">
        <v>159</v>
      </c>
      <c r="F8493" t="s">
        <v>24</v>
      </c>
      <c r="G8493" t="s">
        <v>58</v>
      </c>
      <c r="H8493">
        <v>4</v>
      </c>
    </row>
    <row r="8494" spans="1:8" x14ac:dyDescent="0.25">
      <c r="A8494">
        <f t="shared" si="132"/>
        <v>8493</v>
      </c>
      <c r="B8494" s="5">
        <v>45413</v>
      </c>
      <c r="C8494" t="s">
        <v>45</v>
      </c>
      <c r="D8494">
        <v>1</v>
      </c>
      <c r="E8494">
        <v>180</v>
      </c>
      <c r="F8494" t="s">
        <v>24</v>
      </c>
      <c r="G8494" t="s">
        <v>58</v>
      </c>
      <c r="H8494">
        <v>5</v>
      </c>
    </row>
    <row r="8495" spans="1:8" x14ac:dyDescent="0.25">
      <c r="A8495">
        <f t="shared" si="132"/>
        <v>8494</v>
      </c>
      <c r="B8495" s="5">
        <v>45413</v>
      </c>
      <c r="C8495" t="s">
        <v>45</v>
      </c>
      <c r="D8495">
        <v>7</v>
      </c>
      <c r="E8495">
        <v>104</v>
      </c>
      <c r="F8495" t="s">
        <v>24</v>
      </c>
      <c r="G8495" t="s">
        <v>49</v>
      </c>
      <c r="H8495">
        <v>1</v>
      </c>
    </row>
    <row r="8496" spans="1:8" x14ac:dyDescent="0.25">
      <c r="A8496">
        <f t="shared" si="132"/>
        <v>8495</v>
      </c>
      <c r="B8496" s="5">
        <v>45413</v>
      </c>
      <c r="C8496" t="s">
        <v>45</v>
      </c>
      <c r="D8496">
        <v>10</v>
      </c>
      <c r="E8496">
        <v>161</v>
      </c>
      <c r="F8496" t="s">
        <v>24</v>
      </c>
      <c r="G8496" t="s">
        <v>41</v>
      </c>
      <c r="H8496">
        <v>5</v>
      </c>
    </row>
    <row r="8497" spans="1:8" x14ac:dyDescent="0.25">
      <c r="A8497">
        <f t="shared" si="132"/>
        <v>8496</v>
      </c>
      <c r="B8497" s="5">
        <v>45413</v>
      </c>
      <c r="C8497" t="s">
        <v>45</v>
      </c>
      <c r="D8497">
        <v>6</v>
      </c>
      <c r="E8497">
        <v>114</v>
      </c>
      <c r="F8497" t="s">
        <v>24</v>
      </c>
      <c r="G8497" t="s">
        <v>41</v>
      </c>
      <c r="H8497">
        <v>3</v>
      </c>
    </row>
    <row r="8498" spans="1:8" x14ac:dyDescent="0.25">
      <c r="A8498">
        <f t="shared" si="132"/>
        <v>8497</v>
      </c>
      <c r="B8498" s="5">
        <v>45413</v>
      </c>
      <c r="C8498" t="s">
        <v>39</v>
      </c>
      <c r="D8498">
        <v>10</v>
      </c>
      <c r="E8498">
        <v>47</v>
      </c>
      <c r="F8498" t="s">
        <v>24</v>
      </c>
      <c r="G8498" t="s">
        <v>66</v>
      </c>
      <c r="H8498">
        <v>1</v>
      </c>
    </row>
    <row r="8499" spans="1:8" x14ac:dyDescent="0.25">
      <c r="A8499">
        <f t="shared" si="132"/>
        <v>8498</v>
      </c>
      <c r="B8499" s="5">
        <v>45413</v>
      </c>
      <c r="C8499" t="s">
        <v>39</v>
      </c>
      <c r="D8499">
        <v>1</v>
      </c>
      <c r="E8499">
        <v>177</v>
      </c>
      <c r="F8499" t="s">
        <v>24</v>
      </c>
      <c r="G8499" t="s">
        <v>66</v>
      </c>
      <c r="H8499">
        <v>4</v>
      </c>
    </row>
    <row r="8500" spans="1:8" x14ac:dyDescent="0.25">
      <c r="A8500">
        <f t="shared" si="132"/>
        <v>8499</v>
      </c>
      <c r="B8500" s="5">
        <v>45413</v>
      </c>
      <c r="C8500" t="s">
        <v>39</v>
      </c>
      <c r="D8500">
        <v>1</v>
      </c>
      <c r="E8500">
        <v>62</v>
      </c>
      <c r="F8500" t="s">
        <v>24</v>
      </c>
      <c r="G8500" t="s">
        <v>41</v>
      </c>
      <c r="H8500">
        <v>1</v>
      </c>
    </row>
    <row r="8501" spans="1:8" x14ac:dyDescent="0.25">
      <c r="A8501">
        <f t="shared" si="132"/>
        <v>8500</v>
      </c>
      <c r="B8501" s="5">
        <v>45413</v>
      </c>
      <c r="C8501" t="s">
        <v>45</v>
      </c>
      <c r="D8501">
        <v>6</v>
      </c>
      <c r="E8501">
        <v>56</v>
      </c>
      <c r="F8501" t="s">
        <v>24</v>
      </c>
      <c r="G8501" t="s">
        <v>41</v>
      </c>
      <c r="H8501">
        <v>4</v>
      </c>
    </row>
    <row r="8502" spans="1:8" x14ac:dyDescent="0.25">
      <c r="A8502">
        <f t="shared" si="132"/>
        <v>8501</v>
      </c>
      <c r="B8502" s="5">
        <v>45413</v>
      </c>
      <c r="C8502" t="s">
        <v>39</v>
      </c>
      <c r="D8502">
        <v>8</v>
      </c>
      <c r="E8502">
        <v>122</v>
      </c>
      <c r="F8502" t="s">
        <v>24</v>
      </c>
      <c r="G8502" t="s">
        <v>58</v>
      </c>
      <c r="H8502">
        <v>5</v>
      </c>
    </row>
    <row r="8503" spans="1:8" x14ac:dyDescent="0.25">
      <c r="A8503">
        <f t="shared" si="132"/>
        <v>8502</v>
      </c>
      <c r="B8503" s="5">
        <v>45413</v>
      </c>
      <c r="C8503" t="s">
        <v>45</v>
      </c>
      <c r="D8503">
        <v>7</v>
      </c>
      <c r="E8503">
        <v>140</v>
      </c>
      <c r="F8503" t="s">
        <v>24</v>
      </c>
      <c r="G8503" t="s">
        <v>61</v>
      </c>
      <c r="H8503">
        <v>2</v>
      </c>
    </row>
    <row r="8504" spans="1:8" x14ac:dyDescent="0.25">
      <c r="A8504">
        <f t="shared" si="132"/>
        <v>8503</v>
      </c>
      <c r="B8504" s="5">
        <v>45413</v>
      </c>
      <c r="C8504" t="s">
        <v>45</v>
      </c>
      <c r="D8504">
        <v>4</v>
      </c>
      <c r="E8504">
        <v>107</v>
      </c>
      <c r="F8504" t="s">
        <v>24</v>
      </c>
      <c r="G8504" t="s">
        <v>41</v>
      </c>
      <c r="H8504">
        <v>2</v>
      </c>
    </row>
    <row r="8505" spans="1:8" x14ac:dyDescent="0.25">
      <c r="A8505">
        <f t="shared" si="132"/>
        <v>8504</v>
      </c>
      <c r="B8505" s="5">
        <v>45413</v>
      </c>
      <c r="C8505" t="s">
        <v>45</v>
      </c>
      <c r="D8505">
        <v>10</v>
      </c>
      <c r="E8505">
        <v>205</v>
      </c>
      <c r="F8505" t="s">
        <v>24</v>
      </c>
      <c r="G8505" t="s">
        <v>58</v>
      </c>
      <c r="H8505">
        <v>3</v>
      </c>
    </row>
    <row r="8506" spans="1:8" x14ac:dyDescent="0.25">
      <c r="A8506">
        <f t="shared" si="132"/>
        <v>8505</v>
      </c>
      <c r="B8506" s="5">
        <v>45413</v>
      </c>
      <c r="C8506" t="s">
        <v>39</v>
      </c>
      <c r="D8506">
        <v>1</v>
      </c>
      <c r="E8506">
        <v>158</v>
      </c>
      <c r="F8506" t="s">
        <v>24</v>
      </c>
      <c r="G8506" t="s">
        <v>66</v>
      </c>
      <c r="H8506">
        <v>3</v>
      </c>
    </row>
    <row r="8507" spans="1:8" x14ac:dyDescent="0.25">
      <c r="A8507">
        <f t="shared" si="132"/>
        <v>8506</v>
      </c>
      <c r="B8507" s="5">
        <v>45413</v>
      </c>
      <c r="C8507" t="s">
        <v>39</v>
      </c>
      <c r="D8507">
        <v>5</v>
      </c>
      <c r="E8507">
        <v>125</v>
      </c>
      <c r="F8507" t="s">
        <v>24</v>
      </c>
      <c r="G8507" t="s">
        <v>49</v>
      </c>
      <c r="H8507">
        <v>1</v>
      </c>
    </row>
    <row r="8508" spans="1:8" x14ac:dyDescent="0.25">
      <c r="A8508">
        <f t="shared" si="132"/>
        <v>8507</v>
      </c>
      <c r="B8508" s="5">
        <v>45413</v>
      </c>
      <c r="C8508" t="s">
        <v>45</v>
      </c>
      <c r="D8508">
        <v>2</v>
      </c>
      <c r="E8508">
        <v>192</v>
      </c>
      <c r="F8508" t="s">
        <v>24</v>
      </c>
      <c r="G8508" t="s">
        <v>66</v>
      </c>
      <c r="H8508">
        <v>2</v>
      </c>
    </row>
    <row r="8509" spans="1:8" x14ac:dyDescent="0.25">
      <c r="A8509">
        <f t="shared" si="132"/>
        <v>8508</v>
      </c>
      <c r="B8509" s="5">
        <v>45413</v>
      </c>
      <c r="C8509" t="s">
        <v>45</v>
      </c>
      <c r="D8509">
        <v>9</v>
      </c>
      <c r="E8509">
        <v>62</v>
      </c>
      <c r="F8509" t="s">
        <v>24</v>
      </c>
      <c r="G8509" t="s">
        <v>66</v>
      </c>
      <c r="H8509">
        <v>3</v>
      </c>
    </row>
    <row r="8510" spans="1:8" x14ac:dyDescent="0.25">
      <c r="A8510">
        <f t="shared" si="132"/>
        <v>8509</v>
      </c>
      <c r="B8510" s="5">
        <v>45413</v>
      </c>
      <c r="C8510" t="s">
        <v>45</v>
      </c>
      <c r="D8510">
        <v>3</v>
      </c>
      <c r="E8510">
        <v>186</v>
      </c>
      <c r="F8510" t="s">
        <v>24</v>
      </c>
      <c r="G8510" t="s">
        <v>30</v>
      </c>
      <c r="H8510">
        <v>1</v>
      </c>
    </row>
    <row r="8511" spans="1:8" x14ac:dyDescent="0.25">
      <c r="A8511">
        <f t="shared" si="132"/>
        <v>8510</v>
      </c>
      <c r="B8511" s="5">
        <v>45413</v>
      </c>
      <c r="C8511" t="s">
        <v>45</v>
      </c>
      <c r="D8511">
        <v>4</v>
      </c>
      <c r="E8511">
        <v>110</v>
      </c>
      <c r="F8511" t="s">
        <v>24</v>
      </c>
      <c r="G8511" t="s">
        <v>61</v>
      </c>
      <c r="H8511">
        <v>5</v>
      </c>
    </row>
    <row r="8512" spans="1:8" x14ac:dyDescent="0.25">
      <c r="A8512">
        <f t="shared" si="132"/>
        <v>8511</v>
      </c>
      <c r="B8512" s="5">
        <v>45413</v>
      </c>
      <c r="C8512" t="s">
        <v>45</v>
      </c>
      <c r="D8512">
        <v>8</v>
      </c>
      <c r="E8512">
        <v>195</v>
      </c>
      <c r="F8512" t="s">
        <v>24</v>
      </c>
      <c r="G8512" t="s">
        <v>30</v>
      </c>
      <c r="H8512">
        <v>2</v>
      </c>
    </row>
    <row r="8513" spans="1:8" x14ac:dyDescent="0.25">
      <c r="A8513">
        <f t="shared" si="132"/>
        <v>8512</v>
      </c>
      <c r="B8513" s="5">
        <v>45413</v>
      </c>
      <c r="C8513" t="s">
        <v>45</v>
      </c>
      <c r="D8513">
        <v>2</v>
      </c>
      <c r="E8513">
        <v>63</v>
      </c>
      <c r="F8513" t="s">
        <v>24</v>
      </c>
      <c r="G8513" t="s">
        <v>41</v>
      </c>
      <c r="H8513">
        <v>3</v>
      </c>
    </row>
    <row r="8514" spans="1:8" x14ac:dyDescent="0.25">
      <c r="A8514">
        <f t="shared" ref="A8514:A8577" si="133">ROW()-1</f>
        <v>8513</v>
      </c>
      <c r="B8514" s="5">
        <v>45413</v>
      </c>
      <c r="C8514" t="s">
        <v>45</v>
      </c>
      <c r="D8514">
        <v>10</v>
      </c>
      <c r="E8514">
        <v>193</v>
      </c>
      <c r="F8514" t="s">
        <v>24</v>
      </c>
      <c r="G8514" t="s">
        <v>49</v>
      </c>
      <c r="H8514">
        <v>5</v>
      </c>
    </row>
    <row r="8515" spans="1:8" x14ac:dyDescent="0.25">
      <c r="A8515">
        <f t="shared" si="133"/>
        <v>8514</v>
      </c>
      <c r="B8515" s="5">
        <v>45413</v>
      </c>
      <c r="C8515" t="s">
        <v>45</v>
      </c>
      <c r="D8515">
        <v>7</v>
      </c>
      <c r="E8515">
        <v>197</v>
      </c>
      <c r="F8515" t="s">
        <v>24</v>
      </c>
      <c r="G8515" t="s">
        <v>41</v>
      </c>
      <c r="H8515">
        <v>1</v>
      </c>
    </row>
    <row r="8516" spans="1:8" x14ac:dyDescent="0.25">
      <c r="A8516">
        <f t="shared" si="133"/>
        <v>8515</v>
      </c>
      <c r="B8516" s="5">
        <v>45413</v>
      </c>
      <c r="C8516" t="s">
        <v>39</v>
      </c>
      <c r="D8516">
        <v>10</v>
      </c>
      <c r="E8516">
        <v>178</v>
      </c>
      <c r="F8516" t="s">
        <v>24</v>
      </c>
      <c r="G8516" t="s">
        <v>41</v>
      </c>
      <c r="H8516">
        <v>2</v>
      </c>
    </row>
    <row r="8517" spans="1:8" x14ac:dyDescent="0.25">
      <c r="A8517">
        <f t="shared" si="133"/>
        <v>8516</v>
      </c>
      <c r="B8517" s="5">
        <v>45413</v>
      </c>
      <c r="C8517" t="s">
        <v>39</v>
      </c>
      <c r="D8517">
        <v>1</v>
      </c>
      <c r="E8517">
        <v>143</v>
      </c>
      <c r="F8517" t="s">
        <v>24</v>
      </c>
      <c r="G8517" t="s">
        <v>58</v>
      </c>
      <c r="H8517">
        <v>1</v>
      </c>
    </row>
    <row r="8518" spans="1:8" x14ac:dyDescent="0.25">
      <c r="A8518">
        <f t="shared" si="133"/>
        <v>8517</v>
      </c>
      <c r="B8518" s="5">
        <v>45413</v>
      </c>
      <c r="C8518" t="s">
        <v>39</v>
      </c>
      <c r="D8518">
        <v>10</v>
      </c>
      <c r="E8518">
        <v>160</v>
      </c>
      <c r="F8518" t="s">
        <v>24</v>
      </c>
      <c r="G8518" t="s">
        <v>66</v>
      </c>
      <c r="H8518">
        <v>1</v>
      </c>
    </row>
    <row r="8519" spans="1:8" x14ac:dyDescent="0.25">
      <c r="A8519">
        <f t="shared" si="133"/>
        <v>8518</v>
      </c>
      <c r="B8519" s="5">
        <v>45413</v>
      </c>
      <c r="C8519" t="s">
        <v>39</v>
      </c>
      <c r="D8519">
        <v>9</v>
      </c>
      <c r="E8519">
        <v>125</v>
      </c>
      <c r="F8519" t="s">
        <v>24</v>
      </c>
      <c r="G8519" t="s">
        <v>66</v>
      </c>
      <c r="H8519">
        <v>2</v>
      </c>
    </row>
    <row r="8520" spans="1:8" x14ac:dyDescent="0.25">
      <c r="A8520">
        <f t="shared" si="133"/>
        <v>8519</v>
      </c>
      <c r="B8520" s="5">
        <v>45413</v>
      </c>
      <c r="C8520" t="s">
        <v>45</v>
      </c>
      <c r="D8520">
        <v>2</v>
      </c>
      <c r="E8520">
        <v>177</v>
      </c>
      <c r="F8520" t="s">
        <v>24</v>
      </c>
      <c r="G8520" t="s">
        <v>66</v>
      </c>
      <c r="H8520">
        <v>4</v>
      </c>
    </row>
    <row r="8521" spans="1:8" x14ac:dyDescent="0.25">
      <c r="A8521">
        <f t="shared" si="133"/>
        <v>8520</v>
      </c>
      <c r="B8521" s="5">
        <v>45413</v>
      </c>
      <c r="C8521" t="s">
        <v>45</v>
      </c>
      <c r="D8521">
        <v>1</v>
      </c>
      <c r="E8521">
        <v>153</v>
      </c>
      <c r="F8521" t="s">
        <v>24</v>
      </c>
      <c r="G8521" t="s">
        <v>49</v>
      </c>
      <c r="H8521">
        <v>2</v>
      </c>
    </row>
    <row r="8522" spans="1:8" x14ac:dyDescent="0.25">
      <c r="A8522">
        <f t="shared" si="133"/>
        <v>8521</v>
      </c>
      <c r="B8522" s="5">
        <v>45413</v>
      </c>
      <c r="C8522" t="s">
        <v>39</v>
      </c>
      <c r="D8522">
        <v>4</v>
      </c>
      <c r="E8522">
        <v>201</v>
      </c>
      <c r="F8522" t="s">
        <v>24</v>
      </c>
      <c r="G8522" t="s">
        <v>61</v>
      </c>
      <c r="H8522">
        <v>4</v>
      </c>
    </row>
    <row r="8523" spans="1:8" x14ac:dyDescent="0.25">
      <c r="A8523">
        <f t="shared" si="133"/>
        <v>8522</v>
      </c>
      <c r="B8523" s="5">
        <v>45413</v>
      </c>
      <c r="C8523" t="s">
        <v>45</v>
      </c>
      <c r="D8523">
        <v>4</v>
      </c>
      <c r="E8523">
        <v>108</v>
      </c>
      <c r="F8523" t="s">
        <v>24</v>
      </c>
      <c r="G8523" t="s">
        <v>66</v>
      </c>
      <c r="H8523">
        <v>4</v>
      </c>
    </row>
    <row r="8524" spans="1:8" x14ac:dyDescent="0.25">
      <c r="A8524">
        <f t="shared" si="133"/>
        <v>8523</v>
      </c>
      <c r="B8524" s="5">
        <v>45413</v>
      </c>
      <c r="C8524" t="s">
        <v>45</v>
      </c>
      <c r="D8524">
        <v>9</v>
      </c>
      <c r="E8524">
        <v>100</v>
      </c>
      <c r="F8524" t="s">
        <v>24</v>
      </c>
      <c r="G8524" t="s">
        <v>30</v>
      </c>
      <c r="H8524">
        <v>4</v>
      </c>
    </row>
    <row r="8525" spans="1:8" x14ac:dyDescent="0.25">
      <c r="A8525">
        <f t="shared" si="133"/>
        <v>8524</v>
      </c>
      <c r="B8525" s="5">
        <v>45413</v>
      </c>
      <c r="C8525" t="s">
        <v>45</v>
      </c>
      <c r="D8525">
        <v>1</v>
      </c>
      <c r="E8525">
        <v>47</v>
      </c>
      <c r="F8525" t="s">
        <v>24</v>
      </c>
      <c r="G8525" t="s">
        <v>49</v>
      </c>
      <c r="H8525">
        <v>1</v>
      </c>
    </row>
    <row r="8526" spans="1:8" x14ac:dyDescent="0.25">
      <c r="A8526">
        <f t="shared" si="133"/>
        <v>8525</v>
      </c>
      <c r="B8526" s="5">
        <v>45413</v>
      </c>
      <c r="C8526" t="s">
        <v>45</v>
      </c>
      <c r="D8526">
        <v>4</v>
      </c>
      <c r="E8526">
        <v>163</v>
      </c>
      <c r="F8526" t="s">
        <v>24</v>
      </c>
      <c r="G8526" t="s">
        <v>41</v>
      </c>
      <c r="H8526">
        <v>5</v>
      </c>
    </row>
    <row r="8527" spans="1:8" x14ac:dyDescent="0.25">
      <c r="A8527">
        <f t="shared" si="133"/>
        <v>8526</v>
      </c>
      <c r="B8527" s="5">
        <v>45413</v>
      </c>
      <c r="C8527" t="s">
        <v>45</v>
      </c>
      <c r="D8527">
        <v>3</v>
      </c>
      <c r="E8527">
        <v>63</v>
      </c>
      <c r="F8527" t="s">
        <v>24</v>
      </c>
      <c r="G8527" t="s">
        <v>61</v>
      </c>
      <c r="H8527">
        <v>2</v>
      </c>
    </row>
    <row r="8528" spans="1:8" x14ac:dyDescent="0.25">
      <c r="A8528">
        <f t="shared" si="133"/>
        <v>8527</v>
      </c>
      <c r="B8528" s="5">
        <v>45413</v>
      </c>
      <c r="C8528" t="s">
        <v>45</v>
      </c>
      <c r="D8528">
        <v>4</v>
      </c>
      <c r="E8528">
        <v>173</v>
      </c>
      <c r="F8528" t="s">
        <v>24</v>
      </c>
      <c r="G8528" t="s">
        <v>49</v>
      </c>
      <c r="H8528">
        <v>4</v>
      </c>
    </row>
    <row r="8529" spans="1:8" x14ac:dyDescent="0.25">
      <c r="A8529">
        <f t="shared" si="133"/>
        <v>8528</v>
      </c>
      <c r="B8529" s="5">
        <v>45413</v>
      </c>
      <c r="C8529" t="s">
        <v>45</v>
      </c>
      <c r="D8529">
        <v>5</v>
      </c>
      <c r="E8529">
        <v>175</v>
      </c>
      <c r="F8529" t="s">
        <v>24</v>
      </c>
      <c r="G8529" t="s">
        <v>61</v>
      </c>
      <c r="H8529">
        <v>3</v>
      </c>
    </row>
    <row r="8530" spans="1:8" x14ac:dyDescent="0.25">
      <c r="A8530">
        <f t="shared" si="133"/>
        <v>8529</v>
      </c>
      <c r="B8530" s="5">
        <v>45413</v>
      </c>
      <c r="C8530" t="s">
        <v>45</v>
      </c>
      <c r="D8530">
        <v>6</v>
      </c>
      <c r="E8530">
        <v>64</v>
      </c>
      <c r="F8530" t="s">
        <v>24</v>
      </c>
      <c r="G8530" t="s">
        <v>41</v>
      </c>
      <c r="H8530">
        <v>4</v>
      </c>
    </row>
    <row r="8531" spans="1:8" x14ac:dyDescent="0.25">
      <c r="A8531">
        <f t="shared" si="133"/>
        <v>8530</v>
      </c>
      <c r="B8531" s="5">
        <v>45413</v>
      </c>
      <c r="C8531" t="s">
        <v>45</v>
      </c>
      <c r="D8531">
        <v>5</v>
      </c>
      <c r="E8531">
        <v>88</v>
      </c>
      <c r="F8531" t="s">
        <v>24</v>
      </c>
      <c r="G8531" t="s">
        <v>49</v>
      </c>
      <c r="H8531">
        <v>4</v>
      </c>
    </row>
    <row r="8532" spans="1:8" x14ac:dyDescent="0.25">
      <c r="A8532">
        <f t="shared" si="133"/>
        <v>8531</v>
      </c>
      <c r="B8532" s="5">
        <v>45413</v>
      </c>
      <c r="C8532" t="s">
        <v>45</v>
      </c>
      <c r="D8532">
        <v>4</v>
      </c>
      <c r="E8532">
        <v>111</v>
      </c>
      <c r="F8532" t="s">
        <v>24</v>
      </c>
      <c r="G8532" t="s">
        <v>61</v>
      </c>
      <c r="H8532">
        <v>1</v>
      </c>
    </row>
    <row r="8533" spans="1:8" x14ac:dyDescent="0.25">
      <c r="A8533">
        <f t="shared" si="133"/>
        <v>8532</v>
      </c>
      <c r="B8533" s="5">
        <v>45413</v>
      </c>
      <c r="C8533" t="s">
        <v>39</v>
      </c>
      <c r="D8533">
        <v>9</v>
      </c>
      <c r="E8533">
        <v>41</v>
      </c>
      <c r="F8533" t="s">
        <v>24</v>
      </c>
      <c r="G8533" t="s">
        <v>49</v>
      </c>
      <c r="H8533">
        <v>2</v>
      </c>
    </row>
    <row r="8534" spans="1:8" x14ac:dyDescent="0.25">
      <c r="A8534">
        <f t="shared" si="133"/>
        <v>8533</v>
      </c>
      <c r="B8534" s="5">
        <v>45413</v>
      </c>
      <c r="C8534" t="s">
        <v>45</v>
      </c>
      <c r="D8534">
        <v>1</v>
      </c>
      <c r="E8534">
        <v>44</v>
      </c>
      <c r="F8534" t="s">
        <v>24</v>
      </c>
      <c r="G8534" t="s">
        <v>41</v>
      </c>
      <c r="H8534">
        <v>3</v>
      </c>
    </row>
    <row r="8535" spans="1:8" x14ac:dyDescent="0.25">
      <c r="A8535">
        <f t="shared" si="133"/>
        <v>8534</v>
      </c>
      <c r="B8535" s="5">
        <v>45413</v>
      </c>
      <c r="C8535" t="s">
        <v>39</v>
      </c>
      <c r="D8535">
        <v>10</v>
      </c>
      <c r="E8535">
        <v>74</v>
      </c>
      <c r="F8535" t="s">
        <v>24</v>
      </c>
      <c r="G8535" t="s">
        <v>66</v>
      </c>
      <c r="H8535">
        <v>1</v>
      </c>
    </row>
    <row r="8536" spans="1:8" x14ac:dyDescent="0.25">
      <c r="A8536">
        <f t="shared" si="133"/>
        <v>8535</v>
      </c>
      <c r="B8536" s="5">
        <v>45413</v>
      </c>
      <c r="C8536" t="s">
        <v>39</v>
      </c>
      <c r="D8536">
        <v>8</v>
      </c>
      <c r="E8536">
        <v>176</v>
      </c>
      <c r="F8536" t="s">
        <v>24</v>
      </c>
      <c r="G8536" t="s">
        <v>58</v>
      </c>
      <c r="H8536">
        <v>1</v>
      </c>
    </row>
    <row r="8537" spans="1:8" x14ac:dyDescent="0.25">
      <c r="A8537">
        <f t="shared" si="133"/>
        <v>8536</v>
      </c>
      <c r="B8537" s="5">
        <v>45413</v>
      </c>
      <c r="C8537" t="s">
        <v>45</v>
      </c>
      <c r="D8537">
        <v>8</v>
      </c>
      <c r="E8537">
        <v>145</v>
      </c>
      <c r="F8537" t="s">
        <v>24</v>
      </c>
      <c r="G8537" t="s">
        <v>66</v>
      </c>
      <c r="H8537">
        <v>1</v>
      </c>
    </row>
    <row r="8538" spans="1:8" x14ac:dyDescent="0.25">
      <c r="A8538">
        <f t="shared" si="133"/>
        <v>8537</v>
      </c>
      <c r="B8538" s="5">
        <v>45413</v>
      </c>
      <c r="C8538" t="s">
        <v>45</v>
      </c>
      <c r="D8538">
        <v>1</v>
      </c>
      <c r="E8538">
        <v>199</v>
      </c>
      <c r="F8538" t="s">
        <v>24</v>
      </c>
      <c r="G8538" t="s">
        <v>61</v>
      </c>
      <c r="H8538">
        <v>2</v>
      </c>
    </row>
    <row r="8539" spans="1:8" x14ac:dyDescent="0.25">
      <c r="A8539">
        <f t="shared" si="133"/>
        <v>8538</v>
      </c>
      <c r="B8539" s="5">
        <v>45413</v>
      </c>
      <c r="C8539" t="s">
        <v>45</v>
      </c>
      <c r="D8539">
        <v>6</v>
      </c>
      <c r="E8539">
        <v>202</v>
      </c>
      <c r="F8539" t="s">
        <v>24</v>
      </c>
      <c r="G8539" t="s">
        <v>58</v>
      </c>
      <c r="H8539">
        <v>5</v>
      </c>
    </row>
    <row r="8540" spans="1:8" x14ac:dyDescent="0.25">
      <c r="A8540">
        <f t="shared" si="133"/>
        <v>8539</v>
      </c>
      <c r="B8540" s="5">
        <v>45413</v>
      </c>
      <c r="C8540" t="s">
        <v>45</v>
      </c>
      <c r="D8540">
        <v>7</v>
      </c>
      <c r="E8540">
        <v>136</v>
      </c>
      <c r="F8540" t="s">
        <v>24</v>
      </c>
      <c r="G8540" t="s">
        <v>58</v>
      </c>
      <c r="H8540">
        <v>4</v>
      </c>
    </row>
    <row r="8541" spans="1:8" x14ac:dyDescent="0.25">
      <c r="A8541">
        <f t="shared" si="133"/>
        <v>8540</v>
      </c>
      <c r="B8541" s="5">
        <v>45413</v>
      </c>
      <c r="C8541" t="s">
        <v>39</v>
      </c>
      <c r="D8541">
        <v>7</v>
      </c>
      <c r="E8541">
        <v>32</v>
      </c>
      <c r="F8541" t="s">
        <v>24</v>
      </c>
      <c r="G8541" t="s">
        <v>66</v>
      </c>
      <c r="H8541">
        <v>5</v>
      </c>
    </row>
    <row r="8542" spans="1:8" x14ac:dyDescent="0.25">
      <c r="A8542">
        <f t="shared" si="133"/>
        <v>8541</v>
      </c>
      <c r="B8542" s="5">
        <v>45413</v>
      </c>
      <c r="C8542" t="s">
        <v>45</v>
      </c>
      <c r="D8542">
        <v>6</v>
      </c>
      <c r="E8542">
        <v>164</v>
      </c>
      <c r="F8542" t="s">
        <v>24</v>
      </c>
      <c r="G8542" t="s">
        <v>49</v>
      </c>
      <c r="H8542">
        <v>3</v>
      </c>
    </row>
    <row r="8543" spans="1:8" x14ac:dyDescent="0.25">
      <c r="A8543">
        <f t="shared" si="133"/>
        <v>8542</v>
      </c>
      <c r="B8543" s="5">
        <v>45413</v>
      </c>
      <c r="C8543" t="s">
        <v>45</v>
      </c>
      <c r="D8543">
        <v>7</v>
      </c>
      <c r="E8543">
        <v>70</v>
      </c>
      <c r="F8543" t="s">
        <v>24</v>
      </c>
      <c r="G8543" t="s">
        <v>49</v>
      </c>
      <c r="H8543">
        <v>3</v>
      </c>
    </row>
    <row r="8544" spans="1:8" x14ac:dyDescent="0.25">
      <c r="A8544">
        <f t="shared" si="133"/>
        <v>8543</v>
      </c>
      <c r="B8544" s="5">
        <v>45413</v>
      </c>
      <c r="C8544" t="s">
        <v>45</v>
      </c>
      <c r="D8544">
        <v>5</v>
      </c>
      <c r="E8544">
        <v>38</v>
      </c>
      <c r="F8544" t="s">
        <v>24</v>
      </c>
      <c r="G8544" t="s">
        <v>58</v>
      </c>
      <c r="H8544">
        <v>2</v>
      </c>
    </row>
    <row r="8545" spans="1:8" x14ac:dyDescent="0.25">
      <c r="A8545">
        <f t="shared" si="133"/>
        <v>8544</v>
      </c>
      <c r="B8545" s="5">
        <v>45413</v>
      </c>
      <c r="C8545" t="s">
        <v>39</v>
      </c>
      <c r="D8545">
        <v>10</v>
      </c>
      <c r="E8545">
        <v>41</v>
      </c>
      <c r="F8545" t="s">
        <v>24</v>
      </c>
      <c r="G8545" t="s">
        <v>61</v>
      </c>
      <c r="H8545">
        <v>1</v>
      </c>
    </row>
    <row r="8546" spans="1:8" x14ac:dyDescent="0.25">
      <c r="A8546">
        <f t="shared" si="133"/>
        <v>8545</v>
      </c>
      <c r="B8546" s="5">
        <v>45413</v>
      </c>
      <c r="C8546" t="s">
        <v>39</v>
      </c>
      <c r="D8546">
        <v>1</v>
      </c>
      <c r="E8546">
        <v>152</v>
      </c>
      <c r="F8546" t="s">
        <v>24</v>
      </c>
      <c r="G8546" t="s">
        <v>61</v>
      </c>
      <c r="H8546">
        <v>3</v>
      </c>
    </row>
    <row r="8547" spans="1:8" x14ac:dyDescent="0.25">
      <c r="A8547">
        <f t="shared" si="133"/>
        <v>8546</v>
      </c>
      <c r="B8547" s="5">
        <v>45413</v>
      </c>
      <c r="C8547" t="s">
        <v>39</v>
      </c>
      <c r="D8547">
        <v>2</v>
      </c>
      <c r="E8547">
        <v>65</v>
      </c>
      <c r="F8547" t="s">
        <v>24</v>
      </c>
      <c r="G8547" t="s">
        <v>41</v>
      </c>
      <c r="H8547">
        <v>1</v>
      </c>
    </row>
    <row r="8548" spans="1:8" x14ac:dyDescent="0.25">
      <c r="A8548">
        <f t="shared" si="133"/>
        <v>8547</v>
      </c>
      <c r="B8548" s="5">
        <v>45413</v>
      </c>
      <c r="C8548" t="s">
        <v>39</v>
      </c>
      <c r="D8548">
        <v>8</v>
      </c>
      <c r="E8548">
        <v>138</v>
      </c>
      <c r="F8548" t="s">
        <v>24</v>
      </c>
      <c r="G8548" t="s">
        <v>41</v>
      </c>
      <c r="H8548">
        <v>4</v>
      </c>
    </row>
    <row r="8549" spans="1:8" x14ac:dyDescent="0.25">
      <c r="A8549">
        <f t="shared" si="133"/>
        <v>8548</v>
      </c>
      <c r="B8549" s="5">
        <v>45413</v>
      </c>
      <c r="C8549" t="s">
        <v>45</v>
      </c>
      <c r="D8549">
        <v>5</v>
      </c>
      <c r="E8549">
        <v>117</v>
      </c>
      <c r="F8549" t="s">
        <v>24</v>
      </c>
      <c r="G8549" t="s">
        <v>49</v>
      </c>
      <c r="H8549">
        <v>2</v>
      </c>
    </row>
    <row r="8550" spans="1:8" x14ac:dyDescent="0.25">
      <c r="A8550">
        <f t="shared" si="133"/>
        <v>8549</v>
      </c>
      <c r="B8550" s="5">
        <v>45413</v>
      </c>
      <c r="C8550" t="s">
        <v>45</v>
      </c>
      <c r="D8550">
        <v>9</v>
      </c>
      <c r="E8550">
        <v>76</v>
      </c>
      <c r="F8550" t="s">
        <v>24</v>
      </c>
      <c r="G8550" t="s">
        <v>30</v>
      </c>
      <c r="H8550">
        <v>2</v>
      </c>
    </row>
    <row r="8551" spans="1:8" x14ac:dyDescent="0.25">
      <c r="A8551">
        <f t="shared" si="133"/>
        <v>8550</v>
      </c>
      <c r="B8551" s="5">
        <v>45413</v>
      </c>
      <c r="C8551" t="s">
        <v>45</v>
      </c>
      <c r="D8551">
        <v>7</v>
      </c>
      <c r="E8551">
        <v>38</v>
      </c>
      <c r="F8551" t="s">
        <v>24</v>
      </c>
      <c r="G8551" t="s">
        <v>58</v>
      </c>
      <c r="H8551">
        <v>2</v>
      </c>
    </row>
    <row r="8552" spans="1:8" x14ac:dyDescent="0.25">
      <c r="A8552">
        <f t="shared" si="133"/>
        <v>8551</v>
      </c>
      <c r="B8552" s="5">
        <v>45413</v>
      </c>
      <c r="C8552" t="s">
        <v>45</v>
      </c>
      <c r="D8552">
        <v>9</v>
      </c>
      <c r="E8552">
        <v>132</v>
      </c>
      <c r="F8552" t="s">
        <v>24</v>
      </c>
      <c r="G8552" t="s">
        <v>61</v>
      </c>
      <c r="H8552">
        <v>2</v>
      </c>
    </row>
    <row r="8553" spans="1:8" x14ac:dyDescent="0.25">
      <c r="A8553">
        <f t="shared" si="133"/>
        <v>8552</v>
      </c>
      <c r="B8553" s="5">
        <v>45413</v>
      </c>
      <c r="C8553" t="s">
        <v>45</v>
      </c>
      <c r="D8553">
        <v>5</v>
      </c>
      <c r="E8553">
        <v>36</v>
      </c>
      <c r="F8553" t="s">
        <v>24</v>
      </c>
      <c r="G8553" t="s">
        <v>49</v>
      </c>
      <c r="H8553">
        <v>3</v>
      </c>
    </row>
    <row r="8554" spans="1:8" x14ac:dyDescent="0.25">
      <c r="A8554">
        <f t="shared" si="133"/>
        <v>8553</v>
      </c>
      <c r="B8554" s="5">
        <v>45413</v>
      </c>
      <c r="C8554" t="s">
        <v>45</v>
      </c>
      <c r="D8554">
        <v>3</v>
      </c>
      <c r="E8554">
        <v>133</v>
      </c>
      <c r="F8554" t="s">
        <v>24</v>
      </c>
      <c r="G8554" t="s">
        <v>66</v>
      </c>
      <c r="H8554">
        <v>2</v>
      </c>
    </row>
    <row r="8555" spans="1:8" x14ac:dyDescent="0.25">
      <c r="A8555">
        <f t="shared" si="133"/>
        <v>8554</v>
      </c>
      <c r="B8555" s="5">
        <v>45413</v>
      </c>
      <c r="C8555" t="s">
        <v>39</v>
      </c>
      <c r="D8555">
        <v>9</v>
      </c>
      <c r="E8555">
        <v>170</v>
      </c>
      <c r="F8555" t="s">
        <v>24</v>
      </c>
      <c r="G8555" t="s">
        <v>66</v>
      </c>
      <c r="H8555">
        <v>2</v>
      </c>
    </row>
    <row r="8556" spans="1:8" x14ac:dyDescent="0.25">
      <c r="A8556">
        <f t="shared" si="133"/>
        <v>8555</v>
      </c>
      <c r="B8556" s="5">
        <v>45413</v>
      </c>
      <c r="C8556" t="s">
        <v>45</v>
      </c>
      <c r="D8556">
        <v>10</v>
      </c>
      <c r="E8556">
        <v>31</v>
      </c>
      <c r="F8556" t="s">
        <v>24</v>
      </c>
      <c r="G8556" t="s">
        <v>30</v>
      </c>
      <c r="H8556">
        <v>3</v>
      </c>
    </row>
    <row r="8557" spans="1:8" x14ac:dyDescent="0.25">
      <c r="A8557">
        <f t="shared" si="133"/>
        <v>8556</v>
      </c>
      <c r="B8557" s="5">
        <v>45413</v>
      </c>
      <c r="C8557" t="s">
        <v>39</v>
      </c>
      <c r="D8557">
        <v>7</v>
      </c>
      <c r="E8557">
        <v>140</v>
      </c>
      <c r="F8557" t="s">
        <v>24</v>
      </c>
      <c r="G8557" t="s">
        <v>58</v>
      </c>
      <c r="H8557">
        <v>4</v>
      </c>
    </row>
    <row r="8558" spans="1:8" x14ac:dyDescent="0.25">
      <c r="A8558">
        <f t="shared" si="133"/>
        <v>8557</v>
      </c>
      <c r="B8558" s="5">
        <v>45413</v>
      </c>
      <c r="C8558" t="s">
        <v>45</v>
      </c>
      <c r="D8558">
        <v>5</v>
      </c>
      <c r="E8558">
        <v>206</v>
      </c>
      <c r="F8558" t="s">
        <v>24</v>
      </c>
      <c r="G8558" t="s">
        <v>58</v>
      </c>
      <c r="H8558">
        <v>1</v>
      </c>
    </row>
    <row r="8559" spans="1:8" x14ac:dyDescent="0.25">
      <c r="A8559">
        <f t="shared" si="133"/>
        <v>8558</v>
      </c>
      <c r="B8559" s="5">
        <v>45413</v>
      </c>
      <c r="C8559" t="s">
        <v>45</v>
      </c>
      <c r="D8559">
        <v>6</v>
      </c>
      <c r="E8559">
        <v>34</v>
      </c>
      <c r="F8559" t="s">
        <v>24</v>
      </c>
      <c r="G8559" t="s">
        <v>66</v>
      </c>
      <c r="H8559">
        <v>4</v>
      </c>
    </row>
    <row r="8560" spans="1:8" x14ac:dyDescent="0.25">
      <c r="A8560">
        <f t="shared" si="133"/>
        <v>8559</v>
      </c>
      <c r="B8560" s="5">
        <v>45413</v>
      </c>
      <c r="C8560" t="s">
        <v>45</v>
      </c>
      <c r="D8560">
        <v>7</v>
      </c>
      <c r="E8560">
        <v>65</v>
      </c>
      <c r="F8560" t="s">
        <v>24</v>
      </c>
      <c r="G8560" t="s">
        <v>30</v>
      </c>
      <c r="H8560">
        <v>3</v>
      </c>
    </row>
    <row r="8561" spans="1:8" x14ac:dyDescent="0.25">
      <c r="A8561">
        <f t="shared" si="133"/>
        <v>8560</v>
      </c>
      <c r="B8561" s="5">
        <v>45413</v>
      </c>
      <c r="C8561" t="s">
        <v>45</v>
      </c>
      <c r="D8561">
        <v>7</v>
      </c>
      <c r="E8561">
        <v>190</v>
      </c>
      <c r="F8561" t="s">
        <v>24</v>
      </c>
      <c r="G8561" t="s">
        <v>61</v>
      </c>
      <c r="H8561">
        <v>4</v>
      </c>
    </row>
    <row r="8562" spans="1:8" x14ac:dyDescent="0.25">
      <c r="A8562">
        <f t="shared" si="133"/>
        <v>8561</v>
      </c>
      <c r="B8562" s="5">
        <v>45413</v>
      </c>
      <c r="C8562" t="s">
        <v>45</v>
      </c>
      <c r="D8562">
        <v>2</v>
      </c>
      <c r="E8562">
        <v>198</v>
      </c>
      <c r="F8562" t="s">
        <v>24</v>
      </c>
      <c r="G8562" t="s">
        <v>66</v>
      </c>
      <c r="H8562">
        <v>4</v>
      </c>
    </row>
    <row r="8563" spans="1:8" x14ac:dyDescent="0.25">
      <c r="A8563">
        <f t="shared" si="133"/>
        <v>8562</v>
      </c>
      <c r="B8563" s="5">
        <v>45413</v>
      </c>
      <c r="C8563" t="s">
        <v>45</v>
      </c>
      <c r="D8563">
        <v>2</v>
      </c>
      <c r="E8563">
        <v>198</v>
      </c>
      <c r="F8563" t="s">
        <v>24</v>
      </c>
      <c r="G8563" t="s">
        <v>66</v>
      </c>
      <c r="H8563">
        <v>4</v>
      </c>
    </row>
    <row r="8564" spans="1:8" x14ac:dyDescent="0.25">
      <c r="A8564">
        <f t="shared" si="133"/>
        <v>8563</v>
      </c>
      <c r="B8564" s="5">
        <v>45413</v>
      </c>
      <c r="C8564" t="s">
        <v>39</v>
      </c>
      <c r="D8564">
        <v>3</v>
      </c>
      <c r="E8564">
        <v>117</v>
      </c>
      <c r="F8564" t="s">
        <v>24</v>
      </c>
      <c r="G8564" t="s">
        <v>66</v>
      </c>
      <c r="H8564">
        <v>5</v>
      </c>
    </row>
    <row r="8565" spans="1:8" x14ac:dyDescent="0.25">
      <c r="A8565">
        <f t="shared" si="133"/>
        <v>8564</v>
      </c>
      <c r="B8565" s="5">
        <v>45413</v>
      </c>
      <c r="C8565" t="s">
        <v>45</v>
      </c>
      <c r="D8565">
        <v>9</v>
      </c>
      <c r="E8565">
        <v>90</v>
      </c>
      <c r="F8565" t="s">
        <v>24</v>
      </c>
      <c r="G8565" t="s">
        <v>41</v>
      </c>
      <c r="H8565">
        <v>5</v>
      </c>
    </row>
    <row r="8566" spans="1:8" x14ac:dyDescent="0.25">
      <c r="A8566">
        <f t="shared" si="133"/>
        <v>8565</v>
      </c>
      <c r="B8566" s="5">
        <v>45413</v>
      </c>
      <c r="C8566" t="s">
        <v>45</v>
      </c>
      <c r="D8566">
        <v>8</v>
      </c>
      <c r="E8566">
        <v>92</v>
      </c>
      <c r="F8566" t="s">
        <v>24</v>
      </c>
      <c r="G8566" t="s">
        <v>61</v>
      </c>
      <c r="H8566">
        <v>1</v>
      </c>
    </row>
    <row r="8567" spans="1:8" x14ac:dyDescent="0.25">
      <c r="A8567">
        <f t="shared" si="133"/>
        <v>8566</v>
      </c>
      <c r="B8567" s="5">
        <v>45413</v>
      </c>
      <c r="C8567" t="s">
        <v>39</v>
      </c>
      <c r="D8567">
        <v>1</v>
      </c>
      <c r="E8567">
        <v>101</v>
      </c>
      <c r="F8567" t="s">
        <v>24</v>
      </c>
      <c r="G8567" t="s">
        <v>58</v>
      </c>
      <c r="H8567">
        <v>1</v>
      </c>
    </row>
    <row r="8568" spans="1:8" x14ac:dyDescent="0.25">
      <c r="A8568">
        <f t="shared" si="133"/>
        <v>8567</v>
      </c>
      <c r="B8568" s="5">
        <v>45413</v>
      </c>
      <c r="C8568" t="s">
        <v>45</v>
      </c>
      <c r="D8568">
        <v>8</v>
      </c>
      <c r="E8568">
        <v>105</v>
      </c>
      <c r="F8568" t="s">
        <v>24</v>
      </c>
      <c r="G8568" t="s">
        <v>41</v>
      </c>
      <c r="H8568">
        <v>1</v>
      </c>
    </row>
    <row r="8569" spans="1:8" x14ac:dyDescent="0.25">
      <c r="A8569">
        <f t="shared" si="133"/>
        <v>8568</v>
      </c>
      <c r="B8569" s="5">
        <v>45413</v>
      </c>
      <c r="C8569" t="s">
        <v>39</v>
      </c>
      <c r="D8569">
        <v>6</v>
      </c>
      <c r="E8569">
        <v>83</v>
      </c>
      <c r="F8569" t="s">
        <v>24</v>
      </c>
      <c r="G8569" t="s">
        <v>66</v>
      </c>
      <c r="H8569">
        <v>1</v>
      </c>
    </row>
    <row r="8570" spans="1:8" x14ac:dyDescent="0.25">
      <c r="A8570">
        <f t="shared" si="133"/>
        <v>8569</v>
      </c>
      <c r="B8570" s="5">
        <v>45413</v>
      </c>
      <c r="C8570" t="s">
        <v>39</v>
      </c>
      <c r="D8570">
        <v>2</v>
      </c>
      <c r="E8570">
        <v>95</v>
      </c>
      <c r="F8570" t="s">
        <v>24</v>
      </c>
      <c r="G8570" t="s">
        <v>30</v>
      </c>
      <c r="H8570">
        <v>5</v>
      </c>
    </row>
    <row r="8571" spans="1:8" x14ac:dyDescent="0.25">
      <c r="A8571">
        <f t="shared" si="133"/>
        <v>8570</v>
      </c>
      <c r="B8571" s="5">
        <v>45413</v>
      </c>
      <c r="C8571" t="s">
        <v>45</v>
      </c>
      <c r="D8571">
        <v>2</v>
      </c>
      <c r="E8571">
        <v>102</v>
      </c>
      <c r="F8571" t="s">
        <v>24</v>
      </c>
      <c r="G8571" t="s">
        <v>30</v>
      </c>
      <c r="H8571">
        <v>5</v>
      </c>
    </row>
    <row r="8572" spans="1:8" x14ac:dyDescent="0.25">
      <c r="A8572">
        <f t="shared" si="133"/>
        <v>8571</v>
      </c>
      <c r="B8572" s="5">
        <v>45413</v>
      </c>
      <c r="C8572" t="s">
        <v>45</v>
      </c>
      <c r="D8572">
        <v>7</v>
      </c>
      <c r="E8572">
        <v>188</v>
      </c>
      <c r="F8572" t="s">
        <v>24</v>
      </c>
      <c r="G8572" t="s">
        <v>66</v>
      </c>
      <c r="H8572">
        <v>3</v>
      </c>
    </row>
    <row r="8573" spans="1:8" x14ac:dyDescent="0.25">
      <c r="A8573">
        <f t="shared" si="133"/>
        <v>8572</v>
      </c>
      <c r="B8573" s="5">
        <v>45413</v>
      </c>
      <c r="C8573" t="s">
        <v>39</v>
      </c>
      <c r="D8573">
        <v>5</v>
      </c>
      <c r="E8573">
        <v>67</v>
      </c>
      <c r="F8573" t="s">
        <v>24</v>
      </c>
      <c r="G8573" t="s">
        <v>30</v>
      </c>
      <c r="H8573">
        <v>1</v>
      </c>
    </row>
    <row r="8574" spans="1:8" x14ac:dyDescent="0.25">
      <c r="A8574">
        <f t="shared" si="133"/>
        <v>8573</v>
      </c>
      <c r="B8574" s="5">
        <v>45413</v>
      </c>
      <c r="C8574" t="s">
        <v>45</v>
      </c>
      <c r="D8574">
        <v>4</v>
      </c>
      <c r="E8574">
        <v>130</v>
      </c>
      <c r="F8574" t="s">
        <v>24</v>
      </c>
      <c r="G8574" t="s">
        <v>49</v>
      </c>
      <c r="H8574">
        <v>3</v>
      </c>
    </row>
    <row r="8575" spans="1:8" x14ac:dyDescent="0.25">
      <c r="A8575">
        <f t="shared" si="133"/>
        <v>8574</v>
      </c>
      <c r="B8575" s="5">
        <v>45413</v>
      </c>
      <c r="C8575" t="s">
        <v>39</v>
      </c>
      <c r="D8575">
        <v>4</v>
      </c>
      <c r="E8575">
        <v>101</v>
      </c>
      <c r="F8575" t="s">
        <v>24</v>
      </c>
      <c r="G8575" t="s">
        <v>61</v>
      </c>
      <c r="H8575">
        <v>5</v>
      </c>
    </row>
    <row r="8576" spans="1:8" x14ac:dyDescent="0.25">
      <c r="A8576">
        <f t="shared" si="133"/>
        <v>8575</v>
      </c>
      <c r="B8576" s="5">
        <v>45413</v>
      </c>
      <c r="C8576" t="s">
        <v>39</v>
      </c>
      <c r="D8576">
        <v>2</v>
      </c>
      <c r="E8576">
        <v>83</v>
      </c>
      <c r="F8576" t="s">
        <v>24</v>
      </c>
      <c r="G8576" t="s">
        <v>30</v>
      </c>
      <c r="H8576">
        <v>2</v>
      </c>
    </row>
    <row r="8577" spans="1:8" x14ac:dyDescent="0.25">
      <c r="A8577">
        <f t="shared" si="133"/>
        <v>8576</v>
      </c>
      <c r="B8577" s="5">
        <v>45413</v>
      </c>
      <c r="C8577" t="s">
        <v>45</v>
      </c>
      <c r="D8577">
        <v>1</v>
      </c>
      <c r="E8577">
        <v>164</v>
      </c>
      <c r="F8577" t="s">
        <v>24</v>
      </c>
      <c r="G8577" t="s">
        <v>41</v>
      </c>
      <c r="H8577">
        <v>4</v>
      </c>
    </row>
    <row r="8578" spans="1:8" x14ac:dyDescent="0.25">
      <c r="A8578">
        <f t="shared" ref="A8578:A8641" si="134">ROW()-1</f>
        <v>8577</v>
      </c>
      <c r="B8578" s="5">
        <v>45413</v>
      </c>
      <c r="C8578" t="s">
        <v>39</v>
      </c>
      <c r="D8578">
        <v>2</v>
      </c>
      <c r="E8578">
        <v>158</v>
      </c>
      <c r="F8578" t="s">
        <v>24</v>
      </c>
      <c r="G8578" t="s">
        <v>61</v>
      </c>
      <c r="H8578">
        <v>3</v>
      </c>
    </row>
    <row r="8579" spans="1:8" x14ac:dyDescent="0.25">
      <c r="A8579">
        <f t="shared" si="134"/>
        <v>8578</v>
      </c>
      <c r="B8579" s="5">
        <v>45413</v>
      </c>
      <c r="C8579" t="s">
        <v>39</v>
      </c>
      <c r="D8579">
        <v>9</v>
      </c>
      <c r="E8579">
        <v>125</v>
      </c>
      <c r="F8579" t="s">
        <v>24</v>
      </c>
      <c r="G8579" t="s">
        <v>61</v>
      </c>
      <c r="H8579">
        <v>2</v>
      </c>
    </row>
    <row r="8580" spans="1:8" x14ac:dyDescent="0.25">
      <c r="A8580">
        <f t="shared" si="134"/>
        <v>8579</v>
      </c>
      <c r="B8580" s="5">
        <v>45413</v>
      </c>
      <c r="C8580" t="s">
        <v>39</v>
      </c>
      <c r="D8580">
        <v>5</v>
      </c>
      <c r="E8580">
        <v>153</v>
      </c>
      <c r="F8580" t="s">
        <v>24</v>
      </c>
      <c r="G8580" t="s">
        <v>61</v>
      </c>
      <c r="H8580">
        <v>1</v>
      </c>
    </row>
    <row r="8581" spans="1:8" x14ac:dyDescent="0.25">
      <c r="A8581">
        <f t="shared" si="134"/>
        <v>8580</v>
      </c>
      <c r="B8581" s="5">
        <v>45413</v>
      </c>
      <c r="C8581" t="s">
        <v>45</v>
      </c>
      <c r="D8581">
        <v>8</v>
      </c>
      <c r="E8581">
        <v>182</v>
      </c>
      <c r="F8581" t="s">
        <v>24</v>
      </c>
      <c r="G8581" t="s">
        <v>66</v>
      </c>
      <c r="H8581">
        <v>1</v>
      </c>
    </row>
    <row r="8582" spans="1:8" x14ac:dyDescent="0.25">
      <c r="A8582">
        <f t="shared" si="134"/>
        <v>8581</v>
      </c>
      <c r="B8582" s="5">
        <v>45413</v>
      </c>
      <c r="C8582" t="s">
        <v>45</v>
      </c>
      <c r="D8582">
        <v>5</v>
      </c>
      <c r="E8582">
        <v>187</v>
      </c>
      <c r="F8582" t="s">
        <v>24</v>
      </c>
      <c r="G8582" t="s">
        <v>41</v>
      </c>
      <c r="H8582">
        <v>3</v>
      </c>
    </row>
    <row r="8583" spans="1:8" x14ac:dyDescent="0.25">
      <c r="A8583">
        <f t="shared" si="134"/>
        <v>8582</v>
      </c>
      <c r="B8583" s="5">
        <v>45413</v>
      </c>
      <c r="C8583" t="s">
        <v>45</v>
      </c>
      <c r="D8583">
        <v>10</v>
      </c>
      <c r="E8583">
        <v>112</v>
      </c>
      <c r="F8583" t="s">
        <v>24</v>
      </c>
      <c r="G8583" t="s">
        <v>66</v>
      </c>
      <c r="H8583">
        <v>1</v>
      </c>
    </row>
    <row r="8584" spans="1:8" x14ac:dyDescent="0.25">
      <c r="A8584">
        <f t="shared" si="134"/>
        <v>8583</v>
      </c>
      <c r="B8584" s="5">
        <v>45413</v>
      </c>
      <c r="C8584" t="s">
        <v>45</v>
      </c>
      <c r="D8584">
        <v>7</v>
      </c>
      <c r="E8584">
        <v>95</v>
      </c>
      <c r="F8584" t="s">
        <v>24</v>
      </c>
      <c r="G8584" t="s">
        <v>49</v>
      </c>
      <c r="H8584">
        <v>5</v>
      </c>
    </row>
    <row r="8585" spans="1:8" x14ac:dyDescent="0.25">
      <c r="A8585">
        <f t="shared" si="134"/>
        <v>8584</v>
      </c>
      <c r="B8585" s="5">
        <v>45413</v>
      </c>
      <c r="C8585" t="s">
        <v>39</v>
      </c>
      <c r="D8585">
        <v>10</v>
      </c>
      <c r="E8585">
        <v>147</v>
      </c>
      <c r="F8585" t="s">
        <v>24</v>
      </c>
      <c r="G8585" t="s">
        <v>61</v>
      </c>
      <c r="H8585">
        <v>1</v>
      </c>
    </row>
    <row r="8586" spans="1:8" x14ac:dyDescent="0.25">
      <c r="A8586">
        <f t="shared" si="134"/>
        <v>8585</v>
      </c>
      <c r="B8586" s="5">
        <v>45413</v>
      </c>
      <c r="C8586" t="s">
        <v>39</v>
      </c>
      <c r="D8586">
        <v>3</v>
      </c>
      <c r="E8586">
        <v>46</v>
      </c>
      <c r="F8586" t="s">
        <v>24</v>
      </c>
      <c r="G8586" t="s">
        <v>66</v>
      </c>
      <c r="H8586">
        <v>3</v>
      </c>
    </row>
    <row r="8587" spans="1:8" x14ac:dyDescent="0.25">
      <c r="A8587">
        <f t="shared" si="134"/>
        <v>8586</v>
      </c>
      <c r="B8587" s="5">
        <v>45413</v>
      </c>
      <c r="C8587" t="s">
        <v>45</v>
      </c>
      <c r="D8587">
        <v>2</v>
      </c>
      <c r="E8587">
        <v>77</v>
      </c>
      <c r="F8587" t="s">
        <v>24</v>
      </c>
      <c r="G8587" t="s">
        <v>61</v>
      </c>
      <c r="H8587">
        <v>2</v>
      </c>
    </row>
    <row r="8588" spans="1:8" x14ac:dyDescent="0.25">
      <c r="A8588">
        <f t="shared" si="134"/>
        <v>8587</v>
      </c>
      <c r="B8588" s="5">
        <v>45413</v>
      </c>
      <c r="C8588" t="s">
        <v>45</v>
      </c>
      <c r="D8588">
        <v>6</v>
      </c>
      <c r="E8588">
        <v>99</v>
      </c>
      <c r="F8588" t="s">
        <v>24</v>
      </c>
      <c r="G8588" t="s">
        <v>49</v>
      </c>
      <c r="H8588">
        <v>4</v>
      </c>
    </row>
    <row r="8589" spans="1:8" x14ac:dyDescent="0.25">
      <c r="A8589">
        <f t="shared" si="134"/>
        <v>8588</v>
      </c>
      <c r="B8589" s="5">
        <v>45413</v>
      </c>
      <c r="C8589" t="s">
        <v>45</v>
      </c>
      <c r="D8589">
        <v>4</v>
      </c>
      <c r="E8589">
        <v>60</v>
      </c>
      <c r="F8589" t="s">
        <v>24</v>
      </c>
      <c r="G8589" t="s">
        <v>49</v>
      </c>
      <c r="H8589">
        <v>1</v>
      </c>
    </row>
    <row r="8590" spans="1:8" x14ac:dyDescent="0.25">
      <c r="A8590">
        <f t="shared" si="134"/>
        <v>8589</v>
      </c>
      <c r="B8590" s="5">
        <v>45413</v>
      </c>
      <c r="C8590" t="s">
        <v>45</v>
      </c>
      <c r="D8590">
        <v>1</v>
      </c>
      <c r="E8590">
        <v>147</v>
      </c>
      <c r="F8590" t="s">
        <v>24</v>
      </c>
      <c r="G8590" t="s">
        <v>66</v>
      </c>
      <c r="H8590">
        <v>4</v>
      </c>
    </row>
    <row r="8591" spans="1:8" x14ac:dyDescent="0.25">
      <c r="A8591">
        <f t="shared" si="134"/>
        <v>8590</v>
      </c>
      <c r="B8591" s="5">
        <v>45413</v>
      </c>
      <c r="C8591" t="s">
        <v>45</v>
      </c>
      <c r="D8591">
        <v>1</v>
      </c>
      <c r="E8591">
        <v>46</v>
      </c>
      <c r="F8591" t="s">
        <v>24</v>
      </c>
      <c r="G8591" t="s">
        <v>41</v>
      </c>
    </row>
    <row r="8592" spans="1:8" x14ac:dyDescent="0.25">
      <c r="A8592">
        <f t="shared" si="134"/>
        <v>8591</v>
      </c>
      <c r="B8592" s="5">
        <v>45413</v>
      </c>
      <c r="C8592" t="s">
        <v>45</v>
      </c>
      <c r="D8592">
        <v>2</v>
      </c>
      <c r="E8592">
        <v>194</v>
      </c>
      <c r="F8592" t="s">
        <v>24</v>
      </c>
      <c r="G8592" t="s">
        <v>30</v>
      </c>
      <c r="H8592">
        <v>3</v>
      </c>
    </row>
    <row r="8593" spans="1:8" x14ac:dyDescent="0.25">
      <c r="A8593">
        <f t="shared" si="134"/>
        <v>8592</v>
      </c>
      <c r="B8593" s="5">
        <v>45413</v>
      </c>
      <c r="C8593" t="s">
        <v>45</v>
      </c>
      <c r="D8593">
        <v>3</v>
      </c>
      <c r="E8593">
        <v>167</v>
      </c>
      <c r="F8593" t="s">
        <v>24</v>
      </c>
      <c r="G8593" t="s">
        <v>61</v>
      </c>
      <c r="H8593">
        <v>2</v>
      </c>
    </row>
    <row r="8594" spans="1:8" x14ac:dyDescent="0.25">
      <c r="A8594">
        <f t="shared" si="134"/>
        <v>8593</v>
      </c>
      <c r="B8594" s="5">
        <v>45413</v>
      </c>
      <c r="C8594" t="s">
        <v>45</v>
      </c>
      <c r="D8594">
        <v>6</v>
      </c>
      <c r="E8594">
        <v>205</v>
      </c>
      <c r="F8594" t="s">
        <v>24</v>
      </c>
      <c r="G8594" t="s">
        <v>66</v>
      </c>
      <c r="H8594">
        <v>5</v>
      </c>
    </row>
    <row r="8595" spans="1:8" x14ac:dyDescent="0.25">
      <c r="A8595">
        <f t="shared" si="134"/>
        <v>8594</v>
      </c>
      <c r="B8595" s="5">
        <v>45413</v>
      </c>
      <c r="C8595" t="s">
        <v>45</v>
      </c>
      <c r="D8595">
        <v>2</v>
      </c>
      <c r="E8595">
        <v>133</v>
      </c>
      <c r="F8595" t="s">
        <v>24</v>
      </c>
      <c r="G8595" t="s">
        <v>58</v>
      </c>
      <c r="H8595">
        <v>2</v>
      </c>
    </row>
    <row r="8596" spans="1:8" x14ac:dyDescent="0.25">
      <c r="A8596">
        <f t="shared" si="134"/>
        <v>8595</v>
      </c>
      <c r="B8596" s="5">
        <v>45413</v>
      </c>
      <c r="C8596" t="s">
        <v>39</v>
      </c>
      <c r="D8596">
        <v>10</v>
      </c>
      <c r="E8596">
        <v>33</v>
      </c>
      <c r="F8596" t="s">
        <v>24</v>
      </c>
      <c r="G8596" t="s">
        <v>49</v>
      </c>
      <c r="H8596">
        <v>5</v>
      </c>
    </row>
    <row r="8597" spans="1:8" x14ac:dyDescent="0.25">
      <c r="A8597">
        <f t="shared" si="134"/>
        <v>8596</v>
      </c>
      <c r="B8597" s="5">
        <v>45413</v>
      </c>
      <c r="C8597" t="s">
        <v>45</v>
      </c>
      <c r="D8597">
        <v>9</v>
      </c>
      <c r="E8597">
        <v>49</v>
      </c>
      <c r="F8597" t="s">
        <v>24</v>
      </c>
      <c r="G8597" t="s">
        <v>66</v>
      </c>
      <c r="H8597">
        <v>2</v>
      </c>
    </row>
    <row r="8598" spans="1:8" x14ac:dyDescent="0.25">
      <c r="A8598">
        <f t="shared" si="134"/>
        <v>8597</v>
      </c>
      <c r="B8598" s="5">
        <v>45413</v>
      </c>
      <c r="C8598" t="s">
        <v>45</v>
      </c>
      <c r="D8598">
        <v>6</v>
      </c>
      <c r="E8598">
        <v>197</v>
      </c>
      <c r="F8598" t="s">
        <v>24</v>
      </c>
      <c r="G8598" t="s">
        <v>41</v>
      </c>
      <c r="H8598">
        <v>2</v>
      </c>
    </row>
    <row r="8599" spans="1:8" x14ac:dyDescent="0.25">
      <c r="A8599">
        <f t="shared" si="134"/>
        <v>8598</v>
      </c>
      <c r="B8599" s="5">
        <v>45413</v>
      </c>
      <c r="C8599" t="s">
        <v>45</v>
      </c>
      <c r="D8599">
        <v>10</v>
      </c>
      <c r="E8599">
        <v>89</v>
      </c>
      <c r="F8599" t="s">
        <v>24</v>
      </c>
      <c r="G8599" t="s">
        <v>58</v>
      </c>
      <c r="H8599">
        <v>3</v>
      </c>
    </row>
    <row r="8600" spans="1:8" x14ac:dyDescent="0.25">
      <c r="A8600">
        <f t="shared" si="134"/>
        <v>8599</v>
      </c>
      <c r="B8600" s="5">
        <v>45413</v>
      </c>
      <c r="C8600" t="s">
        <v>39</v>
      </c>
      <c r="D8600">
        <v>2</v>
      </c>
      <c r="E8600">
        <v>137</v>
      </c>
      <c r="F8600" t="s">
        <v>24</v>
      </c>
      <c r="G8600" t="s">
        <v>30</v>
      </c>
      <c r="H8600">
        <v>1</v>
      </c>
    </row>
    <row r="8601" spans="1:8" x14ac:dyDescent="0.25">
      <c r="A8601">
        <f t="shared" si="134"/>
        <v>8600</v>
      </c>
      <c r="B8601" s="5">
        <v>45413</v>
      </c>
      <c r="C8601" t="s">
        <v>45</v>
      </c>
      <c r="D8601">
        <v>3</v>
      </c>
      <c r="E8601">
        <v>169</v>
      </c>
      <c r="F8601" t="s">
        <v>24</v>
      </c>
      <c r="G8601" t="s">
        <v>49</v>
      </c>
      <c r="H8601">
        <v>5</v>
      </c>
    </row>
    <row r="8602" spans="1:8" x14ac:dyDescent="0.25">
      <c r="A8602">
        <f t="shared" si="134"/>
        <v>8601</v>
      </c>
      <c r="B8602" s="5">
        <v>45413</v>
      </c>
      <c r="C8602" t="s">
        <v>45</v>
      </c>
      <c r="D8602">
        <v>1</v>
      </c>
      <c r="E8602">
        <v>134</v>
      </c>
      <c r="F8602" t="s">
        <v>24</v>
      </c>
      <c r="G8602" t="s">
        <v>41</v>
      </c>
      <c r="H8602">
        <v>5</v>
      </c>
    </row>
    <row r="8603" spans="1:8" x14ac:dyDescent="0.25">
      <c r="A8603">
        <f t="shared" si="134"/>
        <v>8602</v>
      </c>
      <c r="B8603" s="5">
        <v>45413</v>
      </c>
      <c r="C8603" t="s">
        <v>39</v>
      </c>
      <c r="D8603">
        <v>6</v>
      </c>
      <c r="E8603">
        <v>31</v>
      </c>
      <c r="F8603" t="s">
        <v>24</v>
      </c>
      <c r="G8603" t="s">
        <v>41</v>
      </c>
      <c r="H8603">
        <v>2</v>
      </c>
    </row>
    <row r="8604" spans="1:8" x14ac:dyDescent="0.25">
      <c r="A8604">
        <f t="shared" si="134"/>
        <v>8603</v>
      </c>
      <c r="B8604" s="5">
        <v>45413</v>
      </c>
      <c r="C8604" t="s">
        <v>39</v>
      </c>
      <c r="D8604">
        <v>3</v>
      </c>
      <c r="E8604">
        <v>83</v>
      </c>
      <c r="F8604" t="s">
        <v>24</v>
      </c>
      <c r="G8604" t="s">
        <v>30</v>
      </c>
      <c r="H8604">
        <v>1</v>
      </c>
    </row>
    <row r="8605" spans="1:8" x14ac:dyDescent="0.25">
      <c r="A8605">
        <f t="shared" si="134"/>
        <v>8604</v>
      </c>
      <c r="B8605" s="5">
        <v>45413</v>
      </c>
      <c r="C8605" t="s">
        <v>39</v>
      </c>
      <c r="D8605">
        <v>9</v>
      </c>
      <c r="E8605">
        <v>159</v>
      </c>
      <c r="F8605" t="s">
        <v>24</v>
      </c>
      <c r="G8605" t="s">
        <v>41</v>
      </c>
      <c r="H8605">
        <v>2</v>
      </c>
    </row>
    <row r="8606" spans="1:8" x14ac:dyDescent="0.25">
      <c r="A8606">
        <f t="shared" si="134"/>
        <v>8605</v>
      </c>
      <c r="B8606" s="5">
        <v>45413</v>
      </c>
      <c r="C8606" t="s">
        <v>39</v>
      </c>
      <c r="D8606">
        <v>1</v>
      </c>
      <c r="E8606">
        <v>186</v>
      </c>
      <c r="F8606" t="s">
        <v>24</v>
      </c>
      <c r="G8606" t="s">
        <v>49</v>
      </c>
      <c r="H8606">
        <v>3</v>
      </c>
    </row>
    <row r="8607" spans="1:8" x14ac:dyDescent="0.25">
      <c r="A8607">
        <f t="shared" si="134"/>
        <v>8606</v>
      </c>
      <c r="B8607" s="5">
        <v>45413</v>
      </c>
      <c r="C8607" t="s">
        <v>45</v>
      </c>
      <c r="D8607">
        <v>8</v>
      </c>
      <c r="E8607">
        <v>62</v>
      </c>
      <c r="F8607" t="s">
        <v>24</v>
      </c>
      <c r="G8607" t="s">
        <v>61</v>
      </c>
      <c r="H8607">
        <v>4</v>
      </c>
    </row>
    <row r="8608" spans="1:8" x14ac:dyDescent="0.25">
      <c r="A8608">
        <f t="shared" si="134"/>
        <v>8607</v>
      </c>
      <c r="B8608" s="5">
        <v>45413</v>
      </c>
      <c r="C8608" t="s">
        <v>45</v>
      </c>
      <c r="D8608">
        <v>5</v>
      </c>
      <c r="E8608">
        <v>106</v>
      </c>
      <c r="F8608" t="s">
        <v>24</v>
      </c>
      <c r="G8608" t="s">
        <v>61</v>
      </c>
      <c r="H8608">
        <v>4</v>
      </c>
    </row>
    <row r="8609" spans="1:8" x14ac:dyDescent="0.25">
      <c r="A8609">
        <f t="shared" si="134"/>
        <v>8608</v>
      </c>
      <c r="B8609" s="5">
        <v>45413</v>
      </c>
      <c r="C8609" t="s">
        <v>45</v>
      </c>
      <c r="D8609">
        <v>4</v>
      </c>
      <c r="E8609">
        <v>112</v>
      </c>
      <c r="F8609" t="s">
        <v>24</v>
      </c>
      <c r="G8609" t="s">
        <v>66</v>
      </c>
      <c r="H8609">
        <v>1</v>
      </c>
    </row>
    <row r="8610" spans="1:8" x14ac:dyDescent="0.25">
      <c r="A8610">
        <f t="shared" si="134"/>
        <v>8609</v>
      </c>
      <c r="B8610" s="5">
        <v>45413</v>
      </c>
      <c r="C8610" t="s">
        <v>45</v>
      </c>
      <c r="D8610">
        <v>10</v>
      </c>
      <c r="E8610">
        <v>97</v>
      </c>
      <c r="F8610" t="s">
        <v>24</v>
      </c>
      <c r="G8610" t="s">
        <v>49</v>
      </c>
      <c r="H8610">
        <v>3</v>
      </c>
    </row>
    <row r="8611" spans="1:8" x14ac:dyDescent="0.25">
      <c r="A8611">
        <f t="shared" si="134"/>
        <v>8610</v>
      </c>
      <c r="B8611" s="5">
        <v>45413</v>
      </c>
      <c r="C8611" t="s">
        <v>45</v>
      </c>
      <c r="D8611">
        <v>2</v>
      </c>
      <c r="E8611">
        <v>33</v>
      </c>
      <c r="F8611" t="s">
        <v>24</v>
      </c>
      <c r="G8611" t="s">
        <v>30</v>
      </c>
      <c r="H8611">
        <v>1</v>
      </c>
    </row>
    <row r="8612" spans="1:8" x14ac:dyDescent="0.25">
      <c r="A8612">
        <f t="shared" si="134"/>
        <v>8611</v>
      </c>
      <c r="B8612" s="5">
        <v>45413</v>
      </c>
      <c r="C8612" t="s">
        <v>39</v>
      </c>
      <c r="D8612">
        <v>8</v>
      </c>
      <c r="E8612">
        <v>209</v>
      </c>
      <c r="F8612" t="s">
        <v>24</v>
      </c>
      <c r="G8612" t="s">
        <v>66</v>
      </c>
      <c r="H8612">
        <v>1</v>
      </c>
    </row>
    <row r="8613" spans="1:8" x14ac:dyDescent="0.25">
      <c r="A8613">
        <f t="shared" si="134"/>
        <v>8612</v>
      </c>
      <c r="B8613" s="5">
        <v>45413</v>
      </c>
      <c r="C8613" t="s">
        <v>45</v>
      </c>
      <c r="D8613">
        <v>2</v>
      </c>
      <c r="E8613">
        <v>40</v>
      </c>
      <c r="F8613" t="s">
        <v>24</v>
      </c>
      <c r="G8613" t="s">
        <v>41</v>
      </c>
      <c r="H8613">
        <v>5</v>
      </c>
    </row>
    <row r="8614" spans="1:8" x14ac:dyDescent="0.25">
      <c r="A8614">
        <f t="shared" si="134"/>
        <v>8613</v>
      </c>
      <c r="B8614" s="5">
        <v>45413</v>
      </c>
      <c r="C8614" t="s">
        <v>39</v>
      </c>
      <c r="D8614">
        <v>7</v>
      </c>
      <c r="E8614">
        <v>88</v>
      </c>
      <c r="F8614" t="s">
        <v>24</v>
      </c>
      <c r="G8614" t="s">
        <v>61</v>
      </c>
      <c r="H8614">
        <v>4</v>
      </c>
    </row>
    <row r="8615" spans="1:8" x14ac:dyDescent="0.25">
      <c r="A8615">
        <f t="shared" si="134"/>
        <v>8614</v>
      </c>
      <c r="B8615" s="5">
        <v>45413</v>
      </c>
      <c r="C8615" t="s">
        <v>45</v>
      </c>
      <c r="D8615">
        <v>1</v>
      </c>
      <c r="E8615">
        <v>78</v>
      </c>
      <c r="F8615" t="s">
        <v>24</v>
      </c>
      <c r="G8615" t="s">
        <v>30</v>
      </c>
      <c r="H8615">
        <v>5</v>
      </c>
    </row>
    <row r="8616" spans="1:8" x14ac:dyDescent="0.25">
      <c r="A8616">
        <f t="shared" si="134"/>
        <v>8615</v>
      </c>
      <c r="B8616" s="5">
        <v>45413</v>
      </c>
      <c r="C8616" t="s">
        <v>39</v>
      </c>
      <c r="D8616">
        <v>4</v>
      </c>
      <c r="E8616">
        <v>112</v>
      </c>
      <c r="F8616" t="s">
        <v>24</v>
      </c>
      <c r="G8616" t="s">
        <v>49</v>
      </c>
      <c r="H8616">
        <v>4</v>
      </c>
    </row>
    <row r="8617" spans="1:8" x14ac:dyDescent="0.25">
      <c r="A8617">
        <f t="shared" si="134"/>
        <v>8616</v>
      </c>
      <c r="B8617" s="5">
        <v>45413</v>
      </c>
      <c r="C8617" t="s">
        <v>45</v>
      </c>
      <c r="D8617">
        <v>10</v>
      </c>
      <c r="E8617">
        <v>189</v>
      </c>
      <c r="F8617" t="s">
        <v>24</v>
      </c>
      <c r="G8617" t="s">
        <v>49</v>
      </c>
      <c r="H8617">
        <v>5</v>
      </c>
    </row>
    <row r="8618" spans="1:8" x14ac:dyDescent="0.25">
      <c r="A8618">
        <f t="shared" si="134"/>
        <v>8617</v>
      </c>
      <c r="B8618" s="5">
        <v>45413</v>
      </c>
      <c r="C8618" t="s">
        <v>39</v>
      </c>
      <c r="D8618">
        <v>3</v>
      </c>
      <c r="E8618">
        <v>33</v>
      </c>
      <c r="F8618" t="s">
        <v>24</v>
      </c>
      <c r="G8618" t="s">
        <v>66</v>
      </c>
      <c r="H8618">
        <v>5</v>
      </c>
    </row>
    <row r="8619" spans="1:8" x14ac:dyDescent="0.25">
      <c r="A8619">
        <f t="shared" si="134"/>
        <v>8618</v>
      </c>
      <c r="B8619" s="5">
        <v>45413</v>
      </c>
      <c r="C8619" t="s">
        <v>45</v>
      </c>
      <c r="D8619">
        <v>3</v>
      </c>
      <c r="E8619">
        <v>199</v>
      </c>
      <c r="F8619" t="s">
        <v>24</v>
      </c>
      <c r="G8619" t="s">
        <v>58</v>
      </c>
      <c r="H8619">
        <v>4</v>
      </c>
    </row>
    <row r="8620" spans="1:8" x14ac:dyDescent="0.25">
      <c r="A8620">
        <f t="shared" si="134"/>
        <v>8619</v>
      </c>
      <c r="B8620" s="5">
        <v>45413</v>
      </c>
      <c r="C8620" t="s">
        <v>45</v>
      </c>
      <c r="D8620">
        <v>6</v>
      </c>
      <c r="E8620">
        <v>99</v>
      </c>
      <c r="F8620" t="s">
        <v>24</v>
      </c>
      <c r="G8620" t="s">
        <v>41</v>
      </c>
      <c r="H8620">
        <v>5</v>
      </c>
    </row>
    <row r="8621" spans="1:8" x14ac:dyDescent="0.25">
      <c r="A8621">
        <f t="shared" si="134"/>
        <v>8620</v>
      </c>
      <c r="B8621" s="5">
        <v>45413</v>
      </c>
      <c r="C8621" t="s">
        <v>45</v>
      </c>
      <c r="D8621">
        <v>8</v>
      </c>
      <c r="E8621">
        <v>176</v>
      </c>
      <c r="F8621" t="s">
        <v>24</v>
      </c>
      <c r="G8621" t="s">
        <v>41</v>
      </c>
      <c r="H8621">
        <v>3</v>
      </c>
    </row>
    <row r="8622" spans="1:8" x14ac:dyDescent="0.25">
      <c r="A8622">
        <f t="shared" si="134"/>
        <v>8621</v>
      </c>
      <c r="B8622" s="5">
        <v>45413</v>
      </c>
      <c r="C8622" t="s">
        <v>39</v>
      </c>
      <c r="D8622">
        <v>8</v>
      </c>
      <c r="E8622">
        <v>82</v>
      </c>
      <c r="F8622" t="s">
        <v>24</v>
      </c>
      <c r="G8622" t="s">
        <v>61</v>
      </c>
      <c r="H8622">
        <v>2</v>
      </c>
    </row>
    <row r="8623" spans="1:8" x14ac:dyDescent="0.25">
      <c r="A8623">
        <f t="shared" si="134"/>
        <v>8622</v>
      </c>
      <c r="B8623" s="5">
        <v>45413</v>
      </c>
      <c r="C8623" t="s">
        <v>39</v>
      </c>
      <c r="D8623">
        <v>9</v>
      </c>
      <c r="E8623">
        <v>74</v>
      </c>
      <c r="F8623" t="s">
        <v>24</v>
      </c>
      <c r="G8623" t="s">
        <v>61</v>
      </c>
      <c r="H8623">
        <v>4</v>
      </c>
    </row>
    <row r="8624" spans="1:8" x14ac:dyDescent="0.25">
      <c r="A8624">
        <f t="shared" si="134"/>
        <v>8623</v>
      </c>
      <c r="B8624" s="5">
        <v>45413</v>
      </c>
      <c r="C8624" t="s">
        <v>45</v>
      </c>
      <c r="D8624">
        <v>2</v>
      </c>
      <c r="E8624">
        <v>111</v>
      </c>
      <c r="F8624" t="s">
        <v>24</v>
      </c>
      <c r="G8624" t="s">
        <v>41</v>
      </c>
      <c r="H8624">
        <v>2</v>
      </c>
    </row>
    <row r="8625" spans="1:8" x14ac:dyDescent="0.25">
      <c r="A8625">
        <f t="shared" si="134"/>
        <v>8624</v>
      </c>
      <c r="B8625" s="5">
        <v>45413</v>
      </c>
      <c r="C8625" t="s">
        <v>45</v>
      </c>
      <c r="D8625">
        <v>4</v>
      </c>
      <c r="E8625">
        <v>79</v>
      </c>
      <c r="F8625" t="s">
        <v>24</v>
      </c>
      <c r="G8625" t="s">
        <v>66</v>
      </c>
      <c r="H8625">
        <v>3</v>
      </c>
    </row>
    <row r="8626" spans="1:8" x14ac:dyDescent="0.25">
      <c r="A8626">
        <f t="shared" si="134"/>
        <v>8625</v>
      </c>
      <c r="B8626" s="5">
        <v>45413</v>
      </c>
      <c r="C8626" t="s">
        <v>45</v>
      </c>
      <c r="D8626">
        <v>1</v>
      </c>
      <c r="E8626">
        <v>162</v>
      </c>
      <c r="F8626" t="s">
        <v>24</v>
      </c>
      <c r="G8626" t="s">
        <v>30</v>
      </c>
      <c r="H8626">
        <v>4</v>
      </c>
    </row>
    <row r="8627" spans="1:8" x14ac:dyDescent="0.25">
      <c r="A8627">
        <f t="shared" si="134"/>
        <v>8626</v>
      </c>
      <c r="B8627" s="5">
        <v>45413</v>
      </c>
      <c r="C8627" t="s">
        <v>45</v>
      </c>
      <c r="D8627">
        <v>9</v>
      </c>
      <c r="E8627">
        <v>48</v>
      </c>
      <c r="F8627" t="s">
        <v>24</v>
      </c>
      <c r="G8627" t="s">
        <v>49</v>
      </c>
      <c r="H8627">
        <v>3</v>
      </c>
    </row>
    <row r="8628" spans="1:8" x14ac:dyDescent="0.25">
      <c r="A8628">
        <f t="shared" si="134"/>
        <v>8627</v>
      </c>
      <c r="B8628" s="5">
        <v>45413</v>
      </c>
      <c r="C8628" t="s">
        <v>39</v>
      </c>
      <c r="D8628">
        <v>4</v>
      </c>
      <c r="E8628">
        <v>74</v>
      </c>
      <c r="F8628" t="s">
        <v>24</v>
      </c>
      <c r="G8628" t="s">
        <v>66</v>
      </c>
      <c r="H8628">
        <v>1</v>
      </c>
    </row>
    <row r="8629" spans="1:8" x14ac:dyDescent="0.25">
      <c r="A8629">
        <f t="shared" si="134"/>
        <v>8628</v>
      </c>
      <c r="B8629" s="5">
        <v>45413</v>
      </c>
      <c r="C8629" t="s">
        <v>45</v>
      </c>
      <c r="D8629">
        <v>10</v>
      </c>
      <c r="E8629">
        <v>209</v>
      </c>
      <c r="F8629" t="s">
        <v>24</v>
      </c>
      <c r="G8629" t="s">
        <v>58</v>
      </c>
      <c r="H8629">
        <v>2</v>
      </c>
    </row>
    <row r="8630" spans="1:8" x14ac:dyDescent="0.25">
      <c r="A8630">
        <f t="shared" si="134"/>
        <v>8629</v>
      </c>
      <c r="B8630" s="5">
        <v>45413</v>
      </c>
      <c r="C8630" t="s">
        <v>39</v>
      </c>
      <c r="D8630">
        <v>8</v>
      </c>
      <c r="E8630">
        <v>160</v>
      </c>
      <c r="F8630" t="s">
        <v>24</v>
      </c>
      <c r="G8630" t="s">
        <v>61</v>
      </c>
      <c r="H8630">
        <v>1</v>
      </c>
    </row>
    <row r="8631" spans="1:8" x14ac:dyDescent="0.25">
      <c r="A8631">
        <f t="shared" si="134"/>
        <v>8630</v>
      </c>
      <c r="B8631" s="5">
        <v>45413</v>
      </c>
      <c r="C8631" t="s">
        <v>45</v>
      </c>
      <c r="D8631">
        <v>3</v>
      </c>
      <c r="E8631">
        <v>134</v>
      </c>
      <c r="F8631" t="s">
        <v>24</v>
      </c>
      <c r="G8631" t="s">
        <v>58</v>
      </c>
      <c r="H8631">
        <v>2</v>
      </c>
    </row>
    <row r="8632" spans="1:8" x14ac:dyDescent="0.25">
      <c r="A8632">
        <f t="shared" si="134"/>
        <v>8631</v>
      </c>
      <c r="B8632" s="5">
        <v>45413</v>
      </c>
      <c r="C8632" t="s">
        <v>39</v>
      </c>
      <c r="D8632">
        <v>6</v>
      </c>
      <c r="E8632">
        <v>127</v>
      </c>
      <c r="F8632" t="s">
        <v>24</v>
      </c>
      <c r="G8632" t="s">
        <v>66</v>
      </c>
      <c r="H8632">
        <v>5</v>
      </c>
    </row>
    <row r="8633" spans="1:8" x14ac:dyDescent="0.25">
      <c r="A8633">
        <f t="shared" si="134"/>
        <v>8632</v>
      </c>
      <c r="B8633" s="5">
        <v>45413</v>
      </c>
      <c r="C8633" t="s">
        <v>45</v>
      </c>
      <c r="D8633">
        <v>3</v>
      </c>
      <c r="E8633">
        <v>112</v>
      </c>
      <c r="F8633" t="s">
        <v>24</v>
      </c>
      <c r="G8633" t="s">
        <v>41</v>
      </c>
      <c r="H8633">
        <v>3</v>
      </c>
    </row>
    <row r="8634" spans="1:8" x14ac:dyDescent="0.25">
      <c r="A8634">
        <f t="shared" si="134"/>
        <v>8633</v>
      </c>
      <c r="B8634" s="5">
        <v>45413</v>
      </c>
      <c r="C8634" t="s">
        <v>45</v>
      </c>
      <c r="D8634">
        <v>2</v>
      </c>
      <c r="E8634">
        <v>90</v>
      </c>
      <c r="F8634" t="s">
        <v>24</v>
      </c>
      <c r="G8634" t="s">
        <v>49</v>
      </c>
      <c r="H8634">
        <v>4</v>
      </c>
    </row>
    <row r="8635" spans="1:8" x14ac:dyDescent="0.25">
      <c r="A8635">
        <f t="shared" si="134"/>
        <v>8634</v>
      </c>
      <c r="B8635" s="5">
        <v>45413</v>
      </c>
      <c r="C8635" t="s">
        <v>39</v>
      </c>
      <c r="D8635">
        <v>4</v>
      </c>
      <c r="E8635">
        <v>202</v>
      </c>
      <c r="F8635" t="s">
        <v>24</v>
      </c>
      <c r="G8635" t="s">
        <v>61</v>
      </c>
      <c r="H8635">
        <v>1</v>
      </c>
    </row>
    <row r="8636" spans="1:8" x14ac:dyDescent="0.25">
      <c r="A8636">
        <f t="shared" si="134"/>
        <v>8635</v>
      </c>
      <c r="B8636" s="5">
        <v>45413</v>
      </c>
      <c r="C8636" t="s">
        <v>45</v>
      </c>
      <c r="D8636">
        <v>1</v>
      </c>
      <c r="E8636">
        <v>118</v>
      </c>
      <c r="F8636" t="s">
        <v>24</v>
      </c>
      <c r="G8636" t="s">
        <v>66</v>
      </c>
      <c r="H8636">
        <v>4</v>
      </c>
    </row>
    <row r="8637" spans="1:8" x14ac:dyDescent="0.25">
      <c r="A8637">
        <f t="shared" si="134"/>
        <v>8636</v>
      </c>
      <c r="B8637" s="5">
        <v>45413</v>
      </c>
      <c r="C8637" t="s">
        <v>45</v>
      </c>
      <c r="D8637">
        <v>6</v>
      </c>
      <c r="E8637">
        <v>102</v>
      </c>
      <c r="F8637" t="s">
        <v>24</v>
      </c>
      <c r="G8637" t="s">
        <v>66</v>
      </c>
      <c r="H8637">
        <v>1</v>
      </c>
    </row>
    <row r="8638" spans="1:8" x14ac:dyDescent="0.25">
      <c r="A8638">
        <f t="shared" si="134"/>
        <v>8637</v>
      </c>
      <c r="B8638" s="5">
        <v>45413</v>
      </c>
      <c r="C8638" t="s">
        <v>45</v>
      </c>
      <c r="D8638">
        <v>5</v>
      </c>
      <c r="E8638">
        <v>60</v>
      </c>
      <c r="F8638" t="s">
        <v>24</v>
      </c>
      <c r="G8638" t="s">
        <v>61</v>
      </c>
      <c r="H8638">
        <v>2</v>
      </c>
    </row>
    <row r="8639" spans="1:8" x14ac:dyDescent="0.25">
      <c r="A8639">
        <f t="shared" si="134"/>
        <v>8638</v>
      </c>
      <c r="B8639" s="5">
        <v>45413</v>
      </c>
      <c r="C8639" t="s">
        <v>45</v>
      </c>
      <c r="D8639">
        <v>8</v>
      </c>
      <c r="E8639">
        <v>108</v>
      </c>
      <c r="F8639" t="s">
        <v>24</v>
      </c>
      <c r="G8639" t="s">
        <v>30</v>
      </c>
      <c r="H8639">
        <v>3</v>
      </c>
    </row>
    <row r="8640" spans="1:8" x14ac:dyDescent="0.25">
      <c r="A8640">
        <f t="shared" si="134"/>
        <v>8639</v>
      </c>
      <c r="B8640" s="5">
        <v>45413</v>
      </c>
      <c r="C8640" t="s">
        <v>45</v>
      </c>
      <c r="D8640">
        <v>3</v>
      </c>
      <c r="E8640">
        <v>84</v>
      </c>
      <c r="F8640" t="s">
        <v>24</v>
      </c>
      <c r="G8640" t="s">
        <v>66</v>
      </c>
      <c r="H8640">
        <v>1</v>
      </c>
    </row>
    <row r="8641" spans="1:8" x14ac:dyDescent="0.25">
      <c r="A8641">
        <f t="shared" si="134"/>
        <v>8640</v>
      </c>
      <c r="B8641" s="5">
        <v>45413</v>
      </c>
      <c r="C8641" t="s">
        <v>45</v>
      </c>
      <c r="D8641">
        <v>6</v>
      </c>
      <c r="E8641">
        <v>76</v>
      </c>
      <c r="F8641" t="s">
        <v>22</v>
      </c>
      <c r="G8641" t="s">
        <v>66</v>
      </c>
      <c r="H8641">
        <v>5</v>
      </c>
    </row>
    <row r="8642" spans="1:8" x14ac:dyDescent="0.25">
      <c r="A8642">
        <f t="shared" ref="A8642:A8705" si="135">ROW()-1</f>
        <v>8641</v>
      </c>
      <c r="B8642" s="5">
        <v>45413</v>
      </c>
      <c r="C8642" t="s">
        <v>45</v>
      </c>
      <c r="D8642">
        <v>5</v>
      </c>
      <c r="E8642">
        <v>182</v>
      </c>
      <c r="F8642" t="s">
        <v>24</v>
      </c>
      <c r="G8642" t="s">
        <v>30</v>
      </c>
      <c r="H8642">
        <v>3</v>
      </c>
    </row>
    <row r="8643" spans="1:8" x14ac:dyDescent="0.25">
      <c r="A8643">
        <f t="shared" si="135"/>
        <v>8642</v>
      </c>
      <c r="B8643" s="5">
        <v>45413</v>
      </c>
      <c r="C8643" t="s">
        <v>45</v>
      </c>
      <c r="D8643">
        <v>1</v>
      </c>
      <c r="E8643">
        <v>187</v>
      </c>
      <c r="F8643" t="s">
        <v>24</v>
      </c>
      <c r="G8643" t="s">
        <v>58</v>
      </c>
      <c r="H8643">
        <v>1</v>
      </c>
    </row>
    <row r="8644" spans="1:8" x14ac:dyDescent="0.25">
      <c r="A8644">
        <f t="shared" si="135"/>
        <v>8643</v>
      </c>
      <c r="B8644" s="5">
        <v>45413</v>
      </c>
      <c r="C8644" t="s">
        <v>45</v>
      </c>
      <c r="D8644">
        <v>9</v>
      </c>
      <c r="E8644">
        <v>156</v>
      </c>
      <c r="F8644" t="s">
        <v>24</v>
      </c>
      <c r="G8644" t="s">
        <v>66</v>
      </c>
      <c r="H8644">
        <v>5</v>
      </c>
    </row>
    <row r="8645" spans="1:8" x14ac:dyDescent="0.25">
      <c r="A8645">
        <f t="shared" si="135"/>
        <v>8644</v>
      </c>
      <c r="B8645" s="5">
        <v>45413</v>
      </c>
      <c r="C8645" t="s">
        <v>45</v>
      </c>
      <c r="D8645">
        <v>3</v>
      </c>
      <c r="E8645">
        <v>160</v>
      </c>
      <c r="F8645" t="s">
        <v>24</v>
      </c>
      <c r="G8645" t="s">
        <v>49</v>
      </c>
      <c r="H8645">
        <v>2</v>
      </c>
    </row>
    <row r="8646" spans="1:8" x14ac:dyDescent="0.25">
      <c r="A8646">
        <f t="shared" si="135"/>
        <v>8645</v>
      </c>
      <c r="B8646" s="5">
        <v>45413</v>
      </c>
      <c r="C8646" t="s">
        <v>45</v>
      </c>
      <c r="D8646">
        <v>8</v>
      </c>
      <c r="E8646">
        <v>79</v>
      </c>
      <c r="F8646" t="s">
        <v>24</v>
      </c>
      <c r="G8646" t="s">
        <v>49</v>
      </c>
      <c r="H8646">
        <v>2</v>
      </c>
    </row>
    <row r="8647" spans="1:8" x14ac:dyDescent="0.25">
      <c r="A8647">
        <f t="shared" si="135"/>
        <v>8646</v>
      </c>
      <c r="B8647" s="5">
        <v>45413</v>
      </c>
      <c r="C8647" t="s">
        <v>45</v>
      </c>
      <c r="D8647">
        <v>3</v>
      </c>
      <c r="E8647">
        <v>93</v>
      </c>
      <c r="F8647" t="s">
        <v>24</v>
      </c>
      <c r="G8647" t="s">
        <v>30</v>
      </c>
      <c r="H8647">
        <v>1</v>
      </c>
    </row>
    <row r="8648" spans="1:8" x14ac:dyDescent="0.25">
      <c r="A8648">
        <f t="shared" si="135"/>
        <v>8647</v>
      </c>
      <c r="B8648" s="5">
        <v>45413</v>
      </c>
      <c r="C8648" t="s">
        <v>45</v>
      </c>
      <c r="D8648">
        <v>5</v>
      </c>
      <c r="E8648">
        <v>154</v>
      </c>
      <c r="F8648" t="s">
        <v>24</v>
      </c>
      <c r="G8648" t="s">
        <v>66</v>
      </c>
      <c r="H8648">
        <v>4</v>
      </c>
    </row>
    <row r="8649" spans="1:8" x14ac:dyDescent="0.25">
      <c r="A8649">
        <f t="shared" si="135"/>
        <v>8648</v>
      </c>
      <c r="B8649" s="5">
        <v>45413</v>
      </c>
      <c r="C8649" t="s">
        <v>45</v>
      </c>
      <c r="D8649">
        <v>4</v>
      </c>
      <c r="E8649">
        <v>125</v>
      </c>
      <c r="F8649" t="s">
        <v>24</v>
      </c>
      <c r="G8649" t="s">
        <v>58</v>
      </c>
      <c r="H8649">
        <v>1</v>
      </c>
    </row>
    <row r="8650" spans="1:8" x14ac:dyDescent="0.25">
      <c r="A8650">
        <f t="shared" si="135"/>
        <v>8649</v>
      </c>
      <c r="B8650" s="5">
        <v>45413</v>
      </c>
      <c r="C8650" t="s">
        <v>45</v>
      </c>
      <c r="D8650">
        <v>8</v>
      </c>
      <c r="F8650" t="s">
        <v>24</v>
      </c>
      <c r="G8650" t="s">
        <v>30</v>
      </c>
      <c r="H8650">
        <v>1</v>
      </c>
    </row>
    <row r="8651" spans="1:8" x14ac:dyDescent="0.25">
      <c r="A8651">
        <f t="shared" si="135"/>
        <v>8650</v>
      </c>
      <c r="B8651" s="5">
        <v>45413</v>
      </c>
      <c r="C8651" t="s">
        <v>45</v>
      </c>
      <c r="D8651">
        <v>10</v>
      </c>
      <c r="E8651">
        <v>72</v>
      </c>
      <c r="F8651" t="s">
        <v>24</v>
      </c>
      <c r="G8651" t="s">
        <v>41</v>
      </c>
      <c r="H8651">
        <v>5</v>
      </c>
    </row>
    <row r="8652" spans="1:8" x14ac:dyDescent="0.25">
      <c r="A8652">
        <f t="shared" si="135"/>
        <v>8651</v>
      </c>
      <c r="B8652" s="5">
        <v>45413</v>
      </c>
      <c r="C8652" t="s">
        <v>45</v>
      </c>
      <c r="D8652">
        <v>9</v>
      </c>
      <c r="E8652">
        <v>150</v>
      </c>
      <c r="F8652" t="s">
        <v>24</v>
      </c>
      <c r="G8652" t="s">
        <v>61</v>
      </c>
      <c r="H8652">
        <v>4</v>
      </c>
    </row>
    <row r="8653" spans="1:8" x14ac:dyDescent="0.25">
      <c r="A8653">
        <f t="shared" si="135"/>
        <v>8652</v>
      </c>
      <c r="B8653" s="5">
        <v>45413</v>
      </c>
      <c r="C8653" t="s">
        <v>45</v>
      </c>
      <c r="D8653">
        <v>6</v>
      </c>
      <c r="E8653">
        <v>208</v>
      </c>
      <c r="F8653" t="s">
        <v>24</v>
      </c>
      <c r="G8653" t="s">
        <v>30</v>
      </c>
      <c r="H8653">
        <v>1</v>
      </c>
    </row>
    <row r="8654" spans="1:8" x14ac:dyDescent="0.25">
      <c r="A8654">
        <f t="shared" si="135"/>
        <v>8653</v>
      </c>
      <c r="B8654" s="5">
        <v>45413</v>
      </c>
      <c r="C8654" t="s">
        <v>45</v>
      </c>
      <c r="D8654">
        <v>7</v>
      </c>
      <c r="E8654">
        <v>192</v>
      </c>
      <c r="F8654" t="s">
        <v>24</v>
      </c>
      <c r="G8654" t="s">
        <v>41</v>
      </c>
      <c r="H8654">
        <v>2</v>
      </c>
    </row>
    <row r="8655" spans="1:8" x14ac:dyDescent="0.25">
      <c r="A8655">
        <f t="shared" si="135"/>
        <v>8654</v>
      </c>
      <c r="B8655" s="5">
        <v>45413</v>
      </c>
      <c r="C8655" t="s">
        <v>45</v>
      </c>
      <c r="D8655">
        <v>2</v>
      </c>
      <c r="E8655">
        <v>149</v>
      </c>
      <c r="F8655" t="s">
        <v>24</v>
      </c>
      <c r="G8655" t="s">
        <v>30</v>
      </c>
      <c r="H8655">
        <v>5</v>
      </c>
    </row>
    <row r="8656" spans="1:8" x14ac:dyDescent="0.25">
      <c r="A8656">
        <f t="shared" si="135"/>
        <v>8655</v>
      </c>
      <c r="B8656" s="5">
        <v>45413</v>
      </c>
      <c r="C8656" t="s">
        <v>45</v>
      </c>
      <c r="D8656">
        <v>9</v>
      </c>
      <c r="E8656">
        <v>191</v>
      </c>
      <c r="F8656" t="s">
        <v>24</v>
      </c>
      <c r="G8656" t="s">
        <v>30</v>
      </c>
      <c r="H8656">
        <v>2</v>
      </c>
    </row>
    <row r="8657" spans="1:8" x14ac:dyDescent="0.25">
      <c r="A8657">
        <f t="shared" si="135"/>
        <v>8656</v>
      </c>
      <c r="B8657" s="5">
        <v>45413</v>
      </c>
      <c r="C8657" t="s">
        <v>45</v>
      </c>
      <c r="D8657">
        <v>1</v>
      </c>
      <c r="E8657">
        <v>185</v>
      </c>
      <c r="F8657" t="s">
        <v>24</v>
      </c>
      <c r="G8657" t="s">
        <v>41</v>
      </c>
      <c r="H8657">
        <v>4</v>
      </c>
    </row>
    <row r="8658" spans="1:8" x14ac:dyDescent="0.25">
      <c r="A8658">
        <f t="shared" si="135"/>
        <v>8657</v>
      </c>
      <c r="B8658" s="5">
        <v>45413</v>
      </c>
      <c r="C8658" t="s">
        <v>45</v>
      </c>
      <c r="D8658">
        <v>5</v>
      </c>
      <c r="E8658">
        <v>91</v>
      </c>
      <c r="F8658" t="s">
        <v>24</v>
      </c>
      <c r="G8658" t="s">
        <v>30</v>
      </c>
      <c r="H8658">
        <v>3</v>
      </c>
    </row>
    <row r="8659" spans="1:8" x14ac:dyDescent="0.25">
      <c r="A8659">
        <f t="shared" si="135"/>
        <v>8658</v>
      </c>
      <c r="B8659" s="5">
        <v>45413</v>
      </c>
      <c r="C8659" t="s">
        <v>45</v>
      </c>
      <c r="D8659">
        <v>8</v>
      </c>
      <c r="E8659">
        <v>66</v>
      </c>
      <c r="F8659" t="s">
        <v>24</v>
      </c>
      <c r="G8659" t="s">
        <v>66</v>
      </c>
      <c r="H8659">
        <v>5</v>
      </c>
    </row>
    <row r="8660" spans="1:8" x14ac:dyDescent="0.25">
      <c r="A8660">
        <f t="shared" si="135"/>
        <v>8659</v>
      </c>
      <c r="B8660" s="5">
        <v>45413</v>
      </c>
      <c r="C8660" t="s">
        <v>45</v>
      </c>
      <c r="D8660">
        <v>1</v>
      </c>
      <c r="E8660">
        <v>155</v>
      </c>
      <c r="F8660" t="s">
        <v>24</v>
      </c>
      <c r="G8660" t="s">
        <v>49</v>
      </c>
      <c r="H8660">
        <v>5</v>
      </c>
    </row>
    <row r="8661" spans="1:8" x14ac:dyDescent="0.25">
      <c r="A8661">
        <f t="shared" si="135"/>
        <v>8660</v>
      </c>
      <c r="B8661" s="5">
        <v>45413</v>
      </c>
      <c r="C8661" t="s">
        <v>45</v>
      </c>
      <c r="D8661">
        <v>2</v>
      </c>
      <c r="E8661">
        <v>133</v>
      </c>
      <c r="F8661" t="s">
        <v>24</v>
      </c>
      <c r="G8661" t="s">
        <v>41</v>
      </c>
      <c r="H8661">
        <v>3</v>
      </c>
    </row>
    <row r="8662" spans="1:8" x14ac:dyDescent="0.25">
      <c r="A8662">
        <f t="shared" si="135"/>
        <v>8661</v>
      </c>
      <c r="B8662" s="5">
        <v>45413</v>
      </c>
      <c r="C8662" t="s">
        <v>39</v>
      </c>
      <c r="D8662">
        <v>3</v>
      </c>
      <c r="E8662">
        <v>205</v>
      </c>
      <c r="F8662" t="s">
        <v>24</v>
      </c>
      <c r="G8662" t="s">
        <v>58</v>
      </c>
      <c r="H8662">
        <v>5</v>
      </c>
    </row>
    <row r="8663" spans="1:8" x14ac:dyDescent="0.25">
      <c r="A8663">
        <f t="shared" si="135"/>
        <v>8662</v>
      </c>
      <c r="B8663" s="5">
        <v>45413</v>
      </c>
      <c r="C8663" t="s">
        <v>45</v>
      </c>
      <c r="D8663">
        <v>9</v>
      </c>
      <c r="E8663">
        <v>115</v>
      </c>
      <c r="F8663" t="s">
        <v>24</v>
      </c>
      <c r="G8663" t="s">
        <v>58</v>
      </c>
      <c r="H8663">
        <v>5</v>
      </c>
    </row>
    <row r="8664" spans="1:8" x14ac:dyDescent="0.25">
      <c r="A8664">
        <f t="shared" si="135"/>
        <v>8663</v>
      </c>
      <c r="B8664" s="5">
        <v>45413</v>
      </c>
      <c r="C8664" t="s">
        <v>45</v>
      </c>
      <c r="D8664">
        <v>3</v>
      </c>
      <c r="E8664">
        <v>176</v>
      </c>
      <c r="F8664" t="s">
        <v>24</v>
      </c>
      <c r="G8664" t="s">
        <v>61</v>
      </c>
      <c r="H8664">
        <v>5</v>
      </c>
    </row>
    <row r="8665" spans="1:8" x14ac:dyDescent="0.25">
      <c r="A8665">
        <f t="shared" si="135"/>
        <v>8664</v>
      </c>
      <c r="B8665" s="5">
        <v>45413</v>
      </c>
      <c r="C8665" t="s">
        <v>45</v>
      </c>
      <c r="D8665">
        <v>3</v>
      </c>
      <c r="E8665">
        <v>67</v>
      </c>
      <c r="F8665" t="s">
        <v>24</v>
      </c>
      <c r="G8665" t="s">
        <v>49</v>
      </c>
      <c r="H8665">
        <v>4</v>
      </c>
    </row>
    <row r="8666" spans="1:8" x14ac:dyDescent="0.25">
      <c r="A8666">
        <f t="shared" si="135"/>
        <v>8665</v>
      </c>
      <c r="B8666" s="5">
        <v>45413</v>
      </c>
      <c r="C8666" t="s">
        <v>45</v>
      </c>
      <c r="D8666">
        <v>1</v>
      </c>
      <c r="E8666">
        <v>169</v>
      </c>
      <c r="F8666" t="s">
        <v>24</v>
      </c>
      <c r="G8666" t="s">
        <v>30</v>
      </c>
      <c r="H8666">
        <v>1</v>
      </c>
    </row>
    <row r="8667" spans="1:8" x14ac:dyDescent="0.25">
      <c r="A8667">
        <f t="shared" si="135"/>
        <v>8666</v>
      </c>
      <c r="B8667" s="5">
        <v>45413</v>
      </c>
      <c r="C8667" t="s">
        <v>45</v>
      </c>
      <c r="D8667">
        <v>7</v>
      </c>
      <c r="E8667">
        <v>141</v>
      </c>
      <c r="F8667" t="s">
        <v>24</v>
      </c>
      <c r="G8667" t="s">
        <v>30</v>
      </c>
      <c r="H8667">
        <v>4</v>
      </c>
    </row>
    <row r="8668" spans="1:8" x14ac:dyDescent="0.25">
      <c r="A8668">
        <f t="shared" si="135"/>
        <v>8667</v>
      </c>
      <c r="B8668" s="5">
        <v>45413</v>
      </c>
      <c r="C8668" t="s">
        <v>45</v>
      </c>
      <c r="D8668">
        <v>7</v>
      </c>
      <c r="E8668">
        <v>162</v>
      </c>
      <c r="F8668" t="s">
        <v>24</v>
      </c>
      <c r="G8668" t="s">
        <v>61</v>
      </c>
      <c r="H8668">
        <v>2</v>
      </c>
    </row>
    <row r="8669" spans="1:8" x14ac:dyDescent="0.25">
      <c r="A8669">
        <f t="shared" si="135"/>
        <v>8668</v>
      </c>
      <c r="B8669" s="5">
        <v>45413</v>
      </c>
      <c r="C8669" t="s">
        <v>45</v>
      </c>
      <c r="D8669">
        <v>10</v>
      </c>
      <c r="E8669">
        <v>193</v>
      </c>
      <c r="F8669" t="s">
        <v>24</v>
      </c>
      <c r="G8669" t="s">
        <v>58</v>
      </c>
      <c r="H8669">
        <v>1</v>
      </c>
    </row>
    <row r="8670" spans="1:8" x14ac:dyDescent="0.25">
      <c r="A8670">
        <f t="shared" si="135"/>
        <v>8669</v>
      </c>
      <c r="B8670" s="5">
        <v>45413</v>
      </c>
      <c r="C8670" t="s">
        <v>45</v>
      </c>
      <c r="D8670">
        <v>3</v>
      </c>
      <c r="E8670">
        <v>61</v>
      </c>
      <c r="F8670" t="s">
        <v>24</v>
      </c>
      <c r="G8670" t="s">
        <v>49</v>
      </c>
      <c r="H8670">
        <v>2</v>
      </c>
    </row>
    <row r="8671" spans="1:8" x14ac:dyDescent="0.25">
      <c r="A8671">
        <f t="shared" si="135"/>
        <v>8670</v>
      </c>
      <c r="B8671" s="5">
        <v>45413</v>
      </c>
      <c r="C8671" t="s">
        <v>45</v>
      </c>
      <c r="D8671">
        <v>2</v>
      </c>
      <c r="E8671">
        <v>182</v>
      </c>
      <c r="F8671" t="s">
        <v>24</v>
      </c>
      <c r="G8671" t="s">
        <v>61</v>
      </c>
      <c r="H8671">
        <v>1</v>
      </c>
    </row>
    <row r="8672" spans="1:8" x14ac:dyDescent="0.25">
      <c r="A8672">
        <f t="shared" si="135"/>
        <v>8671</v>
      </c>
      <c r="B8672" s="5">
        <v>45413</v>
      </c>
      <c r="C8672" t="s">
        <v>45</v>
      </c>
      <c r="D8672">
        <v>6</v>
      </c>
      <c r="E8672">
        <v>123</v>
      </c>
      <c r="F8672" t="s">
        <v>24</v>
      </c>
      <c r="G8672" t="s">
        <v>49</v>
      </c>
      <c r="H8672">
        <v>3</v>
      </c>
    </row>
    <row r="8673" spans="1:8" x14ac:dyDescent="0.25">
      <c r="A8673">
        <f t="shared" si="135"/>
        <v>8672</v>
      </c>
      <c r="B8673" s="5">
        <v>45413</v>
      </c>
      <c r="C8673" t="s">
        <v>45</v>
      </c>
      <c r="D8673">
        <v>8</v>
      </c>
      <c r="E8673">
        <v>204</v>
      </c>
      <c r="F8673" t="s">
        <v>24</v>
      </c>
      <c r="G8673" t="s">
        <v>30</v>
      </c>
      <c r="H8673">
        <v>5</v>
      </c>
    </row>
    <row r="8674" spans="1:8" x14ac:dyDescent="0.25">
      <c r="A8674">
        <f t="shared" si="135"/>
        <v>8673</v>
      </c>
      <c r="B8674" s="5">
        <v>45413</v>
      </c>
      <c r="C8674" t="s">
        <v>39</v>
      </c>
      <c r="D8674">
        <v>8</v>
      </c>
      <c r="E8674">
        <v>209</v>
      </c>
      <c r="F8674" t="s">
        <v>24</v>
      </c>
      <c r="G8674" t="s">
        <v>66</v>
      </c>
      <c r="H8674">
        <v>4</v>
      </c>
    </row>
    <row r="8675" spans="1:8" x14ac:dyDescent="0.25">
      <c r="A8675">
        <f t="shared" si="135"/>
        <v>8674</v>
      </c>
      <c r="B8675" s="5">
        <v>45413</v>
      </c>
      <c r="C8675" t="s">
        <v>45</v>
      </c>
      <c r="D8675">
        <v>1</v>
      </c>
      <c r="E8675">
        <v>93</v>
      </c>
      <c r="F8675" t="s">
        <v>24</v>
      </c>
      <c r="G8675" t="s">
        <v>41</v>
      </c>
      <c r="H8675">
        <v>4</v>
      </c>
    </row>
    <row r="8676" spans="1:8" x14ac:dyDescent="0.25">
      <c r="A8676">
        <f t="shared" si="135"/>
        <v>8675</v>
      </c>
      <c r="B8676" s="5">
        <v>45413</v>
      </c>
      <c r="C8676" t="s">
        <v>45</v>
      </c>
      <c r="D8676">
        <v>8</v>
      </c>
      <c r="E8676">
        <v>193</v>
      </c>
      <c r="F8676" t="s">
        <v>24</v>
      </c>
      <c r="G8676" t="s">
        <v>49</v>
      </c>
      <c r="H8676">
        <v>2</v>
      </c>
    </row>
    <row r="8677" spans="1:8" x14ac:dyDescent="0.25">
      <c r="A8677">
        <f t="shared" si="135"/>
        <v>8676</v>
      </c>
      <c r="B8677" s="5">
        <v>45413</v>
      </c>
      <c r="C8677" t="s">
        <v>30</v>
      </c>
      <c r="D8677">
        <v>1</v>
      </c>
      <c r="E8677">
        <v>194</v>
      </c>
      <c r="F8677" t="s">
        <v>22</v>
      </c>
      <c r="G8677" t="s">
        <v>49</v>
      </c>
      <c r="H8677">
        <v>3</v>
      </c>
    </row>
    <row r="8678" spans="1:8" x14ac:dyDescent="0.25">
      <c r="A8678">
        <f t="shared" si="135"/>
        <v>8677</v>
      </c>
      <c r="B8678" s="5">
        <v>45413</v>
      </c>
      <c r="C8678" t="s">
        <v>45</v>
      </c>
      <c r="D8678">
        <v>1</v>
      </c>
      <c r="E8678">
        <v>160</v>
      </c>
      <c r="F8678" t="s">
        <v>24</v>
      </c>
      <c r="G8678" t="s">
        <v>66</v>
      </c>
      <c r="H8678">
        <v>2</v>
      </c>
    </row>
    <row r="8679" spans="1:8" x14ac:dyDescent="0.25">
      <c r="A8679">
        <f t="shared" si="135"/>
        <v>8678</v>
      </c>
      <c r="B8679" s="5">
        <v>45413</v>
      </c>
      <c r="C8679" t="s">
        <v>39</v>
      </c>
      <c r="D8679">
        <v>7</v>
      </c>
      <c r="F8679" t="s">
        <v>24</v>
      </c>
      <c r="G8679" t="s">
        <v>58</v>
      </c>
      <c r="H8679">
        <v>2</v>
      </c>
    </row>
    <row r="8680" spans="1:8" x14ac:dyDescent="0.25">
      <c r="A8680">
        <f t="shared" si="135"/>
        <v>8679</v>
      </c>
      <c r="B8680" s="5">
        <v>45413</v>
      </c>
      <c r="C8680" t="s">
        <v>45</v>
      </c>
      <c r="D8680">
        <v>5</v>
      </c>
      <c r="E8680">
        <v>88</v>
      </c>
      <c r="F8680" t="s">
        <v>24</v>
      </c>
      <c r="G8680" t="s">
        <v>61</v>
      </c>
      <c r="H8680">
        <v>2</v>
      </c>
    </row>
    <row r="8681" spans="1:8" x14ac:dyDescent="0.25">
      <c r="A8681">
        <f t="shared" si="135"/>
        <v>8680</v>
      </c>
      <c r="B8681" s="5">
        <v>45413</v>
      </c>
      <c r="C8681" t="s">
        <v>45</v>
      </c>
      <c r="D8681">
        <v>10</v>
      </c>
      <c r="E8681">
        <v>139</v>
      </c>
      <c r="F8681" t="s">
        <v>24</v>
      </c>
      <c r="G8681" t="s">
        <v>61</v>
      </c>
      <c r="H8681">
        <v>1</v>
      </c>
    </row>
    <row r="8682" spans="1:8" x14ac:dyDescent="0.25">
      <c r="A8682">
        <f t="shared" si="135"/>
        <v>8681</v>
      </c>
      <c r="B8682" s="5">
        <v>45413</v>
      </c>
      <c r="C8682" t="s">
        <v>45</v>
      </c>
      <c r="D8682">
        <v>7</v>
      </c>
      <c r="E8682">
        <v>38</v>
      </c>
      <c r="F8682" t="s">
        <v>24</v>
      </c>
      <c r="G8682" t="s">
        <v>41</v>
      </c>
      <c r="H8682">
        <v>3</v>
      </c>
    </row>
    <row r="8683" spans="1:8" x14ac:dyDescent="0.25">
      <c r="A8683">
        <f t="shared" si="135"/>
        <v>8682</v>
      </c>
      <c r="B8683" s="5">
        <v>45413</v>
      </c>
      <c r="C8683" t="s">
        <v>39</v>
      </c>
      <c r="D8683">
        <v>10</v>
      </c>
      <c r="E8683">
        <v>189</v>
      </c>
      <c r="F8683" t="s">
        <v>24</v>
      </c>
      <c r="G8683" t="s">
        <v>61</v>
      </c>
      <c r="H8683">
        <v>3</v>
      </c>
    </row>
    <row r="8684" spans="1:8" x14ac:dyDescent="0.25">
      <c r="A8684">
        <f t="shared" si="135"/>
        <v>8683</v>
      </c>
      <c r="B8684" s="5">
        <v>45413</v>
      </c>
      <c r="C8684" t="s">
        <v>45</v>
      </c>
      <c r="D8684">
        <v>5</v>
      </c>
      <c r="E8684">
        <v>120</v>
      </c>
      <c r="F8684" t="s">
        <v>24</v>
      </c>
      <c r="G8684" t="s">
        <v>58</v>
      </c>
      <c r="H8684">
        <v>1</v>
      </c>
    </row>
    <row r="8685" spans="1:8" x14ac:dyDescent="0.25">
      <c r="A8685">
        <f t="shared" si="135"/>
        <v>8684</v>
      </c>
      <c r="B8685" s="5">
        <v>45413</v>
      </c>
      <c r="C8685" t="s">
        <v>45</v>
      </c>
      <c r="D8685">
        <v>7</v>
      </c>
      <c r="E8685">
        <v>162</v>
      </c>
      <c r="F8685" t="s">
        <v>24</v>
      </c>
      <c r="G8685" t="s">
        <v>58</v>
      </c>
      <c r="H8685">
        <v>2</v>
      </c>
    </row>
    <row r="8686" spans="1:8" x14ac:dyDescent="0.25">
      <c r="A8686">
        <f t="shared" si="135"/>
        <v>8685</v>
      </c>
      <c r="B8686" s="5">
        <v>45413</v>
      </c>
      <c r="C8686" t="s">
        <v>45</v>
      </c>
      <c r="D8686">
        <v>4</v>
      </c>
      <c r="E8686">
        <v>130</v>
      </c>
      <c r="F8686" t="s">
        <v>24</v>
      </c>
      <c r="G8686" t="s">
        <v>49</v>
      </c>
      <c r="H8686">
        <v>5</v>
      </c>
    </row>
    <row r="8687" spans="1:8" x14ac:dyDescent="0.25">
      <c r="A8687">
        <f t="shared" si="135"/>
        <v>8686</v>
      </c>
      <c r="B8687" s="5">
        <v>45413</v>
      </c>
      <c r="C8687" t="s">
        <v>45</v>
      </c>
      <c r="D8687">
        <v>3</v>
      </c>
      <c r="E8687">
        <v>176</v>
      </c>
      <c r="F8687" t="s">
        <v>24</v>
      </c>
      <c r="G8687" t="s">
        <v>49</v>
      </c>
      <c r="H8687">
        <v>4</v>
      </c>
    </row>
    <row r="8688" spans="1:8" x14ac:dyDescent="0.25">
      <c r="A8688">
        <f t="shared" si="135"/>
        <v>8687</v>
      </c>
      <c r="B8688" s="5">
        <v>45413</v>
      </c>
      <c r="C8688" t="s">
        <v>45</v>
      </c>
      <c r="D8688">
        <v>1</v>
      </c>
      <c r="E8688">
        <v>110</v>
      </c>
      <c r="F8688" t="s">
        <v>24</v>
      </c>
      <c r="G8688" t="s">
        <v>61</v>
      </c>
      <c r="H8688">
        <v>3</v>
      </c>
    </row>
    <row r="8689" spans="1:8" x14ac:dyDescent="0.25">
      <c r="A8689">
        <f t="shared" si="135"/>
        <v>8688</v>
      </c>
      <c r="B8689" s="5">
        <v>45413</v>
      </c>
      <c r="C8689" t="s">
        <v>45</v>
      </c>
      <c r="D8689">
        <v>10</v>
      </c>
      <c r="E8689">
        <v>70</v>
      </c>
      <c r="F8689" t="s">
        <v>24</v>
      </c>
      <c r="G8689" t="s">
        <v>66</v>
      </c>
      <c r="H8689">
        <v>2</v>
      </c>
    </row>
    <row r="8690" spans="1:8" x14ac:dyDescent="0.25">
      <c r="A8690">
        <f t="shared" si="135"/>
        <v>8689</v>
      </c>
      <c r="B8690" s="5">
        <v>45413</v>
      </c>
      <c r="C8690" t="s">
        <v>45</v>
      </c>
      <c r="D8690">
        <v>5</v>
      </c>
      <c r="E8690">
        <v>110</v>
      </c>
      <c r="F8690" t="s">
        <v>24</v>
      </c>
      <c r="G8690" t="s">
        <v>61</v>
      </c>
      <c r="H8690">
        <v>3</v>
      </c>
    </row>
    <row r="8691" spans="1:8" x14ac:dyDescent="0.25">
      <c r="A8691">
        <f t="shared" si="135"/>
        <v>8690</v>
      </c>
      <c r="B8691" s="5">
        <v>45413</v>
      </c>
      <c r="C8691" t="s">
        <v>45</v>
      </c>
      <c r="D8691">
        <v>3</v>
      </c>
      <c r="E8691">
        <v>150</v>
      </c>
      <c r="F8691" t="s">
        <v>24</v>
      </c>
      <c r="G8691" t="s">
        <v>41</v>
      </c>
      <c r="H8691">
        <v>5</v>
      </c>
    </row>
    <row r="8692" spans="1:8" x14ac:dyDescent="0.25">
      <c r="A8692">
        <f t="shared" si="135"/>
        <v>8691</v>
      </c>
      <c r="B8692" s="5">
        <v>45413</v>
      </c>
      <c r="C8692" t="s">
        <v>39</v>
      </c>
      <c r="D8692">
        <v>1</v>
      </c>
      <c r="E8692">
        <v>36</v>
      </c>
      <c r="F8692" t="s">
        <v>24</v>
      </c>
      <c r="G8692" t="s">
        <v>41</v>
      </c>
      <c r="H8692">
        <v>1</v>
      </c>
    </row>
    <row r="8693" spans="1:8" x14ac:dyDescent="0.25">
      <c r="A8693">
        <f t="shared" si="135"/>
        <v>8692</v>
      </c>
      <c r="B8693" s="5">
        <v>45413</v>
      </c>
      <c r="C8693" t="s">
        <v>39</v>
      </c>
      <c r="D8693">
        <v>7</v>
      </c>
      <c r="E8693">
        <v>127</v>
      </c>
      <c r="F8693" t="s">
        <v>24</v>
      </c>
      <c r="G8693" t="s">
        <v>30</v>
      </c>
      <c r="H8693">
        <v>5</v>
      </c>
    </row>
    <row r="8694" spans="1:8" x14ac:dyDescent="0.25">
      <c r="A8694">
        <f t="shared" si="135"/>
        <v>8693</v>
      </c>
      <c r="B8694" s="5">
        <v>45413</v>
      </c>
      <c r="C8694" t="s">
        <v>45</v>
      </c>
      <c r="D8694">
        <v>2</v>
      </c>
      <c r="E8694">
        <v>202</v>
      </c>
      <c r="F8694" t="s">
        <v>24</v>
      </c>
      <c r="G8694" t="s">
        <v>66</v>
      </c>
      <c r="H8694">
        <v>5</v>
      </c>
    </row>
    <row r="8695" spans="1:8" x14ac:dyDescent="0.25">
      <c r="A8695">
        <f t="shared" si="135"/>
        <v>8694</v>
      </c>
      <c r="B8695" s="5">
        <v>45413</v>
      </c>
      <c r="C8695" t="s">
        <v>39</v>
      </c>
      <c r="D8695">
        <v>2</v>
      </c>
      <c r="E8695">
        <v>48</v>
      </c>
      <c r="F8695" t="s">
        <v>24</v>
      </c>
      <c r="G8695" t="s">
        <v>49</v>
      </c>
      <c r="H8695">
        <v>5</v>
      </c>
    </row>
    <row r="8696" spans="1:8" x14ac:dyDescent="0.25">
      <c r="A8696">
        <f t="shared" si="135"/>
        <v>8695</v>
      </c>
      <c r="B8696" s="5">
        <v>45413</v>
      </c>
      <c r="C8696" t="s">
        <v>45</v>
      </c>
      <c r="D8696">
        <v>8</v>
      </c>
      <c r="E8696">
        <v>89</v>
      </c>
      <c r="F8696" t="s">
        <v>24</v>
      </c>
      <c r="G8696" t="s">
        <v>49</v>
      </c>
      <c r="H8696">
        <v>2</v>
      </c>
    </row>
    <row r="8697" spans="1:8" x14ac:dyDescent="0.25">
      <c r="A8697">
        <f t="shared" si="135"/>
        <v>8696</v>
      </c>
      <c r="B8697" s="5">
        <v>45413</v>
      </c>
      <c r="C8697" t="s">
        <v>45</v>
      </c>
      <c r="D8697">
        <v>1</v>
      </c>
      <c r="E8697">
        <v>135</v>
      </c>
      <c r="F8697" t="s">
        <v>24</v>
      </c>
      <c r="G8697" t="s">
        <v>30</v>
      </c>
      <c r="H8697">
        <v>1</v>
      </c>
    </row>
    <row r="8698" spans="1:8" x14ac:dyDescent="0.25">
      <c r="A8698">
        <f t="shared" si="135"/>
        <v>8697</v>
      </c>
      <c r="B8698" s="5">
        <v>45413</v>
      </c>
      <c r="C8698" t="s">
        <v>45</v>
      </c>
      <c r="D8698">
        <v>2</v>
      </c>
      <c r="E8698">
        <v>188</v>
      </c>
      <c r="F8698" t="s">
        <v>24</v>
      </c>
      <c r="G8698" t="s">
        <v>41</v>
      </c>
      <c r="H8698">
        <v>2</v>
      </c>
    </row>
    <row r="8699" spans="1:8" x14ac:dyDescent="0.25">
      <c r="A8699">
        <f t="shared" si="135"/>
        <v>8698</v>
      </c>
      <c r="B8699" s="5">
        <v>45413</v>
      </c>
      <c r="C8699" t="s">
        <v>39</v>
      </c>
      <c r="D8699">
        <v>9</v>
      </c>
      <c r="E8699">
        <v>188</v>
      </c>
      <c r="F8699" t="s">
        <v>24</v>
      </c>
      <c r="G8699" t="s">
        <v>41</v>
      </c>
      <c r="H8699">
        <v>1</v>
      </c>
    </row>
    <row r="8700" spans="1:8" x14ac:dyDescent="0.25">
      <c r="A8700">
        <f t="shared" si="135"/>
        <v>8699</v>
      </c>
      <c r="B8700" s="5">
        <v>45413</v>
      </c>
      <c r="C8700" t="s">
        <v>45</v>
      </c>
      <c r="D8700">
        <v>10</v>
      </c>
      <c r="E8700">
        <v>109</v>
      </c>
      <c r="F8700" t="s">
        <v>24</v>
      </c>
      <c r="G8700" t="s">
        <v>41</v>
      </c>
      <c r="H8700">
        <v>2</v>
      </c>
    </row>
    <row r="8701" spans="1:8" x14ac:dyDescent="0.25">
      <c r="A8701">
        <f t="shared" si="135"/>
        <v>8700</v>
      </c>
      <c r="B8701" s="5">
        <v>45413</v>
      </c>
      <c r="C8701" t="s">
        <v>45</v>
      </c>
      <c r="D8701">
        <v>5</v>
      </c>
      <c r="E8701">
        <v>43</v>
      </c>
      <c r="F8701" t="s">
        <v>24</v>
      </c>
      <c r="G8701" t="s">
        <v>30</v>
      </c>
      <c r="H8701">
        <v>1</v>
      </c>
    </row>
    <row r="8702" spans="1:8" x14ac:dyDescent="0.25">
      <c r="A8702">
        <f t="shared" si="135"/>
        <v>8701</v>
      </c>
      <c r="B8702" s="5">
        <v>45413</v>
      </c>
      <c r="C8702" t="s">
        <v>45</v>
      </c>
      <c r="D8702">
        <v>6</v>
      </c>
      <c r="E8702">
        <v>192</v>
      </c>
      <c r="F8702" t="s">
        <v>24</v>
      </c>
      <c r="G8702" t="s">
        <v>58</v>
      </c>
      <c r="H8702">
        <v>1</v>
      </c>
    </row>
    <row r="8703" spans="1:8" x14ac:dyDescent="0.25">
      <c r="A8703">
        <f t="shared" si="135"/>
        <v>8702</v>
      </c>
      <c r="B8703" s="5">
        <v>45413</v>
      </c>
      <c r="C8703" t="s">
        <v>45</v>
      </c>
      <c r="D8703">
        <v>10</v>
      </c>
      <c r="E8703">
        <v>130</v>
      </c>
      <c r="F8703" t="s">
        <v>24</v>
      </c>
      <c r="G8703" t="s">
        <v>49</v>
      </c>
      <c r="H8703">
        <v>4</v>
      </c>
    </row>
    <row r="8704" spans="1:8" x14ac:dyDescent="0.25">
      <c r="A8704">
        <f t="shared" si="135"/>
        <v>8703</v>
      </c>
      <c r="B8704" s="5">
        <v>45413</v>
      </c>
      <c r="C8704" t="s">
        <v>45</v>
      </c>
      <c r="D8704">
        <v>10</v>
      </c>
      <c r="E8704">
        <v>143</v>
      </c>
      <c r="F8704" t="s">
        <v>24</v>
      </c>
      <c r="G8704" t="s">
        <v>41</v>
      </c>
      <c r="H8704">
        <v>4</v>
      </c>
    </row>
    <row r="8705" spans="1:8" x14ac:dyDescent="0.25">
      <c r="A8705">
        <f t="shared" si="135"/>
        <v>8704</v>
      </c>
      <c r="B8705" s="5">
        <v>45413</v>
      </c>
      <c r="C8705" t="s">
        <v>39</v>
      </c>
      <c r="D8705">
        <v>5</v>
      </c>
      <c r="E8705">
        <v>197</v>
      </c>
      <c r="F8705" t="s">
        <v>24</v>
      </c>
      <c r="G8705" t="s">
        <v>61</v>
      </c>
      <c r="H8705">
        <v>2</v>
      </c>
    </row>
    <row r="8706" spans="1:8" x14ac:dyDescent="0.25">
      <c r="A8706">
        <f t="shared" ref="A8706:A8769" si="136">ROW()-1</f>
        <v>8705</v>
      </c>
      <c r="B8706" s="5">
        <v>45413</v>
      </c>
      <c r="C8706" t="s">
        <v>39</v>
      </c>
      <c r="D8706">
        <v>2</v>
      </c>
      <c r="E8706">
        <v>41</v>
      </c>
      <c r="F8706" t="s">
        <v>24</v>
      </c>
      <c r="G8706" t="s">
        <v>41</v>
      </c>
      <c r="H8706">
        <v>2</v>
      </c>
    </row>
    <row r="8707" spans="1:8" x14ac:dyDescent="0.25">
      <c r="A8707">
        <f t="shared" si="136"/>
        <v>8706</v>
      </c>
      <c r="B8707" s="5">
        <v>45413</v>
      </c>
      <c r="C8707" t="s">
        <v>45</v>
      </c>
      <c r="D8707">
        <v>4</v>
      </c>
      <c r="E8707">
        <v>130</v>
      </c>
      <c r="F8707" t="s">
        <v>24</v>
      </c>
      <c r="G8707" t="s">
        <v>49</v>
      </c>
      <c r="H8707">
        <v>4</v>
      </c>
    </row>
    <row r="8708" spans="1:8" x14ac:dyDescent="0.25">
      <c r="A8708">
        <f t="shared" si="136"/>
        <v>8707</v>
      </c>
      <c r="B8708" s="5">
        <v>45413</v>
      </c>
      <c r="C8708" t="s">
        <v>39</v>
      </c>
      <c r="D8708">
        <v>4</v>
      </c>
      <c r="E8708">
        <v>197</v>
      </c>
      <c r="F8708" t="s">
        <v>24</v>
      </c>
      <c r="G8708" t="s">
        <v>61</v>
      </c>
      <c r="H8708">
        <v>2</v>
      </c>
    </row>
    <row r="8709" spans="1:8" x14ac:dyDescent="0.25">
      <c r="A8709">
        <f t="shared" si="136"/>
        <v>8708</v>
      </c>
      <c r="B8709" s="5">
        <v>45413</v>
      </c>
      <c r="C8709" t="s">
        <v>39</v>
      </c>
      <c r="D8709">
        <v>1</v>
      </c>
      <c r="E8709">
        <v>99</v>
      </c>
      <c r="F8709" t="s">
        <v>24</v>
      </c>
      <c r="G8709" t="s">
        <v>30</v>
      </c>
      <c r="H8709">
        <v>4</v>
      </c>
    </row>
    <row r="8710" spans="1:8" x14ac:dyDescent="0.25">
      <c r="A8710">
        <f t="shared" si="136"/>
        <v>8709</v>
      </c>
      <c r="B8710" s="5">
        <v>45413</v>
      </c>
      <c r="C8710" t="s">
        <v>45</v>
      </c>
      <c r="D8710">
        <v>6</v>
      </c>
      <c r="E8710">
        <v>155</v>
      </c>
      <c r="F8710" t="s">
        <v>24</v>
      </c>
      <c r="G8710" t="s">
        <v>58</v>
      </c>
      <c r="H8710">
        <v>1</v>
      </c>
    </row>
    <row r="8711" spans="1:8" x14ac:dyDescent="0.25">
      <c r="A8711">
        <f t="shared" si="136"/>
        <v>8710</v>
      </c>
      <c r="B8711" s="5">
        <v>45413</v>
      </c>
      <c r="C8711" t="s">
        <v>45</v>
      </c>
      <c r="D8711">
        <v>3</v>
      </c>
      <c r="E8711">
        <v>141</v>
      </c>
      <c r="F8711" t="s">
        <v>24</v>
      </c>
      <c r="G8711" t="s">
        <v>41</v>
      </c>
      <c r="H8711">
        <v>1</v>
      </c>
    </row>
    <row r="8712" spans="1:8" x14ac:dyDescent="0.25">
      <c r="A8712">
        <f t="shared" si="136"/>
        <v>8711</v>
      </c>
      <c r="B8712" s="5">
        <v>45413</v>
      </c>
      <c r="C8712" t="s">
        <v>45</v>
      </c>
      <c r="D8712">
        <v>2</v>
      </c>
      <c r="E8712">
        <v>55</v>
      </c>
      <c r="F8712" t="s">
        <v>24</v>
      </c>
      <c r="G8712" t="s">
        <v>58</v>
      </c>
      <c r="H8712">
        <v>1</v>
      </c>
    </row>
    <row r="8713" spans="1:8" x14ac:dyDescent="0.25">
      <c r="A8713">
        <f t="shared" si="136"/>
        <v>8712</v>
      </c>
      <c r="B8713" s="5">
        <v>45413</v>
      </c>
      <c r="C8713" t="s">
        <v>45</v>
      </c>
      <c r="D8713">
        <v>6</v>
      </c>
      <c r="E8713">
        <v>135</v>
      </c>
      <c r="F8713" t="s">
        <v>24</v>
      </c>
      <c r="G8713" t="s">
        <v>49</v>
      </c>
      <c r="H8713">
        <v>1</v>
      </c>
    </row>
    <row r="8714" spans="1:8" x14ac:dyDescent="0.25">
      <c r="A8714">
        <f t="shared" si="136"/>
        <v>8713</v>
      </c>
      <c r="B8714" s="5">
        <v>45413</v>
      </c>
      <c r="C8714" t="s">
        <v>45</v>
      </c>
      <c r="D8714">
        <v>5</v>
      </c>
      <c r="E8714">
        <v>208</v>
      </c>
      <c r="F8714" t="s">
        <v>24</v>
      </c>
      <c r="G8714" t="s">
        <v>49</v>
      </c>
      <c r="H8714">
        <v>1</v>
      </c>
    </row>
    <row r="8715" spans="1:8" x14ac:dyDescent="0.25">
      <c r="A8715">
        <f t="shared" si="136"/>
        <v>8714</v>
      </c>
      <c r="B8715" s="5">
        <v>45413</v>
      </c>
      <c r="C8715" t="s">
        <v>45</v>
      </c>
      <c r="D8715">
        <v>7</v>
      </c>
      <c r="E8715">
        <v>148</v>
      </c>
      <c r="F8715" t="s">
        <v>24</v>
      </c>
      <c r="G8715" t="s">
        <v>66</v>
      </c>
      <c r="H8715">
        <v>4</v>
      </c>
    </row>
    <row r="8716" spans="1:8" x14ac:dyDescent="0.25">
      <c r="A8716">
        <f t="shared" si="136"/>
        <v>8715</v>
      </c>
      <c r="B8716" s="5">
        <v>45413</v>
      </c>
      <c r="C8716" t="s">
        <v>45</v>
      </c>
      <c r="D8716">
        <v>9</v>
      </c>
      <c r="E8716">
        <v>91</v>
      </c>
      <c r="F8716" t="s">
        <v>24</v>
      </c>
      <c r="G8716" t="s">
        <v>66</v>
      </c>
      <c r="H8716">
        <v>3</v>
      </c>
    </row>
    <row r="8717" spans="1:8" x14ac:dyDescent="0.25">
      <c r="A8717">
        <f t="shared" si="136"/>
        <v>8716</v>
      </c>
      <c r="B8717" s="5">
        <v>45413</v>
      </c>
      <c r="C8717" t="s">
        <v>45</v>
      </c>
      <c r="D8717">
        <v>5</v>
      </c>
      <c r="E8717">
        <v>113</v>
      </c>
      <c r="F8717" t="s">
        <v>24</v>
      </c>
      <c r="G8717" t="s">
        <v>41</v>
      </c>
      <c r="H8717">
        <v>3</v>
      </c>
    </row>
    <row r="8718" spans="1:8" x14ac:dyDescent="0.25">
      <c r="A8718">
        <f t="shared" si="136"/>
        <v>8717</v>
      </c>
      <c r="B8718" s="5">
        <v>45413</v>
      </c>
      <c r="C8718" t="s">
        <v>45</v>
      </c>
      <c r="D8718">
        <v>6</v>
      </c>
      <c r="E8718">
        <v>42</v>
      </c>
      <c r="F8718" t="s">
        <v>22</v>
      </c>
      <c r="G8718" t="s">
        <v>41</v>
      </c>
      <c r="H8718">
        <v>3</v>
      </c>
    </row>
    <row r="8719" spans="1:8" x14ac:dyDescent="0.25">
      <c r="A8719">
        <f t="shared" si="136"/>
        <v>8718</v>
      </c>
      <c r="B8719" s="5">
        <v>45413</v>
      </c>
      <c r="C8719" t="s">
        <v>39</v>
      </c>
      <c r="D8719">
        <v>7</v>
      </c>
      <c r="E8719">
        <v>130</v>
      </c>
      <c r="F8719" t="s">
        <v>24</v>
      </c>
      <c r="G8719" t="s">
        <v>61</v>
      </c>
      <c r="H8719">
        <v>3</v>
      </c>
    </row>
    <row r="8720" spans="1:8" x14ac:dyDescent="0.25">
      <c r="A8720">
        <f t="shared" si="136"/>
        <v>8719</v>
      </c>
      <c r="B8720" s="5">
        <v>45413</v>
      </c>
      <c r="C8720" t="s">
        <v>45</v>
      </c>
      <c r="D8720">
        <v>1</v>
      </c>
      <c r="E8720">
        <v>50</v>
      </c>
      <c r="F8720" t="s">
        <v>24</v>
      </c>
      <c r="G8720" t="s">
        <v>66</v>
      </c>
      <c r="H8720">
        <v>2</v>
      </c>
    </row>
    <row r="8721" spans="1:8" x14ac:dyDescent="0.25">
      <c r="A8721">
        <f t="shared" si="136"/>
        <v>8720</v>
      </c>
      <c r="B8721" s="5">
        <v>45413</v>
      </c>
      <c r="C8721" t="s">
        <v>45</v>
      </c>
      <c r="D8721">
        <v>10</v>
      </c>
      <c r="E8721">
        <v>111</v>
      </c>
      <c r="F8721" t="s">
        <v>24</v>
      </c>
      <c r="G8721" t="s">
        <v>30</v>
      </c>
      <c r="H8721">
        <v>4</v>
      </c>
    </row>
    <row r="8722" spans="1:8" x14ac:dyDescent="0.25">
      <c r="A8722">
        <f t="shared" si="136"/>
        <v>8721</v>
      </c>
      <c r="B8722" s="5">
        <v>45413</v>
      </c>
      <c r="C8722" t="s">
        <v>45</v>
      </c>
      <c r="D8722">
        <v>2</v>
      </c>
      <c r="E8722">
        <v>86</v>
      </c>
      <c r="F8722" t="s">
        <v>24</v>
      </c>
      <c r="G8722" t="s">
        <v>66</v>
      </c>
      <c r="H8722">
        <v>3</v>
      </c>
    </row>
    <row r="8723" spans="1:8" x14ac:dyDescent="0.25">
      <c r="A8723">
        <f t="shared" si="136"/>
        <v>8722</v>
      </c>
      <c r="B8723" s="5">
        <v>45413</v>
      </c>
      <c r="C8723" t="s">
        <v>39</v>
      </c>
      <c r="D8723">
        <v>4</v>
      </c>
      <c r="E8723">
        <v>166</v>
      </c>
      <c r="F8723" t="s">
        <v>24</v>
      </c>
      <c r="G8723" t="s">
        <v>58</v>
      </c>
      <c r="H8723">
        <v>4</v>
      </c>
    </row>
    <row r="8724" spans="1:8" x14ac:dyDescent="0.25">
      <c r="A8724">
        <f t="shared" si="136"/>
        <v>8723</v>
      </c>
      <c r="B8724" s="5">
        <v>45413</v>
      </c>
      <c r="C8724" t="s">
        <v>45</v>
      </c>
      <c r="D8724">
        <v>1</v>
      </c>
      <c r="E8724">
        <v>109</v>
      </c>
      <c r="F8724" t="s">
        <v>24</v>
      </c>
      <c r="G8724" t="s">
        <v>61</v>
      </c>
      <c r="H8724">
        <v>3</v>
      </c>
    </row>
    <row r="8725" spans="1:8" x14ac:dyDescent="0.25">
      <c r="A8725">
        <f t="shared" si="136"/>
        <v>8724</v>
      </c>
      <c r="B8725" s="5">
        <v>45413</v>
      </c>
      <c r="C8725" t="s">
        <v>39</v>
      </c>
      <c r="D8725">
        <v>1</v>
      </c>
      <c r="E8725">
        <v>54</v>
      </c>
      <c r="F8725" t="s">
        <v>24</v>
      </c>
      <c r="G8725" t="s">
        <v>30</v>
      </c>
      <c r="H8725">
        <v>2</v>
      </c>
    </row>
    <row r="8726" spans="1:8" x14ac:dyDescent="0.25">
      <c r="A8726">
        <f t="shared" si="136"/>
        <v>8725</v>
      </c>
      <c r="B8726" s="5">
        <v>45413</v>
      </c>
      <c r="C8726" t="s">
        <v>45</v>
      </c>
      <c r="D8726">
        <v>9</v>
      </c>
      <c r="E8726">
        <v>158</v>
      </c>
      <c r="F8726" t="s">
        <v>24</v>
      </c>
      <c r="G8726" t="s">
        <v>49</v>
      </c>
      <c r="H8726">
        <v>4</v>
      </c>
    </row>
    <row r="8727" spans="1:8" x14ac:dyDescent="0.25">
      <c r="A8727">
        <f t="shared" si="136"/>
        <v>8726</v>
      </c>
      <c r="B8727" s="5">
        <v>45413</v>
      </c>
      <c r="C8727" t="s">
        <v>45</v>
      </c>
      <c r="D8727">
        <v>6</v>
      </c>
      <c r="E8727">
        <v>148</v>
      </c>
      <c r="F8727" t="s">
        <v>24</v>
      </c>
      <c r="G8727" t="s">
        <v>30</v>
      </c>
      <c r="H8727">
        <v>3</v>
      </c>
    </row>
    <row r="8728" spans="1:8" x14ac:dyDescent="0.25">
      <c r="A8728">
        <f t="shared" si="136"/>
        <v>8727</v>
      </c>
      <c r="B8728" s="5">
        <v>45413</v>
      </c>
      <c r="C8728" t="s">
        <v>45</v>
      </c>
      <c r="D8728">
        <v>10</v>
      </c>
      <c r="E8728">
        <v>70</v>
      </c>
      <c r="F8728" t="s">
        <v>24</v>
      </c>
      <c r="G8728" t="s">
        <v>58</v>
      </c>
      <c r="H8728">
        <v>1</v>
      </c>
    </row>
    <row r="8729" spans="1:8" x14ac:dyDescent="0.25">
      <c r="A8729">
        <f t="shared" si="136"/>
        <v>8728</v>
      </c>
      <c r="B8729" s="5">
        <v>45413</v>
      </c>
      <c r="C8729" t="s">
        <v>45</v>
      </c>
      <c r="D8729">
        <v>5</v>
      </c>
      <c r="E8729">
        <v>154</v>
      </c>
      <c r="F8729" t="s">
        <v>24</v>
      </c>
      <c r="G8729" t="s">
        <v>66</v>
      </c>
      <c r="H8729">
        <v>3</v>
      </c>
    </row>
    <row r="8730" spans="1:8" x14ac:dyDescent="0.25">
      <c r="A8730">
        <f t="shared" si="136"/>
        <v>8729</v>
      </c>
      <c r="B8730" s="5">
        <v>45413</v>
      </c>
      <c r="C8730" t="s">
        <v>45</v>
      </c>
      <c r="D8730">
        <v>9</v>
      </c>
      <c r="E8730">
        <v>97</v>
      </c>
      <c r="F8730" t="s">
        <v>24</v>
      </c>
      <c r="G8730" t="s">
        <v>30</v>
      </c>
      <c r="H8730">
        <v>2</v>
      </c>
    </row>
    <row r="8731" spans="1:8" x14ac:dyDescent="0.25">
      <c r="A8731">
        <f t="shared" si="136"/>
        <v>8730</v>
      </c>
      <c r="B8731" s="5">
        <v>45413</v>
      </c>
      <c r="C8731" t="s">
        <v>39</v>
      </c>
      <c r="D8731">
        <v>10</v>
      </c>
      <c r="E8731">
        <v>206</v>
      </c>
      <c r="F8731" t="s">
        <v>24</v>
      </c>
      <c r="G8731" t="s">
        <v>58</v>
      </c>
      <c r="H8731">
        <v>3</v>
      </c>
    </row>
    <row r="8732" spans="1:8" x14ac:dyDescent="0.25">
      <c r="A8732">
        <f t="shared" si="136"/>
        <v>8731</v>
      </c>
      <c r="B8732" s="5">
        <v>45413</v>
      </c>
      <c r="C8732" t="s">
        <v>39</v>
      </c>
      <c r="D8732">
        <v>4</v>
      </c>
      <c r="E8732">
        <v>206</v>
      </c>
      <c r="F8732" t="s">
        <v>24</v>
      </c>
      <c r="G8732" t="s">
        <v>30</v>
      </c>
      <c r="H8732">
        <v>5</v>
      </c>
    </row>
    <row r="8733" spans="1:8" x14ac:dyDescent="0.25">
      <c r="A8733">
        <f t="shared" si="136"/>
        <v>8732</v>
      </c>
      <c r="B8733" s="5">
        <v>45413</v>
      </c>
      <c r="C8733" t="s">
        <v>45</v>
      </c>
      <c r="D8733">
        <v>7</v>
      </c>
      <c r="E8733">
        <v>128</v>
      </c>
      <c r="F8733" t="s">
        <v>24</v>
      </c>
      <c r="G8733" t="s">
        <v>58</v>
      </c>
      <c r="H8733">
        <v>4</v>
      </c>
    </row>
    <row r="8734" spans="1:8" x14ac:dyDescent="0.25">
      <c r="A8734">
        <f t="shared" si="136"/>
        <v>8733</v>
      </c>
      <c r="B8734" s="5">
        <v>45413</v>
      </c>
      <c r="C8734" t="s">
        <v>45</v>
      </c>
      <c r="D8734">
        <v>2</v>
      </c>
      <c r="E8734">
        <v>117</v>
      </c>
      <c r="F8734" t="s">
        <v>24</v>
      </c>
      <c r="G8734" t="s">
        <v>49</v>
      </c>
      <c r="H8734">
        <v>4</v>
      </c>
    </row>
    <row r="8735" spans="1:8" x14ac:dyDescent="0.25">
      <c r="A8735">
        <f t="shared" si="136"/>
        <v>8734</v>
      </c>
      <c r="B8735" s="5">
        <v>45413</v>
      </c>
      <c r="C8735" t="s">
        <v>45</v>
      </c>
      <c r="D8735">
        <v>2</v>
      </c>
      <c r="E8735">
        <v>145</v>
      </c>
      <c r="F8735" t="s">
        <v>24</v>
      </c>
      <c r="G8735" t="s">
        <v>66</v>
      </c>
      <c r="H8735">
        <v>5</v>
      </c>
    </row>
    <row r="8736" spans="1:8" x14ac:dyDescent="0.25">
      <c r="A8736">
        <f t="shared" si="136"/>
        <v>8735</v>
      </c>
      <c r="B8736" s="5">
        <v>45413</v>
      </c>
      <c r="C8736" t="s">
        <v>45</v>
      </c>
      <c r="D8736">
        <v>4</v>
      </c>
      <c r="E8736">
        <v>67</v>
      </c>
      <c r="F8736" t="s">
        <v>24</v>
      </c>
      <c r="G8736" t="s">
        <v>61</v>
      </c>
      <c r="H8736">
        <v>3</v>
      </c>
    </row>
    <row r="8737" spans="1:8" x14ac:dyDescent="0.25">
      <c r="A8737">
        <f t="shared" si="136"/>
        <v>8736</v>
      </c>
      <c r="B8737" s="5">
        <v>45413</v>
      </c>
      <c r="C8737" t="s">
        <v>45</v>
      </c>
      <c r="D8737">
        <v>7</v>
      </c>
      <c r="F8737" t="s">
        <v>24</v>
      </c>
      <c r="G8737" t="s">
        <v>66</v>
      </c>
      <c r="H8737">
        <v>5</v>
      </c>
    </row>
    <row r="8738" spans="1:8" x14ac:dyDescent="0.25">
      <c r="A8738">
        <f t="shared" si="136"/>
        <v>8737</v>
      </c>
      <c r="B8738" s="5">
        <v>45413</v>
      </c>
      <c r="C8738" t="s">
        <v>45</v>
      </c>
      <c r="D8738">
        <v>7</v>
      </c>
      <c r="E8738">
        <v>207</v>
      </c>
      <c r="F8738" t="s">
        <v>24</v>
      </c>
      <c r="G8738" t="s">
        <v>61</v>
      </c>
      <c r="H8738">
        <v>4</v>
      </c>
    </row>
    <row r="8739" spans="1:8" x14ac:dyDescent="0.25">
      <c r="A8739">
        <f t="shared" si="136"/>
        <v>8738</v>
      </c>
      <c r="B8739" s="5">
        <v>45413</v>
      </c>
      <c r="C8739" t="s">
        <v>45</v>
      </c>
      <c r="D8739">
        <v>7</v>
      </c>
      <c r="E8739">
        <v>154</v>
      </c>
      <c r="F8739" t="s">
        <v>24</v>
      </c>
      <c r="G8739" t="s">
        <v>41</v>
      </c>
      <c r="H8739">
        <v>3</v>
      </c>
    </row>
    <row r="8740" spans="1:8" x14ac:dyDescent="0.25">
      <c r="A8740">
        <f t="shared" si="136"/>
        <v>8739</v>
      </c>
      <c r="B8740" s="5">
        <v>45413</v>
      </c>
      <c r="C8740" t="s">
        <v>39</v>
      </c>
      <c r="D8740">
        <v>4</v>
      </c>
      <c r="E8740">
        <v>66</v>
      </c>
      <c r="F8740" t="s">
        <v>24</v>
      </c>
      <c r="G8740" t="s">
        <v>41</v>
      </c>
      <c r="H8740">
        <v>3</v>
      </c>
    </row>
    <row r="8741" spans="1:8" x14ac:dyDescent="0.25">
      <c r="A8741">
        <f t="shared" si="136"/>
        <v>8740</v>
      </c>
      <c r="B8741" s="5">
        <v>45413</v>
      </c>
      <c r="C8741" t="s">
        <v>30</v>
      </c>
      <c r="D8741">
        <v>4</v>
      </c>
      <c r="E8741">
        <v>164</v>
      </c>
      <c r="F8741" t="s">
        <v>24</v>
      </c>
      <c r="G8741" t="s">
        <v>66</v>
      </c>
      <c r="H8741">
        <v>2</v>
      </c>
    </row>
    <row r="8742" spans="1:8" x14ac:dyDescent="0.25">
      <c r="A8742">
        <f t="shared" si="136"/>
        <v>8741</v>
      </c>
      <c r="B8742" s="5">
        <v>45413</v>
      </c>
      <c r="C8742" t="s">
        <v>45</v>
      </c>
      <c r="D8742">
        <v>8</v>
      </c>
      <c r="E8742">
        <v>87</v>
      </c>
      <c r="F8742" t="s">
        <v>24</v>
      </c>
      <c r="G8742" t="s">
        <v>66</v>
      </c>
      <c r="H8742">
        <v>1</v>
      </c>
    </row>
    <row r="8743" spans="1:8" x14ac:dyDescent="0.25">
      <c r="A8743">
        <f t="shared" si="136"/>
        <v>8742</v>
      </c>
      <c r="B8743" s="5">
        <v>45413</v>
      </c>
      <c r="C8743" t="s">
        <v>45</v>
      </c>
      <c r="D8743">
        <v>3</v>
      </c>
      <c r="E8743">
        <v>189</v>
      </c>
      <c r="F8743" t="s">
        <v>24</v>
      </c>
      <c r="G8743" t="s">
        <v>41</v>
      </c>
      <c r="H8743">
        <v>3</v>
      </c>
    </row>
    <row r="8744" spans="1:8" x14ac:dyDescent="0.25">
      <c r="A8744">
        <f t="shared" si="136"/>
        <v>8743</v>
      </c>
      <c r="B8744" s="5">
        <v>45413</v>
      </c>
      <c r="C8744" t="s">
        <v>45</v>
      </c>
      <c r="D8744">
        <v>6</v>
      </c>
      <c r="E8744">
        <v>125</v>
      </c>
      <c r="F8744" t="s">
        <v>24</v>
      </c>
      <c r="G8744" t="s">
        <v>49</v>
      </c>
      <c r="H8744">
        <v>1</v>
      </c>
    </row>
    <row r="8745" spans="1:8" x14ac:dyDescent="0.25">
      <c r="A8745">
        <f t="shared" si="136"/>
        <v>8744</v>
      </c>
      <c r="B8745" s="5">
        <v>45413</v>
      </c>
      <c r="C8745" t="s">
        <v>45</v>
      </c>
      <c r="D8745">
        <v>3</v>
      </c>
      <c r="E8745">
        <v>199</v>
      </c>
      <c r="F8745" t="s">
        <v>24</v>
      </c>
      <c r="G8745" t="s">
        <v>61</v>
      </c>
      <c r="H8745">
        <v>2</v>
      </c>
    </row>
    <row r="8746" spans="1:8" x14ac:dyDescent="0.25">
      <c r="A8746">
        <f t="shared" si="136"/>
        <v>8745</v>
      </c>
      <c r="B8746" s="5">
        <v>45413</v>
      </c>
      <c r="C8746" t="s">
        <v>45</v>
      </c>
      <c r="D8746">
        <v>8</v>
      </c>
      <c r="E8746">
        <v>172</v>
      </c>
      <c r="F8746" t="s">
        <v>24</v>
      </c>
      <c r="G8746" t="s">
        <v>61</v>
      </c>
      <c r="H8746">
        <v>1</v>
      </c>
    </row>
    <row r="8747" spans="1:8" x14ac:dyDescent="0.25">
      <c r="A8747">
        <f t="shared" si="136"/>
        <v>8746</v>
      </c>
      <c r="B8747" s="5">
        <v>45413</v>
      </c>
      <c r="C8747" t="s">
        <v>39</v>
      </c>
      <c r="D8747">
        <v>5</v>
      </c>
      <c r="E8747">
        <v>90</v>
      </c>
      <c r="F8747" t="s">
        <v>24</v>
      </c>
      <c r="G8747" t="s">
        <v>58</v>
      </c>
      <c r="H8747">
        <v>2</v>
      </c>
    </row>
    <row r="8748" spans="1:8" x14ac:dyDescent="0.25">
      <c r="A8748">
        <f t="shared" si="136"/>
        <v>8747</v>
      </c>
      <c r="B8748" s="5">
        <v>45413</v>
      </c>
      <c r="C8748" t="s">
        <v>45</v>
      </c>
      <c r="D8748">
        <v>3</v>
      </c>
      <c r="E8748">
        <v>34</v>
      </c>
      <c r="F8748" t="s">
        <v>24</v>
      </c>
      <c r="G8748" t="s">
        <v>49</v>
      </c>
      <c r="H8748">
        <v>2</v>
      </c>
    </row>
    <row r="8749" spans="1:8" x14ac:dyDescent="0.25">
      <c r="A8749">
        <f t="shared" si="136"/>
        <v>8748</v>
      </c>
      <c r="B8749" s="5">
        <v>45413</v>
      </c>
      <c r="C8749" t="s">
        <v>45</v>
      </c>
      <c r="D8749">
        <v>8</v>
      </c>
      <c r="E8749">
        <v>99</v>
      </c>
      <c r="F8749" t="s">
        <v>24</v>
      </c>
      <c r="G8749" t="s">
        <v>49</v>
      </c>
      <c r="H8749">
        <v>5</v>
      </c>
    </row>
    <row r="8750" spans="1:8" x14ac:dyDescent="0.25">
      <c r="A8750">
        <f t="shared" si="136"/>
        <v>8749</v>
      </c>
      <c r="B8750" s="5">
        <v>45413</v>
      </c>
      <c r="C8750" t="s">
        <v>45</v>
      </c>
      <c r="D8750">
        <v>1</v>
      </c>
      <c r="E8750">
        <v>86</v>
      </c>
      <c r="F8750" t="s">
        <v>24</v>
      </c>
      <c r="G8750" t="s">
        <v>49</v>
      </c>
      <c r="H8750">
        <v>4</v>
      </c>
    </row>
    <row r="8751" spans="1:8" x14ac:dyDescent="0.25">
      <c r="A8751">
        <f t="shared" si="136"/>
        <v>8750</v>
      </c>
      <c r="B8751" s="5">
        <v>45413</v>
      </c>
      <c r="C8751" t="s">
        <v>45</v>
      </c>
      <c r="D8751">
        <v>3</v>
      </c>
      <c r="E8751">
        <v>71</v>
      </c>
      <c r="F8751" t="s">
        <v>24</v>
      </c>
      <c r="G8751" t="s">
        <v>58</v>
      </c>
      <c r="H8751">
        <v>2</v>
      </c>
    </row>
    <row r="8752" spans="1:8" x14ac:dyDescent="0.25">
      <c r="A8752">
        <f t="shared" si="136"/>
        <v>8751</v>
      </c>
      <c r="B8752" s="5">
        <v>45413</v>
      </c>
      <c r="C8752" t="s">
        <v>45</v>
      </c>
      <c r="D8752">
        <v>10</v>
      </c>
      <c r="E8752">
        <v>162</v>
      </c>
      <c r="F8752" t="s">
        <v>24</v>
      </c>
      <c r="G8752" t="s">
        <v>30</v>
      </c>
      <c r="H8752">
        <v>1</v>
      </c>
    </row>
    <row r="8753" spans="1:8" x14ac:dyDescent="0.25">
      <c r="A8753">
        <f t="shared" si="136"/>
        <v>8752</v>
      </c>
      <c r="B8753" s="5">
        <v>45413</v>
      </c>
      <c r="C8753" t="s">
        <v>39</v>
      </c>
      <c r="D8753">
        <v>5</v>
      </c>
      <c r="E8753">
        <v>79</v>
      </c>
      <c r="F8753" t="s">
        <v>24</v>
      </c>
      <c r="G8753" t="s">
        <v>58</v>
      </c>
      <c r="H8753">
        <v>1</v>
      </c>
    </row>
    <row r="8754" spans="1:8" x14ac:dyDescent="0.25">
      <c r="A8754">
        <f t="shared" si="136"/>
        <v>8753</v>
      </c>
      <c r="B8754" s="5">
        <v>45413</v>
      </c>
      <c r="C8754" t="s">
        <v>45</v>
      </c>
      <c r="D8754">
        <v>5</v>
      </c>
      <c r="E8754">
        <v>204</v>
      </c>
      <c r="F8754" t="s">
        <v>24</v>
      </c>
      <c r="G8754" t="s">
        <v>41</v>
      </c>
      <c r="H8754">
        <v>1</v>
      </c>
    </row>
    <row r="8755" spans="1:8" x14ac:dyDescent="0.25">
      <c r="A8755">
        <f t="shared" si="136"/>
        <v>8754</v>
      </c>
      <c r="B8755" s="5">
        <v>45413</v>
      </c>
      <c r="C8755" t="s">
        <v>39</v>
      </c>
      <c r="D8755">
        <v>3</v>
      </c>
      <c r="E8755">
        <v>60</v>
      </c>
      <c r="F8755" t="s">
        <v>24</v>
      </c>
      <c r="G8755" t="s">
        <v>30</v>
      </c>
      <c r="H8755">
        <v>4</v>
      </c>
    </row>
    <row r="8756" spans="1:8" x14ac:dyDescent="0.25">
      <c r="A8756">
        <f t="shared" si="136"/>
        <v>8755</v>
      </c>
      <c r="B8756" s="5">
        <v>45413</v>
      </c>
      <c r="C8756" t="s">
        <v>45</v>
      </c>
      <c r="D8756">
        <v>10</v>
      </c>
      <c r="E8756">
        <v>61</v>
      </c>
      <c r="F8756" t="s">
        <v>24</v>
      </c>
      <c r="G8756" t="s">
        <v>41</v>
      </c>
      <c r="H8756">
        <v>5</v>
      </c>
    </row>
    <row r="8757" spans="1:8" x14ac:dyDescent="0.25">
      <c r="A8757">
        <f t="shared" si="136"/>
        <v>8756</v>
      </c>
      <c r="B8757" s="5">
        <v>45413</v>
      </c>
      <c r="C8757" t="s">
        <v>45</v>
      </c>
      <c r="D8757">
        <v>7</v>
      </c>
      <c r="F8757" t="s">
        <v>24</v>
      </c>
      <c r="G8757" t="s">
        <v>58</v>
      </c>
      <c r="H8757">
        <v>3</v>
      </c>
    </row>
    <row r="8758" spans="1:8" x14ac:dyDescent="0.25">
      <c r="A8758">
        <f t="shared" si="136"/>
        <v>8757</v>
      </c>
      <c r="B8758" s="5">
        <v>45413</v>
      </c>
      <c r="C8758" t="s">
        <v>39</v>
      </c>
      <c r="D8758">
        <v>8</v>
      </c>
      <c r="E8758">
        <v>116</v>
      </c>
      <c r="F8758" t="s">
        <v>24</v>
      </c>
      <c r="G8758" t="s">
        <v>30</v>
      </c>
      <c r="H8758">
        <v>5</v>
      </c>
    </row>
    <row r="8759" spans="1:8" x14ac:dyDescent="0.25">
      <c r="A8759">
        <f t="shared" si="136"/>
        <v>8758</v>
      </c>
      <c r="B8759" s="5">
        <v>45413</v>
      </c>
      <c r="C8759" t="s">
        <v>45</v>
      </c>
      <c r="D8759">
        <v>2</v>
      </c>
      <c r="E8759">
        <v>162</v>
      </c>
      <c r="F8759" t="s">
        <v>24</v>
      </c>
      <c r="G8759" t="s">
        <v>30</v>
      </c>
      <c r="H8759">
        <v>5</v>
      </c>
    </row>
    <row r="8760" spans="1:8" x14ac:dyDescent="0.25">
      <c r="A8760">
        <f t="shared" si="136"/>
        <v>8759</v>
      </c>
      <c r="B8760" s="5">
        <v>45413</v>
      </c>
      <c r="C8760" t="s">
        <v>45</v>
      </c>
      <c r="D8760">
        <v>9</v>
      </c>
      <c r="E8760">
        <v>181</v>
      </c>
      <c r="F8760" t="s">
        <v>24</v>
      </c>
      <c r="G8760" t="s">
        <v>49</v>
      </c>
      <c r="H8760">
        <v>2</v>
      </c>
    </row>
    <row r="8761" spans="1:8" x14ac:dyDescent="0.25">
      <c r="A8761">
        <f t="shared" si="136"/>
        <v>8760</v>
      </c>
      <c r="B8761" s="5">
        <v>45413</v>
      </c>
      <c r="C8761" t="s">
        <v>39</v>
      </c>
      <c r="D8761">
        <v>3</v>
      </c>
      <c r="E8761">
        <v>154</v>
      </c>
      <c r="F8761" t="s">
        <v>24</v>
      </c>
      <c r="G8761" t="s">
        <v>58</v>
      </c>
      <c r="H8761">
        <v>4</v>
      </c>
    </row>
    <row r="8762" spans="1:8" x14ac:dyDescent="0.25">
      <c r="A8762">
        <f t="shared" si="136"/>
        <v>8761</v>
      </c>
      <c r="B8762" s="5">
        <v>45413</v>
      </c>
      <c r="C8762" t="s">
        <v>45</v>
      </c>
      <c r="D8762">
        <v>5</v>
      </c>
      <c r="E8762">
        <v>49</v>
      </c>
      <c r="F8762" t="s">
        <v>24</v>
      </c>
      <c r="G8762" t="s">
        <v>58</v>
      </c>
      <c r="H8762">
        <v>2</v>
      </c>
    </row>
    <row r="8763" spans="1:8" x14ac:dyDescent="0.25">
      <c r="A8763">
        <f t="shared" si="136"/>
        <v>8762</v>
      </c>
      <c r="B8763" s="5">
        <v>45413</v>
      </c>
      <c r="C8763" t="s">
        <v>45</v>
      </c>
      <c r="D8763">
        <v>2</v>
      </c>
      <c r="E8763">
        <v>100</v>
      </c>
      <c r="F8763" t="s">
        <v>24</v>
      </c>
      <c r="G8763" t="s">
        <v>58</v>
      </c>
      <c r="H8763">
        <v>2</v>
      </c>
    </row>
    <row r="8764" spans="1:8" x14ac:dyDescent="0.25">
      <c r="A8764">
        <f t="shared" si="136"/>
        <v>8763</v>
      </c>
      <c r="B8764" s="5">
        <v>45413</v>
      </c>
      <c r="C8764" t="s">
        <v>45</v>
      </c>
      <c r="D8764">
        <v>9</v>
      </c>
      <c r="E8764">
        <v>107</v>
      </c>
      <c r="F8764" t="s">
        <v>24</v>
      </c>
      <c r="G8764" t="s">
        <v>66</v>
      </c>
      <c r="H8764">
        <v>5</v>
      </c>
    </row>
    <row r="8765" spans="1:8" x14ac:dyDescent="0.25">
      <c r="A8765">
        <f t="shared" si="136"/>
        <v>8764</v>
      </c>
      <c r="B8765" s="5">
        <v>45413</v>
      </c>
      <c r="C8765" t="s">
        <v>39</v>
      </c>
      <c r="D8765">
        <v>10</v>
      </c>
      <c r="E8765">
        <v>67</v>
      </c>
      <c r="F8765" t="s">
        <v>24</v>
      </c>
      <c r="G8765" t="s">
        <v>58</v>
      </c>
      <c r="H8765">
        <v>5</v>
      </c>
    </row>
    <row r="8766" spans="1:8" x14ac:dyDescent="0.25">
      <c r="A8766">
        <f t="shared" si="136"/>
        <v>8765</v>
      </c>
      <c r="B8766" s="5">
        <v>45413</v>
      </c>
      <c r="C8766" t="s">
        <v>45</v>
      </c>
      <c r="D8766">
        <v>8</v>
      </c>
      <c r="E8766">
        <v>83</v>
      </c>
      <c r="F8766" t="s">
        <v>24</v>
      </c>
      <c r="G8766" t="s">
        <v>30</v>
      </c>
      <c r="H8766">
        <v>5</v>
      </c>
    </row>
    <row r="8767" spans="1:8" x14ac:dyDescent="0.25">
      <c r="A8767">
        <f t="shared" si="136"/>
        <v>8766</v>
      </c>
      <c r="B8767" s="5">
        <v>45413</v>
      </c>
      <c r="C8767" t="s">
        <v>39</v>
      </c>
      <c r="D8767">
        <v>3</v>
      </c>
      <c r="E8767">
        <v>60</v>
      </c>
      <c r="F8767" t="s">
        <v>24</v>
      </c>
      <c r="G8767" t="s">
        <v>30</v>
      </c>
      <c r="H8767">
        <v>4</v>
      </c>
    </row>
    <row r="8768" spans="1:8" x14ac:dyDescent="0.25">
      <c r="A8768">
        <f t="shared" si="136"/>
        <v>8767</v>
      </c>
      <c r="B8768" s="5">
        <v>45413</v>
      </c>
      <c r="C8768" t="s">
        <v>45</v>
      </c>
      <c r="D8768">
        <v>7</v>
      </c>
      <c r="E8768">
        <v>201</v>
      </c>
      <c r="F8768" t="s">
        <v>24</v>
      </c>
      <c r="G8768" t="s">
        <v>49</v>
      </c>
      <c r="H8768">
        <v>4</v>
      </c>
    </row>
    <row r="8769" spans="1:8" x14ac:dyDescent="0.25">
      <c r="A8769">
        <f t="shared" si="136"/>
        <v>8768</v>
      </c>
      <c r="B8769" s="5">
        <v>45413</v>
      </c>
      <c r="C8769" t="s">
        <v>45</v>
      </c>
      <c r="D8769">
        <v>5</v>
      </c>
      <c r="E8769">
        <v>197</v>
      </c>
      <c r="F8769" t="s">
        <v>24</v>
      </c>
      <c r="G8769" t="s">
        <v>30</v>
      </c>
      <c r="H8769">
        <v>3</v>
      </c>
    </row>
    <row r="8770" spans="1:8" x14ac:dyDescent="0.25">
      <c r="A8770">
        <f t="shared" ref="A8770:A8833" si="137">ROW()-1</f>
        <v>8769</v>
      </c>
      <c r="B8770" s="5">
        <v>45413</v>
      </c>
      <c r="C8770" t="s">
        <v>45</v>
      </c>
      <c r="D8770">
        <v>9</v>
      </c>
      <c r="E8770">
        <v>194</v>
      </c>
      <c r="F8770" t="s">
        <v>24</v>
      </c>
      <c r="G8770" t="s">
        <v>58</v>
      </c>
      <c r="H8770">
        <v>4</v>
      </c>
    </row>
    <row r="8771" spans="1:8" x14ac:dyDescent="0.25">
      <c r="A8771">
        <f t="shared" si="137"/>
        <v>8770</v>
      </c>
      <c r="B8771" s="5">
        <v>45413</v>
      </c>
      <c r="C8771" t="s">
        <v>45</v>
      </c>
      <c r="D8771">
        <v>5</v>
      </c>
      <c r="E8771">
        <v>148</v>
      </c>
      <c r="F8771" t="s">
        <v>24</v>
      </c>
      <c r="G8771" t="s">
        <v>66</v>
      </c>
      <c r="H8771">
        <v>2</v>
      </c>
    </row>
    <row r="8772" spans="1:8" x14ac:dyDescent="0.25">
      <c r="A8772">
        <f t="shared" si="137"/>
        <v>8771</v>
      </c>
      <c r="B8772" s="5">
        <v>45413</v>
      </c>
      <c r="C8772" t="s">
        <v>45</v>
      </c>
      <c r="D8772">
        <v>10</v>
      </c>
      <c r="E8772">
        <v>121</v>
      </c>
      <c r="F8772" t="s">
        <v>24</v>
      </c>
      <c r="G8772" t="s">
        <v>58</v>
      </c>
      <c r="H8772">
        <v>1</v>
      </c>
    </row>
    <row r="8773" spans="1:8" x14ac:dyDescent="0.25">
      <c r="A8773">
        <f t="shared" si="137"/>
        <v>8772</v>
      </c>
      <c r="B8773" s="5">
        <v>45413</v>
      </c>
      <c r="C8773" t="s">
        <v>45</v>
      </c>
      <c r="D8773">
        <v>1</v>
      </c>
      <c r="E8773">
        <v>59</v>
      </c>
      <c r="F8773" t="s">
        <v>24</v>
      </c>
      <c r="G8773" t="s">
        <v>41</v>
      </c>
      <c r="H8773">
        <v>2</v>
      </c>
    </row>
    <row r="8774" spans="1:8" x14ac:dyDescent="0.25">
      <c r="A8774">
        <f t="shared" si="137"/>
        <v>8773</v>
      </c>
      <c r="B8774" s="5">
        <v>45413</v>
      </c>
      <c r="C8774" t="s">
        <v>45</v>
      </c>
      <c r="D8774">
        <v>1</v>
      </c>
      <c r="E8774">
        <v>80</v>
      </c>
      <c r="F8774" t="s">
        <v>24</v>
      </c>
      <c r="G8774" t="s">
        <v>61</v>
      </c>
      <c r="H8774">
        <v>5</v>
      </c>
    </row>
    <row r="8775" spans="1:8" x14ac:dyDescent="0.25">
      <c r="A8775">
        <f t="shared" si="137"/>
        <v>8774</v>
      </c>
      <c r="B8775" s="5">
        <v>45413</v>
      </c>
      <c r="C8775" t="s">
        <v>45</v>
      </c>
      <c r="D8775">
        <v>10</v>
      </c>
      <c r="E8775">
        <v>99</v>
      </c>
      <c r="F8775" t="s">
        <v>24</v>
      </c>
      <c r="G8775" t="s">
        <v>66</v>
      </c>
      <c r="H8775">
        <v>1</v>
      </c>
    </row>
    <row r="8776" spans="1:8" x14ac:dyDescent="0.25">
      <c r="A8776">
        <f t="shared" si="137"/>
        <v>8775</v>
      </c>
      <c r="B8776" s="5">
        <v>45413</v>
      </c>
      <c r="C8776" t="s">
        <v>45</v>
      </c>
      <c r="D8776">
        <v>1</v>
      </c>
      <c r="E8776">
        <v>33</v>
      </c>
      <c r="F8776" t="s">
        <v>24</v>
      </c>
      <c r="G8776" t="s">
        <v>49</v>
      </c>
      <c r="H8776">
        <v>2</v>
      </c>
    </row>
    <row r="8777" spans="1:8" x14ac:dyDescent="0.25">
      <c r="A8777">
        <f t="shared" si="137"/>
        <v>8776</v>
      </c>
      <c r="B8777" s="5">
        <v>45413</v>
      </c>
      <c r="C8777" t="s">
        <v>39</v>
      </c>
      <c r="D8777">
        <v>5</v>
      </c>
      <c r="E8777">
        <v>49</v>
      </c>
      <c r="F8777" t="s">
        <v>24</v>
      </c>
      <c r="G8777" t="s">
        <v>61</v>
      </c>
      <c r="H8777">
        <v>2</v>
      </c>
    </row>
    <row r="8778" spans="1:8" x14ac:dyDescent="0.25">
      <c r="A8778">
        <f t="shared" si="137"/>
        <v>8777</v>
      </c>
      <c r="B8778" s="5">
        <v>45413</v>
      </c>
      <c r="C8778" t="s">
        <v>45</v>
      </c>
      <c r="D8778">
        <v>1</v>
      </c>
      <c r="E8778">
        <v>41</v>
      </c>
      <c r="F8778" t="s">
        <v>24</v>
      </c>
      <c r="G8778" t="s">
        <v>58</v>
      </c>
      <c r="H8778">
        <v>5</v>
      </c>
    </row>
    <row r="8779" spans="1:8" x14ac:dyDescent="0.25">
      <c r="A8779">
        <f t="shared" si="137"/>
        <v>8778</v>
      </c>
      <c r="B8779" s="5">
        <v>45413</v>
      </c>
      <c r="C8779" t="s">
        <v>45</v>
      </c>
      <c r="D8779">
        <v>8</v>
      </c>
      <c r="E8779">
        <v>200</v>
      </c>
      <c r="F8779" t="s">
        <v>24</v>
      </c>
      <c r="G8779" t="s">
        <v>49</v>
      </c>
      <c r="H8779">
        <v>2</v>
      </c>
    </row>
    <row r="8780" spans="1:8" x14ac:dyDescent="0.25">
      <c r="A8780">
        <f t="shared" si="137"/>
        <v>8779</v>
      </c>
      <c r="B8780" s="5">
        <v>45413</v>
      </c>
      <c r="C8780" t="s">
        <v>45</v>
      </c>
      <c r="D8780">
        <v>6</v>
      </c>
      <c r="E8780">
        <v>79</v>
      </c>
      <c r="F8780" t="s">
        <v>24</v>
      </c>
      <c r="G8780" t="s">
        <v>30</v>
      </c>
      <c r="H8780">
        <v>3</v>
      </c>
    </row>
    <row r="8781" spans="1:8" x14ac:dyDescent="0.25">
      <c r="A8781">
        <f t="shared" si="137"/>
        <v>8780</v>
      </c>
      <c r="B8781" s="5">
        <v>45413</v>
      </c>
      <c r="C8781" t="s">
        <v>45</v>
      </c>
      <c r="D8781">
        <v>6</v>
      </c>
      <c r="E8781">
        <v>143</v>
      </c>
      <c r="F8781" t="s">
        <v>24</v>
      </c>
      <c r="G8781" t="s">
        <v>66</v>
      </c>
      <c r="H8781">
        <v>3</v>
      </c>
    </row>
    <row r="8782" spans="1:8" x14ac:dyDescent="0.25">
      <c r="A8782">
        <f t="shared" si="137"/>
        <v>8781</v>
      </c>
      <c r="B8782" s="5">
        <v>45413</v>
      </c>
      <c r="C8782" t="s">
        <v>45</v>
      </c>
      <c r="D8782">
        <v>8</v>
      </c>
      <c r="E8782">
        <v>147</v>
      </c>
      <c r="F8782" t="s">
        <v>24</v>
      </c>
      <c r="G8782" t="s">
        <v>41</v>
      </c>
      <c r="H8782">
        <v>3</v>
      </c>
    </row>
    <row r="8783" spans="1:8" x14ac:dyDescent="0.25">
      <c r="A8783">
        <f t="shared" si="137"/>
        <v>8782</v>
      </c>
      <c r="B8783" s="5">
        <v>45413</v>
      </c>
      <c r="C8783" t="s">
        <v>45</v>
      </c>
      <c r="D8783">
        <v>4</v>
      </c>
      <c r="E8783">
        <v>107</v>
      </c>
      <c r="F8783" t="s">
        <v>24</v>
      </c>
      <c r="G8783" t="s">
        <v>58</v>
      </c>
      <c r="H8783">
        <v>2</v>
      </c>
    </row>
    <row r="8784" spans="1:8" x14ac:dyDescent="0.25">
      <c r="A8784">
        <f t="shared" si="137"/>
        <v>8783</v>
      </c>
      <c r="B8784" s="5">
        <v>45413</v>
      </c>
      <c r="C8784" t="s">
        <v>39</v>
      </c>
      <c r="D8784">
        <v>5</v>
      </c>
      <c r="E8784">
        <v>67</v>
      </c>
      <c r="F8784" t="s">
        <v>24</v>
      </c>
      <c r="G8784" t="s">
        <v>41</v>
      </c>
      <c r="H8784">
        <v>2</v>
      </c>
    </row>
    <row r="8785" spans="1:8" x14ac:dyDescent="0.25">
      <c r="A8785">
        <f t="shared" si="137"/>
        <v>8784</v>
      </c>
      <c r="B8785" s="5">
        <v>45413</v>
      </c>
      <c r="C8785" t="s">
        <v>45</v>
      </c>
      <c r="D8785">
        <v>4</v>
      </c>
      <c r="E8785">
        <v>89</v>
      </c>
      <c r="F8785" t="s">
        <v>24</v>
      </c>
      <c r="G8785" t="s">
        <v>49</v>
      </c>
      <c r="H8785">
        <v>5</v>
      </c>
    </row>
    <row r="8786" spans="1:8" x14ac:dyDescent="0.25">
      <c r="A8786">
        <f t="shared" si="137"/>
        <v>8785</v>
      </c>
      <c r="B8786" s="5">
        <v>45413</v>
      </c>
      <c r="C8786" t="s">
        <v>45</v>
      </c>
      <c r="D8786">
        <v>8</v>
      </c>
      <c r="E8786">
        <v>87</v>
      </c>
      <c r="F8786" t="s">
        <v>24</v>
      </c>
      <c r="G8786" t="s">
        <v>61</v>
      </c>
      <c r="H8786">
        <v>5</v>
      </c>
    </row>
    <row r="8787" spans="1:8" x14ac:dyDescent="0.25">
      <c r="A8787">
        <f t="shared" si="137"/>
        <v>8786</v>
      </c>
      <c r="B8787" s="5">
        <v>45413</v>
      </c>
      <c r="C8787" t="s">
        <v>45</v>
      </c>
      <c r="D8787">
        <v>5</v>
      </c>
      <c r="E8787">
        <v>46</v>
      </c>
      <c r="F8787" t="s">
        <v>24</v>
      </c>
      <c r="G8787" t="s">
        <v>66</v>
      </c>
      <c r="H8787">
        <v>2</v>
      </c>
    </row>
    <row r="8788" spans="1:8" x14ac:dyDescent="0.25">
      <c r="A8788">
        <f t="shared" si="137"/>
        <v>8787</v>
      </c>
      <c r="B8788" s="5">
        <v>45413</v>
      </c>
      <c r="C8788" t="s">
        <v>45</v>
      </c>
      <c r="D8788">
        <v>1</v>
      </c>
      <c r="E8788">
        <v>118</v>
      </c>
      <c r="F8788" t="s">
        <v>24</v>
      </c>
      <c r="G8788" t="s">
        <v>49</v>
      </c>
      <c r="H8788">
        <v>3</v>
      </c>
    </row>
    <row r="8789" spans="1:8" x14ac:dyDescent="0.25">
      <c r="A8789">
        <f t="shared" si="137"/>
        <v>8788</v>
      </c>
      <c r="B8789" s="5">
        <v>45413</v>
      </c>
      <c r="C8789" t="s">
        <v>39</v>
      </c>
      <c r="D8789">
        <v>10</v>
      </c>
      <c r="E8789">
        <v>48</v>
      </c>
      <c r="F8789" t="s">
        <v>24</v>
      </c>
      <c r="G8789" t="s">
        <v>61</v>
      </c>
      <c r="H8789">
        <v>1</v>
      </c>
    </row>
    <row r="8790" spans="1:8" x14ac:dyDescent="0.25">
      <c r="A8790">
        <f t="shared" si="137"/>
        <v>8789</v>
      </c>
      <c r="B8790" s="5">
        <v>45413</v>
      </c>
      <c r="C8790" t="s">
        <v>39</v>
      </c>
      <c r="D8790">
        <v>1</v>
      </c>
      <c r="E8790">
        <v>91</v>
      </c>
      <c r="F8790" t="s">
        <v>24</v>
      </c>
      <c r="G8790" t="s">
        <v>58</v>
      </c>
      <c r="H8790">
        <v>5</v>
      </c>
    </row>
    <row r="8791" spans="1:8" x14ac:dyDescent="0.25">
      <c r="A8791">
        <f t="shared" si="137"/>
        <v>8790</v>
      </c>
      <c r="B8791" s="5">
        <v>45413</v>
      </c>
      <c r="C8791" t="s">
        <v>39</v>
      </c>
      <c r="D8791">
        <v>8</v>
      </c>
      <c r="E8791">
        <v>173</v>
      </c>
      <c r="F8791" t="s">
        <v>24</v>
      </c>
      <c r="G8791" t="s">
        <v>58</v>
      </c>
      <c r="H8791">
        <v>5</v>
      </c>
    </row>
    <row r="8792" spans="1:8" x14ac:dyDescent="0.25">
      <c r="A8792">
        <f t="shared" si="137"/>
        <v>8791</v>
      </c>
      <c r="B8792" s="5">
        <v>45413</v>
      </c>
      <c r="C8792" t="s">
        <v>45</v>
      </c>
      <c r="D8792">
        <v>2</v>
      </c>
      <c r="E8792">
        <v>52</v>
      </c>
      <c r="F8792" t="s">
        <v>24</v>
      </c>
      <c r="G8792" t="s">
        <v>58</v>
      </c>
      <c r="H8792">
        <v>1</v>
      </c>
    </row>
    <row r="8793" spans="1:8" x14ac:dyDescent="0.25">
      <c r="A8793">
        <f t="shared" si="137"/>
        <v>8792</v>
      </c>
      <c r="B8793" s="5">
        <v>45413</v>
      </c>
      <c r="C8793" t="s">
        <v>39</v>
      </c>
      <c r="D8793">
        <v>1</v>
      </c>
      <c r="E8793">
        <v>72</v>
      </c>
      <c r="F8793" t="s">
        <v>24</v>
      </c>
      <c r="G8793" t="s">
        <v>49</v>
      </c>
      <c r="H8793">
        <v>4</v>
      </c>
    </row>
    <row r="8794" spans="1:8" x14ac:dyDescent="0.25">
      <c r="A8794">
        <f t="shared" si="137"/>
        <v>8793</v>
      </c>
      <c r="B8794" s="5">
        <v>45413</v>
      </c>
      <c r="C8794" t="s">
        <v>45</v>
      </c>
      <c r="D8794">
        <v>3</v>
      </c>
      <c r="E8794">
        <v>155</v>
      </c>
      <c r="F8794" t="s">
        <v>24</v>
      </c>
      <c r="G8794" t="s">
        <v>41</v>
      </c>
      <c r="H8794">
        <v>5</v>
      </c>
    </row>
    <row r="8795" spans="1:8" x14ac:dyDescent="0.25">
      <c r="A8795">
        <f t="shared" si="137"/>
        <v>8794</v>
      </c>
      <c r="B8795" s="5">
        <v>45413</v>
      </c>
      <c r="C8795" t="s">
        <v>45</v>
      </c>
      <c r="D8795">
        <v>7</v>
      </c>
      <c r="E8795">
        <v>186</v>
      </c>
      <c r="F8795" t="s">
        <v>24</v>
      </c>
      <c r="G8795" t="s">
        <v>49</v>
      </c>
      <c r="H8795">
        <v>4</v>
      </c>
    </row>
    <row r="8796" spans="1:8" x14ac:dyDescent="0.25">
      <c r="A8796">
        <f t="shared" si="137"/>
        <v>8795</v>
      </c>
      <c r="B8796" s="5">
        <v>45413</v>
      </c>
      <c r="C8796" t="s">
        <v>45</v>
      </c>
      <c r="D8796">
        <v>8</v>
      </c>
      <c r="E8796">
        <v>105</v>
      </c>
      <c r="F8796" t="s">
        <v>24</v>
      </c>
      <c r="G8796" t="s">
        <v>61</v>
      </c>
      <c r="H8796">
        <v>2</v>
      </c>
    </row>
    <row r="8797" spans="1:8" x14ac:dyDescent="0.25">
      <c r="A8797">
        <f t="shared" si="137"/>
        <v>8796</v>
      </c>
      <c r="B8797" s="5">
        <v>45413</v>
      </c>
      <c r="C8797" t="s">
        <v>45</v>
      </c>
      <c r="D8797">
        <v>5</v>
      </c>
      <c r="E8797">
        <v>135</v>
      </c>
      <c r="F8797" t="s">
        <v>24</v>
      </c>
      <c r="G8797" t="s">
        <v>66</v>
      </c>
      <c r="H8797">
        <v>2</v>
      </c>
    </row>
    <row r="8798" spans="1:8" x14ac:dyDescent="0.25">
      <c r="A8798">
        <f t="shared" si="137"/>
        <v>8797</v>
      </c>
      <c r="B8798" s="5">
        <v>45413</v>
      </c>
      <c r="C8798" t="s">
        <v>39</v>
      </c>
      <c r="D8798">
        <v>10</v>
      </c>
      <c r="E8798">
        <v>86</v>
      </c>
      <c r="F8798" t="s">
        <v>24</v>
      </c>
      <c r="G8798" t="s">
        <v>58</v>
      </c>
      <c r="H8798">
        <v>5</v>
      </c>
    </row>
    <row r="8799" spans="1:8" x14ac:dyDescent="0.25">
      <c r="A8799">
        <f t="shared" si="137"/>
        <v>8798</v>
      </c>
      <c r="B8799" s="5">
        <v>45413</v>
      </c>
      <c r="C8799" t="s">
        <v>45</v>
      </c>
      <c r="D8799">
        <v>7</v>
      </c>
      <c r="E8799">
        <v>64</v>
      </c>
      <c r="F8799" t="s">
        <v>24</v>
      </c>
      <c r="G8799" t="s">
        <v>41</v>
      </c>
      <c r="H8799">
        <v>3</v>
      </c>
    </row>
    <row r="8800" spans="1:8" x14ac:dyDescent="0.25">
      <c r="A8800">
        <f t="shared" si="137"/>
        <v>8799</v>
      </c>
      <c r="B8800" s="5">
        <v>45413</v>
      </c>
      <c r="C8800" t="s">
        <v>45</v>
      </c>
      <c r="D8800">
        <v>1</v>
      </c>
      <c r="E8800">
        <v>149</v>
      </c>
      <c r="F8800" t="s">
        <v>24</v>
      </c>
      <c r="G8800" t="s">
        <v>41</v>
      </c>
      <c r="H8800">
        <v>5</v>
      </c>
    </row>
    <row r="8801" spans="1:8" x14ac:dyDescent="0.25">
      <c r="A8801">
        <f t="shared" si="137"/>
        <v>8800</v>
      </c>
      <c r="B8801" s="5">
        <v>45413</v>
      </c>
      <c r="C8801" t="s">
        <v>39</v>
      </c>
      <c r="D8801">
        <v>1</v>
      </c>
      <c r="E8801">
        <v>145</v>
      </c>
      <c r="F8801" t="s">
        <v>24</v>
      </c>
      <c r="G8801" t="s">
        <v>41</v>
      </c>
      <c r="H8801">
        <v>3</v>
      </c>
    </row>
    <row r="8802" spans="1:8" x14ac:dyDescent="0.25">
      <c r="A8802">
        <f t="shared" si="137"/>
        <v>8801</v>
      </c>
      <c r="B8802" s="5">
        <v>45413</v>
      </c>
      <c r="C8802" t="s">
        <v>39</v>
      </c>
      <c r="D8802">
        <v>1</v>
      </c>
      <c r="E8802">
        <v>144</v>
      </c>
      <c r="F8802" t="s">
        <v>24</v>
      </c>
      <c r="G8802" t="s">
        <v>58</v>
      </c>
      <c r="H8802">
        <v>5</v>
      </c>
    </row>
    <row r="8803" spans="1:8" x14ac:dyDescent="0.25">
      <c r="A8803">
        <f t="shared" si="137"/>
        <v>8802</v>
      </c>
      <c r="B8803" s="5">
        <v>45413</v>
      </c>
      <c r="C8803" t="s">
        <v>45</v>
      </c>
      <c r="D8803">
        <v>6</v>
      </c>
      <c r="E8803">
        <v>127</v>
      </c>
      <c r="F8803" t="s">
        <v>24</v>
      </c>
      <c r="G8803" t="s">
        <v>49</v>
      </c>
      <c r="H8803">
        <v>2</v>
      </c>
    </row>
    <row r="8804" spans="1:8" x14ac:dyDescent="0.25">
      <c r="A8804">
        <f t="shared" si="137"/>
        <v>8803</v>
      </c>
      <c r="B8804" s="5">
        <v>45413</v>
      </c>
      <c r="C8804" t="s">
        <v>39</v>
      </c>
      <c r="D8804">
        <v>4</v>
      </c>
      <c r="E8804">
        <v>177</v>
      </c>
      <c r="F8804" t="s">
        <v>24</v>
      </c>
      <c r="G8804" t="s">
        <v>66</v>
      </c>
      <c r="H8804">
        <v>5</v>
      </c>
    </row>
    <row r="8805" spans="1:8" x14ac:dyDescent="0.25">
      <c r="A8805">
        <f t="shared" si="137"/>
        <v>8804</v>
      </c>
      <c r="B8805" s="5">
        <v>45413</v>
      </c>
      <c r="C8805" t="s">
        <v>45</v>
      </c>
      <c r="D8805">
        <v>5</v>
      </c>
      <c r="E8805">
        <v>54</v>
      </c>
      <c r="F8805" t="s">
        <v>24</v>
      </c>
      <c r="G8805" t="s">
        <v>49</v>
      </c>
      <c r="H8805">
        <v>1</v>
      </c>
    </row>
    <row r="8806" spans="1:8" x14ac:dyDescent="0.25">
      <c r="A8806">
        <f t="shared" si="137"/>
        <v>8805</v>
      </c>
      <c r="B8806" s="5">
        <v>45413</v>
      </c>
      <c r="C8806" t="s">
        <v>39</v>
      </c>
      <c r="D8806">
        <v>2</v>
      </c>
      <c r="E8806">
        <v>150</v>
      </c>
      <c r="F8806" t="s">
        <v>24</v>
      </c>
      <c r="G8806" t="s">
        <v>41</v>
      </c>
      <c r="H8806">
        <v>4</v>
      </c>
    </row>
    <row r="8807" spans="1:8" x14ac:dyDescent="0.25">
      <c r="A8807">
        <f t="shared" si="137"/>
        <v>8806</v>
      </c>
      <c r="B8807" s="5">
        <v>45413</v>
      </c>
      <c r="C8807" t="s">
        <v>45</v>
      </c>
      <c r="D8807">
        <v>2</v>
      </c>
      <c r="E8807">
        <v>75</v>
      </c>
      <c r="F8807" t="s">
        <v>24</v>
      </c>
      <c r="G8807" t="s">
        <v>41</v>
      </c>
    </row>
    <row r="8808" spans="1:8" x14ac:dyDescent="0.25">
      <c r="A8808">
        <f t="shared" si="137"/>
        <v>8807</v>
      </c>
      <c r="B8808" s="5">
        <v>45413</v>
      </c>
      <c r="C8808" t="s">
        <v>45</v>
      </c>
      <c r="D8808">
        <v>3</v>
      </c>
      <c r="E8808">
        <v>49</v>
      </c>
      <c r="F8808" t="s">
        <v>24</v>
      </c>
      <c r="G8808" t="s">
        <v>30</v>
      </c>
      <c r="H8808">
        <v>5</v>
      </c>
    </row>
    <row r="8809" spans="1:8" x14ac:dyDescent="0.25">
      <c r="A8809">
        <f t="shared" si="137"/>
        <v>8808</v>
      </c>
      <c r="B8809" s="5">
        <v>45413</v>
      </c>
      <c r="C8809" t="s">
        <v>45</v>
      </c>
      <c r="D8809">
        <v>6</v>
      </c>
      <c r="E8809">
        <v>172</v>
      </c>
      <c r="F8809" t="s">
        <v>24</v>
      </c>
      <c r="G8809" t="s">
        <v>41</v>
      </c>
      <c r="H8809">
        <v>5</v>
      </c>
    </row>
    <row r="8810" spans="1:8" x14ac:dyDescent="0.25">
      <c r="A8810">
        <f t="shared" si="137"/>
        <v>8809</v>
      </c>
      <c r="B8810" s="5">
        <v>45413</v>
      </c>
      <c r="C8810" t="s">
        <v>45</v>
      </c>
      <c r="D8810">
        <v>4</v>
      </c>
      <c r="E8810">
        <v>33</v>
      </c>
      <c r="F8810" t="s">
        <v>24</v>
      </c>
      <c r="G8810" t="s">
        <v>66</v>
      </c>
      <c r="H8810">
        <v>4</v>
      </c>
    </row>
    <row r="8811" spans="1:8" x14ac:dyDescent="0.25">
      <c r="A8811">
        <f t="shared" si="137"/>
        <v>8810</v>
      </c>
      <c r="B8811" s="5">
        <v>45413</v>
      </c>
      <c r="C8811" t="s">
        <v>39</v>
      </c>
      <c r="D8811">
        <v>6</v>
      </c>
      <c r="E8811">
        <v>131</v>
      </c>
      <c r="F8811" t="s">
        <v>24</v>
      </c>
      <c r="G8811" t="s">
        <v>30</v>
      </c>
      <c r="H8811">
        <v>3</v>
      </c>
    </row>
    <row r="8812" spans="1:8" x14ac:dyDescent="0.25">
      <c r="A8812">
        <f t="shared" si="137"/>
        <v>8811</v>
      </c>
      <c r="B8812" s="5">
        <v>45413</v>
      </c>
      <c r="C8812" t="s">
        <v>45</v>
      </c>
      <c r="D8812">
        <v>8</v>
      </c>
      <c r="E8812">
        <v>193</v>
      </c>
      <c r="F8812" t="s">
        <v>24</v>
      </c>
      <c r="G8812" t="s">
        <v>30</v>
      </c>
      <c r="H8812">
        <v>4</v>
      </c>
    </row>
    <row r="8813" spans="1:8" x14ac:dyDescent="0.25">
      <c r="A8813">
        <f t="shared" si="137"/>
        <v>8812</v>
      </c>
      <c r="B8813" s="5">
        <v>45413</v>
      </c>
      <c r="C8813" t="s">
        <v>45</v>
      </c>
      <c r="D8813">
        <v>8</v>
      </c>
      <c r="F8813" t="s">
        <v>24</v>
      </c>
      <c r="G8813" t="s">
        <v>66</v>
      </c>
      <c r="H8813">
        <v>3</v>
      </c>
    </row>
    <row r="8814" spans="1:8" x14ac:dyDescent="0.25">
      <c r="A8814">
        <f t="shared" si="137"/>
        <v>8813</v>
      </c>
      <c r="B8814" s="5">
        <v>45413</v>
      </c>
      <c r="C8814" t="s">
        <v>45</v>
      </c>
      <c r="D8814">
        <v>2</v>
      </c>
      <c r="E8814">
        <v>97</v>
      </c>
      <c r="F8814" t="s">
        <v>24</v>
      </c>
      <c r="G8814" t="s">
        <v>58</v>
      </c>
      <c r="H8814">
        <v>4</v>
      </c>
    </row>
    <row r="8815" spans="1:8" x14ac:dyDescent="0.25">
      <c r="A8815">
        <f t="shared" si="137"/>
        <v>8814</v>
      </c>
      <c r="B8815" s="5">
        <v>45413</v>
      </c>
      <c r="C8815" t="s">
        <v>39</v>
      </c>
      <c r="D8815">
        <v>10</v>
      </c>
      <c r="E8815">
        <v>89</v>
      </c>
      <c r="F8815" t="s">
        <v>24</v>
      </c>
      <c r="G8815" t="s">
        <v>49</v>
      </c>
      <c r="H8815">
        <v>1</v>
      </c>
    </row>
    <row r="8816" spans="1:8" x14ac:dyDescent="0.25">
      <c r="A8816">
        <f t="shared" si="137"/>
        <v>8815</v>
      </c>
      <c r="B8816" s="5">
        <v>45413</v>
      </c>
      <c r="C8816" t="s">
        <v>39</v>
      </c>
      <c r="D8816">
        <v>2</v>
      </c>
      <c r="E8816">
        <v>55</v>
      </c>
      <c r="F8816" t="s">
        <v>24</v>
      </c>
      <c r="G8816" t="s">
        <v>30</v>
      </c>
      <c r="H8816">
        <v>1</v>
      </c>
    </row>
    <row r="8817" spans="1:8" x14ac:dyDescent="0.25">
      <c r="A8817">
        <f t="shared" si="137"/>
        <v>8816</v>
      </c>
      <c r="B8817" s="5">
        <v>45413</v>
      </c>
      <c r="C8817" t="s">
        <v>45</v>
      </c>
      <c r="D8817">
        <v>7</v>
      </c>
      <c r="E8817">
        <v>162</v>
      </c>
      <c r="F8817" t="s">
        <v>24</v>
      </c>
      <c r="G8817" t="s">
        <v>58</v>
      </c>
      <c r="H8817">
        <v>1</v>
      </c>
    </row>
    <row r="8818" spans="1:8" x14ac:dyDescent="0.25">
      <c r="A8818">
        <f t="shared" si="137"/>
        <v>8817</v>
      </c>
      <c r="B8818" s="5">
        <v>45413</v>
      </c>
      <c r="C8818" t="s">
        <v>45</v>
      </c>
      <c r="D8818">
        <v>2</v>
      </c>
      <c r="E8818">
        <v>61</v>
      </c>
      <c r="F8818" t="s">
        <v>24</v>
      </c>
      <c r="G8818" t="s">
        <v>49</v>
      </c>
      <c r="H8818">
        <v>4</v>
      </c>
    </row>
    <row r="8819" spans="1:8" x14ac:dyDescent="0.25">
      <c r="A8819">
        <f t="shared" si="137"/>
        <v>8818</v>
      </c>
      <c r="B8819" s="5">
        <v>45413</v>
      </c>
      <c r="C8819" t="s">
        <v>39</v>
      </c>
      <c r="D8819">
        <v>10</v>
      </c>
      <c r="E8819">
        <v>179</v>
      </c>
      <c r="F8819" t="s">
        <v>24</v>
      </c>
      <c r="G8819" t="s">
        <v>61</v>
      </c>
      <c r="H8819">
        <v>3</v>
      </c>
    </row>
    <row r="8820" spans="1:8" x14ac:dyDescent="0.25">
      <c r="A8820">
        <f t="shared" si="137"/>
        <v>8819</v>
      </c>
      <c r="B8820" s="5">
        <v>45413</v>
      </c>
      <c r="C8820" t="s">
        <v>45</v>
      </c>
      <c r="D8820">
        <v>3</v>
      </c>
      <c r="E8820">
        <v>71</v>
      </c>
      <c r="F8820" t="s">
        <v>24</v>
      </c>
      <c r="G8820" t="s">
        <v>30</v>
      </c>
      <c r="H8820">
        <v>2</v>
      </c>
    </row>
    <row r="8821" spans="1:8" x14ac:dyDescent="0.25">
      <c r="A8821">
        <f t="shared" si="137"/>
        <v>8820</v>
      </c>
      <c r="B8821" s="5">
        <v>45413</v>
      </c>
      <c r="C8821" t="s">
        <v>45</v>
      </c>
      <c r="D8821">
        <v>10</v>
      </c>
      <c r="E8821">
        <v>106</v>
      </c>
      <c r="F8821" t="s">
        <v>24</v>
      </c>
      <c r="G8821" t="s">
        <v>41</v>
      </c>
      <c r="H8821">
        <v>1</v>
      </c>
    </row>
    <row r="8822" spans="1:8" x14ac:dyDescent="0.25">
      <c r="A8822">
        <f t="shared" si="137"/>
        <v>8821</v>
      </c>
      <c r="B8822" s="5">
        <v>45413</v>
      </c>
      <c r="C8822" t="s">
        <v>45</v>
      </c>
      <c r="D8822">
        <v>6</v>
      </c>
      <c r="E8822">
        <v>81</v>
      </c>
      <c r="F8822" t="s">
        <v>24</v>
      </c>
      <c r="G8822" t="s">
        <v>58</v>
      </c>
      <c r="H8822">
        <v>1</v>
      </c>
    </row>
    <row r="8823" spans="1:8" x14ac:dyDescent="0.25">
      <c r="A8823">
        <f t="shared" si="137"/>
        <v>8822</v>
      </c>
      <c r="B8823" s="5">
        <v>45413</v>
      </c>
      <c r="C8823" t="s">
        <v>45</v>
      </c>
      <c r="D8823">
        <v>8</v>
      </c>
      <c r="E8823">
        <v>113</v>
      </c>
      <c r="F8823" t="s">
        <v>24</v>
      </c>
      <c r="G8823" t="s">
        <v>61</v>
      </c>
      <c r="H8823">
        <v>1</v>
      </c>
    </row>
    <row r="8824" spans="1:8" x14ac:dyDescent="0.25">
      <c r="A8824">
        <f t="shared" si="137"/>
        <v>8823</v>
      </c>
      <c r="B8824" s="5">
        <v>45413</v>
      </c>
      <c r="C8824" t="s">
        <v>39</v>
      </c>
      <c r="D8824">
        <v>10</v>
      </c>
      <c r="E8824">
        <v>197</v>
      </c>
      <c r="F8824" t="s">
        <v>24</v>
      </c>
      <c r="G8824" t="s">
        <v>58</v>
      </c>
      <c r="H8824">
        <v>2</v>
      </c>
    </row>
    <row r="8825" spans="1:8" x14ac:dyDescent="0.25">
      <c r="A8825">
        <f t="shared" si="137"/>
        <v>8824</v>
      </c>
      <c r="B8825" s="5">
        <v>45413</v>
      </c>
      <c r="C8825" t="s">
        <v>45</v>
      </c>
      <c r="D8825">
        <v>7</v>
      </c>
      <c r="E8825">
        <v>115</v>
      </c>
      <c r="F8825" t="s">
        <v>24</v>
      </c>
      <c r="G8825" t="s">
        <v>58</v>
      </c>
      <c r="H8825">
        <v>2</v>
      </c>
    </row>
    <row r="8826" spans="1:8" x14ac:dyDescent="0.25">
      <c r="A8826">
        <f t="shared" si="137"/>
        <v>8825</v>
      </c>
      <c r="B8826" s="5">
        <v>45413</v>
      </c>
      <c r="C8826" t="s">
        <v>45</v>
      </c>
      <c r="D8826">
        <v>6</v>
      </c>
      <c r="E8826">
        <v>130</v>
      </c>
      <c r="F8826" t="s">
        <v>24</v>
      </c>
      <c r="G8826" t="s">
        <v>49</v>
      </c>
      <c r="H8826">
        <v>4</v>
      </c>
    </row>
    <row r="8827" spans="1:8" x14ac:dyDescent="0.25">
      <c r="A8827">
        <f t="shared" si="137"/>
        <v>8826</v>
      </c>
      <c r="B8827" s="5">
        <v>45413</v>
      </c>
      <c r="C8827" t="s">
        <v>39</v>
      </c>
      <c r="D8827">
        <v>1</v>
      </c>
      <c r="E8827">
        <v>59</v>
      </c>
      <c r="F8827" t="s">
        <v>24</v>
      </c>
      <c r="G8827" t="s">
        <v>58</v>
      </c>
      <c r="H8827">
        <v>1</v>
      </c>
    </row>
    <row r="8828" spans="1:8" x14ac:dyDescent="0.25">
      <c r="A8828">
        <f t="shared" si="137"/>
        <v>8827</v>
      </c>
      <c r="B8828" s="5">
        <v>45413</v>
      </c>
      <c r="C8828" t="s">
        <v>45</v>
      </c>
      <c r="D8828">
        <v>9</v>
      </c>
      <c r="E8828">
        <v>192</v>
      </c>
      <c r="F8828" t="s">
        <v>24</v>
      </c>
      <c r="G8828" t="s">
        <v>58</v>
      </c>
      <c r="H8828">
        <v>4</v>
      </c>
    </row>
    <row r="8829" spans="1:8" x14ac:dyDescent="0.25">
      <c r="A8829">
        <f t="shared" si="137"/>
        <v>8828</v>
      </c>
      <c r="B8829" s="5">
        <v>45413</v>
      </c>
      <c r="C8829" t="s">
        <v>45</v>
      </c>
      <c r="D8829">
        <v>10</v>
      </c>
      <c r="E8829">
        <v>184</v>
      </c>
      <c r="F8829" t="s">
        <v>24</v>
      </c>
      <c r="G8829" t="s">
        <v>66</v>
      </c>
      <c r="H8829">
        <v>3</v>
      </c>
    </row>
    <row r="8830" spans="1:8" x14ac:dyDescent="0.25">
      <c r="A8830">
        <f t="shared" si="137"/>
        <v>8829</v>
      </c>
      <c r="B8830" s="5">
        <v>45413</v>
      </c>
      <c r="C8830" t="s">
        <v>39</v>
      </c>
      <c r="D8830">
        <v>8</v>
      </c>
      <c r="E8830">
        <v>104</v>
      </c>
      <c r="F8830" t="s">
        <v>24</v>
      </c>
      <c r="G8830" t="s">
        <v>41</v>
      </c>
      <c r="H8830">
        <v>2</v>
      </c>
    </row>
    <row r="8831" spans="1:8" x14ac:dyDescent="0.25">
      <c r="A8831">
        <f t="shared" si="137"/>
        <v>8830</v>
      </c>
      <c r="B8831" s="5">
        <v>45413</v>
      </c>
      <c r="C8831" t="s">
        <v>45</v>
      </c>
      <c r="D8831">
        <v>10</v>
      </c>
      <c r="E8831">
        <v>107</v>
      </c>
      <c r="F8831" t="s">
        <v>24</v>
      </c>
      <c r="G8831" t="s">
        <v>30</v>
      </c>
      <c r="H8831">
        <v>3</v>
      </c>
    </row>
    <row r="8832" spans="1:8" x14ac:dyDescent="0.25">
      <c r="A8832">
        <f t="shared" si="137"/>
        <v>8831</v>
      </c>
      <c r="B8832" s="5">
        <v>45413</v>
      </c>
      <c r="C8832" t="s">
        <v>45</v>
      </c>
      <c r="D8832">
        <v>4</v>
      </c>
      <c r="E8832">
        <v>101</v>
      </c>
      <c r="F8832" t="s">
        <v>24</v>
      </c>
      <c r="G8832" t="s">
        <v>41</v>
      </c>
      <c r="H8832">
        <v>3</v>
      </c>
    </row>
    <row r="8833" spans="1:8" x14ac:dyDescent="0.25">
      <c r="A8833">
        <f t="shared" si="137"/>
        <v>8832</v>
      </c>
      <c r="B8833" s="5">
        <v>45413</v>
      </c>
      <c r="C8833" t="s">
        <v>39</v>
      </c>
      <c r="D8833">
        <v>8</v>
      </c>
      <c r="E8833">
        <v>103</v>
      </c>
      <c r="F8833" t="s">
        <v>24</v>
      </c>
      <c r="G8833" t="s">
        <v>66</v>
      </c>
      <c r="H8833">
        <v>1</v>
      </c>
    </row>
    <row r="8834" spans="1:8" x14ac:dyDescent="0.25">
      <c r="A8834">
        <f t="shared" ref="A8834:A8897" si="138">ROW()-1</f>
        <v>8833</v>
      </c>
      <c r="B8834" s="5">
        <v>45413</v>
      </c>
      <c r="C8834" t="s">
        <v>39</v>
      </c>
      <c r="D8834">
        <v>8</v>
      </c>
      <c r="E8834">
        <v>71</v>
      </c>
      <c r="F8834" t="s">
        <v>24</v>
      </c>
      <c r="G8834" t="s">
        <v>49</v>
      </c>
      <c r="H8834">
        <v>2</v>
      </c>
    </row>
    <row r="8835" spans="1:8" x14ac:dyDescent="0.25">
      <c r="A8835">
        <f t="shared" si="138"/>
        <v>8834</v>
      </c>
      <c r="B8835" s="5">
        <v>45413</v>
      </c>
      <c r="C8835" t="s">
        <v>39</v>
      </c>
      <c r="D8835">
        <v>3</v>
      </c>
      <c r="E8835">
        <v>121</v>
      </c>
      <c r="F8835" t="s">
        <v>24</v>
      </c>
      <c r="G8835" t="s">
        <v>61</v>
      </c>
      <c r="H8835">
        <v>4</v>
      </c>
    </row>
    <row r="8836" spans="1:8" x14ac:dyDescent="0.25">
      <c r="A8836">
        <f t="shared" si="138"/>
        <v>8835</v>
      </c>
      <c r="B8836" s="5">
        <v>45413</v>
      </c>
      <c r="C8836" t="s">
        <v>45</v>
      </c>
      <c r="D8836">
        <v>9</v>
      </c>
      <c r="E8836">
        <v>43</v>
      </c>
      <c r="F8836" t="s">
        <v>24</v>
      </c>
      <c r="G8836" t="s">
        <v>58</v>
      </c>
      <c r="H8836">
        <v>5</v>
      </c>
    </row>
    <row r="8837" spans="1:8" x14ac:dyDescent="0.25">
      <c r="A8837">
        <f t="shared" si="138"/>
        <v>8836</v>
      </c>
      <c r="B8837" s="5">
        <v>45413</v>
      </c>
      <c r="C8837" t="s">
        <v>45</v>
      </c>
      <c r="D8837">
        <v>5</v>
      </c>
      <c r="E8837">
        <v>173</v>
      </c>
      <c r="F8837" t="s">
        <v>24</v>
      </c>
      <c r="G8837" t="s">
        <v>61</v>
      </c>
      <c r="H8837">
        <v>1</v>
      </c>
    </row>
    <row r="8838" spans="1:8" x14ac:dyDescent="0.25">
      <c r="A8838">
        <f t="shared" si="138"/>
        <v>8837</v>
      </c>
      <c r="B8838" s="5">
        <v>45413</v>
      </c>
      <c r="C8838" t="s">
        <v>45</v>
      </c>
      <c r="D8838">
        <v>3</v>
      </c>
      <c r="E8838">
        <v>110</v>
      </c>
      <c r="F8838" t="s">
        <v>24</v>
      </c>
      <c r="G8838" t="s">
        <v>49</v>
      </c>
      <c r="H8838">
        <v>1</v>
      </c>
    </row>
    <row r="8839" spans="1:8" x14ac:dyDescent="0.25">
      <c r="A8839">
        <f t="shared" si="138"/>
        <v>8838</v>
      </c>
      <c r="B8839" s="5">
        <v>45413</v>
      </c>
      <c r="C8839" t="s">
        <v>39</v>
      </c>
      <c r="D8839">
        <v>8</v>
      </c>
      <c r="E8839">
        <v>112</v>
      </c>
      <c r="F8839" t="s">
        <v>24</v>
      </c>
      <c r="G8839" t="s">
        <v>30</v>
      </c>
      <c r="H8839">
        <v>3</v>
      </c>
    </row>
    <row r="8840" spans="1:8" x14ac:dyDescent="0.25">
      <c r="A8840">
        <f t="shared" si="138"/>
        <v>8839</v>
      </c>
      <c r="B8840" s="5">
        <v>45413</v>
      </c>
      <c r="C8840" t="s">
        <v>45</v>
      </c>
      <c r="D8840">
        <v>1</v>
      </c>
      <c r="E8840">
        <v>202</v>
      </c>
      <c r="F8840" t="s">
        <v>24</v>
      </c>
      <c r="G8840" t="s">
        <v>30</v>
      </c>
      <c r="H8840">
        <v>2</v>
      </c>
    </row>
    <row r="8841" spans="1:8" x14ac:dyDescent="0.25">
      <c r="A8841">
        <f t="shared" si="138"/>
        <v>8840</v>
      </c>
      <c r="B8841" s="5">
        <v>45413</v>
      </c>
      <c r="C8841" t="s">
        <v>39</v>
      </c>
      <c r="D8841">
        <v>2</v>
      </c>
      <c r="E8841">
        <v>83</v>
      </c>
      <c r="F8841" t="s">
        <v>24</v>
      </c>
      <c r="G8841" t="s">
        <v>49</v>
      </c>
      <c r="H8841">
        <v>2</v>
      </c>
    </row>
    <row r="8842" spans="1:8" x14ac:dyDescent="0.25">
      <c r="A8842">
        <f t="shared" si="138"/>
        <v>8841</v>
      </c>
      <c r="B8842" s="5">
        <v>45413</v>
      </c>
      <c r="C8842" t="s">
        <v>45</v>
      </c>
      <c r="D8842">
        <v>10</v>
      </c>
      <c r="E8842">
        <v>132</v>
      </c>
      <c r="F8842" t="s">
        <v>24</v>
      </c>
      <c r="G8842" t="s">
        <v>30</v>
      </c>
      <c r="H8842">
        <v>1</v>
      </c>
    </row>
    <row r="8843" spans="1:8" x14ac:dyDescent="0.25">
      <c r="A8843">
        <f t="shared" si="138"/>
        <v>8842</v>
      </c>
      <c r="B8843" s="5">
        <v>45413</v>
      </c>
      <c r="C8843" t="s">
        <v>45</v>
      </c>
      <c r="D8843">
        <v>4</v>
      </c>
      <c r="E8843">
        <v>125</v>
      </c>
      <c r="F8843" t="s">
        <v>24</v>
      </c>
      <c r="G8843" t="s">
        <v>41</v>
      </c>
      <c r="H8843">
        <v>4</v>
      </c>
    </row>
    <row r="8844" spans="1:8" x14ac:dyDescent="0.25">
      <c r="A8844">
        <f t="shared" si="138"/>
        <v>8843</v>
      </c>
      <c r="B8844" s="5">
        <v>45413</v>
      </c>
      <c r="C8844" t="s">
        <v>45</v>
      </c>
      <c r="D8844">
        <v>8</v>
      </c>
      <c r="E8844">
        <v>125</v>
      </c>
      <c r="F8844" t="s">
        <v>24</v>
      </c>
      <c r="G8844" t="s">
        <v>66</v>
      </c>
      <c r="H8844">
        <v>4</v>
      </c>
    </row>
    <row r="8845" spans="1:8" x14ac:dyDescent="0.25">
      <c r="A8845">
        <f t="shared" si="138"/>
        <v>8844</v>
      </c>
      <c r="B8845" s="5">
        <v>45413</v>
      </c>
      <c r="C8845" t="s">
        <v>39</v>
      </c>
      <c r="D8845">
        <v>6</v>
      </c>
      <c r="E8845">
        <v>76</v>
      </c>
      <c r="F8845" t="s">
        <v>24</v>
      </c>
      <c r="G8845" t="s">
        <v>58</v>
      </c>
      <c r="H8845">
        <v>1</v>
      </c>
    </row>
    <row r="8846" spans="1:8" x14ac:dyDescent="0.25">
      <c r="A8846">
        <f t="shared" si="138"/>
        <v>8845</v>
      </c>
      <c r="B8846" s="5">
        <v>45413</v>
      </c>
      <c r="C8846" t="s">
        <v>45</v>
      </c>
      <c r="D8846">
        <v>6</v>
      </c>
      <c r="E8846">
        <v>208</v>
      </c>
      <c r="F8846" t="s">
        <v>24</v>
      </c>
      <c r="G8846" t="s">
        <v>30</v>
      </c>
      <c r="H8846">
        <v>4</v>
      </c>
    </row>
    <row r="8847" spans="1:8" x14ac:dyDescent="0.25">
      <c r="A8847">
        <f t="shared" si="138"/>
        <v>8846</v>
      </c>
      <c r="B8847" s="5">
        <v>45413</v>
      </c>
      <c r="C8847" t="s">
        <v>45</v>
      </c>
      <c r="D8847">
        <v>8</v>
      </c>
      <c r="E8847">
        <v>199</v>
      </c>
      <c r="F8847" t="s">
        <v>24</v>
      </c>
      <c r="G8847" t="s">
        <v>61</v>
      </c>
      <c r="H8847">
        <v>2</v>
      </c>
    </row>
    <row r="8848" spans="1:8" x14ac:dyDescent="0.25">
      <c r="A8848">
        <f t="shared" si="138"/>
        <v>8847</v>
      </c>
      <c r="B8848" s="5">
        <v>45413</v>
      </c>
      <c r="C8848" t="s">
        <v>45</v>
      </c>
      <c r="D8848">
        <v>2</v>
      </c>
      <c r="E8848">
        <v>133</v>
      </c>
      <c r="F8848" t="s">
        <v>24</v>
      </c>
      <c r="G8848" t="s">
        <v>58</v>
      </c>
      <c r="H8848">
        <v>2</v>
      </c>
    </row>
    <row r="8849" spans="1:8" x14ac:dyDescent="0.25">
      <c r="A8849">
        <f t="shared" si="138"/>
        <v>8848</v>
      </c>
      <c r="B8849" s="5">
        <v>45413</v>
      </c>
      <c r="C8849" t="s">
        <v>39</v>
      </c>
      <c r="D8849">
        <v>1</v>
      </c>
      <c r="E8849">
        <v>193</v>
      </c>
      <c r="F8849" t="s">
        <v>24</v>
      </c>
      <c r="G8849" t="s">
        <v>30</v>
      </c>
      <c r="H8849">
        <v>2</v>
      </c>
    </row>
    <row r="8850" spans="1:8" x14ac:dyDescent="0.25">
      <c r="A8850">
        <f t="shared" si="138"/>
        <v>8849</v>
      </c>
      <c r="B8850" s="5">
        <v>45413</v>
      </c>
      <c r="C8850" t="s">
        <v>39</v>
      </c>
      <c r="D8850">
        <v>4</v>
      </c>
      <c r="E8850">
        <v>197</v>
      </c>
      <c r="F8850" t="s">
        <v>24</v>
      </c>
      <c r="G8850" t="s">
        <v>61</v>
      </c>
      <c r="H8850">
        <v>2</v>
      </c>
    </row>
    <row r="8851" spans="1:8" x14ac:dyDescent="0.25">
      <c r="A8851">
        <f t="shared" si="138"/>
        <v>8850</v>
      </c>
      <c r="B8851" s="5">
        <v>45413</v>
      </c>
      <c r="C8851" t="s">
        <v>39</v>
      </c>
      <c r="D8851">
        <v>8</v>
      </c>
      <c r="E8851">
        <v>118</v>
      </c>
      <c r="F8851" t="s">
        <v>24</v>
      </c>
      <c r="G8851" t="s">
        <v>30</v>
      </c>
      <c r="H8851">
        <v>4</v>
      </c>
    </row>
    <row r="8852" spans="1:8" x14ac:dyDescent="0.25">
      <c r="A8852">
        <f t="shared" si="138"/>
        <v>8851</v>
      </c>
      <c r="B8852" s="5">
        <v>45413</v>
      </c>
      <c r="C8852" t="s">
        <v>45</v>
      </c>
      <c r="D8852">
        <v>5</v>
      </c>
      <c r="E8852">
        <v>165</v>
      </c>
      <c r="F8852" t="s">
        <v>24</v>
      </c>
      <c r="G8852" t="s">
        <v>61</v>
      </c>
      <c r="H8852">
        <v>4</v>
      </c>
    </row>
    <row r="8853" spans="1:8" x14ac:dyDescent="0.25">
      <c r="A8853">
        <f t="shared" si="138"/>
        <v>8852</v>
      </c>
      <c r="B8853" s="5">
        <v>45413</v>
      </c>
      <c r="C8853" t="s">
        <v>39</v>
      </c>
      <c r="D8853">
        <v>5</v>
      </c>
      <c r="E8853">
        <v>197</v>
      </c>
      <c r="F8853" t="s">
        <v>24</v>
      </c>
      <c r="G8853" t="s">
        <v>61</v>
      </c>
      <c r="H8853">
        <v>2</v>
      </c>
    </row>
    <row r="8854" spans="1:8" x14ac:dyDescent="0.25">
      <c r="A8854">
        <f t="shared" si="138"/>
        <v>8853</v>
      </c>
      <c r="B8854" s="5">
        <v>45413</v>
      </c>
      <c r="C8854" t="s">
        <v>45</v>
      </c>
      <c r="D8854">
        <v>2</v>
      </c>
      <c r="E8854">
        <v>127</v>
      </c>
      <c r="F8854" t="s">
        <v>24</v>
      </c>
      <c r="G8854" t="s">
        <v>30</v>
      </c>
      <c r="H8854">
        <v>5</v>
      </c>
    </row>
    <row r="8855" spans="1:8" x14ac:dyDescent="0.25">
      <c r="A8855">
        <f t="shared" si="138"/>
        <v>8854</v>
      </c>
      <c r="B8855" s="5">
        <v>45413</v>
      </c>
      <c r="C8855" t="s">
        <v>45</v>
      </c>
      <c r="D8855">
        <v>7</v>
      </c>
      <c r="E8855">
        <v>90</v>
      </c>
      <c r="F8855" t="s">
        <v>24</v>
      </c>
      <c r="G8855" t="s">
        <v>58</v>
      </c>
      <c r="H8855">
        <v>5</v>
      </c>
    </row>
    <row r="8856" spans="1:8" x14ac:dyDescent="0.25">
      <c r="A8856">
        <f t="shared" si="138"/>
        <v>8855</v>
      </c>
      <c r="B8856" s="5">
        <v>45413</v>
      </c>
      <c r="C8856" t="s">
        <v>39</v>
      </c>
      <c r="D8856">
        <v>10</v>
      </c>
      <c r="E8856">
        <v>206</v>
      </c>
      <c r="F8856" t="s">
        <v>24</v>
      </c>
      <c r="G8856" t="s">
        <v>58</v>
      </c>
      <c r="H8856">
        <v>3</v>
      </c>
    </row>
    <row r="8857" spans="1:8" x14ac:dyDescent="0.25">
      <c r="A8857">
        <f t="shared" si="138"/>
        <v>8856</v>
      </c>
      <c r="B8857" s="5">
        <v>45413</v>
      </c>
      <c r="C8857" t="s">
        <v>45</v>
      </c>
      <c r="D8857">
        <v>10</v>
      </c>
      <c r="E8857">
        <v>31</v>
      </c>
      <c r="F8857" t="s">
        <v>24</v>
      </c>
      <c r="G8857" t="s">
        <v>30</v>
      </c>
      <c r="H8857">
        <v>3</v>
      </c>
    </row>
    <row r="8858" spans="1:8" x14ac:dyDescent="0.25">
      <c r="A8858">
        <f t="shared" si="138"/>
        <v>8857</v>
      </c>
      <c r="B8858" s="5">
        <v>45413</v>
      </c>
      <c r="C8858" t="s">
        <v>39</v>
      </c>
      <c r="D8858">
        <v>7</v>
      </c>
      <c r="E8858">
        <v>113</v>
      </c>
      <c r="F8858" t="s">
        <v>24</v>
      </c>
      <c r="G8858" t="s">
        <v>61</v>
      </c>
      <c r="H8858">
        <v>4</v>
      </c>
    </row>
    <row r="8859" spans="1:8" x14ac:dyDescent="0.25">
      <c r="A8859">
        <f t="shared" si="138"/>
        <v>8858</v>
      </c>
      <c r="B8859" s="5">
        <v>45413</v>
      </c>
      <c r="C8859" t="s">
        <v>39</v>
      </c>
      <c r="D8859">
        <v>9</v>
      </c>
      <c r="E8859">
        <v>155</v>
      </c>
      <c r="F8859" t="s">
        <v>24</v>
      </c>
      <c r="G8859" t="s">
        <v>58</v>
      </c>
    </row>
    <row r="8860" spans="1:8" x14ac:dyDescent="0.25">
      <c r="A8860">
        <f t="shared" si="138"/>
        <v>8859</v>
      </c>
      <c r="B8860" s="5">
        <v>45413</v>
      </c>
      <c r="C8860" t="s">
        <v>45</v>
      </c>
      <c r="D8860">
        <v>1</v>
      </c>
      <c r="E8860">
        <v>96</v>
      </c>
      <c r="F8860" t="s">
        <v>24</v>
      </c>
      <c r="G8860" t="s">
        <v>49</v>
      </c>
      <c r="H8860">
        <v>2</v>
      </c>
    </row>
    <row r="8861" spans="1:8" x14ac:dyDescent="0.25">
      <c r="A8861">
        <f t="shared" si="138"/>
        <v>8860</v>
      </c>
      <c r="B8861" s="5">
        <v>45413</v>
      </c>
      <c r="C8861" t="s">
        <v>45</v>
      </c>
      <c r="D8861">
        <v>1</v>
      </c>
      <c r="E8861">
        <v>185</v>
      </c>
      <c r="F8861" t="s">
        <v>24</v>
      </c>
      <c r="G8861" t="s">
        <v>41</v>
      </c>
      <c r="H8861">
        <v>4</v>
      </c>
    </row>
    <row r="8862" spans="1:8" x14ac:dyDescent="0.25">
      <c r="A8862">
        <f t="shared" si="138"/>
        <v>8861</v>
      </c>
      <c r="B8862" s="5">
        <v>45413</v>
      </c>
      <c r="C8862" t="s">
        <v>45</v>
      </c>
      <c r="D8862">
        <v>4</v>
      </c>
      <c r="E8862">
        <v>60</v>
      </c>
      <c r="F8862" t="s">
        <v>24</v>
      </c>
      <c r="G8862" t="s">
        <v>49</v>
      </c>
      <c r="H8862">
        <v>1</v>
      </c>
    </row>
    <row r="8863" spans="1:8" x14ac:dyDescent="0.25">
      <c r="A8863">
        <f t="shared" si="138"/>
        <v>8862</v>
      </c>
      <c r="B8863" s="5">
        <v>45413</v>
      </c>
      <c r="C8863" t="s">
        <v>39</v>
      </c>
      <c r="D8863">
        <v>6</v>
      </c>
      <c r="E8863">
        <v>79</v>
      </c>
      <c r="F8863" t="s">
        <v>24</v>
      </c>
      <c r="G8863" t="s">
        <v>61</v>
      </c>
      <c r="H8863">
        <v>4</v>
      </c>
    </row>
    <row r="8864" spans="1:8" x14ac:dyDescent="0.25">
      <c r="A8864">
        <f t="shared" si="138"/>
        <v>8863</v>
      </c>
      <c r="B8864" s="5">
        <v>45413</v>
      </c>
      <c r="C8864" t="s">
        <v>45</v>
      </c>
      <c r="D8864">
        <v>6</v>
      </c>
      <c r="E8864">
        <v>148</v>
      </c>
      <c r="F8864" t="s">
        <v>24</v>
      </c>
      <c r="G8864" t="s">
        <v>30</v>
      </c>
      <c r="H8864">
        <v>3</v>
      </c>
    </row>
    <row r="8865" spans="1:8" x14ac:dyDescent="0.25">
      <c r="A8865">
        <f t="shared" si="138"/>
        <v>8864</v>
      </c>
      <c r="B8865" s="5">
        <v>45413</v>
      </c>
      <c r="C8865" t="s">
        <v>39</v>
      </c>
      <c r="D8865">
        <v>7</v>
      </c>
      <c r="E8865">
        <v>143</v>
      </c>
      <c r="F8865" t="s">
        <v>24</v>
      </c>
      <c r="G8865" t="s">
        <v>58</v>
      </c>
      <c r="H8865">
        <v>2</v>
      </c>
    </row>
    <row r="8866" spans="1:8" x14ac:dyDescent="0.25">
      <c r="A8866">
        <f t="shared" si="138"/>
        <v>8865</v>
      </c>
      <c r="B8866" s="5">
        <v>45413</v>
      </c>
      <c r="C8866" t="s">
        <v>45</v>
      </c>
      <c r="D8866">
        <v>9</v>
      </c>
      <c r="E8866">
        <v>118</v>
      </c>
      <c r="F8866" t="s">
        <v>24</v>
      </c>
      <c r="G8866" t="s">
        <v>30</v>
      </c>
      <c r="H8866">
        <v>3</v>
      </c>
    </row>
    <row r="8867" spans="1:8" x14ac:dyDescent="0.25">
      <c r="A8867">
        <f t="shared" si="138"/>
        <v>8866</v>
      </c>
      <c r="B8867" s="5">
        <v>45413</v>
      </c>
      <c r="C8867" t="s">
        <v>39</v>
      </c>
      <c r="D8867">
        <v>1</v>
      </c>
      <c r="E8867">
        <v>54</v>
      </c>
      <c r="F8867" t="s">
        <v>24</v>
      </c>
      <c r="G8867" t="s">
        <v>30</v>
      </c>
      <c r="H8867">
        <v>2</v>
      </c>
    </row>
    <row r="8868" spans="1:8" x14ac:dyDescent="0.25">
      <c r="A8868">
        <f t="shared" si="138"/>
        <v>8867</v>
      </c>
      <c r="B8868" s="5">
        <v>45413</v>
      </c>
      <c r="C8868" t="s">
        <v>45</v>
      </c>
      <c r="D8868">
        <v>6</v>
      </c>
      <c r="E8868">
        <v>33</v>
      </c>
      <c r="F8868" t="s">
        <v>24</v>
      </c>
      <c r="G8868" t="s">
        <v>41</v>
      </c>
      <c r="H8868">
        <v>4</v>
      </c>
    </row>
    <row r="8869" spans="1:8" x14ac:dyDescent="0.25">
      <c r="A8869">
        <f t="shared" si="138"/>
        <v>8868</v>
      </c>
      <c r="B8869" s="5">
        <v>45413</v>
      </c>
      <c r="C8869" t="s">
        <v>39</v>
      </c>
      <c r="D8869">
        <v>1</v>
      </c>
      <c r="E8869">
        <v>177</v>
      </c>
      <c r="F8869" t="s">
        <v>24</v>
      </c>
      <c r="G8869" t="s">
        <v>66</v>
      </c>
      <c r="H8869">
        <v>4</v>
      </c>
    </row>
    <row r="8870" spans="1:8" x14ac:dyDescent="0.25">
      <c r="A8870">
        <f t="shared" si="138"/>
        <v>8869</v>
      </c>
      <c r="B8870" s="5">
        <v>45413</v>
      </c>
      <c r="C8870" t="s">
        <v>45</v>
      </c>
      <c r="D8870">
        <v>8</v>
      </c>
      <c r="E8870">
        <v>79</v>
      </c>
      <c r="F8870" t="s">
        <v>24</v>
      </c>
      <c r="G8870" t="s">
        <v>30</v>
      </c>
      <c r="H8870">
        <v>2</v>
      </c>
    </row>
    <row r="8871" spans="1:8" x14ac:dyDescent="0.25">
      <c r="A8871">
        <f t="shared" si="138"/>
        <v>8870</v>
      </c>
      <c r="B8871" s="5">
        <v>45413</v>
      </c>
      <c r="C8871" t="s">
        <v>39</v>
      </c>
      <c r="D8871">
        <v>5</v>
      </c>
      <c r="E8871">
        <v>90</v>
      </c>
      <c r="F8871" t="s">
        <v>24</v>
      </c>
      <c r="G8871" t="s">
        <v>58</v>
      </c>
      <c r="H8871">
        <v>2</v>
      </c>
    </row>
    <row r="8872" spans="1:8" x14ac:dyDescent="0.25">
      <c r="A8872">
        <f t="shared" si="138"/>
        <v>8871</v>
      </c>
      <c r="B8872" s="5">
        <v>45413</v>
      </c>
      <c r="C8872" t="s">
        <v>39</v>
      </c>
      <c r="D8872">
        <v>7</v>
      </c>
      <c r="E8872">
        <v>113</v>
      </c>
      <c r="F8872" t="s">
        <v>24</v>
      </c>
      <c r="G8872" t="s">
        <v>61</v>
      </c>
      <c r="H8872">
        <v>4</v>
      </c>
    </row>
    <row r="8873" spans="1:8" x14ac:dyDescent="0.25">
      <c r="A8873">
        <f t="shared" si="138"/>
        <v>8872</v>
      </c>
      <c r="B8873" s="5">
        <v>45413</v>
      </c>
      <c r="C8873" t="s">
        <v>45</v>
      </c>
      <c r="D8873">
        <v>4</v>
      </c>
      <c r="E8873">
        <v>38</v>
      </c>
      <c r="F8873" t="s">
        <v>24</v>
      </c>
      <c r="G8873" t="s">
        <v>61</v>
      </c>
      <c r="H8873">
        <v>5</v>
      </c>
    </row>
    <row r="8874" spans="1:8" x14ac:dyDescent="0.25">
      <c r="A8874">
        <f t="shared" si="138"/>
        <v>8873</v>
      </c>
      <c r="B8874" s="5">
        <v>45413</v>
      </c>
      <c r="C8874" t="s">
        <v>45</v>
      </c>
      <c r="D8874">
        <v>9</v>
      </c>
      <c r="E8874">
        <v>90</v>
      </c>
      <c r="F8874" t="s">
        <v>24</v>
      </c>
      <c r="G8874" t="s">
        <v>41</v>
      </c>
      <c r="H8874">
        <v>5</v>
      </c>
    </row>
    <row r="8875" spans="1:8" x14ac:dyDescent="0.25">
      <c r="A8875">
        <f t="shared" si="138"/>
        <v>8874</v>
      </c>
      <c r="B8875" s="5">
        <v>45413</v>
      </c>
      <c r="C8875" t="s">
        <v>45</v>
      </c>
      <c r="D8875">
        <v>7</v>
      </c>
      <c r="E8875">
        <v>140</v>
      </c>
      <c r="F8875" t="s">
        <v>24</v>
      </c>
      <c r="G8875" t="s">
        <v>30</v>
      </c>
      <c r="H8875">
        <v>2</v>
      </c>
    </row>
    <row r="8876" spans="1:8" x14ac:dyDescent="0.25">
      <c r="A8876">
        <f t="shared" si="138"/>
        <v>8875</v>
      </c>
      <c r="B8876" s="5">
        <v>45413</v>
      </c>
      <c r="C8876" t="s">
        <v>45</v>
      </c>
      <c r="D8876">
        <v>1</v>
      </c>
      <c r="E8876">
        <v>147</v>
      </c>
      <c r="F8876" t="s">
        <v>24</v>
      </c>
      <c r="G8876" t="s">
        <v>66</v>
      </c>
    </row>
    <row r="8877" spans="1:8" x14ac:dyDescent="0.25">
      <c r="A8877">
        <f t="shared" si="138"/>
        <v>8876</v>
      </c>
      <c r="B8877" s="5">
        <v>45413</v>
      </c>
      <c r="C8877" t="s">
        <v>45</v>
      </c>
      <c r="D8877">
        <v>2</v>
      </c>
      <c r="E8877">
        <v>127</v>
      </c>
      <c r="F8877" t="s">
        <v>24</v>
      </c>
      <c r="G8877" t="s">
        <v>30</v>
      </c>
      <c r="H8877">
        <v>5</v>
      </c>
    </row>
    <row r="8878" spans="1:8" x14ac:dyDescent="0.25">
      <c r="A8878">
        <f t="shared" si="138"/>
        <v>8877</v>
      </c>
      <c r="B8878" s="5">
        <v>45413</v>
      </c>
      <c r="C8878" t="s">
        <v>45</v>
      </c>
      <c r="D8878">
        <v>9</v>
      </c>
      <c r="E8878">
        <v>191</v>
      </c>
      <c r="F8878" t="s">
        <v>24</v>
      </c>
      <c r="G8878" t="s">
        <v>30</v>
      </c>
      <c r="H8878">
        <v>2</v>
      </c>
    </row>
    <row r="8879" spans="1:8" x14ac:dyDescent="0.25">
      <c r="A8879">
        <f t="shared" si="138"/>
        <v>8878</v>
      </c>
      <c r="B8879" s="5">
        <v>45413</v>
      </c>
      <c r="C8879" t="s">
        <v>45</v>
      </c>
      <c r="D8879">
        <v>2</v>
      </c>
      <c r="E8879">
        <v>145</v>
      </c>
      <c r="F8879" t="s">
        <v>24</v>
      </c>
      <c r="G8879" t="s">
        <v>66</v>
      </c>
      <c r="H8879">
        <v>4</v>
      </c>
    </row>
    <row r="8880" spans="1:8" x14ac:dyDescent="0.25">
      <c r="A8880">
        <f t="shared" si="138"/>
        <v>8879</v>
      </c>
      <c r="B8880" s="5">
        <v>45413</v>
      </c>
      <c r="C8880" t="s">
        <v>39</v>
      </c>
      <c r="D8880">
        <v>6</v>
      </c>
      <c r="E8880">
        <v>79</v>
      </c>
      <c r="F8880" t="s">
        <v>24</v>
      </c>
      <c r="G8880" t="s">
        <v>61</v>
      </c>
      <c r="H8880">
        <v>4</v>
      </c>
    </row>
    <row r="8881" spans="1:8" x14ac:dyDescent="0.25">
      <c r="A8881">
        <f t="shared" si="138"/>
        <v>8880</v>
      </c>
      <c r="B8881" s="5">
        <v>45413</v>
      </c>
      <c r="C8881" t="s">
        <v>45</v>
      </c>
      <c r="D8881">
        <v>8</v>
      </c>
      <c r="E8881">
        <v>179</v>
      </c>
      <c r="F8881" t="s">
        <v>24</v>
      </c>
      <c r="G8881" t="s">
        <v>66</v>
      </c>
      <c r="H8881">
        <v>4</v>
      </c>
    </row>
    <row r="8882" spans="1:8" x14ac:dyDescent="0.25">
      <c r="A8882">
        <f t="shared" si="138"/>
        <v>8881</v>
      </c>
      <c r="B8882" s="5">
        <v>45413</v>
      </c>
      <c r="C8882" t="s">
        <v>45</v>
      </c>
      <c r="D8882">
        <v>5</v>
      </c>
      <c r="E8882">
        <v>135</v>
      </c>
      <c r="F8882" t="s">
        <v>24</v>
      </c>
      <c r="G8882" t="s">
        <v>66</v>
      </c>
      <c r="H8882">
        <v>2</v>
      </c>
    </row>
    <row r="8883" spans="1:8" x14ac:dyDescent="0.25">
      <c r="A8883">
        <f t="shared" si="138"/>
        <v>8882</v>
      </c>
      <c r="B8883" s="5">
        <v>45413</v>
      </c>
      <c r="C8883" t="s">
        <v>45</v>
      </c>
      <c r="D8883">
        <v>5</v>
      </c>
      <c r="E8883">
        <v>43</v>
      </c>
      <c r="F8883" t="s">
        <v>24</v>
      </c>
      <c r="G8883" t="s">
        <v>30</v>
      </c>
      <c r="H8883">
        <v>1</v>
      </c>
    </row>
    <row r="8884" spans="1:8" x14ac:dyDescent="0.25">
      <c r="A8884">
        <f t="shared" si="138"/>
        <v>8883</v>
      </c>
      <c r="B8884" s="5">
        <v>45413</v>
      </c>
      <c r="C8884" t="s">
        <v>45</v>
      </c>
      <c r="D8884">
        <v>9</v>
      </c>
      <c r="E8884">
        <v>91</v>
      </c>
      <c r="F8884" t="s">
        <v>24</v>
      </c>
      <c r="G8884" t="s">
        <v>30</v>
      </c>
      <c r="H8884">
        <v>3</v>
      </c>
    </row>
    <row r="8885" spans="1:8" x14ac:dyDescent="0.25">
      <c r="A8885">
        <f t="shared" si="138"/>
        <v>8884</v>
      </c>
      <c r="B8885" s="5">
        <v>45413</v>
      </c>
      <c r="C8885" t="s">
        <v>45</v>
      </c>
      <c r="D8885">
        <v>5</v>
      </c>
      <c r="E8885">
        <v>148</v>
      </c>
      <c r="F8885" t="s">
        <v>24</v>
      </c>
      <c r="G8885" t="s">
        <v>66</v>
      </c>
      <c r="H8885">
        <v>2</v>
      </c>
    </row>
    <row r="8886" spans="1:8" x14ac:dyDescent="0.25">
      <c r="A8886">
        <f t="shared" si="138"/>
        <v>8885</v>
      </c>
      <c r="B8886" s="5">
        <v>45413</v>
      </c>
      <c r="C8886" t="s">
        <v>39</v>
      </c>
      <c r="D8886">
        <v>1</v>
      </c>
      <c r="E8886">
        <v>72</v>
      </c>
      <c r="F8886" t="s">
        <v>24</v>
      </c>
      <c r="G8886" t="s">
        <v>49</v>
      </c>
      <c r="H8886">
        <v>4</v>
      </c>
    </row>
    <row r="8887" spans="1:8" x14ac:dyDescent="0.25">
      <c r="A8887">
        <f t="shared" si="138"/>
        <v>8886</v>
      </c>
      <c r="B8887" s="5">
        <v>45413</v>
      </c>
      <c r="C8887" t="s">
        <v>45</v>
      </c>
      <c r="D8887">
        <v>6</v>
      </c>
      <c r="E8887">
        <v>99</v>
      </c>
      <c r="F8887" t="s">
        <v>24</v>
      </c>
      <c r="G8887" t="s">
        <v>30</v>
      </c>
      <c r="H8887">
        <v>4</v>
      </c>
    </row>
    <row r="8888" spans="1:8" x14ac:dyDescent="0.25">
      <c r="A8888">
        <f t="shared" si="138"/>
        <v>8887</v>
      </c>
      <c r="B8888" s="5">
        <v>45413</v>
      </c>
      <c r="C8888" t="s">
        <v>39</v>
      </c>
      <c r="D8888">
        <v>5</v>
      </c>
      <c r="E8888">
        <v>90</v>
      </c>
      <c r="F8888" t="s">
        <v>24</v>
      </c>
      <c r="G8888" t="s">
        <v>58</v>
      </c>
      <c r="H8888">
        <v>2</v>
      </c>
    </row>
    <row r="8889" spans="1:8" x14ac:dyDescent="0.25">
      <c r="A8889">
        <f t="shared" si="138"/>
        <v>8888</v>
      </c>
      <c r="B8889" s="5">
        <v>45413</v>
      </c>
      <c r="C8889" t="s">
        <v>45</v>
      </c>
      <c r="D8889">
        <v>10</v>
      </c>
      <c r="E8889">
        <v>205</v>
      </c>
      <c r="F8889" t="s">
        <v>24</v>
      </c>
      <c r="G8889" t="s">
        <v>58</v>
      </c>
      <c r="H8889">
        <v>3</v>
      </c>
    </row>
    <row r="8890" spans="1:8" x14ac:dyDescent="0.25">
      <c r="A8890">
        <f t="shared" si="138"/>
        <v>8889</v>
      </c>
      <c r="B8890" s="5">
        <v>45413</v>
      </c>
      <c r="C8890" t="s">
        <v>45</v>
      </c>
      <c r="D8890">
        <v>2</v>
      </c>
      <c r="E8890">
        <v>121</v>
      </c>
      <c r="F8890" t="s">
        <v>24</v>
      </c>
      <c r="G8890" t="s">
        <v>49</v>
      </c>
      <c r="H8890">
        <v>5</v>
      </c>
    </row>
    <row r="8891" spans="1:8" x14ac:dyDescent="0.25">
      <c r="A8891">
        <f t="shared" si="138"/>
        <v>8890</v>
      </c>
      <c r="B8891" s="5">
        <v>45413</v>
      </c>
      <c r="C8891" t="s">
        <v>45</v>
      </c>
      <c r="D8891">
        <v>1</v>
      </c>
      <c r="E8891">
        <v>189</v>
      </c>
      <c r="F8891" t="s">
        <v>24</v>
      </c>
      <c r="G8891" t="s">
        <v>30</v>
      </c>
      <c r="H8891">
        <v>4</v>
      </c>
    </row>
    <row r="8892" spans="1:8" x14ac:dyDescent="0.25">
      <c r="A8892">
        <f t="shared" si="138"/>
        <v>8891</v>
      </c>
      <c r="B8892" s="5">
        <v>45413</v>
      </c>
      <c r="C8892" t="s">
        <v>45</v>
      </c>
      <c r="D8892">
        <v>1</v>
      </c>
      <c r="E8892">
        <v>30</v>
      </c>
      <c r="F8892" t="s">
        <v>24</v>
      </c>
      <c r="G8892" t="s">
        <v>41</v>
      </c>
      <c r="H8892">
        <v>5</v>
      </c>
    </row>
    <row r="8893" spans="1:8" x14ac:dyDescent="0.25">
      <c r="A8893">
        <f t="shared" si="138"/>
        <v>8892</v>
      </c>
      <c r="B8893" s="5">
        <v>45413</v>
      </c>
      <c r="C8893" t="s">
        <v>45</v>
      </c>
      <c r="D8893">
        <v>5</v>
      </c>
      <c r="F8893" t="s">
        <v>24</v>
      </c>
      <c r="G8893" t="s">
        <v>49</v>
      </c>
    </row>
    <row r="8894" spans="1:8" x14ac:dyDescent="0.25">
      <c r="A8894">
        <f t="shared" si="138"/>
        <v>8893</v>
      </c>
      <c r="B8894" s="5">
        <v>45414</v>
      </c>
      <c r="C8894" t="s">
        <v>45</v>
      </c>
      <c r="D8894">
        <v>7</v>
      </c>
      <c r="E8894">
        <v>68</v>
      </c>
      <c r="F8894" t="s">
        <v>22</v>
      </c>
      <c r="G8894" t="s">
        <v>66</v>
      </c>
      <c r="H8894">
        <v>5</v>
      </c>
    </row>
    <row r="8895" spans="1:8" x14ac:dyDescent="0.25">
      <c r="A8895">
        <f t="shared" si="138"/>
        <v>8894</v>
      </c>
      <c r="B8895" s="5">
        <v>45414</v>
      </c>
      <c r="C8895" t="s">
        <v>45</v>
      </c>
      <c r="D8895">
        <v>8</v>
      </c>
      <c r="E8895">
        <v>70</v>
      </c>
      <c r="F8895" t="s">
        <v>22</v>
      </c>
      <c r="G8895" t="s">
        <v>61</v>
      </c>
      <c r="H8895">
        <v>5</v>
      </c>
    </row>
    <row r="8896" spans="1:8" x14ac:dyDescent="0.25">
      <c r="A8896">
        <f t="shared" si="138"/>
        <v>8895</v>
      </c>
      <c r="B8896" s="5">
        <v>45414</v>
      </c>
      <c r="C8896" t="s">
        <v>39</v>
      </c>
      <c r="D8896">
        <v>5</v>
      </c>
      <c r="E8896">
        <v>58</v>
      </c>
      <c r="F8896" t="s">
        <v>22</v>
      </c>
      <c r="G8896" t="s">
        <v>61</v>
      </c>
      <c r="H8896">
        <v>3</v>
      </c>
    </row>
    <row r="8897" spans="1:8" x14ac:dyDescent="0.25">
      <c r="A8897">
        <f t="shared" si="138"/>
        <v>8896</v>
      </c>
      <c r="B8897" s="5">
        <v>45414</v>
      </c>
      <c r="C8897" t="s">
        <v>39</v>
      </c>
      <c r="D8897">
        <v>3</v>
      </c>
      <c r="E8897">
        <v>156</v>
      </c>
      <c r="F8897" t="s">
        <v>22</v>
      </c>
      <c r="G8897" t="s">
        <v>58</v>
      </c>
      <c r="H8897">
        <v>3</v>
      </c>
    </row>
    <row r="8898" spans="1:8" x14ac:dyDescent="0.25">
      <c r="A8898">
        <f t="shared" ref="A8898:A8961" si="139">ROW()-1</f>
        <v>8897</v>
      </c>
      <c r="B8898" s="5">
        <v>45414</v>
      </c>
      <c r="C8898" t="s">
        <v>39</v>
      </c>
      <c r="D8898">
        <v>8</v>
      </c>
      <c r="E8898">
        <v>99</v>
      </c>
      <c r="F8898" t="s">
        <v>22</v>
      </c>
      <c r="G8898" t="s">
        <v>49</v>
      </c>
      <c r="H8898">
        <v>4</v>
      </c>
    </row>
    <row r="8899" spans="1:8" x14ac:dyDescent="0.25">
      <c r="A8899">
        <f t="shared" si="139"/>
        <v>8898</v>
      </c>
      <c r="B8899" s="5">
        <v>45415</v>
      </c>
      <c r="C8899" t="s">
        <v>39</v>
      </c>
      <c r="D8899">
        <v>8</v>
      </c>
      <c r="E8899">
        <v>125</v>
      </c>
      <c r="F8899" t="s">
        <v>22</v>
      </c>
      <c r="G8899" t="s">
        <v>41</v>
      </c>
      <c r="H8899">
        <v>2</v>
      </c>
    </row>
    <row r="8900" spans="1:8" x14ac:dyDescent="0.25">
      <c r="A8900">
        <f t="shared" si="139"/>
        <v>8899</v>
      </c>
      <c r="B8900" s="5">
        <v>45415</v>
      </c>
      <c r="C8900" t="s">
        <v>45</v>
      </c>
      <c r="D8900">
        <v>2</v>
      </c>
      <c r="E8900">
        <v>105</v>
      </c>
      <c r="F8900" t="s">
        <v>22</v>
      </c>
      <c r="G8900" t="s">
        <v>58</v>
      </c>
      <c r="H8900">
        <v>1</v>
      </c>
    </row>
    <row r="8901" spans="1:8" x14ac:dyDescent="0.25">
      <c r="A8901">
        <f t="shared" si="139"/>
        <v>8900</v>
      </c>
      <c r="B8901" s="5">
        <v>45415</v>
      </c>
      <c r="C8901" t="s">
        <v>39</v>
      </c>
      <c r="D8901">
        <v>1</v>
      </c>
      <c r="E8901">
        <v>122</v>
      </c>
      <c r="F8901" t="s">
        <v>22</v>
      </c>
      <c r="G8901" t="s">
        <v>61</v>
      </c>
      <c r="H8901">
        <v>5</v>
      </c>
    </row>
    <row r="8902" spans="1:8" x14ac:dyDescent="0.25">
      <c r="A8902">
        <f t="shared" si="139"/>
        <v>8901</v>
      </c>
      <c r="B8902" s="5">
        <v>45416</v>
      </c>
      <c r="C8902" t="s">
        <v>45</v>
      </c>
      <c r="D8902">
        <v>1</v>
      </c>
      <c r="E8902">
        <v>165</v>
      </c>
      <c r="F8902" t="s">
        <v>22</v>
      </c>
      <c r="G8902" t="s">
        <v>58</v>
      </c>
      <c r="H8902">
        <v>5</v>
      </c>
    </row>
    <row r="8903" spans="1:8" x14ac:dyDescent="0.25">
      <c r="A8903">
        <f t="shared" si="139"/>
        <v>8902</v>
      </c>
      <c r="B8903" s="5">
        <v>45416</v>
      </c>
      <c r="C8903" t="s">
        <v>45</v>
      </c>
      <c r="D8903">
        <v>7</v>
      </c>
      <c r="E8903">
        <v>81</v>
      </c>
      <c r="F8903" t="s">
        <v>22</v>
      </c>
      <c r="G8903" t="s">
        <v>58</v>
      </c>
      <c r="H8903">
        <v>2</v>
      </c>
    </row>
    <row r="8904" spans="1:8" x14ac:dyDescent="0.25">
      <c r="A8904">
        <f t="shared" si="139"/>
        <v>8903</v>
      </c>
      <c r="B8904" s="5">
        <v>45416</v>
      </c>
      <c r="C8904" t="s">
        <v>39</v>
      </c>
      <c r="D8904">
        <v>3</v>
      </c>
      <c r="E8904">
        <v>41</v>
      </c>
      <c r="F8904" t="s">
        <v>22</v>
      </c>
      <c r="G8904" t="s">
        <v>49</v>
      </c>
      <c r="H8904">
        <v>1</v>
      </c>
    </row>
    <row r="8905" spans="1:8" x14ac:dyDescent="0.25">
      <c r="A8905">
        <f t="shared" si="139"/>
        <v>8904</v>
      </c>
      <c r="B8905" s="5">
        <v>45416</v>
      </c>
      <c r="C8905" t="s">
        <v>45</v>
      </c>
      <c r="D8905">
        <v>4</v>
      </c>
      <c r="E8905">
        <v>141</v>
      </c>
      <c r="F8905" t="s">
        <v>22</v>
      </c>
      <c r="G8905" t="s">
        <v>41</v>
      </c>
      <c r="H8905">
        <v>2</v>
      </c>
    </row>
    <row r="8906" spans="1:8" x14ac:dyDescent="0.25">
      <c r="A8906">
        <f t="shared" si="139"/>
        <v>8905</v>
      </c>
      <c r="B8906" s="5">
        <v>45416</v>
      </c>
      <c r="C8906" t="s">
        <v>39</v>
      </c>
      <c r="D8906">
        <v>6</v>
      </c>
      <c r="E8906">
        <v>101</v>
      </c>
      <c r="F8906" t="s">
        <v>22</v>
      </c>
      <c r="G8906" t="s">
        <v>30</v>
      </c>
      <c r="H8906">
        <v>1</v>
      </c>
    </row>
    <row r="8907" spans="1:8" x14ac:dyDescent="0.25">
      <c r="A8907">
        <f t="shared" si="139"/>
        <v>8906</v>
      </c>
      <c r="B8907" s="5">
        <v>45416</v>
      </c>
      <c r="C8907" t="s">
        <v>45</v>
      </c>
      <c r="D8907">
        <v>7</v>
      </c>
      <c r="E8907">
        <v>67</v>
      </c>
      <c r="F8907" t="s">
        <v>22</v>
      </c>
      <c r="G8907" t="s">
        <v>30</v>
      </c>
      <c r="H8907">
        <v>4</v>
      </c>
    </row>
    <row r="8908" spans="1:8" x14ac:dyDescent="0.25">
      <c r="A8908">
        <f t="shared" si="139"/>
        <v>8907</v>
      </c>
      <c r="B8908" s="5">
        <v>45416</v>
      </c>
      <c r="C8908" t="s">
        <v>45</v>
      </c>
      <c r="D8908">
        <v>6</v>
      </c>
      <c r="E8908">
        <v>157</v>
      </c>
      <c r="F8908" t="s">
        <v>22</v>
      </c>
      <c r="G8908" t="s">
        <v>61</v>
      </c>
      <c r="H8908">
        <v>5</v>
      </c>
    </row>
    <row r="8909" spans="1:8" x14ac:dyDescent="0.25">
      <c r="A8909">
        <f t="shared" si="139"/>
        <v>8908</v>
      </c>
      <c r="B8909" s="5">
        <v>45416</v>
      </c>
      <c r="C8909" t="s">
        <v>45</v>
      </c>
      <c r="D8909">
        <v>9</v>
      </c>
      <c r="E8909">
        <v>133</v>
      </c>
      <c r="F8909" t="s">
        <v>22</v>
      </c>
      <c r="G8909" t="s">
        <v>49</v>
      </c>
      <c r="H8909">
        <v>2</v>
      </c>
    </row>
    <row r="8910" spans="1:8" x14ac:dyDescent="0.25">
      <c r="A8910">
        <f t="shared" si="139"/>
        <v>8909</v>
      </c>
      <c r="B8910" s="5">
        <v>45416</v>
      </c>
      <c r="C8910" t="s">
        <v>45</v>
      </c>
      <c r="D8910">
        <v>7</v>
      </c>
      <c r="E8910">
        <v>81</v>
      </c>
      <c r="F8910" t="s">
        <v>22</v>
      </c>
      <c r="G8910" t="s">
        <v>58</v>
      </c>
      <c r="H8910">
        <v>2</v>
      </c>
    </row>
    <row r="8911" spans="1:8" x14ac:dyDescent="0.25">
      <c r="A8911">
        <f t="shared" si="139"/>
        <v>8910</v>
      </c>
      <c r="B8911" s="5">
        <v>45417</v>
      </c>
      <c r="C8911" t="s">
        <v>45</v>
      </c>
      <c r="D8911">
        <v>6</v>
      </c>
      <c r="E8911">
        <v>191</v>
      </c>
      <c r="F8911" t="s">
        <v>22</v>
      </c>
      <c r="G8911" t="s">
        <v>41</v>
      </c>
      <c r="H8911">
        <v>1</v>
      </c>
    </row>
    <row r="8912" spans="1:8" x14ac:dyDescent="0.25">
      <c r="A8912">
        <f t="shared" si="139"/>
        <v>8911</v>
      </c>
      <c r="B8912" s="5">
        <v>45417</v>
      </c>
      <c r="C8912" t="s">
        <v>39</v>
      </c>
      <c r="D8912">
        <v>2</v>
      </c>
      <c r="E8912">
        <v>182</v>
      </c>
      <c r="F8912" t="s">
        <v>22</v>
      </c>
      <c r="G8912" t="s">
        <v>41</v>
      </c>
      <c r="H8912">
        <v>2</v>
      </c>
    </row>
    <row r="8913" spans="1:8" x14ac:dyDescent="0.25">
      <c r="A8913">
        <f t="shared" si="139"/>
        <v>8912</v>
      </c>
      <c r="B8913" s="5">
        <v>45417</v>
      </c>
      <c r="C8913" t="s">
        <v>45</v>
      </c>
      <c r="D8913">
        <v>1</v>
      </c>
      <c r="E8913">
        <v>144</v>
      </c>
      <c r="F8913" t="s">
        <v>22</v>
      </c>
      <c r="G8913" t="s">
        <v>66</v>
      </c>
      <c r="H8913">
        <v>2</v>
      </c>
    </row>
    <row r="8914" spans="1:8" x14ac:dyDescent="0.25">
      <c r="A8914">
        <f t="shared" si="139"/>
        <v>8913</v>
      </c>
      <c r="B8914" s="5">
        <v>45417</v>
      </c>
      <c r="C8914" t="s">
        <v>45</v>
      </c>
      <c r="D8914">
        <v>1</v>
      </c>
      <c r="E8914">
        <v>162</v>
      </c>
      <c r="F8914" t="s">
        <v>22</v>
      </c>
      <c r="G8914" t="s">
        <v>58</v>
      </c>
      <c r="H8914">
        <v>4</v>
      </c>
    </row>
    <row r="8915" spans="1:8" x14ac:dyDescent="0.25">
      <c r="A8915">
        <f t="shared" si="139"/>
        <v>8914</v>
      </c>
      <c r="B8915" s="5">
        <v>45417</v>
      </c>
      <c r="C8915" t="s">
        <v>45</v>
      </c>
      <c r="D8915">
        <v>2</v>
      </c>
      <c r="E8915">
        <v>194</v>
      </c>
      <c r="F8915" t="s">
        <v>22</v>
      </c>
      <c r="G8915" t="s">
        <v>61</v>
      </c>
      <c r="H8915">
        <v>1</v>
      </c>
    </row>
    <row r="8916" spans="1:8" x14ac:dyDescent="0.25">
      <c r="A8916">
        <f t="shared" si="139"/>
        <v>8915</v>
      </c>
      <c r="B8916" s="5">
        <v>45417</v>
      </c>
      <c r="C8916" t="s">
        <v>45</v>
      </c>
      <c r="D8916">
        <v>5</v>
      </c>
      <c r="E8916">
        <v>65</v>
      </c>
      <c r="F8916" t="s">
        <v>22</v>
      </c>
      <c r="G8916" t="s">
        <v>58</v>
      </c>
      <c r="H8916">
        <v>2</v>
      </c>
    </row>
    <row r="8917" spans="1:8" x14ac:dyDescent="0.25">
      <c r="A8917">
        <f t="shared" si="139"/>
        <v>8916</v>
      </c>
      <c r="B8917" s="5">
        <v>45417</v>
      </c>
      <c r="C8917" t="s">
        <v>45</v>
      </c>
      <c r="D8917">
        <v>10</v>
      </c>
      <c r="E8917">
        <v>51</v>
      </c>
      <c r="F8917" t="s">
        <v>22</v>
      </c>
      <c r="G8917" t="s">
        <v>49</v>
      </c>
      <c r="H8917">
        <v>2</v>
      </c>
    </row>
    <row r="8918" spans="1:8" x14ac:dyDescent="0.25">
      <c r="A8918">
        <f t="shared" si="139"/>
        <v>8917</v>
      </c>
      <c r="B8918" s="5">
        <v>45417</v>
      </c>
      <c r="C8918" t="s">
        <v>39</v>
      </c>
      <c r="D8918">
        <v>5</v>
      </c>
      <c r="E8918">
        <v>47</v>
      </c>
      <c r="F8918" t="s">
        <v>22</v>
      </c>
      <c r="G8918" t="s">
        <v>41</v>
      </c>
      <c r="H8918">
        <v>5</v>
      </c>
    </row>
    <row r="8919" spans="1:8" x14ac:dyDescent="0.25">
      <c r="A8919">
        <f t="shared" si="139"/>
        <v>8918</v>
      </c>
      <c r="B8919" s="5">
        <v>45417</v>
      </c>
      <c r="C8919" t="s">
        <v>39</v>
      </c>
      <c r="D8919">
        <v>9</v>
      </c>
      <c r="E8919">
        <v>118</v>
      </c>
      <c r="F8919" t="s">
        <v>22</v>
      </c>
      <c r="G8919" t="s">
        <v>30</v>
      </c>
      <c r="H8919">
        <v>2</v>
      </c>
    </row>
    <row r="8920" spans="1:8" x14ac:dyDescent="0.25">
      <c r="A8920">
        <f t="shared" si="139"/>
        <v>8919</v>
      </c>
      <c r="B8920" s="5">
        <v>45418</v>
      </c>
      <c r="C8920" t="s">
        <v>39</v>
      </c>
      <c r="D8920">
        <v>10</v>
      </c>
      <c r="E8920">
        <v>76</v>
      </c>
      <c r="F8920" t="s">
        <v>22</v>
      </c>
      <c r="G8920" t="s">
        <v>49</v>
      </c>
      <c r="H8920">
        <v>1</v>
      </c>
    </row>
    <row r="8921" spans="1:8" x14ac:dyDescent="0.25">
      <c r="A8921">
        <f t="shared" si="139"/>
        <v>8920</v>
      </c>
      <c r="B8921" s="5">
        <v>45418</v>
      </c>
      <c r="C8921" t="s">
        <v>45</v>
      </c>
      <c r="D8921">
        <v>6</v>
      </c>
      <c r="E8921">
        <v>158</v>
      </c>
      <c r="F8921" t="s">
        <v>22</v>
      </c>
      <c r="G8921" t="s">
        <v>49</v>
      </c>
      <c r="H8921">
        <v>4</v>
      </c>
    </row>
    <row r="8922" spans="1:8" x14ac:dyDescent="0.25">
      <c r="A8922">
        <f t="shared" si="139"/>
        <v>8921</v>
      </c>
      <c r="B8922" s="5">
        <v>45419</v>
      </c>
      <c r="C8922" t="s">
        <v>45</v>
      </c>
      <c r="D8922">
        <v>2</v>
      </c>
      <c r="E8922">
        <v>207</v>
      </c>
      <c r="F8922" t="s">
        <v>22</v>
      </c>
      <c r="G8922" t="s">
        <v>30</v>
      </c>
      <c r="H8922">
        <v>1</v>
      </c>
    </row>
    <row r="8923" spans="1:8" x14ac:dyDescent="0.25">
      <c r="A8923">
        <f t="shared" si="139"/>
        <v>8922</v>
      </c>
      <c r="B8923" s="5">
        <v>45419</v>
      </c>
      <c r="C8923" t="s">
        <v>45</v>
      </c>
      <c r="D8923">
        <v>4</v>
      </c>
      <c r="E8923">
        <v>109</v>
      </c>
      <c r="F8923" t="s">
        <v>22</v>
      </c>
      <c r="G8923" t="s">
        <v>58</v>
      </c>
      <c r="H8923">
        <v>1</v>
      </c>
    </row>
    <row r="8924" spans="1:8" x14ac:dyDescent="0.25">
      <c r="A8924">
        <f t="shared" si="139"/>
        <v>8923</v>
      </c>
      <c r="B8924" s="5">
        <v>45419</v>
      </c>
      <c r="C8924" t="s">
        <v>45</v>
      </c>
      <c r="D8924">
        <v>6</v>
      </c>
      <c r="E8924">
        <v>161</v>
      </c>
      <c r="F8924" t="s">
        <v>22</v>
      </c>
      <c r="G8924" t="s">
        <v>49</v>
      </c>
      <c r="H8924">
        <v>5</v>
      </c>
    </row>
    <row r="8925" spans="1:8" x14ac:dyDescent="0.25">
      <c r="A8925">
        <f t="shared" si="139"/>
        <v>8924</v>
      </c>
      <c r="B8925" s="5">
        <v>45419</v>
      </c>
      <c r="C8925" t="s">
        <v>45</v>
      </c>
      <c r="D8925">
        <v>10</v>
      </c>
      <c r="E8925">
        <v>61</v>
      </c>
      <c r="F8925" t="s">
        <v>22</v>
      </c>
      <c r="G8925" t="s">
        <v>30</v>
      </c>
      <c r="H8925">
        <v>2</v>
      </c>
    </row>
    <row r="8926" spans="1:8" x14ac:dyDescent="0.25">
      <c r="A8926">
        <f t="shared" si="139"/>
        <v>8925</v>
      </c>
      <c r="B8926" s="5">
        <v>45419</v>
      </c>
      <c r="C8926" t="s">
        <v>39</v>
      </c>
      <c r="D8926">
        <v>6</v>
      </c>
      <c r="E8926">
        <v>59</v>
      </c>
      <c r="F8926" t="s">
        <v>22</v>
      </c>
      <c r="G8926" t="s">
        <v>66</v>
      </c>
      <c r="H8926">
        <v>2</v>
      </c>
    </row>
    <row r="8927" spans="1:8" x14ac:dyDescent="0.25">
      <c r="A8927">
        <f t="shared" si="139"/>
        <v>8926</v>
      </c>
      <c r="B8927" s="5">
        <v>45419</v>
      </c>
      <c r="C8927" t="s">
        <v>45</v>
      </c>
      <c r="D8927">
        <v>1</v>
      </c>
      <c r="E8927">
        <v>189</v>
      </c>
      <c r="F8927" t="s">
        <v>22</v>
      </c>
      <c r="G8927" t="s">
        <v>30</v>
      </c>
      <c r="H8927">
        <v>2</v>
      </c>
    </row>
    <row r="8928" spans="1:8" x14ac:dyDescent="0.25">
      <c r="A8928">
        <f t="shared" si="139"/>
        <v>8927</v>
      </c>
      <c r="B8928" s="5">
        <v>45420</v>
      </c>
      <c r="C8928" t="s">
        <v>45</v>
      </c>
      <c r="D8928">
        <v>7</v>
      </c>
      <c r="E8928">
        <v>68</v>
      </c>
      <c r="F8928" t="s">
        <v>22</v>
      </c>
      <c r="G8928" t="s">
        <v>58</v>
      </c>
      <c r="H8928">
        <v>4</v>
      </c>
    </row>
    <row r="8929" spans="1:8" x14ac:dyDescent="0.25">
      <c r="A8929">
        <f t="shared" si="139"/>
        <v>8928</v>
      </c>
      <c r="B8929" s="5">
        <v>45420</v>
      </c>
      <c r="C8929" t="s">
        <v>45</v>
      </c>
      <c r="D8929">
        <v>4</v>
      </c>
      <c r="E8929">
        <v>156</v>
      </c>
      <c r="F8929" t="s">
        <v>22</v>
      </c>
      <c r="G8929" t="s">
        <v>41</v>
      </c>
      <c r="H8929">
        <v>2</v>
      </c>
    </row>
    <row r="8930" spans="1:8" x14ac:dyDescent="0.25">
      <c r="A8930">
        <f t="shared" si="139"/>
        <v>8929</v>
      </c>
      <c r="B8930" s="5">
        <v>45420</v>
      </c>
      <c r="C8930" t="s">
        <v>45</v>
      </c>
      <c r="D8930">
        <v>3</v>
      </c>
      <c r="E8930">
        <v>62</v>
      </c>
      <c r="F8930" t="s">
        <v>22</v>
      </c>
      <c r="G8930" t="s">
        <v>66</v>
      </c>
      <c r="H8930">
        <v>2</v>
      </c>
    </row>
    <row r="8931" spans="1:8" x14ac:dyDescent="0.25">
      <c r="A8931">
        <f t="shared" si="139"/>
        <v>8930</v>
      </c>
      <c r="B8931" s="5">
        <v>45420</v>
      </c>
      <c r="C8931" t="s">
        <v>45</v>
      </c>
      <c r="D8931">
        <v>10</v>
      </c>
      <c r="E8931">
        <v>48</v>
      </c>
      <c r="F8931" t="s">
        <v>22</v>
      </c>
      <c r="G8931" t="s">
        <v>61</v>
      </c>
      <c r="H8931">
        <v>3</v>
      </c>
    </row>
    <row r="8932" spans="1:8" x14ac:dyDescent="0.25">
      <c r="A8932">
        <f t="shared" si="139"/>
        <v>8931</v>
      </c>
      <c r="B8932" s="5">
        <v>45420</v>
      </c>
      <c r="C8932" t="s">
        <v>45</v>
      </c>
      <c r="D8932">
        <v>2</v>
      </c>
      <c r="E8932">
        <v>143</v>
      </c>
      <c r="F8932" t="s">
        <v>22</v>
      </c>
      <c r="G8932" t="s">
        <v>49</v>
      </c>
      <c r="H8932">
        <v>3</v>
      </c>
    </row>
    <row r="8933" spans="1:8" x14ac:dyDescent="0.25">
      <c r="A8933">
        <f t="shared" si="139"/>
        <v>8932</v>
      </c>
      <c r="B8933" s="5">
        <v>45420</v>
      </c>
      <c r="C8933" t="s">
        <v>45</v>
      </c>
      <c r="D8933">
        <v>7</v>
      </c>
      <c r="E8933">
        <v>163</v>
      </c>
      <c r="F8933" t="s">
        <v>22</v>
      </c>
      <c r="G8933" t="s">
        <v>66</v>
      </c>
      <c r="H8933">
        <v>3</v>
      </c>
    </row>
    <row r="8934" spans="1:8" x14ac:dyDescent="0.25">
      <c r="A8934">
        <f t="shared" si="139"/>
        <v>8933</v>
      </c>
      <c r="B8934" s="5">
        <v>45420</v>
      </c>
      <c r="C8934" t="s">
        <v>45</v>
      </c>
      <c r="D8934">
        <v>8</v>
      </c>
      <c r="E8934">
        <v>173</v>
      </c>
      <c r="F8934" t="s">
        <v>22</v>
      </c>
      <c r="G8934" t="s">
        <v>41</v>
      </c>
      <c r="H8934">
        <v>1</v>
      </c>
    </row>
    <row r="8935" spans="1:8" x14ac:dyDescent="0.25">
      <c r="A8935">
        <f t="shared" si="139"/>
        <v>8934</v>
      </c>
      <c r="B8935" s="5">
        <v>45421</v>
      </c>
      <c r="C8935" t="s">
        <v>39</v>
      </c>
      <c r="D8935">
        <v>1</v>
      </c>
      <c r="E8935">
        <v>41</v>
      </c>
      <c r="F8935" t="s">
        <v>22</v>
      </c>
      <c r="G8935" t="s">
        <v>58</v>
      </c>
      <c r="H8935">
        <v>1</v>
      </c>
    </row>
    <row r="8936" spans="1:8" x14ac:dyDescent="0.25">
      <c r="A8936">
        <f t="shared" si="139"/>
        <v>8935</v>
      </c>
      <c r="B8936" s="5">
        <v>45421</v>
      </c>
      <c r="C8936" t="s">
        <v>45</v>
      </c>
      <c r="D8936">
        <v>10</v>
      </c>
      <c r="E8936">
        <v>109</v>
      </c>
      <c r="F8936" t="s">
        <v>22</v>
      </c>
      <c r="G8936" t="s">
        <v>41</v>
      </c>
      <c r="H8936">
        <v>2</v>
      </c>
    </row>
    <row r="8937" spans="1:8" x14ac:dyDescent="0.25">
      <c r="A8937">
        <f t="shared" si="139"/>
        <v>8936</v>
      </c>
      <c r="B8937" s="5">
        <v>45421</v>
      </c>
      <c r="C8937" t="s">
        <v>45</v>
      </c>
      <c r="D8937">
        <v>6</v>
      </c>
      <c r="E8937">
        <v>77</v>
      </c>
      <c r="F8937" t="s">
        <v>22</v>
      </c>
      <c r="G8937" t="s">
        <v>66</v>
      </c>
      <c r="H8937">
        <v>2</v>
      </c>
    </row>
    <row r="8938" spans="1:8" x14ac:dyDescent="0.25">
      <c r="A8938">
        <f t="shared" si="139"/>
        <v>8937</v>
      </c>
      <c r="B8938" s="5">
        <v>45421</v>
      </c>
      <c r="C8938" t="s">
        <v>45</v>
      </c>
      <c r="D8938">
        <v>3</v>
      </c>
      <c r="E8938">
        <v>135</v>
      </c>
      <c r="F8938" t="s">
        <v>22</v>
      </c>
      <c r="G8938" t="s">
        <v>61</v>
      </c>
      <c r="H8938">
        <v>1</v>
      </c>
    </row>
    <row r="8939" spans="1:8" x14ac:dyDescent="0.25">
      <c r="A8939">
        <f t="shared" si="139"/>
        <v>8938</v>
      </c>
      <c r="B8939" s="5">
        <v>45421</v>
      </c>
      <c r="C8939" t="s">
        <v>39</v>
      </c>
      <c r="D8939">
        <v>5</v>
      </c>
      <c r="E8939">
        <v>58</v>
      </c>
      <c r="F8939" t="s">
        <v>22</v>
      </c>
      <c r="G8939" t="s">
        <v>49</v>
      </c>
      <c r="H8939">
        <v>1</v>
      </c>
    </row>
    <row r="8940" spans="1:8" x14ac:dyDescent="0.25">
      <c r="A8940">
        <f t="shared" si="139"/>
        <v>8939</v>
      </c>
      <c r="B8940" s="5">
        <v>45421</v>
      </c>
      <c r="C8940" t="s">
        <v>45</v>
      </c>
      <c r="D8940">
        <v>8</v>
      </c>
      <c r="E8940">
        <v>75</v>
      </c>
      <c r="F8940" t="s">
        <v>22</v>
      </c>
      <c r="G8940" t="s">
        <v>61</v>
      </c>
      <c r="H8940">
        <v>1</v>
      </c>
    </row>
    <row r="8941" spans="1:8" x14ac:dyDescent="0.25">
      <c r="A8941">
        <f t="shared" si="139"/>
        <v>8940</v>
      </c>
      <c r="B8941" s="5">
        <v>45421</v>
      </c>
      <c r="C8941" t="s">
        <v>45</v>
      </c>
      <c r="D8941">
        <v>1</v>
      </c>
      <c r="E8941">
        <v>42</v>
      </c>
      <c r="F8941" t="s">
        <v>22</v>
      </c>
      <c r="G8941" t="s">
        <v>66</v>
      </c>
      <c r="H8941">
        <v>5</v>
      </c>
    </row>
    <row r="8942" spans="1:8" x14ac:dyDescent="0.25">
      <c r="A8942">
        <f t="shared" si="139"/>
        <v>8941</v>
      </c>
      <c r="B8942" s="5">
        <v>45421</v>
      </c>
      <c r="C8942" t="s">
        <v>39</v>
      </c>
      <c r="D8942">
        <v>5</v>
      </c>
      <c r="F8942" t="s">
        <v>22</v>
      </c>
      <c r="G8942" t="s">
        <v>49</v>
      </c>
      <c r="H8942">
        <v>4</v>
      </c>
    </row>
    <row r="8943" spans="1:8" x14ac:dyDescent="0.25">
      <c r="A8943">
        <f t="shared" si="139"/>
        <v>8942</v>
      </c>
      <c r="B8943" s="5">
        <v>45421</v>
      </c>
      <c r="C8943" t="s">
        <v>39</v>
      </c>
      <c r="D8943">
        <v>10</v>
      </c>
      <c r="E8943">
        <v>68</v>
      </c>
      <c r="F8943" t="s">
        <v>22</v>
      </c>
      <c r="G8943" t="s">
        <v>58</v>
      </c>
      <c r="H8943">
        <v>5</v>
      </c>
    </row>
    <row r="8944" spans="1:8" x14ac:dyDescent="0.25">
      <c r="A8944">
        <f t="shared" si="139"/>
        <v>8943</v>
      </c>
      <c r="B8944" s="5">
        <v>45421</v>
      </c>
      <c r="C8944" t="s">
        <v>45</v>
      </c>
      <c r="D8944">
        <v>5</v>
      </c>
      <c r="E8944">
        <v>177</v>
      </c>
      <c r="F8944" t="s">
        <v>22</v>
      </c>
      <c r="G8944" t="s">
        <v>41</v>
      </c>
      <c r="H8944">
        <v>4</v>
      </c>
    </row>
    <row r="8945" spans="1:8" x14ac:dyDescent="0.25">
      <c r="A8945">
        <f t="shared" si="139"/>
        <v>8944</v>
      </c>
      <c r="B8945" s="5">
        <v>45421</v>
      </c>
      <c r="C8945" t="s">
        <v>45</v>
      </c>
      <c r="D8945">
        <v>1</v>
      </c>
      <c r="E8945">
        <v>113</v>
      </c>
      <c r="F8945" t="s">
        <v>22</v>
      </c>
      <c r="G8945" t="s">
        <v>49</v>
      </c>
      <c r="H8945">
        <v>3</v>
      </c>
    </row>
    <row r="8946" spans="1:8" x14ac:dyDescent="0.25">
      <c r="A8946">
        <f t="shared" si="139"/>
        <v>8945</v>
      </c>
      <c r="B8946" s="5">
        <v>45421</v>
      </c>
      <c r="C8946" t="s">
        <v>45</v>
      </c>
      <c r="D8946">
        <v>3</v>
      </c>
      <c r="E8946">
        <v>75</v>
      </c>
      <c r="F8946" t="s">
        <v>22</v>
      </c>
      <c r="G8946" t="s">
        <v>61</v>
      </c>
      <c r="H8946">
        <v>2</v>
      </c>
    </row>
    <row r="8947" spans="1:8" x14ac:dyDescent="0.25">
      <c r="A8947">
        <f t="shared" si="139"/>
        <v>8946</v>
      </c>
      <c r="B8947" s="5">
        <v>45421</v>
      </c>
      <c r="C8947" t="s">
        <v>30</v>
      </c>
      <c r="D8947">
        <v>5</v>
      </c>
      <c r="E8947">
        <v>48</v>
      </c>
      <c r="F8947" t="s">
        <v>22</v>
      </c>
      <c r="G8947" t="s">
        <v>49</v>
      </c>
      <c r="H8947">
        <v>4</v>
      </c>
    </row>
    <row r="8948" spans="1:8" x14ac:dyDescent="0.25">
      <c r="A8948">
        <f t="shared" si="139"/>
        <v>8947</v>
      </c>
      <c r="B8948" s="5">
        <v>45422</v>
      </c>
      <c r="C8948" t="s">
        <v>39</v>
      </c>
      <c r="D8948">
        <v>8</v>
      </c>
      <c r="E8948">
        <v>107</v>
      </c>
      <c r="F8948" t="s">
        <v>22</v>
      </c>
      <c r="G8948" t="s">
        <v>66</v>
      </c>
      <c r="H8948">
        <v>5</v>
      </c>
    </row>
    <row r="8949" spans="1:8" x14ac:dyDescent="0.25">
      <c r="A8949">
        <f t="shared" si="139"/>
        <v>8948</v>
      </c>
      <c r="B8949" s="5">
        <v>45422</v>
      </c>
      <c r="C8949" t="s">
        <v>45</v>
      </c>
      <c r="D8949">
        <v>6</v>
      </c>
      <c r="E8949">
        <v>89</v>
      </c>
      <c r="F8949" t="s">
        <v>22</v>
      </c>
      <c r="G8949" t="s">
        <v>41</v>
      </c>
      <c r="H8949">
        <v>4</v>
      </c>
    </row>
    <row r="8950" spans="1:8" x14ac:dyDescent="0.25">
      <c r="A8950">
        <f t="shared" si="139"/>
        <v>8949</v>
      </c>
      <c r="B8950" s="5">
        <v>45422</v>
      </c>
      <c r="C8950" t="s">
        <v>45</v>
      </c>
      <c r="D8950">
        <v>6</v>
      </c>
      <c r="E8950">
        <v>96</v>
      </c>
      <c r="F8950" t="s">
        <v>22</v>
      </c>
      <c r="G8950" t="s">
        <v>61</v>
      </c>
      <c r="H8950">
        <v>1</v>
      </c>
    </row>
    <row r="8951" spans="1:8" x14ac:dyDescent="0.25">
      <c r="A8951">
        <f t="shared" si="139"/>
        <v>8950</v>
      </c>
      <c r="B8951" s="5">
        <v>45422</v>
      </c>
      <c r="C8951" t="s">
        <v>45</v>
      </c>
      <c r="D8951">
        <v>6</v>
      </c>
      <c r="E8951">
        <v>77</v>
      </c>
      <c r="F8951" t="s">
        <v>22</v>
      </c>
      <c r="G8951" t="s">
        <v>58</v>
      </c>
      <c r="H8951">
        <v>3</v>
      </c>
    </row>
    <row r="8952" spans="1:8" x14ac:dyDescent="0.25">
      <c r="A8952">
        <f t="shared" si="139"/>
        <v>8951</v>
      </c>
      <c r="B8952" s="5">
        <v>45422</v>
      </c>
      <c r="C8952" t="s">
        <v>45</v>
      </c>
      <c r="D8952">
        <v>6</v>
      </c>
      <c r="E8952">
        <v>77</v>
      </c>
      <c r="F8952" t="s">
        <v>22</v>
      </c>
      <c r="G8952" t="s">
        <v>58</v>
      </c>
      <c r="H8952">
        <v>3</v>
      </c>
    </row>
    <row r="8953" spans="1:8" x14ac:dyDescent="0.25">
      <c r="A8953">
        <f t="shared" si="139"/>
        <v>8952</v>
      </c>
      <c r="B8953" s="5">
        <v>45423</v>
      </c>
      <c r="C8953" t="s">
        <v>45</v>
      </c>
      <c r="D8953">
        <v>1</v>
      </c>
      <c r="E8953">
        <v>116</v>
      </c>
      <c r="F8953" t="s">
        <v>22</v>
      </c>
      <c r="G8953" t="s">
        <v>58</v>
      </c>
      <c r="H8953">
        <v>3</v>
      </c>
    </row>
    <row r="8954" spans="1:8" x14ac:dyDescent="0.25">
      <c r="A8954">
        <f t="shared" si="139"/>
        <v>8953</v>
      </c>
      <c r="B8954" s="5">
        <v>45423</v>
      </c>
      <c r="C8954" t="s">
        <v>45</v>
      </c>
      <c r="D8954">
        <v>2</v>
      </c>
      <c r="E8954">
        <v>162</v>
      </c>
      <c r="F8954" t="s">
        <v>22</v>
      </c>
      <c r="G8954" t="s">
        <v>41</v>
      </c>
      <c r="H8954">
        <v>3</v>
      </c>
    </row>
    <row r="8955" spans="1:8" x14ac:dyDescent="0.25">
      <c r="A8955">
        <f t="shared" si="139"/>
        <v>8954</v>
      </c>
      <c r="B8955" s="5">
        <v>45423</v>
      </c>
      <c r="C8955" t="s">
        <v>45</v>
      </c>
      <c r="D8955">
        <v>7</v>
      </c>
      <c r="E8955">
        <v>108</v>
      </c>
      <c r="F8955" t="s">
        <v>22</v>
      </c>
      <c r="G8955" t="s">
        <v>66</v>
      </c>
      <c r="H8955">
        <v>2</v>
      </c>
    </row>
    <row r="8956" spans="1:8" x14ac:dyDescent="0.25">
      <c r="A8956">
        <f t="shared" si="139"/>
        <v>8955</v>
      </c>
      <c r="B8956" s="5">
        <v>45424</v>
      </c>
      <c r="C8956" t="s">
        <v>39</v>
      </c>
      <c r="D8956">
        <v>4</v>
      </c>
      <c r="E8956">
        <v>77</v>
      </c>
      <c r="F8956" t="s">
        <v>22</v>
      </c>
      <c r="G8956" t="s">
        <v>49</v>
      </c>
      <c r="H8956">
        <v>5</v>
      </c>
    </row>
    <row r="8957" spans="1:8" x14ac:dyDescent="0.25">
      <c r="A8957">
        <f t="shared" si="139"/>
        <v>8956</v>
      </c>
      <c r="B8957" s="5">
        <v>45424</v>
      </c>
      <c r="C8957" t="s">
        <v>39</v>
      </c>
      <c r="D8957">
        <v>8</v>
      </c>
      <c r="E8957">
        <v>119</v>
      </c>
      <c r="F8957" t="s">
        <v>22</v>
      </c>
      <c r="G8957" t="s">
        <v>66</v>
      </c>
      <c r="H8957">
        <v>3</v>
      </c>
    </row>
    <row r="8958" spans="1:8" x14ac:dyDescent="0.25">
      <c r="A8958">
        <f t="shared" si="139"/>
        <v>8957</v>
      </c>
      <c r="B8958" s="5">
        <v>45424</v>
      </c>
      <c r="C8958" t="s">
        <v>39</v>
      </c>
      <c r="D8958">
        <v>6</v>
      </c>
      <c r="E8958">
        <v>199</v>
      </c>
      <c r="F8958" t="s">
        <v>22</v>
      </c>
      <c r="G8958" t="s">
        <v>66</v>
      </c>
      <c r="H8958">
        <v>4</v>
      </c>
    </row>
    <row r="8959" spans="1:8" x14ac:dyDescent="0.25">
      <c r="A8959">
        <f t="shared" si="139"/>
        <v>8958</v>
      </c>
      <c r="B8959" s="5">
        <v>45424</v>
      </c>
      <c r="C8959" t="s">
        <v>45</v>
      </c>
      <c r="D8959">
        <v>4</v>
      </c>
      <c r="E8959">
        <v>124</v>
      </c>
      <c r="F8959" t="s">
        <v>22</v>
      </c>
      <c r="G8959" t="s">
        <v>58</v>
      </c>
      <c r="H8959">
        <v>3</v>
      </c>
    </row>
    <row r="8960" spans="1:8" x14ac:dyDescent="0.25">
      <c r="A8960">
        <f t="shared" si="139"/>
        <v>8959</v>
      </c>
      <c r="B8960" s="5">
        <v>45424</v>
      </c>
      <c r="C8960" t="s">
        <v>45</v>
      </c>
      <c r="D8960">
        <v>7</v>
      </c>
      <c r="E8960">
        <v>184</v>
      </c>
      <c r="F8960" t="s">
        <v>22</v>
      </c>
      <c r="G8960" t="s">
        <v>61</v>
      </c>
      <c r="H8960">
        <v>3</v>
      </c>
    </row>
    <row r="8961" spans="1:8" x14ac:dyDescent="0.25">
      <c r="A8961">
        <f t="shared" si="139"/>
        <v>8960</v>
      </c>
      <c r="B8961" s="5">
        <v>45424</v>
      </c>
      <c r="C8961" t="s">
        <v>45</v>
      </c>
      <c r="D8961">
        <v>5</v>
      </c>
      <c r="E8961">
        <v>37</v>
      </c>
      <c r="F8961" t="s">
        <v>22</v>
      </c>
      <c r="G8961" t="s">
        <v>58</v>
      </c>
      <c r="H8961">
        <v>4</v>
      </c>
    </row>
    <row r="8962" spans="1:8" x14ac:dyDescent="0.25">
      <c r="A8962">
        <f t="shared" ref="A8962:A9025" si="140">ROW()-1</f>
        <v>8961</v>
      </c>
      <c r="B8962" s="5">
        <v>45424</v>
      </c>
      <c r="C8962" t="s">
        <v>45</v>
      </c>
      <c r="D8962">
        <v>1</v>
      </c>
      <c r="E8962">
        <v>119</v>
      </c>
      <c r="F8962" t="s">
        <v>22</v>
      </c>
      <c r="G8962" t="s">
        <v>49</v>
      </c>
      <c r="H8962">
        <v>1</v>
      </c>
    </row>
    <row r="8963" spans="1:8" x14ac:dyDescent="0.25">
      <c r="A8963">
        <f t="shared" si="140"/>
        <v>8962</v>
      </c>
      <c r="B8963" s="5">
        <v>45424</v>
      </c>
      <c r="C8963" t="s">
        <v>39</v>
      </c>
      <c r="D8963">
        <v>7</v>
      </c>
      <c r="E8963">
        <v>152</v>
      </c>
      <c r="F8963" t="s">
        <v>22</v>
      </c>
      <c r="G8963" t="s">
        <v>49</v>
      </c>
      <c r="H8963">
        <v>5</v>
      </c>
    </row>
    <row r="8964" spans="1:8" x14ac:dyDescent="0.25">
      <c r="A8964">
        <f t="shared" si="140"/>
        <v>8963</v>
      </c>
      <c r="B8964" s="5">
        <v>45425</v>
      </c>
      <c r="C8964" t="s">
        <v>39</v>
      </c>
      <c r="D8964">
        <v>9</v>
      </c>
      <c r="E8964">
        <v>74</v>
      </c>
      <c r="F8964" t="s">
        <v>22</v>
      </c>
      <c r="G8964" t="s">
        <v>30</v>
      </c>
      <c r="H8964">
        <v>5</v>
      </c>
    </row>
    <row r="8965" spans="1:8" x14ac:dyDescent="0.25">
      <c r="A8965">
        <f t="shared" si="140"/>
        <v>8964</v>
      </c>
      <c r="B8965" s="5">
        <v>45425</v>
      </c>
      <c r="C8965" t="s">
        <v>45</v>
      </c>
      <c r="D8965">
        <v>8</v>
      </c>
      <c r="E8965">
        <v>41</v>
      </c>
      <c r="F8965" t="s">
        <v>22</v>
      </c>
      <c r="G8965" t="s">
        <v>58</v>
      </c>
      <c r="H8965">
        <v>1</v>
      </c>
    </row>
    <row r="8966" spans="1:8" x14ac:dyDescent="0.25">
      <c r="A8966">
        <f t="shared" si="140"/>
        <v>8965</v>
      </c>
      <c r="B8966" s="5">
        <v>45425</v>
      </c>
      <c r="C8966" t="s">
        <v>45</v>
      </c>
      <c r="D8966">
        <v>1</v>
      </c>
      <c r="E8966">
        <v>102</v>
      </c>
      <c r="F8966" t="s">
        <v>22</v>
      </c>
      <c r="G8966" t="s">
        <v>58</v>
      </c>
      <c r="H8966">
        <v>1</v>
      </c>
    </row>
    <row r="8967" spans="1:8" x14ac:dyDescent="0.25">
      <c r="A8967">
        <f t="shared" si="140"/>
        <v>8966</v>
      </c>
      <c r="B8967" s="5">
        <v>45425</v>
      </c>
      <c r="C8967" t="s">
        <v>45</v>
      </c>
      <c r="D8967">
        <v>10</v>
      </c>
      <c r="E8967">
        <v>140</v>
      </c>
      <c r="F8967" t="s">
        <v>22</v>
      </c>
      <c r="G8967" t="s">
        <v>66</v>
      </c>
      <c r="H8967">
        <v>2</v>
      </c>
    </row>
    <row r="8968" spans="1:8" x14ac:dyDescent="0.25">
      <c r="A8968">
        <f t="shared" si="140"/>
        <v>8967</v>
      </c>
      <c r="B8968" s="5">
        <v>45425</v>
      </c>
      <c r="C8968" t="s">
        <v>39</v>
      </c>
      <c r="D8968">
        <v>2</v>
      </c>
      <c r="E8968">
        <v>97</v>
      </c>
      <c r="F8968" t="s">
        <v>22</v>
      </c>
      <c r="G8968" t="s">
        <v>58</v>
      </c>
      <c r="H8968">
        <v>1</v>
      </c>
    </row>
    <row r="8969" spans="1:8" x14ac:dyDescent="0.25">
      <c r="A8969">
        <f t="shared" si="140"/>
        <v>8968</v>
      </c>
      <c r="B8969" s="5">
        <v>45425</v>
      </c>
      <c r="C8969" t="s">
        <v>45</v>
      </c>
      <c r="D8969">
        <v>3</v>
      </c>
      <c r="E8969">
        <v>84</v>
      </c>
      <c r="F8969" t="s">
        <v>22</v>
      </c>
      <c r="G8969" t="s">
        <v>61</v>
      </c>
      <c r="H8969">
        <v>1</v>
      </c>
    </row>
    <row r="8970" spans="1:8" x14ac:dyDescent="0.25">
      <c r="A8970">
        <f t="shared" si="140"/>
        <v>8969</v>
      </c>
      <c r="B8970" s="5">
        <v>45425</v>
      </c>
      <c r="C8970" t="s">
        <v>45</v>
      </c>
      <c r="D8970">
        <v>6</v>
      </c>
      <c r="E8970">
        <v>209</v>
      </c>
      <c r="F8970" t="s">
        <v>22</v>
      </c>
      <c r="G8970" t="s">
        <v>41</v>
      </c>
      <c r="H8970">
        <v>5</v>
      </c>
    </row>
    <row r="8971" spans="1:8" x14ac:dyDescent="0.25">
      <c r="A8971">
        <f t="shared" si="140"/>
        <v>8970</v>
      </c>
      <c r="B8971" s="5">
        <v>45425</v>
      </c>
      <c r="C8971" t="s">
        <v>45</v>
      </c>
      <c r="D8971">
        <v>3</v>
      </c>
      <c r="E8971">
        <v>177</v>
      </c>
      <c r="F8971" t="s">
        <v>22</v>
      </c>
      <c r="G8971" t="s">
        <v>66</v>
      </c>
      <c r="H8971">
        <v>3</v>
      </c>
    </row>
    <row r="8972" spans="1:8" x14ac:dyDescent="0.25">
      <c r="A8972">
        <f t="shared" si="140"/>
        <v>8971</v>
      </c>
      <c r="B8972" s="5">
        <v>45425</v>
      </c>
      <c r="C8972" t="s">
        <v>39</v>
      </c>
      <c r="D8972">
        <v>2</v>
      </c>
      <c r="E8972">
        <v>97</v>
      </c>
      <c r="F8972" t="s">
        <v>22</v>
      </c>
      <c r="G8972" t="s">
        <v>58</v>
      </c>
      <c r="H8972">
        <v>1</v>
      </c>
    </row>
    <row r="8973" spans="1:8" x14ac:dyDescent="0.25">
      <c r="A8973">
        <f t="shared" si="140"/>
        <v>8972</v>
      </c>
      <c r="B8973" s="5">
        <v>45426</v>
      </c>
      <c r="C8973" t="s">
        <v>39</v>
      </c>
      <c r="D8973">
        <v>1</v>
      </c>
      <c r="E8973">
        <v>56</v>
      </c>
      <c r="F8973" t="s">
        <v>22</v>
      </c>
      <c r="G8973" t="s">
        <v>41</v>
      </c>
      <c r="H8973">
        <v>2</v>
      </c>
    </row>
    <row r="8974" spans="1:8" x14ac:dyDescent="0.25">
      <c r="A8974">
        <f t="shared" si="140"/>
        <v>8973</v>
      </c>
      <c r="B8974" s="5">
        <v>45426</v>
      </c>
      <c r="C8974" t="s">
        <v>45</v>
      </c>
      <c r="D8974">
        <v>9</v>
      </c>
      <c r="E8974">
        <v>161</v>
      </c>
      <c r="F8974" t="s">
        <v>22</v>
      </c>
      <c r="G8974" t="s">
        <v>66</v>
      </c>
      <c r="H8974">
        <v>2</v>
      </c>
    </row>
    <row r="8975" spans="1:8" x14ac:dyDescent="0.25">
      <c r="A8975">
        <f t="shared" si="140"/>
        <v>8974</v>
      </c>
      <c r="B8975" s="5">
        <v>45426</v>
      </c>
      <c r="C8975" t="s">
        <v>39</v>
      </c>
      <c r="D8975">
        <v>4</v>
      </c>
      <c r="E8975">
        <v>41</v>
      </c>
      <c r="F8975" t="s">
        <v>22</v>
      </c>
      <c r="G8975" t="s">
        <v>66</v>
      </c>
      <c r="H8975">
        <v>1</v>
      </c>
    </row>
    <row r="8976" spans="1:8" x14ac:dyDescent="0.25">
      <c r="A8976">
        <f t="shared" si="140"/>
        <v>8975</v>
      </c>
      <c r="B8976" s="5">
        <v>45426</v>
      </c>
      <c r="C8976" t="s">
        <v>39</v>
      </c>
      <c r="D8976">
        <v>8</v>
      </c>
      <c r="E8976">
        <v>209</v>
      </c>
      <c r="F8976" t="s">
        <v>22</v>
      </c>
      <c r="G8976" t="s">
        <v>61</v>
      </c>
      <c r="H8976">
        <v>2</v>
      </c>
    </row>
    <row r="8977" spans="1:8" x14ac:dyDescent="0.25">
      <c r="A8977">
        <f t="shared" si="140"/>
        <v>8976</v>
      </c>
      <c r="B8977" s="5">
        <v>45426</v>
      </c>
      <c r="C8977" t="s">
        <v>45</v>
      </c>
      <c r="D8977">
        <v>6</v>
      </c>
      <c r="E8977">
        <v>71</v>
      </c>
      <c r="F8977" t="s">
        <v>22</v>
      </c>
      <c r="G8977" t="s">
        <v>58</v>
      </c>
      <c r="H8977">
        <v>3</v>
      </c>
    </row>
    <row r="8978" spans="1:8" x14ac:dyDescent="0.25">
      <c r="A8978">
        <f t="shared" si="140"/>
        <v>8977</v>
      </c>
      <c r="B8978" s="5">
        <v>45426</v>
      </c>
      <c r="C8978" t="s">
        <v>39</v>
      </c>
      <c r="D8978">
        <v>7</v>
      </c>
      <c r="E8978">
        <v>179</v>
      </c>
      <c r="F8978" t="s">
        <v>22</v>
      </c>
      <c r="G8978" t="s">
        <v>66</v>
      </c>
      <c r="H8978">
        <v>4</v>
      </c>
    </row>
    <row r="8979" spans="1:8" x14ac:dyDescent="0.25">
      <c r="A8979">
        <f t="shared" si="140"/>
        <v>8978</v>
      </c>
      <c r="B8979" s="5">
        <v>45426</v>
      </c>
      <c r="C8979" t="s">
        <v>45</v>
      </c>
      <c r="D8979">
        <v>6</v>
      </c>
      <c r="E8979">
        <v>201</v>
      </c>
      <c r="F8979" t="s">
        <v>22</v>
      </c>
      <c r="G8979" t="s">
        <v>49</v>
      </c>
      <c r="H8979">
        <v>2</v>
      </c>
    </row>
    <row r="8980" spans="1:8" x14ac:dyDescent="0.25">
      <c r="A8980">
        <f t="shared" si="140"/>
        <v>8979</v>
      </c>
      <c r="B8980" s="5">
        <v>45426</v>
      </c>
      <c r="C8980" t="s">
        <v>45</v>
      </c>
      <c r="D8980">
        <v>5</v>
      </c>
      <c r="E8980">
        <v>88</v>
      </c>
      <c r="F8980" t="s">
        <v>22</v>
      </c>
      <c r="G8980" t="s">
        <v>49</v>
      </c>
      <c r="H8980">
        <v>1</v>
      </c>
    </row>
    <row r="8981" spans="1:8" x14ac:dyDescent="0.25">
      <c r="A8981">
        <f t="shared" si="140"/>
        <v>8980</v>
      </c>
      <c r="B8981" s="5">
        <v>45426</v>
      </c>
      <c r="C8981" t="s">
        <v>45</v>
      </c>
      <c r="D8981">
        <v>1</v>
      </c>
      <c r="F8981" t="s">
        <v>22</v>
      </c>
      <c r="G8981" t="s">
        <v>66</v>
      </c>
      <c r="H8981">
        <v>2</v>
      </c>
    </row>
    <row r="8982" spans="1:8" x14ac:dyDescent="0.25">
      <c r="A8982">
        <f t="shared" si="140"/>
        <v>8981</v>
      </c>
      <c r="B8982" s="5">
        <v>45427</v>
      </c>
      <c r="C8982" t="s">
        <v>45</v>
      </c>
      <c r="D8982">
        <v>2</v>
      </c>
      <c r="E8982">
        <v>49</v>
      </c>
      <c r="F8982" t="s">
        <v>22</v>
      </c>
      <c r="G8982" t="s">
        <v>58</v>
      </c>
      <c r="H8982">
        <v>4</v>
      </c>
    </row>
    <row r="8983" spans="1:8" x14ac:dyDescent="0.25">
      <c r="A8983">
        <f t="shared" si="140"/>
        <v>8982</v>
      </c>
      <c r="B8983" s="5">
        <v>45427</v>
      </c>
      <c r="C8983" t="s">
        <v>45</v>
      </c>
      <c r="D8983">
        <v>7</v>
      </c>
      <c r="E8983">
        <v>155</v>
      </c>
      <c r="F8983" t="s">
        <v>22</v>
      </c>
      <c r="G8983" t="s">
        <v>66</v>
      </c>
      <c r="H8983">
        <v>3</v>
      </c>
    </row>
    <row r="8984" spans="1:8" x14ac:dyDescent="0.25">
      <c r="A8984">
        <f t="shared" si="140"/>
        <v>8983</v>
      </c>
      <c r="B8984" s="5">
        <v>45427</v>
      </c>
      <c r="C8984" t="s">
        <v>45</v>
      </c>
      <c r="D8984">
        <v>7</v>
      </c>
      <c r="E8984">
        <v>46</v>
      </c>
      <c r="F8984" t="s">
        <v>22</v>
      </c>
      <c r="G8984" t="s">
        <v>66</v>
      </c>
      <c r="H8984">
        <v>3</v>
      </c>
    </row>
    <row r="8985" spans="1:8" x14ac:dyDescent="0.25">
      <c r="A8985">
        <f t="shared" si="140"/>
        <v>8984</v>
      </c>
      <c r="B8985" s="5">
        <v>45427</v>
      </c>
      <c r="C8985" t="s">
        <v>45</v>
      </c>
      <c r="D8985">
        <v>2</v>
      </c>
      <c r="E8985">
        <v>151</v>
      </c>
      <c r="F8985" t="s">
        <v>22</v>
      </c>
      <c r="G8985" t="s">
        <v>58</v>
      </c>
      <c r="H8985">
        <v>2</v>
      </c>
    </row>
    <row r="8986" spans="1:8" x14ac:dyDescent="0.25">
      <c r="A8986">
        <f t="shared" si="140"/>
        <v>8985</v>
      </c>
      <c r="B8986" s="5">
        <v>45427</v>
      </c>
      <c r="C8986" t="s">
        <v>45</v>
      </c>
      <c r="D8986">
        <v>4</v>
      </c>
      <c r="E8986">
        <v>30</v>
      </c>
      <c r="F8986" t="s">
        <v>22</v>
      </c>
      <c r="G8986" t="s">
        <v>41</v>
      </c>
      <c r="H8986">
        <v>2</v>
      </c>
    </row>
    <row r="8987" spans="1:8" x14ac:dyDescent="0.25">
      <c r="A8987">
        <f t="shared" si="140"/>
        <v>8986</v>
      </c>
      <c r="B8987" s="5">
        <v>45427</v>
      </c>
      <c r="C8987" t="s">
        <v>45</v>
      </c>
      <c r="D8987">
        <v>9</v>
      </c>
      <c r="E8987">
        <v>186</v>
      </c>
      <c r="F8987" t="s">
        <v>22</v>
      </c>
      <c r="G8987" t="s">
        <v>58</v>
      </c>
      <c r="H8987">
        <v>2</v>
      </c>
    </row>
    <row r="8988" spans="1:8" x14ac:dyDescent="0.25">
      <c r="A8988">
        <f t="shared" si="140"/>
        <v>8987</v>
      </c>
      <c r="B8988" s="5">
        <v>45427</v>
      </c>
      <c r="C8988" t="s">
        <v>45</v>
      </c>
      <c r="D8988">
        <v>5</v>
      </c>
      <c r="E8988">
        <v>208</v>
      </c>
      <c r="F8988" t="s">
        <v>22</v>
      </c>
      <c r="G8988" t="s">
        <v>30</v>
      </c>
      <c r="H8988">
        <v>4</v>
      </c>
    </row>
    <row r="8989" spans="1:8" x14ac:dyDescent="0.25">
      <c r="A8989">
        <f t="shared" si="140"/>
        <v>8988</v>
      </c>
      <c r="B8989" s="5">
        <v>45427</v>
      </c>
      <c r="C8989" t="s">
        <v>45</v>
      </c>
      <c r="D8989">
        <v>6</v>
      </c>
      <c r="E8989">
        <v>108</v>
      </c>
      <c r="F8989" t="s">
        <v>22</v>
      </c>
      <c r="G8989" t="s">
        <v>41</v>
      </c>
      <c r="H8989">
        <v>2</v>
      </c>
    </row>
    <row r="8990" spans="1:8" x14ac:dyDescent="0.25">
      <c r="A8990">
        <f t="shared" si="140"/>
        <v>8989</v>
      </c>
      <c r="B8990" s="5">
        <v>45427</v>
      </c>
      <c r="C8990" t="s">
        <v>39</v>
      </c>
      <c r="D8990">
        <v>3</v>
      </c>
      <c r="E8990">
        <v>137</v>
      </c>
      <c r="F8990" t="s">
        <v>22</v>
      </c>
      <c r="G8990" t="s">
        <v>41</v>
      </c>
      <c r="H8990">
        <v>1</v>
      </c>
    </row>
    <row r="8991" spans="1:8" x14ac:dyDescent="0.25">
      <c r="A8991">
        <f t="shared" si="140"/>
        <v>8990</v>
      </c>
      <c r="B8991" s="5">
        <v>45427</v>
      </c>
      <c r="C8991" t="s">
        <v>45</v>
      </c>
      <c r="D8991">
        <v>4</v>
      </c>
      <c r="E8991">
        <v>65</v>
      </c>
      <c r="F8991" t="s">
        <v>22</v>
      </c>
      <c r="G8991" t="s">
        <v>58</v>
      </c>
      <c r="H8991">
        <v>4</v>
      </c>
    </row>
    <row r="8992" spans="1:8" x14ac:dyDescent="0.25">
      <c r="A8992">
        <f t="shared" si="140"/>
        <v>8991</v>
      </c>
      <c r="B8992" s="5">
        <v>45427</v>
      </c>
      <c r="C8992" t="s">
        <v>45</v>
      </c>
      <c r="D8992">
        <v>5</v>
      </c>
      <c r="E8992">
        <v>196</v>
      </c>
      <c r="F8992" t="s">
        <v>22</v>
      </c>
      <c r="G8992" t="s">
        <v>61</v>
      </c>
      <c r="H8992">
        <v>5</v>
      </c>
    </row>
    <row r="8993" spans="1:8" x14ac:dyDescent="0.25">
      <c r="A8993">
        <f t="shared" si="140"/>
        <v>8992</v>
      </c>
      <c r="B8993" s="5">
        <v>45427</v>
      </c>
      <c r="C8993" t="s">
        <v>39</v>
      </c>
      <c r="D8993">
        <v>10</v>
      </c>
      <c r="E8993">
        <v>54</v>
      </c>
      <c r="F8993" t="s">
        <v>22</v>
      </c>
      <c r="G8993" t="s">
        <v>41</v>
      </c>
      <c r="H8993">
        <v>1</v>
      </c>
    </row>
    <row r="8994" spans="1:8" x14ac:dyDescent="0.25">
      <c r="A8994">
        <f t="shared" si="140"/>
        <v>8993</v>
      </c>
      <c r="B8994" s="5">
        <v>45427</v>
      </c>
      <c r="C8994" t="s">
        <v>45</v>
      </c>
      <c r="D8994">
        <v>5</v>
      </c>
      <c r="E8994">
        <v>56</v>
      </c>
      <c r="F8994" t="s">
        <v>22</v>
      </c>
      <c r="G8994" t="s">
        <v>66</v>
      </c>
      <c r="H8994">
        <v>2</v>
      </c>
    </row>
    <row r="8995" spans="1:8" x14ac:dyDescent="0.25">
      <c r="A8995">
        <f t="shared" si="140"/>
        <v>8994</v>
      </c>
      <c r="B8995" s="5">
        <v>45427</v>
      </c>
      <c r="C8995" t="s">
        <v>45</v>
      </c>
      <c r="D8995">
        <v>5</v>
      </c>
      <c r="E8995">
        <v>117</v>
      </c>
      <c r="F8995" t="s">
        <v>22</v>
      </c>
      <c r="G8995" t="s">
        <v>41</v>
      </c>
      <c r="H8995">
        <v>2</v>
      </c>
    </row>
    <row r="8996" spans="1:8" x14ac:dyDescent="0.25">
      <c r="A8996">
        <f t="shared" si="140"/>
        <v>8995</v>
      </c>
      <c r="B8996" s="5">
        <v>45427</v>
      </c>
      <c r="C8996" t="s">
        <v>45</v>
      </c>
      <c r="D8996">
        <v>2</v>
      </c>
      <c r="E8996">
        <v>31</v>
      </c>
      <c r="F8996" t="s">
        <v>22</v>
      </c>
      <c r="G8996" t="s">
        <v>61</v>
      </c>
      <c r="H8996">
        <v>3</v>
      </c>
    </row>
    <row r="8997" spans="1:8" x14ac:dyDescent="0.25">
      <c r="A8997">
        <f t="shared" si="140"/>
        <v>8996</v>
      </c>
      <c r="B8997" s="5">
        <v>45428</v>
      </c>
      <c r="C8997" t="s">
        <v>39</v>
      </c>
      <c r="D8997">
        <v>5</v>
      </c>
      <c r="E8997">
        <v>144</v>
      </c>
      <c r="F8997" t="s">
        <v>22</v>
      </c>
      <c r="G8997" t="s">
        <v>66</v>
      </c>
      <c r="H8997">
        <v>3</v>
      </c>
    </row>
    <row r="8998" spans="1:8" x14ac:dyDescent="0.25">
      <c r="A8998">
        <f t="shared" si="140"/>
        <v>8997</v>
      </c>
      <c r="B8998" s="5">
        <v>45428</v>
      </c>
      <c r="C8998" t="s">
        <v>45</v>
      </c>
      <c r="D8998">
        <v>7</v>
      </c>
      <c r="E8998">
        <v>160</v>
      </c>
      <c r="F8998" t="s">
        <v>22</v>
      </c>
      <c r="G8998" t="s">
        <v>66</v>
      </c>
      <c r="H8998">
        <v>4</v>
      </c>
    </row>
    <row r="8999" spans="1:8" x14ac:dyDescent="0.25">
      <c r="A8999">
        <f t="shared" si="140"/>
        <v>8998</v>
      </c>
      <c r="B8999" s="5">
        <v>45428</v>
      </c>
      <c r="C8999" t="s">
        <v>45</v>
      </c>
      <c r="D8999">
        <v>4</v>
      </c>
      <c r="E8999">
        <v>164</v>
      </c>
      <c r="F8999" t="s">
        <v>22</v>
      </c>
      <c r="G8999" t="s">
        <v>61</v>
      </c>
      <c r="H8999">
        <v>1</v>
      </c>
    </row>
    <row r="9000" spans="1:8" x14ac:dyDescent="0.25">
      <c r="A9000">
        <f t="shared" si="140"/>
        <v>8999</v>
      </c>
      <c r="B9000" s="5">
        <v>45429</v>
      </c>
      <c r="C9000" t="s">
        <v>39</v>
      </c>
      <c r="D9000">
        <v>4</v>
      </c>
      <c r="E9000">
        <v>82</v>
      </c>
      <c r="F9000" t="s">
        <v>22</v>
      </c>
      <c r="G9000" t="s">
        <v>49</v>
      </c>
      <c r="H9000">
        <v>3</v>
      </c>
    </row>
    <row r="9001" spans="1:8" x14ac:dyDescent="0.25">
      <c r="A9001">
        <f t="shared" si="140"/>
        <v>9000</v>
      </c>
      <c r="B9001" s="5">
        <v>45429</v>
      </c>
      <c r="C9001" t="s">
        <v>45</v>
      </c>
      <c r="D9001">
        <v>2</v>
      </c>
      <c r="E9001">
        <v>81</v>
      </c>
      <c r="F9001" t="s">
        <v>22</v>
      </c>
      <c r="G9001" t="s">
        <v>61</v>
      </c>
      <c r="H9001">
        <v>1</v>
      </c>
    </row>
    <row r="9002" spans="1:8" x14ac:dyDescent="0.25">
      <c r="A9002">
        <f t="shared" si="140"/>
        <v>9001</v>
      </c>
      <c r="B9002" s="5">
        <v>45429</v>
      </c>
      <c r="C9002" t="s">
        <v>45</v>
      </c>
      <c r="D9002">
        <v>4</v>
      </c>
      <c r="E9002">
        <v>31</v>
      </c>
      <c r="F9002" t="s">
        <v>22</v>
      </c>
      <c r="G9002" t="s">
        <v>61</v>
      </c>
      <c r="H9002">
        <v>3</v>
      </c>
    </row>
    <row r="9003" spans="1:8" x14ac:dyDescent="0.25">
      <c r="A9003">
        <f t="shared" si="140"/>
        <v>9002</v>
      </c>
      <c r="B9003" s="5">
        <v>45429</v>
      </c>
      <c r="C9003" t="s">
        <v>45</v>
      </c>
      <c r="D9003">
        <v>3</v>
      </c>
      <c r="E9003">
        <v>141</v>
      </c>
      <c r="F9003" t="s">
        <v>22</v>
      </c>
      <c r="G9003" t="s">
        <v>58</v>
      </c>
      <c r="H9003">
        <v>5</v>
      </c>
    </row>
    <row r="9004" spans="1:8" x14ac:dyDescent="0.25">
      <c r="A9004">
        <f t="shared" si="140"/>
        <v>9003</v>
      </c>
      <c r="B9004" s="5">
        <v>45429</v>
      </c>
      <c r="C9004" t="s">
        <v>45</v>
      </c>
      <c r="D9004">
        <v>9</v>
      </c>
      <c r="E9004">
        <v>126</v>
      </c>
      <c r="F9004" t="s">
        <v>22</v>
      </c>
      <c r="G9004" t="s">
        <v>66</v>
      </c>
      <c r="H9004">
        <v>5</v>
      </c>
    </row>
    <row r="9005" spans="1:8" x14ac:dyDescent="0.25">
      <c r="A9005">
        <f t="shared" si="140"/>
        <v>9004</v>
      </c>
      <c r="B9005" s="5">
        <v>45429</v>
      </c>
      <c r="C9005" t="s">
        <v>45</v>
      </c>
      <c r="D9005">
        <v>4</v>
      </c>
      <c r="E9005">
        <v>196</v>
      </c>
      <c r="F9005" t="s">
        <v>22</v>
      </c>
      <c r="G9005" t="s">
        <v>49</v>
      </c>
      <c r="H9005">
        <v>5</v>
      </c>
    </row>
    <row r="9006" spans="1:8" x14ac:dyDescent="0.25">
      <c r="A9006">
        <f t="shared" si="140"/>
        <v>9005</v>
      </c>
      <c r="B9006" s="5">
        <v>45429</v>
      </c>
      <c r="C9006" t="s">
        <v>45</v>
      </c>
      <c r="D9006">
        <v>3</v>
      </c>
      <c r="E9006">
        <v>127</v>
      </c>
      <c r="F9006" t="s">
        <v>22</v>
      </c>
      <c r="G9006" t="s">
        <v>61</v>
      </c>
      <c r="H9006">
        <v>1</v>
      </c>
    </row>
    <row r="9007" spans="1:8" x14ac:dyDescent="0.25">
      <c r="A9007">
        <f t="shared" si="140"/>
        <v>9006</v>
      </c>
      <c r="B9007" s="5">
        <v>45429</v>
      </c>
      <c r="C9007" t="s">
        <v>45</v>
      </c>
      <c r="D9007">
        <v>4</v>
      </c>
      <c r="E9007">
        <v>76</v>
      </c>
      <c r="F9007" t="s">
        <v>22</v>
      </c>
      <c r="G9007" t="s">
        <v>61</v>
      </c>
      <c r="H9007">
        <v>3</v>
      </c>
    </row>
    <row r="9008" spans="1:8" x14ac:dyDescent="0.25">
      <c r="A9008">
        <f t="shared" si="140"/>
        <v>9007</v>
      </c>
      <c r="B9008" s="5">
        <v>45429</v>
      </c>
      <c r="C9008" t="s">
        <v>45</v>
      </c>
      <c r="D9008">
        <v>4</v>
      </c>
      <c r="E9008">
        <v>76</v>
      </c>
      <c r="F9008" t="s">
        <v>22</v>
      </c>
      <c r="G9008" t="s">
        <v>61</v>
      </c>
      <c r="H9008">
        <v>3</v>
      </c>
    </row>
    <row r="9009" spans="1:8" x14ac:dyDescent="0.25">
      <c r="A9009">
        <f t="shared" si="140"/>
        <v>9008</v>
      </c>
      <c r="B9009" s="5">
        <v>45430</v>
      </c>
      <c r="C9009" t="s">
        <v>45</v>
      </c>
      <c r="D9009">
        <v>7</v>
      </c>
      <c r="E9009">
        <v>107</v>
      </c>
      <c r="F9009" t="s">
        <v>22</v>
      </c>
      <c r="G9009" t="s">
        <v>30</v>
      </c>
      <c r="H9009">
        <v>3</v>
      </c>
    </row>
    <row r="9010" spans="1:8" x14ac:dyDescent="0.25">
      <c r="A9010">
        <f t="shared" si="140"/>
        <v>9009</v>
      </c>
      <c r="B9010" s="5">
        <v>45430</v>
      </c>
      <c r="C9010" t="s">
        <v>45</v>
      </c>
      <c r="D9010">
        <v>6</v>
      </c>
      <c r="E9010">
        <v>113</v>
      </c>
      <c r="F9010" t="s">
        <v>22</v>
      </c>
      <c r="G9010" t="s">
        <v>30</v>
      </c>
      <c r="H9010">
        <v>5</v>
      </c>
    </row>
    <row r="9011" spans="1:8" x14ac:dyDescent="0.25">
      <c r="A9011">
        <f t="shared" si="140"/>
        <v>9010</v>
      </c>
      <c r="B9011" s="5">
        <v>45430</v>
      </c>
      <c r="C9011" t="s">
        <v>45</v>
      </c>
      <c r="D9011">
        <v>9</v>
      </c>
      <c r="E9011">
        <v>127</v>
      </c>
      <c r="F9011" t="s">
        <v>22</v>
      </c>
      <c r="G9011" t="s">
        <v>30</v>
      </c>
      <c r="H9011">
        <v>4</v>
      </c>
    </row>
    <row r="9012" spans="1:8" x14ac:dyDescent="0.25">
      <c r="A9012">
        <f t="shared" si="140"/>
        <v>9011</v>
      </c>
      <c r="B9012" s="5">
        <v>45430</v>
      </c>
      <c r="C9012" t="s">
        <v>45</v>
      </c>
      <c r="D9012">
        <v>8</v>
      </c>
      <c r="E9012">
        <v>89</v>
      </c>
      <c r="F9012" t="s">
        <v>22</v>
      </c>
      <c r="G9012" t="s">
        <v>41</v>
      </c>
      <c r="H9012">
        <v>4</v>
      </c>
    </row>
    <row r="9013" spans="1:8" x14ac:dyDescent="0.25">
      <c r="A9013">
        <f t="shared" si="140"/>
        <v>9012</v>
      </c>
      <c r="B9013" s="5">
        <v>45430</v>
      </c>
      <c r="C9013" t="s">
        <v>45</v>
      </c>
      <c r="D9013">
        <v>1</v>
      </c>
      <c r="E9013">
        <v>57</v>
      </c>
      <c r="F9013" t="s">
        <v>22</v>
      </c>
      <c r="G9013" t="s">
        <v>66</v>
      </c>
      <c r="H9013">
        <v>5</v>
      </c>
    </row>
    <row r="9014" spans="1:8" x14ac:dyDescent="0.25">
      <c r="A9014">
        <f t="shared" si="140"/>
        <v>9013</v>
      </c>
      <c r="B9014" s="5">
        <v>45430</v>
      </c>
      <c r="C9014" t="s">
        <v>45</v>
      </c>
      <c r="D9014">
        <v>1</v>
      </c>
      <c r="E9014">
        <v>78</v>
      </c>
      <c r="F9014" t="s">
        <v>22</v>
      </c>
      <c r="G9014" t="s">
        <v>49</v>
      </c>
      <c r="H9014">
        <v>4</v>
      </c>
    </row>
    <row r="9015" spans="1:8" x14ac:dyDescent="0.25">
      <c r="A9015">
        <f t="shared" si="140"/>
        <v>9014</v>
      </c>
      <c r="B9015" s="5">
        <v>45430</v>
      </c>
      <c r="C9015" t="s">
        <v>45</v>
      </c>
      <c r="D9015">
        <v>1</v>
      </c>
      <c r="E9015">
        <v>193</v>
      </c>
      <c r="F9015" t="s">
        <v>22</v>
      </c>
      <c r="G9015" t="s">
        <v>41</v>
      </c>
      <c r="H9015">
        <v>3</v>
      </c>
    </row>
    <row r="9016" spans="1:8" x14ac:dyDescent="0.25">
      <c r="A9016">
        <f t="shared" si="140"/>
        <v>9015</v>
      </c>
      <c r="B9016" s="5">
        <v>45430</v>
      </c>
      <c r="C9016" t="s">
        <v>39</v>
      </c>
      <c r="D9016">
        <v>4</v>
      </c>
      <c r="E9016">
        <v>90</v>
      </c>
      <c r="F9016" t="s">
        <v>22</v>
      </c>
      <c r="G9016" t="s">
        <v>58</v>
      </c>
      <c r="H9016">
        <v>1</v>
      </c>
    </row>
    <row r="9017" spans="1:8" x14ac:dyDescent="0.25">
      <c r="A9017">
        <f t="shared" si="140"/>
        <v>9016</v>
      </c>
      <c r="B9017" s="5">
        <v>45430</v>
      </c>
      <c r="C9017" t="s">
        <v>30</v>
      </c>
      <c r="D9017">
        <v>7</v>
      </c>
      <c r="E9017">
        <v>198</v>
      </c>
      <c r="F9017" t="s">
        <v>22</v>
      </c>
      <c r="G9017" t="s">
        <v>61</v>
      </c>
      <c r="H9017">
        <v>1</v>
      </c>
    </row>
    <row r="9018" spans="1:8" x14ac:dyDescent="0.25">
      <c r="A9018">
        <f t="shared" si="140"/>
        <v>9017</v>
      </c>
      <c r="B9018" s="5">
        <v>45430</v>
      </c>
      <c r="C9018" t="s">
        <v>45</v>
      </c>
      <c r="D9018">
        <v>6</v>
      </c>
      <c r="E9018">
        <v>161</v>
      </c>
      <c r="F9018" t="s">
        <v>22</v>
      </c>
      <c r="G9018" t="s">
        <v>41</v>
      </c>
      <c r="H9018">
        <v>3</v>
      </c>
    </row>
    <row r="9019" spans="1:8" x14ac:dyDescent="0.25">
      <c r="A9019">
        <f t="shared" si="140"/>
        <v>9018</v>
      </c>
      <c r="B9019" s="5">
        <v>45430</v>
      </c>
      <c r="C9019" t="s">
        <v>39</v>
      </c>
      <c r="D9019">
        <v>9</v>
      </c>
      <c r="E9019">
        <v>59</v>
      </c>
      <c r="F9019" t="s">
        <v>22</v>
      </c>
      <c r="G9019" t="s">
        <v>30</v>
      </c>
      <c r="H9019">
        <v>1</v>
      </c>
    </row>
    <row r="9020" spans="1:8" x14ac:dyDescent="0.25">
      <c r="A9020">
        <f t="shared" si="140"/>
        <v>9019</v>
      </c>
      <c r="B9020" s="5">
        <v>45430</v>
      </c>
      <c r="C9020" t="s">
        <v>45</v>
      </c>
      <c r="D9020">
        <v>8</v>
      </c>
      <c r="E9020">
        <v>89</v>
      </c>
      <c r="F9020" t="s">
        <v>22</v>
      </c>
      <c r="G9020" t="s">
        <v>41</v>
      </c>
      <c r="H9020">
        <v>4</v>
      </c>
    </row>
    <row r="9021" spans="1:8" x14ac:dyDescent="0.25">
      <c r="A9021">
        <f t="shared" si="140"/>
        <v>9020</v>
      </c>
      <c r="B9021" s="5">
        <v>45430</v>
      </c>
      <c r="C9021" t="s">
        <v>45</v>
      </c>
      <c r="D9021">
        <v>6</v>
      </c>
      <c r="E9021">
        <v>113</v>
      </c>
      <c r="F9021" t="s">
        <v>22</v>
      </c>
      <c r="G9021" t="s">
        <v>30</v>
      </c>
      <c r="H9021">
        <v>5</v>
      </c>
    </row>
    <row r="9022" spans="1:8" x14ac:dyDescent="0.25">
      <c r="A9022">
        <f t="shared" si="140"/>
        <v>9021</v>
      </c>
      <c r="B9022" s="5">
        <v>45431</v>
      </c>
      <c r="C9022" t="s">
        <v>45</v>
      </c>
      <c r="D9022">
        <v>2</v>
      </c>
      <c r="E9022">
        <v>48</v>
      </c>
      <c r="F9022" t="s">
        <v>22</v>
      </c>
      <c r="G9022" t="s">
        <v>61</v>
      </c>
      <c r="H9022">
        <v>1</v>
      </c>
    </row>
    <row r="9023" spans="1:8" x14ac:dyDescent="0.25">
      <c r="A9023">
        <f t="shared" si="140"/>
        <v>9022</v>
      </c>
      <c r="B9023" s="5">
        <v>45431</v>
      </c>
      <c r="C9023" t="s">
        <v>39</v>
      </c>
      <c r="D9023">
        <v>4</v>
      </c>
      <c r="E9023">
        <v>79</v>
      </c>
      <c r="F9023" t="s">
        <v>22</v>
      </c>
      <c r="G9023" t="s">
        <v>30</v>
      </c>
      <c r="H9023">
        <v>4</v>
      </c>
    </row>
    <row r="9024" spans="1:8" x14ac:dyDescent="0.25">
      <c r="A9024">
        <f t="shared" si="140"/>
        <v>9023</v>
      </c>
      <c r="B9024" s="5">
        <v>45431</v>
      </c>
      <c r="C9024" t="s">
        <v>39</v>
      </c>
      <c r="D9024">
        <v>7</v>
      </c>
      <c r="E9024">
        <v>96</v>
      </c>
      <c r="F9024" t="s">
        <v>22</v>
      </c>
      <c r="G9024" t="s">
        <v>41</v>
      </c>
      <c r="H9024">
        <v>5</v>
      </c>
    </row>
    <row r="9025" spans="1:8" x14ac:dyDescent="0.25">
      <c r="A9025">
        <f t="shared" si="140"/>
        <v>9024</v>
      </c>
      <c r="B9025" s="5">
        <v>45431</v>
      </c>
      <c r="C9025" t="s">
        <v>45</v>
      </c>
      <c r="D9025">
        <v>7</v>
      </c>
      <c r="F9025" t="s">
        <v>22</v>
      </c>
      <c r="G9025" t="s">
        <v>58</v>
      </c>
      <c r="H9025">
        <v>5</v>
      </c>
    </row>
    <row r="9026" spans="1:8" x14ac:dyDescent="0.25">
      <c r="A9026">
        <f t="shared" ref="A9026:A9089" si="141">ROW()-1</f>
        <v>9025</v>
      </c>
      <c r="B9026" s="5">
        <v>45431</v>
      </c>
      <c r="C9026" t="s">
        <v>45</v>
      </c>
      <c r="D9026">
        <v>3</v>
      </c>
      <c r="E9026">
        <v>154</v>
      </c>
      <c r="F9026" t="s">
        <v>22</v>
      </c>
      <c r="G9026" t="s">
        <v>30</v>
      </c>
      <c r="H9026">
        <v>1</v>
      </c>
    </row>
    <row r="9027" spans="1:8" x14ac:dyDescent="0.25">
      <c r="A9027">
        <f t="shared" si="141"/>
        <v>9026</v>
      </c>
      <c r="B9027" s="5">
        <v>45431</v>
      </c>
      <c r="C9027" t="s">
        <v>45</v>
      </c>
      <c r="D9027">
        <v>3</v>
      </c>
      <c r="E9027">
        <v>36</v>
      </c>
      <c r="F9027" t="s">
        <v>22</v>
      </c>
      <c r="G9027" t="s">
        <v>61</v>
      </c>
      <c r="H9027">
        <v>3</v>
      </c>
    </row>
    <row r="9028" spans="1:8" x14ac:dyDescent="0.25">
      <c r="A9028">
        <f t="shared" si="141"/>
        <v>9027</v>
      </c>
      <c r="B9028" s="5">
        <v>45431</v>
      </c>
      <c r="C9028" t="s">
        <v>45</v>
      </c>
      <c r="D9028">
        <v>9</v>
      </c>
      <c r="E9028">
        <v>128</v>
      </c>
      <c r="F9028" t="s">
        <v>22</v>
      </c>
      <c r="G9028" t="s">
        <v>66</v>
      </c>
      <c r="H9028">
        <v>3</v>
      </c>
    </row>
    <row r="9029" spans="1:8" x14ac:dyDescent="0.25">
      <c r="A9029">
        <f t="shared" si="141"/>
        <v>9028</v>
      </c>
      <c r="B9029" s="5">
        <v>45431</v>
      </c>
      <c r="C9029" t="s">
        <v>45</v>
      </c>
      <c r="D9029">
        <v>8</v>
      </c>
      <c r="E9029">
        <v>138</v>
      </c>
      <c r="F9029" t="s">
        <v>22</v>
      </c>
      <c r="G9029" t="s">
        <v>49</v>
      </c>
      <c r="H9029">
        <v>5</v>
      </c>
    </row>
    <row r="9030" spans="1:8" x14ac:dyDescent="0.25">
      <c r="A9030">
        <f t="shared" si="141"/>
        <v>9029</v>
      </c>
      <c r="B9030" s="5">
        <v>45431</v>
      </c>
      <c r="C9030" t="s">
        <v>45</v>
      </c>
      <c r="D9030">
        <v>1</v>
      </c>
      <c r="E9030">
        <v>196</v>
      </c>
      <c r="F9030" t="s">
        <v>22</v>
      </c>
      <c r="G9030" t="s">
        <v>41</v>
      </c>
      <c r="H9030">
        <v>5</v>
      </c>
    </row>
    <row r="9031" spans="1:8" x14ac:dyDescent="0.25">
      <c r="A9031">
        <f t="shared" si="141"/>
        <v>9030</v>
      </c>
      <c r="B9031" s="5">
        <v>45431</v>
      </c>
      <c r="C9031" t="s">
        <v>39</v>
      </c>
      <c r="D9031">
        <v>7</v>
      </c>
      <c r="E9031">
        <v>94</v>
      </c>
      <c r="F9031" t="s">
        <v>22</v>
      </c>
      <c r="G9031" t="s">
        <v>30</v>
      </c>
      <c r="H9031">
        <v>2</v>
      </c>
    </row>
    <row r="9032" spans="1:8" x14ac:dyDescent="0.25">
      <c r="A9032">
        <f t="shared" si="141"/>
        <v>9031</v>
      </c>
      <c r="B9032" s="5">
        <v>45431</v>
      </c>
      <c r="C9032" t="s">
        <v>45</v>
      </c>
      <c r="D9032">
        <v>3</v>
      </c>
      <c r="E9032">
        <v>89</v>
      </c>
      <c r="F9032" t="s">
        <v>22</v>
      </c>
      <c r="G9032" t="s">
        <v>58</v>
      </c>
      <c r="H9032">
        <v>5</v>
      </c>
    </row>
    <row r="9033" spans="1:8" x14ac:dyDescent="0.25">
      <c r="A9033">
        <f t="shared" si="141"/>
        <v>9032</v>
      </c>
      <c r="B9033" s="5">
        <v>45431</v>
      </c>
      <c r="C9033" t="s">
        <v>39</v>
      </c>
      <c r="D9033">
        <v>6</v>
      </c>
      <c r="E9033">
        <v>207</v>
      </c>
      <c r="F9033" t="s">
        <v>22</v>
      </c>
      <c r="G9033" t="s">
        <v>66</v>
      </c>
      <c r="H9033">
        <v>4</v>
      </c>
    </row>
    <row r="9034" spans="1:8" x14ac:dyDescent="0.25">
      <c r="A9034">
        <f t="shared" si="141"/>
        <v>9033</v>
      </c>
      <c r="B9034" s="5">
        <v>45431</v>
      </c>
      <c r="C9034" t="s">
        <v>39</v>
      </c>
      <c r="D9034">
        <v>1</v>
      </c>
      <c r="E9034">
        <v>94</v>
      </c>
      <c r="F9034" t="s">
        <v>22</v>
      </c>
      <c r="G9034" t="s">
        <v>30</v>
      </c>
      <c r="H9034">
        <v>2</v>
      </c>
    </row>
    <row r="9035" spans="1:8" x14ac:dyDescent="0.25">
      <c r="A9035">
        <f t="shared" si="141"/>
        <v>9034</v>
      </c>
      <c r="B9035" s="5">
        <v>45432</v>
      </c>
      <c r="C9035" t="s">
        <v>45</v>
      </c>
      <c r="D9035">
        <v>3</v>
      </c>
      <c r="E9035">
        <v>205</v>
      </c>
      <c r="F9035" t="s">
        <v>22</v>
      </c>
      <c r="G9035" t="s">
        <v>66</v>
      </c>
      <c r="H9035">
        <v>5</v>
      </c>
    </row>
    <row r="9036" spans="1:8" x14ac:dyDescent="0.25">
      <c r="A9036">
        <f t="shared" si="141"/>
        <v>9035</v>
      </c>
      <c r="B9036" s="5">
        <v>45432</v>
      </c>
      <c r="C9036" t="s">
        <v>45</v>
      </c>
      <c r="D9036">
        <v>4</v>
      </c>
      <c r="E9036">
        <v>67</v>
      </c>
      <c r="F9036" t="s">
        <v>22</v>
      </c>
      <c r="G9036" t="s">
        <v>30</v>
      </c>
      <c r="H9036">
        <v>3</v>
      </c>
    </row>
    <row r="9037" spans="1:8" x14ac:dyDescent="0.25">
      <c r="A9037">
        <f t="shared" si="141"/>
        <v>9036</v>
      </c>
      <c r="B9037" s="5">
        <v>45432</v>
      </c>
      <c r="C9037" t="s">
        <v>45</v>
      </c>
      <c r="D9037">
        <v>5</v>
      </c>
      <c r="E9037">
        <v>127</v>
      </c>
      <c r="F9037" t="s">
        <v>22</v>
      </c>
      <c r="G9037" t="s">
        <v>58</v>
      </c>
      <c r="H9037">
        <v>4</v>
      </c>
    </row>
    <row r="9038" spans="1:8" x14ac:dyDescent="0.25">
      <c r="A9038">
        <f t="shared" si="141"/>
        <v>9037</v>
      </c>
      <c r="B9038" s="5">
        <v>45432</v>
      </c>
      <c r="C9038" t="s">
        <v>39</v>
      </c>
      <c r="D9038">
        <v>9</v>
      </c>
      <c r="E9038">
        <v>75</v>
      </c>
      <c r="F9038" t="s">
        <v>22</v>
      </c>
      <c r="G9038" t="s">
        <v>30</v>
      </c>
      <c r="H9038">
        <v>3</v>
      </c>
    </row>
    <row r="9039" spans="1:8" x14ac:dyDescent="0.25">
      <c r="A9039">
        <f t="shared" si="141"/>
        <v>9038</v>
      </c>
      <c r="B9039" s="5">
        <v>45432</v>
      </c>
      <c r="C9039" t="s">
        <v>45</v>
      </c>
      <c r="D9039">
        <v>5</v>
      </c>
      <c r="E9039">
        <v>127</v>
      </c>
      <c r="F9039" t="s">
        <v>22</v>
      </c>
      <c r="G9039" t="s">
        <v>30</v>
      </c>
    </row>
    <row r="9040" spans="1:8" x14ac:dyDescent="0.25">
      <c r="A9040">
        <f t="shared" si="141"/>
        <v>9039</v>
      </c>
      <c r="B9040" s="5">
        <v>45433</v>
      </c>
      <c r="C9040" t="s">
        <v>39</v>
      </c>
      <c r="D9040">
        <v>9</v>
      </c>
      <c r="E9040">
        <v>128</v>
      </c>
      <c r="F9040" t="s">
        <v>22</v>
      </c>
      <c r="G9040" t="s">
        <v>41</v>
      </c>
      <c r="H9040">
        <v>3</v>
      </c>
    </row>
    <row r="9041" spans="1:8" x14ac:dyDescent="0.25">
      <c r="A9041">
        <f t="shared" si="141"/>
        <v>9040</v>
      </c>
      <c r="B9041" s="5">
        <v>45433</v>
      </c>
      <c r="C9041" t="s">
        <v>39</v>
      </c>
      <c r="D9041">
        <v>5</v>
      </c>
      <c r="E9041">
        <v>57</v>
      </c>
      <c r="F9041" t="s">
        <v>22</v>
      </c>
      <c r="G9041" t="s">
        <v>30</v>
      </c>
      <c r="H9041">
        <v>1</v>
      </c>
    </row>
    <row r="9042" spans="1:8" x14ac:dyDescent="0.25">
      <c r="A9042">
        <f t="shared" si="141"/>
        <v>9041</v>
      </c>
      <c r="B9042" s="5">
        <v>45433</v>
      </c>
      <c r="C9042" t="s">
        <v>39</v>
      </c>
      <c r="D9042">
        <v>2</v>
      </c>
      <c r="E9042">
        <v>185</v>
      </c>
      <c r="F9042" t="s">
        <v>22</v>
      </c>
      <c r="G9042" t="s">
        <v>58</v>
      </c>
      <c r="H9042">
        <v>5</v>
      </c>
    </row>
    <row r="9043" spans="1:8" x14ac:dyDescent="0.25">
      <c r="A9043">
        <f t="shared" si="141"/>
        <v>9042</v>
      </c>
      <c r="B9043" s="5">
        <v>45433</v>
      </c>
      <c r="C9043" t="s">
        <v>39</v>
      </c>
      <c r="D9043">
        <v>6</v>
      </c>
      <c r="E9043">
        <v>205</v>
      </c>
      <c r="F9043" t="s">
        <v>22</v>
      </c>
      <c r="G9043" t="s">
        <v>58</v>
      </c>
      <c r="H9043">
        <v>3</v>
      </c>
    </row>
    <row r="9044" spans="1:8" x14ac:dyDescent="0.25">
      <c r="A9044">
        <f t="shared" si="141"/>
        <v>9043</v>
      </c>
      <c r="B9044" s="5">
        <v>45433</v>
      </c>
      <c r="C9044" t="s">
        <v>39</v>
      </c>
      <c r="D9044">
        <v>10</v>
      </c>
      <c r="E9044">
        <v>51</v>
      </c>
      <c r="F9044" t="s">
        <v>22</v>
      </c>
      <c r="G9044" t="s">
        <v>49</v>
      </c>
      <c r="H9044">
        <v>5</v>
      </c>
    </row>
    <row r="9045" spans="1:8" x14ac:dyDescent="0.25">
      <c r="A9045">
        <f t="shared" si="141"/>
        <v>9044</v>
      </c>
      <c r="B9045" s="5">
        <v>45433</v>
      </c>
      <c r="C9045" t="s">
        <v>45</v>
      </c>
      <c r="D9045">
        <v>8</v>
      </c>
      <c r="E9045">
        <v>107</v>
      </c>
      <c r="F9045" t="s">
        <v>22</v>
      </c>
      <c r="G9045" t="s">
        <v>66</v>
      </c>
      <c r="H9045">
        <v>3</v>
      </c>
    </row>
    <row r="9046" spans="1:8" x14ac:dyDescent="0.25">
      <c r="A9046">
        <f t="shared" si="141"/>
        <v>9045</v>
      </c>
      <c r="B9046" s="5">
        <v>45433</v>
      </c>
      <c r="C9046" t="s">
        <v>45</v>
      </c>
      <c r="D9046">
        <v>1</v>
      </c>
      <c r="E9046">
        <v>81</v>
      </c>
      <c r="F9046" t="s">
        <v>22</v>
      </c>
      <c r="G9046" t="s">
        <v>30</v>
      </c>
      <c r="H9046">
        <v>1</v>
      </c>
    </row>
    <row r="9047" spans="1:8" x14ac:dyDescent="0.25">
      <c r="A9047">
        <f t="shared" si="141"/>
        <v>9046</v>
      </c>
      <c r="B9047" s="5">
        <v>45433</v>
      </c>
      <c r="C9047" t="s">
        <v>39</v>
      </c>
      <c r="D9047">
        <v>7</v>
      </c>
      <c r="E9047">
        <v>36</v>
      </c>
      <c r="F9047" t="s">
        <v>22</v>
      </c>
      <c r="G9047" t="s">
        <v>30</v>
      </c>
      <c r="H9047">
        <v>3</v>
      </c>
    </row>
    <row r="9048" spans="1:8" x14ac:dyDescent="0.25">
      <c r="A9048">
        <f t="shared" si="141"/>
        <v>9047</v>
      </c>
      <c r="B9048" s="5">
        <v>45433</v>
      </c>
      <c r="C9048" t="s">
        <v>39</v>
      </c>
      <c r="D9048">
        <v>4</v>
      </c>
      <c r="E9048">
        <v>33</v>
      </c>
      <c r="F9048" t="s">
        <v>22</v>
      </c>
      <c r="G9048" t="s">
        <v>66</v>
      </c>
      <c r="H9048">
        <v>5</v>
      </c>
    </row>
    <row r="9049" spans="1:8" x14ac:dyDescent="0.25">
      <c r="A9049">
        <f t="shared" si="141"/>
        <v>9048</v>
      </c>
      <c r="B9049" s="5">
        <v>45434</v>
      </c>
      <c r="C9049" t="s">
        <v>45</v>
      </c>
      <c r="D9049">
        <v>2</v>
      </c>
      <c r="E9049">
        <v>187</v>
      </c>
      <c r="F9049" t="s">
        <v>22</v>
      </c>
      <c r="G9049" t="s">
        <v>66</v>
      </c>
      <c r="H9049">
        <v>4</v>
      </c>
    </row>
    <row r="9050" spans="1:8" x14ac:dyDescent="0.25">
      <c r="A9050">
        <f t="shared" si="141"/>
        <v>9049</v>
      </c>
      <c r="B9050" s="5">
        <v>45434</v>
      </c>
      <c r="C9050" t="s">
        <v>45</v>
      </c>
      <c r="D9050">
        <v>2</v>
      </c>
      <c r="E9050">
        <v>88</v>
      </c>
      <c r="F9050" t="s">
        <v>22</v>
      </c>
      <c r="G9050" t="s">
        <v>30</v>
      </c>
      <c r="H9050">
        <v>2</v>
      </c>
    </row>
    <row r="9051" spans="1:8" x14ac:dyDescent="0.25">
      <c r="A9051">
        <f t="shared" si="141"/>
        <v>9050</v>
      </c>
      <c r="B9051" s="5">
        <v>45434</v>
      </c>
      <c r="C9051" t="s">
        <v>45</v>
      </c>
      <c r="D9051">
        <v>6</v>
      </c>
      <c r="E9051">
        <v>57</v>
      </c>
      <c r="F9051" t="s">
        <v>22</v>
      </c>
      <c r="G9051" t="s">
        <v>61</v>
      </c>
      <c r="H9051">
        <v>4</v>
      </c>
    </row>
    <row r="9052" spans="1:8" x14ac:dyDescent="0.25">
      <c r="A9052">
        <f t="shared" si="141"/>
        <v>9051</v>
      </c>
      <c r="B9052" s="5">
        <v>45434</v>
      </c>
      <c r="C9052" t="s">
        <v>39</v>
      </c>
      <c r="D9052">
        <v>10</v>
      </c>
      <c r="E9052">
        <v>193</v>
      </c>
      <c r="F9052" t="s">
        <v>22</v>
      </c>
      <c r="G9052" t="s">
        <v>58</v>
      </c>
      <c r="H9052">
        <v>3</v>
      </c>
    </row>
    <row r="9053" spans="1:8" x14ac:dyDescent="0.25">
      <c r="A9053">
        <f t="shared" si="141"/>
        <v>9052</v>
      </c>
      <c r="B9053" s="5">
        <v>45434</v>
      </c>
      <c r="C9053" t="s">
        <v>39</v>
      </c>
      <c r="D9053">
        <v>6</v>
      </c>
      <c r="E9053">
        <v>157</v>
      </c>
      <c r="F9053" t="s">
        <v>22</v>
      </c>
      <c r="G9053" t="s">
        <v>41</v>
      </c>
      <c r="H9053">
        <v>5</v>
      </c>
    </row>
    <row r="9054" spans="1:8" x14ac:dyDescent="0.25">
      <c r="A9054">
        <f t="shared" si="141"/>
        <v>9053</v>
      </c>
      <c r="B9054" s="5">
        <v>45434</v>
      </c>
      <c r="C9054" t="s">
        <v>45</v>
      </c>
      <c r="D9054">
        <v>1</v>
      </c>
      <c r="E9054">
        <v>122</v>
      </c>
      <c r="F9054" t="s">
        <v>22</v>
      </c>
      <c r="G9054" t="s">
        <v>30</v>
      </c>
      <c r="H9054">
        <v>2</v>
      </c>
    </row>
    <row r="9055" spans="1:8" x14ac:dyDescent="0.25">
      <c r="A9055">
        <f t="shared" si="141"/>
        <v>9054</v>
      </c>
      <c r="B9055" s="5">
        <v>45434</v>
      </c>
      <c r="C9055" t="s">
        <v>45</v>
      </c>
      <c r="D9055">
        <v>4</v>
      </c>
      <c r="E9055">
        <v>86</v>
      </c>
      <c r="F9055" t="s">
        <v>22</v>
      </c>
      <c r="G9055" t="s">
        <v>66</v>
      </c>
      <c r="H9055">
        <v>2</v>
      </c>
    </row>
    <row r="9056" spans="1:8" x14ac:dyDescent="0.25">
      <c r="A9056">
        <f t="shared" si="141"/>
        <v>9055</v>
      </c>
      <c r="B9056" s="5">
        <v>45434</v>
      </c>
      <c r="C9056" t="s">
        <v>45</v>
      </c>
      <c r="D9056">
        <v>3</v>
      </c>
      <c r="E9056">
        <v>36</v>
      </c>
      <c r="F9056" t="s">
        <v>22</v>
      </c>
      <c r="G9056" t="s">
        <v>41</v>
      </c>
      <c r="H9056">
        <v>5</v>
      </c>
    </row>
    <row r="9057" spans="1:8" x14ac:dyDescent="0.25">
      <c r="A9057">
        <f t="shared" si="141"/>
        <v>9056</v>
      </c>
      <c r="B9057" s="5">
        <v>45434</v>
      </c>
      <c r="C9057" t="s">
        <v>45</v>
      </c>
      <c r="D9057">
        <v>6</v>
      </c>
      <c r="E9057">
        <v>124</v>
      </c>
      <c r="F9057" t="s">
        <v>22</v>
      </c>
      <c r="G9057" t="s">
        <v>61</v>
      </c>
      <c r="H9057">
        <v>1</v>
      </c>
    </row>
    <row r="9058" spans="1:8" x14ac:dyDescent="0.25">
      <c r="A9058">
        <f t="shared" si="141"/>
        <v>9057</v>
      </c>
      <c r="B9058" s="5">
        <v>45434</v>
      </c>
      <c r="C9058" t="s">
        <v>39</v>
      </c>
      <c r="D9058">
        <v>7</v>
      </c>
      <c r="E9058">
        <v>179</v>
      </c>
      <c r="F9058" t="s">
        <v>22</v>
      </c>
      <c r="G9058" t="s">
        <v>30</v>
      </c>
      <c r="H9058">
        <v>5</v>
      </c>
    </row>
    <row r="9059" spans="1:8" x14ac:dyDescent="0.25">
      <c r="A9059">
        <f t="shared" si="141"/>
        <v>9058</v>
      </c>
      <c r="B9059" s="5">
        <v>45434</v>
      </c>
      <c r="C9059" t="s">
        <v>39</v>
      </c>
      <c r="D9059">
        <v>3</v>
      </c>
      <c r="E9059">
        <v>162</v>
      </c>
      <c r="F9059" t="s">
        <v>22</v>
      </c>
      <c r="G9059" t="s">
        <v>58</v>
      </c>
      <c r="H9059">
        <v>1</v>
      </c>
    </row>
    <row r="9060" spans="1:8" x14ac:dyDescent="0.25">
      <c r="A9060">
        <f t="shared" si="141"/>
        <v>9059</v>
      </c>
      <c r="B9060" s="5">
        <v>45435</v>
      </c>
      <c r="C9060" t="s">
        <v>39</v>
      </c>
      <c r="D9060">
        <v>9</v>
      </c>
      <c r="E9060">
        <v>133</v>
      </c>
      <c r="F9060" t="s">
        <v>22</v>
      </c>
      <c r="G9060" t="s">
        <v>30</v>
      </c>
      <c r="H9060">
        <v>5</v>
      </c>
    </row>
    <row r="9061" spans="1:8" x14ac:dyDescent="0.25">
      <c r="A9061">
        <f t="shared" si="141"/>
        <v>9060</v>
      </c>
      <c r="B9061" s="5">
        <v>45435</v>
      </c>
      <c r="C9061" t="s">
        <v>45</v>
      </c>
      <c r="D9061">
        <v>6</v>
      </c>
      <c r="E9061">
        <v>93</v>
      </c>
      <c r="F9061" t="s">
        <v>22</v>
      </c>
      <c r="G9061" t="s">
        <v>61</v>
      </c>
      <c r="H9061">
        <v>2</v>
      </c>
    </row>
    <row r="9062" spans="1:8" x14ac:dyDescent="0.25">
      <c r="A9062">
        <f t="shared" si="141"/>
        <v>9061</v>
      </c>
      <c r="B9062" s="5">
        <v>45435</v>
      </c>
      <c r="C9062" t="s">
        <v>39</v>
      </c>
      <c r="D9062">
        <v>2</v>
      </c>
      <c r="E9062">
        <v>166</v>
      </c>
      <c r="F9062" t="s">
        <v>22</v>
      </c>
      <c r="G9062" t="s">
        <v>61</v>
      </c>
      <c r="H9062">
        <v>5</v>
      </c>
    </row>
    <row r="9063" spans="1:8" x14ac:dyDescent="0.25">
      <c r="A9063">
        <f t="shared" si="141"/>
        <v>9062</v>
      </c>
      <c r="B9063" s="5">
        <v>45435</v>
      </c>
      <c r="C9063" t="s">
        <v>30</v>
      </c>
      <c r="D9063">
        <v>5</v>
      </c>
      <c r="E9063">
        <v>200</v>
      </c>
      <c r="F9063" t="s">
        <v>22</v>
      </c>
      <c r="G9063" t="s">
        <v>58</v>
      </c>
      <c r="H9063">
        <v>5</v>
      </c>
    </row>
    <row r="9064" spans="1:8" x14ac:dyDescent="0.25">
      <c r="A9064">
        <f t="shared" si="141"/>
        <v>9063</v>
      </c>
      <c r="B9064" s="5">
        <v>45435</v>
      </c>
      <c r="C9064" t="s">
        <v>39</v>
      </c>
      <c r="D9064">
        <v>10</v>
      </c>
      <c r="E9064">
        <v>75</v>
      </c>
      <c r="F9064" t="s">
        <v>22</v>
      </c>
      <c r="G9064" t="s">
        <v>41</v>
      </c>
      <c r="H9064">
        <v>4</v>
      </c>
    </row>
    <row r="9065" spans="1:8" x14ac:dyDescent="0.25">
      <c r="A9065">
        <f t="shared" si="141"/>
        <v>9064</v>
      </c>
      <c r="B9065" s="5">
        <v>45435</v>
      </c>
      <c r="C9065" t="s">
        <v>39</v>
      </c>
      <c r="D9065">
        <v>5</v>
      </c>
      <c r="E9065">
        <v>176</v>
      </c>
      <c r="F9065" t="s">
        <v>22</v>
      </c>
      <c r="G9065" t="s">
        <v>49</v>
      </c>
      <c r="H9065">
        <v>2</v>
      </c>
    </row>
    <row r="9066" spans="1:8" x14ac:dyDescent="0.25">
      <c r="A9066">
        <f t="shared" si="141"/>
        <v>9065</v>
      </c>
      <c r="B9066" s="5">
        <v>45435</v>
      </c>
      <c r="C9066" t="s">
        <v>39</v>
      </c>
      <c r="D9066">
        <v>2</v>
      </c>
      <c r="E9066">
        <v>66</v>
      </c>
      <c r="F9066" t="s">
        <v>22</v>
      </c>
      <c r="G9066" t="s">
        <v>61</v>
      </c>
      <c r="H9066">
        <v>3</v>
      </c>
    </row>
    <row r="9067" spans="1:8" x14ac:dyDescent="0.25">
      <c r="A9067">
        <f t="shared" si="141"/>
        <v>9066</v>
      </c>
      <c r="B9067" s="5">
        <v>45435</v>
      </c>
      <c r="C9067" t="s">
        <v>45</v>
      </c>
      <c r="D9067">
        <v>6</v>
      </c>
      <c r="E9067">
        <v>171</v>
      </c>
      <c r="F9067" t="s">
        <v>22</v>
      </c>
      <c r="G9067" t="s">
        <v>58</v>
      </c>
      <c r="H9067">
        <v>1</v>
      </c>
    </row>
    <row r="9068" spans="1:8" x14ac:dyDescent="0.25">
      <c r="A9068">
        <f t="shared" si="141"/>
        <v>9067</v>
      </c>
      <c r="B9068" s="5">
        <v>45435</v>
      </c>
      <c r="C9068" t="s">
        <v>39</v>
      </c>
      <c r="D9068">
        <v>3</v>
      </c>
      <c r="E9068">
        <v>120</v>
      </c>
      <c r="F9068" t="s">
        <v>22</v>
      </c>
      <c r="G9068" t="s">
        <v>41</v>
      </c>
      <c r="H9068">
        <v>4</v>
      </c>
    </row>
    <row r="9069" spans="1:8" x14ac:dyDescent="0.25">
      <c r="A9069">
        <f t="shared" si="141"/>
        <v>9068</v>
      </c>
      <c r="B9069" s="5">
        <v>45435</v>
      </c>
      <c r="C9069" t="s">
        <v>45</v>
      </c>
      <c r="D9069">
        <v>4</v>
      </c>
      <c r="E9069">
        <v>174</v>
      </c>
      <c r="F9069" t="s">
        <v>22</v>
      </c>
      <c r="G9069" t="s">
        <v>41</v>
      </c>
      <c r="H9069">
        <v>2</v>
      </c>
    </row>
    <row r="9070" spans="1:8" x14ac:dyDescent="0.25">
      <c r="A9070">
        <f t="shared" si="141"/>
        <v>9069</v>
      </c>
      <c r="B9070" s="5">
        <v>45435</v>
      </c>
      <c r="C9070" t="s">
        <v>39</v>
      </c>
      <c r="D9070">
        <v>9</v>
      </c>
      <c r="E9070">
        <v>133</v>
      </c>
      <c r="F9070" t="s">
        <v>22</v>
      </c>
      <c r="G9070" t="s">
        <v>30</v>
      </c>
      <c r="H9070">
        <v>5</v>
      </c>
    </row>
    <row r="9071" spans="1:8" x14ac:dyDescent="0.25">
      <c r="A9071">
        <f t="shared" si="141"/>
        <v>9070</v>
      </c>
      <c r="B9071" s="5">
        <v>45435</v>
      </c>
      <c r="C9071" t="s">
        <v>39</v>
      </c>
      <c r="D9071">
        <v>3</v>
      </c>
      <c r="E9071">
        <v>120</v>
      </c>
      <c r="F9071" t="s">
        <v>22</v>
      </c>
      <c r="G9071" t="s">
        <v>41</v>
      </c>
      <c r="H9071">
        <v>4</v>
      </c>
    </row>
    <row r="9072" spans="1:8" x14ac:dyDescent="0.25">
      <c r="A9072">
        <f t="shared" si="141"/>
        <v>9071</v>
      </c>
      <c r="B9072" s="5">
        <v>45436</v>
      </c>
      <c r="C9072" t="s">
        <v>45</v>
      </c>
      <c r="D9072">
        <v>9</v>
      </c>
      <c r="E9072">
        <v>120</v>
      </c>
      <c r="F9072" t="s">
        <v>22</v>
      </c>
      <c r="G9072" t="s">
        <v>61</v>
      </c>
      <c r="H9072">
        <v>2</v>
      </c>
    </row>
    <row r="9073" spans="1:8" x14ac:dyDescent="0.25">
      <c r="A9073">
        <f t="shared" si="141"/>
        <v>9072</v>
      </c>
      <c r="B9073" s="5">
        <v>45436</v>
      </c>
      <c r="C9073" t="s">
        <v>45</v>
      </c>
      <c r="D9073">
        <v>8</v>
      </c>
      <c r="E9073">
        <v>171</v>
      </c>
      <c r="F9073" t="s">
        <v>22</v>
      </c>
      <c r="G9073" t="s">
        <v>30</v>
      </c>
      <c r="H9073">
        <v>5</v>
      </c>
    </row>
    <row r="9074" spans="1:8" x14ac:dyDescent="0.25">
      <c r="A9074">
        <f t="shared" si="141"/>
        <v>9073</v>
      </c>
      <c r="B9074" s="5">
        <v>45436</v>
      </c>
      <c r="C9074" t="s">
        <v>45</v>
      </c>
      <c r="D9074">
        <v>5</v>
      </c>
      <c r="E9074">
        <v>84</v>
      </c>
      <c r="F9074" t="s">
        <v>22</v>
      </c>
      <c r="G9074" t="s">
        <v>30</v>
      </c>
      <c r="H9074">
        <v>1</v>
      </c>
    </row>
    <row r="9075" spans="1:8" x14ac:dyDescent="0.25">
      <c r="A9075">
        <f t="shared" si="141"/>
        <v>9074</v>
      </c>
      <c r="B9075" s="5">
        <v>45436</v>
      </c>
      <c r="C9075" t="s">
        <v>45</v>
      </c>
      <c r="D9075">
        <v>8</v>
      </c>
      <c r="E9075">
        <v>137</v>
      </c>
      <c r="F9075" t="s">
        <v>22</v>
      </c>
      <c r="G9075" t="s">
        <v>49</v>
      </c>
      <c r="H9075">
        <v>5</v>
      </c>
    </row>
    <row r="9076" spans="1:8" x14ac:dyDescent="0.25">
      <c r="A9076">
        <f t="shared" si="141"/>
        <v>9075</v>
      </c>
      <c r="B9076" s="5">
        <v>45436</v>
      </c>
      <c r="C9076" t="s">
        <v>45</v>
      </c>
      <c r="D9076">
        <v>8</v>
      </c>
      <c r="F9076" t="s">
        <v>22</v>
      </c>
      <c r="G9076" t="s">
        <v>49</v>
      </c>
      <c r="H9076">
        <v>4</v>
      </c>
    </row>
    <row r="9077" spans="1:8" x14ac:dyDescent="0.25">
      <c r="A9077">
        <f t="shared" si="141"/>
        <v>9076</v>
      </c>
      <c r="B9077" s="5">
        <v>45436</v>
      </c>
      <c r="C9077" t="s">
        <v>45</v>
      </c>
      <c r="D9077">
        <v>10</v>
      </c>
      <c r="E9077">
        <v>179</v>
      </c>
      <c r="F9077" t="s">
        <v>22</v>
      </c>
      <c r="G9077" t="s">
        <v>49</v>
      </c>
      <c r="H9077">
        <v>1</v>
      </c>
    </row>
    <row r="9078" spans="1:8" x14ac:dyDescent="0.25">
      <c r="A9078">
        <f t="shared" si="141"/>
        <v>9077</v>
      </c>
      <c r="B9078" s="5">
        <v>45436</v>
      </c>
      <c r="C9078" t="s">
        <v>45</v>
      </c>
      <c r="D9078">
        <v>9</v>
      </c>
      <c r="E9078">
        <v>111</v>
      </c>
      <c r="F9078" t="s">
        <v>22</v>
      </c>
      <c r="G9078" t="s">
        <v>61</v>
      </c>
      <c r="H9078">
        <v>3</v>
      </c>
    </row>
    <row r="9079" spans="1:8" x14ac:dyDescent="0.25">
      <c r="A9079">
        <f t="shared" si="141"/>
        <v>9078</v>
      </c>
      <c r="B9079" s="5">
        <v>45436</v>
      </c>
      <c r="C9079" t="s">
        <v>39</v>
      </c>
      <c r="D9079">
        <v>1</v>
      </c>
      <c r="E9079">
        <v>130</v>
      </c>
      <c r="F9079" t="s">
        <v>22</v>
      </c>
      <c r="G9079" t="s">
        <v>61</v>
      </c>
      <c r="H9079">
        <v>2</v>
      </c>
    </row>
    <row r="9080" spans="1:8" x14ac:dyDescent="0.25">
      <c r="A9080">
        <f t="shared" si="141"/>
        <v>9079</v>
      </c>
      <c r="B9080" s="5">
        <v>45436</v>
      </c>
      <c r="C9080" t="s">
        <v>45</v>
      </c>
      <c r="D9080">
        <v>2</v>
      </c>
      <c r="E9080">
        <v>127</v>
      </c>
      <c r="F9080" t="s">
        <v>22</v>
      </c>
      <c r="G9080" t="s">
        <v>66</v>
      </c>
      <c r="H9080">
        <v>4</v>
      </c>
    </row>
    <row r="9081" spans="1:8" x14ac:dyDescent="0.25">
      <c r="A9081">
        <f t="shared" si="141"/>
        <v>9080</v>
      </c>
      <c r="B9081" s="5">
        <v>45436</v>
      </c>
      <c r="C9081" t="s">
        <v>45</v>
      </c>
      <c r="D9081">
        <v>9</v>
      </c>
      <c r="E9081">
        <v>155</v>
      </c>
      <c r="F9081" t="s">
        <v>22</v>
      </c>
      <c r="G9081" t="s">
        <v>61</v>
      </c>
      <c r="H9081">
        <v>5</v>
      </c>
    </row>
    <row r="9082" spans="1:8" x14ac:dyDescent="0.25">
      <c r="A9082">
        <f t="shared" si="141"/>
        <v>9081</v>
      </c>
      <c r="B9082" s="5">
        <v>45436</v>
      </c>
      <c r="C9082" t="s">
        <v>39</v>
      </c>
      <c r="D9082">
        <v>2</v>
      </c>
      <c r="E9082">
        <v>74</v>
      </c>
      <c r="F9082" t="s">
        <v>22</v>
      </c>
      <c r="G9082" t="s">
        <v>61</v>
      </c>
      <c r="H9082">
        <v>3</v>
      </c>
    </row>
    <row r="9083" spans="1:8" x14ac:dyDescent="0.25">
      <c r="A9083">
        <f t="shared" si="141"/>
        <v>9082</v>
      </c>
      <c r="B9083" s="5">
        <v>45436</v>
      </c>
      <c r="C9083" t="s">
        <v>39</v>
      </c>
      <c r="D9083">
        <v>8</v>
      </c>
      <c r="E9083">
        <v>47</v>
      </c>
      <c r="F9083" t="s">
        <v>22</v>
      </c>
      <c r="G9083" t="s">
        <v>58</v>
      </c>
      <c r="H9083">
        <v>5</v>
      </c>
    </row>
    <row r="9084" spans="1:8" x14ac:dyDescent="0.25">
      <c r="A9084">
        <f t="shared" si="141"/>
        <v>9083</v>
      </c>
      <c r="B9084" s="5">
        <v>45436</v>
      </c>
      <c r="C9084" t="s">
        <v>45</v>
      </c>
      <c r="D9084">
        <v>9</v>
      </c>
      <c r="E9084">
        <v>36</v>
      </c>
      <c r="F9084" t="s">
        <v>22</v>
      </c>
      <c r="G9084" t="s">
        <v>58</v>
      </c>
      <c r="H9084">
        <v>1</v>
      </c>
    </row>
    <row r="9085" spans="1:8" x14ac:dyDescent="0.25">
      <c r="A9085">
        <f t="shared" si="141"/>
        <v>9084</v>
      </c>
      <c r="B9085" s="5">
        <v>45436</v>
      </c>
      <c r="C9085" t="s">
        <v>45</v>
      </c>
      <c r="D9085">
        <v>10</v>
      </c>
      <c r="E9085">
        <v>161</v>
      </c>
      <c r="F9085" t="s">
        <v>22</v>
      </c>
      <c r="G9085" t="s">
        <v>49</v>
      </c>
      <c r="H9085">
        <v>4</v>
      </c>
    </row>
    <row r="9086" spans="1:8" x14ac:dyDescent="0.25">
      <c r="A9086">
        <f t="shared" si="141"/>
        <v>9085</v>
      </c>
      <c r="B9086" s="5">
        <v>45436</v>
      </c>
      <c r="C9086" t="s">
        <v>45</v>
      </c>
      <c r="D9086">
        <v>10</v>
      </c>
      <c r="E9086">
        <v>161</v>
      </c>
      <c r="F9086" t="s">
        <v>22</v>
      </c>
      <c r="G9086" t="s">
        <v>49</v>
      </c>
      <c r="H9086">
        <v>4</v>
      </c>
    </row>
    <row r="9087" spans="1:8" x14ac:dyDescent="0.25">
      <c r="A9087">
        <f t="shared" si="141"/>
        <v>9086</v>
      </c>
      <c r="B9087" s="5">
        <v>45437</v>
      </c>
      <c r="C9087" t="s">
        <v>39</v>
      </c>
      <c r="D9087">
        <v>1</v>
      </c>
      <c r="E9087">
        <v>112</v>
      </c>
      <c r="F9087" t="s">
        <v>22</v>
      </c>
      <c r="G9087" t="s">
        <v>30</v>
      </c>
      <c r="H9087">
        <v>2</v>
      </c>
    </row>
    <row r="9088" spans="1:8" x14ac:dyDescent="0.25">
      <c r="A9088">
        <f t="shared" si="141"/>
        <v>9087</v>
      </c>
      <c r="B9088" s="5">
        <v>45437</v>
      </c>
      <c r="C9088" t="s">
        <v>45</v>
      </c>
      <c r="D9088">
        <v>10</v>
      </c>
      <c r="E9088">
        <v>142</v>
      </c>
      <c r="F9088" t="s">
        <v>22</v>
      </c>
      <c r="G9088" t="s">
        <v>66</v>
      </c>
      <c r="H9088">
        <v>2</v>
      </c>
    </row>
    <row r="9089" spans="1:8" x14ac:dyDescent="0.25">
      <c r="A9089">
        <f t="shared" si="141"/>
        <v>9088</v>
      </c>
      <c r="B9089" s="5">
        <v>45437</v>
      </c>
      <c r="C9089" t="s">
        <v>45</v>
      </c>
      <c r="D9089">
        <v>9</v>
      </c>
      <c r="E9089">
        <v>83</v>
      </c>
      <c r="F9089" t="s">
        <v>22</v>
      </c>
      <c r="G9089" t="s">
        <v>41</v>
      </c>
      <c r="H9089">
        <v>2</v>
      </c>
    </row>
    <row r="9090" spans="1:8" x14ac:dyDescent="0.25">
      <c r="A9090">
        <f t="shared" ref="A9090:A9153" si="142">ROW()-1</f>
        <v>9089</v>
      </c>
      <c r="B9090" s="5">
        <v>45437</v>
      </c>
      <c r="C9090" t="s">
        <v>45</v>
      </c>
      <c r="D9090">
        <v>8</v>
      </c>
      <c r="E9090">
        <v>204</v>
      </c>
      <c r="F9090" t="s">
        <v>22</v>
      </c>
      <c r="G9090" t="s">
        <v>41</v>
      </c>
      <c r="H9090">
        <v>1</v>
      </c>
    </row>
    <row r="9091" spans="1:8" x14ac:dyDescent="0.25">
      <c r="A9091">
        <f t="shared" si="142"/>
        <v>9090</v>
      </c>
      <c r="B9091" s="5">
        <v>45437</v>
      </c>
      <c r="C9091" t="s">
        <v>45</v>
      </c>
      <c r="D9091">
        <v>9</v>
      </c>
      <c r="E9091">
        <v>75</v>
      </c>
      <c r="F9091" t="s">
        <v>22</v>
      </c>
      <c r="G9091" t="s">
        <v>58</v>
      </c>
      <c r="H9091">
        <v>1</v>
      </c>
    </row>
    <row r="9092" spans="1:8" x14ac:dyDescent="0.25">
      <c r="A9092">
        <f t="shared" si="142"/>
        <v>9091</v>
      </c>
      <c r="B9092" s="5">
        <v>45437</v>
      </c>
      <c r="C9092" t="s">
        <v>39</v>
      </c>
      <c r="D9092">
        <v>5</v>
      </c>
      <c r="E9092">
        <v>191</v>
      </c>
      <c r="F9092" t="s">
        <v>22</v>
      </c>
      <c r="G9092" t="s">
        <v>49</v>
      </c>
      <c r="H9092">
        <v>3</v>
      </c>
    </row>
    <row r="9093" spans="1:8" x14ac:dyDescent="0.25">
      <c r="A9093">
        <f t="shared" si="142"/>
        <v>9092</v>
      </c>
      <c r="B9093" s="5">
        <v>45437</v>
      </c>
      <c r="C9093" t="s">
        <v>45</v>
      </c>
      <c r="D9093">
        <v>3</v>
      </c>
      <c r="E9093">
        <v>60</v>
      </c>
      <c r="F9093" t="s">
        <v>22</v>
      </c>
      <c r="G9093" t="s">
        <v>41</v>
      </c>
      <c r="H9093">
        <v>4</v>
      </c>
    </row>
    <row r="9094" spans="1:8" x14ac:dyDescent="0.25">
      <c r="A9094">
        <f t="shared" si="142"/>
        <v>9093</v>
      </c>
      <c r="B9094" s="5">
        <v>45437</v>
      </c>
      <c r="C9094" t="s">
        <v>45</v>
      </c>
      <c r="D9094">
        <v>5</v>
      </c>
      <c r="E9094">
        <v>133</v>
      </c>
      <c r="F9094" t="s">
        <v>22</v>
      </c>
      <c r="G9094" t="s">
        <v>66</v>
      </c>
      <c r="H9094">
        <v>2</v>
      </c>
    </row>
    <row r="9095" spans="1:8" x14ac:dyDescent="0.25">
      <c r="A9095">
        <f t="shared" si="142"/>
        <v>9094</v>
      </c>
      <c r="B9095" s="5">
        <v>45437</v>
      </c>
      <c r="C9095" t="s">
        <v>45</v>
      </c>
      <c r="D9095">
        <v>7</v>
      </c>
      <c r="E9095">
        <v>134</v>
      </c>
      <c r="F9095" t="s">
        <v>22</v>
      </c>
      <c r="G9095" t="s">
        <v>58</v>
      </c>
      <c r="H9095">
        <v>5</v>
      </c>
    </row>
    <row r="9096" spans="1:8" x14ac:dyDescent="0.25">
      <c r="A9096">
        <f t="shared" si="142"/>
        <v>9095</v>
      </c>
      <c r="B9096" s="5">
        <v>45437</v>
      </c>
      <c r="C9096" t="s">
        <v>45</v>
      </c>
      <c r="D9096">
        <v>10</v>
      </c>
      <c r="E9096">
        <v>142</v>
      </c>
      <c r="F9096" t="s">
        <v>22</v>
      </c>
      <c r="G9096" t="s">
        <v>66</v>
      </c>
      <c r="H9096">
        <v>2</v>
      </c>
    </row>
    <row r="9097" spans="1:8" x14ac:dyDescent="0.25">
      <c r="A9097">
        <f t="shared" si="142"/>
        <v>9096</v>
      </c>
      <c r="B9097" s="5">
        <v>45437</v>
      </c>
      <c r="C9097" t="s">
        <v>39</v>
      </c>
      <c r="D9097">
        <v>1</v>
      </c>
      <c r="E9097">
        <v>112</v>
      </c>
      <c r="F9097" t="s">
        <v>22</v>
      </c>
      <c r="G9097" t="s">
        <v>30</v>
      </c>
      <c r="H9097">
        <v>2</v>
      </c>
    </row>
    <row r="9098" spans="1:8" x14ac:dyDescent="0.25">
      <c r="A9098">
        <f t="shared" si="142"/>
        <v>9097</v>
      </c>
      <c r="B9098" s="5">
        <v>45438</v>
      </c>
      <c r="C9098" t="s">
        <v>39</v>
      </c>
      <c r="D9098">
        <v>5</v>
      </c>
      <c r="E9098">
        <v>185</v>
      </c>
      <c r="F9098" t="s">
        <v>22</v>
      </c>
      <c r="G9098" t="s">
        <v>61</v>
      </c>
      <c r="H9098">
        <v>1</v>
      </c>
    </row>
    <row r="9099" spans="1:8" x14ac:dyDescent="0.25">
      <c r="A9099">
        <f t="shared" si="142"/>
        <v>9098</v>
      </c>
      <c r="B9099" s="5">
        <v>45438</v>
      </c>
      <c r="C9099" t="s">
        <v>45</v>
      </c>
      <c r="D9099">
        <v>2</v>
      </c>
      <c r="E9099">
        <v>134</v>
      </c>
      <c r="F9099" t="s">
        <v>22</v>
      </c>
      <c r="G9099" t="s">
        <v>30</v>
      </c>
      <c r="H9099">
        <v>2</v>
      </c>
    </row>
    <row r="9100" spans="1:8" x14ac:dyDescent="0.25">
      <c r="A9100">
        <f t="shared" si="142"/>
        <v>9099</v>
      </c>
      <c r="B9100" s="5">
        <v>45438</v>
      </c>
      <c r="C9100" t="s">
        <v>45</v>
      </c>
      <c r="D9100">
        <v>9</v>
      </c>
      <c r="E9100">
        <v>98</v>
      </c>
      <c r="F9100" t="s">
        <v>22</v>
      </c>
      <c r="G9100" t="s">
        <v>66</v>
      </c>
      <c r="H9100">
        <v>3</v>
      </c>
    </row>
    <row r="9101" spans="1:8" x14ac:dyDescent="0.25">
      <c r="A9101">
        <f t="shared" si="142"/>
        <v>9100</v>
      </c>
      <c r="B9101" s="5">
        <v>45438</v>
      </c>
      <c r="C9101" t="s">
        <v>45</v>
      </c>
      <c r="D9101">
        <v>2</v>
      </c>
      <c r="E9101">
        <v>59</v>
      </c>
      <c r="F9101" t="s">
        <v>22</v>
      </c>
      <c r="G9101" t="s">
        <v>41</v>
      </c>
      <c r="H9101">
        <v>5</v>
      </c>
    </row>
    <row r="9102" spans="1:8" x14ac:dyDescent="0.25">
      <c r="A9102">
        <f t="shared" si="142"/>
        <v>9101</v>
      </c>
      <c r="B9102" s="5">
        <v>45438</v>
      </c>
      <c r="C9102" t="s">
        <v>45</v>
      </c>
      <c r="D9102">
        <v>1</v>
      </c>
      <c r="E9102">
        <v>120</v>
      </c>
      <c r="F9102" t="s">
        <v>22</v>
      </c>
      <c r="G9102" t="s">
        <v>66</v>
      </c>
      <c r="H9102">
        <v>3</v>
      </c>
    </row>
    <row r="9103" spans="1:8" x14ac:dyDescent="0.25">
      <c r="A9103">
        <f t="shared" si="142"/>
        <v>9102</v>
      </c>
      <c r="B9103" s="5">
        <v>45438</v>
      </c>
      <c r="C9103" t="s">
        <v>39</v>
      </c>
      <c r="D9103">
        <v>3</v>
      </c>
      <c r="E9103">
        <v>197</v>
      </c>
      <c r="F9103" t="s">
        <v>22</v>
      </c>
      <c r="G9103" t="s">
        <v>61</v>
      </c>
      <c r="H9103">
        <v>4</v>
      </c>
    </row>
    <row r="9104" spans="1:8" x14ac:dyDescent="0.25">
      <c r="A9104">
        <f t="shared" si="142"/>
        <v>9103</v>
      </c>
      <c r="B9104" s="5">
        <v>45438</v>
      </c>
      <c r="C9104" t="s">
        <v>45</v>
      </c>
      <c r="D9104">
        <v>10</v>
      </c>
      <c r="E9104">
        <v>177</v>
      </c>
      <c r="F9104" t="s">
        <v>22</v>
      </c>
      <c r="G9104" t="s">
        <v>49</v>
      </c>
      <c r="H9104">
        <v>3</v>
      </c>
    </row>
    <row r="9105" spans="1:8" x14ac:dyDescent="0.25">
      <c r="A9105">
        <f t="shared" si="142"/>
        <v>9104</v>
      </c>
      <c r="B9105" s="5">
        <v>45438</v>
      </c>
      <c r="C9105" t="s">
        <v>45</v>
      </c>
      <c r="D9105">
        <v>8</v>
      </c>
      <c r="E9105">
        <v>197</v>
      </c>
      <c r="F9105" t="s">
        <v>22</v>
      </c>
      <c r="G9105" t="s">
        <v>30</v>
      </c>
      <c r="H9105">
        <v>4</v>
      </c>
    </row>
    <row r="9106" spans="1:8" x14ac:dyDescent="0.25">
      <c r="A9106">
        <f t="shared" si="142"/>
        <v>9105</v>
      </c>
      <c r="B9106" s="5">
        <v>45439</v>
      </c>
      <c r="C9106" t="s">
        <v>45</v>
      </c>
      <c r="D9106">
        <v>8</v>
      </c>
      <c r="E9106">
        <v>200</v>
      </c>
      <c r="F9106" t="s">
        <v>22</v>
      </c>
      <c r="G9106" t="s">
        <v>58</v>
      </c>
      <c r="H9106">
        <v>2</v>
      </c>
    </row>
    <row r="9107" spans="1:8" x14ac:dyDescent="0.25">
      <c r="A9107">
        <f t="shared" si="142"/>
        <v>9106</v>
      </c>
      <c r="B9107" s="5">
        <v>45439</v>
      </c>
      <c r="C9107" t="s">
        <v>45</v>
      </c>
      <c r="D9107">
        <v>2</v>
      </c>
      <c r="E9107">
        <v>153</v>
      </c>
      <c r="F9107" t="s">
        <v>22</v>
      </c>
      <c r="G9107" t="s">
        <v>41</v>
      </c>
      <c r="H9107">
        <v>1</v>
      </c>
    </row>
    <row r="9108" spans="1:8" x14ac:dyDescent="0.25">
      <c r="A9108">
        <f t="shared" si="142"/>
        <v>9107</v>
      </c>
      <c r="B9108" s="5">
        <v>45439</v>
      </c>
      <c r="C9108" t="s">
        <v>39</v>
      </c>
      <c r="D9108">
        <v>8</v>
      </c>
      <c r="E9108">
        <v>125</v>
      </c>
      <c r="F9108" t="s">
        <v>22</v>
      </c>
      <c r="G9108" t="s">
        <v>66</v>
      </c>
      <c r="H9108">
        <v>5</v>
      </c>
    </row>
    <row r="9109" spans="1:8" x14ac:dyDescent="0.25">
      <c r="A9109">
        <f t="shared" si="142"/>
        <v>9108</v>
      </c>
      <c r="B9109" s="5">
        <v>45439</v>
      </c>
      <c r="C9109" t="s">
        <v>45</v>
      </c>
      <c r="D9109">
        <v>3</v>
      </c>
      <c r="E9109">
        <v>50</v>
      </c>
      <c r="F9109" t="s">
        <v>22</v>
      </c>
      <c r="G9109" t="s">
        <v>66</v>
      </c>
      <c r="H9109">
        <v>2</v>
      </c>
    </row>
    <row r="9110" spans="1:8" x14ac:dyDescent="0.25">
      <c r="A9110">
        <f t="shared" si="142"/>
        <v>9109</v>
      </c>
      <c r="B9110" s="5">
        <v>45439</v>
      </c>
      <c r="C9110" t="s">
        <v>45</v>
      </c>
      <c r="D9110">
        <v>9</v>
      </c>
      <c r="E9110">
        <v>177</v>
      </c>
      <c r="F9110" t="s">
        <v>22</v>
      </c>
      <c r="G9110" t="s">
        <v>66</v>
      </c>
      <c r="H9110">
        <v>4</v>
      </c>
    </row>
    <row r="9111" spans="1:8" x14ac:dyDescent="0.25">
      <c r="A9111">
        <f t="shared" si="142"/>
        <v>9110</v>
      </c>
      <c r="B9111" s="5">
        <v>45439</v>
      </c>
      <c r="C9111" t="s">
        <v>45</v>
      </c>
      <c r="D9111">
        <v>6</v>
      </c>
      <c r="E9111">
        <v>181</v>
      </c>
      <c r="F9111" t="s">
        <v>22</v>
      </c>
      <c r="G9111" t="s">
        <v>30</v>
      </c>
      <c r="H9111">
        <v>3</v>
      </c>
    </row>
    <row r="9112" spans="1:8" x14ac:dyDescent="0.25">
      <c r="A9112">
        <f t="shared" si="142"/>
        <v>9111</v>
      </c>
      <c r="B9112" s="5">
        <v>45440</v>
      </c>
      <c r="C9112" t="s">
        <v>45</v>
      </c>
      <c r="D9112">
        <v>4</v>
      </c>
      <c r="E9112">
        <v>33</v>
      </c>
      <c r="F9112" t="s">
        <v>22</v>
      </c>
      <c r="G9112" t="s">
        <v>41</v>
      </c>
      <c r="H9112">
        <v>3</v>
      </c>
    </row>
    <row r="9113" spans="1:8" x14ac:dyDescent="0.25">
      <c r="A9113">
        <f t="shared" si="142"/>
        <v>9112</v>
      </c>
      <c r="B9113" s="5">
        <v>45440</v>
      </c>
      <c r="C9113" t="s">
        <v>39</v>
      </c>
      <c r="D9113">
        <v>2</v>
      </c>
      <c r="E9113">
        <v>125</v>
      </c>
      <c r="F9113" t="s">
        <v>22</v>
      </c>
      <c r="G9113" t="s">
        <v>61</v>
      </c>
      <c r="H9113">
        <v>2</v>
      </c>
    </row>
    <row r="9114" spans="1:8" x14ac:dyDescent="0.25">
      <c r="A9114">
        <f t="shared" si="142"/>
        <v>9113</v>
      </c>
      <c r="B9114" s="5">
        <v>45440</v>
      </c>
      <c r="C9114" t="s">
        <v>45</v>
      </c>
      <c r="D9114">
        <v>10</v>
      </c>
      <c r="E9114">
        <v>88</v>
      </c>
      <c r="F9114" t="s">
        <v>22</v>
      </c>
      <c r="G9114" t="s">
        <v>30</v>
      </c>
      <c r="H9114">
        <v>4</v>
      </c>
    </row>
    <row r="9115" spans="1:8" x14ac:dyDescent="0.25">
      <c r="A9115">
        <f t="shared" si="142"/>
        <v>9114</v>
      </c>
      <c r="B9115" s="5">
        <v>45440</v>
      </c>
      <c r="C9115" t="s">
        <v>45</v>
      </c>
      <c r="D9115">
        <v>10</v>
      </c>
      <c r="E9115">
        <v>182</v>
      </c>
      <c r="F9115" t="s">
        <v>22</v>
      </c>
      <c r="G9115" t="s">
        <v>61</v>
      </c>
      <c r="H9115">
        <v>3</v>
      </c>
    </row>
    <row r="9116" spans="1:8" x14ac:dyDescent="0.25">
      <c r="A9116">
        <f t="shared" si="142"/>
        <v>9115</v>
      </c>
      <c r="B9116" s="5">
        <v>45440</v>
      </c>
      <c r="C9116" t="s">
        <v>45</v>
      </c>
      <c r="D9116">
        <v>8</v>
      </c>
      <c r="E9116">
        <v>108</v>
      </c>
      <c r="F9116" t="s">
        <v>22</v>
      </c>
      <c r="G9116" t="s">
        <v>41</v>
      </c>
      <c r="H9116">
        <v>2</v>
      </c>
    </row>
    <row r="9117" spans="1:8" x14ac:dyDescent="0.25">
      <c r="A9117">
        <f t="shared" si="142"/>
        <v>9116</v>
      </c>
      <c r="B9117" s="5">
        <v>45440</v>
      </c>
      <c r="C9117" t="s">
        <v>45</v>
      </c>
      <c r="D9117">
        <v>3</v>
      </c>
      <c r="E9117">
        <v>96</v>
      </c>
      <c r="F9117" t="s">
        <v>22</v>
      </c>
      <c r="G9117" t="s">
        <v>30</v>
      </c>
      <c r="H9117">
        <v>3</v>
      </c>
    </row>
    <row r="9118" spans="1:8" x14ac:dyDescent="0.25">
      <c r="A9118">
        <f t="shared" si="142"/>
        <v>9117</v>
      </c>
      <c r="B9118" s="5">
        <v>45441</v>
      </c>
      <c r="C9118" t="s">
        <v>45</v>
      </c>
      <c r="D9118">
        <v>9</v>
      </c>
      <c r="E9118">
        <v>143</v>
      </c>
      <c r="F9118" t="s">
        <v>22</v>
      </c>
      <c r="G9118" t="s">
        <v>58</v>
      </c>
      <c r="H9118">
        <v>1</v>
      </c>
    </row>
    <row r="9119" spans="1:8" x14ac:dyDescent="0.25">
      <c r="A9119">
        <f t="shared" si="142"/>
        <v>9118</v>
      </c>
      <c r="B9119" s="5">
        <v>45441</v>
      </c>
      <c r="C9119" t="s">
        <v>45</v>
      </c>
      <c r="D9119">
        <v>3</v>
      </c>
      <c r="E9119">
        <v>40</v>
      </c>
      <c r="F9119" t="s">
        <v>22</v>
      </c>
      <c r="G9119" t="s">
        <v>66</v>
      </c>
      <c r="H9119">
        <v>2</v>
      </c>
    </row>
    <row r="9120" spans="1:8" x14ac:dyDescent="0.25">
      <c r="A9120">
        <f t="shared" si="142"/>
        <v>9119</v>
      </c>
      <c r="B9120" s="5">
        <v>45441</v>
      </c>
      <c r="C9120" t="s">
        <v>45</v>
      </c>
      <c r="D9120">
        <v>9</v>
      </c>
      <c r="E9120">
        <v>81</v>
      </c>
      <c r="F9120" t="s">
        <v>22</v>
      </c>
      <c r="G9120" t="s">
        <v>61</v>
      </c>
      <c r="H9120">
        <v>2</v>
      </c>
    </row>
    <row r="9121" spans="1:8" x14ac:dyDescent="0.25">
      <c r="A9121">
        <f t="shared" si="142"/>
        <v>9120</v>
      </c>
      <c r="B9121" s="5">
        <v>45441</v>
      </c>
      <c r="C9121" t="s">
        <v>45</v>
      </c>
      <c r="D9121">
        <v>9</v>
      </c>
      <c r="E9121">
        <v>198</v>
      </c>
      <c r="F9121" t="s">
        <v>22</v>
      </c>
      <c r="G9121" t="s">
        <v>49</v>
      </c>
      <c r="H9121">
        <v>4</v>
      </c>
    </row>
    <row r="9122" spans="1:8" x14ac:dyDescent="0.25">
      <c r="A9122">
        <f t="shared" si="142"/>
        <v>9121</v>
      </c>
      <c r="B9122" s="5">
        <v>45441</v>
      </c>
      <c r="C9122" t="s">
        <v>45</v>
      </c>
      <c r="D9122">
        <v>9</v>
      </c>
      <c r="E9122">
        <v>70</v>
      </c>
      <c r="F9122" t="s">
        <v>22</v>
      </c>
      <c r="G9122" t="s">
        <v>58</v>
      </c>
      <c r="H9122">
        <v>5</v>
      </c>
    </row>
    <row r="9123" spans="1:8" x14ac:dyDescent="0.25">
      <c r="A9123">
        <f t="shared" si="142"/>
        <v>9122</v>
      </c>
      <c r="B9123" s="5">
        <v>45441</v>
      </c>
      <c r="C9123" t="s">
        <v>45</v>
      </c>
      <c r="D9123">
        <v>2</v>
      </c>
      <c r="E9123">
        <v>179</v>
      </c>
      <c r="F9123" t="s">
        <v>22</v>
      </c>
      <c r="G9123" t="s">
        <v>30</v>
      </c>
      <c r="H9123">
        <v>5</v>
      </c>
    </row>
    <row r="9124" spans="1:8" x14ac:dyDescent="0.25">
      <c r="A9124">
        <f t="shared" si="142"/>
        <v>9123</v>
      </c>
      <c r="B9124" s="5">
        <v>45441</v>
      </c>
      <c r="C9124" t="s">
        <v>45</v>
      </c>
      <c r="D9124">
        <v>2</v>
      </c>
      <c r="E9124">
        <v>126</v>
      </c>
      <c r="F9124" t="s">
        <v>22</v>
      </c>
      <c r="G9124" t="s">
        <v>58</v>
      </c>
      <c r="H9124">
        <v>2</v>
      </c>
    </row>
    <row r="9125" spans="1:8" x14ac:dyDescent="0.25">
      <c r="A9125">
        <f t="shared" si="142"/>
        <v>9124</v>
      </c>
      <c r="B9125" s="5">
        <v>45441</v>
      </c>
      <c r="C9125" t="s">
        <v>45</v>
      </c>
      <c r="D9125">
        <v>10</v>
      </c>
      <c r="E9125">
        <v>177</v>
      </c>
      <c r="F9125" t="s">
        <v>22</v>
      </c>
      <c r="G9125" t="s">
        <v>49</v>
      </c>
      <c r="H9125">
        <v>2</v>
      </c>
    </row>
    <row r="9126" spans="1:8" x14ac:dyDescent="0.25">
      <c r="A9126">
        <f t="shared" si="142"/>
        <v>9125</v>
      </c>
      <c r="B9126" s="5">
        <v>45441</v>
      </c>
      <c r="C9126" t="s">
        <v>45</v>
      </c>
      <c r="D9126">
        <v>2</v>
      </c>
      <c r="E9126">
        <v>50</v>
      </c>
      <c r="F9126" t="s">
        <v>22</v>
      </c>
      <c r="G9126" t="s">
        <v>30</v>
      </c>
      <c r="H9126">
        <v>3</v>
      </c>
    </row>
    <row r="9127" spans="1:8" x14ac:dyDescent="0.25">
      <c r="A9127">
        <f t="shared" si="142"/>
        <v>9126</v>
      </c>
      <c r="B9127" s="5">
        <v>45441</v>
      </c>
      <c r="C9127" t="s">
        <v>45</v>
      </c>
      <c r="D9127">
        <v>9</v>
      </c>
      <c r="E9127">
        <v>143</v>
      </c>
      <c r="F9127" t="s">
        <v>22</v>
      </c>
      <c r="G9127" t="s">
        <v>58</v>
      </c>
      <c r="H9127">
        <v>1</v>
      </c>
    </row>
    <row r="9128" spans="1:8" x14ac:dyDescent="0.25">
      <c r="A9128">
        <f t="shared" si="142"/>
        <v>9127</v>
      </c>
      <c r="B9128" s="5">
        <v>45442</v>
      </c>
      <c r="C9128" t="s">
        <v>45</v>
      </c>
      <c r="D9128">
        <v>8</v>
      </c>
      <c r="E9128">
        <v>31</v>
      </c>
      <c r="F9128" t="s">
        <v>22</v>
      </c>
      <c r="G9128" t="s">
        <v>41</v>
      </c>
      <c r="H9128">
        <v>3</v>
      </c>
    </row>
    <row r="9129" spans="1:8" x14ac:dyDescent="0.25">
      <c r="A9129">
        <f t="shared" si="142"/>
        <v>9128</v>
      </c>
      <c r="B9129" s="5">
        <v>45442</v>
      </c>
      <c r="C9129" t="s">
        <v>45</v>
      </c>
      <c r="D9129">
        <v>1</v>
      </c>
      <c r="E9129">
        <v>203</v>
      </c>
      <c r="F9129" t="s">
        <v>22</v>
      </c>
      <c r="G9129" t="s">
        <v>61</v>
      </c>
      <c r="H9129">
        <v>2</v>
      </c>
    </row>
    <row r="9130" spans="1:8" x14ac:dyDescent="0.25">
      <c r="A9130">
        <f t="shared" si="142"/>
        <v>9129</v>
      </c>
      <c r="B9130" s="5">
        <v>45442</v>
      </c>
      <c r="C9130" t="s">
        <v>45</v>
      </c>
      <c r="D9130">
        <v>1</v>
      </c>
      <c r="E9130">
        <v>152</v>
      </c>
      <c r="F9130" t="s">
        <v>22</v>
      </c>
      <c r="G9130" t="s">
        <v>41</v>
      </c>
      <c r="H9130">
        <v>2</v>
      </c>
    </row>
    <row r="9131" spans="1:8" x14ac:dyDescent="0.25">
      <c r="A9131">
        <f t="shared" si="142"/>
        <v>9130</v>
      </c>
      <c r="B9131" s="5">
        <v>45442</v>
      </c>
      <c r="C9131" t="s">
        <v>45</v>
      </c>
      <c r="D9131">
        <v>1</v>
      </c>
      <c r="E9131">
        <v>59</v>
      </c>
      <c r="F9131" t="s">
        <v>22</v>
      </c>
      <c r="G9131" t="s">
        <v>49</v>
      </c>
      <c r="H9131">
        <v>4</v>
      </c>
    </row>
    <row r="9132" spans="1:8" x14ac:dyDescent="0.25">
      <c r="A9132">
        <f t="shared" si="142"/>
        <v>9131</v>
      </c>
      <c r="B9132" s="5">
        <v>45442</v>
      </c>
      <c r="C9132" t="s">
        <v>45</v>
      </c>
      <c r="D9132">
        <v>3</v>
      </c>
      <c r="E9132">
        <v>149</v>
      </c>
      <c r="F9132" t="s">
        <v>22</v>
      </c>
      <c r="G9132" t="s">
        <v>49</v>
      </c>
      <c r="H9132">
        <v>1</v>
      </c>
    </row>
    <row r="9133" spans="1:8" x14ac:dyDescent="0.25">
      <c r="A9133">
        <f t="shared" si="142"/>
        <v>9132</v>
      </c>
      <c r="B9133" s="5">
        <v>45442</v>
      </c>
      <c r="C9133" t="s">
        <v>45</v>
      </c>
      <c r="D9133">
        <v>10</v>
      </c>
      <c r="E9133">
        <v>95</v>
      </c>
      <c r="F9133" t="s">
        <v>22</v>
      </c>
      <c r="G9133" t="s">
        <v>30</v>
      </c>
      <c r="H9133">
        <v>4</v>
      </c>
    </row>
    <row r="9134" spans="1:8" x14ac:dyDescent="0.25">
      <c r="A9134">
        <f t="shared" si="142"/>
        <v>9133</v>
      </c>
      <c r="B9134" s="5">
        <v>45442</v>
      </c>
      <c r="C9134" t="s">
        <v>45</v>
      </c>
      <c r="D9134">
        <v>6</v>
      </c>
      <c r="E9134">
        <v>129</v>
      </c>
      <c r="F9134" t="s">
        <v>22</v>
      </c>
      <c r="G9134" t="s">
        <v>49</v>
      </c>
      <c r="H9134">
        <v>5</v>
      </c>
    </row>
    <row r="9135" spans="1:8" x14ac:dyDescent="0.25">
      <c r="A9135">
        <f t="shared" si="142"/>
        <v>9134</v>
      </c>
      <c r="B9135" s="5">
        <v>45442</v>
      </c>
      <c r="C9135" t="s">
        <v>45</v>
      </c>
      <c r="D9135">
        <v>6</v>
      </c>
      <c r="E9135">
        <v>150</v>
      </c>
      <c r="F9135" t="s">
        <v>22</v>
      </c>
      <c r="G9135" t="s">
        <v>61</v>
      </c>
      <c r="H9135">
        <v>3</v>
      </c>
    </row>
    <row r="9136" spans="1:8" x14ac:dyDescent="0.25">
      <c r="A9136">
        <f t="shared" si="142"/>
        <v>9135</v>
      </c>
      <c r="B9136" s="5">
        <v>45442</v>
      </c>
      <c r="C9136" t="s">
        <v>45</v>
      </c>
      <c r="D9136">
        <v>9</v>
      </c>
      <c r="E9136">
        <v>128</v>
      </c>
      <c r="F9136" t="s">
        <v>22</v>
      </c>
      <c r="G9136" t="s">
        <v>58</v>
      </c>
      <c r="H9136">
        <v>3</v>
      </c>
    </row>
    <row r="9137" spans="1:8" x14ac:dyDescent="0.25">
      <c r="A9137">
        <f t="shared" si="142"/>
        <v>9136</v>
      </c>
      <c r="B9137" s="5">
        <v>45442</v>
      </c>
      <c r="C9137" t="s">
        <v>39</v>
      </c>
      <c r="D9137">
        <v>3</v>
      </c>
      <c r="E9137">
        <v>170</v>
      </c>
      <c r="F9137" t="s">
        <v>22</v>
      </c>
      <c r="G9137" t="s">
        <v>66</v>
      </c>
      <c r="H9137">
        <v>5</v>
      </c>
    </row>
    <row r="9138" spans="1:8" x14ac:dyDescent="0.25">
      <c r="A9138">
        <f t="shared" si="142"/>
        <v>9137</v>
      </c>
      <c r="B9138" s="5">
        <v>45442</v>
      </c>
      <c r="C9138" t="s">
        <v>45</v>
      </c>
      <c r="D9138">
        <v>2</v>
      </c>
      <c r="E9138">
        <v>110</v>
      </c>
      <c r="F9138" t="s">
        <v>22</v>
      </c>
      <c r="G9138" t="s">
        <v>66</v>
      </c>
      <c r="H9138">
        <v>5</v>
      </c>
    </row>
    <row r="9139" spans="1:8" x14ac:dyDescent="0.25">
      <c r="A9139">
        <f t="shared" si="142"/>
        <v>9138</v>
      </c>
      <c r="B9139" s="5">
        <v>45442</v>
      </c>
      <c r="C9139" t="s">
        <v>45</v>
      </c>
      <c r="D9139">
        <v>4</v>
      </c>
      <c r="E9139">
        <v>67</v>
      </c>
      <c r="F9139" t="s">
        <v>22</v>
      </c>
      <c r="G9139" t="s">
        <v>30</v>
      </c>
      <c r="H9139">
        <v>5</v>
      </c>
    </row>
    <row r="9140" spans="1:8" x14ac:dyDescent="0.25">
      <c r="A9140">
        <f t="shared" si="142"/>
        <v>9139</v>
      </c>
      <c r="B9140" s="5">
        <v>45442</v>
      </c>
      <c r="C9140" t="s">
        <v>45</v>
      </c>
      <c r="D9140">
        <v>3</v>
      </c>
      <c r="E9140">
        <v>187</v>
      </c>
      <c r="F9140" t="s">
        <v>22</v>
      </c>
      <c r="G9140" t="s">
        <v>49</v>
      </c>
      <c r="H9140">
        <v>3</v>
      </c>
    </row>
    <row r="9141" spans="1:8" x14ac:dyDescent="0.25">
      <c r="A9141">
        <f t="shared" si="142"/>
        <v>9140</v>
      </c>
      <c r="B9141" s="5">
        <v>45442</v>
      </c>
      <c r="C9141" t="s">
        <v>45</v>
      </c>
      <c r="D9141">
        <v>3</v>
      </c>
      <c r="E9141">
        <v>149</v>
      </c>
      <c r="F9141" t="s">
        <v>22</v>
      </c>
      <c r="G9141" t="s">
        <v>49</v>
      </c>
      <c r="H9141">
        <v>1</v>
      </c>
    </row>
    <row r="9142" spans="1:8" x14ac:dyDescent="0.25">
      <c r="A9142">
        <f t="shared" si="142"/>
        <v>9141</v>
      </c>
      <c r="B9142" s="5">
        <v>45443</v>
      </c>
      <c r="C9142" t="s">
        <v>39</v>
      </c>
      <c r="D9142">
        <v>4</v>
      </c>
      <c r="E9142">
        <v>36</v>
      </c>
      <c r="F9142" t="s">
        <v>22</v>
      </c>
      <c r="G9142" t="s">
        <v>58</v>
      </c>
      <c r="H9142">
        <v>4</v>
      </c>
    </row>
    <row r="9143" spans="1:8" x14ac:dyDescent="0.25">
      <c r="A9143">
        <f t="shared" si="142"/>
        <v>9142</v>
      </c>
      <c r="B9143" s="5">
        <v>45443</v>
      </c>
      <c r="C9143" t="s">
        <v>45</v>
      </c>
      <c r="D9143">
        <v>9</v>
      </c>
      <c r="E9143">
        <v>174</v>
      </c>
      <c r="F9143" t="s">
        <v>22</v>
      </c>
      <c r="G9143" t="s">
        <v>66</v>
      </c>
      <c r="H9143">
        <v>5</v>
      </c>
    </row>
    <row r="9144" spans="1:8" x14ac:dyDescent="0.25">
      <c r="A9144">
        <f t="shared" si="142"/>
        <v>9143</v>
      </c>
      <c r="B9144" s="5">
        <v>45443</v>
      </c>
      <c r="C9144" t="s">
        <v>45</v>
      </c>
      <c r="D9144">
        <v>1</v>
      </c>
      <c r="E9144">
        <v>161</v>
      </c>
      <c r="F9144" t="s">
        <v>22</v>
      </c>
      <c r="G9144" t="s">
        <v>58</v>
      </c>
      <c r="H9144">
        <v>3</v>
      </c>
    </row>
    <row r="9145" spans="1:8" x14ac:dyDescent="0.25">
      <c r="A9145">
        <f t="shared" si="142"/>
        <v>9144</v>
      </c>
      <c r="B9145" s="5">
        <v>45443</v>
      </c>
      <c r="C9145" t="s">
        <v>45</v>
      </c>
      <c r="D9145">
        <v>1</v>
      </c>
      <c r="E9145">
        <v>161</v>
      </c>
      <c r="F9145" t="s">
        <v>22</v>
      </c>
      <c r="G9145" t="s">
        <v>58</v>
      </c>
      <c r="H9145">
        <v>3</v>
      </c>
    </row>
    <row r="9146" spans="1:8" x14ac:dyDescent="0.25">
      <c r="A9146">
        <f t="shared" si="142"/>
        <v>9145</v>
      </c>
      <c r="B9146" s="5">
        <v>45492</v>
      </c>
      <c r="C9146" t="s">
        <v>45</v>
      </c>
      <c r="D9146">
        <v>10</v>
      </c>
      <c r="E9146">
        <v>87</v>
      </c>
      <c r="F9146" t="s">
        <v>23</v>
      </c>
      <c r="G9146" t="s">
        <v>49</v>
      </c>
      <c r="H9146">
        <v>1</v>
      </c>
    </row>
    <row r="9147" spans="1:8" x14ac:dyDescent="0.25">
      <c r="A9147">
        <f t="shared" si="142"/>
        <v>9146</v>
      </c>
      <c r="B9147" s="5">
        <v>45492</v>
      </c>
      <c r="C9147" t="s">
        <v>45</v>
      </c>
      <c r="D9147">
        <v>10</v>
      </c>
      <c r="E9147">
        <v>169</v>
      </c>
      <c r="F9147" t="s">
        <v>23</v>
      </c>
      <c r="G9147" t="s">
        <v>30</v>
      </c>
      <c r="H9147">
        <v>1</v>
      </c>
    </row>
    <row r="9148" spans="1:8" x14ac:dyDescent="0.25">
      <c r="A9148">
        <f t="shared" si="142"/>
        <v>9147</v>
      </c>
      <c r="B9148" s="5">
        <v>45492</v>
      </c>
      <c r="C9148" t="s">
        <v>39</v>
      </c>
      <c r="D9148">
        <v>8</v>
      </c>
      <c r="E9148">
        <v>162</v>
      </c>
      <c r="F9148" t="s">
        <v>23</v>
      </c>
      <c r="G9148" t="s">
        <v>66</v>
      </c>
      <c r="H9148">
        <v>1</v>
      </c>
    </row>
    <row r="9149" spans="1:8" x14ac:dyDescent="0.25">
      <c r="A9149">
        <f t="shared" si="142"/>
        <v>9148</v>
      </c>
      <c r="B9149" s="5">
        <v>45492</v>
      </c>
      <c r="C9149" t="s">
        <v>45</v>
      </c>
      <c r="D9149">
        <v>3</v>
      </c>
      <c r="E9149">
        <v>144</v>
      </c>
      <c r="F9149" t="s">
        <v>23</v>
      </c>
      <c r="G9149" t="s">
        <v>49</v>
      </c>
      <c r="H9149">
        <v>1</v>
      </c>
    </row>
    <row r="9150" spans="1:8" x14ac:dyDescent="0.25">
      <c r="A9150">
        <f t="shared" si="142"/>
        <v>9149</v>
      </c>
      <c r="B9150" s="5">
        <v>45492</v>
      </c>
      <c r="C9150" t="s">
        <v>45</v>
      </c>
      <c r="D9150">
        <v>7</v>
      </c>
      <c r="E9150">
        <v>72</v>
      </c>
      <c r="F9150" t="s">
        <v>23</v>
      </c>
      <c r="G9150" t="s">
        <v>58</v>
      </c>
      <c r="H9150">
        <v>3</v>
      </c>
    </row>
    <row r="9151" spans="1:8" x14ac:dyDescent="0.25">
      <c r="A9151">
        <f t="shared" si="142"/>
        <v>9150</v>
      </c>
      <c r="B9151" s="5">
        <v>45492</v>
      </c>
      <c r="C9151" t="s">
        <v>39</v>
      </c>
      <c r="D9151">
        <v>3</v>
      </c>
      <c r="E9151">
        <v>90</v>
      </c>
      <c r="F9151" t="s">
        <v>23</v>
      </c>
      <c r="G9151" t="s">
        <v>61</v>
      </c>
      <c r="H9151">
        <v>5</v>
      </c>
    </row>
    <row r="9152" spans="1:8" x14ac:dyDescent="0.25">
      <c r="A9152">
        <f t="shared" si="142"/>
        <v>9151</v>
      </c>
      <c r="B9152" s="5">
        <v>45492</v>
      </c>
      <c r="C9152" t="s">
        <v>45</v>
      </c>
      <c r="D9152">
        <v>6</v>
      </c>
      <c r="E9152">
        <v>171</v>
      </c>
      <c r="F9152" t="s">
        <v>23</v>
      </c>
      <c r="G9152" t="s">
        <v>61</v>
      </c>
      <c r="H9152">
        <v>3</v>
      </c>
    </row>
    <row r="9153" spans="1:8" x14ac:dyDescent="0.25">
      <c r="A9153">
        <f t="shared" si="142"/>
        <v>9152</v>
      </c>
      <c r="B9153" s="5">
        <v>45492</v>
      </c>
      <c r="C9153" t="s">
        <v>45</v>
      </c>
      <c r="D9153">
        <v>4</v>
      </c>
      <c r="E9153">
        <v>37</v>
      </c>
      <c r="F9153" t="s">
        <v>23</v>
      </c>
      <c r="G9153" t="s">
        <v>49</v>
      </c>
      <c r="H9153">
        <v>4</v>
      </c>
    </row>
    <row r="9154" spans="1:8" x14ac:dyDescent="0.25">
      <c r="A9154">
        <f t="shared" ref="A9154:A9217" si="143">ROW()-1</f>
        <v>9153</v>
      </c>
      <c r="B9154" s="5">
        <v>45492</v>
      </c>
      <c r="C9154" t="s">
        <v>45</v>
      </c>
      <c r="D9154">
        <v>10</v>
      </c>
      <c r="E9154">
        <v>112</v>
      </c>
      <c r="F9154" t="s">
        <v>23</v>
      </c>
      <c r="G9154" t="s">
        <v>58</v>
      </c>
      <c r="H9154">
        <v>4</v>
      </c>
    </row>
    <row r="9155" spans="1:8" x14ac:dyDescent="0.25">
      <c r="A9155">
        <f t="shared" si="143"/>
        <v>9154</v>
      </c>
      <c r="B9155" s="5">
        <v>45492</v>
      </c>
      <c r="C9155" t="s">
        <v>45</v>
      </c>
      <c r="D9155">
        <v>7</v>
      </c>
      <c r="E9155">
        <v>127</v>
      </c>
      <c r="F9155" t="s">
        <v>23</v>
      </c>
      <c r="G9155" t="s">
        <v>58</v>
      </c>
      <c r="H9155">
        <v>4</v>
      </c>
    </row>
    <row r="9156" spans="1:8" x14ac:dyDescent="0.25">
      <c r="A9156">
        <f t="shared" si="143"/>
        <v>9155</v>
      </c>
      <c r="B9156" s="5">
        <v>45492</v>
      </c>
      <c r="C9156" t="s">
        <v>45</v>
      </c>
      <c r="D9156">
        <v>9</v>
      </c>
      <c r="E9156">
        <v>84</v>
      </c>
      <c r="F9156" t="s">
        <v>23</v>
      </c>
      <c r="G9156" t="s">
        <v>41</v>
      </c>
      <c r="H9156">
        <v>3</v>
      </c>
    </row>
    <row r="9157" spans="1:8" x14ac:dyDescent="0.25">
      <c r="A9157">
        <f t="shared" si="143"/>
        <v>9156</v>
      </c>
      <c r="B9157" s="5">
        <v>45492</v>
      </c>
      <c r="C9157" t="s">
        <v>45</v>
      </c>
      <c r="D9157">
        <v>2</v>
      </c>
      <c r="E9157">
        <v>171</v>
      </c>
      <c r="F9157" t="s">
        <v>23</v>
      </c>
      <c r="G9157" t="s">
        <v>58</v>
      </c>
      <c r="H9157">
        <v>3</v>
      </c>
    </row>
    <row r="9158" spans="1:8" x14ac:dyDescent="0.25">
      <c r="A9158">
        <f t="shared" si="143"/>
        <v>9157</v>
      </c>
      <c r="B9158" s="5">
        <v>45493</v>
      </c>
      <c r="C9158" t="s">
        <v>39</v>
      </c>
      <c r="D9158">
        <v>4</v>
      </c>
      <c r="E9158">
        <v>67</v>
      </c>
      <c r="F9158" t="s">
        <v>23</v>
      </c>
      <c r="G9158" t="s">
        <v>58</v>
      </c>
      <c r="H9158">
        <v>4</v>
      </c>
    </row>
    <row r="9159" spans="1:8" x14ac:dyDescent="0.25">
      <c r="A9159">
        <f t="shared" si="143"/>
        <v>9158</v>
      </c>
      <c r="B9159" s="5">
        <v>45493</v>
      </c>
      <c r="C9159" t="s">
        <v>45</v>
      </c>
      <c r="D9159">
        <v>5</v>
      </c>
      <c r="E9159">
        <v>175</v>
      </c>
      <c r="F9159" t="s">
        <v>23</v>
      </c>
      <c r="G9159" t="s">
        <v>58</v>
      </c>
      <c r="H9159">
        <v>1</v>
      </c>
    </row>
    <row r="9160" spans="1:8" x14ac:dyDescent="0.25">
      <c r="A9160">
        <f t="shared" si="143"/>
        <v>9159</v>
      </c>
      <c r="B9160" s="5">
        <v>45493</v>
      </c>
      <c r="C9160" t="s">
        <v>39</v>
      </c>
      <c r="D9160">
        <v>6</v>
      </c>
      <c r="E9160">
        <v>173</v>
      </c>
      <c r="F9160" t="s">
        <v>23</v>
      </c>
      <c r="G9160" t="s">
        <v>49</v>
      </c>
      <c r="H9160">
        <v>3</v>
      </c>
    </row>
    <row r="9161" spans="1:8" x14ac:dyDescent="0.25">
      <c r="A9161">
        <f t="shared" si="143"/>
        <v>9160</v>
      </c>
      <c r="B9161" s="5">
        <v>45493</v>
      </c>
      <c r="C9161" t="s">
        <v>39</v>
      </c>
      <c r="D9161">
        <v>8</v>
      </c>
      <c r="E9161">
        <v>110</v>
      </c>
      <c r="F9161" t="s">
        <v>23</v>
      </c>
      <c r="G9161" t="s">
        <v>58</v>
      </c>
      <c r="H9161">
        <v>5</v>
      </c>
    </row>
    <row r="9162" spans="1:8" x14ac:dyDescent="0.25">
      <c r="A9162">
        <f t="shared" si="143"/>
        <v>9161</v>
      </c>
      <c r="B9162" s="5">
        <v>45493</v>
      </c>
      <c r="C9162" t="s">
        <v>39</v>
      </c>
      <c r="D9162">
        <v>9</v>
      </c>
      <c r="E9162">
        <v>192</v>
      </c>
      <c r="F9162" t="s">
        <v>23</v>
      </c>
      <c r="G9162" t="s">
        <v>58</v>
      </c>
      <c r="H9162">
        <v>2</v>
      </c>
    </row>
    <row r="9163" spans="1:8" x14ac:dyDescent="0.25">
      <c r="A9163">
        <f t="shared" si="143"/>
        <v>9162</v>
      </c>
      <c r="B9163" s="5">
        <v>45493</v>
      </c>
      <c r="C9163" t="s">
        <v>45</v>
      </c>
      <c r="D9163">
        <v>4</v>
      </c>
      <c r="E9163">
        <v>36</v>
      </c>
      <c r="F9163" t="s">
        <v>23</v>
      </c>
      <c r="G9163" t="s">
        <v>49</v>
      </c>
      <c r="H9163">
        <v>4</v>
      </c>
    </row>
    <row r="9164" spans="1:8" x14ac:dyDescent="0.25">
      <c r="A9164">
        <f t="shared" si="143"/>
        <v>9163</v>
      </c>
      <c r="B9164" s="5">
        <v>45493</v>
      </c>
      <c r="C9164" t="s">
        <v>45</v>
      </c>
      <c r="D9164">
        <v>7</v>
      </c>
      <c r="E9164">
        <v>207</v>
      </c>
      <c r="F9164" t="s">
        <v>23</v>
      </c>
      <c r="G9164" t="s">
        <v>66</v>
      </c>
      <c r="H9164">
        <v>5</v>
      </c>
    </row>
    <row r="9165" spans="1:8" x14ac:dyDescent="0.25">
      <c r="A9165">
        <f t="shared" si="143"/>
        <v>9164</v>
      </c>
      <c r="B9165" s="5">
        <v>45494</v>
      </c>
      <c r="C9165" t="s">
        <v>45</v>
      </c>
      <c r="D9165">
        <v>1</v>
      </c>
      <c r="E9165">
        <v>30</v>
      </c>
      <c r="F9165" t="s">
        <v>23</v>
      </c>
      <c r="G9165" t="s">
        <v>58</v>
      </c>
      <c r="H9165">
        <v>5</v>
      </c>
    </row>
    <row r="9166" spans="1:8" x14ac:dyDescent="0.25">
      <c r="A9166">
        <f t="shared" si="143"/>
        <v>9165</v>
      </c>
      <c r="B9166" s="5">
        <v>45494</v>
      </c>
      <c r="C9166" t="s">
        <v>45</v>
      </c>
      <c r="D9166">
        <v>1</v>
      </c>
      <c r="E9166">
        <v>90</v>
      </c>
      <c r="F9166" t="s">
        <v>23</v>
      </c>
      <c r="G9166" t="s">
        <v>30</v>
      </c>
      <c r="H9166">
        <v>5</v>
      </c>
    </row>
    <row r="9167" spans="1:8" x14ac:dyDescent="0.25">
      <c r="A9167">
        <f t="shared" si="143"/>
        <v>9166</v>
      </c>
      <c r="B9167" s="5">
        <v>45494</v>
      </c>
      <c r="C9167" t="s">
        <v>45</v>
      </c>
      <c r="D9167">
        <v>2</v>
      </c>
      <c r="E9167">
        <v>63</v>
      </c>
      <c r="F9167" t="s">
        <v>23</v>
      </c>
      <c r="G9167" t="s">
        <v>49</v>
      </c>
      <c r="H9167">
        <v>3</v>
      </c>
    </row>
    <row r="9168" spans="1:8" x14ac:dyDescent="0.25">
      <c r="A9168">
        <f t="shared" si="143"/>
        <v>9167</v>
      </c>
      <c r="B9168" s="5">
        <v>45494</v>
      </c>
      <c r="C9168" t="s">
        <v>45</v>
      </c>
      <c r="D9168">
        <v>6</v>
      </c>
      <c r="E9168">
        <v>100</v>
      </c>
      <c r="F9168" t="s">
        <v>23</v>
      </c>
      <c r="G9168" t="s">
        <v>61</v>
      </c>
      <c r="H9168">
        <v>1</v>
      </c>
    </row>
    <row r="9169" spans="1:8" x14ac:dyDescent="0.25">
      <c r="A9169">
        <f t="shared" si="143"/>
        <v>9168</v>
      </c>
      <c r="B9169" s="5">
        <v>45494</v>
      </c>
      <c r="C9169" t="s">
        <v>45</v>
      </c>
      <c r="D9169">
        <v>1</v>
      </c>
      <c r="E9169">
        <v>69</v>
      </c>
      <c r="F9169" t="s">
        <v>23</v>
      </c>
      <c r="G9169" t="s">
        <v>66</v>
      </c>
      <c r="H9169">
        <v>2</v>
      </c>
    </row>
    <row r="9170" spans="1:8" x14ac:dyDescent="0.25">
      <c r="A9170">
        <f t="shared" si="143"/>
        <v>9169</v>
      </c>
      <c r="B9170" s="5">
        <v>45494</v>
      </c>
      <c r="C9170" t="s">
        <v>39</v>
      </c>
      <c r="D9170">
        <v>4</v>
      </c>
      <c r="E9170">
        <v>114</v>
      </c>
      <c r="F9170" t="s">
        <v>23</v>
      </c>
      <c r="G9170" t="s">
        <v>66</v>
      </c>
      <c r="H9170">
        <v>5</v>
      </c>
    </row>
    <row r="9171" spans="1:8" x14ac:dyDescent="0.25">
      <c r="A9171">
        <f t="shared" si="143"/>
        <v>9170</v>
      </c>
      <c r="B9171" s="5">
        <v>45494</v>
      </c>
      <c r="C9171" t="s">
        <v>45</v>
      </c>
      <c r="D9171">
        <v>4</v>
      </c>
      <c r="E9171">
        <v>159</v>
      </c>
      <c r="F9171" t="s">
        <v>23</v>
      </c>
      <c r="G9171" t="s">
        <v>49</v>
      </c>
      <c r="H9171">
        <v>5</v>
      </c>
    </row>
    <row r="9172" spans="1:8" x14ac:dyDescent="0.25">
      <c r="A9172">
        <f t="shared" si="143"/>
        <v>9171</v>
      </c>
      <c r="B9172" s="5">
        <v>45494</v>
      </c>
      <c r="C9172" t="s">
        <v>45</v>
      </c>
      <c r="D9172">
        <v>9</v>
      </c>
      <c r="E9172">
        <v>198</v>
      </c>
      <c r="F9172" t="s">
        <v>23</v>
      </c>
      <c r="G9172" t="s">
        <v>58</v>
      </c>
      <c r="H9172">
        <v>3</v>
      </c>
    </row>
    <row r="9173" spans="1:8" x14ac:dyDescent="0.25">
      <c r="A9173">
        <f t="shared" si="143"/>
        <v>9172</v>
      </c>
      <c r="B9173" s="5">
        <v>45494</v>
      </c>
      <c r="C9173" t="s">
        <v>39</v>
      </c>
      <c r="D9173">
        <v>10</v>
      </c>
      <c r="E9173">
        <v>122</v>
      </c>
      <c r="F9173" t="s">
        <v>23</v>
      </c>
      <c r="G9173" t="s">
        <v>30</v>
      </c>
      <c r="H9173">
        <v>1</v>
      </c>
    </row>
    <row r="9174" spans="1:8" x14ac:dyDescent="0.25">
      <c r="A9174">
        <f t="shared" si="143"/>
        <v>9173</v>
      </c>
      <c r="B9174" s="5">
        <v>45494</v>
      </c>
      <c r="C9174" t="s">
        <v>39</v>
      </c>
      <c r="D9174">
        <v>7</v>
      </c>
      <c r="E9174">
        <v>160</v>
      </c>
      <c r="F9174" t="s">
        <v>23</v>
      </c>
      <c r="G9174" t="s">
        <v>66</v>
      </c>
      <c r="H9174">
        <v>3</v>
      </c>
    </row>
    <row r="9175" spans="1:8" x14ac:dyDescent="0.25">
      <c r="A9175">
        <f t="shared" si="143"/>
        <v>9174</v>
      </c>
      <c r="B9175" s="5">
        <v>45494</v>
      </c>
      <c r="C9175" t="s">
        <v>45</v>
      </c>
      <c r="D9175">
        <v>9</v>
      </c>
      <c r="E9175">
        <v>162</v>
      </c>
      <c r="F9175" t="s">
        <v>23</v>
      </c>
      <c r="G9175" t="s">
        <v>66</v>
      </c>
      <c r="H9175">
        <v>5</v>
      </c>
    </row>
    <row r="9176" spans="1:8" x14ac:dyDescent="0.25">
      <c r="A9176">
        <f t="shared" si="143"/>
        <v>9175</v>
      </c>
      <c r="B9176" s="5">
        <v>45494</v>
      </c>
      <c r="C9176" t="s">
        <v>45</v>
      </c>
      <c r="D9176">
        <v>7</v>
      </c>
      <c r="E9176">
        <v>62</v>
      </c>
      <c r="F9176" t="s">
        <v>23</v>
      </c>
      <c r="G9176" t="s">
        <v>49</v>
      </c>
      <c r="H9176">
        <v>2</v>
      </c>
    </row>
    <row r="9177" spans="1:8" x14ac:dyDescent="0.25">
      <c r="A9177">
        <f t="shared" si="143"/>
        <v>9176</v>
      </c>
      <c r="B9177" s="5">
        <v>45494</v>
      </c>
      <c r="C9177" t="s">
        <v>45</v>
      </c>
      <c r="D9177">
        <v>7</v>
      </c>
      <c r="E9177">
        <v>62</v>
      </c>
      <c r="F9177" t="s">
        <v>23</v>
      </c>
      <c r="G9177" t="s">
        <v>49</v>
      </c>
      <c r="H9177">
        <v>2</v>
      </c>
    </row>
    <row r="9178" spans="1:8" x14ac:dyDescent="0.25">
      <c r="A9178">
        <f t="shared" si="143"/>
        <v>9177</v>
      </c>
      <c r="B9178" s="5">
        <v>45495</v>
      </c>
      <c r="C9178" t="s">
        <v>45</v>
      </c>
      <c r="D9178">
        <v>6</v>
      </c>
      <c r="E9178">
        <v>180</v>
      </c>
      <c r="F9178" t="s">
        <v>23</v>
      </c>
      <c r="G9178" t="s">
        <v>58</v>
      </c>
      <c r="H9178">
        <v>1</v>
      </c>
    </row>
    <row r="9179" spans="1:8" x14ac:dyDescent="0.25">
      <c r="A9179">
        <f t="shared" si="143"/>
        <v>9178</v>
      </c>
      <c r="B9179" s="5">
        <v>45495</v>
      </c>
      <c r="C9179" t="s">
        <v>45</v>
      </c>
      <c r="D9179">
        <v>9</v>
      </c>
      <c r="E9179">
        <v>139</v>
      </c>
      <c r="F9179" t="s">
        <v>23</v>
      </c>
      <c r="G9179" t="s">
        <v>58</v>
      </c>
      <c r="H9179">
        <v>3</v>
      </c>
    </row>
    <row r="9180" spans="1:8" x14ac:dyDescent="0.25">
      <c r="A9180">
        <f t="shared" si="143"/>
        <v>9179</v>
      </c>
      <c r="B9180" s="5">
        <v>45495</v>
      </c>
      <c r="C9180" t="s">
        <v>45</v>
      </c>
      <c r="D9180">
        <v>8</v>
      </c>
      <c r="E9180">
        <v>91</v>
      </c>
      <c r="F9180" t="s">
        <v>23</v>
      </c>
      <c r="G9180" t="s">
        <v>41</v>
      </c>
      <c r="H9180">
        <v>4</v>
      </c>
    </row>
    <row r="9181" spans="1:8" x14ac:dyDescent="0.25">
      <c r="A9181">
        <f t="shared" si="143"/>
        <v>9180</v>
      </c>
      <c r="B9181" s="5">
        <v>45495</v>
      </c>
      <c r="C9181" t="s">
        <v>39</v>
      </c>
      <c r="D9181">
        <v>10</v>
      </c>
      <c r="E9181">
        <v>96</v>
      </c>
      <c r="F9181" t="s">
        <v>23</v>
      </c>
      <c r="G9181" t="s">
        <v>41</v>
      </c>
      <c r="H9181">
        <v>3</v>
      </c>
    </row>
    <row r="9182" spans="1:8" x14ac:dyDescent="0.25">
      <c r="A9182">
        <f t="shared" si="143"/>
        <v>9181</v>
      </c>
      <c r="B9182" s="5">
        <v>45495</v>
      </c>
      <c r="C9182" t="s">
        <v>39</v>
      </c>
      <c r="D9182">
        <v>9</v>
      </c>
      <c r="E9182">
        <v>145</v>
      </c>
      <c r="F9182" t="s">
        <v>23</v>
      </c>
      <c r="G9182" t="s">
        <v>66</v>
      </c>
      <c r="H9182">
        <v>5</v>
      </c>
    </row>
    <row r="9183" spans="1:8" x14ac:dyDescent="0.25">
      <c r="A9183">
        <f t="shared" si="143"/>
        <v>9182</v>
      </c>
      <c r="B9183" s="5">
        <v>45495</v>
      </c>
      <c r="C9183" t="s">
        <v>45</v>
      </c>
      <c r="D9183">
        <v>1</v>
      </c>
      <c r="E9183">
        <v>145</v>
      </c>
      <c r="F9183" t="s">
        <v>23</v>
      </c>
      <c r="G9183" t="s">
        <v>58</v>
      </c>
      <c r="H9183">
        <v>1</v>
      </c>
    </row>
    <row r="9184" spans="1:8" x14ac:dyDescent="0.25">
      <c r="A9184">
        <f t="shared" si="143"/>
        <v>9183</v>
      </c>
      <c r="B9184" s="5">
        <v>45495</v>
      </c>
      <c r="C9184" t="s">
        <v>45</v>
      </c>
      <c r="D9184">
        <v>7</v>
      </c>
      <c r="E9184">
        <v>189</v>
      </c>
      <c r="F9184" t="s">
        <v>23</v>
      </c>
      <c r="G9184" t="s">
        <v>49</v>
      </c>
      <c r="H9184">
        <v>5</v>
      </c>
    </row>
    <row r="9185" spans="1:8" x14ac:dyDescent="0.25">
      <c r="A9185">
        <f t="shared" si="143"/>
        <v>9184</v>
      </c>
      <c r="B9185" s="5">
        <v>45495</v>
      </c>
      <c r="C9185" t="s">
        <v>45</v>
      </c>
      <c r="D9185">
        <v>5</v>
      </c>
      <c r="E9185">
        <v>100</v>
      </c>
      <c r="F9185" t="s">
        <v>23</v>
      </c>
      <c r="G9185" t="s">
        <v>66</v>
      </c>
      <c r="H9185">
        <v>3</v>
      </c>
    </row>
    <row r="9186" spans="1:8" x14ac:dyDescent="0.25">
      <c r="A9186">
        <f t="shared" si="143"/>
        <v>9185</v>
      </c>
      <c r="B9186" s="5">
        <v>45496</v>
      </c>
      <c r="C9186" t="s">
        <v>45</v>
      </c>
      <c r="D9186">
        <v>5</v>
      </c>
      <c r="E9186">
        <v>165</v>
      </c>
      <c r="F9186" t="s">
        <v>23</v>
      </c>
      <c r="G9186" t="s">
        <v>66</v>
      </c>
      <c r="H9186">
        <v>3</v>
      </c>
    </row>
    <row r="9187" spans="1:8" x14ac:dyDescent="0.25">
      <c r="A9187">
        <f t="shared" si="143"/>
        <v>9186</v>
      </c>
      <c r="B9187" s="5">
        <v>45496</v>
      </c>
      <c r="C9187" t="s">
        <v>45</v>
      </c>
      <c r="D9187">
        <v>6</v>
      </c>
      <c r="E9187">
        <v>41</v>
      </c>
      <c r="F9187" t="s">
        <v>23</v>
      </c>
      <c r="G9187" t="s">
        <v>58</v>
      </c>
      <c r="H9187">
        <v>5</v>
      </c>
    </row>
    <row r="9188" spans="1:8" x14ac:dyDescent="0.25">
      <c r="A9188">
        <f t="shared" si="143"/>
        <v>9187</v>
      </c>
      <c r="B9188" s="5">
        <v>45496</v>
      </c>
      <c r="C9188" t="s">
        <v>45</v>
      </c>
      <c r="D9188">
        <v>7</v>
      </c>
      <c r="E9188">
        <v>189</v>
      </c>
      <c r="F9188" t="s">
        <v>23</v>
      </c>
      <c r="G9188" t="s">
        <v>30</v>
      </c>
      <c r="H9188">
        <v>1</v>
      </c>
    </row>
    <row r="9189" spans="1:8" x14ac:dyDescent="0.25">
      <c r="A9189">
        <f t="shared" si="143"/>
        <v>9188</v>
      </c>
      <c r="B9189" s="5">
        <v>45496</v>
      </c>
      <c r="C9189" t="s">
        <v>45</v>
      </c>
      <c r="D9189">
        <v>9</v>
      </c>
      <c r="E9189">
        <v>156</v>
      </c>
      <c r="F9189" t="s">
        <v>23</v>
      </c>
      <c r="G9189" t="s">
        <v>66</v>
      </c>
      <c r="H9189">
        <v>5</v>
      </c>
    </row>
    <row r="9190" spans="1:8" x14ac:dyDescent="0.25">
      <c r="A9190">
        <f t="shared" si="143"/>
        <v>9189</v>
      </c>
      <c r="B9190" s="5">
        <v>45497</v>
      </c>
      <c r="C9190" t="s">
        <v>45</v>
      </c>
      <c r="D9190">
        <v>6</v>
      </c>
      <c r="E9190">
        <v>113</v>
      </c>
      <c r="F9190" t="s">
        <v>23</v>
      </c>
      <c r="G9190" t="s">
        <v>66</v>
      </c>
      <c r="H9190">
        <v>4</v>
      </c>
    </row>
    <row r="9191" spans="1:8" x14ac:dyDescent="0.25">
      <c r="A9191">
        <f t="shared" si="143"/>
        <v>9190</v>
      </c>
      <c r="B9191" s="5">
        <v>45497</v>
      </c>
      <c r="C9191" t="s">
        <v>45</v>
      </c>
      <c r="D9191">
        <v>1</v>
      </c>
      <c r="E9191">
        <v>31</v>
      </c>
      <c r="F9191" t="s">
        <v>23</v>
      </c>
      <c r="G9191" t="s">
        <v>61</v>
      </c>
      <c r="H9191">
        <v>2</v>
      </c>
    </row>
    <row r="9192" spans="1:8" x14ac:dyDescent="0.25">
      <c r="A9192">
        <f t="shared" si="143"/>
        <v>9191</v>
      </c>
      <c r="B9192" s="5">
        <v>45497</v>
      </c>
      <c r="C9192" t="s">
        <v>45</v>
      </c>
      <c r="D9192">
        <v>3</v>
      </c>
      <c r="E9192">
        <v>176</v>
      </c>
      <c r="F9192" t="s">
        <v>23</v>
      </c>
      <c r="G9192" t="s">
        <v>66</v>
      </c>
      <c r="H9192">
        <v>4</v>
      </c>
    </row>
    <row r="9193" spans="1:8" x14ac:dyDescent="0.25">
      <c r="A9193">
        <f t="shared" si="143"/>
        <v>9192</v>
      </c>
      <c r="B9193" s="5">
        <v>45497</v>
      </c>
      <c r="C9193" t="s">
        <v>45</v>
      </c>
      <c r="D9193">
        <v>10</v>
      </c>
      <c r="E9193">
        <v>194</v>
      </c>
      <c r="F9193" t="s">
        <v>23</v>
      </c>
      <c r="G9193" t="s">
        <v>30</v>
      </c>
      <c r="H9193">
        <v>5</v>
      </c>
    </row>
    <row r="9194" spans="1:8" x14ac:dyDescent="0.25">
      <c r="A9194">
        <f t="shared" si="143"/>
        <v>9193</v>
      </c>
      <c r="B9194" s="5">
        <v>45497</v>
      </c>
      <c r="C9194" t="s">
        <v>45</v>
      </c>
      <c r="D9194">
        <v>3</v>
      </c>
      <c r="E9194">
        <v>182</v>
      </c>
      <c r="F9194" t="s">
        <v>23</v>
      </c>
      <c r="G9194" t="s">
        <v>61</v>
      </c>
      <c r="H9194">
        <v>2</v>
      </c>
    </row>
    <row r="9195" spans="1:8" x14ac:dyDescent="0.25">
      <c r="A9195">
        <f t="shared" si="143"/>
        <v>9194</v>
      </c>
      <c r="B9195" s="5">
        <v>45497</v>
      </c>
      <c r="C9195" t="s">
        <v>45</v>
      </c>
      <c r="D9195">
        <v>8</v>
      </c>
      <c r="E9195">
        <v>150</v>
      </c>
      <c r="F9195" t="s">
        <v>23</v>
      </c>
      <c r="G9195" t="s">
        <v>30</v>
      </c>
      <c r="H9195">
        <v>5</v>
      </c>
    </row>
    <row r="9196" spans="1:8" x14ac:dyDescent="0.25">
      <c r="A9196">
        <f t="shared" si="143"/>
        <v>9195</v>
      </c>
      <c r="B9196" s="5">
        <v>45497</v>
      </c>
      <c r="C9196" t="s">
        <v>39</v>
      </c>
      <c r="D9196">
        <v>7</v>
      </c>
      <c r="E9196">
        <v>57</v>
      </c>
      <c r="F9196" t="s">
        <v>23</v>
      </c>
      <c r="G9196" t="s">
        <v>49</v>
      </c>
      <c r="H9196">
        <v>2</v>
      </c>
    </row>
    <row r="9197" spans="1:8" x14ac:dyDescent="0.25">
      <c r="A9197">
        <f t="shared" si="143"/>
        <v>9196</v>
      </c>
      <c r="B9197" s="5">
        <v>45497</v>
      </c>
      <c r="C9197" t="s">
        <v>39</v>
      </c>
      <c r="D9197">
        <v>10</v>
      </c>
      <c r="E9197">
        <v>142</v>
      </c>
      <c r="F9197" t="s">
        <v>23</v>
      </c>
      <c r="G9197" t="s">
        <v>61</v>
      </c>
      <c r="H9197">
        <v>5</v>
      </c>
    </row>
    <row r="9198" spans="1:8" x14ac:dyDescent="0.25">
      <c r="A9198">
        <f t="shared" si="143"/>
        <v>9197</v>
      </c>
      <c r="B9198" s="5">
        <v>45497</v>
      </c>
      <c r="C9198" t="s">
        <v>39</v>
      </c>
      <c r="D9198">
        <v>3</v>
      </c>
      <c r="E9198">
        <v>193</v>
      </c>
      <c r="F9198" t="s">
        <v>23</v>
      </c>
      <c r="G9198" t="s">
        <v>41</v>
      </c>
      <c r="H9198">
        <v>5</v>
      </c>
    </row>
    <row r="9199" spans="1:8" x14ac:dyDescent="0.25">
      <c r="A9199">
        <f t="shared" si="143"/>
        <v>9198</v>
      </c>
      <c r="B9199" s="5">
        <v>45497</v>
      </c>
      <c r="C9199" t="s">
        <v>45</v>
      </c>
      <c r="D9199">
        <v>3</v>
      </c>
      <c r="E9199">
        <v>61</v>
      </c>
      <c r="F9199" t="s">
        <v>23</v>
      </c>
      <c r="G9199" t="s">
        <v>49</v>
      </c>
      <c r="H9199">
        <v>5</v>
      </c>
    </row>
    <row r="9200" spans="1:8" x14ac:dyDescent="0.25">
      <c r="A9200">
        <f t="shared" si="143"/>
        <v>9199</v>
      </c>
      <c r="B9200" s="5">
        <v>45497</v>
      </c>
      <c r="C9200" t="s">
        <v>39</v>
      </c>
      <c r="D9200">
        <v>10</v>
      </c>
      <c r="E9200">
        <v>168</v>
      </c>
      <c r="F9200" t="s">
        <v>23</v>
      </c>
      <c r="G9200" t="s">
        <v>66</v>
      </c>
      <c r="H9200">
        <v>1</v>
      </c>
    </row>
    <row r="9201" spans="1:8" x14ac:dyDescent="0.25">
      <c r="A9201">
        <f t="shared" si="143"/>
        <v>9200</v>
      </c>
      <c r="B9201" s="5">
        <v>45498</v>
      </c>
      <c r="C9201" t="s">
        <v>45</v>
      </c>
      <c r="D9201">
        <v>5</v>
      </c>
      <c r="E9201">
        <v>149</v>
      </c>
      <c r="F9201" t="s">
        <v>23</v>
      </c>
      <c r="G9201" t="s">
        <v>66</v>
      </c>
      <c r="H9201">
        <v>3</v>
      </c>
    </row>
    <row r="9202" spans="1:8" x14ac:dyDescent="0.25">
      <c r="A9202">
        <f t="shared" si="143"/>
        <v>9201</v>
      </c>
      <c r="B9202" s="5">
        <v>45498</v>
      </c>
      <c r="C9202" t="s">
        <v>39</v>
      </c>
      <c r="D9202">
        <v>8</v>
      </c>
      <c r="E9202">
        <v>129</v>
      </c>
      <c r="F9202" t="s">
        <v>23</v>
      </c>
      <c r="G9202" t="s">
        <v>61</v>
      </c>
      <c r="H9202">
        <v>3</v>
      </c>
    </row>
    <row r="9203" spans="1:8" x14ac:dyDescent="0.25">
      <c r="A9203">
        <f t="shared" si="143"/>
        <v>9202</v>
      </c>
      <c r="B9203" s="5">
        <v>45498</v>
      </c>
      <c r="C9203" t="s">
        <v>45</v>
      </c>
      <c r="D9203">
        <v>9</v>
      </c>
      <c r="E9203">
        <v>125</v>
      </c>
      <c r="F9203" t="s">
        <v>23</v>
      </c>
      <c r="G9203" t="s">
        <v>58</v>
      </c>
      <c r="H9203">
        <v>3</v>
      </c>
    </row>
    <row r="9204" spans="1:8" x14ac:dyDescent="0.25">
      <c r="A9204">
        <f t="shared" si="143"/>
        <v>9203</v>
      </c>
      <c r="B9204" s="5">
        <v>45498</v>
      </c>
      <c r="C9204" t="s">
        <v>45</v>
      </c>
      <c r="D9204">
        <v>7</v>
      </c>
      <c r="F9204" t="s">
        <v>23</v>
      </c>
      <c r="G9204" t="s">
        <v>30</v>
      </c>
      <c r="H9204">
        <v>4</v>
      </c>
    </row>
    <row r="9205" spans="1:8" x14ac:dyDescent="0.25">
      <c r="A9205">
        <f t="shared" si="143"/>
        <v>9204</v>
      </c>
      <c r="B9205" s="5">
        <v>45498</v>
      </c>
      <c r="C9205" t="s">
        <v>45</v>
      </c>
      <c r="D9205">
        <v>5</v>
      </c>
      <c r="E9205">
        <v>132</v>
      </c>
      <c r="F9205" t="s">
        <v>23</v>
      </c>
      <c r="G9205" t="s">
        <v>30</v>
      </c>
      <c r="H9205">
        <v>2</v>
      </c>
    </row>
    <row r="9206" spans="1:8" x14ac:dyDescent="0.25">
      <c r="A9206">
        <f t="shared" si="143"/>
        <v>9205</v>
      </c>
      <c r="B9206" s="5">
        <v>45498</v>
      </c>
      <c r="C9206" t="s">
        <v>45</v>
      </c>
      <c r="D9206">
        <v>4</v>
      </c>
      <c r="E9206">
        <v>154</v>
      </c>
      <c r="F9206" t="s">
        <v>23</v>
      </c>
      <c r="G9206" t="s">
        <v>30</v>
      </c>
      <c r="H9206">
        <v>4</v>
      </c>
    </row>
    <row r="9207" spans="1:8" x14ac:dyDescent="0.25">
      <c r="A9207">
        <f t="shared" si="143"/>
        <v>9206</v>
      </c>
      <c r="B9207" s="5">
        <v>45498</v>
      </c>
      <c r="C9207" t="s">
        <v>39</v>
      </c>
      <c r="D9207">
        <v>3</v>
      </c>
      <c r="E9207">
        <v>58</v>
      </c>
      <c r="F9207" t="s">
        <v>23</v>
      </c>
      <c r="G9207" t="s">
        <v>41</v>
      </c>
      <c r="H9207">
        <v>5</v>
      </c>
    </row>
    <row r="9208" spans="1:8" x14ac:dyDescent="0.25">
      <c r="A9208">
        <f t="shared" si="143"/>
        <v>9207</v>
      </c>
      <c r="B9208" s="5">
        <v>45499</v>
      </c>
      <c r="C9208" t="s">
        <v>45</v>
      </c>
      <c r="D9208">
        <v>4</v>
      </c>
      <c r="E9208">
        <v>57</v>
      </c>
      <c r="F9208" t="s">
        <v>23</v>
      </c>
      <c r="G9208" t="s">
        <v>61</v>
      </c>
      <c r="H9208">
        <v>5</v>
      </c>
    </row>
    <row r="9209" spans="1:8" x14ac:dyDescent="0.25">
      <c r="A9209">
        <f t="shared" si="143"/>
        <v>9208</v>
      </c>
      <c r="B9209" s="5">
        <v>45499</v>
      </c>
      <c r="C9209" t="s">
        <v>45</v>
      </c>
      <c r="D9209">
        <v>1</v>
      </c>
      <c r="E9209">
        <v>131</v>
      </c>
      <c r="F9209" t="s">
        <v>23</v>
      </c>
      <c r="G9209" t="s">
        <v>58</v>
      </c>
      <c r="H9209">
        <v>2</v>
      </c>
    </row>
    <row r="9210" spans="1:8" x14ac:dyDescent="0.25">
      <c r="A9210">
        <f t="shared" si="143"/>
        <v>9209</v>
      </c>
      <c r="B9210" s="5">
        <v>45499</v>
      </c>
      <c r="C9210" t="s">
        <v>45</v>
      </c>
      <c r="D9210">
        <v>9</v>
      </c>
      <c r="E9210">
        <v>196</v>
      </c>
      <c r="F9210" t="s">
        <v>23</v>
      </c>
      <c r="G9210" t="s">
        <v>58</v>
      </c>
      <c r="H9210">
        <v>4</v>
      </c>
    </row>
    <row r="9211" spans="1:8" x14ac:dyDescent="0.25">
      <c r="A9211">
        <f t="shared" si="143"/>
        <v>9210</v>
      </c>
      <c r="B9211" s="5">
        <v>45499</v>
      </c>
      <c r="C9211" t="s">
        <v>39</v>
      </c>
      <c r="D9211">
        <v>3</v>
      </c>
      <c r="E9211">
        <v>64</v>
      </c>
      <c r="F9211" t="s">
        <v>23</v>
      </c>
      <c r="G9211" t="s">
        <v>41</v>
      </c>
      <c r="H9211">
        <v>2</v>
      </c>
    </row>
    <row r="9212" spans="1:8" x14ac:dyDescent="0.25">
      <c r="A9212">
        <f t="shared" si="143"/>
        <v>9211</v>
      </c>
      <c r="B9212" s="5">
        <v>45499</v>
      </c>
      <c r="C9212" t="s">
        <v>45</v>
      </c>
      <c r="D9212">
        <v>2</v>
      </c>
      <c r="E9212">
        <v>35</v>
      </c>
      <c r="F9212" t="s">
        <v>23</v>
      </c>
      <c r="G9212" t="s">
        <v>49</v>
      </c>
      <c r="H9212">
        <v>5</v>
      </c>
    </row>
    <row r="9213" spans="1:8" x14ac:dyDescent="0.25">
      <c r="A9213">
        <f t="shared" si="143"/>
        <v>9212</v>
      </c>
      <c r="B9213" s="5">
        <v>45500</v>
      </c>
      <c r="C9213" t="s">
        <v>39</v>
      </c>
      <c r="D9213">
        <v>8</v>
      </c>
      <c r="E9213">
        <v>79</v>
      </c>
      <c r="F9213" t="s">
        <v>23</v>
      </c>
      <c r="G9213" t="s">
        <v>30</v>
      </c>
      <c r="H9213">
        <v>1</v>
      </c>
    </row>
    <row r="9214" spans="1:8" x14ac:dyDescent="0.25">
      <c r="A9214">
        <f t="shared" si="143"/>
        <v>9213</v>
      </c>
      <c r="B9214" s="5">
        <v>45500</v>
      </c>
      <c r="C9214" t="s">
        <v>45</v>
      </c>
      <c r="D9214">
        <v>6</v>
      </c>
      <c r="E9214">
        <v>73</v>
      </c>
      <c r="F9214" t="s">
        <v>23</v>
      </c>
      <c r="G9214" t="s">
        <v>58</v>
      </c>
      <c r="H9214">
        <v>2</v>
      </c>
    </row>
    <row r="9215" spans="1:8" x14ac:dyDescent="0.25">
      <c r="A9215">
        <f t="shared" si="143"/>
        <v>9214</v>
      </c>
      <c r="B9215" s="5">
        <v>45500</v>
      </c>
      <c r="C9215" t="s">
        <v>39</v>
      </c>
      <c r="D9215">
        <v>7</v>
      </c>
      <c r="E9215">
        <v>91</v>
      </c>
      <c r="F9215" t="s">
        <v>23</v>
      </c>
      <c r="G9215" t="s">
        <v>30</v>
      </c>
      <c r="H9215">
        <v>1</v>
      </c>
    </row>
    <row r="9216" spans="1:8" x14ac:dyDescent="0.25">
      <c r="A9216">
        <f t="shared" si="143"/>
        <v>9215</v>
      </c>
      <c r="B9216" s="5">
        <v>45500</v>
      </c>
      <c r="C9216" t="s">
        <v>45</v>
      </c>
      <c r="D9216">
        <v>8</v>
      </c>
      <c r="E9216">
        <v>102</v>
      </c>
      <c r="F9216" t="s">
        <v>23</v>
      </c>
      <c r="G9216" t="s">
        <v>61</v>
      </c>
      <c r="H9216">
        <v>5</v>
      </c>
    </row>
    <row r="9217" spans="1:8" x14ac:dyDescent="0.25">
      <c r="A9217">
        <f t="shared" si="143"/>
        <v>9216</v>
      </c>
      <c r="B9217" s="5">
        <v>45500</v>
      </c>
      <c r="C9217" t="s">
        <v>45</v>
      </c>
      <c r="D9217">
        <v>3</v>
      </c>
      <c r="E9217">
        <v>193</v>
      </c>
      <c r="F9217" t="s">
        <v>23</v>
      </c>
      <c r="G9217" t="s">
        <v>58</v>
      </c>
      <c r="H9217">
        <v>5</v>
      </c>
    </row>
    <row r="9218" spans="1:8" x14ac:dyDescent="0.25">
      <c r="A9218">
        <f t="shared" ref="A9218:A9281" si="144">ROW()-1</f>
        <v>9217</v>
      </c>
      <c r="B9218" s="5">
        <v>45500</v>
      </c>
      <c r="C9218" t="s">
        <v>45</v>
      </c>
      <c r="D9218">
        <v>6</v>
      </c>
      <c r="E9218">
        <v>143</v>
      </c>
      <c r="F9218" t="s">
        <v>23</v>
      </c>
      <c r="G9218" t="s">
        <v>61</v>
      </c>
      <c r="H9218">
        <v>1</v>
      </c>
    </row>
    <row r="9219" spans="1:8" x14ac:dyDescent="0.25">
      <c r="A9219">
        <f t="shared" si="144"/>
        <v>9218</v>
      </c>
      <c r="B9219" s="5">
        <v>45500</v>
      </c>
      <c r="C9219" t="s">
        <v>45</v>
      </c>
      <c r="D9219">
        <v>9</v>
      </c>
      <c r="E9219">
        <v>87</v>
      </c>
      <c r="F9219" t="s">
        <v>23</v>
      </c>
      <c r="G9219" t="s">
        <v>41</v>
      </c>
      <c r="H9219">
        <v>2</v>
      </c>
    </row>
    <row r="9220" spans="1:8" x14ac:dyDescent="0.25">
      <c r="A9220">
        <f t="shared" si="144"/>
        <v>9219</v>
      </c>
      <c r="B9220" s="5">
        <v>45500</v>
      </c>
      <c r="C9220" t="s">
        <v>39</v>
      </c>
      <c r="D9220">
        <v>3</v>
      </c>
      <c r="E9220">
        <v>127</v>
      </c>
      <c r="F9220" t="s">
        <v>23</v>
      </c>
      <c r="G9220" t="s">
        <v>66</v>
      </c>
      <c r="H9220">
        <v>4</v>
      </c>
    </row>
    <row r="9221" spans="1:8" x14ac:dyDescent="0.25">
      <c r="A9221">
        <f t="shared" si="144"/>
        <v>9220</v>
      </c>
      <c r="B9221" s="5">
        <v>45500</v>
      </c>
      <c r="C9221" t="s">
        <v>45</v>
      </c>
      <c r="D9221">
        <v>5</v>
      </c>
      <c r="E9221">
        <v>134</v>
      </c>
      <c r="F9221" t="s">
        <v>23</v>
      </c>
      <c r="G9221" t="s">
        <v>30</v>
      </c>
      <c r="H9221">
        <v>4</v>
      </c>
    </row>
    <row r="9222" spans="1:8" x14ac:dyDescent="0.25">
      <c r="A9222">
        <f t="shared" si="144"/>
        <v>9221</v>
      </c>
      <c r="B9222" s="5">
        <v>45500</v>
      </c>
      <c r="C9222" t="s">
        <v>45</v>
      </c>
      <c r="D9222">
        <v>5</v>
      </c>
      <c r="E9222">
        <v>56</v>
      </c>
      <c r="F9222" t="s">
        <v>23</v>
      </c>
      <c r="G9222" t="s">
        <v>61</v>
      </c>
      <c r="H9222">
        <v>1</v>
      </c>
    </row>
    <row r="9223" spans="1:8" x14ac:dyDescent="0.25">
      <c r="A9223">
        <f t="shared" si="144"/>
        <v>9222</v>
      </c>
      <c r="B9223" s="5">
        <v>45500</v>
      </c>
      <c r="C9223" t="s">
        <v>39</v>
      </c>
      <c r="D9223">
        <v>2</v>
      </c>
      <c r="E9223">
        <v>62</v>
      </c>
      <c r="F9223" t="s">
        <v>23</v>
      </c>
      <c r="G9223" t="s">
        <v>61</v>
      </c>
      <c r="H9223">
        <v>2</v>
      </c>
    </row>
    <row r="9224" spans="1:8" x14ac:dyDescent="0.25">
      <c r="A9224">
        <f t="shared" si="144"/>
        <v>9223</v>
      </c>
      <c r="B9224" s="5">
        <v>45500</v>
      </c>
      <c r="C9224" t="s">
        <v>45</v>
      </c>
      <c r="D9224">
        <v>5</v>
      </c>
      <c r="E9224">
        <v>68</v>
      </c>
      <c r="F9224" t="s">
        <v>23</v>
      </c>
      <c r="G9224" t="s">
        <v>41</v>
      </c>
      <c r="H9224">
        <v>4</v>
      </c>
    </row>
    <row r="9225" spans="1:8" x14ac:dyDescent="0.25">
      <c r="A9225">
        <f t="shared" si="144"/>
        <v>9224</v>
      </c>
      <c r="B9225" s="5">
        <v>45500</v>
      </c>
      <c r="C9225" t="s">
        <v>45</v>
      </c>
      <c r="D9225">
        <v>5</v>
      </c>
      <c r="E9225">
        <v>68</v>
      </c>
      <c r="F9225" t="s">
        <v>23</v>
      </c>
      <c r="G9225" t="s">
        <v>41</v>
      </c>
      <c r="H9225">
        <v>4</v>
      </c>
    </row>
    <row r="9226" spans="1:8" x14ac:dyDescent="0.25">
      <c r="A9226">
        <f t="shared" si="144"/>
        <v>9225</v>
      </c>
      <c r="B9226" s="5">
        <v>45501</v>
      </c>
      <c r="C9226" t="s">
        <v>45</v>
      </c>
      <c r="D9226">
        <v>1</v>
      </c>
      <c r="E9226">
        <v>158</v>
      </c>
      <c r="F9226" t="s">
        <v>23</v>
      </c>
      <c r="G9226" t="s">
        <v>66</v>
      </c>
      <c r="H9226">
        <v>3</v>
      </c>
    </row>
    <row r="9227" spans="1:8" x14ac:dyDescent="0.25">
      <c r="A9227">
        <f t="shared" si="144"/>
        <v>9226</v>
      </c>
      <c r="B9227" s="5">
        <v>45501</v>
      </c>
      <c r="C9227" t="s">
        <v>39</v>
      </c>
      <c r="D9227">
        <v>5</v>
      </c>
      <c r="E9227">
        <v>134</v>
      </c>
      <c r="F9227" t="s">
        <v>23</v>
      </c>
      <c r="G9227" t="s">
        <v>61</v>
      </c>
      <c r="H9227">
        <v>4</v>
      </c>
    </row>
    <row r="9228" spans="1:8" x14ac:dyDescent="0.25">
      <c r="A9228">
        <f t="shared" si="144"/>
        <v>9227</v>
      </c>
      <c r="B9228" s="5">
        <v>45501</v>
      </c>
      <c r="C9228" t="s">
        <v>39</v>
      </c>
      <c r="D9228">
        <v>3</v>
      </c>
      <c r="E9228">
        <v>144</v>
      </c>
      <c r="F9228" t="s">
        <v>23</v>
      </c>
      <c r="G9228" t="s">
        <v>66</v>
      </c>
      <c r="H9228">
        <v>4</v>
      </c>
    </row>
    <row r="9229" spans="1:8" x14ac:dyDescent="0.25">
      <c r="A9229">
        <f t="shared" si="144"/>
        <v>9228</v>
      </c>
      <c r="B9229" s="5">
        <v>45501</v>
      </c>
      <c r="C9229" t="s">
        <v>39</v>
      </c>
      <c r="D9229">
        <v>1</v>
      </c>
      <c r="E9229">
        <v>50</v>
      </c>
      <c r="F9229" t="s">
        <v>23</v>
      </c>
      <c r="G9229" t="s">
        <v>58</v>
      </c>
      <c r="H9229">
        <v>1</v>
      </c>
    </row>
    <row r="9230" spans="1:8" x14ac:dyDescent="0.25">
      <c r="A9230">
        <f t="shared" si="144"/>
        <v>9229</v>
      </c>
      <c r="B9230" s="5">
        <v>45501</v>
      </c>
      <c r="C9230" t="s">
        <v>45</v>
      </c>
      <c r="D9230">
        <v>9</v>
      </c>
      <c r="E9230">
        <v>126</v>
      </c>
      <c r="F9230" t="s">
        <v>23</v>
      </c>
      <c r="G9230" t="s">
        <v>58</v>
      </c>
      <c r="H9230">
        <v>4</v>
      </c>
    </row>
    <row r="9231" spans="1:8" x14ac:dyDescent="0.25">
      <c r="A9231">
        <f t="shared" si="144"/>
        <v>9230</v>
      </c>
      <c r="B9231" s="5">
        <v>45502</v>
      </c>
      <c r="C9231" t="s">
        <v>30</v>
      </c>
      <c r="D9231">
        <v>5</v>
      </c>
      <c r="E9231">
        <v>163</v>
      </c>
      <c r="F9231" t="s">
        <v>23</v>
      </c>
      <c r="G9231" t="s">
        <v>61</v>
      </c>
      <c r="H9231">
        <v>4</v>
      </c>
    </row>
    <row r="9232" spans="1:8" x14ac:dyDescent="0.25">
      <c r="A9232">
        <f t="shared" si="144"/>
        <v>9231</v>
      </c>
      <c r="B9232" s="5">
        <v>45502</v>
      </c>
      <c r="C9232" t="s">
        <v>45</v>
      </c>
      <c r="D9232">
        <v>7</v>
      </c>
      <c r="E9232">
        <v>34</v>
      </c>
      <c r="F9232" t="s">
        <v>23</v>
      </c>
      <c r="G9232" t="s">
        <v>41</v>
      </c>
      <c r="H9232">
        <v>1</v>
      </c>
    </row>
    <row r="9233" spans="1:8" x14ac:dyDescent="0.25">
      <c r="A9233">
        <f t="shared" si="144"/>
        <v>9232</v>
      </c>
      <c r="B9233" s="5">
        <v>45502</v>
      </c>
      <c r="C9233" t="s">
        <v>45</v>
      </c>
      <c r="D9233">
        <v>2</v>
      </c>
      <c r="E9233">
        <v>87</v>
      </c>
      <c r="F9233" t="s">
        <v>23</v>
      </c>
      <c r="G9233" t="s">
        <v>41</v>
      </c>
      <c r="H9233">
        <v>2</v>
      </c>
    </row>
    <row r="9234" spans="1:8" x14ac:dyDescent="0.25">
      <c r="A9234">
        <f t="shared" si="144"/>
        <v>9233</v>
      </c>
      <c r="B9234" s="5">
        <v>45502</v>
      </c>
      <c r="C9234" t="s">
        <v>39</v>
      </c>
      <c r="D9234">
        <v>10</v>
      </c>
      <c r="E9234">
        <v>131</v>
      </c>
      <c r="F9234" t="s">
        <v>23</v>
      </c>
      <c r="G9234" t="s">
        <v>49</v>
      </c>
      <c r="H9234">
        <v>1</v>
      </c>
    </row>
    <row r="9235" spans="1:8" x14ac:dyDescent="0.25">
      <c r="A9235">
        <f t="shared" si="144"/>
        <v>9234</v>
      </c>
      <c r="B9235" s="5">
        <v>45502</v>
      </c>
      <c r="C9235" t="s">
        <v>39</v>
      </c>
      <c r="D9235">
        <v>4</v>
      </c>
      <c r="E9235">
        <v>204</v>
      </c>
      <c r="F9235" t="s">
        <v>23</v>
      </c>
      <c r="G9235" t="s">
        <v>49</v>
      </c>
      <c r="H9235">
        <v>3</v>
      </c>
    </row>
    <row r="9236" spans="1:8" x14ac:dyDescent="0.25">
      <c r="A9236">
        <f t="shared" si="144"/>
        <v>9235</v>
      </c>
      <c r="B9236" s="5">
        <v>45502</v>
      </c>
      <c r="C9236" t="s">
        <v>45</v>
      </c>
      <c r="D9236">
        <v>1</v>
      </c>
      <c r="E9236">
        <v>144</v>
      </c>
      <c r="F9236" t="s">
        <v>23</v>
      </c>
      <c r="G9236" t="s">
        <v>49</v>
      </c>
      <c r="H9236">
        <v>4</v>
      </c>
    </row>
    <row r="9237" spans="1:8" x14ac:dyDescent="0.25">
      <c r="A9237">
        <f t="shared" si="144"/>
        <v>9236</v>
      </c>
      <c r="B9237" s="5">
        <v>45502</v>
      </c>
      <c r="C9237" t="s">
        <v>45</v>
      </c>
      <c r="D9237">
        <v>2</v>
      </c>
      <c r="E9237">
        <v>66</v>
      </c>
      <c r="F9237" t="s">
        <v>23</v>
      </c>
      <c r="G9237" t="s">
        <v>61</v>
      </c>
      <c r="H9237">
        <v>5</v>
      </c>
    </row>
    <row r="9238" spans="1:8" x14ac:dyDescent="0.25">
      <c r="A9238">
        <f t="shared" si="144"/>
        <v>9237</v>
      </c>
      <c r="B9238" s="5">
        <v>45502</v>
      </c>
      <c r="C9238" t="s">
        <v>45</v>
      </c>
      <c r="D9238">
        <v>8</v>
      </c>
      <c r="E9238">
        <v>80</v>
      </c>
      <c r="F9238" t="s">
        <v>23</v>
      </c>
      <c r="G9238" t="s">
        <v>58</v>
      </c>
      <c r="H9238">
        <v>1</v>
      </c>
    </row>
    <row r="9239" spans="1:8" x14ac:dyDescent="0.25">
      <c r="A9239">
        <f t="shared" si="144"/>
        <v>9238</v>
      </c>
      <c r="B9239" s="5">
        <v>45502</v>
      </c>
      <c r="C9239" t="s">
        <v>45</v>
      </c>
      <c r="D9239">
        <v>7</v>
      </c>
      <c r="E9239">
        <v>201</v>
      </c>
      <c r="F9239" t="s">
        <v>23</v>
      </c>
      <c r="G9239" t="s">
        <v>66</v>
      </c>
      <c r="H9239">
        <v>2</v>
      </c>
    </row>
    <row r="9240" spans="1:8" x14ac:dyDescent="0.25">
      <c r="A9240">
        <f t="shared" si="144"/>
        <v>9239</v>
      </c>
      <c r="B9240" s="5">
        <v>45502</v>
      </c>
      <c r="C9240" t="s">
        <v>45</v>
      </c>
      <c r="D9240">
        <v>7</v>
      </c>
      <c r="E9240">
        <v>201</v>
      </c>
      <c r="F9240" t="s">
        <v>23</v>
      </c>
      <c r="G9240" t="s">
        <v>66</v>
      </c>
      <c r="H9240">
        <v>2</v>
      </c>
    </row>
    <row r="9241" spans="1:8" x14ac:dyDescent="0.25">
      <c r="A9241">
        <f t="shared" si="144"/>
        <v>9240</v>
      </c>
      <c r="B9241" s="5">
        <v>45503</v>
      </c>
      <c r="C9241" t="s">
        <v>45</v>
      </c>
      <c r="D9241">
        <v>8</v>
      </c>
      <c r="E9241">
        <v>52</v>
      </c>
      <c r="F9241" t="s">
        <v>23</v>
      </c>
      <c r="G9241" t="s">
        <v>66</v>
      </c>
      <c r="H9241">
        <v>4</v>
      </c>
    </row>
    <row r="9242" spans="1:8" x14ac:dyDescent="0.25">
      <c r="A9242">
        <f t="shared" si="144"/>
        <v>9241</v>
      </c>
      <c r="B9242" s="5">
        <v>45503</v>
      </c>
      <c r="C9242" t="s">
        <v>45</v>
      </c>
      <c r="D9242">
        <v>1</v>
      </c>
      <c r="E9242">
        <v>70</v>
      </c>
      <c r="F9242" t="s">
        <v>23</v>
      </c>
      <c r="G9242" t="s">
        <v>61</v>
      </c>
      <c r="H9242">
        <v>1</v>
      </c>
    </row>
    <row r="9243" spans="1:8" x14ac:dyDescent="0.25">
      <c r="A9243">
        <f t="shared" si="144"/>
        <v>9242</v>
      </c>
      <c r="B9243" s="5">
        <v>45503</v>
      </c>
      <c r="C9243" t="s">
        <v>39</v>
      </c>
      <c r="D9243">
        <v>3</v>
      </c>
      <c r="E9243">
        <v>176</v>
      </c>
      <c r="F9243" t="s">
        <v>23</v>
      </c>
      <c r="G9243" t="s">
        <v>49</v>
      </c>
      <c r="H9243">
        <v>2</v>
      </c>
    </row>
    <row r="9244" spans="1:8" x14ac:dyDescent="0.25">
      <c r="A9244">
        <f t="shared" si="144"/>
        <v>9243</v>
      </c>
      <c r="B9244" s="5">
        <v>45503</v>
      </c>
      <c r="C9244" t="s">
        <v>45</v>
      </c>
      <c r="D9244">
        <v>4</v>
      </c>
      <c r="E9244">
        <v>73</v>
      </c>
      <c r="F9244" t="s">
        <v>23</v>
      </c>
      <c r="G9244" t="s">
        <v>30</v>
      </c>
      <c r="H9244">
        <v>4</v>
      </c>
    </row>
    <row r="9245" spans="1:8" x14ac:dyDescent="0.25">
      <c r="A9245">
        <f t="shared" si="144"/>
        <v>9244</v>
      </c>
      <c r="B9245" s="5">
        <v>45503</v>
      </c>
      <c r="C9245" t="s">
        <v>45</v>
      </c>
      <c r="D9245">
        <v>6</v>
      </c>
      <c r="E9245">
        <v>150</v>
      </c>
      <c r="F9245" t="s">
        <v>23</v>
      </c>
      <c r="G9245" t="s">
        <v>61</v>
      </c>
      <c r="H9245">
        <v>1</v>
      </c>
    </row>
    <row r="9246" spans="1:8" x14ac:dyDescent="0.25">
      <c r="A9246">
        <f t="shared" si="144"/>
        <v>9245</v>
      </c>
      <c r="B9246" s="5">
        <v>45503</v>
      </c>
      <c r="C9246" t="s">
        <v>45</v>
      </c>
      <c r="D9246">
        <v>1</v>
      </c>
      <c r="E9246">
        <v>63</v>
      </c>
      <c r="F9246" t="s">
        <v>23</v>
      </c>
      <c r="G9246" t="s">
        <v>58</v>
      </c>
      <c r="H9246">
        <v>3</v>
      </c>
    </row>
    <row r="9247" spans="1:8" x14ac:dyDescent="0.25">
      <c r="A9247">
        <f t="shared" si="144"/>
        <v>9246</v>
      </c>
      <c r="B9247" s="5">
        <v>45503</v>
      </c>
      <c r="C9247" t="s">
        <v>45</v>
      </c>
      <c r="D9247">
        <v>3</v>
      </c>
      <c r="E9247">
        <v>84</v>
      </c>
      <c r="F9247" t="s">
        <v>23</v>
      </c>
      <c r="G9247" t="s">
        <v>58</v>
      </c>
      <c r="H9247">
        <v>2</v>
      </c>
    </row>
    <row r="9248" spans="1:8" x14ac:dyDescent="0.25">
      <c r="A9248">
        <f t="shared" si="144"/>
        <v>9247</v>
      </c>
      <c r="B9248" s="5">
        <v>45503</v>
      </c>
      <c r="C9248" t="s">
        <v>45</v>
      </c>
      <c r="D9248">
        <v>2</v>
      </c>
      <c r="E9248">
        <v>142</v>
      </c>
      <c r="F9248" t="s">
        <v>23</v>
      </c>
      <c r="G9248" t="s">
        <v>49</v>
      </c>
      <c r="H9248">
        <v>1</v>
      </c>
    </row>
    <row r="9249" spans="1:8" x14ac:dyDescent="0.25">
      <c r="A9249">
        <f t="shared" si="144"/>
        <v>9248</v>
      </c>
      <c r="B9249" s="5">
        <v>45503</v>
      </c>
      <c r="C9249" t="s">
        <v>45</v>
      </c>
      <c r="D9249">
        <v>4</v>
      </c>
      <c r="E9249">
        <v>73</v>
      </c>
      <c r="F9249" t="s">
        <v>23</v>
      </c>
      <c r="G9249" t="s">
        <v>66</v>
      </c>
      <c r="H9249">
        <v>1</v>
      </c>
    </row>
    <row r="9250" spans="1:8" x14ac:dyDescent="0.25">
      <c r="A9250">
        <f t="shared" si="144"/>
        <v>9249</v>
      </c>
      <c r="B9250" s="5">
        <v>45504</v>
      </c>
      <c r="C9250" t="s">
        <v>45</v>
      </c>
      <c r="D9250">
        <v>5</v>
      </c>
      <c r="E9250">
        <v>116</v>
      </c>
      <c r="F9250" t="s">
        <v>23</v>
      </c>
      <c r="G9250" t="s">
        <v>61</v>
      </c>
      <c r="H9250">
        <v>1</v>
      </c>
    </row>
    <row r="9251" spans="1:8" x14ac:dyDescent="0.25">
      <c r="A9251">
        <f t="shared" si="144"/>
        <v>9250</v>
      </c>
      <c r="B9251" s="5">
        <v>45504</v>
      </c>
      <c r="C9251" t="s">
        <v>45</v>
      </c>
      <c r="D9251">
        <v>3</v>
      </c>
      <c r="E9251">
        <v>144</v>
      </c>
      <c r="F9251" t="s">
        <v>23</v>
      </c>
      <c r="G9251" t="s">
        <v>58</v>
      </c>
      <c r="H9251">
        <v>4</v>
      </c>
    </row>
    <row r="9252" spans="1:8" x14ac:dyDescent="0.25">
      <c r="A9252">
        <f t="shared" si="144"/>
        <v>9251</v>
      </c>
      <c r="B9252" s="5">
        <v>45504</v>
      </c>
      <c r="C9252" t="s">
        <v>45</v>
      </c>
      <c r="D9252">
        <v>5</v>
      </c>
      <c r="E9252">
        <v>114</v>
      </c>
      <c r="F9252" t="s">
        <v>23</v>
      </c>
      <c r="G9252" t="s">
        <v>41</v>
      </c>
      <c r="H9252">
        <v>3</v>
      </c>
    </row>
    <row r="9253" spans="1:8" x14ac:dyDescent="0.25">
      <c r="A9253">
        <f t="shared" si="144"/>
        <v>9252</v>
      </c>
      <c r="B9253" s="5">
        <v>45504</v>
      </c>
      <c r="C9253" t="s">
        <v>39</v>
      </c>
      <c r="D9253">
        <v>9</v>
      </c>
      <c r="E9253">
        <v>195</v>
      </c>
      <c r="F9253" t="s">
        <v>23</v>
      </c>
      <c r="G9253" t="s">
        <v>49</v>
      </c>
      <c r="H9253">
        <v>1</v>
      </c>
    </row>
    <row r="9254" spans="1:8" x14ac:dyDescent="0.25">
      <c r="A9254">
        <f t="shared" si="144"/>
        <v>9253</v>
      </c>
      <c r="B9254" s="5">
        <v>45504</v>
      </c>
      <c r="C9254" t="s">
        <v>45</v>
      </c>
      <c r="D9254">
        <v>1</v>
      </c>
      <c r="E9254">
        <v>173</v>
      </c>
      <c r="F9254" t="s">
        <v>16</v>
      </c>
      <c r="G9254" t="s">
        <v>41</v>
      </c>
      <c r="H9254">
        <v>4</v>
      </c>
    </row>
    <row r="9255" spans="1:8" x14ac:dyDescent="0.25">
      <c r="A9255">
        <f t="shared" si="144"/>
        <v>9254</v>
      </c>
      <c r="B9255" s="5">
        <v>45504</v>
      </c>
      <c r="C9255" t="s">
        <v>39</v>
      </c>
      <c r="D9255">
        <v>5</v>
      </c>
      <c r="E9255">
        <v>57</v>
      </c>
      <c r="F9255" t="s">
        <v>16</v>
      </c>
      <c r="G9255" t="s">
        <v>66</v>
      </c>
      <c r="H9255">
        <v>1</v>
      </c>
    </row>
    <row r="9256" spans="1:8" x14ac:dyDescent="0.25">
      <c r="A9256">
        <f t="shared" si="144"/>
        <v>9255</v>
      </c>
      <c r="B9256" s="5">
        <v>45504</v>
      </c>
      <c r="C9256" t="s">
        <v>45</v>
      </c>
      <c r="D9256">
        <v>10</v>
      </c>
      <c r="E9256">
        <v>105</v>
      </c>
      <c r="F9256" t="s">
        <v>16</v>
      </c>
      <c r="G9256" t="s">
        <v>58</v>
      </c>
      <c r="H9256">
        <v>1</v>
      </c>
    </row>
    <row r="9257" spans="1:8" x14ac:dyDescent="0.25">
      <c r="A9257">
        <f t="shared" si="144"/>
        <v>9256</v>
      </c>
      <c r="B9257" s="5">
        <v>45504</v>
      </c>
      <c r="C9257" t="s">
        <v>45</v>
      </c>
      <c r="D9257">
        <v>5</v>
      </c>
      <c r="E9257">
        <v>99</v>
      </c>
      <c r="F9257" t="s">
        <v>23</v>
      </c>
      <c r="G9257" t="s">
        <v>49</v>
      </c>
      <c r="H9257">
        <v>1</v>
      </c>
    </row>
    <row r="9258" spans="1:8" x14ac:dyDescent="0.25">
      <c r="A9258">
        <f t="shared" si="144"/>
        <v>9257</v>
      </c>
      <c r="B9258" s="5">
        <v>45504</v>
      </c>
      <c r="C9258" t="s">
        <v>45</v>
      </c>
      <c r="D9258">
        <v>4</v>
      </c>
      <c r="E9258">
        <v>118</v>
      </c>
      <c r="F9258" t="s">
        <v>23</v>
      </c>
      <c r="G9258" t="s">
        <v>58</v>
      </c>
      <c r="H9258">
        <v>2</v>
      </c>
    </row>
    <row r="9259" spans="1:8" x14ac:dyDescent="0.25">
      <c r="A9259">
        <f t="shared" si="144"/>
        <v>9258</v>
      </c>
      <c r="B9259" s="5">
        <v>45504</v>
      </c>
      <c r="C9259" t="s">
        <v>45</v>
      </c>
      <c r="D9259">
        <v>2</v>
      </c>
      <c r="E9259">
        <v>103</v>
      </c>
      <c r="F9259" t="s">
        <v>23</v>
      </c>
      <c r="G9259" t="s">
        <v>61</v>
      </c>
      <c r="H9259">
        <v>4</v>
      </c>
    </row>
    <row r="9260" spans="1:8" x14ac:dyDescent="0.25">
      <c r="A9260">
        <f t="shared" si="144"/>
        <v>9259</v>
      </c>
      <c r="B9260" s="5">
        <v>45504</v>
      </c>
      <c r="C9260" t="s">
        <v>39</v>
      </c>
      <c r="D9260">
        <v>9</v>
      </c>
      <c r="E9260">
        <v>33</v>
      </c>
      <c r="F9260" t="s">
        <v>16</v>
      </c>
      <c r="G9260" t="s">
        <v>41</v>
      </c>
      <c r="H9260">
        <v>1</v>
      </c>
    </row>
    <row r="9261" spans="1:8" x14ac:dyDescent="0.25">
      <c r="A9261">
        <f t="shared" si="144"/>
        <v>9260</v>
      </c>
      <c r="B9261" s="5">
        <v>45504</v>
      </c>
      <c r="C9261" t="s">
        <v>45</v>
      </c>
      <c r="D9261">
        <v>4</v>
      </c>
      <c r="E9261">
        <v>76</v>
      </c>
      <c r="F9261" t="s">
        <v>16</v>
      </c>
      <c r="G9261" t="s">
        <v>58</v>
      </c>
      <c r="H9261">
        <v>2</v>
      </c>
    </row>
    <row r="9262" spans="1:8" x14ac:dyDescent="0.25">
      <c r="A9262">
        <f t="shared" si="144"/>
        <v>9261</v>
      </c>
      <c r="B9262" s="5">
        <v>45504</v>
      </c>
      <c r="C9262" t="s">
        <v>45</v>
      </c>
      <c r="D9262">
        <v>10</v>
      </c>
      <c r="E9262">
        <v>48</v>
      </c>
      <c r="F9262" t="s">
        <v>23</v>
      </c>
      <c r="G9262" t="s">
        <v>41</v>
      </c>
      <c r="H9262">
        <v>2</v>
      </c>
    </row>
    <row r="9263" spans="1:8" x14ac:dyDescent="0.25">
      <c r="A9263">
        <f t="shared" si="144"/>
        <v>9262</v>
      </c>
      <c r="B9263" s="5">
        <v>45504</v>
      </c>
      <c r="C9263" t="s">
        <v>45</v>
      </c>
      <c r="D9263">
        <v>5</v>
      </c>
      <c r="E9263">
        <v>114</v>
      </c>
      <c r="F9263" t="s">
        <v>23</v>
      </c>
      <c r="G9263" t="s">
        <v>41</v>
      </c>
      <c r="H9263">
        <v>3</v>
      </c>
    </row>
    <row r="9264" spans="1:8" x14ac:dyDescent="0.25">
      <c r="A9264">
        <f t="shared" si="144"/>
        <v>9263</v>
      </c>
      <c r="B9264" s="5">
        <v>45505</v>
      </c>
      <c r="C9264" t="s">
        <v>45</v>
      </c>
      <c r="D9264">
        <v>6</v>
      </c>
      <c r="E9264">
        <v>201</v>
      </c>
      <c r="F9264" t="s">
        <v>23</v>
      </c>
      <c r="G9264" t="s">
        <v>30</v>
      </c>
      <c r="H9264">
        <v>5</v>
      </c>
    </row>
    <row r="9265" spans="1:8" x14ac:dyDescent="0.25">
      <c r="A9265">
        <f t="shared" si="144"/>
        <v>9264</v>
      </c>
      <c r="B9265" s="5">
        <v>45505</v>
      </c>
      <c r="C9265" t="s">
        <v>39</v>
      </c>
      <c r="D9265">
        <v>4</v>
      </c>
      <c r="E9265">
        <v>46</v>
      </c>
      <c r="F9265" t="s">
        <v>23</v>
      </c>
      <c r="G9265" t="s">
        <v>49</v>
      </c>
      <c r="H9265">
        <v>1</v>
      </c>
    </row>
    <row r="9266" spans="1:8" x14ac:dyDescent="0.25">
      <c r="A9266">
        <f t="shared" si="144"/>
        <v>9265</v>
      </c>
      <c r="B9266" s="5">
        <v>45505</v>
      </c>
      <c r="C9266" t="s">
        <v>45</v>
      </c>
      <c r="D9266">
        <v>8</v>
      </c>
      <c r="E9266">
        <v>106</v>
      </c>
      <c r="F9266" t="s">
        <v>23</v>
      </c>
      <c r="G9266" t="s">
        <v>58</v>
      </c>
      <c r="H9266">
        <v>4</v>
      </c>
    </row>
    <row r="9267" spans="1:8" x14ac:dyDescent="0.25">
      <c r="A9267">
        <f t="shared" si="144"/>
        <v>9266</v>
      </c>
      <c r="B9267" s="5">
        <v>45505</v>
      </c>
      <c r="C9267" t="s">
        <v>45</v>
      </c>
      <c r="D9267">
        <v>5</v>
      </c>
      <c r="E9267">
        <v>202</v>
      </c>
      <c r="F9267" t="s">
        <v>23</v>
      </c>
      <c r="G9267" t="s">
        <v>61</v>
      </c>
      <c r="H9267">
        <v>4</v>
      </c>
    </row>
    <row r="9268" spans="1:8" x14ac:dyDescent="0.25">
      <c r="A9268">
        <f t="shared" si="144"/>
        <v>9267</v>
      </c>
      <c r="B9268" s="5">
        <v>45505</v>
      </c>
      <c r="C9268" t="s">
        <v>39</v>
      </c>
      <c r="D9268">
        <v>3</v>
      </c>
      <c r="E9268">
        <v>140</v>
      </c>
      <c r="F9268" t="s">
        <v>23</v>
      </c>
      <c r="G9268" t="s">
        <v>30</v>
      </c>
      <c r="H9268">
        <v>3</v>
      </c>
    </row>
    <row r="9269" spans="1:8" x14ac:dyDescent="0.25">
      <c r="A9269">
        <f t="shared" si="144"/>
        <v>9268</v>
      </c>
      <c r="B9269" s="5">
        <v>45505</v>
      </c>
      <c r="C9269" t="s">
        <v>45</v>
      </c>
      <c r="D9269">
        <v>5</v>
      </c>
      <c r="E9269">
        <v>91</v>
      </c>
      <c r="F9269" t="s">
        <v>16</v>
      </c>
      <c r="G9269" t="s">
        <v>30</v>
      </c>
      <c r="H9269">
        <v>1</v>
      </c>
    </row>
    <row r="9270" spans="1:8" x14ac:dyDescent="0.25">
      <c r="A9270">
        <f t="shared" si="144"/>
        <v>9269</v>
      </c>
      <c r="B9270" s="5">
        <v>45505</v>
      </c>
      <c r="C9270" t="s">
        <v>45</v>
      </c>
      <c r="D9270">
        <v>7</v>
      </c>
      <c r="E9270">
        <v>175</v>
      </c>
      <c r="F9270" t="s">
        <v>16</v>
      </c>
      <c r="G9270" t="s">
        <v>66</v>
      </c>
      <c r="H9270">
        <v>5</v>
      </c>
    </row>
    <row r="9271" spans="1:8" x14ac:dyDescent="0.25">
      <c r="A9271">
        <f t="shared" si="144"/>
        <v>9270</v>
      </c>
      <c r="B9271" s="5">
        <v>45505</v>
      </c>
      <c r="C9271" t="s">
        <v>45</v>
      </c>
      <c r="D9271">
        <v>5</v>
      </c>
      <c r="E9271">
        <v>125</v>
      </c>
      <c r="F9271" t="s">
        <v>23</v>
      </c>
      <c r="G9271" t="s">
        <v>66</v>
      </c>
      <c r="H9271">
        <v>4</v>
      </c>
    </row>
    <row r="9272" spans="1:8" x14ac:dyDescent="0.25">
      <c r="A9272">
        <f t="shared" si="144"/>
        <v>9271</v>
      </c>
      <c r="B9272" s="5">
        <v>45505</v>
      </c>
      <c r="C9272" t="s">
        <v>45</v>
      </c>
      <c r="D9272">
        <v>5</v>
      </c>
      <c r="E9272">
        <v>180</v>
      </c>
      <c r="F9272" t="s">
        <v>16</v>
      </c>
      <c r="G9272" t="s">
        <v>49</v>
      </c>
      <c r="H9272">
        <v>5</v>
      </c>
    </row>
    <row r="9273" spans="1:8" x14ac:dyDescent="0.25">
      <c r="A9273">
        <f t="shared" si="144"/>
        <v>9272</v>
      </c>
      <c r="B9273" s="5">
        <v>45505</v>
      </c>
      <c r="C9273" t="s">
        <v>45</v>
      </c>
      <c r="D9273">
        <v>5</v>
      </c>
      <c r="E9273">
        <v>105</v>
      </c>
      <c r="F9273" t="s">
        <v>23</v>
      </c>
      <c r="G9273" t="s">
        <v>61</v>
      </c>
      <c r="H9273">
        <v>2</v>
      </c>
    </row>
    <row r="9274" spans="1:8" x14ac:dyDescent="0.25">
      <c r="A9274">
        <f t="shared" si="144"/>
        <v>9273</v>
      </c>
      <c r="B9274" s="5">
        <v>45505</v>
      </c>
      <c r="C9274" t="s">
        <v>39</v>
      </c>
      <c r="D9274">
        <v>9</v>
      </c>
      <c r="E9274">
        <v>56</v>
      </c>
      <c r="F9274" t="s">
        <v>23</v>
      </c>
      <c r="G9274" t="s">
        <v>58</v>
      </c>
      <c r="H9274">
        <v>1</v>
      </c>
    </row>
    <row r="9275" spans="1:8" x14ac:dyDescent="0.25">
      <c r="A9275">
        <f t="shared" si="144"/>
        <v>9274</v>
      </c>
      <c r="B9275" s="5">
        <v>45505</v>
      </c>
      <c r="C9275" t="s">
        <v>45</v>
      </c>
      <c r="D9275">
        <v>2</v>
      </c>
      <c r="E9275">
        <v>50</v>
      </c>
      <c r="F9275" t="s">
        <v>16</v>
      </c>
      <c r="G9275" t="s">
        <v>49</v>
      </c>
      <c r="H9275">
        <v>5</v>
      </c>
    </row>
    <row r="9276" spans="1:8" x14ac:dyDescent="0.25">
      <c r="A9276">
        <f t="shared" si="144"/>
        <v>9275</v>
      </c>
      <c r="B9276" s="5">
        <v>45505</v>
      </c>
      <c r="C9276" t="s">
        <v>45</v>
      </c>
      <c r="D9276">
        <v>7</v>
      </c>
      <c r="E9276">
        <v>57</v>
      </c>
      <c r="F9276" t="s">
        <v>23</v>
      </c>
      <c r="G9276" t="s">
        <v>41</v>
      </c>
      <c r="H9276">
        <v>1</v>
      </c>
    </row>
    <row r="9277" spans="1:8" x14ac:dyDescent="0.25">
      <c r="A9277">
        <f t="shared" si="144"/>
        <v>9276</v>
      </c>
      <c r="B9277" s="5">
        <v>45505</v>
      </c>
      <c r="C9277" t="s">
        <v>45</v>
      </c>
      <c r="D9277">
        <v>4</v>
      </c>
      <c r="E9277">
        <v>99</v>
      </c>
      <c r="F9277" t="s">
        <v>23</v>
      </c>
      <c r="G9277" t="s">
        <v>41</v>
      </c>
      <c r="H9277">
        <v>1</v>
      </c>
    </row>
    <row r="9278" spans="1:8" x14ac:dyDescent="0.25">
      <c r="A9278">
        <f t="shared" si="144"/>
        <v>9277</v>
      </c>
      <c r="B9278" s="5">
        <v>45505</v>
      </c>
      <c r="C9278" t="s">
        <v>45</v>
      </c>
      <c r="D9278">
        <v>1</v>
      </c>
      <c r="E9278">
        <v>98</v>
      </c>
      <c r="F9278" t="s">
        <v>23</v>
      </c>
      <c r="G9278" t="s">
        <v>41</v>
      </c>
      <c r="H9278">
        <v>5</v>
      </c>
    </row>
    <row r="9279" spans="1:8" x14ac:dyDescent="0.25">
      <c r="A9279">
        <f t="shared" si="144"/>
        <v>9278</v>
      </c>
      <c r="B9279" s="5">
        <v>45505</v>
      </c>
      <c r="C9279" t="s">
        <v>45</v>
      </c>
      <c r="D9279">
        <v>3</v>
      </c>
      <c r="E9279">
        <v>186</v>
      </c>
      <c r="F9279" t="s">
        <v>23</v>
      </c>
      <c r="G9279" t="s">
        <v>49</v>
      </c>
      <c r="H9279">
        <v>4</v>
      </c>
    </row>
    <row r="9280" spans="1:8" x14ac:dyDescent="0.25">
      <c r="A9280">
        <f t="shared" si="144"/>
        <v>9279</v>
      </c>
      <c r="B9280" s="5">
        <v>45505</v>
      </c>
      <c r="C9280" t="s">
        <v>45</v>
      </c>
      <c r="D9280">
        <v>1</v>
      </c>
      <c r="E9280">
        <v>47</v>
      </c>
      <c r="F9280" t="s">
        <v>23</v>
      </c>
      <c r="G9280" t="s">
        <v>49</v>
      </c>
      <c r="H9280">
        <v>4</v>
      </c>
    </row>
    <row r="9281" spans="1:8" x14ac:dyDescent="0.25">
      <c r="A9281">
        <f t="shared" si="144"/>
        <v>9280</v>
      </c>
      <c r="B9281" s="5">
        <v>45505</v>
      </c>
      <c r="C9281" t="s">
        <v>45</v>
      </c>
      <c r="D9281">
        <v>7</v>
      </c>
      <c r="E9281">
        <v>160</v>
      </c>
      <c r="F9281" t="s">
        <v>16</v>
      </c>
      <c r="G9281" t="s">
        <v>49</v>
      </c>
      <c r="H9281">
        <v>5</v>
      </c>
    </row>
    <row r="9282" spans="1:8" x14ac:dyDescent="0.25">
      <c r="A9282">
        <f t="shared" ref="A9282:A9345" si="145">ROW()-1</f>
        <v>9281</v>
      </c>
      <c r="B9282" s="5">
        <v>45505</v>
      </c>
      <c r="C9282" t="s">
        <v>45</v>
      </c>
      <c r="D9282">
        <v>4</v>
      </c>
      <c r="E9282">
        <v>99</v>
      </c>
      <c r="F9282" t="s">
        <v>23</v>
      </c>
      <c r="G9282" t="s">
        <v>41</v>
      </c>
      <c r="H9282">
        <v>1</v>
      </c>
    </row>
    <row r="9283" spans="1:8" x14ac:dyDescent="0.25">
      <c r="A9283">
        <f t="shared" si="145"/>
        <v>9282</v>
      </c>
      <c r="B9283" s="5">
        <v>45506</v>
      </c>
      <c r="C9283" t="s">
        <v>45</v>
      </c>
      <c r="D9283">
        <v>10</v>
      </c>
      <c r="E9283">
        <v>153</v>
      </c>
      <c r="F9283" t="s">
        <v>16</v>
      </c>
      <c r="G9283" t="s">
        <v>66</v>
      </c>
      <c r="H9283">
        <v>5</v>
      </c>
    </row>
    <row r="9284" spans="1:8" x14ac:dyDescent="0.25">
      <c r="A9284">
        <f t="shared" si="145"/>
        <v>9283</v>
      </c>
      <c r="B9284" s="5">
        <v>45506</v>
      </c>
      <c r="C9284" t="s">
        <v>39</v>
      </c>
      <c r="D9284">
        <v>3</v>
      </c>
      <c r="E9284">
        <v>41</v>
      </c>
      <c r="F9284" t="s">
        <v>23</v>
      </c>
      <c r="G9284" t="s">
        <v>49</v>
      </c>
      <c r="H9284">
        <v>3</v>
      </c>
    </row>
    <row r="9285" spans="1:8" x14ac:dyDescent="0.25">
      <c r="A9285">
        <f t="shared" si="145"/>
        <v>9284</v>
      </c>
      <c r="B9285" s="5">
        <v>45506</v>
      </c>
      <c r="C9285" t="s">
        <v>45</v>
      </c>
      <c r="D9285">
        <v>1</v>
      </c>
      <c r="E9285">
        <v>193</v>
      </c>
      <c r="F9285" t="s">
        <v>23</v>
      </c>
      <c r="G9285" t="s">
        <v>30</v>
      </c>
      <c r="H9285">
        <v>2</v>
      </c>
    </row>
    <row r="9286" spans="1:8" x14ac:dyDescent="0.25">
      <c r="A9286">
        <f t="shared" si="145"/>
        <v>9285</v>
      </c>
      <c r="B9286" s="5">
        <v>45506</v>
      </c>
      <c r="C9286" t="s">
        <v>39</v>
      </c>
      <c r="D9286">
        <v>3</v>
      </c>
      <c r="E9286">
        <v>134</v>
      </c>
      <c r="F9286" t="s">
        <v>16</v>
      </c>
      <c r="G9286" t="s">
        <v>66</v>
      </c>
      <c r="H9286">
        <v>1</v>
      </c>
    </row>
    <row r="9287" spans="1:8" x14ac:dyDescent="0.25">
      <c r="A9287">
        <f t="shared" si="145"/>
        <v>9286</v>
      </c>
      <c r="B9287" s="5">
        <v>45506</v>
      </c>
      <c r="C9287" t="s">
        <v>45</v>
      </c>
      <c r="D9287">
        <v>4</v>
      </c>
      <c r="E9287">
        <v>178</v>
      </c>
      <c r="F9287" t="s">
        <v>16</v>
      </c>
      <c r="G9287" t="s">
        <v>58</v>
      </c>
      <c r="H9287">
        <v>3</v>
      </c>
    </row>
    <row r="9288" spans="1:8" x14ac:dyDescent="0.25">
      <c r="A9288">
        <f t="shared" si="145"/>
        <v>9287</v>
      </c>
      <c r="B9288" s="5">
        <v>45506</v>
      </c>
      <c r="C9288" t="s">
        <v>45</v>
      </c>
      <c r="D9288">
        <v>1</v>
      </c>
      <c r="E9288">
        <v>209</v>
      </c>
      <c r="F9288" t="s">
        <v>23</v>
      </c>
      <c r="G9288" t="s">
        <v>49</v>
      </c>
      <c r="H9288">
        <v>5</v>
      </c>
    </row>
    <row r="9289" spans="1:8" x14ac:dyDescent="0.25">
      <c r="A9289">
        <f t="shared" si="145"/>
        <v>9288</v>
      </c>
      <c r="B9289" s="5">
        <v>45506</v>
      </c>
      <c r="C9289" t="s">
        <v>39</v>
      </c>
      <c r="D9289">
        <v>10</v>
      </c>
      <c r="E9289">
        <v>94</v>
      </c>
      <c r="F9289" t="s">
        <v>16</v>
      </c>
      <c r="G9289" t="s">
        <v>61</v>
      </c>
      <c r="H9289">
        <v>1</v>
      </c>
    </row>
    <row r="9290" spans="1:8" x14ac:dyDescent="0.25">
      <c r="A9290">
        <f t="shared" si="145"/>
        <v>9289</v>
      </c>
      <c r="B9290" s="5">
        <v>45506</v>
      </c>
      <c r="C9290" t="s">
        <v>45</v>
      </c>
      <c r="D9290">
        <v>5</v>
      </c>
      <c r="E9290">
        <v>88</v>
      </c>
      <c r="F9290" t="s">
        <v>16</v>
      </c>
      <c r="G9290" t="s">
        <v>49</v>
      </c>
      <c r="H9290">
        <v>4</v>
      </c>
    </row>
    <row r="9291" spans="1:8" x14ac:dyDescent="0.25">
      <c r="A9291">
        <f t="shared" si="145"/>
        <v>9290</v>
      </c>
      <c r="B9291" s="5">
        <v>45506</v>
      </c>
      <c r="C9291" t="s">
        <v>45</v>
      </c>
      <c r="D9291">
        <v>8</v>
      </c>
      <c r="E9291">
        <v>39</v>
      </c>
      <c r="F9291" t="s">
        <v>16</v>
      </c>
      <c r="G9291" t="s">
        <v>30</v>
      </c>
      <c r="H9291">
        <v>4</v>
      </c>
    </row>
    <row r="9292" spans="1:8" x14ac:dyDescent="0.25">
      <c r="A9292">
        <f t="shared" si="145"/>
        <v>9291</v>
      </c>
      <c r="B9292" s="5">
        <v>45506</v>
      </c>
      <c r="C9292" t="s">
        <v>45</v>
      </c>
      <c r="D9292">
        <v>4</v>
      </c>
      <c r="E9292">
        <v>199</v>
      </c>
      <c r="F9292" t="s">
        <v>23</v>
      </c>
      <c r="G9292" t="s">
        <v>49</v>
      </c>
      <c r="H9292">
        <v>2</v>
      </c>
    </row>
    <row r="9293" spans="1:8" x14ac:dyDescent="0.25">
      <c r="A9293">
        <f t="shared" si="145"/>
        <v>9292</v>
      </c>
      <c r="B9293" s="5">
        <v>45506</v>
      </c>
      <c r="C9293" t="s">
        <v>45</v>
      </c>
      <c r="D9293">
        <v>2</v>
      </c>
      <c r="E9293">
        <v>49</v>
      </c>
      <c r="F9293" t="s">
        <v>16</v>
      </c>
      <c r="G9293" t="s">
        <v>66</v>
      </c>
      <c r="H9293">
        <v>5</v>
      </c>
    </row>
    <row r="9294" spans="1:8" x14ac:dyDescent="0.25">
      <c r="A9294">
        <f t="shared" si="145"/>
        <v>9293</v>
      </c>
      <c r="B9294" s="5">
        <v>45506</v>
      </c>
      <c r="C9294" t="s">
        <v>45</v>
      </c>
      <c r="D9294">
        <v>1</v>
      </c>
      <c r="E9294">
        <v>198</v>
      </c>
      <c r="F9294" t="s">
        <v>23</v>
      </c>
      <c r="G9294" t="s">
        <v>41</v>
      </c>
      <c r="H9294">
        <v>2</v>
      </c>
    </row>
    <row r="9295" spans="1:8" x14ac:dyDescent="0.25">
      <c r="A9295">
        <f t="shared" si="145"/>
        <v>9294</v>
      </c>
      <c r="B9295" s="5">
        <v>45506</v>
      </c>
      <c r="C9295" t="s">
        <v>45</v>
      </c>
      <c r="D9295">
        <v>6</v>
      </c>
      <c r="E9295">
        <v>44</v>
      </c>
      <c r="F9295" t="s">
        <v>23</v>
      </c>
      <c r="G9295" t="s">
        <v>58</v>
      </c>
      <c r="H9295">
        <v>2</v>
      </c>
    </row>
    <row r="9296" spans="1:8" x14ac:dyDescent="0.25">
      <c r="A9296">
        <f t="shared" si="145"/>
        <v>9295</v>
      </c>
      <c r="B9296" s="5">
        <v>45506</v>
      </c>
      <c r="C9296" t="s">
        <v>45</v>
      </c>
      <c r="D9296">
        <v>8</v>
      </c>
      <c r="E9296">
        <v>39</v>
      </c>
      <c r="F9296" t="s">
        <v>16</v>
      </c>
      <c r="G9296" t="s">
        <v>30</v>
      </c>
      <c r="H9296">
        <v>2</v>
      </c>
    </row>
    <row r="9297" spans="1:8" x14ac:dyDescent="0.25">
      <c r="A9297">
        <f t="shared" si="145"/>
        <v>9296</v>
      </c>
      <c r="B9297" s="5">
        <v>45506</v>
      </c>
      <c r="C9297" t="s">
        <v>45</v>
      </c>
      <c r="D9297">
        <v>1</v>
      </c>
      <c r="F9297" t="s">
        <v>23</v>
      </c>
      <c r="G9297" t="s">
        <v>49</v>
      </c>
      <c r="H9297">
        <v>5</v>
      </c>
    </row>
    <row r="9298" spans="1:8" x14ac:dyDescent="0.25">
      <c r="A9298">
        <f t="shared" si="145"/>
        <v>9297</v>
      </c>
      <c r="B9298" s="5">
        <v>45507</v>
      </c>
      <c r="C9298" t="s">
        <v>45</v>
      </c>
      <c r="D9298">
        <v>10</v>
      </c>
      <c r="E9298">
        <v>189</v>
      </c>
      <c r="F9298" t="s">
        <v>16</v>
      </c>
      <c r="G9298" t="s">
        <v>41</v>
      </c>
      <c r="H9298">
        <v>2</v>
      </c>
    </row>
    <row r="9299" spans="1:8" x14ac:dyDescent="0.25">
      <c r="A9299">
        <f t="shared" si="145"/>
        <v>9298</v>
      </c>
      <c r="B9299" s="5">
        <v>45507</v>
      </c>
      <c r="C9299" t="s">
        <v>45</v>
      </c>
      <c r="D9299">
        <v>3</v>
      </c>
      <c r="E9299">
        <v>195</v>
      </c>
      <c r="F9299" t="s">
        <v>23</v>
      </c>
      <c r="G9299" t="s">
        <v>58</v>
      </c>
      <c r="H9299">
        <v>3</v>
      </c>
    </row>
    <row r="9300" spans="1:8" x14ac:dyDescent="0.25">
      <c r="A9300">
        <f t="shared" si="145"/>
        <v>9299</v>
      </c>
      <c r="B9300" s="5">
        <v>45507</v>
      </c>
      <c r="C9300" t="s">
        <v>45</v>
      </c>
      <c r="D9300">
        <v>7</v>
      </c>
      <c r="E9300">
        <v>152</v>
      </c>
      <c r="F9300" t="s">
        <v>16</v>
      </c>
      <c r="G9300" t="s">
        <v>41</v>
      </c>
      <c r="H9300">
        <v>5</v>
      </c>
    </row>
    <row r="9301" spans="1:8" x14ac:dyDescent="0.25">
      <c r="A9301">
        <f t="shared" si="145"/>
        <v>9300</v>
      </c>
      <c r="B9301" s="5">
        <v>45507</v>
      </c>
      <c r="C9301" t="s">
        <v>39</v>
      </c>
      <c r="D9301">
        <v>7</v>
      </c>
      <c r="E9301">
        <v>132</v>
      </c>
      <c r="F9301" t="s">
        <v>23</v>
      </c>
      <c r="G9301" t="s">
        <v>49</v>
      </c>
      <c r="H9301">
        <v>2</v>
      </c>
    </row>
    <row r="9302" spans="1:8" x14ac:dyDescent="0.25">
      <c r="A9302">
        <f t="shared" si="145"/>
        <v>9301</v>
      </c>
      <c r="B9302" s="5">
        <v>45507</v>
      </c>
      <c r="C9302" t="s">
        <v>39</v>
      </c>
      <c r="D9302">
        <v>8</v>
      </c>
      <c r="E9302">
        <v>169</v>
      </c>
      <c r="F9302" t="s">
        <v>16</v>
      </c>
      <c r="G9302" t="s">
        <v>58</v>
      </c>
      <c r="H9302">
        <v>4</v>
      </c>
    </row>
    <row r="9303" spans="1:8" x14ac:dyDescent="0.25">
      <c r="A9303">
        <f t="shared" si="145"/>
        <v>9302</v>
      </c>
      <c r="B9303" s="5">
        <v>45507</v>
      </c>
      <c r="C9303" t="s">
        <v>39</v>
      </c>
      <c r="D9303">
        <v>8</v>
      </c>
      <c r="E9303">
        <v>116</v>
      </c>
      <c r="F9303" t="s">
        <v>23</v>
      </c>
      <c r="G9303" t="s">
        <v>30</v>
      </c>
      <c r="H9303">
        <v>1</v>
      </c>
    </row>
    <row r="9304" spans="1:8" x14ac:dyDescent="0.25">
      <c r="A9304">
        <f t="shared" si="145"/>
        <v>9303</v>
      </c>
      <c r="B9304" s="5">
        <v>45507</v>
      </c>
      <c r="C9304" t="s">
        <v>45</v>
      </c>
      <c r="D9304">
        <v>6</v>
      </c>
      <c r="E9304">
        <v>101</v>
      </c>
      <c r="F9304" t="s">
        <v>16</v>
      </c>
      <c r="G9304" t="s">
        <v>58</v>
      </c>
      <c r="H9304">
        <v>5</v>
      </c>
    </row>
    <row r="9305" spans="1:8" x14ac:dyDescent="0.25">
      <c r="A9305">
        <f t="shared" si="145"/>
        <v>9304</v>
      </c>
      <c r="B9305" s="5">
        <v>45507</v>
      </c>
      <c r="C9305" t="s">
        <v>39</v>
      </c>
      <c r="D9305">
        <v>8</v>
      </c>
      <c r="E9305">
        <v>104</v>
      </c>
      <c r="F9305" t="s">
        <v>23</v>
      </c>
      <c r="G9305" t="s">
        <v>66</v>
      </c>
      <c r="H9305">
        <v>1</v>
      </c>
    </row>
    <row r="9306" spans="1:8" x14ac:dyDescent="0.25">
      <c r="A9306">
        <f t="shared" si="145"/>
        <v>9305</v>
      </c>
      <c r="B9306" s="5">
        <v>45507</v>
      </c>
      <c r="C9306" t="s">
        <v>45</v>
      </c>
      <c r="D9306">
        <v>9</v>
      </c>
      <c r="E9306">
        <v>48</v>
      </c>
      <c r="F9306" t="s">
        <v>23</v>
      </c>
      <c r="G9306" t="s">
        <v>41</v>
      </c>
      <c r="H9306">
        <v>3</v>
      </c>
    </row>
    <row r="9307" spans="1:8" x14ac:dyDescent="0.25">
      <c r="A9307">
        <f t="shared" si="145"/>
        <v>9306</v>
      </c>
      <c r="B9307" s="5">
        <v>45507</v>
      </c>
      <c r="C9307" t="s">
        <v>45</v>
      </c>
      <c r="D9307">
        <v>4</v>
      </c>
      <c r="E9307">
        <v>201</v>
      </c>
      <c r="F9307" t="s">
        <v>23</v>
      </c>
      <c r="G9307" t="s">
        <v>66</v>
      </c>
      <c r="H9307">
        <v>3</v>
      </c>
    </row>
    <row r="9308" spans="1:8" x14ac:dyDescent="0.25">
      <c r="A9308">
        <f t="shared" si="145"/>
        <v>9307</v>
      </c>
      <c r="B9308" s="5">
        <v>45508</v>
      </c>
      <c r="C9308" t="s">
        <v>45</v>
      </c>
      <c r="D9308">
        <v>1</v>
      </c>
      <c r="E9308">
        <v>113</v>
      </c>
      <c r="F9308" t="s">
        <v>23</v>
      </c>
      <c r="G9308" t="s">
        <v>41</v>
      </c>
      <c r="H9308">
        <v>5</v>
      </c>
    </row>
    <row r="9309" spans="1:8" x14ac:dyDescent="0.25">
      <c r="A9309">
        <f t="shared" si="145"/>
        <v>9308</v>
      </c>
      <c r="B9309" s="5">
        <v>45508</v>
      </c>
      <c r="C9309" t="s">
        <v>45</v>
      </c>
      <c r="D9309">
        <v>7</v>
      </c>
      <c r="E9309">
        <v>107</v>
      </c>
      <c r="F9309" t="s">
        <v>23</v>
      </c>
      <c r="G9309" t="s">
        <v>61</v>
      </c>
      <c r="H9309">
        <v>3</v>
      </c>
    </row>
    <row r="9310" spans="1:8" x14ac:dyDescent="0.25">
      <c r="A9310">
        <f t="shared" si="145"/>
        <v>9309</v>
      </c>
      <c r="B9310" s="5">
        <v>45508</v>
      </c>
      <c r="C9310" t="s">
        <v>45</v>
      </c>
      <c r="D9310">
        <v>6</v>
      </c>
      <c r="E9310">
        <v>174</v>
      </c>
      <c r="F9310" t="s">
        <v>23</v>
      </c>
      <c r="G9310" t="s">
        <v>30</v>
      </c>
      <c r="H9310">
        <v>1</v>
      </c>
    </row>
    <row r="9311" spans="1:8" x14ac:dyDescent="0.25">
      <c r="A9311">
        <f t="shared" si="145"/>
        <v>9310</v>
      </c>
      <c r="B9311" s="5">
        <v>45508</v>
      </c>
      <c r="C9311" t="s">
        <v>45</v>
      </c>
      <c r="D9311">
        <v>3</v>
      </c>
      <c r="E9311">
        <v>38</v>
      </c>
      <c r="F9311" t="s">
        <v>16</v>
      </c>
      <c r="G9311" t="s">
        <v>41</v>
      </c>
      <c r="H9311">
        <v>2</v>
      </c>
    </row>
    <row r="9312" spans="1:8" x14ac:dyDescent="0.25">
      <c r="A9312">
        <f t="shared" si="145"/>
        <v>9311</v>
      </c>
      <c r="B9312" s="5">
        <v>45508</v>
      </c>
      <c r="C9312" t="s">
        <v>45</v>
      </c>
      <c r="D9312">
        <v>7</v>
      </c>
      <c r="E9312">
        <v>81</v>
      </c>
      <c r="F9312" t="s">
        <v>23</v>
      </c>
      <c r="G9312" t="s">
        <v>30</v>
      </c>
      <c r="H9312">
        <v>1</v>
      </c>
    </row>
    <row r="9313" spans="1:8" x14ac:dyDescent="0.25">
      <c r="A9313">
        <f t="shared" si="145"/>
        <v>9312</v>
      </c>
      <c r="B9313" s="5">
        <v>45508</v>
      </c>
      <c r="C9313" t="s">
        <v>45</v>
      </c>
      <c r="D9313">
        <v>10</v>
      </c>
      <c r="E9313">
        <v>67</v>
      </c>
      <c r="F9313" t="s">
        <v>23</v>
      </c>
      <c r="G9313" t="s">
        <v>49</v>
      </c>
      <c r="H9313">
        <v>1</v>
      </c>
    </row>
    <row r="9314" spans="1:8" x14ac:dyDescent="0.25">
      <c r="A9314">
        <f t="shared" si="145"/>
        <v>9313</v>
      </c>
      <c r="B9314" s="5">
        <v>45508</v>
      </c>
      <c r="C9314" t="s">
        <v>45</v>
      </c>
      <c r="D9314">
        <v>6</v>
      </c>
      <c r="E9314">
        <v>186</v>
      </c>
      <c r="F9314" t="s">
        <v>16</v>
      </c>
      <c r="G9314" t="s">
        <v>49</v>
      </c>
      <c r="H9314">
        <v>5</v>
      </c>
    </row>
    <row r="9315" spans="1:8" x14ac:dyDescent="0.25">
      <c r="A9315">
        <f t="shared" si="145"/>
        <v>9314</v>
      </c>
      <c r="B9315" s="5">
        <v>45508</v>
      </c>
      <c r="C9315" t="s">
        <v>45</v>
      </c>
      <c r="D9315">
        <v>8</v>
      </c>
      <c r="E9315">
        <v>192</v>
      </c>
      <c r="F9315" t="s">
        <v>23</v>
      </c>
      <c r="G9315" t="s">
        <v>41</v>
      </c>
      <c r="H9315">
        <v>3</v>
      </c>
    </row>
    <row r="9316" spans="1:8" x14ac:dyDescent="0.25">
      <c r="A9316">
        <f t="shared" si="145"/>
        <v>9315</v>
      </c>
      <c r="B9316" s="5">
        <v>45508</v>
      </c>
      <c r="C9316" t="s">
        <v>45</v>
      </c>
      <c r="D9316">
        <v>8</v>
      </c>
      <c r="E9316">
        <v>82</v>
      </c>
      <c r="F9316" t="s">
        <v>16</v>
      </c>
      <c r="G9316" t="s">
        <v>30</v>
      </c>
      <c r="H9316">
        <v>1</v>
      </c>
    </row>
    <row r="9317" spans="1:8" x14ac:dyDescent="0.25">
      <c r="A9317">
        <f t="shared" si="145"/>
        <v>9316</v>
      </c>
      <c r="B9317" s="5">
        <v>45509</v>
      </c>
      <c r="C9317" t="s">
        <v>45</v>
      </c>
      <c r="D9317">
        <v>10</v>
      </c>
      <c r="E9317">
        <v>209</v>
      </c>
      <c r="F9317" t="s">
        <v>23</v>
      </c>
      <c r="G9317" t="s">
        <v>49</v>
      </c>
      <c r="H9317">
        <v>5</v>
      </c>
    </row>
    <row r="9318" spans="1:8" x14ac:dyDescent="0.25">
      <c r="A9318">
        <f t="shared" si="145"/>
        <v>9317</v>
      </c>
      <c r="B9318" s="5">
        <v>45509</v>
      </c>
      <c r="C9318" t="s">
        <v>45</v>
      </c>
      <c r="D9318">
        <v>5</v>
      </c>
      <c r="E9318">
        <v>150</v>
      </c>
      <c r="F9318" t="s">
        <v>23</v>
      </c>
      <c r="G9318" t="s">
        <v>61</v>
      </c>
      <c r="H9318">
        <v>1</v>
      </c>
    </row>
    <row r="9319" spans="1:8" x14ac:dyDescent="0.25">
      <c r="A9319">
        <f t="shared" si="145"/>
        <v>9318</v>
      </c>
      <c r="B9319" s="5">
        <v>45509</v>
      </c>
      <c r="C9319" t="s">
        <v>45</v>
      </c>
      <c r="D9319">
        <v>8</v>
      </c>
      <c r="E9319">
        <v>42</v>
      </c>
      <c r="F9319" t="s">
        <v>16</v>
      </c>
      <c r="G9319" t="s">
        <v>49</v>
      </c>
      <c r="H9319">
        <v>4</v>
      </c>
    </row>
    <row r="9320" spans="1:8" x14ac:dyDescent="0.25">
      <c r="A9320">
        <f t="shared" si="145"/>
        <v>9319</v>
      </c>
      <c r="B9320" s="5">
        <v>45509</v>
      </c>
      <c r="C9320" t="s">
        <v>45</v>
      </c>
      <c r="D9320">
        <v>6</v>
      </c>
      <c r="E9320">
        <v>165</v>
      </c>
      <c r="F9320" t="s">
        <v>23</v>
      </c>
      <c r="G9320" t="s">
        <v>66</v>
      </c>
      <c r="H9320">
        <v>1</v>
      </c>
    </row>
    <row r="9321" spans="1:8" x14ac:dyDescent="0.25">
      <c r="A9321">
        <f t="shared" si="145"/>
        <v>9320</v>
      </c>
      <c r="B9321" s="5">
        <v>45509</v>
      </c>
      <c r="C9321" t="s">
        <v>45</v>
      </c>
      <c r="D9321">
        <v>6</v>
      </c>
      <c r="E9321">
        <v>162</v>
      </c>
      <c r="F9321" t="s">
        <v>16</v>
      </c>
      <c r="G9321" t="s">
        <v>49</v>
      </c>
      <c r="H9321">
        <v>2</v>
      </c>
    </row>
    <row r="9322" spans="1:8" x14ac:dyDescent="0.25">
      <c r="A9322">
        <f t="shared" si="145"/>
        <v>9321</v>
      </c>
      <c r="B9322" s="5">
        <v>45509</v>
      </c>
      <c r="C9322" t="s">
        <v>45</v>
      </c>
      <c r="D9322">
        <v>8</v>
      </c>
      <c r="E9322">
        <v>60</v>
      </c>
      <c r="F9322" t="s">
        <v>23</v>
      </c>
      <c r="G9322" t="s">
        <v>61</v>
      </c>
      <c r="H9322">
        <v>2</v>
      </c>
    </row>
    <row r="9323" spans="1:8" x14ac:dyDescent="0.25">
      <c r="A9323">
        <f t="shared" si="145"/>
        <v>9322</v>
      </c>
      <c r="B9323" s="5">
        <v>45509</v>
      </c>
      <c r="C9323" t="s">
        <v>45</v>
      </c>
      <c r="D9323">
        <v>3</v>
      </c>
      <c r="E9323">
        <v>102</v>
      </c>
      <c r="F9323" t="s">
        <v>16</v>
      </c>
      <c r="G9323" t="s">
        <v>30</v>
      </c>
      <c r="H9323">
        <v>1</v>
      </c>
    </row>
    <row r="9324" spans="1:8" x14ac:dyDescent="0.25">
      <c r="A9324">
        <f t="shared" si="145"/>
        <v>9323</v>
      </c>
      <c r="B9324" s="5">
        <v>45509</v>
      </c>
      <c r="C9324" t="s">
        <v>45</v>
      </c>
      <c r="D9324">
        <v>8</v>
      </c>
      <c r="E9324">
        <v>91</v>
      </c>
      <c r="F9324" t="s">
        <v>16</v>
      </c>
      <c r="G9324" t="s">
        <v>30</v>
      </c>
      <c r="H9324">
        <v>4</v>
      </c>
    </row>
    <row r="9325" spans="1:8" x14ac:dyDescent="0.25">
      <c r="A9325">
        <f t="shared" si="145"/>
        <v>9324</v>
      </c>
      <c r="B9325" s="5">
        <v>45509</v>
      </c>
      <c r="C9325" t="s">
        <v>39</v>
      </c>
      <c r="D9325">
        <v>9</v>
      </c>
      <c r="E9325">
        <v>95</v>
      </c>
      <c r="F9325" t="s">
        <v>16</v>
      </c>
      <c r="G9325" t="s">
        <v>49</v>
      </c>
      <c r="H9325">
        <v>2</v>
      </c>
    </row>
    <row r="9326" spans="1:8" x14ac:dyDescent="0.25">
      <c r="A9326">
        <f t="shared" si="145"/>
        <v>9325</v>
      </c>
      <c r="B9326" s="5">
        <v>45509</v>
      </c>
      <c r="C9326" t="s">
        <v>45</v>
      </c>
      <c r="D9326">
        <v>1</v>
      </c>
      <c r="E9326">
        <v>182</v>
      </c>
      <c r="F9326" t="s">
        <v>16</v>
      </c>
      <c r="G9326" t="s">
        <v>41</v>
      </c>
      <c r="H9326">
        <v>4</v>
      </c>
    </row>
    <row r="9327" spans="1:8" x14ac:dyDescent="0.25">
      <c r="A9327">
        <f t="shared" si="145"/>
        <v>9326</v>
      </c>
      <c r="B9327" s="5">
        <v>45509</v>
      </c>
      <c r="C9327" t="s">
        <v>45</v>
      </c>
      <c r="D9327">
        <v>6</v>
      </c>
      <c r="E9327">
        <v>166</v>
      </c>
      <c r="F9327" t="s">
        <v>23</v>
      </c>
      <c r="G9327" t="s">
        <v>61</v>
      </c>
      <c r="H9327">
        <v>1</v>
      </c>
    </row>
    <row r="9328" spans="1:8" x14ac:dyDescent="0.25">
      <c r="A9328">
        <f t="shared" si="145"/>
        <v>9327</v>
      </c>
      <c r="B9328" s="5">
        <v>45509</v>
      </c>
      <c r="C9328" t="s">
        <v>45</v>
      </c>
      <c r="D9328">
        <v>4</v>
      </c>
      <c r="E9328">
        <v>104</v>
      </c>
      <c r="F9328" t="s">
        <v>23</v>
      </c>
      <c r="G9328" t="s">
        <v>41</v>
      </c>
      <c r="H9328">
        <v>2</v>
      </c>
    </row>
    <row r="9329" spans="1:8" x14ac:dyDescent="0.25">
      <c r="A9329">
        <f t="shared" si="145"/>
        <v>9328</v>
      </c>
      <c r="B9329" s="5">
        <v>45509</v>
      </c>
      <c r="C9329" t="s">
        <v>45</v>
      </c>
      <c r="D9329">
        <v>4</v>
      </c>
      <c r="E9329">
        <v>140</v>
      </c>
      <c r="F9329" t="s">
        <v>23</v>
      </c>
      <c r="G9329" t="s">
        <v>41</v>
      </c>
      <c r="H9329">
        <v>4</v>
      </c>
    </row>
    <row r="9330" spans="1:8" x14ac:dyDescent="0.25">
      <c r="A9330">
        <f t="shared" si="145"/>
        <v>9329</v>
      </c>
      <c r="B9330" s="5">
        <v>45509</v>
      </c>
      <c r="C9330" t="s">
        <v>45</v>
      </c>
      <c r="D9330">
        <v>8</v>
      </c>
      <c r="E9330">
        <v>80</v>
      </c>
      <c r="F9330" t="s">
        <v>16</v>
      </c>
      <c r="G9330" t="s">
        <v>30</v>
      </c>
      <c r="H9330">
        <v>2</v>
      </c>
    </row>
    <row r="9331" spans="1:8" x14ac:dyDescent="0.25">
      <c r="A9331">
        <f t="shared" si="145"/>
        <v>9330</v>
      </c>
      <c r="B9331" s="5">
        <v>45509</v>
      </c>
      <c r="C9331" t="s">
        <v>45</v>
      </c>
      <c r="D9331">
        <v>6</v>
      </c>
      <c r="E9331">
        <v>151</v>
      </c>
      <c r="F9331" t="s">
        <v>23</v>
      </c>
      <c r="G9331" t="s">
        <v>66</v>
      </c>
      <c r="H9331">
        <v>1</v>
      </c>
    </row>
    <row r="9332" spans="1:8" x14ac:dyDescent="0.25">
      <c r="A9332">
        <f t="shared" si="145"/>
        <v>9331</v>
      </c>
      <c r="B9332" s="5">
        <v>45509</v>
      </c>
      <c r="C9332" t="s">
        <v>45</v>
      </c>
      <c r="D9332">
        <v>9</v>
      </c>
      <c r="E9332">
        <v>114</v>
      </c>
      <c r="F9332" t="s">
        <v>16</v>
      </c>
      <c r="G9332" t="s">
        <v>30</v>
      </c>
      <c r="H9332">
        <v>3</v>
      </c>
    </row>
    <row r="9333" spans="1:8" x14ac:dyDescent="0.25">
      <c r="A9333">
        <f t="shared" si="145"/>
        <v>9332</v>
      </c>
      <c r="B9333" s="5">
        <v>45510</v>
      </c>
      <c r="C9333" t="s">
        <v>39</v>
      </c>
      <c r="D9333">
        <v>3</v>
      </c>
      <c r="E9333">
        <v>173</v>
      </c>
      <c r="F9333" t="s">
        <v>23</v>
      </c>
      <c r="G9333" t="s">
        <v>41</v>
      </c>
      <c r="H9333">
        <v>3</v>
      </c>
    </row>
    <row r="9334" spans="1:8" x14ac:dyDescent="0.25">
      <c r="A9334">
        <f t="shared" si="145"/>
        <v>9333</v>
      </c>
      <c r="B9334" s="5">
        <v>45510</v>
      </c>
      <c r="C9334" t="s">
        <v>39</v>
      </c>
      <c r="D9334">
        <v>4</v>
      </c>
      <c r="E9334">
        <v>75</v>
      </c>
      <c r="F9334" t="s">
        <v>23</v>
      </c>
      <c r="G9334" t="s">
        <v>30</v>
      </c>
      <c r="H9334">
        <v>2</v>
      </c>
    </row>
    <row r="9335" spans="1:8" x14ac:dyDescent="0.25">
      <c r="A9335">
        <f t="shared" si="145"/>
        <v>9334</v>
      </c>
      <c r="B9335" s="5">
        <v>45510</v>
      </c>
      <c r="C9335" t="s">
        <v>45</v>
      </c>
      <c r="D9335">
        <v>10</v>
      </c>
      <c r="E9335">
        <v>187</v>
      </c>
      <c r="F9335" t="s">
        <v>16</v>
      </c>
      <c r="G9335" t="s">
        <v>58</v>
      </c>
      <c r="H9335">
        <v>1</v>
      </c>
    </row>
    <row r="9336" spans="1:8" x14ac:dyDescent="0.25">
      <c r="A9336">
        <f t="shared" si="145"/>
        <v>9335</v>
      </c>
      <c r="B9336" s="5">
        <v>45510</v>
      </c>
      <c r="C9336" t="s">
        <v>45</v>
      </c>
      <c r="D9336">
        <v>6</v>
      </c>
      <c r="E9336">
        <v>123</v>
      </c>
      <c r="F9336" t="s">
        <v>23</v>
      </c>
      <c r="G9336" t="s">
        <v>41</v>
      </c>
      <c r="H9336">
        <v>4</v>
      </c>
    </row>
    <row r="9337" spans="1:8" x14ac:dyDescent="0.25">
      <c r="A9337">
        <f t="shared" si="145"/>
        <v>9336</v>
      </c>
      <c r="B9337" s="5">
        <v>45510</v>
      </c>
      <c r="C9337" t="s">
        <v>45</v>
      </c>
      <c r="D9337">
        <v>8</v>
      </c>
      <c r="E9337">
        <v>84</v>
      </c>
      <c r="F9337" t="s">
        <v>16</v>
      </c>
      <c r="G9337" t="s">
        <v>58</v>
      </c>
      <c r="H9337">
        <v>1</v>
      </c>
    </row>
    <row r="9338" spans="1:8" x14ac:dyDescent="0.25">
      <c r="A9338">
        <f t="shared" si="145"/>
        <v>9337</v>
      </c>
      <c r="B9338" s="5">
        <v>45510</v>
      </c>
      <c r="C9338" t="s">
        <v>39</v>
      </c>
      <c r="D9338">
        <v>2</v>
      </c>
      <c r="E9338">
        <v>92</v>
      </c>
      <c r="F9338" t="s">
        <v>23</v>
      </c>
      <c r="G9338" t="s">
        <v>49</v>
      </c>
      <c r="H9338">
        <v>4</v>
      </c>
    </row>
    <row r="9339" spans="1:8" x14ac:dyDescent="0.25">
      <c r="A9339">
        <f t="shared" si="145"/>
        <v>9338</v>
      </c>
      <c r="B9339" s="5">
        <v>45510</v>
      </c>
      <c r="C9339" t="s">
        <v>45</v>
      </c>
      <c r="D9339">
        <v>10</v>
      </c>
      <c r="E9339">
        <v>89</v>
      </c>
      <c r="F9339" t="s">
        <v>23</v>
      </c>
      <c r="G9339" t="s">
        <v>30</v>
      </c>
      <c r="H9339">
        <v>2</v>
      </c>
    </row>
    <row r="9340" spans="1:8" x14ac:dyDescent="0.25">
      <c r="A9340">
        <f t="shared" si="145"/>
        <v>9339</v>
      </c>
      <c r="B9340" s="5">
        <v>45510</v>
      </c>
      <c r="C9340" t="s">
        <v>45</v>
      </c>
      <c r="D9340">
        <v>10</v>
      </c>
      <c r="E9340">
        <v>72</v>
      </c>
      <c r="F9340" t="s">
        <v>16</v>
      </c>
      <c r="G9340" t="s">
        <v>66</v>
      </c>
      <c r="H9340">
        <v>4</v>
      </c>
    </row>
    <row r="9341" spans="1:8" x14ac:dyDescent="0.25">
      <c r="A9341">
        <f t="shared" si="145"/>
        <v>9340</v>
      </c>
      <c r="B9341" s="5">
        <v>45510</v>
      </c>
      <c r="C9341" t="s">
        <v>45</v>
      </c>
      <c r="D9341">
        <v>10</v>
      </c>
      <c r="E9341">
        <v>34</v>
      </c>
      <c r="F9341" t="s">
        <v>23</v>
      </c>
      <c r="G9341" t="s">
        <v>58</v>
      </c>
      <c r="H9341">
        <v>5</v>
      </c>
    </row>
    <row r="9342" spans="1:8" x14ac:dyDescent="0.25">
      <c r="A9342">
        <f t="shared" si="145"/>
        <v>9341</v>
      </c>
      <c r="B9342" s="5">
        <v>45511</v>
      </c>
      <c r="C9342" t="s">
        <v>45</v>
      </c>
      <c r="D9342">
        <v>8</v>
      </c>
      <c r="E9342">
        <v>110</v>
      </c>
      <c r="F9342" t="s">
        <v>23</v>
      </c>
      <c r="G9342" t="s">
        <v>66</v>
      </c>
      <c r="H9342">
        <v>4</v>
      </c>
    </row>
    <row r="9343" spans="1:8" x14ac:dyDescent="0.25">
      <c r="A9343">
        <f t="shared" si="145"/>
        <v>9342</v>
      </c>
      <c r="B9343" s="5">
        <v>45511</v>
      </c>
      <c r="C9343" t="s">
        <v>45</v>
      </c>
      <c r="D9343">
        <v>2</v>
      </c>
      <c r="E9343">
        <v>37</v>
      </c>
      <c r="F9343" t="s">
        <v>16</v>
      </c>
      <c r="G9343" t="s">
        <v>49</v>
      </c>
      <c r="H9343">
        <v>2</v>
      </c>
    </row>
    <row r="9344" spans="1:8" x14ac:dyDescent="0.25">
      <c r="A9344">
        <f t="shared" si="145"/>
        <v>9343</v>
      </c>
      <c r="B9344" s="5">
        <v>45511</v>
      </c>
      <c r="C9344" t="s">
        <v>45</v>
      </c>
      <c r="D9344">
        <v>5</v>
      </c>
      <c r="E9344">
        <v>92</v>
      </c>
      <c r="F9344" t="s">
        <v>23</v>
      </c>
      <c r="G9344" t="s">
        <v>41</v>
      </c>
      <c r="H9344">
        <v>3</v>
      </c>
    </row>
    <row r="9345" spans="1:8" x14ac:dyDescent="0.25">
      <c r="A9345">
        <f t="shared" si="145"/>
        <v>9344</v>
      </c>
      <c r="B9345" s="5">
        <v>45511</v>
      </c>
      <c r="C9345" t="s">
        <v>45</v>
      </c>
      <c r="D9345">
        <v>9</v>
      </c>
      <c r="E9345">
        <v>126</v>
      </c>
      <c r="F9345" t="s">
        <v>23</v>
      </c>
      <c r="G9345" t="s">
        <v>61</v>
      </c>
      <c r="H9345">
        <v>5</v>
      </c>
    </row>
    <row r="9346" spans="1:8" x14ac:dyDescent="0.25">
      <c r="A9346">
        <f t="shared" ref="A9346:A9409" si="146">ROW()-1</f>
        <v>9345</v>
      </c>
      <c r="B9346" s="5">
        <v>45511</v>
      </c>
      <c r="C9346" t="s">
        <v>45</v>
      </c>
      <c r="D9346">
        <v>6</v>
      </c>
      <c r="E9346">
        <v>79</v>
      </c>
      <c r="F9346" t="s">
        <v>23</v>
      </c>
      <c r="G9346" t="s">
        <v>41</v>
      </c>
      <c r="H9346">
        <v>1</v>
      </c>
    </row>
    <row r="9347" spans="1:8" x14ac:dyDescent="0.25">
      <c r="A9347">
        <f t="shared" si="146"/>
        <v>9346</v>
      </c>
      <c r="B9347" s="5">
        <v>45511</v>
      </c>
      <c r="C9347" t="s">
        <v>45</v>
      </c>
      <c r="D9347">
        <v>5</v>
      </c>
      <c r="E9347">
        <v>115</v>
      </c>
      <c r="F9347" t="s">
        <v>23</v>
      </c>
      <c r="G9347" t="s">
        <v>49</v>
      </c>
      <c r="H9347">
        <v>5</v>
      </c>
    </row>
    <row r="9348" spans="1:8" x14ac:dyDescent="0.25">
      <c r="A9348">
        <f t="shared" si="146"/>
        <v>9347</v>
      </c>
      <c r="B9348" s="5">
        <v>45511</v>
      </c>
      <c r="C9348" t="s">
        <v>39</v>
      </c>
      <c r="D9348">
        <v>8</v>
      </c>
      <c r="E9348">
        <v>101</v>
      </c>
      <c r="F9348" t="s">
        <v>16</v>
      </c>
      <c r="G9348" t="s">
        <v>58</v>
      </c>
      <c r="H9348">
        <v>2</v>
      </c>
    </row>
    <row r="9349" spans="1:8" x14ac:dyDescent="0.25">
      <c r="A9349">
        <f t="shared" si="146"/>
        <v>9348</v>
      </c>
      <c r="B9349" s="5">
        <v>45511</v>
      </c>
      <c r="C9349" t="s">
        <v>45</v>
      </c>
      <c r="D9349">
        <v>4</v>
      </c>
      <c r="E9349">
        <v>124</v>
      </c>
      <c r="F9349" t="s">
        <v>23</v>
      </c>
      <c r="G9349" t="s">
        <v>41</v>
      </c>
      <c r="H9349">
        <v>5</v>
      </c>
    </row>
    <row r="9350" spans="1:8" x14ac:dyDescent="0.25">
      <c r="A9350">
        <f t="shared" si="146"/>
        <v>9349</v>
      </c>
      <c r="B9350" s="5">
        <v>45511</v>
      </c>
      <c r="C9350" t="s">
        <v>45</v>
      </c>
      <c r="D9350">
        <v>9</v>
      </c>
      <c r="E9350">
        <v>92</v>
      </c>
      <c r="F9350" t="s">
        <v>16</v>
      </c>
      <c r="G9350" t="s">
        <v>58</v>
      </c>
      <c r="H9350">
        <v>2</v>
      </c>
    </row>
    <row r="9351" spans="1:8" x14ac:dyDescent="0.25">
      <c r="A9351">
        <f t="shared" si="146"/>
        <v>9350</v>
      </c>
      <c r="B9351" s="5">
        <v>45511</v>
      </c>
      <c r="C9351" t="s">
        <v>45</v>
      </c>
      <c r="D9351">
        <v>1</v>
      </c>
      <c r="E9351">
        <v>167</v>
      </c>
      <c r="F9351" t="s">
        <v>16</v>
      </c>
      <c r="G9351" t="s">
        <v>49</v>
      </c>
      <c r="H9351">
        <v>3</v>
      </c>
    </row>
    <row r="9352" spans="1:8" x14ac:dyDescent="0.25">
      <c r="A9352">
        <f t="shared" si="146"/>
        <v>9351</v>
      </c>
      <c r="B9352" s="5">
        <v>45511</v>
      </c>
      <c r="C9352" t="s">
        <v>45</v>
      </c>
      <c r="D9352">
        <v>1</v>
      </c>
      <c r="E9352">
        <v>100</v>
      </c>
      <c r="F9352" t="s">
        <v>16</v>
      </c>
      <c r="G9352" t="s">
        <v>30</v>
      </c>
      <c r="H9352">
        <v>4</v>
      </c>
    </row>
    <row r="9353" spans="1:8" x14ac:dyDescent="0.25">
      <c r="A9353">
        <f t="shared" si="146"/>
        <v>9352</v>
      </c>
      <c r="B9353" s="5">
        <v>45511</v>
      </c>
      <c r="C9353" t="s">
        <v>39</v>
      </c>
      <c r="D9353">
        <v>6</v>
      </c>
      <c r="E9353">
        <v>120</v>
      </c>
      <c r="F9353" t="s">
        <v>23</v>
      </c>
      <c r="G9353" t="s">
        <v>66</v>
      </c>
      <c r="H9353">
        <v>3</v>
      </c>
    </row>
    <row r="9354" spans="1:8" x14ac:dyDescent="0.25">
      <c r="A9354">
        <f t="shared" si="146"/>
        <v>9353</v>
      </c>
      <c r="B9354" s="5">
        <v>45511</v>
      </c>
      <c r="C9354" t="s">
        <v>39</v>
      </c>
      <c r="D9354">
        <v>8</v>
      </c>
      <c r="E9354">
        <v>65</v>
      </c>
      <c r="F9354" t="s">
        <v>23</v>
      </c>
      <c r="G9354" t="s">
        <v>61</v>
      </c>
      <c r="H9354">
        <v>2</v>
      </c>
    </row>
    <row r="9355" spans="1:8" x14ac:dyDescent="0.25">
      <c r="A9355">
        <f t="shared" si="146"/>
        <v>9354</v>
      </c>
      <c r="B9355" s="5">
        <v>45511</v>
      </c>
      <c r="C9355" t="s">
        <v>30</v>
      </c>
      <c r="D9355">
        <v>5</v>
      </c>
      <c r="E9355">
        <v>115</v>
      </c>
      <c r="F9355" t="s">
        <v>23</v>
      </c>
      <c r="G9355" t="s">
        <v>49</v>
      </c>
      <c r="H9355">
        <v>5</v>
      </c>
    </row>
    <row r="9356" spans="1:8" x14ac:dyDescent="0.25">
      <c r="A9356">
        <f t="shared" si="146"/>
        <v>9355</v>
      </c>
      <c r="B9356" s="5">
        <v>45511</v>
      </c>
      <c r="C9356" t="s">
        <v>45</v>
      </c>
      <c r="D9356">
        <v>9</v>
      </c>
      <c r="E9356">
        <v>126</v>
      </c>
      <c r="F9356" t="s">
        <v>23</v>
      </c>
      <c r="G9356" t="s">
        <v>61</v>
      </c>
    </row>
    <row r="9357" spans="1:8" x14ac:dyDescent="0.25">
      <c r="A9357">
        <f t="shared" si="146"/>
        <v>9356</v>
      </c>
      <c r="B9357" s="5">
        <v>45512</v>
      </c>
      <c r="C9357" t="s">
        <v>39</v>
      </c>
      <c r="D9357">
        <v>2</v>
      </c>
      <c r="E9357">
        <v>184</v>
      </c>
      <c r="F9357" t="s">
        <v>16</v>
      </c>
      <c r="G9357" t="s">
        <v>58</v>
      </c>
      <c r="H9357">
        <v>4</v>
      </c>
    </row>
    <row r="9358" spans="1:8" x14ac:dyDescent="0.25">
      <c r="A9358">
        <f t="shared" si="146"/>
        <v>9357</v>
      </c>
      <c r="B9358" s="5">
        <v>45512</v>
      </c>
      <c r="C9358" t="s">
        <v>45</v>
      </c>
      <c r="D9358">
        <v>3</v>
      </c>
      <c r="E9358">
        <v>123</v>
      </c>
      <c r="F9358" t="s">
        <v>23</v>
      </c>
      <c r="G9358" t="s">
        <v>49</v>
      </c>
      <c r="H9358">
        <v>3</v>
      </c>
    </row>
    <row r="9359" spans="1:8" x14ac:dyDescent="0.25">
      <c r="A9359">
        <f t="shared" si="146"/>
        <v>9358</v>
      </c>
      <c r="B9359" s="5">
        <v>45512</v>
      </c>
      <c r="C9359" t="s">
        <v>39</v>
      </c>
      <c r="D9359">
        <v>7</v>
      </c>
      <c r="E9359">
        <v>49</v>
      </c>
      <c r="F9359" t="s">
        <v>16</v>
      </c>
      <c r="G9359" t="s">
        <v>58</v>
      </c>
      <c r="H9359">
        <v>2</v>
      </c>
    </row>
    <row r="9360" spans="1:8" x14ac:dyDescent="0.25">
      <c r="A9360">
        <f t="shared" si="146"/>
        <v>9359</v>
      </c>
      <c r="B9360" s="5">
        <v>45512</v>
      </c>
      <c r="C9360" t="s">
        <v>45</v>
      </c>
      <c r="D9360">
        <v>1</v>
      </c>
      <c r="E9360">
        <v>71</v>
      </c>
      <c r="F9360" t="s">
        <v>23</v>
      </c>
      <c r="G9360" t="s">
        <v>30</v>
      </c>
      <c r="H9360">
        <v>2</v>
      </c>
    </row>
    <row r="9361" spans="1:8" x14ac:dyDescent="0.25">
      <c r="A9361">
        <f t="shared" si="146"/>
        <v>9360</v>
      </c>
      <c r="B9361" s="5">
        <v>45512</v>
      </c>
      <c r="C9361" t="s">
        <v>45</v>
      </c>
      <c r="D9361">
        <v>10</v>
      </c>
      <c r="E9361">
        <v>53</v>
      </c>
      <c r="F9361" t="s">
        <v>16</v>
      </c>
      <c r="G9361" t="s">
        <v>49</v>
      </c>
      <c r="H9361">
        <v>5</v>
      </c>
    </row>
    <row r="9362" spans="1:8" x14ac:dyDescent="0.25">
      <c r="A9362">
        <f t="shared" si="146"/>
        <v>9361</v>
      </c>
      <c r="B9362" s="5">
        <v>45512</v>
      </c>
      <c r="C9362" t="s">
        <v>39</v>
      </c>
      <c r="D9362">
        <v>6</v>
      </c>
      <c r="E9362">
        <v>66</v>
      </c>
      <c r="F9362" t="s">
        <v>23</v>
      </c>
      <c r="G9362" t="s">
        <v>58</v>
      </c>
      <c r="H9362">
        <v>5</v>
      </c>
    </row>
    <row r="9363" spans="1:8" x14ac:dyDescent="0.25">
      <c r="A9363">
        <f t="shared" si="146"/>
        <v>9362</v>
      </c>
      <c r="B9363" s="5">
        <v>45512</v>
      </c>
      <c r="C9363" t="s">
        <v>45</v>
      </c>
      <c r="D9363">
        <v>2</v>
      </c>
      <c r="E9363">
        <v>53</v>
      </c>
      <c r="F9363" t="s">
        <v>16</v>
      </c>
      <c r="G9363" t="s">
        <v>66</v>
      </c>
      <c r="H9363">
        <v>1</v>
      </c>
    </row>
    <row r="9364" spans="1:8" x14ac:dyDescent="0.25">
      <c r="A9364">
        <f t="shared" si="146"/>
        <v>9363</v>
      </c>
      <c r="B9364" s="5">
        <v>45512</v>
      </c>
      <c r="C9364" t="s">
        <v>45</v>
      </c>
      <c r="D9364">
        <v>2</v>
      </c>
      <c r="E9364">
        <v>140</v>
      </c>
      <c r="F9364" t="s">
        <v>23</v>
      </c>
      <c r="G9364" t="s">
        <v>61</v>
      </c>
      <c r="H9364">
        <v>3</v>
      </c>
    </row>
    <row r="9365" spans="1:8" x14ac:dyDescent="0.25">
      <c r="A9365">
        <f t="shared" si="146"/>
        <v>9364</v>
      </c>
      <c r="B9365" s="5">
        <v>45512</v>
      </c>
      <c r="C9365" t="s">
        <v>45</v>
      </c>
      <c r="D9365">
        <v>2</v>
      </c>
      <c r="E9365">
        <v>65</v>
      </c>
      <c r="F9365" t="s">
        <v>23</v>
      </c>
      <c r="G9365" t="s">
        <v>41</v>
      </c>
      <c r="H9365">
        <v>5</v>
      </c>
    </row>
    <row r="9366" spans="1:8" x14ac:dyDescent="0.25">
      <c r="A9366">
        <f t="shared" si="146"/>
        <v>9365</v>
      </c>
      <c r="B9366" s="5">
        <v>45512</v>
      </c>
      <c r="C9366" t="s">
        <v>45</v>
      </c>
      <c r="D9366">
        <v>3</v>
      </c>
      <c r="E9366">
        <v>113</v>
      </c>
      <c r="F9366" t="s">
        <v>16</v>
      </c>
      <c r="G9366" t="s">
        <v>49</v>
      </c>
      <c r="H9366">
        <v>2</v>
      </c>
    </row>
    <row r="9367" spans="1:8" x14ac:dyDescent="0.25">
      <c r="A9367">
        <f t="shared" si="146"/>
        <v>9366</v>
      </c>
      <c r="B9367" s="5">
        <v>45512</v>
      </c>
      <c r="C9367" t="s">
        <v>45</v>
      </c>
      <c r="D9367">
        <v>5</v>
      </c>
      <c r="E9367">
        <v>160</v>
      </c>
      <c r="F9367" t="s">
        <v>16</v>
      </c>
      <c r="G9367" t="s">
        <v>66</v>
      </c>
      <c r="H9367">
        <v>1</v>
      </c>
    </row>
    <row r="9368" spans="1:8" x14ac:dyDescent="0.25">
      <c r="A9368">
        <f t="shared" si="146"/>
        <v>9367</v>
      </c>
      <c r="B9368" s="5">
        <v>45512</v>
      </c>
      <c r="C9368" t="s">
        <v>45</v>
      </c>
      <c r="D9368">
        <v>7</v>
      </c>
      <c r="E9368">
        <v>112</v>
      </c>
      <c r="F9368" t="s">
        <v>23</v>
      </c>
      <c r="G9368" t="s">
        <v>61</v>
      </c>
      <c r="H9368">
        <v>1</v>
      </c>
    </row>
    <row r="9369" spans="1:8" x14ac:dyDescent="0.25">
      <c r="A9369">
        <f t="shared" si="146"/>
        <v>9368</v>
      </c>
      <c r="B9369" s="5">
        <v>45512</v>
      </c>
      <c r="C9369" t="s">
        <v>45</v>
      </c>
      <c r="D9369">
        <v>3</v>
      </c>
      <c r="E9369">
        <v>91</v>
      </c>
      <c r="F9369" t="s">
        <v>16</v>
      </c>
      <c r="G9369" t="s">
        <v>30</v>
      </c>
      <c r="H9369">
        <v>1</v>
      </c>
    </row>
    <row r="9370" spans="1:8" x14ac:dyDescent="0.25">
      <c r="A9370">
        <f t="shared" si="146"/>
        <v>9369</v>
      </c>
      <c r="B9370" s="5">
        <v>45512</v>
      </c>
      <c r="C9370" t="s">
        <v>39</v>
      </c>
      <c r="D9370">
        <v>5</v>
      </c>
      <c r="E9370">
        <v>80</v>
      </c>
      <c r="F9370" t="s">
        <v>23</v>
      </c>
      <c r="G9370" t="s">
        <v>30</v>
      </c>
      <c r="H9370">
        <v>3</v>
      </c>
    </row>
    <row r="9371" spans="1:8" x14ac:dyDescent="0.25">
      <c r="A9371">
        <f t="shared" si="146"/>
        <v>9370</v>
      </c>
      <c r="B9371" s="5">
        <v>45512</v>
      </c>
      <c r="C9371" t="s">
        <v>45</v>
      </c>
      <c r="D9371">
        <v>7</v>
      </c>
      <c r="E9371">
        <v>102</v>
      </c>
      <c r="F9371" t="s">
        <v>23</v>
      </c>
      <c r="G9371" t="s">
        <v>41</v>
      </c>
      <c r="H9371">
        <v>3</v>
      </c>
    </row>
    <row r="9372" spans="1:8" x14ac:dyDescent="0.25">
      <c r="A9372">
        <f t="shared" si="146"/>
        <v>9371</v>
      </c>
      <c r="B9372" s="5">
        <v>45512</v>
      </c>
      <c r="C9372" t="s">
        <v>45</v>
      </c>
      <c r="D9372">
        <v>10</v>
      </c>
      <c r="E9372">
        <v>61</v>
      </c>
      <c r="F9372" t="s">
        <v>16</v>
      </c>
      <c r="G9372" t="s">
        <v>41</v>
      </c>
      <c r="H9372">
        <v>1</v>
      </c>
    </row>
    <row r="9373" spans="1:8" x14ac:dyDescent="0.25">
      <c r="A9373">
        <f t="shared" si="146"/>
        <v>9372</v>
      </c>
      <c r="B9373" s="5">
        <v>45512</v>
      </c>
      <c r="C9373" t="s">
        <v>45</v>
      </c>
      <c r="D9373">
        <v>7</v>
      </c>
      <c r="E9373">
        <v>190</v>
      </c>
      <c r="F9373" t="s">
        <v>23</v>
      </c>
      <c r="G9373" t="s">
        <v>41</v>
      </c>
      <c r="H9373">
        <v>4</v>
      </c>
    </row>
    <row r="9374" spans="1:8" x14ac:dyDescent="0.25">
      <c r="A9374">
        <f t="shared" si="146"/>
        <v>9373</v>
      </c>
      <c r="B9374" s="5">
        <v>45512</v>
      </c>
      <c r="C9374" t="s">
        <v>39</v>
      </c>
      <c r="D9374">
        <v>4</v>
      </c>
      <c r="E9374">
        <v>54</v>
      </c>
      <c r="F9374" t="s">
        <v>23</v>
      </c>
      <c r="G9374" t="s">
        <v>66</v>
      </c>
      <c r="H9374">
        <v>3</v>
      </c>
    </row>
    <row r="9375" spans="1:8" x14ac:dyDescent="0.25">
      <c r="A9375">
        <f t="shared" si="146"/>
        <v>9374</v>
      </c>
      <c r="B9375" s="5">
        <v>45513</v>
      </c>
      <c r="C9375" t="s">
        <v>39</v>
      </c>
      <c r="D9375">
        <v>10</v>
      </c>
      <c r="E9375">
        <v>192</v>
      </c>
      <c r="F9375" t="s">
        <v>23</v>
      </c>
      <c r="G9375" t="s">
        <v>58</v>
      </c>
      <c r="H9375">
        <v>5</v>
      </c>
    </row>
    <row r="9376" spans="1:8" x14ac:dyDescent="0.25">
      <c r="A9376">
        <f t="shared" si="146"/>
        <v>9375</v>
      </c>
      <c r="B9376" s="5">
        <v>45513</v>
      </c>
      <c r="C9376" t="s">
        <v>39</v>
      </c>
      <c r="D9376">
        <v>3</v>
      </c>
      <c r="E9376">
        <v>197</v>
      </c>
      <c r="F9376" t="s">
        <v>16</v>
      </c>
      <c r="G9376" t="s">
        <v>30</v>
      </c>
      <c r="H9376">
        <v>5</v>
      </c>
    </row>
    <row r="9377" spans="1:8" x14ac:dyDescent="0.25">
      <c r="A9377">
        <f t="shared" si="146"/>
        <v>9376</v>
      </c>
      <c r="B9377" s="5">
        <v>45513</v>
      </c>
      <c r="C9377" t="s">
        <v>45</v>
      </c>
      <c r="D9377">
        <v>1</v>
      </c>
      <c r="E9377">
        <v>167</v>
      </c>
      <c r="F9377" t="s">
        <v>23</v>
      </c>
      <c r="G9377" t="s">
        <v>58</v>
      </c>
      <c r="H9377">
        <v>1</v>
      </c>
    </row>
    <row r="9378" spans="1:8" x14ac:dyDescent="0.25">
      <c r="A9378">
        <f t="shared" si="146"/>
        <v>9377</v>
      </c>
      <c r="B9378" s="5">
        <v>45513</v>
      </c>
      <c r="C9378" t="s">
        <v>39</v>
      </c>
      <c r="D9378">
        <v>7</v>
      </c>
      <c r="E9378">
        <v>208</v>
      </c>
      <c r="F9378" t="s">
        <v>16</v>
      </c>
      <c r="G9378" t="s">
        <v>49</v>
      </c>
      <c r="H9378">
        <v>2</v>
      </c>
    </row>
    <row r="9379" spans="1:8" x14ac:dyDescent="0.25">
      <c r="A9379">
        <f t="shared" si="146"/>
        <v>9378</v>
      </c>
      <c r="B9379" s="5">
        <v>45513</v>
      </c>
      <c r="C9379" t="s">
        <v>45</v>
      </c>
      <c r="D9379">
        <v>9</v>
      </c>
      <c r="E9379">
        <v>71</v>
      </c>
      <c r="F9379" t="s">
        <v>23</v>
      </c>
      <c r="G9379" t="s">
        <v>41</v>
      </c>
      <c r="H9379">
        <v>3</v>
      </c>
    </row>
    <row r="9380" spans="1:8" x14ac:dyDescent="0.25">
      <c r="A9380">
        <f t="shared" si="146"/>
        <v>9379</v>
      </c>
      <c r="B9380" s="5">
        <v>45513</v>
      </c>
      <c r="C9380" t="s">
        <v>39</v>
      </c>
      <c r="D9380">
        <v>10</v>
      </c>
      <c r="E9380">
        <v>183</v>
      </c>
      <c r="F9380" t="s">
        <v>23</v>
      </c>
      <c r="G9380" t="s">
        <v>41</v>
      </c>
      <c r="H9380">
        <v>5</v>
      </c>
    </row>
    <row r="9381" spans="1:8" x14ac:dyDescent="0.25">
      <c r="A9381">
        <f t="shared" si="146"/>
        <v>9380</v>
      </c>
      <c r="B9381" s="5">
        <v>45513</v>
      </c>
      <c r="C9381" t="s">
        <v>45</v>
      </c>
      <c r="D9381">
        <v>10</v>
      </c>
      <c r="E9381">
        <v>82</v>
      </c>
      <c r="F9381" t="s">
        <v>23</v>
      </c>
      <c r="G9381" t="s">
        <v>58</v>
      </c>
      <c r="H9381">
        <v>2</v>
      </c>
    </row>
    <row r="9382" spans="1:8" x14ac:dyDescent="0.25">
      <c r="A9382">
        <f t="shared" si="146"/>
        <v>9381</v>
      </c>
      <c r="B9382" s="5">
        <v>45513</v>
      </c>
      <c r="C9382" t="s">
        <v>45</v>
      </c>
      <c r="D9382">
        <v>9</v>
      </c>
      <c r="E9382">
        <v>159</v>
      </c>
      <c r="F9382" t="s">
        <v>16</v>
      </c>
      <c r="G9382" t="s">
        <v>61</v>
      </c>
      <c r="H9382">
        <v>1</v>
      </c>
    </row>
    <row r="9383" spans="1:8" x14ac:dyDescent="0.25">
      <c r="A9383">
        <f t="shared" si="146"/>
        <v>9382</v>
      </c>
      <c r="B9383" s="5">
        <v>45513</v>
      </c>
      <c r="C9383" t="s">
        <v>45</v>
      </c>
      <c r="D9383">
        <v>3</v>
      </c>
      <c r="E9383">
        <v>198</v>
      </c>
      <c r="F9383" t="s">
        <v>16</v>
      </c>
      <c r="G9383" t="s">
        <v>41</v>
      </c>
      <c r="H9383">
        <v>4</v>
      </c>
    </row>
    <row r="9384" spans="1:8" x14ac:dyDescent="0.25">
      <c r="A9384">
        <f t="shared" si="146"/>
        <v>9383</v>
      </c>
      <c r="B9384" s="5">
        <v>45513</v>
      </c>
      <c r="C9384" t="s">
        <v>39</v>
      </c>
      <c r="D9384">
        <v>2</v>
      </c>
      <c r="E9384">
        <v>71</v>
      </c>
      <c r="F9384" t="s">
        <v>16</v>
      </c>
      <c r="G9384" t="s">
        <v>30</v>
      </c>
      <c r="H9384">
        <v>2</v>
      </c>
    </row>
    <row r="9385" spans="1:8" x14ac:dyDescent="0.25">
      <c r="A9385">
        <f t="shared" si="146"/>
        <v>9384</v>
      </c>
      <c r="B9385" s="5">
        <v>45513</v>
      </c>
      <c r="C9385" t="s">
        <v>45</v>
      </c>
      <c r="D9385">
        <v>9</v>
      </c>
      <c r="E9385">
        <v>87</v>
      </c>
      <c r="F9385" t="s">
        <v>23</v>
      </c>
      <c r="G9385" t="s">
        <v>61</v>
      </c>
      <c r="H9385">
        <v>4</v>
      </c>
    </row>
    <row r="9386" spans="1:8" x14ac:dyDescent="0.25">
      <c r="A9386">
        <f t="shared" si="146"/>
        <v>9385</v>
      </c>
      <c r="B9386" s="5">
        <v>45513</v>
      </c>
      <c r="C9386" t="s">
        <v>45</v>
      </c>
      <c r="D9386">
        <v>9</v>
      </c>
      <c r="E9386">
        <v>93</v>
      </c>
      <c r="F9386" t="s">
        <v>23</v>
      </c>
      <c r="G9386" t="s">
        <v>61</v>
      </c>
      <c r="H9386">
        <v>4</v>
      </c>
    </row>
    <row r="9387" spans="1:8" x14ac:dyDescent="0.25">
      <c r="A9387">
        <f t="shared" si="146"/>
        <v>9386</v>
      </c>
      <c r="B9387" s="5">
        <v>45513</v>
      </c>
      <c r="C9387" t="s">
        <v>45</v>
      </c>
      <c r="D9387">
        <v>9</v>
      </c>
      <c r="E9387">
        <v>33</v>
      </c>
      <c r="F9387" t="s">
        <v>23</v>
      </c>
      <c r="G9387" t="s">
        <v>61</v>
      </c>
      <c r="H9387">
        <v>1</v>
      </c>
    </row>
    <row r="9388" spans="1:8" x14ac:dyDescent="0.25">
      <c r="A9388">
        <f t="shared" si="146"/>
        <v>9387</v>
      </c>
      <c r="B9388" s="5">
        <v>45513</v>
      </c>
      <c r="C9388" t="s">
        <v>45</v>
      </c>
      <c r="D9388">
        <v>9</v>
      </c>
      <c r="E9388">
        <v>145</v>
      </c>
      <c r="F9388" t="s">
        <v>23</v>
      </c>
      <c r="G9388" t="s">
        <v>66</v>
      </c>
      <c r="H9388">
        <v>3</v>
      </c>
    </row>
    <row r="9389" spans="1:8" x14ac:dyDescent="0.25">
      <c r="A9389">
        <f t="shared" si="146"/>
        <v>9388</v>
      </c>
      <c r="B9389" s="5">
        <v>45513</v>
      </c>
      <c r="C9389" t="s">
        <v>45</v>
      </c>
      <c r="D9389">
        <v>9</v>
      </c>
      <c r="E9389">
        <v>93</v>
      </c>
      <c r="F9389" t="s">
        <v>23</v>
      </c>
      <c r="G9389" t="s">
        <v>61</v>
      </c>
      <c r="H9389">
        <v>4</v>
      </c>
    </row>
    <row r="9390" spans="1:8" x14ac:dyDescent="0.25">
      <c r="A9390">
        <f t="shared" si="146"/>
        <v>9389</v>
      </c>
      <c r="B9390" s="5">
        <v>45514</v>
      </c>
      <c r="C9390" t="s">
        <v>45</v>
      </c>
      <c r="D9390">
        <v>10</v>
      </c>
      <c r="E9390">
        <v>133</v>
      </c>
      <c r="F9390" t="s">
        <v>23</v>
      </c>
      <c r="G9390" t="s">
        <v>49</v>
      </c>
      <c r="H9390">
        <v>1</v>
      </c>
    </row>
    <row r="9391" spans="1:8" x14ac:dyDescent="0.25">
      <c r="A9391">
        <f t="shared" si="146"/>
        <v>9390</v>
      </c>
      <c r="B9391" s="5">
        <v>45514</v>
      </c>
      <c r="C9391" t="s">
        <v>45</v>
      </c>
      <c r="D9391">
        <v>10</v>
      </c>
      <c r="E9391">
        <v>169</v>
      </c>
      <c r="F9391" t="s">
        <v>16</v>
      </c>
      <c r="G9391" t="s">
        <v>58</v>
      </c>
      <c r="H9391">
        <v>1</v>
      </c>
    </row>
    <row r="9392" spans="1:8" x14ac:dyDescent="0.25">
      <c r="A9392">
        <f t="shared" si="146"/>
        <v>9391</v>
      </c>
      <c r="B9392" s="5">
        <v>45514</v>
      </c>
      <c r="C9392" t="s">
        <v>45</v>
      </c>
      <c r="D9392">
        <v>9</v>
      </c>
      <c r="E9392">
        <v>204</v>
      </c>
      <c r="F9392" t="s">
        <v>16</v>
      </c>
      <c r="G9392" t="s">
        <v>30</v>
      </c>
      <c r="H9392">
        <v>3</v>
      </c>
    </row>
    <row r="9393" spans="1:8" x14ac:dyDescent="0.25">
      <c r="A9393">
        <f t="shared" si="146"/>
        <v>9392</v>
      </c>
      <c r="B9393" s="5">
        <v>45514</v>
      </c>
      <c r="C9393" t="s">
        <v>45</v>
      </c>
      <c r="D9393">
        <v>9</v>
      </c>
      <c r="E9393">
        <v>78</v>
      </c>
      <c r="F9393" t="s">
        <v>16</v>
      </c>
      <c r="G9393" t="s">
        <v>30</v>
      </c>
      <c r="H9393">
        <v>5</v>
      </c>
    </row>
    <row r="9394" spans="1:8" x14ac:dyDescent="0.25">
      <c r="A9394">
        <f t="shared" si="146"/>
        <v>9393</v>
      </c>
      <c r="B9394" s="5">
        <v>45514</v>
      </c>
      <c r="C9394" t="s">
        <v>39</v>
      </c>
      <c r="D9394">
        <v>5</v>
      </c>
      <c r="E9394">
        <v>126</v>
      </c>
      <c r="F9394" t="s">
        <v>16</v>
      </c>
      <c r="G9394" t="s">
        <v>30</v>
      </c>
      <c r="H9394">
        <v>5</v>
      </c>
    </row>
    <row r="9395" spans="1:8" x14ac:dyDescent="0.25">
      <c r="A9395">
        <f t="shared" si="146"/>
        <v>9394</v>
      </c>
      <c r="B9395" s="5">
        <v>45514</v>
      </c>
      <c r="C9395" t="s">
        <v>45</v>
      </c>
      <c r="D9395">
        <v>3</v>
      </c>
      <c r="E9395">
        <v>192</v>
      </c>
      <c r="F9395" t="s">
        <v>16</v>
      </c>
      <c r="G9395" t="s">
        <v>61</v>
      </c>
      <c r="H9395">
        <v>3</v>
      </c>
    </row>
    <row r="9396" spans="1:8" x14ac:dyDescent="0.25">
      <c r="A9396">
        <f t="shared" si="146"/>
        <v>9395</v>
      </c>
      <c r="B9396" s="5">
        <v>45514</v>
      </c>
      <c r="C9396" t="s">
        <v>39</v>
      </c>
      <c r="D9396">
        <v>1</v>
      </c>
      <c r="E9396">
        <v>182</v>
      </c>
      <c r="F9396" t="s">
        <v>23</v>
      </c>
      <c r="G9396" t="s">
        <v>66</v>
      </c>
      <c r="H9396">
        <v>2</v>
      </c>
    </row>
    <row r="9397" spans="1:8" x14ac:dyDescent="0.25">
      <c r="A9397">
        <f t="shared" si="146"/>
        <v>9396</v>
      </c>
      <c r="B9397" s="5">
        <v>45514</v>
      </c>
      <c r="C9397" t="s">
        <v>39</v>
      </c>
      <c r="D9397">
        <v>10</v>
      </c>
      <c r="E9397">
        <v>91</v>
      </c>
      <c r="F9397" t="s">
        <v>23</v>
      </c>
      <c r="G9397" t="s">
        <v>58</v>
      </c>
      <c r="H9397">
        <v>1</v>
      </c>
    </row>
    <row r="9398" spans="1:8" x14ac:dyDescent="0.25">
      <c r="A9398">
        <f t="shared" si="146"/>
        <v>9397</v>
      </c>
      <c r="B9398" s="5">
        <v>45514</v>
      </c>
      <c r="C9398" t="s">
        <v>45</v>
      </c>
      <c r="D9398">
        <v>10</v>
      </c>
      <c r="E9398">
        <v>182</v>
      </c>
      <c r="F9398" t="s">
        <v>16</v>
      </c>
      <c r="G9398" t="s">
        <v>58</v>
      </c>
      <c r="H9398">
        <v>2</v>
      </c>
    </row>
    <row r="9399" spans="1:8" x14ac:dyDescent="0.25">
      <c r="A9399">
        <f t="shared" si="146"/>
        <v>9398</v>
      </c>
      <c r="B9399" s="5">
        <v>45514</v>
      </c>
      <c r="C9399" t="s">
        <v>45</v>
      </c>
      <c r="D9399">
        <v>2</v>
      </c>
      <c r="E9399">
        <v>144</v>
      </c>
      <c r="F9399" t="s">
        <v>16</v>
      </c>
      <c r="G9399" t="s">
        <v>49</v>
      </c>
      <c r="H9399">
        <v>4</v>
      </c>
    </row>
    <row r="9400" spans="1:8" x14ac:dyDescent="0.25">
      <c r="A9400">
        <f t="shared" si="146"/>
        <v>9399</v>
      </c>
      <c r="B9400" s="5">
        <v>45514</v>
      </c>
      <c r="C9400" t="s">
        <v>45</v>
      </c>
      <c r="D9400">
        <v>4</v>
      </c>
      <c r="E9400">
        <v>161</v>
      </c>
      <c r="F9400" t="s">
        <v>23</v>
      </c>
      <c r="G9400" t="s">
        <v>41</v>
      </c>
      <c r="H9400">
        <v>4</v>
      </c>
    </row>
    <row r="9401" spans="1:8" x14ac:dyDescent="0.25">
      <c r="A9401">
        <f t="shared" si="146"/>
        <v>9400</v>
      </c>
      <c r="B9401" s="5">
        <v>45514</v>
      </c>
      <c r="C9401" t="s">
        <v>45</v>
      </c>
      <c r="D9401">
        <v>7</v>
      </c>
      <c r="E9401">
        <v>71</v>
      </c>
      <c r="F9401" t="s">
        <v>23</v>
      </c>
      <c r="G9401" t="s">
        <v>49</v>
      </c>
      <c r="H9401">
        <v>3</v>
      </c>
    </row>
    <row r="9402" spans="1:8" x14ac:dyDescent="0.25">
      <c r="A9402">
        <f t="shared" si="146"/>
        <v>9401</v>
      </c>
      <c r="B9402" s="5">
        <v>45514</v>
      </c>
      <c r="C9402" t="s">
        <v>39</v>
      </c>
      <c r="D9402">
        <v>4</v>
      </c>
      <c r="E9402">
        <v>38</v>
      </c>
      <c r="F9402" t="s">
        <v>16</v>
      </c>
      <c r="G9402" t="s">
        <v>30</v>
      </c>
      <c r="H9402">
        <v>3</v>
      </c>
    </row>
    <row r="9403" spans="1:8" x14ac:dyDescent="0.25">
      <c r="A9403">
        <f t="shared" si="146"/>
        <v>9402</v>
      </c>
      <c r="B9403" s="5">
        <v>45514</v>
      </c>
      <c r="C9403" t="s">
        <v>39</v>
      </c>
      <c r="D9403">
        <v>6</v>
      </c>
      <c r="E9403">
        <v>75</v>
      </c>
      <c r="F9403" t="s">
        <v>16</v>
      </c>
      <c r="G9403" t="s">
        <v>41</v>
      </c>
      <c r="H9403">
        <v>1</v>
      </c>
    </row>
    <row r="9404" spans="1:8" x14ac:dyDescent="0.25">
      <c r="A9404">
        <f t="shared" si="146"/>
        <v>9403</v>
      </c>
      <c r="B9404" s="5">
        <v>45514</v>
      </c>
      <c r="C9404" t="s">
        <v>45</v>
      </c>
      <c r="D9404">
        <v>5</v>
      </c>
      <c r="E9404">
        <v>176</v>
      </c>
      <c r="F9404" t="s">
        <v>16</v>
      </c>
      <c r="G9404" t="s">
        <v>49</v>
      </c>
      <c r="H9404">
        <v>3</v>
      </c>
    </row>
    <row r="9405" spans="1:8" x14ac:dyDescent="0.25">
      <c r="A9405">
        <f t="shared" si="146"/>
        <v>9404</v>
      </c>
      <c r="B9405" s="5">
        <v>45514</v>
      </c>
      <c r="C9405" t="s">
        <v>45</v>
      </c>
      <c r="D9405">
        <v>2</v>
      </c>
      <c r="E9405">
        <v>67</v>
      </c>
      <c r="F9405" t="s">
        <v>16</v>
      </c>
      <c r="G9405" t="s">
        <v>30</v>
      </c>
      <c r="H9405">
        <v>3</v>
      </c>
    </row>
    <row r="9406" spans="1:8" x14ac:dyDescent="0.25">
      <c r="A9406">
        <f t="shared" si="146"/>
        <v>9405</v>
      </c>
      <c r="B9406" s="5">
        <v>45514</v>
      </c>
      <c r="C9406" t="s">
        <v>39</v>
      </c>
      <c r="D9406">
        <v>9</v>
      </c>
      <c r="E9406">
        <v>163</v>
      </c>
      <c r="F9406" t="s">
        <v>16</v>
      </c>
      <c r="G9406" t="s">
        <v>49</v>
      </c>
      <c r="H9406">
        <v>5</v>
      </c>
    </row>
    <row r="9407" spans="1:8" x14ac:dyDescent="0.25">
      <c r="A9407">
        <f t="shared" si="146"/>
        <v>9406</v>
      </c>
      <c r="B9407" s="5">
        <v>45514</v>
      </c>
      <c r="C9407" t="s">
        <v>39</v>
      </c>
      <c r="D9407">
        <v>10</v>
      </c>
      <c r="E9407">
        <v>172</v>
      </c>
      <c r="F9407" t="s">
        <v>16</v>
      </c>
      <c r="G9407" t="s">
        <v>41</v>
      </c>
      <c r="H9407">
        <v>3</v>
      </c>
    </row>
    <row r="9408" spans="1:8" x14ac:dyDescent="0.25">
      <c r="A9408">
        <f t="shared" si="146"/>
        <v>9407</v>
      </c>
      <c r="B9408" s="5">
        <v>45514</v>
      </c>
      <c r="C9408" t="s">
        <v>39</v>
      </c>
      <c r="D9408">
        <v>6</v>
      </c>
      <c r="E9408">
        <v>131</v>
      </c>
      <c r="F9408" t="s">
        <v>23</v>
      </c>
      <c r="G9408" t="s">
        <v>30</v>
      </c>
      <c r="H9408">
        <v>5</v>
      </c>
    </row>
    <row r="9409" spans="1:8" x14ac:dyDescent="0.25">
      <c r="A9409">
        <f t="shared" si="146"/>
        <v>9408</v>
      </c>
      <c r="B9409" s="5">
        <v>45514</v>
      </c>
      <c r="C9409" t="s">
        <v>45</v>
      </c>
      <c r="D9409">
        <v>5</v>
      </c>
      <c r="E9409">
        <v>49</v>
      </c>
      <c r="F9409" t="s">
        <v>23</v>
      </c>
      <c r="G9409" t="s">
        <v>49</v>
      </c>
      <c r="H9409">
        <v>5</v>
      </c>
    </row>
    <row r="9410" spans="1:8" x14ac:dyDescent="0.25">
      <c r="A9410">
        <f t="shared" ref="A9410:A9473" si="147">ROW()-1</f>
        <v>9409</v>
      </c>
      <c r="B9410" s="5">
        <v>45514</v>
      </c>
      <c r="C9410" t="s">
        <v>45</v>
      </c>
      <c r="D9410">
        <v>2</v>
      </c>
      <c r="E9410">
        <v>67</v>
      </c>
      <c r="F9410" t="s">
        <v>16</v>
      </c>
      <c r="G9410" t="s">
        <v>30</v>
      </c>
      <c r="H9410">
        <v>3</v>
      </c>
    </row>
    <row r="9411" spans="1:8" x14ac:dyDescent="0.25">
      <c r="A9411">
        <f t="shared" si="147"/>
        <v>9410</v>
      </c>
      <c r="B9411" s="5">
        <v>45515</v>
      </c>
      <c r="C9411" t="s">
        <v>39</v>
      </c>
      <c r="D9411">
        <v>3</v>
      </c>
      <c r="E9411">
        <v>155</v>
      </c>
      <c r="F9411" t="s">
        <v>23</v>
      </c>
      <c r="G9411" t="s">
        <v>49</v>
      </c>
      <c r="H9411">
        <v>3</v>
      </c>
    </row>
    <row r="9412" spans="1:8" x14ac:dyDescent="0.25">
      <c r="A9412">
        <f t="shared" si="147"/>
        <v>9411</v>
      </c>
      <c r="B9412" s="5">
        <v>45515</v>
      </c>
      <c r="C9412" t="s">
        <v>45</v>
      </c>
      <c r="D9412">
        <v>8</v>
      </c>
      <c r="E9412">
        <v>37</v>
      </c>
      <c r="F9412" t="s">
        <v>16</v>
      </c>
      <c r="G9412" t="s">
        <v>49</v>
      </c>
      <c r="H9412">
        <v>1</v>
      </c>
    </row>
    <row r="9413" spans="1:8" x14ac:dyDescent="0.25">
      <c r="A9413">
        <f t="shared" si="147"/>
        <v>9412</v>
      </c>
      <c r="B9413" s="5">
        <v>45515</v>
      </c>
      <c r="C9413" t="s">
        <v>45</v>
      </c>
      <c r="D9413">
        <v>3</v>
      </c>
      <c r="E9413">
        <v>90</v>
      </c>
      <c r="F9413" t="s">
        <v>16</v>
      </c>
      <c r="G9413" t="s">
        <v>61</v>
      </c>
      <c r="H9413">
        <v>3</v>
      </c>
    </row>
    <row r="9414" spans="1:8" x14ac:dyDescent="0.25">
      <c r="A9414">
        <f t="shared" si="147"/>
        <v>9413</v>
      </c>
      <c r="B9414" s="5">
        <v>45515</v>
      </c>
      <c r="C9414" t="s">
        <v>39</v>
      </c>
      <c r="D9414">
        <v>4</v>
      </c>
      <c r="E9414">
        <v>176</v>
      </c>
      <c r="F9414" t="s">
        <v>16</v>
      </c>
      <c r="G9414" t="s">
        <v>49</v>
      </c>
      <c r="H9414">
        <v>3</v>
      </c>
    </row>
    <row r="9415" spans="1:8" x14ac:dyDescent="0.25">
      <c r="A9415">
        <f t="shared" si="147"/>
        <v>9414</v>
      </c>
      <c r="B9415" s="5">
        <v>45515</v>
      </c>
      <c r="C9415" t="s">
        <v>45</v>
      </c>
      <c r="D9415">
        <v>7</v>
      </c>
      <c r="E9415">
        <v>173</v>
      </c>
      <c r="F9415" t="s">
        <v>16</v>
      </c>
      <c r="G9415" t="s">
        <v>66</v>
      </c>
      <c r="H9415">
        <v>2</v>
      </c>
    </row>
    <row r="9416" spans="1:8" x14ac:dyDescent="0.25">
      <c r="A9416">
        <f t="shared" si="147"/>
        <v>9415</v>
      </c>
      <c r="B9416" s="5">
        <v>45515</v>
      </c>
      <c r="C9416" t="s">
        <v>45</v>
      </c>
      <c r="D9416">
        <v>6</v>
      </c>
      <c r="E9416">
        <v>49</v>
      </c>
      <c r="F9416" t="s">
        <v>23</v>
      </c>
      <c r="G9416" t="s">
        <v>66</v>
      </c>
      <c r="H9416">
        <v>3</v>
      </c>
    </row>
    <row r="9417" spans="1:8" x14ac:dyDescent="0.25">
      <c r="A9417">
        <f t="shared" si="147"/>
        <v>9416</v>
      </c>
      <c r="B9417" s="5">
        <v>45515</v>
      </c>
      <c r="C9417" t="s">
        <v>45</v>
      </c>
      <c r="D9417">
        <v>3</v>
      </c>
      <c r="E9417">
        <v>166</v>
      </c>
      <c r="F9417" t="s">
        <v>23</v>
      </c>
      <c r="G9417" t="s">
        <v>58</v>
      </c>
      <c r="H9417">
        <v>3</v>
      </c>
    </row>
    <row r="9418" spans="1:8" x14ac:dyDescent="0.25">
      <c r="A9418">
        <f t="shared" si="147"/>
        <v>9417</v>
      </c>
      <c r="B9418" s="5">
        <v>45515</v>
      </c>
      <c r="C9418" t="s">
        <v>39</v>
      </c>
      <c r="D9418">
        <v>1</v>
      </c>
      <c r="E9418">
        <v>78</v>
      </c>
      <c r="F9418" t="s">
        <v>16</v>
      </c>
      <c r="G9418" t="s">
        <v>49</v>
      </c>
      <c r="H9418">
        <v>3</v>
      </c>
    </row>
    <row r="9419" spans="1:8" x14ac:dyDescent="0.25">
      <c r="A9419">
        <f t="shared" si="147"/>
        <v>9418</v>
      </c>
      <c r="B9419" s="5">
        <v>45515</v>
      </c>
      <c r="C9419" t="s">
        <v>39</v>
      </c>
      <c r="D9419">
        <v>4</v>
      </c>
      <c r="E9419">
        <v>176</v>
      </c>
      <c r="F9419" t="s">
        <v>16</v>
      </c>
      <c r="G9419" t="s">
        <v>49</v>
      </c>
      <c r="H9419">
        <v>3</v>
      </c>
    </row>
    <row r="9420" spans="1:8" x14ac:dyDescent="0.25">
      <c r="A9420">
        <f t="shared" si="147"/>
        <v>9419</v>
      </c>
      <c r="B9420" s="5">
        <v>45516</v>
      </c>
      <c r="C9420" t="s">
        <v>45</v>
      </c>
      <c r="D9420">
        <v>1</v>
      </c>
      <c r="E9420">
        <v>162</v>
      </c>
      <c r="F9420" t="s">
        <v>23</v>
      </c>
      <c r="G9420" t="s">
        <v>66</v>
      </c>
      <c r="H9420">
        <v>1</v>
      </c>
    </row>
    <row r="9421" spans="1:8" x14ac:dyDescent="0.25">
      <c r="A9421">
        <f t="shared" si="147"/>
        <v>9420</v>
      </c>
      <c r="B9421" s="5">
        <v>45516</v>
      </c>
      <c r="C9421" t="s">
        <v>45</v>
      </c>
      <c r="D9421">
        <v>3</v>
      </c>
      <c r="E9421">
        <v>134</v>
      </c>
      <c r="F9421" t="s">
        <v>23</v>
      </c>
      <c r="G9421" t="s">
        <v>30</v>
      </c>
      <c r="H9421">
        <v>5</v>
      </c>
    </row>
    <row r="9422" spans="1:8" x14ac:dyDescent="0.25">
      <c r="A9422">
        <f t="shared" si="147"/>
        <v>9421</v>
      </c>
      <c r="B9422" s="5">
        <v>45516</v>
      </c>
      <c r="C9422" t="s">
        <v>39</v>
      </c>
      <c r="D9422">
        <v>9</v>
      </c>
      <c r="E9422">
        <v>45</v>
      </c>
      <c r="F9422" t="s">
        <v>23</v>
      </c>
      <c r="G9422" t="s">
        <v>30</v>
      </c>
      <c r="H9422">
        <v>5</v>
      </c>
    </row>
    <row r="9423" spans="1:8" x14ac:dyDescent="0.25">
      <c r="A9423">
        <f t="shared" si="147"/>
        <v>9422</v>
      </c>
      <c r="B9423" s="5">
        <v>45516</v>
      </c>
      <c r="C9423" t="s">
        <v>45</v>
      </c>
      <c r="D9423">
        <v>8</v>
      </c>
      <c r="E9423">
        <v>51</v>
      </c>
      <c r="F9423" t="s">
        <v>16</v>
      </c>
      <c r="G9423" t="s">
        <v>41</v>
      </c>
      <c r="H9423">
        <v>4</v>
      </c>
    </row>
    <row r="9424" spans="1:8" x14ac:dyDescent="0.25">
      <c r="A9424">
        <f t="shared" si="147"/>
        <v>9423</v>
      </c>
      <c r="B9424" s="5">
        <v>45516</v>
      </c>
      <c r="C9424" t="s">
        <v>39</v>
      </c>
      <c r="D9424">
        <v>7</v>
      </c>
      <c r="E9424">
        <v>65</v>
      </c>
      <c r="F9424" t="s">
        <v>16</v>
      </c>
      <c r="G9424" t="s">
        <v>49</v>
      </c>
      <c r="H9424">
        <v>3</v>
      </c>
    </row>
    <row r="9425" spans="1:8" x14ac:dyDescent="0.25">
      <c r="A9425">
        <f t="shared" si="147"/>
        <v>9424</v>
      </c>
      <c r="B9425" s="5">
        <v>45516</v>
      </c>
      <c r="C9425" t="s">
        <v>45</v>
      </c>
      <c r="D9425">
        <v>7</v>
      </c>
      <c r="E9425">
        <v>120</v>
      </c>
      <c r="F9425" t="s">
        <v>16</v>
      </c>
      <c r="G9425" t="s">
        <v>49</v>
      </c>
      <c r="H9425">
        <v>3</v>
      </c>
    </row>
    <row r="9426" spans="1:8" x14ac:dyDescent="0.25">
      <c r="A9426">
        <f t="shared" si="147"/>
        <v>9425</v>
      </c>
      <c r="B9426" s="5">
        <v>45516</v>
      </c>
      <c r="C9426" t="s">
        <v>45</v>
      </c>
      <c r="D9426">
        <v>2</v>
      </c>
      <c r="E9426">
        <v>74</v>
      </c>
      <c r="F9426" t="s">
        <v>23</v>
      </c>
      <c r="G9426" t="s">
        <v>61</v>
      </c>
      <c r="H9426">
        <v>5</v>
      </c>
    </row>
    <row r="9427" spans="1:8" x14ac:dyDescent="0.25">
      <c r="A9427">
        <f t="shared" si="147"/>
        <v>9426</v>
      </c>
      <c r="B9427" s="5">
        <v>45516</v>
      </c>
      <c r="C9427" t="s">
        <v>45</v>
      </c>
      <c r="D9427">
        <v>5</v>
      </c>
      <c r="E9427">
        <v>182</v>
      </c>
      <c r="F9427" t="s">
        <v>23</v>
      </c>
      <c r="G9427" t="s">
        <v>66</v>
      </c>
      <c r="H9427">
        <v>4</v>
      </c>
    </row>
    <row r="9428" spans="1:8" x14ac:dyDescent="0.25">
      <c r="A9428">
        <f t="shared" si="147"/>
        <v>9427</v>
      </c>
      <c r="B9428" s="5">
        <v>45516</v>
      </c>
      <c r="C9428" t="s">
        <v>39</v>
      </c>
      <c r="D9428">
        <v>4</v>
      </c>
      <c r="E9428">
        <v>97</v>
      </c>
      <c r="F9428" t="s">
        <v>23</v>
      </c>
      <c r="G9428" t="s">
        <v>61</v>
      </c>
      <c r="H9428">
        <v>1</v>
      </c>
    </row>
    <row r="9429" spans="1:8" x14ac:dyDescent="0.25">
      <c r="A9429">
        <f t="shared" si="147"/>
        <v>9428</v>
      </c>
      <c r="B9429" s="5">
        <v>45516</v>
      </c>
      <c r="C9429" t="s">
        <v>39</v>
      </c>
      <c r="D9429">
        <v>9</v>
      </c>
      <c r="E9429">
        <v>147</v>
      </c>
      <c r="F9429" t="s">
        <v>23</v>
      </c>
      <c r="G9429" t="s">
        <v>61</v>
      </c>
      <c r="H9429">
        <v>4</v>
      </c>
    </row>
    <row r="9430" spans="1:8" x14ac:dyDescent="0.25">
      <c r="A9430">
        <f t="shared" si="147"/>
        <v>9429</v>
      </c>
      <c r="B9430" s="5">
        <v>45516</v>
      </c>
      <c r="C9430" t="s">
        <v>45</v>
      </c>
      <c r="D9430">
        <v>10</v>
      </c>
      <c r="F9430" t="s">
        <v>16</v>
      </c>
      <c r="G9430" t="s">
        <v>66</v>
      </c>
      <c r="H9430">
        <v>1</v>
      </c>
    </row>
    <row r="9431" spans="1:8" x14ac:dyDescent="0.25">
      <c r="A9431">
        <f t="shared" si="147"/>
        <v>9430</v>
      </c>
      <c r="B9431" s="5">
        <v>45516</v>
      </c>
      <c r="C9431" t="s">
        <v>39</v>
      </c>
      <c r="D9431">
        <v>5</v>
      </c>
      <c r="E9431">
        <v>37</v>
      </c>
      <c r="F9431" t="s">
        <v>23</v>
      </c>
      <c r="G9431" t="s">
        <v>61</v>
      </c>
      <c r="H9431">
        <v>5</v>
      </c>
    </row>
    <row r="9432" spans="1:8" x14ac:dyDescent="0.25">
      <c r="A9432">
        <f t="shared" si="147"/>
        <v>9431</v>
      </c>
      <c r="B9432" s="5">
        <v>45516</v>
      </c>
      <c r="C9432" t="s">
        <v>45</v>
      </c>
      <c r="D9432">
        <v>1</v>
      </c>
      <c r="E9432">
        <v>206</v>
      </c>
      <c r="F9432" t="s">
        <v>16</v>
      </c>
      <c r="G9432" t="s">
        <v>49</v>
      </c>
      <c r="H9432">
        <v>2</v>
      </c>
    </row>
    <row r="9433" spans="1:8" x14ac:dyDescent="0.25">
      <c r="A9433">
        <f t="shared" si="147"/>
        <v>9432</v>
      </c>
      <c r="B9433" s="5">
        <v>45516</v>
      </c>
      <c r="C9433" t="s">
        <v>45</v>
      </c>
      <c r="D9433">
        <v>1</v>
      </c>
      <c r="E9433">
        <v>110</v>
      </c>
      <c r="F9433" t="s">
        <v>23</v>
      </c>
      <c r="G9433" t="s">
        <v>30</v>
      </c>
      <c r="H9433">
        <v>1</v>
      </c>
    </row>
    <row r="9434" spans="1:8" x14ac:dyDescent="0.25">
      <c r="A9434">
        <f t="shared" si="147"/>
        <v>9433</v>
      </c>
      <c r="B9434" s="5">
        <v>45516</v>
      </c>
      <c r="C9434" t="s">
        <v>39</v>
      </c>
      <c r="D9434">
        <v>9</v>
      </c>
      <c r="E9434">
        <v>31</v>
      </c>
      <c r="F9434" t="s">
        <v>23</v>
      </c>
      <c r="G9434" t="s">
        <v>41</v>
      </c>
      <c r="H9434">
        <v>4</v>
      </c>
    </row>
    <row r="9435" spans="1:8" x14ac:dyDescent="0.25">
      <c r="A9435">
        <f t="shared" si="147"/>
        <v>9434</v>
      </c>
      <c r="B9435" s="5">
        <v>45516</v>
      </c>
      <c r="C9435" t="s">
        <v>45</v>
      </c>
      <c r="D9435">
        <v>1</v>
      </c>
      <c r="E9435">
        <v>110</v>
      </c>
      <c r="F9435" t="s">
        <v>23</v>
      </c>
      <c r="G9435" t="s">
        <v>30</v>
      </c>
      <c r="H9435">
        <v>1</v>
      </c>
    </row>
    <row r="9436" spans="1:8" x14ac:dyDescent="0.25">
      <c r="A9436">
        <f t="shared" si="147"/>
        <v>9435</v>
      </c>
      <c r="B9436" s="5">
        <v>45516</v>
      </c>
      <c r="C9436" t="s">
        <v>45</v>
      </c>
      <c r="D9436">
        <v>1</v>
      </c>
      <c r="E9436">
        <v>120</v>
      </c>
      <c r="F9436" t="s">
        <v>16</v>
      </c>
      <c r="G9436" t="s">
        <v>49</v>
      </c>
      <c r="H9436">
        <v>3</v>
      </c>
    </row>
    <row r="9437" spans="1:8" x14ac:dyDescent="0.25">
      <c r="A9437">
        <f t="shared" si="147"/>
        <v>9436</v>
      </c>
      <c r="B9437" s="5">
        <v>45516</v>
      </c>
      <c r="C9437" t="s">
        <v>39</v>
      </c>
      <c r="D9437">
        <v>4</v>
      </c>
      <c r="E9437">
        <v>97</v>
      </c>
      <c r="F9437" t="s">
        <v>23</v>
      </c>
      <c r="G9437" t="s">
        <v>61</v>
      </c>
      <c r="H9437">
        <v>1</v>
      </c>
    </row>
    <row r="9438" spans="1:8" x14ac:dyDescent="0.25">
      <c r="A9438">
        <f t="shared" si="147"/>
        <v>9437</v>
      </c>
      <c r="B9438" s="5">
        <v>45517</v>
      </c>
      <c r="C9438" t="s">
        <v>45</v>
      </c>
      <c r="D9438">
        <v>2</v>
      </c>
      <c r="E9438">
        <v>123</v>
      </c>
      <c r="F9438" t="s">
        <v>16</v>
      </c>
      <c r="G9438" t="s">
        <v>41</v>
      </c>
      <c r="H9438">
        <v>4</v>
      </c>
    </row>
    <row r="9439" spans="1:8" x14ac:dyDescent="0.25">
      <c r="A9439">
        <f t="shared" si="147"/>
        <v>9438</v>
      </c>
      <c r="B9439" s="5">
        <v>45517</v>
      </c>
      <c r="C9439" t="s">
        <v>45</v>
      </c>
      <c r="D9439">
        <v>2</v>
      </c>
      <c r="E9439">
        <v>39</v>
      </c>
      <c r="F9439" t="s">
        <v>23</v>
      </c>
      <c r="G9439" t="s">
        <v>61</v>
      </c>
      <c r="H9439">
        <v>1</v>
      </c>
    </row>
    <row r="9440" spans="1:8" x14ac:dyDescent="0.25">
      <c r="A9440">
        <f t="shared" si="147"/>
        <v>9439</v>
      </c>
      <c r="B9440" s="5">
        <v>45517</v>
      </c>
      <c r="C9440" t="s">
        <v>45</v>
      </c>
      <c r="D9440">
        <v>3</v>
      </c>
      <c r="E9440">
        <v>141</v>
      </c>
      <c r="F9440" t="s">
        <v>16</v>
      </c>
      <c r="G9440" t="s">
        <v>41</v>
      </c>
      <c r="H9440">
        <v>1</v>
      </c>
    </row>
    <row r="9441" spans="1:8" x14ac:dyDescent="0.25">
      <c r="A9441">
        <f t="shared" si="147"/>
        <v>9440</v>
      </c>
      <c r="B9441" s="5">
        <v>45517</v>
      </c>
      <c r="C9441" t="s">
        <v>39</v>
      </c>
      <c r="D9441">
        <v>3</v>
      </c>
      <c r="E9441">
        <v>185</v>
      </c>
      <c r="F9441" t="s">
        <v>23</v>
      </c>
      <c r="G9441" t="s">
        <v>30</v>
      </c>
      <c r="H9441">
        <v>4</v>
      </c>
    </row>
    <row r="9442" spans="1:8" x14ac:dyDescent="0.25">
      <c r="A9442">
        <f t="shared" si="147"/>
        <v>9441</v>
      </c>
      <c r="B9442" s="5">
        <v>45517</v>
      </c>
      <c r="C9442" t="s">
        <v>45</v>
      </c>
      <c r="D9442">
        <v>8</v>
      </c>
      <c r="E9442">
        <v>110</v>
      </c>
      <c r="F9442" t="s">
        <v>23</v>
      </c>
      <c r="G9442" t="s">
        <v>41</v>
      </c>
      <c r="H9442">
        <v>5</v>
      </c>
    </row>
    <row r="9443" spans="1:8" x14ac:dyDescent="0.25">
      <c r="A9443">
        <f t="shared" si="147"/>
        <v>9442</v>
      </c>
      <c r="B9443" s="5">
        <v>45517</v>
      </c>
      <c r="C9443" t="s">
        <v>39</v>
      </c>
      <c r="D9443">
        <v>9</v>
      </c>
      <c r="E9443">
        <v>189</v>
      </c>
      <c r="F9443" t="s">
        <v>16</v>
      </c>
      <c r="G9443" t="s">
        <v>66</v>
      </c>
      <c r="H9443">
        <v>2</v>
      </c>
    </row>
    <row r="9444" spans="1:8" x14ac:dyDescent="0.25">
      <c r="A9444">
        <f t="shared" si="147"/>
        <v>9443</v>
      </c>
      <c r="B9444" s="5">
        <v>45517</v>
      </c>
      <c r="C9444" t="s">
        <v>39</v>
      </c>
      <c r="D9444">
        <v>5</v>
      </c>
      <c r="E9444">
        <v>69</v>
      </c>
      <c r="F9444" t="s">
        <v>23</v>
      </c>
      <c r="G9444" t="s">
        <v>41</v>
      </c>
      <c r="H9444">
        <v>2</v>
      </c>
    </row>
    <row r="9445" spans="1:8" x14ac:dyDescent="0.25">
      <c r="A9445">
        <f t="shared" si="147"/>
        <v>9444</v>
      </c>
      <c r="B9445" s="5">
        <v>45517</v>
      </c>
      <c r="C9445" t="s">
        <v>45</v>
      </c>
      <c r="D9445">
        <v>8</v>
      </c>
      <c r="E9445">
        <v>93</v>
      </c>
      <c r="F9445" t="s">
        <v>16</v>
      </c>
      <c r="G9445" t="s">
        <v>58</v>
      </c>
      <c r="H9445">
        <v>3</v>
      </c>
    </row>
    <row r="9446" spans="1:8" x14ac:dyDescent="0.25">
      <c r="A9446">
        <f t="shared" si="147"/>
        <v>9445</v>
      </c>
      <c r="B9446" s="5">
        <v>45517</v>
      </c>
      <c r="C9446" t="s">
        <v>39</v>
      </c>
      <c r="D9446">
        <v>4</v>
      </c>
      <c r="E9446">
        <v>62</v>
      </c>
      <c r="F9446" t="s">
        <v>23</v>
      </c>
      <c r="G9446" t="s">
        <v>58</v>
      </c>
      <c r="H9446">
        <v>3</v>
      </c>
    </row>
    <row r="9447" spans="1:8" x14ac:dyDescent="0.25">
      <c r="A9447">
        <f t="shared" si="147"/>
        <v>9446</v>
      </c>
      <c r="B9447" s="5">
        <v>45517</v>
      </c>
      <c r="C9447" t="s">
        <v>39</v>
      </c>
      <c r="D9447">
        <v>1</v>
      </c>
      <c r="E9447">
        <v>90</v>
      </c>
      <c r="F9447" t="s">
        <v>16</v>
      </c>
      <c r="G9447" t="s">
        <v>61</v>
      </c>
      <c r="H9447">
        <v>3</v>
      </c>
    </row>
    <row r="9448" spans="1:8" x14ac:dyDescent="0.25">
      <c r="A9448">
        <f t="shared" si="147"/>
        <v>9447</v>
      </c>
      <c r="B9448" s="5">
        <v>45517</v>
      </c>
      <c r="C9448" t="s">
        <v>39</v>
      </c>
      <c r="D9448">
        <v>6</v>
      </c>
      <c r="E9448">
        <v>82</v>
      </c>
      <c r="F9448" t="s">
        <v>23</v>
      </c>
      <c r="G9448" t="s">
        <v>61</v>
      </c>
      <c r="H9448">
        <v>2</v>
      </c>
    </row>
    <row r="9449" spans="1:8" x14ac:dyDescent="0.25">
      <c r="A9449">
        <f t="shared" si="147"/>
        <v>9448</v>
      </c>
      <c r="B9449" s="5">
        <v>45517</v>
      </c>
      <c r="C9449" t="s">
        <v>45</v>
      </c>
      <c r="D9449">
        <v>5</v>
      </c>
      <c r="E9449">
        <v>58</v>
      </c>
      <c r="F9449" t="s">
        <v>23</v>
      </c>
      <c r="G9449" t="s">
        <v>61</v>
      </c>
      <c r="H9449">
        <v>4</v>
      </c>
    </row>
    <row r="9450" spans="1:8" x14ac:dyDescent="0.25">
      <c r="A9450">
        <f t="shared" si="147"/>
        <v>9449</v>
      </c>
      <c r="B9450" s="5">
        <v>45517</v>
      </c>
      <c r="C9450" t="s">
        <v>45</v>
      </c>
      <c r="D9450">
        <v>10</v>
      </c>
      <c r="E9450">
        <v>198</v>
      </c>
      <c r="F9450" t="s">
        <v>16</v>
      </c>
      <c r="G9450" t="s">
        <v>58</v>
      </c>
      <c r="H9450">
        <v>1</v>
      </c>
    </row>
    <row r="9451" spans="1:8" x14ac:dyDescent="0.25">
      <c r="A9451">
        <f t="shared" si="147"/>
        <v>9450</v>
      </c>
      <c r="B9451" s="5">
        <v>45517</v>
      </c>
      <c r="C9451" t="s">
        <v>45</v>
      </c>
      <c r="D9451">
        <v>8</v>
      </c>
      <c r="E9451">
        <v>110</v>
      </c>
      <c r="F9451" t="s">
        <v>23</v>
      </c>
      <c r="G9451" t="s">
        <v>41</v>
      </c>
      <c r="H9451">
        <v>5</v>
      </c>
    </row>
    <row r="9452" spans="1:8" x14ac:dyDescent="0.25">
      <c r="A9452">
        <f t="shared" si="147"/>
        <v>9451</v>
      </c>
      <c r="B9452" s="5">
        <v>45517</v>
      </c>
      <c r="C9452" t="s">
        <v>45</v>
      </c>
      <c r="D9452">
        <v>2</v>
      </c>
      <c r="F9452" t="s">
        <v>16</v>
      </c>
      <c r="G9452" t="s">
        <v>41</v>
      </c>
      <c r="H9452">
        <v>4</v>
      </c>
    </row>
    <row r="9453" spans="1:8" x14ac:dyDescent="0.25">
      <c r="A9453">
        <f t="shared" si="147"/>
        <v>9452</v>
      </c>
      <c r="B9453" s="5">
        <v>45518</v>
      </c>
      <c r="C9453" t="s">
        <v>45</v>
      </c>
      <c r="D9453">
        <v>9</v>
      </c>
      <c r="E9453">
        <v>50</v>
      </c>
      <c r="F9453" t="s">
        <v>23</v>
      </c>
      <c r="G9453" t="s">
        <v>66</v>
      </c>
      <c r="H9453">
        <v>2</v>
      </c>
    </row>
    <row r="9454" spans="1:8" x14ac:dyDescent="0.25">
      <c r="A9454">
        <f t="shared" si="147"/>
        <v>9453</v>
      </c>
      <c r="B9454" s="5">
        <v>45518</v>
      </c>
      <c r="C9454" t="s">
        <v>45</v>
      </c>
      <c r="D9454">
        <v>10</v>
      </c>
      <c r="E9454">
        <v>139</v>
      </c>
      <c r="F9454" t="s">
        <v>16</v>
      </c>
      <c r="G9454" t="s">
        <v>58</v>
      </c>
      <c r="H9454">
        <v>2</v>
      </c>
    </row>
    <row r="9455" spans="1:8" x14ac:dyDescent="0.25">
      <c r="A9455">
        <f t="shared" si="147"/>
        <v>9454</v>
      </c>
      <c r="B9455" s="5">
        <v>45518</v>
      </c>
      <c r="C9455" t="s">
        <v>45</v>
      </c>
      <c r="D9455">
        <v>8</v>
      </c>
      <c r="E9455">
        <v>190</v>
      </c>
      <c r="F9455" t="s">
        <v>16</v>
      </c>
      <c r="G9455" t="s">
        <v>49</v>
      </c>
      <c r="H9455">
        <v>1</v>
      </c>
    </row>
    <row r="9456" spans="1:8" x14ac:dyDescent="0.25">
      <c r="A9456">
        <f t="shared" si="147"/>
        <v>9455</v>
      </c>
      <c r="B9456" s="5">
        <v>45518</v>
      </c>
      <c r="C9456" t="s">
        <v>45</v>
      </c>
      <c r="D9456">
        <v>4</v>
      </c>
      <c r="E9456">
        <v>70</v>
      </c>
      <c r="F9456" t="s">
        <v>16</v>
      </c>
      <c r="G9456" t="s">
        <v>66</v>
      </c>
      <c r="H9456">
        <v>4</v>
      </c>
    </row>
    <row r="9457" spans="1:8" x14ac:dyDescent="0.25">
      <c r="A9457">
        <f t="shared" si="147"/>
        <v>9456</v>
      </c>
      <c r="B9457" s="5">
        <v>45518</v>
      </c>
      <c r="C9457" t="s">
        <v>45</v>
      </c>
      <c r="D9457">
        <v>8</v>
      </c>
      <c r="E9457">
        <v>116</v>
      </c>
      <c r="F9457" t="s">
        <v>16</v>
      </c>
      <c r="G9457" t="s">
        <v>30</v>
      </c>
      <c r="H9457">
        <v>5</v>
      </c>
    </row>
    <row r="9458" spans="1:8" x14ac:dyDescent="0.25">
      <c r="A9458">
        <f t="shared" si="147"/>
        <v>9457</v>
      </c>
      <c r="B9458" s="5">
        <v>45518</v>
      </c>
      <c r="C9458" t="s">
        <v>39</v>
      </c>
      <c r="D9458">
        <v>9</v>
      </c>
      <c r="E9458">
        <v>36</v>
      </c>
      <c r="F9458" t="s">
        <v>16</v>
      </c>
      <c r="G9458" t="s">
        <v>58</v>
      </c>
      <c r="H9458">
        <v>4</v>
      </c>
    </row>
    <row r="9459" spans="1:8" x14ac:dyDescent="0.25">
      <c r="A9459">
        <f t="shared" si="147"/>
        <v>9458</v>
      </c>
      <c r="B9459" s="5">
        <v>45518</v>
      </c>
      <c r="C9459" t="s">
        <v>45</v>
      </c>
      <c r="D9459">
        <v>7</v>
      </c>
      <c r="E9459">
        <v>159</v>
      </c>
      <c r="F9459" t="s">
        <v>23</v>
      </c>
      <c r="G9459" t="s">
        <v>30</v>
      </c>
      <c r="H9459">
        <v>1</v>
      </c>
    </row>
    <row r="9460" spans="1:8" x14ac:dyDescent="0.25">
      <c r="A9460">
        <f t="shared" si="147"/>
        <v>9459</v>
      </c>
      <c r="B9460" s="5">
        <v>45518</v>
      </c>
      <c r="C9460" t="s">
        <v>45</v>
      </c>
      <c r="D9460">
        <v>7</v>
      </c>
      <c r="E9460">
        <v>158</v>
      </c>
      <c r="F9460" t="s">
        <v>16</v>
      </c>
      <c r="G9460" t="s">
        <v>58</v>
      </c>
      <c r="H9460">
        <v>1</v>
      </c>
    </row>
    <row r="9461" spans="1:8" x14ac:dyDescent="0.25">
      <c r="A9461">
        <f t="shared" si="147"/>
        <v>9460</v>
      </c>
      <c r="B9461" s="5">
        <v>45518</v>
      </c>
      <c r="C9461" t="s">
        <v>45</v>
      </c>
      <c r="D9461">
        <v>3</v>
      </c>
      <c r="E9461">
        <v>131</v>
      </c>
      <c r="F9461" t="s">
        <v>23</v>
      </c>
      <c r="G9461" t="s">
        <v>58</v>
      </c>
      <c r="H9461">
        <v>4</v>
      </c>
    </row>
    <row r="9462" spans="1:8" x14ac:dyDescent="0.25">
      <c r="A9462">
        <f t="shared" si="147"/>
        <v>9461</v>
      </c>
      <c r="B9462" s="5">
        <v>45518</v>
      </c>
      <c r="C9462" t="s">
        <v>39</v>
      </c>
      <c r="D9462">
        <v>2</v>
      </c>
      <c r="E9462">
        <v>36</v>
      </c>
      <c r="F9462" t="s">
        <v>23</v>
      </c>
      <c r="G9462" t="s">
        <v>41</v>
      </c>
      <c r="H9462">
        <v>2</v>
      </c>
    </row>
    <row r="9463" spans="1:8" x14ac:dyDescent="0.25">
      <c r="A9463">
        <f t="shared" si="147"/>
        <v>9462</v>
      </c>
      <c r="B9463" s="5">
        <v>45518</v>
      </c>
      <c r="C9463" t="s">
        <v>39</v>
      </c>
      <c r="D9463">
        <v>7</v>
      </c>
      <c r="E9463">
        <v>123</v>
      </c>
      <c r="F9463" t="s">
        <v>16</v>
      </c>
      <c r="G9463" t="s">
        <v>41</v>
      </c>
      <c r="H9463">
        <v>2</v>
      </c>
    </row>
    <row r="9464" spans="1:8" x14ac:dyDescent="0.25">
      <c r="A9464">
        <f t="shared" si="147"/>
        <v>9463</v>
      </c>
      <c r="B9464" s="5">
        <v>45518</v>
      </c>
      <c r="C9464" t="s">
        <v>39</v>
      </c>
      <c r="D9464">
        <v>8</v>
      </c>
      <c r="E9464">
        <v>138</v>
      </c>
      <c r="F9464" t="s">
        <v>16</v>
      </c>
      <c r="G9464" t="s">
        <v>66</v>
      </c>
      <c r="H9464">
        <v>1</v>
      </c>
    </row>
    <row r="9465" spans="1:8" x14ac:dyDescent="0.25">
      <c r="A9465">
        <f t="shared" si="147"/>
        <v>9464</v>
      </c>
      <c r="B9465" s="5">
        <v>45518</v>
      </c>
      <c r="C9465" t="s">
        <v>45</v>
      </c>
      <c r="D9465">
        <v>6</v>
      </c>
      <c r="E9465">
        <v>140</v>
      </c>
      <c r="F9465" t="s">
        <v>16</v>
      </c>
      <c r="G9465" t="s">
        <v>41</v>
      </c>
      <c r="H9465">
        <v>5</v>
      </c>
    </row>
    <row r="9466" spans="1:8" x14ac:dyDescent="0.25">
      <c r="A9466">
        <f t="shared" si="147"/>
        <v>9465</v>
      </c>
      <c r="B9466" s="5">
        <v>45518</v>
      </c>
      <c r="C9466" t="s">
        <v>39</v>
      </c>
      <c r="D9466">
        <v>8</v>
      </c>
      <c r="E9466">
        <v>116</v>
      </c>
      <c r="F9466" t="s">
        <v>23</v>
      </c>
      <c r="G9466" t="s">
        <v>58</v>
      </c>
      <c r="H9466">
        <v>2</v>
      </c>
    </row>
    <row r="9467" spans="1:8" x14ac:dyDescent="0.25">
      <c r="A9467">
        <f t="shared" si="147"/>
        <v>9466</v>
      </c>
      <c r="B9467" s="5">
        <v>45518</v>
      </c>
      <c r="C9467" t="s">
        <v>39</v>
      </c>
      <c r="D9467">
        <v>7</v>
      </c>
      <c r="E9467">
        <v>35</v>
      </c>
      <c r="F9467" t="s">
        <v>23</v>
      </c>
      <c r="G9467" t="s">
        <v>30</v>
      </c>
      <c r="H9467">
        <v>2</v>
      </c>
    </row>
    <row r="9468" spans="1:8" x14ac:dyDescent="0.25">
      <c r="A9468">
        <f t="shared" si="147"/>
        <v>9467</v>
      </c>
      <c r="B9468" s="5">
        <v>45518</v>
      </c>
      <c r="C9468" t="s">
        <v>45</v>
      </c>
      <c r="D9468">
        <v>9</v>
      </c>
      <c r="E9468">
        <v>38</v>
      </c>
      <c r="F9468" t="s">
        <v>23</v>
      </c>
      <c r="G9468" t="s">
        <v>49</v>
      </c>
      <c r="H9468">
        <v>2</v>
      </c>
    </row>
    <row r="9469" spans="1:8" x14ac:dyDescent="0.25">
      <c r="A9469">
        <f t="shared" si="147"/>
        <v>9468</v>
      </c>
      <c r="B9469" s="5">
        <v>45518</v>
      </c>
      <c r="C9469" t="s">
        <v>39</v>
      </c>
      <c r="D9469">
        <v>7</v>
      </c>
      <c r="E9469">
        <v>123</v>
      </c>
      <c r="F9469" t="s">
        <v>16</v>
      </c>
      <c r="G9469" t="s">
        <v>41</v>
      </c>
      <c r="H9469">
        <v>2</v>
      </c>
    </row>
    <row r="9470" spans="1:8" x14ac:dyDescent="0.25">
      <c r="A9470">
        <f t="shared" si="147"/>
        <v>9469</v>
      </c>
      <c r="B9470" s="5">
        <v>45518</v>
      </c>
      <c r="C9470" t="s">
        <v>45</v>
      </c>
      <c r="D9470">
        <v>10</v>
      </c>
      <c r="E9470">
        <v>139</v>
      </c>
      <c r="F9470" t="s">
        <v>16</v>
      </c>
      <c r="G9470" t="s">
        <v>58</v>
      </c>
      <c r="H9470">
        <v>2</v>
      </c>
    </row>
    <row r="9471" spans="1:8" x14ac:dyDescent="0.25">
      <c r="A9471">
        <f t="shared" si="147"/>
        <v>9470</v>
      </c>
      <c r="B9471" s="5">
        <v>45519</v>
      </c>
      <c r="C9471" t="s">
        <v>45</v>
      </c>
      <c r="D9471">
        <v>1</v>
      </c>
      <c r="E9471">
        <v>169</v>
      </c>
      <c r="F9471" t="s">
        <v>16</v>
      </c>
      <c r="G9471" t="s">
        <v>66</v>
      </c>
      <c r="H9471">
        <v>3</v>
      </c>
    </row>
    <row r="9472" spans="1:8" x14ac:dyDescent="0.25">
      <c r="A9472">
        <f t="shared" si="147"/>
        <v>9471</v>
      </c>
      <c r="B9472" s="5">
        <v>45519</v>
      </c>
      <c r="C9472" t="s">
        <v>39</v>
      </c>
      <c r="D9472">
        <v>7</v>
      </c>
      <c r="E9472">
        <v>96</v>
      </c>
      <c r="F9472" t="s">
        <v>23</v>
      </c>
      <c r="G9472" t="s">
        <v>66</v>
      </c>
      <c r="H9472">
        <v>5</v>
      </c>
    </row>
    <row r="9473" spans="1:8" x14ac:dyDescent="0.25">
      <c r="A9473">
        <f t="shared" si="147"/>
        <v>9472</v>
      </c>
      <c r="B9473" s="5">
        <v>45519</v>
      </c>
      <c r="C9473" t="s">
        <v>39</v>
      </c>
      <c r="D9473">
        <v>1</v>
      </c>
      <c r="E9473">
        <v>158</v>
      </c>
      <c r="F9473" t="s">
        <v>23</v>
      </c>
      <c r="G9473" t="s">
        <v>58</v>
      </c>
      <c r="H9473">
        <v>5</v>
      </c>
    </row>
    <row r="9474" spans="1:8" x14ac:dyDescent="0.25">
      <c r="A9474">
        <f t="shared" ref="A9474:A9537" si="148">ROW()-1</f>
        <v>9473</v>
      </c>
      <c r="B9474" s="5">
        <v>45519</v>
      </c>
      <c r="C9474" t="s">
        <v>39</v>
      </c>
      <c r="D9474">
        <v>5</v>
      </c>
      <c r="E9474">
        <v>141</v>
      </c>
      <c r="F9474" t="s">
        <v>23</v>
      </c>
      <c r="G9474" t="s">
        <v>30</v>
      </c>
      <c r="H9474">
        <v>5</v>
      </c>
    </row>
    <row r="9475" spans="1:8" x14ac:dyDescent="0.25">
      <c r="A9475">
        <f t="shared" si="148"/>
        <v>9474</v>
      </c>
      <c r="B9475" s="5">
        <v>45519</v>
      </c>
      <c r="C9475" t="s">
        <v>45</v>
      </c>
      <c r="D9475">
        <v>6</v>
      </c>
      <c r="E9475">
        <v>37</v>
      </c>
      <c r="F9475" t="s">
        <v>16</v>
      </c>
      <c r="G9475" t="s">
        <v>30</v>
      </c>
      <c r="H9475">
        <v>2</v>
      </c>
    </row>
    <row r="9476" spans="1:8" x14ac:dyDescent="0.25">
      <c r="A9476">
        <f t="shared" si="148"/>
        <v>9475</v>
      </c>
      <c r="B9476" s="5">
        <v>45519</v>
      </c>
      <c r="C9476" t="s">
        <v>45</v>
      </c>
      <c r="D9476">
        <v>5</v>
      </c>
      <c r="E9476">
        <v>44</v>
      </c>
      <c r="F9476" t="s">
        <v>23</v>
      </c>
      <c r="G9476" t="s">
        <v>61</v>
      </c>
      <c r="H9476">
        <v>2</v>
      </c>
    </row>
    <row r="9477" spans="1:8" x14ac:dyDescent="0.25">
      <c r="A9477">
        <f t="shared" si="148"/>
        <v>9476</v>
      </c>
      <c r="B9477" s="5">
        <v>45519</v>
      </c>
      <c r="C9477" t="s">
        <v>45</v>
      </c>
      <c r="D9477">
        <v>2</v>
      </c>
      <c r="E9477">
        <v>152</v>
      </c>
      <c r="F9477" t="s">
        <v>16</v>
      </c>
      <c r="G9477" t="s">
        <v>58</v>
      </c>
      <c r="H9477">
        <v>3</v>
      </c>
    </row>
    <row r="9478" spans="1:8" x14ac:dyDescent="0.25">
      <c r="A9478">
        <f t="shared" si="148"/>
        <v>9477</v>
      </c>
      <c r="B9478" s="5">
        <v>45519</v>
      </c>
      <c r="C9478" t="s">
        <v>39</v>
      </c>
      <c r="D9478">
        <v>4</v>
      </c>
      <c r="E9478">
        <v>45</v>
      </c>
      <c r="F9478" t="s">
        <v>23</v>
      </c>
      <c r="G9478" t="s">
        <v>49</v>
      </c>
      <c r="H9478">
        <v>5</v>
      </c>
    </row>
    <row r="9479" spans="1:8" x14ac:dyDescent="0.25">
      <c r="A9479">
        <f t="shared" si="148"/>
        <v>9478</v>
      </c>
      <c r="B9479" s="5">
        <v>45519</v>
      </c>
      <c r="C9479" t="s">
        <v>45</v>
      </c>
      <c r="D9479">
        <v>1</v>
      </c>
      <c r="E9479">
        <v>62</v>
      </c>
      <c r="F9479" t="s">
        <v>16</v>
      </c>
      <c r="G9479" t="s">
        <v>66</v>
      </c>
      <c r="H9479">
        <v>2</v>
      </c>
    </row>
    <row r="9480" spans="1:8" x14ac:dyDescent="0.25">
      <c r="A9480">
        <f t="shared" si="148"/>
        <v>9479</v>
      </c>
      <c r="B9480" s="5">
        <v>45519</v>
      </c>
      <c r="C9480" t="s">
        <v>45</v>
      </c>
      <c r="D9480">
        <v>6</v>
      </c>
      <c r="E9480">
        <v>155</v>
      </c>
      <c r="F9480" t="s">
        <v>23</v>
      </c>
      <c r="G9480" t="s">
        <v>66</v>
      </c>
      <c r="H9480">
        <v>1</v>
      </c>
    </row>
    <row r="9481" spans="1:8" x14ac:dyDescent="0.25">
      <c r="A9481">
        <f t="shared" si="148"/>
        <v>9480</v>
      </c>
      <c r="B9481" s="5">
        <v>45519</v>
      </c>
      <c r="C9481" t="s">
        <v>45</v>
      </c>
      <c r="D9481">
        <v>6</v>
      </c>
      <c r="E9481">
        <v>153</v>
      </c>
      <c r="F9481" t="s">
        <v>23</v>
      </c>
      <c r="G9481" t="s">
        <v>49</v>
      </c>
      <c r="H9481">
        <v>5</v>
      </c>
    </row>
    <row r="9482" spans="1:8" x14ac:dyDescent="0.25">
      <c r="A9482">
        <f t="shared" si="148"/>
        <v>9481</v>
      </c>
      <c r="B9482" s="5">
        <v>45519</v>
      </c>
      <c r="C9482" t="s">
        <v>39</v>
      </c>
      <c r="D9482">
        <v>1</v>
      </c>
      <c r="E9482">
        <v>158</v>
      </c>
      <c r="F9482" t="s">
        <v>23</v>
      </c>
      <c r="G9482" t="s">
        <v>58</v>
      </c>
      <c r="H9482">
        <v>5</v>
      </c>
    </row>
    <row r="9483" spans="1:8" x14ac:dyDescent="0.25">
      <c r="A9483">
        <f t="shared" si="148"/>
        <v>9482</v>
      </c>
      <c r="B9483" s="5">
        <v>45520</v>
      </c>
      <c r="C9483" t="s">
        <v>45</v>
      </c>
      <c r="D9483">
        <v>9</v>
      </c>
      <c r="E9483">
        <v>85</v>
      </c>
      <c r="F9483" t="s">
        <v>23</v>
      </c>
      <c r="G9483" t="s">
        <v>58</v>
      </c>
      <c r="H9483">
        <v>3</v>
      </c>
    </row>
    <row r="9484" spans="1:8" x14ac:dyDescent="0.25">
      <c r="A9484">
        <f t="shared" si="148"/>
        <v>9483</v>
      </c>
      <c r="B9484" s="5">
        <v>45520</v>
      </c>
      <c r="C9484" t="s">
        <v>45</v>
      </c>
      <c r="D9484">
        <v>5</v>
      </c>
      <c r="E9484">
        <v>36</v>
      </c>
      <c r="F9484" t="s">
        <v>16</v>
      </c>
      <c r="G9484" t="s">
        <v>41</v>
      </c>
      <c r="H9484">
        <v>4</v>
      </c>
    </row>
    <row r="9485" spans="1:8" x14ac:dyDescent="0.25">
      <c r="A9485">
        <f t="shared" si="148"/>
        <v>9484</v>
      </c>
      <c r="B9485" s="5">
        <v>45520</v>
      </c>
      <c r="C9485" t="s">
        <v>45</v>
      </c>
      <c r="D9485">
        <v>5</v>
      </c>
      <c r="E9485">
        <v>123</v>
      </c>
      <c r="F9485" t="s">
        <v>16</v>
      </c>
      <c r="G9485" t="s">
        <v>41</v>
      </c>
      <c r="H9485">
        <v>1</v>
      </c>
    </row>
    <row r="9486" spans="1:8" x14ac:dyDescent="0.25">
      <c r="A9486">
        <f t="shared" si="148"/>
        <v>9485</v>
      </c>
      <c r="B9486" s="5">
        <v>45520</v>
      </c>
      <c r="C9486" t="s">
        <v>39</v>
      </c>
      <c r="D9486">
        <v>4</v>
      </c>
      <c r="E9486">
        <v>138</v>
      </c>
      <c r="F9486" t="s">
        <v>23</v>
      </c>
      <c r="G9486" t="s">
        <v>41</v>
      </c>
      <c r="H9486">
        <v>2</v>
      </c>
    </row>
    <row r="9487" spans="1:8" x14ac:dyDescent="0.25">
      <c r="A9487">
        <f t="shared" si="148"/>
        <v>9486</v>
      </c>
      <c r="B9487" s="5">
        <v>45520</v>
      </c>
      <c r="C9487" t="s">
        <v>45</v>
      </c>
      <c r="D9487">
        <v>9</v>
      </c>
      <c r="E9487">
        <v>33</v>
      </c>
      <c r="F9487" t="s">
        <v>16</v>
      </c>
      <c r="G9487" t="s">
        <v>58</v>
      </c>
      <c r="H9487">
        <v>5</v>
      </c>
    </row>
    <row r="9488" spans="1:8" x14ac:dyDescent="0.25">
      <c r="A9488">
        <f t="shared" si="148"/>
        <v>9487</v>
      </c>
      <c r="B9488" s="5">
        <v>45520</v>
      </c>
      <c r="C9488" t="s">
        <v>45</v>
      </c>
      <c r="D9488">
        <v>2</v>
      </c>
      <c r="E9488">
        <v>121</v>
      </c>
      <c r="F9488" t="s">
        <v>16</v>
      </c>
      <c r="G9488" t="s">
        <v>61</v>
      </c>
      <c r="H9488">
        <v>5</v>
      </c>
    </row>
    <row r="9489" spans="1:8" x14ac:dyDescent="0.25">
      <c r="A9489">
        <f t="shared" si="148"/>
        <v>9488</v>
      </c>
      <c r="B9489" s="5">
        <v>45520</v>
      </c>
      <c r="C9489" t="s">
        <v>45</v>
      </c>
      <c r="D9489">
        <v>4</v>
      </c>
      <c r="E9489">
        <v>182</v>
      </c>
      <c r="F9489" t="s">
        <v>23</v>
      </c>
      <c r="G9489" t="s">
        <v>58</v>
      </c>
      <c r="H9489">
        <v>5</v>
      </c>
    </row>
    <row r="9490" spans="1:8" x14ac:dyDescent="0.25">
      <c r="A9490">
        <f t="shared" si="148"/>
        <v>9489</v>
      </c>
      <c r="B9490" s="5">
        <v>45520</v>
      </c>
      <c r="C9490" t="s">
        <v>45</v>
      </c>
      <c r="D9490">
        <v>5</v>
      </c>
      <c r="E9490">
        <v>32</v>
      </c>
      <c r="F9490" t="s">
        <v>16</v>
      </c>
      <c r="G9490" t="s">
        <v>41</v>
      </c>
      <c r="H9490">
        <v>2</v>
      </c>
    </row>
    <row r="9491" spans="1:8" x14ac:dyDescent="0.25">
      <c r="A9491">
        <f t="shared" si="148"/>
        <v>9490</v>
      </c>
      <c r="B9491" s="5">
        <v>45520</v>
      </c>
      <c r="C9491" t="s">
        <v>45</v>
      </c>
      <c r="D9491">
        <v>1</v>
      </c>
      <c r="E9491">
        <v>70</v>
      </c>
      <c r="F9491" t="s">
        <v>23</v>
      </c>
      <c r="G9491" t="s">
        <v>61</v>
      </c>
      <c r="H9491">
        <v>4</v>
      </c>
    </row>
    <row r="9492" spans="1:8" x14ac:dyDescent="0.25">
      <c r="A9492">
        <f t="shared" si="148"/>
        <v>9491</v>
      </c>
      <c r="B9492" s="5">
        <v>45520</v>
      </c>
      <c r="C9492" t="s">
        <v>39</v>
      </c>
      <c r="D9492">
        <v>7</v>
      </c>
      <c r="E9492">
        <v>86</v>
      </c>
      <c r="F9492" t="s">
        <v>16</v>
      </c>
      <c r="G9492" t="s">
        <v>41</v>
      </c>
      <c r="H9492">
        <v>4</v>
      </c>
    </row>
    <row r="9493" spans="1:8" x14ac:dyDescent="0.25">
      <c r="A9493">
        <f t="shared" si="148"/>
        <v>9492</v>
      </c>
      <c r="B9493" s="5">
        <v>45520</v>
      </c>
      <c r="C9493" t="s">
        <v>39</v>
      </c>
      <c r="D9493">
        <v>2</v>
      </c>
      <c r="E9493">
        <v>112</v>
      </c>
      <c r="F9493" t="s">
        <v>16</v>
      </c>
      <c r="G9493" t="s">
        <v>41</v>
      </c>
      <c r="H9493">
        <v>2</v>
      </c>
    </row>
    <row r="9494" spans="1:8" x14ac:dyDescent="0.25">
      <c r="A9494">
        <f t="shared" si="148"/>
        <v>9493</v>
      </c>
      <c r="B9494" s="5">
        <v>45520</v>
      </c>
      <c r="C9494" t="s">
        <v>45</v>
      </c>
      <c r="D9494">
        <v>9</v>
      </c>
      <c r="E9494">
        <v>96</v>
      </c>
      <c r="F9494" t="s">
        <v>23</v>
      </c>
      <c r="G9494" t="s">
        <v>30</v>
      </c>
      <c r="H9494">
        <v>2</v>
      </c>
    </row>
    <row r="9495" spans="1:8" x14ac:dyDescent="0.25">
      <c r="A9495">
        <f t="shared" si="148"/>
        <v>9494</v>
      </c>
      <c r="B9495" s="5">
        <v>45520</v>
      </c>
      <c r="C9495" t="s">
        <v>45</v>
      </c>
      <c r="D9495">
        <v>1</v>
      </c>
      <c r="E9495">
        <v>98</v>
      </c>
      <c r="F9495" t="s">
        <v>23</v>
      </c>
      <c r="G9495" t="s">
        <v>49</v>
      </c>
      <c r="H9495">
        <v>1</v>
      </c>
    </row>
    <row r="9496" spans="1:8" x14ac:dyDescent="0.25">
      <c r="A9496">
        <f t="shared" si="148"/>
        <v>9495</v>
      </c>
      <c r="B9496" s="5">
        <v>45520</v>
      </c>
      <c r="C9496" t="s">
        <v>45</v>
      </c>
      <c r="D9496">
        <v>4</v>
      </c>
      <c r="E9496">
        <v>81</v>
      </c>
      <c r="F9496" t="s">
        <v>16</v>
      </c>
      <c r="G9496" t="s">
        <v>66</v>
      </c>
      <c r="H9496">
        <v>1</v>
      </c>
    </row>
    <row r="9497" spans="1:8" x14ac:dyDescent="0.25">
      <c r="A9497">
        <f t="shared" si="148"/>
        <v>9496</v>
      </c>
      <c r="B9497" s="5">
        <v>45520</v>
      </c>
      <c r="C9497" t="s">
        <v>45</v>
      </c>
      <c r="D9497">
        <v>9</v>
      </c>
      <c r="E9497">
        <v>198</v>
      </c>
      <c r="F9497" t="s">
        <v>16</v>
      </c>
      <c r="G9497" t="s">
        <v>30</v>
      </c>
      <c r="H9497">
        <v>4</v>
      </c>
    </row>
    <row r="9498" spans="1:8" x14ac:dyDescent="0.25">
      <c r="A9498">
        <f t="shared" si="148"/>
        <v>9497</v>
      </c>
      <c r="B9498" s="5">
        <v>45520</v>
      </c>
      <c r="C9498" t="s">
        <v>39</v>
      </c>
      <c r="D9498">
        <v>9</v>
      </c>
      <c r="E9498">
        <v>104</v>
      </c>
      <c r="F9498" t="s">
        <v>16</v>
      </c>
      <c r="G9498" t="s">
        <v>30</v>
      </c>
      <c r="H9498">
        <v>3</v>
      </c>
    </row>
    <row r="9499" spans="1:8" x14ac:dyDescent="0.25">
      <c r="A9499">
        <f t="shared" si="148"/>
        <v>9498</v>
      </c>
      <c r="B9499" s="5">
        <v>45520</v>
      </c>
      <c r="C9499" t="s">
        <v>39</v>
      </c>
      <c r="D9499">
        <v>9</v>
      </c>
      <c r="E9499">
        <v>104</v>
      </c>
      <c r="F9499" t="s">
        <v>16</v>
      </c>
      <c r="G9499" t="s">
        <v>30</v>
      </c>
      <c r="H9499">
        <v>3</v>
      </c>
    </row>
    <row r="9500" spans="1:8" x14ac:dyDescent="0.25">
      <c r="A9500">
        <f t="shared" si="148"/>
        <v>9499</v>
      </c>
      <c r="B9500" s="5">
        <v>45520</v>
      </c>
      <c r="C9500" t="s">
        <v>45</v>
      </c>
      <c r="D9500">
        <v>5</v>
      </c>
      <c r="E9500">
        <v>123</v>
      </c>
      <c r="F9500" t="s">
        <v>16</v>
      </c>
      <c r="G9500" t="s">
        <v>41</v>
      </c>
      <c r="H9500">
        <v>1</v>
      </c>
    </row>
    <row r="9501" spans="1:8" x14ac:dyDescent="0.25">
      <c r="A9501">
        <f t="shared" si="148"/>
        <v>9500</v>
      </c>
      <c r="B9501" s="5">
        <v>45521</v>
      </c>
      <c r="C9501" t="s">
        <v>39</v>
      </c>
      <c r="D9501">
        <v>7</v>
      </c>
      <c r="E9501">
        <v>81</v>
      </c>
      <c r="F9501" t="s">
        <v>23</v>
      </c>
      <c r="G9501" t="s">
        <v>49</v>
      </c>
      <c r="H9501">
        <v>1</v>
      </c>
    </row>
    <row r="9502" spans="1:8" x14ac:dyDescent="0.25">
      <c r="A9502">
        <f t="shared" si="148"/>
        <v>9501</v>
      </c>
      <c r="B9502" s="5">
        <v>45521</v>
      </c>
      <c r="C9502" t="s">
        <v>45</v>
      </c>
      <c r="D9502">
        <v>6</v>
      </c>
      <c r="E9502">
        <v>134</v>
      </c>
      <c r="F9502" t="s">
        <v>23</v>
      </c>
      <c r="G9502" t="s">
        <v>61</v>
      </c>
      <c r="H9502">
        <v>1</v>
      </c>
    </row>
    <row r="9503" spans="1:8" x14ac:dyDescent="0.25">
      <c r="A9503">
        <f t="shared" si="148"/>
        <v>9502</v>
      </c>
      <c r="B9503" s="5">
        <v>45521</v>
      </c>
      <c r="C9503" t="s">
        <v>45</v>
      </c>
      <c r="D9503">
        <v>2</v>
      </c>
      <c r="E9503">
        <v>49</v>
      </c>
      <c r="F9503" t="s">
        <v>16</v>
      </c>
      <c r="G9503" t="s">
        <v>30</v>
      </c>
      <c r="H9503">
        <v>2</v>
      </c>
    </row>
    <row r="9504" spans="1:8" x14ac:dyDescent="0.25">
      <c r="A9504">
        <f t="shared" si="148"/>
        <v>9503</v>
      </c>
      <c r="B9504" s="5">
        <v>45521</v>
      </c>
      <c r="C9504" t="s">
        <v>45</v>
      </c>
      <c r="D9504">
        <v>8</v>
      </c>
      <c r="E9504">
        <v>171</v>
      </c>
      <c r="F9504" t="s">
        <v>16</v>
      </c>
      <c r="G9504" t="s">
        <v>61</v>
      </c>
      <c r="H9504">
        <v>1</v>
      </c>
    </row>
    <row r="9505" spans="1:8" x14ac:dyDescent="0.25">
      <c r="A9505">
        <f t="shared" si="148"/>
        <v>9504</v>
      </c>
      <c r="B9505" s="5">
        <v>45521</v>
      </c>
      <c r="C9505" t="s">
        <v>45</v>
      </c>
      <c r="D9505">
        <v>2</v>
      </c>
      <c r="E9505">
        <v>133</v>
      </c>
      <c r="F9505" t="s">
        <v>16</v>
      </c>
      <c r="G9505" t="s">
        <v>61</v>
      </c>
      <c r="H9505">
        <v>2</v>
      </c>
    </row>
    <row r="9506" spans="1:8" x14ac:dyDescent="0.25">
      <c r="A9506">
        <f t="shared" si="148"/>
        <v>9505</v>
      </c>
      <c r="B9506" s="5">
        <v>45521</v>
      </c>
      <c r="C9506" t="s">
        <v>45</v>
      </c>
      <c r="D9506">
        <v>9</v>
      </c>
      <c r="E9506">
        <v>172</v>
      </c>
      <c r="F9506" t="s">
        <v>16</v>
      </c>
      <c r="G9506" t="s">
        <v>58</v>
      </c>
      <c r="H9506">
        <v>4</v>
      </c>
    </row>
    <row r="9507" spans="1:8" x14ac:dyDescent="0.25">
      <c r="A9507">
        <f t="shared" si="148"/>
        <v>9506</v>
      </c>
      <c r="B9507" s="5">
        <v>45521</v>
      </c>
      <c r="C9507" t="s">
        <v>45</v>
      </c>
      <c r="D9507">
        <v>6</v>
      </c>
      <c r="E9507">
        <v>124</v>
      </c>
      <c r="F9507" t="s">
        <v>23</v>
      </c>
      <c r="G9507" t="s">
        <v>49</v>
      </c>
      <c r="H9507">
        <v>1</v>
      </c>
    </row>
    <row r="9508" spans="1:8" x14ac:dyDescent="0.25">
      <c r="A9508">
        <f t="shared" si="148"/>
        <v>9507</v>
      </c>
      <c r="B9508" s="5">
        <v>45521</v>
      </c>
      <c r="C9508" t="s">
        <v>45</v>
      </c>
      <c r="D9508">
        <v>8</v>
      </c>
      <c r="E9508">
        <v>171</v>
      </c>
      <c r="F9508" t="s">
        <v>16</v>
      </c>
      <c r="G9508" t="s">
        <v>61</v>
      </c>
      <c r="H9508">
        <v>1</v>
      </c>
    </row>
    <row r="9509" spans="1:8" x14ac:dyDescent="0.25">
      <c r="A9509">
        <f t="shared" si="148"/>
        <v>9508</v>
      </c>
      <c r="B9509" s="5">
        <v>45521</v>
      </c>
      <c r="C9509" t="s">
        <v>45</v>
      </c>
      <c r="D9509">
        <v>2</v>
      </c>
      <c r="E9509">
        <v>133</v>
      </c>
      <c r="F9509" t="s">
        <v>16</v>
      </c>
      <c r="G9509" t="s">
        <v>61</v>
      </c>
      <c r="H9509">
        <v>2</v>
      </c>
    </row>
    <row r="9510" spans="1:8" x14ac:dyDescent="0.25">
      <c r="A9510">
        <f t="shared" si="148"/>
        <v>9509</v>
      </c>
      <c r="B9510" s="5">
        <v>45522</v>
      </c>
      <c r="C9510" t="s">
        <v>45</v>
      </c>
      <c r="D9510">
        <v>2</v>
      </c>
      <c r="E9510">
        <v>109</v>
      </c>
      <c r="F9510" t="s">
        <v>23</v>
      </c>
      <c r="G9510" t="s">
        <v>61</v>
      </c>
      <c r="H9510">
        <v>5</v>
      </c>
    </row>
    <row r="9511" spans="1:8" x14ac:dyDescent="0.25">
      <c r="A9511">
        <f t="shared" si="148"/>
        <v>9510</v>
      </c>
      <c r="B9511" s="5">
        <v>45522</v>
      </c>
      <c r="C9511" t="s">
        <v>39</v>
      </c>
      <c r="D9511">
        <v>9</v>
      </c>
      <c r="E9511">
        <v>144</v>
      </c>
      <c r="F9511" t="s">
        <v>16</v>
      </c>
      <c r="G9511" t="s">
        <v>41</v>
      </c>
      <c r="H9511">
        <v>3</v>
      </c>
    </row>
    <row r="9512" spans="1:8" x14ac:dyDescent="0.25">
      <c r="A9512">
        <f t="shared" si="148"/>
        <v>9511</v>
      </c>
      <c r="B9512" s="5">
        <v>45522</v>
      </c>
      <c r="C9512" t="s">
        <v>39</v>
      </c>
      <c r="D9512">
        <v>8</v>
      </c>
      <c r="E9512">
        <v>100</v>
      </c>
      <c r="F9512" t="s">
        <v>23</v>
      </c>
      <c r="G9512" t="s">
        <v>61</v>
      </c>
      <c r="H9512">
        <v>4</v>
      </c>
    </row>
    <row r="9513" spans="1:8" x14ac:dyDescent="0.25">
      <c r="A9513">
        <f t="shared" si="148"/>
        <v>9512</v>
      </c>
      <c r="B9513" s="5">
        <v>45522</v>
      </c>
      <c r="C9513" t="s">
        <v>45</v>
      </c>
      <c r="D9513">
        <v>8</v>
      </c>
      <c r="E9513">
        <v>179</v>
      </c>
      <c r="F9513" t="s">
        <v>16</v>
      </c>
      <c r="G9513" t="s">
        <v>49</v>
      </c>
      <c r="H9513">
        <v>1</v>
      </c>
    </row>
    <row r="9514" spans="1:8" x14ac:dyDescent="0.25">
      <c r="A9514">
        <f t="shared" si="148"/>
        <v>9513</v>
      </c>
      <c r="B9514" s="5">
        <v>45522</v>
      </c>
      <c r="C9514" t="s">
        <v>45</v>
      </c>
      <c r="D9514">
        <v>6</v>
      </c>
      <c r="E9514">
        <v>134</v>
      </c>
      <c r="F9514" t="s">
        <v>23</v>
      </c>
      <c r="G9514" t="s">
        <v>41</v>
      </c>
      <c r="H9514">
        <v>2</v>
      </c>
    </row>
    <row r="9515" spans="1:8" x14ac:dyDescent="0.25">
      <c r="A9515">
        <f t="shared" si="148"/>
        <v>9514</v>
      </c>
      <c r="B9515" s="5">
        <v>45522</v>
      </c>
      <c r="C9515" t="s">
        <v>45</v>
      </c>
      <c r="D9515">
        <v>5</v>
      </c>
      <c r="E9515">
        <v>94</v>
      </c>
      <c r="F9515" t="s">
        <v>23</v>
      </c>
      <c r="G9515" t="s">
        <v>61</v>
      </c>
      <c r="H9515">
        <v>3</v>
      </c>
    </row>
    <row r="9516" spans="1:8" x14ac:dyDescent="0.25">
      <c r="A9516">
        <f t="shared" si="148"/>
        <v>9515</v>
      </c>
      <c r="B9516" s="5">
        <v>45522</v>
      </c>
      <c r="C9516" t="s">
        <v>39</v>
      </c>
      <c r="D9516">
        <v>3</v>
      </c>
      <c r="E9516">
        <v>65</v>
      </c>
      <c r="F9516" t="s">
        <v>23</v>
      </c>
      <c r="G9516" t="s">
        <v>58</v>
      </c>
      <c r="H9516">
        <v>3</v>
      </c>
    </row>
    <row r="9517" spans="1:8" x14ac:dyDescent="0.25">
      <c r="A9517">
        <f t="shared" si="148"/>
        <v>9516</v>
      </c>
      <c r="B9517" s="5">
        <v>45522</v>
      </c>
      <c r="C9517" t="s">
        <v>45</v>
      </c>
      <c r="D9517">
        <v>6</v>
      </c>
      <c r="E9517">
        <v>78</v>
      </c>
      <c r="F9517" t="s">
        <v>16</v>
      </c>
      <c r="G9517" t="s">
        <v>61</v>
      </c>
      <c r="H9517">
        <v>1</v>
      </c>
    </row>
    <row r="9518" spans="1:8" x14ac:dyDescent="0.25">
      <c r="A9518">
        <f t="shared" si="148"/>
        <v>9517</v>
      </c>
      <c r="B9518" s="5">
        <v>45522</v>
      </c>
      <c r="C9518" t="s">
        <v>45</v>
      </c>
      <c r="D9518">
        <v>4</v>
      </c>
      <c r="E9518">
        <v>187</v>
      </c>
      <c r="F9518" t="s">
        <v>16</v>
      </c>
      <c r="G9518" t="s">
        <v>61</v>
      </c>
      <c r="H9518">
        <v>3</v>
      </c>
    </row>
    <row r="9519" spans="1:8" x14ac:dyDescent="0.25">
      <c r="A9519">
        <f t="shared" si="148"/>
        <v>9518</v>
      </c>
      <c r="B9519" s="5">
        <v>45522</v>
      </c>
      <c r="C9519" t="s">
        <v>45</v>
      </c>
      <c r="D9519">
        <v>7</v>
      </c>
      <c r="E9519">
        <v>156</v>
      </c>
      <c r="F9519" t="s">
        <v>16</v>
      </c>
      <c r="G9519" t="s">
        <v>66</v>
      </c>
      <c r="H9519">
        <v>3</v>
      </c>
    </row>
    <row r="9520" spans="1:8" x14ac:dyDescent="0.25">
      <c r="A9520">
        <f t="shared" si="148"/>
        <v>9519</v>
      </c>
      <c r="B9520" s="5">
        <v>45522</v>
      </c>
      <c r="C9520" t="s">
        <v>45</v>
      </c>
      <c r="D9520">
        <v>10</v>
      </c>
      <c r="E9520">
        <v>116</v>
      </c>
      <c r="F9520" t="s">
        <v>16</v>
      </c>
      <c r="G9520" t="s">
        <v>30</v>
      </c>
      <c r="H9520">
        <v>1</v>
      </c>
    </row>
    <row r="9521" spans="1:8" x14ac:dyDescent="0.25">
      <c r="A9521">
        <f t="shared" si="148"/>
        <v>9520</v>
      </c>
      <c r="B9521" s="5">
        <v>45522</v>
      </c>
      <c r="C9521" t="s">
        <v>45</v>
      </c>
      <c r="D9521">
        <v>5</v>
      </c>
      <c r="E9521">
        <v>74</v>
      </c>
      <c r="F9521" t="s">
        <v>16</v>
      </c>
      <c r="G9521" t="s">
        <v>58</v>
      </c>
      <c r="H9521">
        <v>4</v>
      </c>
    </row>
    <row r="9522" spans="1:8" x14ac:dyDescent="0.25">
      <c r="A9522">
        <f t="shared" si="148"/>
        <v>9521</v>
      </c>
      <c r="B9522" s="5">
        <v>45522</v>
      </c>
      <c r="C9522" t="s">
        <v>45</v>
      </c>
      <c r="D9522">
        <v>2</v>
      </c>
      <c r="E9522">
        <v>62</v>
      </c>
      <c r="F9522" t="s">
        <v>23</v>
      </c>
      <c r="G9522" t="s">
        <v>49</v>
      </c>
      <c r="H9522">
        <v>1</v>
      </c>
    </row>
    <row r="9523" spans="1:8" x14ac:dyDescent="0.25">
      <c r="A9523">
        <f t="shared" si="148"/>
        <v>9522</v>
      </c>
      <c r="B9523" s="5">
        <v>45522</v>
      </c>
      <c r="C9523" t="s">
        <v>45</v>
      </c>
      <c r="D9523">
        <v>9</v>
      </c>
      <c r="E9523">
        <v>95</v>
      </c>
      <c r="F9523" t="s">
        <v>23</v>
      </c>
      <c r="G9523" t="s">
        <v>41</v>
      </c>
      <c r="H9523">
        <v>5</v>
      </c>
    </row>
    <row r="9524" spans="1:8" x14ac:dyDescent="0.25">
      <c r="A9524">
        <f t="shared" si="148"/>
        <v>9523</v>
      </c>
      <c r="B9524" s="5">
        <v>45522</v>
      </c>
      <c r="C9524" t="s">
        <v>45</v>
      </c>
      <c r="D9524">
        <v>4</v>
      </c>
      <c r="E9524">
        <v>123</v>
      </c>
      <c r="F9524" t="s">
        <v>23</v>
      </c>
      <c r="G9524" t="s">
        <v>66</v>
      </c>
      <c r="H9524">
        <v>4</v>
      </c>
    </row>
    <row r="9525" spans="1:8" x14ac:dyDescent="0.25">
      <c r="A9525">
        <f t="shared" si="148"/>
        <v>9524</v>
      </c>
      <c r="B9525" s="5">
        <v>45522</v>
      </c>
      <c r="C9525" t="s">
        <v>45</v>
      </c>
      <c r="D9525">
        <v>8</v>
      </c>
      <c r="E9525">
        <v>207</v>
      </c>
      <c r="F9525" t="s">
        <v>16</v>
      </c>
      <c r="G9525" t="s">
        <v>30</v>
      </c>
      <c r="H9525">
        <v>3</v>
      </c>
    </row>
    <row r="9526" spans="1:8" x14ac:dyDescent="0.25">
      <c r="A9526">
        <f t="shared" si="148"/>
        <v>9525</v>
      </c>
      <c r="B9526" s="5">
        <v>45522</v>
      </c>
      <c r="C9526" t="s">
        <v>39</v>
      </c>
      <c r="D9526">
        <v>1</v>
      </c>
      <c r="E9526">
        <v>200</v>
      </c>
      <c r="F9526" t="s">
        <v>16</v>
      </c>
      <c r="G9526" t="s">
        <v>66</v>
      </c>
      <c r="H9526">
        <v>5</v>
      </c>
    </row>
    <row r="9527" spans="1:8" x14ac:dyDescent="0.25">
      <c r="A9527">
        <f t="shared" si="148"/>
        <v>9526</v>
      </c>
      <c r="B9527" s="5">
        <v>45522</v>
      </c>
      <c r="C9527" t="s">
        <v>39</v>
      </c>
      <c r="D9527">
        <v>9</v>
      </c>
      <c r="E9527">
        <v>84</v>
      </c>
      <c r="F9527" t="s">
        <v>23</v>
      </c>
      <c r="G9527" t="s">
        <v>30</v>
      </c>
      <c r="H9527">
        <v>4</v>
      </c>
    </row>
    <row r="9528" spans="1:8" x14ac:dyDescent="0.25">
      <c r="A9528">
        <f t="shared" si="148"/>
        <v>9527</v>
      </c>
      <c r="B9528" s="5">
        <v>45522</v>
      </c>
      <c r="C9528" t="s">
        <v>39</v>
      </c>
      <c r="D9528">
        <v>7</v>
      </c>
      <c r="E9528">
        <v>81</v>
      </c>
      <c r="F9528" t="s">
        <v>23</v>
      </c>
      <c r="G9528" t="s">
        <v>66</v>
      </c>
      <c r="H9528">
        <v>2</v>
      </c>
    </row>
    <row r="9529" spans="1:8" x14ac:dyDescent="0.25">
      <c r="A9529">
        <f t="shared" si="148"/>
        <v>9528</v>
      </c>
      <c r="B9529" s="5">
        <v>45522</v>
      </c>
      <c r="C9529" t="s">
        <v>45</v>
      </c>
      <c r="D9529">
        <v>4</v>
      </c>
      <c r="E9529">
        <v>164</v>
      </c>
      <c r="F9529" t="s">
        <v>23</v>
      </c>
      <c r="G9529" t="s">
        <v>41</v>
      </c>
      <c r="H9529">
        <v>1</v>
      </c>
    </row>
    <row r="9530" spans="1:8" x14ac:dyDescent="0.25">
      <c r="A9530">
        <f t="shared" si="148"/>
        <v>9529</v>
      </c>
      <c r="B9530" s="5">
        <v>45522</v>
      </c>
      <c r="C9530" t="s">
        <v>45</v>
      </c>
      <c r="D9530">
        <v>10</v>
      </c>
      <c r="E9530">
        <v>150</v>
      </c>
      <c r="F9530" t="s">
        <v>16</v>
      </c>
      <c r="G9530" t="s">
        <v>30</v>
      </c>
      <c r="H9530">
        <v>1</v>
      </c>
    </row>
    <row r="9531" spans="1:8" x14ac:dyDescent="0.25">
      <c r="A9531">
        <f t="shared" si="148"/>
        <v>9530</v>
      </c>
      <c r="B9531" s="5">
        <v>45522</v>
      </c>
      <c r="C9531" t="s">
        <v>45</v>
      </c>
      <c r="D9531">
        <v>2</v>
      </c>
      <c r="E9531">
        <v>109</v>
      </c>
      <c r="F9531" t="s">
        <v>23</v>
      </c>
      <c r="G9531" t="s">
        <v>30</v>
      </c>
      <c r="H9531">
        <v>5</v>
      </c>
    </row>
    <row r="9532" spans="1:8" x14ac:dyDescent="0.25">
      <c r="A9532">
        <f t="shared" si="148"/>
        <v>9531</v>
      </c>
      <c r="B9532" s="5">
        <v>45522</v>
      </c>
      <c r="C9532" t="s">
        <v>45</v>
      </c>
      <c r="D9532">
        <v>8</v>
      </c>
      <c r="E9532">
        <v>179</v>
      </c>
      <c r="F9532" t="s">
        <v>16</v>
      </c>
      <c r="G9532" t="s">
        <v>49</v>
      </c>
      <c r="H9532">
        <v>1</v>
      </c>
    </row>
    <row r="9533" spans="1:8" x14ac:dyDescent="0.25">
      <c r="A9533">
        <f t="shared" si="148"/>
        <v>9532</v>
      </c>
      <c r="B9533" s="5">
        <v>45523</v>
      </c>
      <c r="C9533" t="s">
        <v>45</v>
      </c>
      <c r="D9533">
        <v>5</v>
      </c>
      <c r="E9533">
        <v>109</v>
      </c>
      <c r="F9533" t="s">
        <v>23</v>
      </c>
      <c r="G9533" t="s">
        <v>66</v>
      </c>
      <c r="H9533">
        <v>5</v>
      </c>
    </row>
    <row r="9534" spans="1:8" x14ac:dyDescent="0.25">
      <c r="A9534">
        <f t="shared" si="148"/>
        <v>9533</v>
      </c>
      <c r="B9534" s="5">
        <v>45523</v>
      </c>
      <c r="C9534" t="s">
        <v>45</v>
      </c>
      <c r="D9534">
        <v>4</v>
      </c>
      <c r="E9534">
        <v>182</v>
      </c>
      <c r="F9534" t="s">
        <v>23</v>
      </c>
      <c r="G9534" t="s">
        <v>30</v>
      </c>
      <c r="H9534">
        <v>2</v>
      </c>
    </row>
    <row r="9535" spans="1:8" x14ac:dyDescent="0.25">
      <c r="A9535">
        <f t="shared" si="148"/>
        <v>9534</v>
      </c>
      <c r="B9535" s="5">
        <v>45523</v>
      </c>
      <c r="C9535" t="s">
        <v>39</v>
      </c>
      <c r="D9535">
        <v>8</v>
      </c>
      <c r="E9535">
        <v>72</v>
      </c>
      <c r="F9535" t="s">
        <v>23</v>
      </c>
      <c r="G9535" t="s">
        <v>58</v>
      </c>
      <c r="H9535">
        <v>5</v>
      </c>
    </row>
    <row r="9536" spans="1:8" x14ac:dyDescent="0.25">
      <c r="A9536">
        <f t="shared" si="148"/>
        <v>9535</v>
      </c>
      <c r="B9536" s="5">
        <v>45523</v>
      </c>
      <c r="C9536" t="s">
        <v>45</v>
      </c>
      <c r="D9536">
        <v>7</v>
      </c>
      <c r="E9536">
        <v>105</v>
      </c>
      <c r="F9536" t="s">
        <v>16</v>
      </c>
      <c r="G9536" t="s">
        <v>41</v>
      </c>
      <c r="H9536">
        <v>3</v>
      </c>
    </row>
    <row r="9537" spans="1:8" x14ac:dyDescent="0.25">
      <c r="A9537">
        <f t="shared" si="148"/>
        <v>9536</v>
      </c>
      <c r="B9537" s="5">
        <v>45523</v>
      </c>
      <c r="C9537" t="s">
        <v>39</v>
      </c>
      <c r="D9537">
        <v>1</v>
      </c>
      <c r="E9537">
        <v>59</v>
      </c>
      <c r="F9537" t="s">
        <v>23</v>
      </c>
      <c r="G9537" t="s">
        <v>61</v>
      </c>
      <c r="H9537">
        <v>3</v>
      </c>
    </row>
    <row r="9538" spans="1:8" x14ac:dyDescent="0.25">
      <c r="A9538">
        <f t="shared" ref="A9538:A9601" si="149">ROW()-1</f>
        <v>9537</v>
      </c>
      <c r="B9538" s="5">
        <v>45523</v>
      </c>
      <c r="C9538" t="s">
        <v>45</v>
      </c>
      <c r="D9538">
        <v>1</v>
      </c>
      <c r="E9538">
        <v>70</v>
      </c>
      <c r="F9538" t="s">
        <v>16</v>
      </c>
      <c r="G9538" t="s">
        <v>41</v>
      </c>
      <c r="H9538">
        <v>3</v>
      </c>
    </row>
    <row r="9539" spans="1:8" x14ac:dyDescent="0.25">
      <c r="A9539">
        <f t="shared" si="149"/>
        <v>9538</v>
      </c>
      <c r="B9539" s="5">
        <v>45523</v>
      </c>
      <c r="C9539" t="s">
        <v>39</v>
      </c>
      <c r="D9539">
        <v>5</v>
      </c>
      <c r="E9539">
        <v>55</v>
      </c>
      <c r="F9539" t="s">
        <v>23</v>
      </c>
      <c r="G9539" t="s">
        <v>41</v>
      </c>
      <c r="H9539">
        <v>5</v>
      </c>
    </row>
    <row r="9540" spans="1:8" x14ac:dyDescent="0.25">
      <c r="A9540">
        <f t="shared" si="149"/>
        <v>9539</v>
      </c>
      <c r="B9540" s="5">
        <v>45523</v>
      </c>
      <c r="C9540" t="s">
        <v>39</v>
      </c>
      <c r="D9540">
        <v>5</v>
      </c>
      <c r="E9540">
        <v>75</v>
      </c>
      <c r="F9540" t="s">
        <v>23</v>
      </c>
      <c r="G9540" t="s">
        <v>66</v>
      </c>
      <c r="H9540">
        <v>5</v>
      </c>
    </row>
    <row r="9541" spans="1:8" x14ac:dyDescent="0.25">
      <c r="A9541">
        <f t="shared" si="149"/>
        <v>9540</v>
      </c>
      <c r="B9541" s="5">
        <v>45523</v>
      </c>
      <c r="C9541" t="s">
        <v>39</v>
      </c>
      <c r="D9541">
        <v>8</v>
      </c>
      <c r="E9541">
        <v>59</v>
      </c>
      <c r="F9541" t="s">
        <v>23</v>
      </c>
      <c r="G9541" t="s">
        <v>61</v>
      </c>
      <c r="H9541">
        <v>5</v>
      </c>
    </row>
    <row r="9542" spans="1:8" x14ac:dyDescent="0.25">
      <c r="A9542">
        <f t="shared" si="149"/>
        <v>9541</v>
      </c>
      <c r="B9542" s="5">
        <v>45523</v>
      </c>
      <c r="C9542" t="s">
        <v>45</v>
      </c>
      <c r="D9542">
        <v>7</v>
      </c>
      <c r="E9542">
        <v>101</v>
      </c>
      <c r="F9542" t="s">
        <v>16</v>
      </c>
      <c r="G9542" t="s">
        <v>61</v>
      </c>
      <c r="H9542">
        <v>3</v>
      </c>
    </row>
    <row r="9543" spans="1:8" x14ac:dyDescent="0.25">
      <c r="A9543">
        <f t="shared" si="149"/>
        <v>9542</v>
      </c>
      <c r="B9543" s="5">
        <v>45523</v>
      </c>
      <c r="C9543" t="s">
        <v>39</v>
      </c>
      <c r="D9543">
        <v>10</v>
      </c>
      <c r="E9543">
        <v>35</v>
      </c>
      <c r="F9543" t="s">
        <v>16</v>
      </c>
      <c r="G9543" t="s">
        <v>58</v>
      </c>
      <c r="H9543">
        <v>2</v>
      </c>
    </row>
    <row r="9544" spans="1:8" x14ac:dyDescent="0.25">
      <c r="A9544">
        <f t="shared" si="149"/>
        <v>9543</v>
      </c>
      <c r="B9544" s="5">
        <v>45523</v>
      </c>
      <c r="C9544" t="s">
        <v>39</v>
      </c>
      <c r="D9544">
        <v>4</v>
      </c>
      <c r="E9544">
        <v>180</v>
      </c>
      <c r="F9544" t="s">
        <v>16</v>
      </c>
      <c r="G9544" t="s">
        <v>30</v>
      </c>
      <c r="H9544">
        <v>2</v>
      </c>
    </row>
    <row r="9545" spans="1:8" x14ac:dyDescent="0.25">
      <c r="A9545">
        <f t="shared" si="149"/>
        <v>9544</v>
      </c>
      <c r="B9545" s="5">
        <v>45523</v>
      </c>
      <c r="C9545" t="s">
        <v>45</v>
      </c>
      <c r="D9545">
        <v>9</v>
      </c>
      <c r="E9545">
        <v>156</v>
      </c>
      <c r="F9545" t="s">
        <v>16</v>
      </c>
      <c r="G9545" t="s">
        <v>58</v>
      </c>
      <c r="H9545">
        <v>1</v>
      </c>
    </row>
    <row r="9546" spans="1:8" x14ac:dyDescent="0.25">
      <c r="A9546">
        <f t="shared" si="149"/>
        <v>9545</v>
      </c>
      <c r="B9546" s="5">
        <v>45523</v>
      </c>
      <c r="C9546" t="s">
        <v>45</v>
      </c>
      <c r="D9546">
        <v>2</v>
      </c>
      <c r="E9546">
        <v>161</v>
      </c>
      <c r="F9546" t="s">
        <v>23</v>
      </c>
      <c r="G9546" t="s">
        <v>41</v>
      </c>
      <c r="H9546">
        <v>3</v>
      </c>
    </row>
    <row r="9547" spans="1:8" x14ac:dyDescent="0.25">
      <c r="A9547">
        <f t="shared" si="149"/>
        <v>9546</v>
      </c>
      <c r="B9547" s="5">
        <v>45523</v>
      </c>
      <c r="C9547" t="s">
        <v>45</v>
      </c>
      <c r="D9547">
        <v>10</v>
      </c>
      <c r="E9547">
        <v>207</v>
      </c>
      <c r="F9547" t="s">
        <v>16</v>
      </c>
      <c r="G9547" t="s">
        <v>41</v>
      </c>
      <c r="H9547">
        <v>2</v>
      </c>
    </row>
    <row r="9548" spans="1:8" x14ac:dyDescent="0.25">
      <c r="A9548">
        <f t="shared" si="149"/>
        <v>9547</v>
      </c>
      <c r="B9548" s="5">
        <v>45523</v>
      </c>
      <c r="C9548" t="s">
        <v>45</v>
      </c>
      <c r="D9548">
        <v>2</v>
      </c>
      <c r="E9548">
        <v>36</v>
      </c>
      <c r="F9548" t="s">
        <v>23</v>
      </c>
      <c r="G9548" t="s">
        <v>58</v>
      </c>
      <c r="H9548">
        <v>3</v>
      </c>
    </row>
    <row r="9549" spans="1:8" x14ac:dyDescent="0.25">
      <c r="A9549">
        <f t="shared" si="149"/>
        <v>9548</v>
      </c>
      <c r="B9549" s="5">
        <v>45523</v>
      </c>
      <c r="C9549" t="s">
        <v>39</v>
      </c>
      <c r="D9549">
        <v>4</v>
      </c>
      <c r="E9549">
        <v>180</v>
      </c>
      <c r="F9549" t="s">
        <v>16</v>
      </c>
      <c r="G9549" t="s">
        <v>30</v>
      </c>
      <c r="H9549">
        <v>2</v>
      </c>
    </row>
    <row r="9550" spans="1:8" x14ac:dyDescent="0.25">
      <c r="A9550">
        <f t="shared" si="149"/>
        <v>9549</v>
      </c>
      <c r="B9550" s="5">
        <v>45524</v>
      </c>
      <c r="C9550" t="s">
        <v>45</v>
      </c>
      <c r="D9550">
        <v>6</v>
      </c>
      <c r="E9550">
        <v>159</v>
      </c>
      <c r="F9550" t="s">
        <v>23</v>
      </c>
      <c r="G9550" t="s">
        <v>66</v>
      </c>
      <c r="H9550">
        <v>4</v>
      </c>
    </row>
    <row r="9551" spans="1:8" x14ac:dyDescent="0.25">
      <c r="A9551">
        <f t="shared" si="149"/>
        <v>9550</v>
      </c>
      <c r="B9551" s="5">
        <v>45524</v>
      </c>
      <c r="C9551" t="s">
        <v>45</v>
      </c>
      <c r="D9551">
        <v>6</v>
      </c>
      <c r="E9551">
        <v>196</v>
      </c>
      <c r="F9551" t="s">
        <v>23</v>
      </c>
      <c r="G9551" t="s">
        <v>41</v>
      </c>
      <c r="H9551">
        <v>3</v>
      </c>
    </row>
    <row r="9552" spans="1:8" x14ac:dyDescent="0.25">
      <c r="A9552">
        <f t="shared" si="149"/>
        <v>9551</v>
      </c>
      <c r="B9552" s="5">
        <v>45524</v>
      </c>
      <c r="C9552" t="s">
        <v>39</v>
      </c>
      <c r="D9552">
        <v>5</v>
      </c>
      <c r="E9552">
        <v>43</v>
      </c>
      <c r="F9552" t="s">
        <v>16</v>
      </c>
      <c r="G9552" t="s">
        <v>61</v>
      </c>
      <c r="H9552">
        <v>2</v>
      </c>
    </row>
    <row r="9553" spans="1:8" x14ac:dyDescent="0.25">
      <c r="A9553">
        <f t="shared" si="149"/>
        <v>9552</v>
      </c>
      <c r="B9553" s="5">
        <v>45524</v>
      </c>
      <c r="C9553" t="s">
        <v>45</v>
      </c>
      <c r="D9553">
        <v>1</v>
      </c>
      <c r="E9553">
        <v>62</v>
      </c>
      <c r="F9553" t="s">
        <v>23</v>
      </c>
      <c r="G9553" t="s">
        <v>41</v>
      </c>
      <c r="H9553">
        <v>2</v>
      </c>
    </row>
    <row r="9554" spans="1:8" x14ac:dyDescent="0.25">
      <c r="A9554">
        <f t="shared" si="149"/>
        <v>9553</v>
      </c>
      <c r="B9554" s="5">
        <v>45524</v>
      </c>
      <c r="C9554" t="s">
        <v>45</v>
      </c>
      <c r="D9554">
        <v>4</v>
      </c>
      <c r="E9554">
        <v>86</v>
      </c>
      <c r="F9554" t="s">
        <v>16</v>
      </c>
      <c r="G9554" t="s">
        <v>61</v>
      </c>
      <c r="H9554">
        <v>4</v>
      </c>
    </row>
    <row r="9555" spans="1:8" x14ac:dyDescent="0.25">
      <c r="A9555">
        <f t="shared" si="149"/>
        <v>9554</v>
      </c>
      <c r="B9555" s="5">
        <v>45524</v>
      </c>
      <c r="C9555" t="s">
        <v>45</v>
      </c>
      <c r="D9555">
        <v>9</v>
      </c>
      <c r="E9555">
        <v>149</v>
      </c>
      <c r="F9555" t="s">
        <v>16</v>
      </c>
      <c r="G9555" t="s">
        <v>41</v>
      </c>
      <c r="H9555">
        <v>5</v>
      </c>
    </row>
    <row r="9556" spans="1:8" x14ac:dyDescent="0.25">
      <c r="A9556">
        <f t="shared" si="149"/>
        <v>9555</v>
      </c>
      <c r="B9556" s="5">
        <v>45524</v>
      </c>
      <c r="C9556" t="s">
        <v>45</v>
      </c>
      <c r="D9556">
        <v>7</v>
      </c>
      <c r="E9556">
        <v>90</v>
      </c>
      <c r="F9556" t="s">
        <v>16</v>
      </c>
      <c r="G9556" t="s">
        <v>61</v>
      </c>
      <c r="H9556">
        <v>4</v>
      </c>
    </row>
    <row r="9557" spans="1:8" x14ac:dyDescent="0.25">
      <c r="A9557">
        <f t="shared" si="149"/>
        <v>9556</v>
      </c>
      <c r="B9557" s="5">
        <v>45524</v>
      </c>
      <c r="C9557" t="s">
        <v>45</v>
      </c>
      <c r="D9557">
        <v>5</v>
      </c>
      <c r="E9557">
        <v>163</v>
      </c>
      <c r="F9557" t="s">
        <v>16</v>
      </c>
      <c r="G9557" t="s">
        <v>30</v>
      </c>
      <c r="H9557">
        <v>1</v>
      </c>
    </row>
    <row r="9558" spans="1:8" x14ac:dyDescent="0.25">
      <c r="A9558">
        <f t="shared" si="149"/>
        <v>9557</v>
      </c>
      <c r="B9558" s="5">
        <v>45524</v>
      </c>
      <c r="C9558" t="s">
        <v>45</v>
      </c>
      <c r="D9558">
        <v>9</v>
      </c>
      <c r="E9558">
        <v>158</v>
      </c>
      <c r="F9558" t="s">
        <v>16</v>
      </c>
      <c r="G9558" t="s">
        <v>30</v>
      </c>
      <c r="H9558">
        <v>3</v>
      </c>
    </row>
    <row r="9559" spans="1:8" x14ac:dyDescent="0.25">
      <c r="A9559">
        <f t="shared" si="149"/>
        <v>9558</v>
      </c>
      <c r="B9559" s="5">
        <v>45524</v>
      </c>
      <c r="C9559" t="s">
        <v>45</v>
      </c>
      <c r="D9559">
        <v>5</v>
      </c>
      <c r="E9559">
        <v>116</v>
      </c>
      <c r="F9559" t="s">
        <v>23</v>
      </c>
      <c r="G9559" t="s">
        <v>66</v>
      </c>
      <c r="H9559">
        <v>3</v>
      </c>
    </row>
    <row r="9560" spans="1:8" x14ac:dyDescent="0.25">
      <c r="A9560">
        <f t="shared" si="149"/>
        <v>9559</v>
      </c>
      <c r="B9560" s="5">
        <v>45524</v>
      </c>
      <c r="C9560" t="s">
        <v>45</v>
      </c>
      <c r="D9560">
        <v>1</v>
      </c>
      <c r="E9560">
        <v>176</v>
      </c>
      <c r="F9560" t="s">
        <v>16</v>
      </c>
      <c r="G9560" t="s">
        <v>41</v>
      </c>
      <c r="H9560">
        <v>3</v>
      </c>
    </row>
    <row r="9561" spans="1:8" x14ac:dyDescent="0.25">
      <c r="A9561">
        <f t="shared" si="149"/>
        <v>9560</v>
      </c>
      <c r="B9561" s="5">
        <v>45524</v>
      </c>
      <c r="C9561" t="s">
        <v>45</v>
      </c>
      <c r="D9561">
        <v>8</v>
      </c>
      <c r="E9561">
        <v>209</v>
      </c>
      <c r="F9561" t="s">
        <v>23</v>
      </c>
      <c r="G9561" t="s">
        <v>61</v>
      </c>
      <c r="H9561">
        <v>1</v>
      </c>
    </row>
    <row r="9562" spans="1:8" x14ac:dyDescent="0.25">
      <c r="A9562">
        <f t="shared" si="149"/>
        <v>9561</v>
      </c>
      <c r="B9562" s="5">
        <v>45524</v>
      </c>
      <c r="C9562" t="s">
        <v>45</v>
      </c>
      <c r="D9562">
        <v>7</v>
      </c>
      <c r="E9562">
        <v>100</v>
      </c>
      <c r="F9562" t="s">
        <v>16</v>
      </c>
      <c r="G9562" t="s">
        <v>30</v>
      </c>
      <c r="H9562">
        <v>3</v>
      </c>
    </row>
    <row r="9563" spans="1:8" x14ac:dyDescent="0.25">
      <c r="A9563">
        <f t="shared" si="149"/>
        <v>9562</v>
      </c>
      <c r="B9563" s="5">
        <v>45524</v>
      </c>
      <c r="C9563" t="s">
        <v>39</v>
      </c>
      <c r="D9563">
        <v>10</v>
      </c>
      <c r="E9563">
        <v>177</v>
      </c>
      <c r="F9563" t="s">
        <v>16</v>
      </c>
      <c r="G9563" t="s">
        <v>49</v>
      </c>
      <c r="H9563">
        <v>3</v>
      </c>
    </row>
    <row r="9564" spans="1:8" x14ac:dyDescent="0.25">
      <c r="A9564">
        <f t="shared" si="149"/>
        <v>9563</v>
      </c>
      <c r="B9564" s="5">
        <v>45524</v>
      </c>
      <c r="C9564" t="s">
        <v>45</v>
      </c>
      <c r="D9564">
        <v>9</v>
      </c>
      <c r="E9564">
        <v>148</v>
      </c>
      <c r="F9564" t="s">
        <v>23</v>
      </c>
      <c r="G9564" t="s">
        <v>66</v>
      </c>
      <c r="H9564">
        <v>2</v>
      </c>
    </row>
    <row r="9565" spans="1:8" x14ac:dyDescent="0.25">
      <c r="A9565">
        <f t="shared" si="149"/>
        <v>9564</v>
      </c>
      <c r="B9565" s="5">
        <v>45524</v>
      </c>
      <c r="C9565" t="s">
        <v>45</v>
      </c>
      <c r="D9565">
        <v>1</v>
      </c>
      <c r="E9565">
        <v>182</v>
      </c>
      <c r="F9565" t="s">
        <v>16</v>
      </c>
      <c r="G9565" t="s">
        <v>30</v>
      </c>
      <c r="H9565">
        <v>4</v>
      </c>
    </row>
    <row r="9566" spans="1:8" x14ac:dyDescent="0.25">
      <c r="A9566">
        <f t="shared" si="149"/>
        <v>9565</v>
      </c>
      <c r="B9566" s="5">
        <v>45524</v>
      </c>
      <c r="C9566" t="s">
        <v>45</v>
      </c>
      <c r="D9566">
        <v>3</v>
      </c>
      <c r="E9566">
        <v>82</v>
      </c>
      <c r="F9566" t="s">
        <v>16</v>
      </c>
      <c r="G9566" t="s">
        <v>49</v>
      </c>
      <c r="H9566">
        <v>2</v>
      </c>
    </row>
    <row r="9567" spans="1:8" x14ac:dyDescent="0.25">
      <c r="A9567">
        <f t="shared" si="149"/>
        <v>9566</v>
      </c>
      <c r="B9567" s="5">
        <v>45524</v>
      </c>
      <c r="C9567" t="s">
        <v>45</v>
      </c>
      <c r="D9567">
        <v>10</v>
      </c>
      <c r="E9567">
        <v>128</v>
      </c>
      <c r="F9567" t="s">
        <v>23</v>
      </c>
      <c r="G9567" t="s">
        <v>49</v>
      </c>
      <c r="H9567">
        <v>5</v>
      </c>
    </row>
    <row r="9568" spans="1:8" x14ac:dyDescent="0.25">
      <c r="A9568">
        <f t="shared" si="149"/>
        <v>9567</v>
      </c>
      <c r="B9568" s="5">
        <v>45524</v>
      </c>
      <c r="C9568" t="s">
        <v>45</v>
      </c>
      <c r="D9568">
        <v>3</v>
      </c>
      <c r="E9568">
        <v>94</v>
      </c>
      <c r="F9568" t="s">
        <v>16</v>
      </c>
      <c r="G9568" t="s">
        <v>41</v>
      </c>
      <c r="H9568">
        <v>3</v>
      </c>
    </row>
    <row r="9569" spans="1:8" x14ac:dyDescent="0.25">
      <c r="A9569">
        <f t="shared" si="149"/>
        <v>9568</v>
      </c>
      <c r="B9569" s="5">
        <v>45524</v>
      </c>
      <c r="C9569" t="s">
        <v>45</v>
      </c>
      <c r="D9569">
        <v>10</v>
      </c>
      <c r="E9569">
        <v>143</v>
      </c>
      <c r="F9569" t="s">
        <v>16</v>
      </c>
      <c r="G9569" t="s">
        <v>30</v>
      </c>
      <c r="H9569">
        <v>5</v>
      </c>
    </row>
    <row r="9570" spans="1:8" x14ac:dyDescent="0.25">
      <c r="A9570">
        <f t="shared" si="149"/>
        <v>9569</v>
      </c>
      <c r="B9570" s="5">
        <v>45524</v>
      </c>
      <c r="C9570" t="s">
        <v>45</v>
      </c>
      <c r="D9570">
        <v>1</v>
      </c>
      <c r="E9570">
        <v>84</v>
      </c>
      <c r="F9570" t="s">
        <v>16</v>
      </c>
      <c r="G9570" t="s">
        <v>41</v>
      </c>
      <c r="H9570">
        <v>1</v>
      </c>
    </row>
    <row r="9571" spans="1:8" x14ac:dyDescent="0.25">
      <c r="A9571">
        <f t="shared" si="149"/>
        <v>9570</v>
      </c>
      <c r="B9571" s="5">
        <v>45524</v>
      </c>
      <c r="C9571" t="s">
        <v>45</v>
      </c>
      <c r="D9571">
        <v>8</v>
      </c>
      <c r="E9571">
        <v>209</v>
      </c>
      <c r="F9571" t="s">
        <v>23</v>
      </c>
      <c r="G9571" t="s">
        <v>61</v>
      </c>
    </row>
    <row r="9572" spans="1:8" x14ac:dyDescent="0.25">
      <c r="A9572">
        <f t="shared" si="149"/>
        <v>9571</v>
      </c>
      <c r="B9572" s="5">
        <v>45524</v>
      </c>
      <c r="C9572" t="s">
        <v>45</v>
      </c>
      <c r="D9572">
        <v>5</v>
      </c>
      <c r="E9572">
        <v>116</v>
      </c>
      <c r="F9572" t="s">
        <v>23</v>
      </c>
      <c r="G9572" t="s">
        <v>30</v>
      </c>
      <c r="H9572">
        <v>3</v>
      </c>
    </row>
    <row r="9573" spans="1:8" x14ac:dyDescent="0.25">
      <c r="A9573">
        <f t="shared" si="149"/>
        <v>9572</v>
      </c>
      <c r="B9573" s="5">
        <v>45524</v>
      </c>
      <c r="C9573" t="s">
        <v>45</v>
      </c>
      <c r="D9573">
        <v>1</v>
      </c>
      <c r="E9573">
        <v>176</v>
      </c>
      <c r="F9573" t="s">
        <v>16</v>
      </c>
      <c r="G9573" t="s">
        <v>41</v>
      </c>
      <c r="H9573">
        <v>3</v>
      </c>
    </row>
    <row r="9574" spans="1:8" x14ac:dyDescent="0.25">
      <c r="A9574">
        <f t="shared" si="149"/>
        <v>9573</v>
      </c>
      <c r="B9574" s="5">
        <v>45524</v>
      </c>
      <c r="C9574" t="s">
        <v>45</v>
      </c>
      <c r="D9574">
        <v>8</v>
      </c>
      <c r="E9574">
        <v>209</v>
      </c>
      <c r="F9574" t="s">
        <v>23</v>
      </c>
      <c r="G9574" t="s">
        <v>61</v>
      </c>
      <c r="H9574">
        <v>1</v>
      </c>
    </row>
    <row r="9575" spans="1:8" x14ac:dyDescent="0.25">
      <c r="A9575">
        <f t="shared" si="149"/>
        <v>9574</v>
      </c>
      <c r="B9575" s="5">
        <v>45524</v>
      </c>
      <c r="C9575" t="s">
        <v>45</v>
      </c>
      <c r="D9575">
        <v>9</v>
      </c>
      <c r="E9575">
        <v>148</v>
      </c>
      <c r="F9575" t="s">
        <v>23</v>
      </c>
      <c r="G9575" t="s">
        <v>66</v>
      </c>
      <c r="H9575">
        <v>2</v>
      </c>
    </row>
    <row r="9576" spans="1:8" x14ac:dyDescent="0.25">
      <c r="A9576">
        <f t="shared" si="149"/>
        <v>9575</v>
      </c>
      <c r="B9576" s="5">
        <v>45525</v>
      </c>
      <c r="C9576" t="s">
        <v>45</v>
      </c>
      <c r="D9576">
        <v>3</v>
      </c>
      <c r="E9576">
        <v>89</v>
      </c>
      <c r="F9576" t="s">
        <v>16</v>
      </c>
      <c r="G9576" t="s">
        <v>49</v>
      </c>
      <c r="H9576">
        <v>5</v>
      </c>
    </row>
    <row r="9577" spans="1:8" x14ac:dyDescent="0.25">
      <c r="A9577">
        <f t="shared" si="149"/>
        <v>9576</v>
      </c>
      <c r="B9577" s="5">
        <v>45525</v>
      </c>
      <c r="C9577" t="s">
        <v>39</v>
      </c>
      <c r="D9577">
        <v>6</v>
      </c>
      <c r="E9577">
        <v>147</v>
      </c>
      <c r="F9577" t="s">
        <v>23</v>
      </c>
      <c r="G9577" t="s">
        <v>66</v>
      </c>
      <c r="H9577">
        <v>5</v>
      </c>
    </row>
    <row r="9578" spans="1:8" x14ac:dyDescent="0.25">
      <c r="A9578">
        <f t="shared" si="149"/>
        <v>9577</v>
      </c>
      <c r="B9578" s="5">
        <v>45525</v>
      </c>
      <c r="C9578" t="s">
        <v>39</v>
      </c>
      <c r="D9578">
        <v>8</v>
      </c>
      <c r="E9578">
        <v>173</v>
      </c>
      <c r="F9578" t="s">
        <v>23</v>
      </c>
      <c r="G9578" t="s">
        <v>66</v>
      </c>
      <c r="H9578">
        <v>4</v>
      </c>
    </row>
    <row r="9579" spans="1:8" x14ac:dyDescent="0.25">
      <c r="A9579">
        <f t="shared" si="149"/>
        <v>9578</v>
      </c>
      <c r="B9579" s="5">
        <v>45525</v>
      </c>
      <c r="C9579" t="s">
        <v>45</v>
      </c>
      <c r="D9579">
        <v>9</v>
      </c>
      <c r="E9579">
        <v>199</v>
      </c>
      <c r="F9579" t="s">
        <v>16</v>
      </c>
      <c r="G9579" t="s">
        <v>49</v>
      </c>
      <c r="H9579">
        <v>5</v>
      </c>
    </row>
    <row r="9580" spans="1:8" x14ac:dyDescent="0.25">
      <c r="A9580">
        <f t="shared" si="149"/>
        <v>9579</v>
      </c>
      <c r="B9580" s="5">
        <v>45525</v>
      </c>
      <c r="C9580" t="s">
        <v>45</v>
      </c>
      <c r="D9580">
        <v>10</v>
      </c>
      <c r="E9580">
        <v>168</v>
      </c>
      <c r="F9580" t="s">
        <v>23</v>
      </c>
      <c r="G9580" t="s">
        <v>49</v>
      </c>
      <c r="H9580">
        <v>5</v>
      </c>
    </row>
    <row r="9581" spans="1:8" x14ac:dyDescent="0.25">
      <c r="A9581">
        <f t="shared" si="149"/>
        <v>9580</v>
      </c>
      <c r="B9581" s="5">
        <v>45525</v>
      </c>
      <c r="C9581" t="s">
        <v>39</v>
      </c>
      <c r="D9581">
        <v>7</v>
      </c>
      <c r="E9581">
        <v>166</v>
      </c>
      <c r="F9581" t="s">
        <v>23</v>
      </c>
      <c r="G9581" t="s">
        <v>41</v>
      </c>
      <c r="H9581">
        <v>5</v>
      </c>
    </row>
    <row r="9582" spans="1:8" x14ac:dyDescent="0.25">
      <c r="A9582">
        <f t="shared" si="149"/>
        <v>9581</v>
      </c>
      <c r="B9582" s="5">
        <v>45525</v>
      </c>
      <c r="C9582" t="s">
        <v>45</v>
      </c>
      <c r="D9582">
        <v>7</v>
      </c>
      <c r="E9582">
        <v>189</v>
      </c>
      <c r="F9582" t="s">
        <v>23</v>
      </c>
      <c r="G9582" t="s">
        <v>61</v>
      </c>
      <c r="H9582">
        <v>1</v>
      </c>
    </row>
    <row r="9583" spans="1:8" x14ac:dyDescent="0.25">
      <c r="A9583">
        <f t="shared" si="149"/>
        <v>9582</v>
      </c>
      <c r="B9583" s="5">
        <v>45525</v>
      </c>
      <c r="C9583" t="s">
        <v>39</v>
      </c>
      <c r="D9583">
        <v>2</v>
      </c>
      <c r="E9583">
        <v>34</v>
      </c>
      <c r="F9583" t="s">
        <v>16</v>
      </c>
      <c r="G9583" t="s">
        <v>41</v>
      </c>
      <c r="H9583">
        <v>2</v>
      </c>
    </row>
    <row r="9584" spans="1:8" x14ac:dyDescent="0.25">
      <c r="A9584">
        <f t="shared" si="149"/>
        <v>9583</v>
      </c>
      <c r="B9584" s="5">
        <v>45525</v>
      </c>
      <c r="C9584" t="s">
        <v>45</v>
      </c>
      <c r="D9584">
        <v>1</v>
      </c>
      <c r="E9584">
        <v>55</v>
      </c>
      <c r="F9584" t="s">
        <v>23</v>
      </c>
      <c r="G9584" t="s">
        <v>30</v>
      </c>
      <c r="H9584">
        <v>2</v>
      </c>
    </row>
    <row r="9585" spans="1:8" x14ac:dyDescent="0.25">
      <c r="A9585">
        <f t="shared" si="149"/>
        <v>9584</v>
      </c>
      <c r="B9585" s="5">
        <v>45525</v>
      </c>
      <c r="C9585" t="s">
        <v>45</v>
      </c>
      <c r="D9585">
        <v>3</v>
      </c>
      <c r="E9585">
        <v>44</v>
      </c>
      <c r="F9585" t="s">
        <v>23</v>
      </c>
      <c r="G9585" t="s">
        <v>58</v>
      </c>
      <c r="H9585">
        <v>1</v>
      </c>
    </row>
    <row r="9586" spans="1:8" x14ac:dyDescent="0.25">
      <c r="A9586">
        <f t="shared" si="149"/>
        <v>9585</v>
      </c>
      <c r="B9586" s="5">
        <v>45525</v>
      </c>
      <c r="C9586" t="s">
        <v>45</v>
      </c>
      <c r="D9586">
        <v>1</v>
      </c>
      <c r="E9586">
        <v>180</v>
      </c>
      <c r="F9586" t="s">
        <v>16</v>
      </c>
      <c r="G9586" t="s">
        <v>61</v>
      </c>
      <c r="H9586">
        <v>5</v>
      </c>
    </row>
    <row r="9587" spans="1:8" x14ac:dyDescent="0.25">
      <c r="A9587">
        <f t="shared" si="149"/>
        <v>9586</v>
      </c>
      <c r="B9587" s="5">
        <v>45525</v>
      </c>
      <c r="C9587" t="s">
        <v>45</v>
      </c>
      <c r="D9587">
        <v>10</v>
      </c>
      <c r="E9587">
        <v>124</v>
      </c>
      <c r="F9587" t="s">
        <v>16</v>
      </c>
      <c r="G9587" t="s">
        <v>49</v>
      </c>
      <c r="H9587">
        <v>1</v>
      </c>
    </row>
    <row r="9588" spans="1:8" x14ac:dyDescent="0.25">
      <c r="A9588">
        <f t="shared" si="149"/>
        <v>9587</v>
      </c>
      <c r="B9588" s="5">
        <v>45525</v>
      </c>
      <c r="C9588" t="s">
        <v>39</v>
      </c>
      <c r="D9588">
        <v>2</v>
      </c>
      <c r="E9588">
        <v>209</v>
      </c>
      <c r="F9588" t="s">
        <v>16</v>
      </c>
      <c r="G9588" t="s">
        <v>30</v>
      </c>
      <c r="H9588">
        <v>5</v>
      </c>
    </row>
    <row r="9589" spans="1:8" x14ac:dyDescent="0.25">
      <c r="A9589">
        <f t="shared" si="149"/>
        <v>9588</v>
      </c>
      <c r="B9589" s="5">
        <v>45525</v>
      </c>
      <c r="C9589" t="s">
        <v>45</v>
      </c>
      <c r="D9589">
        <v>2</v>
      </c>
      <c r="E9589">
        <v>112</v>
      </c>
      <c r="F9589" t="s">
        <v>16</v>
      </c>
      <c r="G9589" t="s">
        <v>58</v>
      </c>
      <c r="H9589">
        <v>4</v>
      </c>
    </row>
    <row r="9590" spans="1:8" x14ac:dyDescent="0.25">
      <c r="A9590">
        <f t="shared" si="149"/>
        <v>9589</v>
      </c>
      <c r="B9590" s="5">
        <v>45526</v>
      </c>
      <c r="C9590" t="s">
        <v>39</v>
      </c>
      <c r="D9590">
        <v>5</v>
      </c>
      <c r="E9590">
        <v>57</v>
      </c>
      <c r="F9590" t="s">
        <v>16</v>
      </c>
      <c r="G9590" t="s">
        <v>61</v>
      </c>
      <c r="H9590">
        <v>2</v>
      </c>
    </row>
    <row r="9591" spans="1:8" x14ac:dyDescent="0.25">
      <c r="A9591">
        <f t="shared" si="149"/>
        <v>9590</v>
      </c>
      <c r="B9591" s="5">
        <v>45526</v>
      </c>
      <c r="C9591" t="s">
        <v>45</v>
      </c>
      <c r="D9591">
        <v>9</v>
      </c>
      <c r="E9591">
        <v>141</v>
      </c>
      <c r="F9591" t="s">
        <v>23</v>
      </c>
      <c r="G9591" t="s">
        <v>58</v>
      </c>
      <c r="H9591">
        <v>1</v>
      </c>
    </row>
    <row r="9592" spans="1:8" x14ac:dyDescent="0.25">
      <c r="A9592">
        <f t="shared" si="149"/>
        <v>9591</v>
      </c>
      <c r="B9592" s="5">
        <v>45526</v>
      </c>
      <c r="C9592" t="s">
        <v>45</v>
      </c>
      <c r="D9592">
        <v>7</v>
      </c>
      <c r="E9592">
        <v>115</v>
      </c>
      <c r="F9592" t="s">
        <v>16</v>
      </c>
      <c r="G9592" t="s">
        <v>41</v>
      </c>
      <c r="H9592">
        <v>1</v>
      </c>
    </row>
    <row r="9593" spans="1:8" x14ac:dyDescent="0.25">
      <c r="A9593">
        <f t="shared" si="149"/>
        <v>9592</v>
      </c>
      <c r="B9593" s="5">
        <v>45526</v>
      </c>
      <c r="C9593" t="s">
        <v>45</v>
      </c>
      <c r="D9593">
        <v>6</v>
      </c>
      <c r="E9593">
        <v>70</v>
      </c>
      <c r="F9593" t="s">
        <v>23</v>
      </c>
      <c r="G9593" t="s">
        <v>66</v>
      </c>
      <c r="H9593">
        <v>4</v>
      </c>
    </row>
    <row r="9594" spans="1:8" x14ac:dyDescent="0.25">
      <c r="A9594">
        <f t="shared" si="149"/>
        <v>9593</v>
      </c>
      <c r="B9594" s="5">
        <v>45526</v>
      </c>
      <c r="C9594" t="s">
        <v>45</v>
      </c>
      <c r="D9594">
        <v>7</v>
      </c>
      <c r="E9594">
        <v>67</v>
      </c>
      <c r="F9594" t="s">
        <v>16</v>
      </c>
      <c r="G9594" t="s">
        <v>30</v>
      </c>
      <c r="H9594">
        <v>2</v>
      </c>
    </row>
    <row r="9595" spans="1:8" x14ac:dyDescent="0.25">
      <c r="A9595">
        <f t="shared" si="149"/>
        <v>9594</v>
      </c>
      <c r="B9595" s="5">
        <v>45526</v>
      </c>
      <c r="C9595" t="s">
        <v>45</v>
      </c>
      <c r="D9595">
        <v>3</v>
      </c>
      <c r="E9595">
        <v>61</v>
      </c>
      <c r="F9595" t="s">
        <v>23</v>
      </c>
      <c r="G9595" t="s">
        <v>30</v>
      </c>
      <c r="H9595">
        <v>5</v>
      </c>
    </row>
    <row r="9596" spans="1:8" x14ac:dyDescent="0.25">
      <c r="A9596">
        <f t="shared" si="149"/>
        <v>9595</v>
      </c>
      <c r="B9596" s="5">
        <v>45526</v>
      </c>
      <c r="C9596" t="s">
        <v>39</v>
      </c>
      <c r="D9596">
        <v>10</v>
      </c>
      <c r="E9596">
        <v>200</v>
      </c>
      <c r="F9596" t="s">
        <v>23</v>
      </c>
      <c r="G9596" t="s">
        <v>41</v>
      </c>
      <c r="H9596">
        <v>3</v>
      </c>
    </row>
    <row r="9597" spans="1:8" x14ac:dyDescent="0.25">
      <c r="A9597">
        <f t="shared" si="149"/>
        <v>9596</v>
      </c>
      <c r="B9597" s="5">
        <v>45526</v>
      </c>
      <c r="C9597" t="s">
        <v>39</v>
      </c>
      <c r="D9597">
        <v>1</v>
      </c>
      <c r="E9597">
        <v>120</v>
      </c>
      <c r="F9597" t="s">
        <v>23</v>
      </c>
      <c r="G9597" t="s">
        <v>66</v>
      </c>
      <c r="H9597">
        <v>3</v>
      </c>
    </row>
    <row r="9598" spans="1:8" x14ac:dyDescent="0.25">
      <c r="A9598">
        <f t="shared" si="149"/>
        <v>9597</v>
      </c>
      <c r="B9598" s="5">
        <v>45526</v>
      </c>
      <c r="C9598" t="s">
        <v>45</v>
      </c>
      <c r="D9598">
        <v>7</v>
      </c>
      <c r="E9598">
        <v>162</v>
      </c>
      <c r="F9598" t="s">
        <v>16</v>
      </c>
      <c r="G9598" t="s">
        <v>41</v>
      </c>
      <c r="H9598">
        <v>5</v>
      </c>
    </row>
    <row r="9599" spans="1:8" x14ac:dyDescent="0.25">
      <c r="A9599">
        <f t="shared" si="149"/>
        <v>9598</v>
      </c>
      <c r="B9599" s="5">
        <v>45526</v>
      </c>
      <c r="C9599" t="s">
        <v>45</v>
      </c>
      <c r="D9599">
        <v>9</v>
      </c>
      <c r="E9599">
        <v>152</v>
      </c>
      <c r="F9599" t="s">
        <v>16</v>
      </c>
      <c r="G9599" t="s">
        <v>30</v>
      </c>
      <c r="H9599">
        <v>4</v>
      </c>
    </row>
    <row r="9600" spans="1:8" x14ac:dyDescent="0.25">
      <c r="A9600">
        <f t="shared" si="149"/>
        <v>9599</v>
      </c>
      <c r="B9600" s="5">
        <v>45526</v>
      </c>
      <c r="C9600" t="s">
        <v>45</v>
      </c>
      <c r="D9600">
        <v>2</v>
      </c>
      <c r="E9600">
        <v>144</v>
      </c>
      <c r="F9600" t="s">
        <v>16</v>
      </c>
      <c r="G9600" t="s">
        <v>58</v>
      </c>
      <c r="H9600">
        <v>1</v>
      </c>
    </row>
    <row r="9601" spans="1:8" x14ac:dyDescent="0.25">
      <c r="A9601">
        <f t="shared" si="149"/>
        <v>9600</v>
      </c>
      <c r="B9601" s="5">
        <v>45526</v>
      </c>
      <c r="C9601" t="s">
        <v>45</v>
      </c>
      <c r="D9601">
        <v>6</v>
      </c>
      <c r="E9601">
        <v>70</v>
      </c>
      <c r="F9601" t="s">
        <v>23</v>
      </c>
      <c r="G9601" t="s">
        <v>66</v>
      </c>
      <c r="H9601">
        <v>4</v>
      </c>
    </row>
    <row r="9602" spans="1:8" x14ac:dyDescent="0.25">
      <c r="A9602">
        <f t="shared" ref="A9602:A9665" si="150">ROW()-1</f>
        <v>9601</v>
      </c>
      <c r="B9602" s="5">
        <v>45527</v>
      </c>
      <c r="C9602" t="s">
        <v>45</v>
      </c>
      <c r="D9602">
        <v>7</v>
      </c>
      <c r="E9602">
        <v>102</v>
      </c>
      <c r="F9602" t="s">
        <v>23</v>
      </c>
      <c r="G9602" t="s">
        <v>30</v>
      </c>
      <c r="H9602">
        <v>2</v>
      </c>
    </row>
    <row r="9603" spans="1:8" x14ac:dyDescent="0.25">
      <c r="A9603">
        <f t="shared" si="150"/>
        <v>9602</v>
      </c>
      <c r="B9603" s="5">
        <v>45527</v>
      </c>
      <c r="C9603" t="s">
        <v>45</v>
      </c>
      <c r="D9603">
        <v>9</v>
      </c>
      <c r="E9603">
        <v>179</v>
      </c>
      <c r="F9603" t="s">
        <v>23</v>
      </c>
      <c r="G9603" t="s">
        <v>30</v>
      </c>
      <c r="H9603">
        <v>1</v>
      </c>
    </row>
    <row r="9604" spans="1:8" x14ac:dyDescent="0.25">
      <c r="A9604">
        <f t="shared" si="150"/>
        <v>9603</v>
      </c>
      <c r="B9604" s="5">
        <v>45527</v>
      </c>
      <c r="C9604" t="s">
        <v>39</v>
      </c>
      <c r="D9604">
        <v>8</v>
      </c>
      <c r="E9604">
        <v>205</v>
      </c>
      <c r="F9604" t="s">
        <v>16</v>
      </c>
      <c r="G9604" t="s">
        <v>66</v>
      </c>
      <c r="H9604">
        <v>3</v>
      </c>
    </row>
    <row r="9605" spans="1:8" x14ac:dyDescent="0.25">
      <c r="A9605">
        <f t="shared" si="150"/>
        <v>9604</v>
      </c>
      <c r="B9605" s="5">
        <v>45527</v>
      </c>
      <c r="C9605" t="s">
        <v>45</v>
      </c>
      <c r="D9605">
        <v>4</v>
      </c>
      <c r="E9605">
        <v>158</v>
      </c>
      <c r="F9605" t="s">
        <v>16</v>
      </c>
      <c r="G9605" t="s">
        <v>41</v>
      </c>
      <c r="H9605">
        <v>5</v>
      </c>
    </row>
    <row r="9606" spans="1:8" x14ac:dyDescent="0.25">
      <c r="A9606">
        <f t="shared" si="150"/>
        <v>9605</v>
      </c>
      <c r="B9606" s="5">
        <v>45527</v>
      </c>
      <c r="C9606" t="s">
        <v>45</v>
      </c>
      <c r="D9606">
        <v>10</v>
      </c>
      <c r="E9606">
        <v>128</v>
      </c>
      <c r="F9606" t="s">
        <v>23</v>
      </c>
      <c r="G9606" t="s">
        <v>41</v>
      </c>
      <c r="H9606">
        <v>4</v>
      </c>
    </row>
    <row r="9607" spans="1:8" x14ac:dyDescent="0.25">
      <c r="A9607">
        <f t="shared" si="150"/>
        <v>9606</v>
      </c>
      <c r="B9607" s="5">
        <v>45527</v>
      </c>
      <c r="C9607" t="s">
        <v>39</v>
      </c>
      <c r="D9607">
        <v>1</v>
      </c>
      <c r="E9607">
        <v>165</v>
      </c>
      <c r="F9607" t="s">
        <v>23</v>
      </c>
      <c r="G9607" t="s">
        <v>30</v>
      </c>
      <c r="H9607">
        <v>1</v>
      </c>
    </row>
    <row r="9608" spans="1:8" x14ac:dyDescent="0.25">
      <c r="A9608">
        <f t="shared" si="150"/>
        <v>9607</v>
      </c>
      <c r="B9608" s="5">
        <v>45527</v>
      </c>
      <c r="C9608" t="s">
        <v>45</v>
      </c>
      <c r="D9608">
        <v>9</v>
      </c>
      <c r="E9608">
        <v>36</v>
      </c>
      <c r="F9608" t="s">
        <v>16</v>
      </c>
      <c r="G9608" t="s">
        <v>41</v>
      </c>
      <c r="H9608">
        <v>5</v>
      </c>
    </row>
    <row r="9609" spans="1:8" x14ac:dyDescent="0.25">
      <c r="A9609">
        <f t="shared" si="150"/>
        <v>9608</v>
      </c>
      <c r="B9609" s="5">
        <v>45527</v>
      </c>
      <c r="C9609" t="s">
        <v>39</v>
      </c>
      <c r="D9609">
        <v>3</v>
      </c>
      <c r="E9609">
        <v>165</v>
      </c>
      <c r="F9609" t="s">
        <v>23</v>
      </c>
      <c r="G9609" t="s">
        <v>58</v>
      </c>
      <c r="H9609">
        <v>1</v>
      </c>
    </row>
    <row r="9610" spans="1:8" x14ac:dyDescent="0.25">
      <c r="A9610">
        <f t="shared" si="150"/>
        <v>9609</v>
      </c>
      <c r="B9610" s="5">
        <v>45527</v>
      </c>
      <c r="C9610" t="s">
        <v>45</v>
      </c>
      <c r="D9610">
        <v>3</v>
      </c>
      <c r="E9610">
        <v>91</v>
      </c>
      <c r="F9610" t="s">
        <v>16</v>
      </c>
      <c r="G9610" t="s">
        <v>58</v>
      </c>
      <c r="H9610">
        <v>5</v>
      </c>
    </row>
    <row r="9611" spans="1:8" x14ac:dyDescent="0.25">
      <c r="A9611">
        <f t="shared" si="150"/>
        <v>9610</v>
      </c>
      <c r="B9611" s="5">
        <v>45527</v>
      </c>
      <c r="C9611" t="s">
        <v>45</v>
      </c>
      <c r="D9611">
        <v>6</v>
      </c>
      <c r="E9611">
        <v>88</v>
      </c>
      <c r="F9611" t="s">
        <v>23</v>
      </c>
      <c r="G9611" t="s">
        <v>61</v>
      </c>
      <c r="H9611">
        <v>1</v>
      </c>
    </row>
    <row r="9612" spans="1:8" x14ac:dyDescent="0.25">
      <c r="A9612">
        <f t="shared" si="150"/>
        <v>9611</v>
      </c>
      <c r="B9612" s="5">
        <v>45527</v>
      </c>
      <c r="C9612" t="s">
        <v>39</v>
      </c>
      <c r="D9612">
        <v>2</v>
      </c>
      <c r="E9612">
        <v>69</v>
      </c>
      <c r="F9612" t="s">
        <v>16</v>
      </c>
      <c r="G9612" t="s">
        <v>49</v>
      </c>
      <c r="H9612">
        <v>1</v>
      </c>
    </row>
    <row r="9613" spans="1:8" x14ac:dyDescent="0.25">
      <c r="A9613">
        <f t="shared" si="150"/>
        <v>9612</v>
      </c>
      <c r="B9613" s="5">
        <v>45527</v>
      </c>
      <c r="C9613" t="s">
        <v>45</v>
      </c>
      <c r="D9613">
        <v>5</v>
      </c>
      <c r="E9613">
        <v>170</v>
      </c>
      <c r="F9613" t="s">
        <v>23</v>
      </c>
      <c r="G9613" t="s">
        <v>49</v>
      </c>
      <c r="H9613">
        <v>4</v>
      </c>
    </row>
    <row r="9614" spans="1:8" x14ac:dyDescent="0.25">
      <c r="A9614">
        <f t="shared" si="150"/>
        <v>9613</v>
      </c>
      <c r="B9614" s="5">
        <v>45527</v>
      </c>
      <c r="C9614" t="s">
        <v>39</v>
      </c>
      <c r="D9614">
        <v>3</v>
      </c>
      <c r="E9614">
        <v>83</v>
      </c>
      <c r="F9614" t="s">
        <v>16</v>
      </c>
      <c r="G9614" t="s">
        <v>66</v>
      </c>
      <c r="H9614">
        <v>1</v>
      </c>
    </row>
    <row r="9615" spans="1:8" x14ac:dyDescent="0.25">
      <c r="A9615">
        <f t="shared" si="150"/>
        <v>9614</v>
      </c>
      <c r="B9615" s="5">
        <v>45527</v>
      </c>
      <c r="C9615" t="s">
        <v>39</v>
      </c>
      <c r="D9615">
        <v>10</v>
      </c>
      <c r="E9615">
        <v>69</v>
      </c>
      <c r="F9615" t="s">
        <v>23</v>
      </c>
      <c r="G9615" t="s">
        <v>49</v>
      </c>
      <c r="H9615">
        <v>2</v>
      </c>
    </row>
    <row r="9616" spans="1:8" x14ac:dyDescent="0.25">
      <c r="A9616">
        <f t="shared" si="150"/>
        <v>9615</v>
      </c>
      <c r="B9616" s="5">
        <v>45527</v>
      </c>
      <c r="C9616" t="s">
        <v>45</v>
      </c>
      <c r="D9616">
        <v>5</v>
      </c>
      <c r="E9616">
        <v>81</v>
      </c>
      <c r="F9616" t="s">
        <v>16</v>
      </c>
      <c r="G9616" t="s">
        <v>41</v>
      </c>
      <c r="H9616">
        <v>2</v>
      </c>
    </row>
    <row r="9617" spans="1:8" x14ac:dyDescent="0.25">
      <c r="A9617">
        <f t="shared" si="150"/>
        <v>9616</v>
      </c>
      <c r="B9617" s="5">
        <v>45527</v>
      </c>
      <c r="C9617" t="s">
        <v>45</v>
      </c>
      <c r="D9617">
        <v>6</v>
      </c>
      <c r="E9617">
        <v>68</v>
      </c>
      <c r="F9617" t="s">
        <v>16</v>
      </c>
      <c r="G9617" t="s">
        <v>61</v>
      </c>
      <c r="H9617">
        <v>2</v>
      </c>
    </row>
    <row r="9618" spans="1:8" x14ac:dyDescent="0.25">
      <c r="A9618">
        <f t="shared" si="150"/>
        <v>9617</v>
      </c>
      <c r="B9618" s="5">
        <v>45527</v>
      </c>
      <c r="C9618" t="s">
        <v>39</v>
      </c>
      <c r="D9618">
        <v>4</v>
      </c>
      <c r="E9618">
        <v>177</v>
      </c>
      <c r="F9618" t="s">
        <v>16</v>
      </c>
      <c r="G9618" t="s">
        <v>49</v>
      </c>
      <c r="H9618">
        <v>2</v>
      </c>
    </row>
    <row r="9619" spans="1:8" x14ac:dyDescent="0.25">
      <c r="A9619">
        <f t="shared" si="150"/>
        <v>9618</v>
      </c>
      <c r="B9619" s="5">
        <v>45528</v>
      </c>
      <c r="C9619" t="s">
        <v>45</v>
      </c>
      <c r="D9619">
        <v>10</v>
      </c>
      <c r="E9619">
        <v>68</v>
      </c>
      <c r="F9619" t="s">
        <v>16</v>
      </c>
      <c r="G9619" t="s">
        <v>58</v>
      </c>
      <c r="H9619">
        <v>5</v>
      </c>
    </row>
    <row r="9620" spans="1:8" x14ac:dyDescent="0.25">
      <c r="A9620">
        <f t="shared" si="150"/>
        <v>9619</v>
      </c>
      <c r="B9620" s="5">
        <v>45528</v>
      </c>
      <c r="C9620" t="s">
        <v>45</v>
      </c>
      <c r="D9620">
        <v>8</v>
      </c>
      <c r="E9620">
        <v>95</v>
      </c>
      <c r="F9620" t="s">
        <v>23</v>
      </c>
      <c r="G9620" t="s">
        <v>30</v>
      </c>
      <c r="H9620">
        <v>4</v>
      </c>
    </row>
    <row r="9621" spans="1:8" x14ac:dyDescent="0.25">
      <c r="A9621">
        <f t="shared" si="150"/>
        <v>9620</v>
      </c>
      <c r="B9621" s="5">
        <v>45528</v>
      </c>
      <c r="C9621" t="s">
        <v>45</v>
      </c>
      <c r="D9621">
        <v>3</v>
      </c>
      <c r="E9621">
        <v>148</v>
      </c>
      <c r="F9621" t="s">
        <v>16</v>
      </c>
      <c r="G9621" t="s">
        <v>61</v>
      </c>
      <c r="H9621">
        <v>2</v>
      </c>
    </row>
    <row r="9622" spans="1:8" x14ac:dyDescent="0.25">
      <c r="A9622">
        <f t="shared" si="150"/>
        <v>9621</v>
      </c>
      <c r="B9622" s="5">
        <v>45528</v>
      </c>
      <c r="C9622" t="s">
        <v>45</v>
      </c>
      <c r="D9622">
        <v>5</v>
      </c>
      <c r="E9622">
        <v>109</v>
      </c>
      <c r="F9622" t="s">
        <v>16</v>
      </c>
      <c r="G9622" t="s">
        <v>66</v>
      </c>
      <c r="H9622">
        <v>4</v>
      </c>
    </row>
    <row r="9623" spans="1:8" x14ac:dyDescent="0.25">
      <c r="A9623">
        <f t="shared" si="150"/>
        <v>9622</v>
      </c>
      <c r="B9623" s="5">
        <v>45528</v>
      </c>
      <c r="C9623" t="s">
        <v>45</v>
      </c>
      <c r="D9623">
        <v>4</v>
      </c>
      <c r="E9623">
        <v>201</v>
      </c>
      <c r="F9623" t="s">
        <v>16</v>
      </c>
      <c r="G9623" t="s">
        <v>30</v>
      </c>
      <c r="H9623">
        <v>2</v>
      </c>
    </row>
    <row r="9624" spans="1:8" x14ac:dyDescent="0.25">
      <c r="A9624">
        <f t="shared" si="150"/>
        <v>9623</v>
      </c>
      <c r="B9624" s="5">
        <v>45528</v>
      </c>
      <c r="C9624" t="s">
        <v>45</v>
      </c>
      <c r="D9624">
        <v>1</v>
      </c>
      <c r="E9624">
        <v>121</v>
      </c>
      <c r="F9624" t="s">
        <v>23</v>
      </c>
      <c r="G9624" t="s">
        <v>61</v>
      </c>
      <c r="H9624">
        <v>2</v>
      </c>
    </row>
    <row r="9625" spans="1:8" x14ac:dyDescent="0.25">
      <c r="A9625">
        <f t="shared" si="150"/>
        <v>9624</v>
      </c>
      <c r="B9625" s="5">
        <v>45528</v>
      </c>
      <c r="C9625" t="s">
        <v>45</v>
      </c>
      <c r="D9625">
        <v>6</v>
      </c>
      <c r="E9625">
        <v>125</v>
      </c>
      <c r="F9625" t="s">
        <v>16</v>
      </c>
      <c r="G9625" t="s">
        <v>30</v>
      </c>
      <c r="H9625">
        <v>5</v>
      </c>
    </row>
    <row r="9626" spans="1:8" x14ac:dyDescent="0.25">
      <c r="A9626">
        <f t="shared" si="150"/>
        <v>9625</v>
      </c>
      <c r="B9626" s="5">
        <v>45528</v>
      </c>
      <c r="C9626" t="s">
        <v>39</v>
      </c>
      <c r="D9626">
        <v>7</v>
      </c>
      <c r="E9626">
        <v>150</v>
      </c>
      <c r="F9626" t="s">
        <v>23</v>
      </c>
      <c r="G9626" t="s">
        <v>41</v>
      </c>
      <c r="H9626">
        <v>2</v>
      </c>
    </row>
    <row r="9627" spans="1:8" x14ac:dyDescent="0.25">
      <c r="A9627">
        <f t="shared" si="150"/>
        <v>9626</v>
      </c>
      <c r="B9627" s="5">
        <v>45528</v>
      </c>
      <c r="C9627" t="s">
        <v>45</v>
      </c>
      <c r="D9627">
        <v>3</v>
      </c>
      <c r="E9627">
        <v>165</v>
      </c>
      <c r="F9627" t="s">
        <v>16</v>
      </c>
      <c r="G9627" t="s">
        <v>49</v>
      </c>
      <c r="H9627">
        <v>2</v>
      </c>
    </row>
    <row r="9628" spans="1:8" x14ac:dyDescent="0.25">
      <c r="A9628">
        <f t="shared" si="150"/>
        <v>9627</v>
      </c>
      <c r="B9628" s="5">
        <v>45528</v>
      </c>
      <c r="C9628" t="s">
        <v>45</v>
      </c>
      <c r="D9628">
        <v>6</v>
      </c>
      <c r="E9628">
        <v>207</v>
      </c>
      <c r="F9628" t="s">
        <v>23</v>
      </c>
      <c r="G9628" t="s">
        <v>41</v>
      </c>
      <c r="H9628">
        <v>4</v>
      </c>
    </row>
    <row r="9629" spans="1:8" x14ac:dyDescent="0.25">
      <c r="A9629">
        <f t="shared" si="150"/>
        <v>9628</v>
      </c>
      <c r="B9629" s="5">
        <v>45528</v>
      </c>
      <c r="C9629" t="s">
        <v>39</v>
      </c>
      <c r="D9629">
        <v>6</v>
      </c>
      <c r="E9629">
        <v>44</v>
      </c>
      <c r="F9629" t="s">
        <v>23</v>
      </c>
      <c r="G9629" t="s">
        <v>66</v>
      </c>
      <c r="H9629">
        <v>1</v>
      </c>
    </row>
    <row r="9630" spans="1:8" x14ac:dyDescent="0.25">
      <c r="A9630">
        <f t="shared" si="150"/>
        <v>9629</v>
      </c>
      <c r="B9630" s="5">
        <v>45528</v>
      </c>
      <c r="C9630" t="s">
        <v>45</v>
      </c>
      <c r="D9630">
        <v>7</v>
      </c>
      <c r="E9630">
        <v>186</v>
      </c>
      <c r="F9630" t="s">
        <v>16</v>
      </c>
      <c r="G9630" t="s">
        <v>49</v>
      </c>
      <c r="H9630">
        <v>3</v>
      </c>
    </row>
    <row r="9631" spans="1:8" x14ac:dyDescent="0.25">
      <c r="A9631">
        <f t="shared" si="150"/>
        <v>9630</v>
      </c>
      <c r="B9631" s="5">
        <v>45528</v>
      </c>
      <c r="C9631" t="s">
        <v>39</v>
      </c>
      <c r="D9631">
        <v>6</v>
      </c>
      <c r="E9631">
        <v>77</v>
      </c>
      <c r="F9631" t="s">
        <v>23</v>
      </c>
      <c r="G9631" t="s">
        <v>58</v>
      </c>
      <c r="H9631">
        <v>2</v>
      </c>
    </row>
    <row r="9632" spans="1:8" x14ac:dyDescent="0.25">
      <c r="A9632">
        <f t="shared" si="150"/>
        <v>9631</v>
      </c>
      <c r="B9632" s="5">
        <v>45528</v>
      </c>
      <c r="C9632" t="s">
        <v>45</v>
      </c>
      <c r="D9632">
        <v>4</v>
      </c>
      <c r="E9632">
        <v>187</v>
      </c>
      <c r="F9632" t="s">
        <v>23</v>
      </c>
      <c r="G9632" t="s">
        <v>61</v>
      </c>
      <c r="H9632">
        <v>4</v>
      </c>
    </row>
    <row r="9633" spans="1:8" x14ac:dyDescent="0.25">
      <c r="A9633">
        <f t="shared" si="150"/>
        <v>9632</v>
      </c>
      <c r="B9633" s="5">
        <v>45528</v>
      </c>
      <c r="C9633" t="s">
        <v>45</v>
      </c>
      <c r="D9633">
        <v>4</v>
      </c>
      <c r="E9633">
        <v>113</v>
      </c>
      <c r="F9633" t="s">
        <v>23</v>
      </c>
      <c r="G9633" t="s">
        <v>30</v>
      </c>
      <c r="H9633">
        <v>5</v>
      </c>
    </row>
    <row r="9634" spans="1:8" x14ac:dyDescent="0.25">
      <c r="A9634">
        <f t="shared" si="150"/>
        <v>9633</v>
      </c>
      <c r="B9634" s="5">
        <v>45529</v>
      </c>
      <c r="C9634" t="s">
        <v>45</v>
      </c>
      <c r="D9634">
        <v>7</v>
      </c>
      <c r="E9634">
        <v>87</v>
      </c>
      <c r="F9634" t="s">
        <v>23</v>
      </c>
      <c r="G9634" t="s">
        <v>61</v>
      </c>
      <c r="H9634">
        <v>1</v>
      </c>
    </row>
    <row r="9635" spans="1:8" x14ac:dyDescent="0.25">
      <c r="A9635">
        <f t="shared" si="150"/>
        <v>9634</v>
      </c>
      <c r="B9635" s="5">
        <v>45529</v>
      </c>
      <c r="C9635" t="s">
        <v>45</v>
      </c>
      <c r="D9635">
        <v>5</v>
      </c>
      <c r="E9635">
        <v>111</v>
      </c>
      <c r="F9635" t="s">
        <v>23</v>
      </c>
      <c r="G9635" t="s">
        <v>49</v>
      </c>
      <c r="H9635">
        <v>1</v>
      </c>
    </row>
    <row r="9636" spans="1:8" x14ac:dyDescent="0.25">
      <c r="A9636">
        <f t="shared" si="150"/>
        <v>9635</v>
      </c>
      <c r="B9636" s="5">
        <v>45529</v>
      </c>
      <c r="C9636" t="s">
        <v>39</v>
      </c>
      <c r="D9636">
        <v>10</v>
      </c>
      <c r="E9636">
        <v>98</v>
      </c>
      <c r="F9636" t="s">
        <v>23</v>
      </c>
      <c r="G9636" t="s">
        <v>30</v>
      </c>
      <c r="H9636">
        <v>3</v>
      </c>
    </row>
    <row r="9637" spans="1:8" x14ac:dyDescent="0.25">
      <c r="A9637">
        <f t="shared" si="150"/>
        <v>9636</v>
      </c>
      <c r="B9637" s="5">
        <v>45529</v>
      </c>
      <c r="C9637" t="s">
        <v>45</v>
      </c>
      <c r="D9637">
        <v>5</v>
      </c>
      <c r="E9637">
        <v>71</v>
      </c>
      <c r="F9637" t="s">
        <v>23</v>
      </c>
      <c r="G9637" t="s">
        <v>41</v>
      </c>
      <c r="H9637">
        <v>3</v>
      </c>
    </row>
    <row r="9638" spans="1:8" x14ac:dyDescent="0.25">
      <c r="A9638">
        <f t="shared" si="150"/>
        <v>9637</v>
      </c>
      <c r="B9638" s="5">
        <v>45529</v>
      </c>
      <c r="C9638" t="s">
        <v>45</v>
      </c>
      <c r="D9638">
        <v>5</v>
      </c>
      <c r="E9638">
        <v>115</v>
      </c>
      <c r="F9638" t="s">
        <v>23</v>
      </c>
      <c r="G9638" t="s">
        <v>61</v>
      </c>
      <c r="H9638">
        <v>3</v>
      </c>
    </row>
    <row r="9639" spans="1:8" x14ac:dyDescent="0.25">
      <c r="A9639">
        <f t="shared" si="150"/>
        <v>9638</v>
      </c>
      <c r="B9639" s="5">
        <v>45529</v>
      </c>
      <c r="C9639" t="s">
        <v>39</v>
      </c>
      <c r="D9639">
        <v>7</v>
      </c>
      <c r="E9639">
        <v>30</v>
      </c>
      <c r="F9639" t="s">
        <v>16</v>
      </c>
      <c r="G9639" t="s">
        <v>58</v>
      </c>
      <c r="H9639">
        <v>1</v>
      </c>
    </row>
    <row r="9640" spans="1:8" x14ac:dyDescent="0.25">
      <c r="A9640">
        <f t="shared" si="150"/>
        <v>9639</v>
      </c>
      <c r="B9640" s="5">
        <v>45529</v>
      </c>
      <c r="C9640" t="s">
        <v>39</v>
      </c>
      <c r="D9640">
        <v>2</v>
      </c>
      <c r="E9640">
        <v>165</v>
      </c>
      <c r="F9640" t="s">
        <v>23</v>
      </c>
      <c r="G9640" t="s">
        <v>49</v>
      </c>
      <c r="H9640">
        <v>2</v>
      </c>
    </row>
    <row r="9641" spans="1:8" x14ac:dyDescent="0.25">
      <c r="A9641">
        <f t="shared" si="150"/>
        <v>9640</v>
      </c>
      <c r="B9641" s="5">
        <v>45529</v>
      </c>
      <c r="C9641" t="s">
        <v>39</v>
      </c>
      <c r="D9641">
        <v>10</v>
      </c>
      <c r="E9641">
        <v>163</v>
      </c>
      <c r="F9641" t="s">
        <v>16</v>
      </c>
      <c r="G9641" t="s">
        <v>58</v>
      </c>
      <c r="H9641">
        <v>3</v>
      </c>
    </row>
    <row r="9642" spans="1:8" x14ac:dyDescent="0.25">
      <c r="A9642">
        <f t="shared" si="150"/>
        <v>9641</v>
      </c>
      <c r="B9642" s="5">
        <v>45529</v>
      </c>
      <c r="C9642" t="s">
        <v>45</v>
      </c>
      <c r="D9642">
        <v>9</v>
      </c>
      <c r="E9642">
        <v>70</v>
      </c>
      <c r="F9642" t="s">
        <v>16</v>
      </c>
      <c r="G9642" t="s">
        <v>66</v>
      </c>
      <c r="H9642">
        <v>3</v>
      </c>
    </row>
    <row r="9643" spans="1:8" x14ac:dyDescent="0.25">
      <c r="A9643">
        <f t="shared" si="150"/>
        <v>9642</v>
      </c>
      <c r="B9643" s="5">
        <v>45529</v>
      </c>
      <c r="C9643" t="s">
        <v>39</v>
      </c>
      <c r="D9643">
        <v>1</v>
      </c>
      <c r="E9643">
        <v>143</v>
      </c>
      <c r="F9643" t="s">
        <v>16</v>
      </c>
      <c r="G9643" t="s">
        <v>41</v>
      </c>
    </row>
    <row r="9644" spans="1:8" x14ac:dyDescent="0.25">
      <c r="A9644">
        <f t="shared" si="150"/>
        <v>9643</v>
      </c>
      <c r="B9644" s="5">
        <v>45529</v>
      </c>
      <c r="C9644" t="s">
        <v>45</v>
      </c>
      <c r="D9644">
        <v>1</v>
      </c>
      <c r="E9644">
        <v>116</v>
      </c>
      <c r="F9644" t="s">
        <v>16</v>
      </c>
      <c r="G9644" t="s">
        <v>49</v>
      </c>
      <c r="H9644">
        <v>1</v>
      </c>
    </row>
    <row r="9645" spans="1:8" x14ac:dyDescent="0.25">
      <c r="A9645">
        <f t="shared" si="150"/>
        <v>9644</v>
      </c>
      <c r="B9645" s="5">
        <v>45529</v>
      </c>
      <c r="C9645" t="s">
        <v>45</v>
      </c>
      <c r="D9645">
        <v>10</v>
      </c>
      <c r="E9645">
        <v>42</v>
      </c>
      <c r="F9645" t="s">
        <v>23</v>
      </c>
      <c r="G9645" t="s">
        <v>66</v>
      </c>
      <c r="H9645">
        <v>5</v>
      </c>
    </row>
    <row r="9646" spans="1:8" x14ac:dyDescent="0.25">
      <c r="A9646">
        <f t="shared" si="150"/>
        <v>9645</v>
      </c>
      <c r="B9646" s="5">
        <v>45529</v>
      </c>
      <c r="C9646" t="s">
        <v>45</v>
      </c>
      <c r="D9646">
        <v>10</v>
      </c>
      <c r="E9646">
        <v>178</v>
      </c>
      <c r="F9646" t="s">
        <v>23</v>
      </c>
      <c r="G9646" t="s">
        <v>66</v>
      </c>
      <c r="H9646">
        <v>1</v>
      </c>
    </row>
    <row r="9647" spans="1:8" x14ac:dyDescent="0.25">
      <c r="A9647">
        <f t="shared" si="150"/>
        <v>9646</v>
      </c>
      <c r="B9647" s="5">
        <v>45529</v>
      </c>
      <c r="C9647" t="s">
        <v>45</v>
      </c>
      <c r="D9647">
        <v>2</v>
      </c>
      <c r="E9647">
        <v>42</v>
      </c>
      <c r="F9647" t="s">
        <v>16</v>
      </c>
      <c r="G9647" t="s">
        <v>66</v>
      </c>
      <c r="H9647">
        <v>1</v>
      </c>
    </row>
    <row r="9648" spans="1:8" x14ac:dyDescent="0.25">
      <c r="A9648">
        <f t="shared" si="150"/>
        <v>9647</v>
      </c>
      <c r="B9648" s="5">
        <v>45529</v>
      </c>
      <c r="C9648" t="s">
        <v>39</v>
      </c>
      <c r="D9648">
        <v>8</v>
      </c>
      <c r="E9648">
        <v>176</v>
      </c>
      <c r="F9648" t="s">
        <v>16</v>
      </c>
      <c r="G9648" t="s">
        <v>49</v>
      </c>
      <c r="H9648">
        <v>4</v>
      </c>
    </row>
    <row r="9649" spans="1:8" x14ac:dyDescent="0.25">
      <c r="A9649">
        <f t="shared" si="150"/>
        <v>9648</v>
      </c>
      <c r="B9649" s="5">
        <v>45529</v>
      </c>
      <c r="C9649" t="s">
        <v>39</v>
      </c>
      <c r="D9649">
        <v>8</v>
      </c>
      <c r="E9649">
        <v>92</v>
      </c>
      <c r="F9649" t="s">
        <v>23</v>
      </c>
      <c r="G9649" t="s">
        <v>41</v>
      </c>
      <c r="H9649">
        <v>3</v>
      </c>
    </row>
    <row r="9650" spans="1:8" x14ac:dyDescent="0.25">
      <c r="A9650">
        <f t="shared" si="150"/>
        <v>9649</v>
      </c>
      <c r="B9650" s="5">
        <v>45529</v>
      </c>
      <c r="C9650" t="s">
        <v>45</v>
      </c>
      <c r="D9650">
        <v>5</v>
      </c>
      <c r="E9650">
        <v>127</v>
      </c>
      <c r="F9650" t="s">
        <v>16</v>
      </c>
      <c r="G9650" t="s">
        <v>41</v>
      </c>
      <c r="H9650">
        <v>4</v>
      </c>
    </row>
    <row r="9651" spans="1:8" x14ac:dyDescent="0.25">
      <c r="A9651">
        <f t="shared" si="150"/>
        <v>9650</v>
      </c>
      <c r="B9651" s="5">
        <v>45529</v>
      </c>
      <c r="C9651" t="s">
        <v>45</v>
      </c>
      <c r="D9651">
        <v>9</v>
      </c>
      <c r="E9651">
        <v>196</v>
      </c>
      <c r="F9651" t="s">
        <v>23</v>
      </c>
      <c r="G9651" t="s">
        <v>66</v>
      </c>
      <c r="H9651">
        <v>1</v>
      </c>
    </row>
    <row r="9652" spans="1:8" x14ac:dyDescent="0.25">
      <c r="A9652">
        <f t="shared" si="150"/>
        <v>9651</v>
      </c>
      <c r="B9652" s="5">
        <v>45529</v>
      </c>
      <c r="C9652" t="s">
        <v>45</v>
      </c>
      <c r="D9652">
        <v>6</v>
      </c>
      <c r="E9652">
        <v>179</v>
      </c>
      <c r="F9652" t="s">
        <v>16</v>
      </c>
      <c r="G9652" t="s">
        <v>41</v>
      </c>
      <c r="H9652">
        <v>3</v>
      </c>
    </row>
    <row r="9653" spans="1:8" x14ac:dyDescent="0.25">
      <c r="A9653">
        <f t="shared" si="150"/>
        <v>9652</v>
      </c>
      <c r="B9653" s="5">
        <v>45529</v>
      </c>
      <c r="C9653" t="s">
        <v>39</v>
      </c>
      <c r="D9653">
        <v>5</v>
      </c>
      <c r="E9653">
        <v>159</v>
      </c>
      <c r="F9653" t="s">
        <v>23</v>
      </c>
      <c r="G9653" t="s">
        <v>49</v>
      </c>
      <c r="H9653">
        <v>5</v>
      </c>
    </row>
    <row r="9654" spans="1:8" x14ac:dyDescent="0.25">
      <c r="A9654">
        <f t="shared" si="150"/>
        <v>9653</v>
      </c>
      <c r="B9654" s="5">
        <v>45529</v>
      </c>
      <c r="C9654" t="s">
        <v>45</v>
      </c>
      <c r="D9654">
        <v>2</v>
      </c>
      <c r="E9654">
        <v>201</v>
      </c>
      <c r="F9654" t="s">
        <v>23</v>
      </c>
      <c r="G9654" t="s">
        <v>30</v>
      </c>
      <c r="H9654">
        <v>4</v>
      </c>
    </row>
    <row r="9655" spans="1:8" x14ac:dyDescent="0.25">
      <c r="A9655">
        <f t="shared" si="150"/>
        <v>9654</v>
      </c>
      <c r="B9655" s="5">
        <v>45529</v>
      </c>
      <c r="C9655" t="s">
        <v>45</v>
      </c>
      <c r="D9655">
        <v>2</v>
      </c>
      <c r="E9655">
        <v>42</v>
      </c>
      <c r="F9655" t="s">
        <v>16</v>
      </c>
      <c r="G9655" t="s">
        <v>66</v>
      </c>
      <c r="H9655">
        <v>1</v>
      </c>
    </row>
    <row r="9656" spans="1:8" x14ac:dyDescent="0.25">
      <c r="A9656">
        <f t="shared" si="150"/>
        <v>9655</v>
      </c>
      <c r="B9656" s="5">
        <v>45530</v>
      </c>
      <c r="C9656" t="s">
        <v>45</v>
      </c>
      <c r="D9656">
        <v>7</v>
      </c>
      <c r="E9656">
        <v>47</v>
      </c>
      <c r="F9656" t="s">
        <v>16</v>
      </c>
      <c r="G9656" t="s">
        <v>49</v>
      </c>
      <c r="H9656">
        <v>1</v>
      </c>
    </row>
    <row r="9657" spans="1:8" x14ac:dyDescent="0.25">
      <c r="A9657">
        <f t="shared" si="150"/>
        <v>9656</v>
      </c>
      <c r="B9657" s="5">
        <v>45530</v>
      </c>
      <c r="C9657" t="s">
        <v>45</v>
      </c>
      <c r="D9657">
        <v>2</v>
      </c>
      <c r="E9657">
        <v>148</v>
      </c>
      <c r="F9657" t="s">
        <v>23</v>
      </c>
      <c r="G9657" t="s">
        <v>41</v>
      </c>
      <c r="H9657">
        <v>5</v>
      </c>
    </row>
    <row r="9658" spans="1:8" x14ac:dyDescent="0.25">
      <c r="A9658">
        <f t="shared" si="150"/>
        <v>9657</v>
      </c>
      <c r="B9658" s="5">
        <v>45530</v>
      </c>
      <c r="C9658" t="s">
        <v>45</v>
      </c>
      <c r="D9658">
        <v>2</v>
      </c>
      <c r="E9658">
        <v>80</v>
      </c>
      <c r="F9658" t="s">
        <v>16</v>
      </c>
      <c r="G9658" t="s">
        <v>58</v>
      </c>
      <c r="H9658">
        <v>1</v>
      </c>
    </row>
    <row r="9659" spans="1:8" x14ac:dyDescent="0.25">
      <c r="A9659">
        <f t="shared" si="150"/>
        <v>9658</v>
      </c>
      <c r="B9659" s="5">
        <v>45530</v>
      </c>
      <c r="C9659" t="s">
        <v>45</v>
      </c>
      <c r="D9659">
        <v>5</v>
      </c>
      <c r="E9659">
        <v>91</v>
      </c>
      <c r="F9659" t="s">
        <v>16</v>
      </c>
      <c r="G9659" t="s">
        <v>30</v>
      </c>
      <c r="H9659">
        <v>2</v>
      </c>
    </row>
    <row r="9660" spans="1:8" x14ac:dyDescent="0.25">
      <c r="A9660">
        <f t="shared" si="150"/>
        <v>9659</v>
      </c>
      <c r="B9660" s="5">
        <v>45530</v>
      </c>
      <c r="C9660" t="s">
        <v>45</v>
      </c>
      <c r="D9660">
        <v>3</v>
      </c>
      <c r="E9660">
        <v>120</v>
      </c>
      <c r="F9660" t="s">
        <v>23</v>
      </c>
      <c r="G9660" t="s">
        <v>30</v>
      </c>
    </row>
    <row r="9661" spans="1:8" x14ac:dyDescent="0.25">
      <c r="A9661">
        <f t="shared" si="150"/>
        <v>9660</v>
      </c>
      <c r="B9661" s="5">
        <v>45530</v>
      </c>
      <c r="C9661" t="s">
        <v>45</v>
      </c>
      <c r="D9661">
        <v>5</v>
      </c>
      <c r="E9661">
        <v>49</v>
      </c>
      <c r="F9661" t="s">
        <v>23</v>
      </c>
      <c r="G9661" t="s">
        <v>61</v>
      </c>
      <c r="H9661">
        <v>4</v>
      </c>
    </row>
    <row r="9662" spans="1:8" x14ac:dyDescent="0.25">
      <c r="A9662">
        <f t="shared" si="150"/>
        <v>9661</v>
      </c>
      <c r="B9662" s="5">
        <v>45530</v>
      </c>
      <c r="C9662" t="s">
        <v>39</v>
      </c>
      <c r="D9662">
        <v>2</v>
      </c>
      <c r="E9662">
        <v>53</v>
      </c>
      <c r="F9662" t="s">
        <v>16</v>
      </c>
      <c r="G9662" t="s">
        <v>41</v>
      </c>
      <c r="H9662">
        <v>3</v>
      </c>
    </row>
    <row r="9663" spans="1:8" x14ac:dyDescent="0.25">
      <c r="A9663">
        <f t="shared" si="150"/>
        <v>9662</v>
      </c>
      <c r="B9663" s="5">
        <v>45530</v>
      </c>
      <c r="C9663" t="s">
        <v>39</v>
      </c>
      <c r="D9663">
        <v>1</v>
      </c>
      <c r="E9663">
        <v>204</v>
      </c>
      <c r="F9663" t="s">
        <v>23</v>
      </c>
      <c r="G9663" t="s">
        <v>58</v>
      </c>
      <c r="H9663">
        <v>4</v>
      </c>
    </row>
    <row r="9664" spans="1:8" x14ac:dyDescent="0.25">
      <c r="A9664">
        <f t="shared" si="150"/>
        <v>9663</v>
      </c>
      <c r="B9664" s="5">
        <v>45530</v>
      </c>
      <c r="C9664" t="s">
        <v>45</v>
      </c>
      <c r="D9664">
        <v>5</v>
      </c>
      <c r="E9664">
        <v>53</v>
      </c>
      <c r="F9664" t="s">
        <v>16</v>
      </c>
      <c r="G9664" t="s">
        <v>66</v>
      </c>
      <c r="H9664">
        <v>3</v>
      </c>
    </row>
    <row r="9665" spans="1:8" x14ac:dyDescent="0.25">
      <c r="A9665">
        <f t="shared" si="150"/>
        <v>9664</v>
      </c>
      <c r="B9665" s="5">
        <v>45530</v>
      </c>
      <c r="C9665" t="s">
        <v>39</v>
      </c>
      <c r="D9665">
        <v>3</v>
      </c>
      <c r="E9665">
        <v>52</v>
      </c>
      <c r="F9665" t="s">
        <v>16</v>
      </c>
      <c r="G9665" t="s">
        <v>41</v>
      </c>
      <c r="H9665">
        <v>4</v>
      </c>
    </row>
    <row r="9666" spans="1:8" x14ac:dyDescent="0.25">
      <c r="A9666">
        <f t="shared" ref="A9666:A9729" si="151">ROW()-1</f>
        <v>9665</v>
      </c>
      <c r="B9666" s="5">
        <v>45530</v>
      </c>
      <c r="C9666" t="s">
        <v>45</v>
      </c>
      <c r="D9666">
        <v>10</v>
      </c>
      <c r="E9666">
        <v>121</v>
      </c>
      <c r="F9666" t="s">
        <v>23</v>
      </c>
      <c r="G9666" t="s">
        <v>41</v>
      </c>
      <c r="H9666">
        <v>4</v>
      </c>
    </row>
    <row r="9667" spans="1:8" x14ac:dyDescent="0.25">
      <c r="A9667">
        <f t="shared" si="151"/>
        <v>9666</v>
      </c>
      <c r="B9667" s="5">
        <v>45530</v>
      </c>
      <c r="C9667" t="s">
        <v>45</v>
      </c>
      <c r="D9667">
        <v>8</v>
      </c>
      <c r="E9667">
        <v>142</v>
      </c>
      <c r="F9667" t="s">
        <v>16</v>
      </c>
      <c r="G9667" t="s">
        <v>30</v>
      </c>
      <c r="H9667">
        <v>5</v>
      </c>
    </row>
    <row r="9668" spans="1:8" x14ac:dyDescent="0.25">
      <c r="A9668">
        <f t="shared" si="151"/>
        <v>9667</v>
      </c>
      <c r="B9668" s="5">
        <v>45530</v>
      </c>
      <c r="C9668" t="s">
        <v>39</v>
      </c>
      <c r="D9668">
        <v>1</v>
      </c>
      <c r="E9668">
        <v>204</v>
      </c>
      <c r="F9668" t="s">
        <v>23</v>
      </c>
      <c r="G9668" t="s">
        <v>58</v>
      </c>
      <c r="H9668">
        <v>4</v>
      </c>
    </row>
    <row r="9669" spans="1:8" x14ac:dyDescent="0.25">
      <c r="A9669">
        <f t="shared" si="151"/>
        <v>9668</v>
      </c>
      <c r="B9669" s="5">
        <v>45531</v>
      </c>
      <c r="C9669" t="s">
        <v>39</v>
      </c>
      <c r="D9669">
        <v>3</v>
      </c>
      <c r="E9669">
        <v>128</v>
      </c>
      <c r="F9669" t="s">
        <v>16</v>
      </c>
      <c r="G9669" t="s">
        <v>58</v>
      </c>
      <c r="H9669">
        <v>3</v>
      </c>
    </row>
    <row r="9670" spans="1:8" x14ac:dyDescent="0.25">
      <c r="A9670">
        <f t="shared" si="151"/>
        <v>9669</v>
      </c>
      <c r="B9670" s="5">
        <v>45531</v>
      </c>
      <c r="C9670" t="s">
        <v>39</v>
      </c>
      <c r="D9670">
        <v>10</v>
      </c>
      <c r="E9670">
        <v>112</v>
      </c>
      <c r="F9670" t="s">
        <v>23</v>
      </c>
      <c r="G9670" t="s">
        <v>66</v>
      </c>
      <c r="H9670">
        <v>4</v>
      </c>
    </row>
    <row r="9671" spans="1:8" x14ac:dyDescent="0.25">
      <c r="A9671">
        <f t="shared" si="151"/>
        <v>9670</v>
      </c>
      <c r="B9671" s="5">
        <v>45531</v>
      </c>
      <c r="C9671" t="s">
        <v>45</v>
      </c>
      <c r="D9671">
        <v>4</v>
      </c>
      <c r="E9671">
        <v>37</v>
      </c>
      <c r="F9671" t="s">
        <v>23</v>
      </c>
      <c r="G9671" t="s">
        <v>61</v>
      </c>
      <c r="H9671">
        <v>3</v>
      </c>
    </row>
    <row r="9672" spans="1:8" x14ac:dyDescent="0.25">
      <c r="A9672">
        <f t="shared" si="151"/>
        <v>9671</v>
      </c>
      <c r="B9672" s="5">
        <v>45531</v>
      </c>
      <c r="C9672" t="s">
        <v>39</v>
      </c>
      <c r="D9672">
        <v>2</v>
      </c>
      <c r="E9672">
        <v>179</v>
      </c>
      <c r="F9672" t="s">
        <v>23</v>
      </c>
      <c r="G9672" t="s">
        <v>58</v>
      </c>
      <c r="H9672">
        <v>2</v>
      </c>
    </row>
    <row r="9673" spans="1:8" x14ac:dyDescent="0.25">
      <c r="A9673">
        <f t="shared" si="151"/>
        <v>9672</v>
      </c>
      <c r="B9673" s="5">
        <v>45531</v>
      </c>
      <c r="C9673" t="s">
        <v>45</v>
      </c>
      <c r="D9673">
        <v>3</v>
      </c>
      <c r="E9673">
        <v>190</v>
      </c>
      <c r="F9673" t="s">
        <v>16</v>
      </c>
      <c r="G9673" t="s">
        <v>30</v>
      </c>
      <c r="H9673">
        <v>4</v>
      </c>
    </row>
    <row r="9674" spans="1:8" x14ac:dyDescent="0.25">
      <c r="A9674">
        <f t="shared" si="151"/>
        <v>9673</v>
      </c>
      <c r="B9674" s="5">
        <v>45531</v>
      </c>
      <c r="C9674" t="s">
        <v>39</v>
      </c>
      <c r="D9674">
        <v>7</v>
      </c>
      <c r="E9674">
        <v>75</v>
      </c>
      <c r="F9674" t="s">
        <v>16</v>
      </c>
      <c r="G9674" t="s">
        <v>41</v>
      </c>
      <c r="H9674">
        <v>3</v>
      </c>
    </row>
    <row r="9675" spans="1:8" x14ac:dyDescent="0.25">
      <c r="A9675">
        <f t="shared" si="151"/>
        <v>9674</v>
      </c>
      <c r="B9675" s="5">
        <v>45531</v>
      </c>
      <c r="C9675" t="s">
        <v>45</v>
      </c>
      <c r="D9675">
        <v>2</v>
      </c>
      <c r="E9675">
        <v>98</v>
      </c>
      <c r="F9675" t="s">
        <v>23</v>
      </c>
      <c r="G9675" t="s">
        <v>49</v>
      </c>
      <c r="H9675">
        <v>3</v>
      </c>
    </row>
    <row r="9676" spans="1:8" x14ac:dyDescent="0.25">
      <c r="A9676">
        <f t="shared" si="151"/>
        <v>9675</v>
      </c>
      <c r="B9676" s="5">
        <v>45531</v>
      </c>
      <c r="C9676" t="s">
        <v>45</v>
      </c>
      <c r="D9676">
        <v>9</v>
      </c>
      <c r="E9676">
        <v>50</v>
      </c>
      <c r="F9676" t="s">
        <v>23</v>
      </c>
      <c r="G9676" t="s">
        <v>66</v>
      </c>
      <c r="H9676">
        <v>1</v>
      </c>
    </row>
    <row r="9677" spans="1:8" x14ac:dyDescent="0.25">
      <c r="A9677">
        <f t="shared" si="151"/>
        <v>9676</v>
      </c>
      <c r="B9677" s="5">
        <v>45531</v>
      </c>
      <c r="C9677" t="s">
        <v>45</v>
      </c>
      <c r="D9677">
        <v>10</v>
      </c>
      <c r="E9677">
        <v>206</v>
      </c>
      <c r="F9677" t="s">
        <v>16</v>
      </c>
      <c r="G9677" t="s">
        <v>58</v>
      </c>
      <c r="H9677">
        <v>4</v>
      </c>
    </row>
    <row r="9678" spans="1:8" x14ac:dyDescent="0.25">
      <c r="A9678">
        <f t="shared" si="151"/>
        <v>9677</v>
      </c>
      <c r="B9678" s="5">
        <v>45531</v>
      </c>
      <c r="C9678" t="s">
        <v>45</v>
      </c>
      <c r="D9678">
        <v>6</v>
      </c>
      <c r="E9678">
        <v>101</v>
      </c>
      <c r="F9678" t="s">
        <v>16</v>
      </c>
      <c r="G9678" t="s">
        <v>41</v>
      </c>
      <c r="H9678">
        <v>3</v>
      </c>
    </row>
    <row r="9679" spans="1:8" x14ac:dyDescent="0.25">
      <c r="A9679">
        <f t="shared" si="151"/>
        <v>9678</v>
      </c>
      <c r="B9679" s="5">
        <v>45531</v>
      </c>
      <c r="C9679" t="s">
        <v>45</v>
      </c>
      <c r="D9679">
        <v>2</v>
      </c>
      <c r="E9679">
        <v>192</v>
      </c>
      <c r="F9679" t="s">
        <v>16</v>
      </c>
      <c r="G9679" t="s">
        <v>61</v>
      </c>
      <c r="H9679">
        <v>4</v>
      </c>
    </row>
    <row r="9680" spans="1:8" x14ac:dyDescent="0.25">
      <c r="A9680">
        <f t="shared" si="151"/>
        <v>9679</v>
      </c>
      <c r="B9680" s="5">
        <v>45531</v>
      </c>
      <c r="C9680" t="s">
        <v>45</v>
      </c>
      <c r="D9680">
        <v>5</v>
      </c>
      <c r="E9680">
        <v>44</v>
      </c>
      <c r="F9680" t="s">
        <v>23</v>
      </c>
      <c r="G9680" t="s">
        <v>41</v>
      </c>
      <c r="H9680">
        <v>3</v>
      </c>
    </row>
    <row r="9681" spans="1:8" x14ac:dyDescent="0.25">
      <c r="A9681">
        <f t="shared" si="151"/>
        <v>9680</v>
      </c>
      <c r="B9681" s="5">
        <v>45531</v>
      </c>
      <c r="C9681" t="s">
        <v>45</v>
      </c>
      <c r="D9681">
        <v>3</v>
      </c>
      <c r="E9681">
        <v>114</v>
      </c>
      <c r="F9681" t="s">
        <v>23</v>
      </c>
      <c r="G9681" t="s">
        <v>41</v>
      </c>
      <c r="H9681">
        <v>5</v>
      </c>
    </row>
    <row r="9682" spans="1:8" x14ac:dyDescent="0.25">
      <c r="A9682">
        <f t="shared" si="151"/>
        <v>9681</v>
      </c>
      <c r="B9682" s="5">
        <v>45531</v>
      </c>
      <c r="C9682" t="s">
        <v>39</v>
      </c>
      <c r="D9682">
        <v>9</v>
      </c>
      <c r="E9682">
        <v>154</v>
      </c>
      <c r="F9682" t="s">
        <v>16</v>
      </c>
      <c r="G9682" t="s">
        <v>66</v>
      </c>
      <c r="H9682">
        <v>3</v>
      </c>
    </row>
    <row r="9683" spans="1:8" x14ac:dyDescent="0.25">
      <c r="A9683">
        <f t="shared" si="151"/>
        <v>9682</v>
      </c>
      <c r="B9683" s="5">
        <v>45531</v>
      </c>
      <c r="C9683" t="s">
        <v>45</v>
      </c>
      <c r="D9683">
        <v>1</v>
      </c>
      <c r="E9683">
        <v>179</v>
      </c>
      <c r="F9683" t="s">
        <v>16</v>
      </c>
      <c r="G9683" t="s">
        <v>58</v>
      </c>
      <c r="H9683">
        <v>4</v>
      </c>
    </row>
    <row r="9684" spans="1:8" x14ac:dyDescent="0.25">
      <c r="A9684">
        <f t="shared" si="151"/>
        <v>9683</v>
      </c>
      <c r="B9684" s="5">
        <v>45531</v>
      </c>
      <c r="C9684" t="s">
        <v>39</v>
      </c>
      <c r="D9684">
        <v>7</v>
      </c>
      <c r="E9684">
        <v>196</v>
      </c>
      <c r="F9684" t="s">
        <v>23</v>
      </c>
      <c r="G9684" t="s">
        <v>66</v>
      </c>
      <c r="H9684">
        <v>3</v>
      </c>
    </row>
    <row r="9685" spans="1:8" x14ac:dyDescent="0.25">
      <c r="A9685">
        <f t="shared" si="151"/>
        <v>9684</v>
      </c>
      <c r="B9685" s="5">
        <v>45531</v>
      </c>
      <c r="C9685" t="s">
        <v>45</v>
      </c>
      <c r="D9685">
        <v>9</v>
      </c>
      <c r="E9685">
        <v>132</v>
      </c>
      <c r="F9685" t="s">
        <v>16</v>
      </c>
      <c r="G9685" t="s">
        <v>66</v>
      </c>
      <c r="H9685">
        <v>4</v>
      </c>
    </row>
    <row r="9686" spans="1:8" x14ac:dyDescent="0.25">
      <c r="A9686">
        <f t="shared" si="151"/>
        <v>9685</v>
      </c>
      <c r="B9686" s="5">
        <v>45531</v>
      </c>
      <c r="C9686" t="s">
        <v>45</v>
      </c>
      <c r="D9686">
        <v>3</v>
      </c>
      <c r="E9686">
        <v>84</v>
      </c>
      <c r="F9686" t="s">
        <v>16</v>
      </c>
      <c r="G9686" t="s">
        <v>61</v>
      </c>
      <c r="H9686">
        <v>3</v>
      </c>
    </row>
    <row r="9687" spans="1:8" x14ac:dyDescent="0.25">
      <c r="A9687">
        <f t="shared" si="151"/>
        <v>9686</v>
      </c>
      <c r="B9687" s="5">
        <v>45531</v>
      </c>
      <c r="C9687" t="s">
        <v>45</v>
      </c>
      <c r="D9687">
        <v>4</v>
      </c>
      <c r="E9687">
        <v>59</v>
      </c>
      <c r="F9687" t="s">
        <v>16</v>
      </c>
      <c r="G9687" t="s">
        <v>49</v>
      </c>
      <c r="H9687">
        <v>3</v>
      </c>
    </row>
    <row r="9688" spans="1:8" x14ac:dyDescent="0.25">
      <c r="A9688">
        <f t="shared" si="151"/>
        <v>9687</v>
      </c>
      <c r="B9688" s="5">
        <v>45531</v>
      </c>
      <c r="C9688" t="s">
        <v>45</v>
      </c>
      <c r="D9688">
        <v>4</v>
      </c>
      <c r="E9688">
        <v>141</v>
      </c>
      <c r="F9688" t="s">
        <v>23</v>
      </c>
      <c r="G9688" t="s">
        <v>41</v>
      </c>
      <c r="H9688">
        <v>2</v>
      </c>
    </row>
    <row r="9689" spans="1:8" x14ac:dyDescent="0.25">
      <c r="A9689">
        <f t="shared" si="151"/>
        <v>9688</v>
      </c>
      <c r="B9689" s="5">
        <v>45531</v>
      </c>
      <c r="C9689" t="s">
        <v>45</v>
      </c>
      <c r="D9689">
        <v>4</v>
      </c>
      <c r="E9689">
        <v>59</v>
      </c>
      <c r="F9689" t="s">
        <v>16</v>
      </c>
      <c r="G9689" t="s">
        <v>49</v>
      </c>
      <c r="H9689">
        <v>3</v>
      </c>
    </row>
    <row r="9690" spans="1:8" x14ac:dyDescent="0.25">
      <c r="A9690">
        <f t="shared" si="151"/>
        <v>9689</v>
      </c>
      <c r="B9690" s="5">
        <v>45532</v>
      </c>
      <c r="C9690" t="s">
        <v>45</v>
      </c>
      <c r="D9690">
        <v>4</v>
      </c>
      <c r="E9690">
        <v>75</v>
      </c>
      <c r="F9690" t="s">
        <v>16</v>
      </c>
      <c r="G9690" t="s">
        <v>58</v>
      </c>
      <c r="H9690">
        <v>3</v>
      </c>
    </row>
    <row r="9691" spans="1:8" x14ac:dyDescent="0.25">
      <c r="A9691">
        <f t="shared" si="151"/>
        <v>9690</v>
      </c>
      <c r="B9691" s="5">
        <v>45532</v>
      </c>
      <c r="C9691" t="s">
        <v>45</v>
      </c>
      <c r="D9691">
        <v>5</v>
      </c>
      <c r="E9691">
        <v>93</v>
      </c>
      <c r="F9691" t="s">
        <v>16</v>
      </c>
      <c r="G9691" t="s">
        <v>30</v>
      </c>
      <c r="H9691">
        <v>2</v>
      </c>
    </row>
    <row r="9692" spans="1:8" x14ac:dyDescent="0.25">
      <c r="A9692">
        <f t="shared" si="151"/>
        <v>9691</v>
      </c>
      <c r="B9692" s="5">
        <v>45532</v>
      </c>
      <c r="C9692" t="s">
        <v>39</v>
      </c>
      <c r="D9692">
        <v>9</v>
      </c>
      <c r="E9692">
        <v>186</v>
      </c>
      <c r="F9692" t="s">
        <v>23</v>
      </c>
      <c r="G9692" t="s">
        <v>66</v>
      </c>
      <c r="H9692">
        <v>5</v>
      </c>
    </row>
    <row r="9693" spans="1:8" x14ac:dyDescent="0.25">
      <c r="A9693">
        <f t="shared" si="151"/>
        <v>9692</v>
      </c>
      <c r="B9693" s="5">
        <v>45532</v>
      </c>
      <c r="C9693" t="s">
        <v>45</v>
      </c>
      <c r="D9693">
        <v>4</v>
      </c>
      <c r="E9693">
        <v>57</v>
      </c>
      <c r="F9693" t="s">
        <v>16</v>
      </c>
      <c r="G9693" t="s">
        <v>30</v>
      </c>
      <c r="H9693">
        <v>3</v>
      </c>
    </row>
    <row r="9694" spans="1:8" x14ac:dyDescent="0.25">
      <c r="A9694">
        <f t="shared" si="151"/>
        <v>9693</v>
      </c>
      <c r="B9694" s="5">
        <v>45532</v>
      </c>
      <c r="C9694" t="s">
        <v>45</v>
      </c>
      <c r="D9694">
        <v>3</v>
      </c>
      <c r="E9694">
        <v>35</v>
      </c>
      <c r="F9694" t="s">
        <v>23</v>
      </c>
      <c r="G9694" t="s">
        <v>61</v>
      </c>
      <c r="H9694">
        <v>2</v>
      </c>
    </row>
    <row r="9695" spans="1:8" x14ac:dyDescent="0.25">
      <c r="A9695">
        <f t="shared" si="151"/>
        <v>9694</v>
      </c>
      <c r="B9695" s="5">
        <v>45532</v>
      </c>
      <c r="C9695" t="s">
        <v>39</v>
      </c>
      <c r="D9695">
        <v>9</v>
      </c>
      <c r="E9695">
        <v>66</v>
      </c>
      <c r="F9695" t="s">
        <v>16</v>
      </c>
      <c r="G9695" t="s">
        <v>66</v>
      </c>
      <c r="H9695">
        <v>2</v>
      </c>
    </row>
    <row r="9696" spans="1:8" x14ac:dyDescent="0.25">
      <c r="A9696">
        <f t="shared" si="151"/>
        <v>9695</v>
      </c>
      <c r="B9696" s="5">
        <v>45532</v>
      </c>
      <c r="C9696" t="s">
        <v>45</v>
      </c>
      <c r="D9696">
        <v>8</v>
      </c>
      <c r="E9696">
        <v>68</v>
      </c>
      <c r="F9696" t="s">
        <v>16</v>
      </c>
      <c r="G9696" t="s">
        <v>30</v>
      </c>
      <c r="H9696">
        <v>2</v>
      </c>
    </row>
    <row r="9697" spans="1:8" x14ac:dyDescent="0.25">
      <c r="A9697">
        <f t="shared" si="151"/>
        <v>9696</v>
      </c>
      <c r="B9697" s="5">
        <v>45532</v>
      </c>
      <c r="C9697" t="s">
        <v>45</v>
      </c>
      <c r="D9697">
        <v>6</v>
      </c>
      <c r="E9697">
        <v>171</v>
      </c>
      <c r="F9697" t="s">
        <v>16</v>
      </c>
      <c r="G9697" t="s">
        <v>61</v>
      </c>
      <c r="H9697">
        <v>4</v>
      </c>
    </row>
    <row r="9698" spans="1:8" x14ac:dyDescent="0.25">
      <c r="A9698">
        <f t="shared" si="151"/>
        <v>9697</v>
      </c>
      <c r="B9698" s="5">
        <v>45532</v>
      </c>
      <c r="C9698" t="s">
        <v>39</v>
      </c>
      <c r="D9698">
        <v>8</v>
      </c>
      <c r="E9698">
        <v>84</v>
      </c>
      <c r="F9698" t="s">
        <v>23</v>
      </c>
      <c r="G9698" t="s">
        <v>66</v>
      </c>
      <c r="H9698">
        <v>4</v>
      </c>
    </row>
    <row r="9699" spans="1:8" x14ac:dyDescent="0.25">
      <c r="A9699">
        <f t="shared" si="151"/>
        <v>9698</v>
      </c>
      <c r="B9699" s="5">
        <v>45532</v>
      </c>
      <c r="C9699" t="s">
        <v>45</v>
      </c>
      <c r="D9699">
        <v>8</v>
      </c>
      <c r="E9699">
        <v>199</v>
      </c>
      <c r="F9699" t="s">
        <v>23</v>
      </c>
      <c r="G9699" t="s">
        <v>41</v>
      </c>
      <c r="H9699">
        <v>2</v>
      </c>
    </row>
    <row r="9700" spans="1:8" x14ac:dyDescent="0.25">
      <c r="A9700">
        <f t="shared" si="151"/>
        <v>9699</v>
      </c>
      <c r="B9700" s="5">
        <v>45532</v>
      </c>
      <c r="C9700" t="s">
        <v>39</v>
      </c>
      <c r="D9700">
        <v>9</v>
      </c>
      <c r="E9700">
        <v>135</v>
      </c>
      <c r="F9700" t="s">
        <v>16</v>
      </c>
      <c r="G9700" t="s">
        <v>30</v>
      </c>
      <c r="H9700">
        <v>5</v>
      </c>
    </row>
    <row r="9701" spans="1:8" x14ac:dyDescent="0.25">
      <c r="A9701">
        <f t="shared" si="151"/>
        <v>9700</v>
      </c>
      <c r="B9701" s="5">
        <v>45532</v>
      </c>
      <c r="C9701" t="s">
        <v>45</v>
      </c>
      <c r="D9701">
        <v>5</v>
      </c>
      <c r="E9701">
        <v>38</v>
      </c>
      <c r="F9701" t="s">
        <v>23</v>
      </c>
      <c r="G9701" t="s">
        <v>66</v>
      </c>
      <c r="H9701">
        <v>3</v>
      </c>
    </row>
    <row r="9702" spans="1:8" x14ac:dyDescent="0.25">
      <c r="A9702">
        <f t="shared" si="151"/>
        <v>9701</v>
      </c>
      <c r="B9702" s="5">
        <v>45532</v>
      </c>
      <c r="C9702" t="s">
        <v>45</v>
      </c>
      <c r="D9702">
        <v>5</v>
      </c>
      <c r="E9702">
        <v>148</v>
      </c>
      <c r="F9702" t="s">
        <v>16</v>
      </c>
      <c r="G9702" t="s">
        <v>30</v>
      </c>
      <c r="H9702">
        <v>5</v>
      </c>
    </row>
    <row r="9703" spans="1:8" x14ac:dyDescent="0.25">
      <c r="A9703">
        <f t="shared" si="151"/>
        <v>9702</v>
      </c>
      <c r="B9703" s="5">
        <v>45532</v>
      </c>
      <c r="C9703" t="s">
        <v>39</v>
      </c>
      <c r="D9703">
        <v>5</v>
      </c>
      <c r="E9703">
        <v>38</v>
      </c>
      <c r="F9703" t="s">
        <v>16</v>
      </c>
      <c r="G9703" t="s">
        <v>41</v>
      </c>
      <c r="H9703">
        <v>2</v>
      </c>
    </row>
    <row r="9704" spans="1:8" x14ac:dyDescent="0.25">
      <c r="A9704">
        <f t="shared" si="151"/>
        <v>9703</v>
      </c>
      <c r="B9704" s="5">
        <v>45532</v>
      </c>
      <c r="C9704" t="s">
        <v>45</v>
      </c>
      <c r="D9704">
        <v>4</v>
      </c>
      <c r="E9704">
        <v>57</v>
      </c>
      <c r="F9704" t="s">
        <v>16</v>
      </c>
      <c r="G9704" t="s">
        <v>30</v>
      </c>
      <c r="H9704">
        <v>3</v>
      </c>
    </row>
    <row r="9705" spans="1:8" x14ac:dyDescent="0.25">
      <c r="A9705">
        <f t="shared" si="151"/>
        <v>9704</v>
      </c>
      <c r="B9705" s="5">
        <v>45533</v>
      </c>
      <c r="C9705" t="s">
        <v>45</v>
      </c>
      <c r="D9705">
        <v>10</v>
      </c>
      <c r="E9705">
        <v>66</v>
      </c>
      <c r="F9705" t="s">
        <v>23</v>
      </c>
      <c r="G9705" t="s">
        <v>30</v>
      </c>
      <c r="H9705">
        <v>2</v>
      </c>
    </row>
    <row r="9706" spans="1:8" x14ac:dyDescent="0.25">
      <c r="A9706">
        <f t="shared" si="151"/>
        <v>9705</v>
      </c>
      <c r="B9706" s="5">
        <v>45533</v>
      </c>
      <c r="C9706" t="s">
        <v>39</v>
      </c>
      <c r="D9706">
        <v>2</v>
      </c>
      <c r="E9706">
        <v>181</v>
      </c>
      <c r="F9706" t="s">
        <v>16</v>
      </c>
      <c r="G9706" t="s">
        <v>61</v>
      </c>
      <c r="H9706">
        <v>1</v>
      </c>
    </row>
    <row r="9707" spans="1:8" x14ac:dyDescent="0.25">
      <c r="A9707">
        <f t="shared" si="151"/>
        <v>9706</v>
      </c>
      <c r="B9707" s="5">
        <v>45533</v>
      </c>
      <c r="C9707" t="s">
        <v>39</v>
      </c>
      <c r="D9707">
        <v>1</v>
      </c>
      <c r="E9707">
        <v>98</v>
      </c>
      <c r="F9707" t="s">
        <v>16</v>
      </c>
      <c r="G9707" t="s">
        <v>61</v>
      </c>
      <c r="H9707">
        <v>3</v>
      </c>
    </row>
    <row r="9708" spans="1:8" x14ac:dyDescent="0.25">
      <c r="A9708">
        <f t="shared" si="151"/>
        <v>9707</v>
      </c>
      <c r="B9708" s="5">
        <v>45533</v>
      </c>
      <c r="C9708" t="s">
        <v>45</v>
      </c>
      <c r="D9708">
        <v>4</v>
      </c>
      <c r="E9708">
        <v>72</v>
      </c>
      <c r="F9708" t="s">
        <v>16</v>
      </c>
      <c r="G9708" t="s">
        <v>49</v>
      </c>
      <c r="H9708">
        <v>3</v>
      </c>
    </row>
    <row r="9709" spans="1:8" x14ac:dyDescent="0.25">
      <c r="A9709">
        <f t="shared" si="151"/>
        <v>9708</v>
      </c>
      <c r="B9709" s="5">
        <v>45533</v>
      </c>
      <c r="C9709" t="s">
        <v>45</v>
      </c>
      <c r="D9709">
        <v>3</v>
      </c>
      <c r="E9709">
        <v>205</v>
      </c>
      <c r="F9709" t="s">
        <v>16</v>
      </c>
      <c r="G9709" t="s">
        <v>41</v>
      </c>
      <c r="H9709">
        <v>2</v>
      </c>
    </row>
    <row r="9710" spans="1:8" x14ac:dyDescent="0.25">
      <c r="A9710">
        <f t="shared" si="151"/>
        <v>9709</v>
      </c>
      <c r="B9710" s="5">
        <v>45533</v>
      </c>
      <c r="C9710" t="s">
        <v>45</v>
      </c>
      <c r="D9710">
        <v>10</v>
      </c>
      <c r="E9710">
        <v>137</v>
      </c>
      <c r="F9710" t="s">
        <v>23</v>
      </c>
      <c r="G9710" t="s">
        <v>61</v>
      </c>
      <c r="H9710">
        <v>2</v>
      </c>
    </row>
    <row r="9711" spans="1:8" x14ac:dyDescent="0.25">
      <c r="A9711">
        <f t="shared" si="151"/>
        <v>9710</v>
      </c>
      <c r="B9711" s="5">
        <v>45533</v>
      </c>
      <c r="C9711" t="s">
        <v>39</v>
      </c>
      <c r="D9711">
        <v>6</v>
      </c>
      <c r="E9711">
        <v>163</v>
      </c>
      <c r="F9711" t="s">
        <v>16</v>
      </c>
      <c r="G9711" t="s">
        <v>49</v>
      </c>
      <c r="H9711">
        <v>1</v>
      </c>
    </row>
    <row r="9712" spans="1:8" x14ac:dyDescent="0.25">
      <c r="A9712">
        <f t="shared" si="151"/>
        <v>9711</v>
      </c>
      <c r="B9712" s="5">
        <v>45533</v>
      </c>
      <c r="C9712" t="s">
        <v>45</v>
      </c>
      <c r="D9712">
        <v>2</v>
      </c>
      <c r="E9712">
        <v>169</v>
      </c>
      <c r="F9712" t="s">
        <v>16</v>
      </c>
      <c r="G9712" t="s">
        <v>66</v>
      </c>
      <c r="H9712">
        <v>3</v>
      </c>
    </row>
    <row r="9713" spans="1:8" x14ac:dyDescent="0.25">
      <c r="A9713">
        <f t="shared" si="151"/>
        <v>9712</v>
      </c>
      <c r="B9713" s="5">
        <v>45533</v>
      </c>
      <c r="C9713" t="s">
        <v>45</v>
      </c>
      <c r="D9713">
        <v>2</v>
      </c>
      <c r="E9713">
        <v>206</v>
      </c>
      <c r="F9713" t="s">
        <v>23</v>
      </c>
      <c r="G9713" t="s">
        <v>61</v>
      </c>
      <c r="H9713">
        <v>5</v>
      </c>
    </row>
    <row r="9714" spans="1:8" x14ac:dyDescent="0.25">
      <c r="A9714">
        <f t="shared" si="151"/>
        <v>9713</v>
      </c>
      <c r="B9714" s="5">
        <v>45533</v>
      </c>
      <c r="C9714" t="s">
        <v>39</v>
      </c>
      <c r="D9714">
        <v>10</v>
      </c>
      <c r="E9714">
        <v>173</v>
      </c>
      <c r="F9714" t="s">
        <v>16</v>
      </c>
      <c r="G9714" t="s">
        <v>61</v>
      </c>
      <c r="H9714">
        <v>5</v>
      </c>
    </row>
    <row r="9715" spans="1:8" x14ac:dyDescent="0.25">
      <c r="A9715">
        <f t="shared" si="151"/>
        <v>9714</v>
      </c>
      <c r="B9715" s="5">
        <v>45533</v>
      </c>
      <c r="C9715" t="s">
        <v>45</v>
      </c>
      <c r="D9715">
        <v>4</v>
      </c>
      <c r="E9715">
        <v>59</v>
      </c>
      <c r="F9715" t="s">
        <v>16</v>
      </c>
      <c r="G9715" t="s">
        <v>58</v>
      </c>
      <c r="H9715">
        <v>4</v>
      </c>
    </row>
    <row r="9716" spans="1:8" x14ac:dyDescent="0.25">
      <c r="A9716">
        <f t="shared" si="151"/>
        <v>9715</v>
      </c>
      <c r="B9716" s="5">
        <v>45533</v>
      </c>
      <c r="C9716" t="s">
        <v>45</v>
      </c>
      <c r="D9716">
        <v>3</v>
      </c>
      <c r="E9716">
        <v>74</v>
      </c>
      <c r="F9716" t="s">
        <v>23</v>
      </c>
      <c r="G9716" t="s">
        <v>41</v>
      </c>
      <c r="H9716">
        <v>4</v>
      </c>
    </row>
    <row r="9717" spans="1:8" x14ac:dyDescent="0.25">
      <c r="A9717">
        <f t="shared" si="151"/>
        <v>9716</v>
      </c>
      <c r="B9717" s="5">
        <v>45533</v>
      </c>
      <c r="C9717" t="s">
        <v>45</v>
      </c>
      <c r="D9717">
        <v>7</v>
      </c>
      <c r="E9717">
        <v>46</v>
      </c>
      <c r="F9717" t="s">
        <v>16</v>
      </c>
      <c r="G9717" t="s">
        <v>49</v>
      </c>
      <c r="H9717">
        <v>4</v>
      </c>
    </row>
    <row r="9718" spans="1:8" x14ac:dyDescent="0.25">
      <c r="A9718">
        <f t="shared" si="151"/>
        <v>9717</v>
      </c>
      <c r="B9718" s="5">
        <v>45533</v>
      </c>
      <c r="C9718" t="s">
        <v>39</v>
      </c>
      <c r="D9718">
        <v>1</v>
      </c>
      <c r="E9718">
        <v>130</v>
      </c>
      <c r="F9718" t="s">
        <v>23</v>
      </c>
      <c r="G9718" t="s">
        <v>66</v>
      </c>
      <c r="H9718">
        <v>4</v>
      </c>
    </row>
    <row r="9719" spans="1:8" x14ac:dyDescent="0.25">
      <c r="A9719">
        <f t="shared" si="151"/>
        <v>9718</v>
      </c>
      <c r="B9719" s="5">
        <v>45533</v>
      </c>
      <c r="C9719" t="s">
        <v>39</v>
      </c>
      <c r="D9719">
        <v>10</v>
      </c>
      <c r="E9719">
        <v>173</v>
      </c>
      <c r="F9719" t="s">
        <v>16</v>
      </c>
      <c r="G9719" t="s">
        <v>61</v>
      </c>
    </row>
    <row r="9720" spans="1:8" x14ac:dyDescent="0.25">
      <c r="A9720">
        <f t="shared" si="151"/>
        <v>9719</v>
      </c>
      <c r="B9720" s="5">
        <v>45533</v>
      </c>
      <c r="C9720" t="s">
        <v>30</v>
      </c>
      <c r="D9720">
        <v>4</v>
      </c>
      <c r="E9720">
        <v>59</v>
      </c>
      <c r="F9720" t="s">
        <v>16</v>
      </c>
      <c r="G9720" t="s">
        <v>58</v>
      </c>
      <c r="H9720">
        <v>4</v>
      </c>
    </row>
    <row r="9721" spans="1:8" x14ac:dyDescent="0.25">
      <c r="A9721">
        <f t="shared" si="151"/>
        <v>9720</v>
      </c>
      <c r="B9721" s="5">
        <v>45534</v>
      </c>
      <c r="C9721" t="s">
        <v>45</v>
      </c>
      <c r="D9721">
        <v>3</v>
      </c>
      <c r="E9721">
        <v>160</v>
      </c>
      <c r="F9721" t="s">
        <v>23</v>
      </c>
      <c r="G9721" t="s">
        <v>61</v>
      </c>
      <c r="H9721">
        <v>3</v>
      </c>
    </row>
    <row r="9722" spans="1:8" x14ac:dyDescent="0.25">
      <c r="A9722">
        <f t="shared" si="151"/>
        <v>9721</v>
      </c>
      <c r="B9722" s="5">
        <v>45534</v>
      </c>
      <c r="C9722" t="s">
        <v>45</v>
      </c>
      <c r="D9722">
        <v>4</v>
      </c>
      <c r="E9722">
        <v>61</v>
      </c>
      <c r="F9722" t="s">
        <v>16</v>
      </c>
      <c r="G9722" t="s">
        <v>58</v>
      </c>
      <c r="H9722">
        <v>4</v>
      </c>
    </row>
    <row r="9723" spans="1:8" x14ac:dyDescent="0.25">
      <c r="A9723">
        <f t="shared" si="151"/>
        <v>9722</v>
      </c>
      <c r="B9723" s="5">
        <v>45534</v>
      </c>
      <c r="C9723" t="s">
        <v>39</v>
      </c>
      <c r="D9723">
        <v>3</v>
      </c>
      <c r="E9723">
        <v>153</v>
      </c>
      <c r="F9723" t="s">
        <v>16</v>
      </c>
      <c r="G9723" t="s">
        <v>49</v>
      </c>
      <c r="H9723">
        <v>3</v>
      </c>
    </row>
    <row r="9724" spans="1:8" x14ac:dyDescent="0.25">
      <c r="A9724">
        <f t="shared" si="151"/>
        <v>9723</v>
      </c>
      <c r="B9724" s="5">
        <v>45534</v>
      </c>
      <c r="C9724" t="s">
        <v>39</v>
      </c>
      <c r="D9724">
        <v>9</v>
      </c>
      <c r="E9724">
        <v>75</v>
      </c>
      <c r="F9724" t="s">
        <v>16</v>
      </c>
      <c r="G9724" t="s">
        <v>41</v>
      </c>
      <c r="H9724">
        <v>1</v>
      </c>
    </row>
    <row r="9725" spans="1:8" x14ac:dyDescent="0.25">
      <c r="A9725">
        <f t="shared" si="151"/>
        <v>9724</v>
      </c>
      <c r="B9725" s="5">
        <v>45534</v>
      </c>
      <c r="C9725" t="s">
        <v>45</v>
      </c>
      <c r="D9725">
        <v>3</v>
      </c>
      <c r="E9725">
        <v>102</v>
      </c>
      <c r="F9725" t="s">
        <v>16</v>
      </c>
      <c r="G9725" t="s">
        <v>58</v>
      </c>
      <c r="H9725">
        <v>5</v>
      </c>
    </row>
    <row r="9726" spans="1:8" x14ac:dyDescent="0.25">
      <c r="A9726">
        <f t="shared" si="151"/>
        <v>9725</v>
      </c>
      <c r="B9726" s="5">
        <v>45534</v>
      </c>
      <c r="C9726" t="s">
        <v>39</v>
      </c>
      <c r="D9726">
        <v>9</v>
      </c>
      <c r="E9726">
        <v>80</v>
      </c>
      <c r="F9726" t="s">
        <v>23</v>
      </c>
      <c r="G9726" t="s">
        <v>41</v>
      </c>
      <c r="H9726">
        <v>1</v>
      </c>
    </row>
    <row r="9727" spans="1:8" x14ac:dyDescent="0.25">
      <c r="A9727">
        <f t="shared" si="151"/>
        <v>9726</v>
      </c>
      <c r="B9727" s="5">
        <v>45534</v>
      </c>
      <c r="C9727" t="s">
        <v>45</v>
      </c>
      <c r="D9727">
        <v>8</v>
      </c>
      <c r="E9727">
        <v>163</v>
      </c>
      <c r="F9727" t="s">
        <v>23</v>
      </c>
      <c r="G9727" t="s">
        <v>61</v>
      </c>
      <c r="H9727">
        <v>2</v>
      </c>
    </row>
    <row r="9728" spans="1:8" x14ac:dyDescent="0.25">
      <c r="A9728">
        <f t="shared" si="151"/>
        <v>9727</v>
      </c>
      <c r="B9728" s="5">
        <v>45534</v>
      </c>
      <c r="C9728" t="s">
        <v>39</v>
      </c>
      <c r="D9728">
        <v>2</v>
      </c>
      <c r="E9728">
        <v>205</v>
      </c>
      <c r="F9728" t="s">
        <v>16</v>
      </c>
      <c r="G9728" t="s">
        <v>30</v>
      </c>
      <c r="H9728">
        <v>2</v>
      </c>
    </row>
    <row r="9729" spans="1:8" x14ac:dyDescent="0.25">
      <c r="A9729">
        <f t="shared" si="151"/>
        <v>9728</v>
      </c>
      <c r="B9729" s="5">
        <v>45534</v>
      </c>
      <c r="C9729" t="s">
        <v>39</v>
      </c>
      <c r="D9729">
        <v>1</v>
      </c>
      <c r="E9729">
        <v>64</v>
      </c>
      <c r="F9729" t="s">
        <v>16</v>
      </c>
      <c r="G9729" t="s">
        <v>66</v>
      </c>
      <c r="H9729">
        <v>3</v>
      </c>
    </row>
    <row r="9730" spans="1:8" x14ac:dyDescent="0.25">
      <c r="A9730">
        <f t="shared" ref="A9730:A9793" si="152">ROW()-1</f>
        <v>9729</v>
      </c>
      <c r="B9730" s="5">
        <v>45534</v>
      </c>
      <c r="C9730" t="s">
        <v>45</v>
      </c>
      <c r="D9730">
        <v>8</v>
      </c>
      <c r="E9730">
        <v>204</v>
      </c>
      <c r="F9730" t="s">
        <v>23</v>
      </c>
      <c r="G9730" t="s">
        <v>49</v>
      </c>
      <c r="H9730">
        <v>2</v>
      </c>
    </row>
    <row r="9731" spans="1:8" x14ac:dyDescent="0.25">
      <c r="A9731">
        <f t="shared" si="152"/>
        <v>9730</v>
      </c>
      <c r="B9731" s="5">
        <v>45534</v>
      </c>
      <c r="C9731" t="s">
        <v>45</v>
      </c>
      <c r="D9731">
        <v>2</v>
      </c>
      <c r="E9731">
        <v>143</v>
      </c>
      <c r="F9731" t="s">
        <v>16</v>
      </c>
      <c r="G9731" t="s">
        <v>66</v>
      </c>
      <c r="H9731">
        <v>4</v>
      </c>
    </row>
    <row r="9732" spans="1:8" x14ac:dyDescent="0.25">
      <c r="A9732">
        <f t="shared" si="152"/>
        <v>9731</v>
      </c>
      <c r="B9732" s="5">
        <v>45534</v>
      </c>
      <c r="C9732" t="s">
        <v>45</v>
      </c>
      <c r="D9732">
        <v>5</v>
      </c>
      <c r="E9732">
        <v>150</v>
      </c>
      <c r="F9732" t="s">
        <v>16</v>
      </c>
      <c r="G9732" t="s">
        <v>30</v>
      </c>
      <c r="H9732">
        <v>5</v>
      </c>
    </row>
    <row r="9733" spans="1:8" x14ac:dyDescent="0.25">
      <c r="A9733">
        <f t="shared" si="152"/>
        <v>9732</v>
      </c>
      <c r="B9733" s="5">
        <v>45534</v>
      </c>
      <c r="C9733" t="s">
        <v>39</v>
      </c>
      <c r="D9733">
        <v>3</v>
      </c>
      <c r="E9733">
        <v>161</v>
      </c>
      <c r="F9733" t="s">
        <v>16</v>
      </c>
      <c r="G9733" t="s">
        <v>49</v>
      </c>
      <c r="H9733">
        <v>2</v>
      </c>
    </row>
    <row r="9734" spans="1:8" x14ac:dyDescent="0.25">
      <c r="A9734">
        <f t="shared" si="152"/>
        <v>9733</v>
      </c>
      <c r="B9734" s="5">
        <v>45535</v>
      </c>
      <c r="C9734" t="s">
        <v>45</v>
      </c>
      <c r="D9734">
        <v>9</v>
      </c>
      <c r="E9734">
        <v>52</v>
      </c>
      <c r="F9734" t="s">
        <v>16</v>
      </c>
      <c r="G9734" t="s">
        <v>58</v>
      </c>
      <c r="H9734">
        <v>1</v>
      </c>
    </row>
    <row r="9735" spans="1:8" x14ac:dyDescent="0.25">
      <c r="A9735">
        <f t="shared" si="152"/>
        <v>9734</v>
      </c>
      <c r="B9735" s="5">
        <v>45535</v>
      </c>
      <c r="C9735" t="s">
        <v>45</v>
      </c>
      <c r="D9735">
        <v>8</v>
      </c>
      <c r="E9735">
        <v>50</v>
      </c>
      <c r="F9735" t="s">
        <v>16</v>
      </c>
      <c r="G9735" t="s">
        <v>66</v>
      </c>
      <c r="H9735">
        <v>5</v>
      </c>
    </row>
    <row r="9736" spans="1:8" x14ac:dyDescent="0.25">
      <c r="A9736">
        <f t="shared" si="152"/>
        <v>9735</v>
      </c>
      <c r="B9736" s="5">
        <v>45535</v>
      </c>
      <c r="C9736" t="s">
        <v>45</v>
      </c>
      <c r="D9736">
        <v>8</v>
      </c>
      <c r="E9736">
        <v>121</v>
      </c>
      <c r="F9736" t="s">
        <v>23</v>
      </c>
      <c r="G9736" t="s">
        <v>66</v>
      </c>
      <c r="H9736">
        <v>5</v>
      </c>
    </row>
    <row r="9737" spans="1:8" x14ac:dyDescent="0.25">
      <c r="A9737">
        <f t="shared" si="152"/>
        <v>9736</v>
      </c>
      <c r="B9737" s="5">
        <v>45535</v>
      </c>
      <c r="C9737" t="s">
        <v>39</v>
      </c>
      <c r="D9737">
        <v>8</v>
      </c>
      <c r="E9737">
        <v>131</v>
      </c>
      <c r="F9737" t="s">
        <v>16</v>
      </c>
      <c r="G9737" t="s">
        <v>41</v>
      </c>
      <c r="H9737">
        <v>2</v>
      </c>
    </row>
    <row r="9738" spans="1:8" x14ac:dyDescent="0.25">
      <c r="A9738">
        <f t="shared" si="152"/>
        <v>9737</v>
      </c>
      <c r="B9738" s="5">
        <v>45535</v>
      </c>
      <c r="C9738" t="s">
        <v>45</v>
      </c>
      <c r="D9738">
        <v>3</v>
      </c>
      <c r="E9738">
        <v>103</v>
      </c>
      <c r="F9738" t="s">
        <v>23</v>
      </c>
      <c r="G9738" t="s">
        <v>41</v>
      </c>
      <c r="H9738">
        <v>5</v>
      </c>
    </row>
    <row r="9739" spans="1:8" x14ac:dyDescent="0.25">
      <c r="A9739">
        <f t="shared" si="152"/>
        <v>9738</v>
      </c>
      <c r="B9739" s="5">
        <v>45535</v>
      </c>
      <c r="C9739" t="s">
        <v>39</v>
      </c>
      <c r="D9739">
        <v>9</v>
      </c>
      <c r="E9739">
        <v>177</v>
      </c>
      <c r="F9739" t="s">
        <v>23</v>
      </c>
      <c r="G9739" t="s">
        <v>41</v>
      </c>
      <c r="H9739">
        <v>2</v>
      </c>
    </row>
    <row r="9740" spans="1:8" x14ac:dyDescent="0.25">
      <c r="A9740">
        <f t="shared" si="152"/>
        <v>9739</v>
      </c>
      <c r="B9740" s="5">
        <v>45535</v>
      </c>
      <c r="C9740" t="s">
        <v>45</v>
      </c>
      <c r="D9740">
        <v>6</v>
      </c>
      <c r="E9740">
        <v>102</v>
      </c>
      <c r="F9740" t="s">
        <v>23</v>
      </c>
      <c r="G9740" t="s">
        <v>66</v>
      </c>
      <c r="H9740">
        <v>2</v>
      </c>
    </row>
    <row r="9741" spans="1:8" x14ac:dyDescent="0.25">
      <c r="A9741">
        <f t="shared" si="152"/>
        <v>9740</v>
      </c>
      <c r="B9741" s="5">
        <v>45535</v>
      </c>
      <c r="C9741" t="s">
        <v>45</v>
      </c>
      <c r="D9741">
        <v>3</v>
      </c>
      <c r="E9741">
        <v>137</v>
      </c>
      <c r="F9741" t="s">
        <v>23</v>
      </c>
      <c r="G9741" t="s">
        <v>30</v>
      </c>
      <c r="H9741">
        <v>2</v>
      </c>
    </row>
    <row r="9742" spans="1:8" x14ac:dyDescent="0.25">
      <c r="A9742">
        <f t="shared" si="152"/>
        <v>9741</v>
      </c>
      <c r="B9742" s="5">
        <v>45535</v>
      </c>
      <c r="C9742" t="s">
        <v>45</v>
      </c>
      <c r="D9742">
        <v>1</v>
      </c>
      <c r="E9742">
        <v>158</v>
      </c>
      <c r="F9742" t="s">
        <v>16</v>
      </c>
      <c r="G9742" t="s">
        <v>41</v>
      </c>
      <c r="H9742">
        <v>4</v>
      </c>
    </row>
    <row r="9743" spans="1:8" x14ac:dyDescent="0.25">
      <c r="A9743">
        <f t="shared" si="152"/>
        <v>9742</v>
      </c>
      <c r="B9743" s="5">
        <v>45535</v>
      </c>
      <c r="C9743" t="s">
        <v>45</v>
      </c>
      <c r="D9743">
        <v>9</v>
      </c>
      <c r="E9743">
        <v>133</v>
      </c>
      <c r="F9743" t="s">
        <v>16</v>
      </c>
      <c r="G9743" t="s">
        <v>49</v>
      </c>
      <c r="H9743">
        <v>2</v>
      </c>
    </row>
    <row r="9744" spans="1:8" x14ac:dyDescent="0.25">
      <c r="A9744">
        <f t="shared" si="152"/>
        <v>9743</v>
      </c>
      <c r="B9744" s="5">
        <v>45535</v>
      </c>
      <c r="C9744" t="s">
        <v>45</v>
      </c>
      <c r="D9744">
        <v>3</v>
      </c>
      <c r="E9744">
        <v>137</v>
      </c>
      <c r="F9744" t="s">
        <v>23</v>
      </c>
      <c r="G9744" t="s">
        <v>30</v>
      </c>
      <c r="H9744">
        <v>2</v>
      </c>
    </row>
    <row r="9745" spans="1:8" x14ac:dyDescent="0.25">
      <c r="A9745">
        <f t="shared" si="152"/>
        <v>9744</v>
      </c>
      <c r="B9745" s="5">
        <v>45536</v>
      </c>
      <c r="C9745" t="s">
        <v>45</v>
      </c>
      <c r="D9745">
        <v>9</v>
      </c>
      <c r="E9745">
        <v>57</v>
      </c>
      <c r="F9745" t="s">
        <v>16</v>
      </c>
      <c r="G9745" t="s">
        <v>66</v>
      </c>
      <c r="H9745">
        <v>2</v>
      </c>
    </row>
    <row r="9746" spans="1:8" x14ac:dyDescent="0.25">
      <c r="A9746">
        <f t="shared" si="152"/>
        <v>9745</v>
      </c>
      <c r="B9746" s="5">
        <v>45536</v>
      </c>
      <c r="C9746" t="s">
        <v>45</v>
      </c>
      <c r="D9746">
        <v>3</v>
      </c>
      <c r="E9746">
        <v>84</v>
      </c>
      <c r="F9746" t="s">
        <v>16</v>
      </c>
      <c r="G9746" t="s">
        <v>66</v>
      </c>
      <c r="H9746">
        <v>1</v>
      </c>
    </row>
    <row r="9747" spans="1:8" x14ac:dyDescent="0.25">
      <c r="A9747">
        <f t="shared" si="152"/>
        <v>9746</v>
      </c>
      <c r="B9747" s="5">
        <v>45536</v>
      </c>
      <c r="C9747" t="s">
        <v>39</v>
      </c>
      <c r="D9747">
        <v>7</v>
      </c>
      <c r="E9747">
        <v>139</v>
      </c>
      <c r="F9747" t="s">
        <v>23</v>
      </c>
      <c r="G9747" t="s">
        <v>41</v>
      </c>
      <c r="H9747">
        <v>3</v>
      </c>
    </row>
    <row r="9748" spans="1:8" x14ac:dyDescent="0.25">
      <c r="A9748">
        <f t="shared" si="152"/>
        <v>9747</v>
      </c>
      <c r="B9748" s="5">
        <v>45536</v>
      </c>
      <c r="C9748" t="s">
        <v>45</v>
      </c>
      <c r="D9748">
        <v>6</v>
      </c>
      <c r="E9748">
        <v>124</v>
      </c>
      <c r="F9748" t="s">
        <v>23</v>
      </c>
      <c r="G9748" t="s">
        <v>30</v>
      </c>
      <c r="H9748">
        <v>1</v>
      </c>
    </row>
    <row r="9749" spans="1:8" x14ac:dyDescent="0.25">
      <c r="A9749">
        <f t="shared" si="152"/>
        <v>9748</v>
      </c>
      <c r="B9749" s="5">
        <v>45536</v>
      </c>
      <c r="C9749" t="s">
        <v>45</v>
      </c>
      <c r="D9749">
        <v>4</v>
      </c>
      <c r="E9749">
        <v>122</v>
      </c>
      <c r="F9749" t="s">
        <v>16</v>
      </c>
      <c r="G9749" t="s">
        <v>61</v>
      </c>
      <c r="H9749">
        <v>4</v>
      </c>
    </row>
    <row r="9750" spans="1:8" x14ac:dyDescent="0.25">
      <c r="A9750">
        <f t="shared" si="152"/>
        <v>9749</v>
      </c>
      <c r="B9750" s="5">
        <v>45536</v>
      </c>
      <c r="C9750" t="s">
        <v>39</v>
      </c>
      <c r="D9750">
        <v>3</v>
      </c>
      <c r="E9750">
        <v>185</v>
      </c>
      <c r="F9750" t="s">
        <v>23</v>
      </c>
      <c r="G9750" t="s">
        <v>49</v>
      </c>
      <c r="H9750">
        <v>5</v>
      </c>
    </row>
    <row r="9751" spans="1:8" x14ac:dyDescent="0.25">
      <c r="A9751">
        <f t="shared" si="152"/>
        <v>9750</v>
      </c>
      <c r="B9751" s="5">
        <v>45536</v>
      </c>
      <c r="C9751" t="s">
        <v>45</v>
      </c>
      <c r="D9751">
        <v>10</v>
      </c>
      <c r="E9751">
        <v>136</v>
      </c>
      <c r="F9751" t="s">
        <v>23</v>
      </c>
      <c r="G9751" t="s">
        <v>30</v>
      </c>
      <c r="H9751">
        <v>5</v>
      </c>
    </row>
    <row r="9752" spans="1:8" x14ac:dyDescent="0.25">
      <c r="A9752">
        <f t="shared" si="152"/>
        <v>9751</v>
      </c>
      <c r="B9752" s="5">
        <v>45536</v>
      </c>
      <c r="C9752" t="s">
        <v>39</v>
      </c>
      <c r="D9752">
        <v>2</v>
      </c>
      <c r="E9752">
        <v>37</v>
      </c>
      <c r="F9752" t="s">
        <v>16</v>
      </c>
      <c r="G9752" t="s">
        <v>66</v>
      </c>
      <c r="H9752">
        <v>1</v>
      </c>
    </row>
    <row r="9753" spans="1:8" x14ac:dyDescent="0.25">
      <c r="A9753">
        <f t="shared" si="152"/>
        <v>9752</v>
      </c>
      <c r="B9753" s="5">
        <v>45536</v>
      </c>
      <c r="C9753" t="s">
        <v>45</v>
      </c>
      <c r="D9753">
        <v>2</v>
      </c>
      <c r="E9753">
        <v>150</v>
      </c>
      <c r="F9753" t="s">
        <v>16</v>
      </c>
      <c r="G9753" t="s">
        <v>30</v>
      </c>
      <c r="H9753">
        <v>3</v>
      </c>
    </row>
    <row r="9754" spans="1:8" x14ac:dyDescent="0.25">
      <c r="A9754">
        <f t="shared" si="152"/>
        <v>9753</v>
      </c>
      <c r="B9754" s="5">
        <v>45536</v>
      </c>
      <c r="C9754" t="s">
        <v>45</v>
      </c>
      <c r="D9754">
        <v>6</v>
      </c>
      <c r="E9754">
        <v>103</v>
      </c>
      <c r="F9754" t="s">
        <v>23</v>
      </c>
      <c r="G9754" t="s">
        <v>41</v>
      </c>
      <c r="H9754">
        <v>2</v>
      </c>
    </row>
    <row r="9755" spans="1:8" x14ac:dyDescent="0.25">
      <c r="A9755">
        <f t="shared" si="152"/>
        <v>9754</v>
      </c>
      <c r="B9755" s="5">
        <v>45536</v>
      </c>
      <c r="C9755" t="s">
        <v>45</v>
      </c>
      <c r="D9755">
        <v>6</v>
      </c>
      <c r="E9755">
        <v>199</v>
      </c>
      <c r="F9755" t="s">
        <v>16</v>
      </c>
      <c r="G9755" t="s">
        <v>41</v>
      </c>
      <c r="H9755">
        <v>5</v>
      </c>
    </row>
    <row r="9756" spans="1:8" x14ac:dyDescent="0.25">
      <c r="A9756">
        <f t="shared" si="152"/>
        <v>9755</v>
      </c>
      <c r="B9756" s="5">
        <v>45536</v>
      </c>
      <c r="C9756" t="s">
        <v>45</v>
      </c>
      <c r="D9756">
        <v>8</v>
      </c>
      <c r="E9756">
        <v>101</v>
      </c>
      <c r="F9756" t="s">
        <v>23</v>
      </c>
      <c r="G9756" t="s">
        <v>41</v>
      </c>
      <c r="H9756">
        <v>5</v>
      </c>
    </row>
    <row r="9757" spans="1:8" x14ac:dyDescent="0.25">
      <c r="A9757">
        <f t="shared" si="152"/>
        <v>9756</v>
      </c>
      <c r="B9757" s="5">
        <v>45536</v>
      </c>
      <c r="C9757" t="s">
        <v>45</v>
      </c>
      <c r="D9757">
        <v>8</v>
      </c>
      <c r="E9757">
        <v>95</v>
      </c>
      <c r="F9757" t="s">
        <v>23</v>
      </c>
      <c r="G9757" t="s">
        <v>41</v>
      </c>
      <c r="H9757">
        <v>3</v>
      </c>
    </row>
    <row r="9758" spans="1:8" x14ac:dyDescent="0.25">
      <c r="A9758">
        <f t="shared" si="152"/>
        <v>9757</v>
      </c>
      <c r="B9758" s="5">
        <v>45537</v>
      </c>
      <c r="C9758" t="s">
        <v>39</v>
      </c>
      <c r="D9758">
        <v>2</v>
      </c>
      <c r="E9758">
        <v>136</v>
      </c>
      <c r="F9758" t="s">
        <v>23</v>
      </c>
      <c r="G9758" t="s">
        <v>30</v>
      </c>
      <c r="H9758">
        <v>5</v>
      </c>
    </row>
    <row r="9759" spans="1:8" x14ac:dyDescent="0.25">
      <c r="A9759">
        <f t="shared" si="152"/>
        <v>9758</v>
      </c>
      <c r="B9759" s="5">
        <v>45537</v>
      </c>
      <c r="C9759" t="s">
        <v>39</v>
      </c>
      <c r="D9759">
        <v>6</v>
      </c>
      <c r="E9759">
        <v>108</v>
      </c>
      <c r="F9759" t="s">
        <v>23</v>
      </c>
      <c r="G9759" t="s">
        <v>49</v>
      </c>
      <c r="H9759">
        <v>5</v>
      </c>
    </row>
    <row r="9760" spans="1:8" x14ac:dyDescent="0.25">
      <c r="A9760">
        <f t="shared" si="152"/>
        <v>9759</v>
      </c>
      <c r="B9760" s="5">
        <v>45537</v>
      </c>
      <c r="C9760" t="s">
        <v>45</v>
      </c>
      <c r="D9760">
        <v>3</v>
      </c>
      <c r="E9760">
        <v>57</v>
      </c>
      <c r="F9760" t="s">
        <v>16</v>
      </c>
      <c r="G9760" t="s">
        <v>30</v>
      </c>
      <c r="H9760">
        <v>5</v>
      </c>
    </row>
    <row r="9761" spans="1:8" x14ac:dyDescent="0.25">
      <c r="A9761">
        <f t="shared" si="152"/>
        <v>9760</v>
      </c>
      <c r="B9761" s="5">
        <v>45537</v>
      </c>
      <c r="C9761" t="s">
        <v>45</v>
      </c>
      <c r="D9761">
        <v>6</v>
      </c>
      <c r="E9761">
        <v>120</v>
      </c>
      <c r="F9761" t="s">
        <v>23</v>
      </c>
      <c r="G9761" t="s">
        <v>61</v>
      </c>
      <c r="H9761">
        <v>5</v>
      </c>
    </row>
    <row r="9762" spans="1:8" x14ac:dyDescent="0.25">
      <c r="A9762">
        <f t="shared" si="152"/>
        <v>9761</v>
      </c>
      <c r="B9762" s="5">
        <v>45537</v>
      </c>
      <c r="C9762" t="s">
        <v>45</v>
      </c>
      <c r="D9762">
        <v>1</v>
      </c>
      <c r="E9762">
        <v>125</v>
      </c>
      <c r="F9762" t="s">
        <v>23</v>
      </c>
      <c r="G9762" t="s">
        <v>61</v>
      </c>
      <c r="H9762">
        <v>5</v>
      </c>
    </row>
    <row r="9763" spans="1:8" x14ac:dyDescent="0.25">
      <c r="A9763">
        <f t="shared" si="152"/>
        <v>9762</v>
      </c>
      <c r="B9763" s="5">
        <v>45537</v>
      </c>
      <c r="C9763" t="s">
        <v>39</v>
      </c>
      <c r="D9763">
        <v>10</v>
      </c>
      <c r="E9763">
        <v>102</v>
      </c>
      <c r="F9763" t="s">
        <v>16</v>
      </c>
      <c r="G9763" t="s">
        <v>58</v>
      </c>
      <c r="H9763">
        <v>4</v>
      </c>
    </row>
    <row r="9764" spans="1:8" x14ac:dyDescent="0.25">
      <c r="A9764">
        <f t="shared" si="152"/>
        <v>9763</v>
      </c>
      <c r="B9764" s="5">
        <v>45537</v>
      </c>
      <c r="C9764" t="s">
        <v>45</v>
      </c>
      <c r="D9764">
        <v>4</v>
      </c>
      <c r="E9764">
        <v>71</v>
      </c>
      <c r="F9764" t="s">
        <v>16</v>
      </c>
      <c r="G9764" t="s">
        <v>41</v>
      </c>
      <c r="H9764">
        <v>3</v>
      </c>
    </row>
    <row r="9765" spans="1:8" x14ac:dyDescent="0.25">
      <c r="A9765">
        <f t="shared" si="152"/>
        <v>9764</v>
      </c>
      <c r="B9765" s="5">
        <v>45537</v>
      </c>
      <c r="C9765" t="s">
        <v>39</v>
      </c>
      <c r="D9765">
        <v>3</v>
      </c>
      <c r="E9765">
        <v>61</v>
      </c>
      <c r="F9765" t="s">
        <v>23</v>
      </c>
      <c r="G9765" t="s">
        <v>66</v>
      </c>
      <c r="H9765">
        <v>3</v>
      </c>
    </row>
    <row r="9766" spans="1:8" x14ac:dyDescent="0.25">
      <c r="A9766">
        <f t="shared" si="152"/>
        <v>9765</v>
      </c>
      <c r="B9766" s="5">
        <v>45537</v>
      </c>
      <c r="C9766" t="s">
        <v>45</v>
      </c>
      <c r="D9766">
        <v>4</v>
      </c>
      <c r="E9766">
        <v>71</v>
      </c>
      <c r="F9766" t="s">
        <v>16</v>
      </c>
      <c r="G9766" t="s">
        <v>41</v>
      </c>
      <c r="H9766">
        <v>3</v>
      </c>
    </row>
    <row r="9767" spans="1:8" x14ac:dyDescent="0.25">
      <c r="A9767">
        <f t="shared" si="152"/>
        <v>9766</v>
      </c>
      <c r="B9767" s="5">
        <v>45537</v>
      </c>
      <c r="C9767" t="s">
        <v>39</v>
      </c>
      <c r="D9767">
        <v>6</v>
      </c>
      <c r="F9767" t="s">
        <v>23</v>
      </c>
      <c r="G9767" t="s">
        <v>30</v>
      </c>
      <c r="H9767">
        <v>5</v>
      </c>
    </row>
    <row r="9768" spans="1:8" x14ac:dyDescent="0.25">
      <c r="A9768">
        <f t="shared" si="152"/>
        <v>9767</v>
      </c>
      <c r="B9768" s="5">
        <v>45538</v>
      </c>
      <c r="C9768" t="s">
        <v>45</v>
      </c>
      <c r="D9768">
        <v>6</v>
      </c>
      <c r="E9768">
        <v>66</v>
      </c>
      <c r="F9768" t="s">
        <v>16</v>
      </c>
      <c r="G9768" t="s">
        <v>49</v>
      </c>
      <c r="H9768">
        <v>2</v>
      </c>
    </row>
    <row r="9769" spans="1:8" x14ac:dyDescent="0.25">
      <c r="A9769">
        <f t="shared" si="152"/>
        <v>9768</v>
      </c>
      <c r="B9769" s="5">
        <v>45538</v>
      </c>
      <c r="C9769" t="s">
        <v>39</v>
      </c>
      <c r="D9769">
        <v>5</v>
      </c>
      <c r="E9769">
        <v>199</v>
      </c>
      <c r="F9769" t="s">
        <v>23</v>
      </c>
      <c r="G9769" t="s">
        <v>66</v>
      </c>
      <c r="H9769">
        <v>5</v>
      </c>
    </row>
    <row r="9770" spans="1:8" x14ac:dyDescent="0.25">
      <c r="A9770">
        <f t="shared" si="152"/>
        <v>9769</v>
      </c>
      <c r="B9770" s="5">
        <v>45538</v>
      </c>
      <c r="C9770" t="s">
        <v>30</v>
      </c>
      <c r="D9770">
        <v>3</v>
      </c>
      <c r="E9770">
        <v>205</v>
      </c>
      <c r="F9770" t="s">
        <v>23</v>
      </c>
      <c r="G9770" t="s">
        <v>49</v>
      </c>
      <c r="H9770">
        <v>1</v>
      </c>
    </row>
    <row r="9771" spans="1:8" x14ac:dyDescent="0.25">
      <c r="A9771">
        <f t="shared" si="152"/>
        <v>9770</v>
      </c>
      <c r="B9771" s="5">
        <v>45538</v>
      </c>
      <c r="C9771" t="s">
        <v>45</v>
      </c>
      <c r="D9771">
        <v>1</v>
      </c>
      <c r="E9771">
        <v>98</v>
      </c>
      <c r="F9771" t="s">
        <v>23</v>
      </c>
      <c r="G9771" t="s">
        <v>61</v>
      </c>
      <c r="H9771">
        <v>4</v>
      </c>
    </row>
    <row r="9772" spans="1:8" x14ac:dyDescent="0.25">
      <c r="A9772">
        <f t="shared" si="152"/>
        <v>9771</v>
      </c>
      <c r="B9772" s="5">
        <v>45538</v>
      </c>
      <c r="C9772" t="s">
        <v>45</v>
      </c>
      <c r="D9772">
        <v>7</v>
      </c>
      <c r="E9772">
        <v>66</v>
      </c>
      <c r="F9772" t="s">
        <v>16</v>
      </c>
      <c r="G9772" t="s">
        <v>30</v>
      </c>
      <c r="H9772">
        <v>4</v>
      </c>
    </row>
    <row r="9773" spans="1:8" x14ac:dyDescent="0.25">
      <c r="A9773">
        <f t="shared" si="152"/>
        <v>9772</v>
      </c>
      <c r="B9773" s="5">
        <v>45538</v>
      </c>
      <c r="C9773" t="s">
        <v>45</v>
      </c>
      <c r="D9773">
        <v>1</v>
      </c>
      <c r="E9773">
        <v>87</v>
      </c>
      <c r="F9773" t="s">
        <v>16</v>
      </c>
      <c r="G9773" t="s">
        <v>61</v>
      </c>
      <c r="H9773">
        <v>1</v>
      </c>
    </row>
    <row r="9774" spans="1:8" x14ac:dyDescent="0.25">
      <c r="A9774">
        <f t="shared" si="152"/>
        <v>9773</v>
      </c>
      <c r="B9774" s="5">
        <v>45538</v>
      </c>
      <c r="C9774" t="s">
        <v>45</v>
      </c>
      <c r="D9774">
        <v>10</v>
      </c>
      <c r="E9774">
        <v>181</v>
      </c>
      <c r="F9774" t="s">
        <v>16</v>
      </c>
      <c r="G9774" t="s">
        <v>30</v>
      </c>
      <c r="H9774">
        <v>5</v>
      </c>
    </row>
    <row r="9775" spans="1:8" x14ac:dyDescent="0.25">
      <c r="A9775">
        <f t="shared" si="152"/>
        <v>9774</v>
      </c>
      <c r="B9775" s="5">
        <v>45538</v>
      </c>
      <c r="C9775" t="s">
        <v>39</v>
      </c>
      <c r="D9775">
        <v>1</v>
      </c>
      <c r="E9775">
        <v>162</v>
      </c>
      <c r="F9775" t="s">
        <v>23</v>
      </c>
      <c r="G9775" t="s">
        <v>41</v>
      </c>
      <c r="H9775">
        <v>5</v>
      </c>
    </row>
    <row r="9776" spans="1:8" x14ac:dyDescent="0.25">
      <c r="A9776">
        <f t="shared" si="152"/>
        <v>9775</v>
      </c>
      <c r="B9776" s="5">
        <v>45538</v>
      </c>
      <c r="C9776" t="s">
        <v>45</v>
      </c>
      <c r="D9776">
        <v>10</v>
      </c>
      <c r="E9776">
        <v>183</v>
      </c>
      <c r="F9776" t="s">
        <v>16</v>
      </c>
      <c r="G9776" t="s">
        <v>30</v>
      </c>
      <c r="H9776">
        <v>2</v>
      </c>
    </row>
    <row r="9777" spans="1:8" x14ac:dyDescent="0.25">
      <c r="A9777">
        <f t="shared" si="152"/>
        <v>9776</v>
      </c>
      <c r="B9777" s="5">
        <v>45538</v>
      </c>
      <c r="C9777" t="s">
        <v>45</v>
      </c>
      <c r="D9777">
        <v>9</v>
      </c>
      <c r="E9777">
        <v>124</v>
      </c>
      <c r="F9777" t="s">
        <v>23</v>
      </c>
      <c r="G9777" t="s">
        <v>49</v>
      </c>
      <c r="H9777">
        <v>4</v>
      </c>
    </row>
    <row r="9778" spans="1:8" x14ac:dyDescent="0.25">
      <c r="A9778">
        <f t="shared" si="152"/>
        <v>9777</v>
      </c>
      <c r="B9778" s="5">
        <v>45538</v>
      </c>
      <c r="C9778" t="s">
        <v>45</v>
      </c>
      <c r="D9778">
        <v>1</v>
      </c>
      <c r="E9778">
        <v>90</v>
      </c>
      <c r="F9778" t="s">
        <v>16</v>
      </c>
      <c r="G9778" t="s">
        <v>66</v>
      </c>
      <c r="H9778">
        <v>3</v>
      </c>
    </row>
    <row r="9779" spans="1:8" x14ac:dyDescent="0.25">
      <c r="A9779">
        <f t="shared" si="152"/>
        <v>9778</v>
      </c>
      <c r="B9779" s="5">
        <v>45538</v>
      </c>
      <c r="C9779" t="s">
        <v>45</v>
      </c>
      <c r="D9779">
        <v>8</v>
      </c>
      <c r="E9779">
        <v>115</v>
      </c>
      <c r="F9779" t="s">
        <v>23</v>
      </c>
      <c r="G9779" t="s">
        <v>66</v>
      </c>
      <c r="H9779">
        <v>3</v>
      </c>
    </row>
    <row r="9780" spans="1:8" x14ac:dyDescent="0.25">
      <c r="A9780">
        <f t="shared" si="152"/>
        <v>9779</v>
      </c>
      <c r="B9780" s="5">
        <v>45539</v>
      </c>
      <c r="C9780" t="s">
        <v>45</v>
      </c>
      <c r="D9780">
        <v>8</v>
      </c>
      <c r="E9780">
        <v>134</v>
      </c>
      <c r="F9780" t="s">
        <v>23</v>
      </c>
      <c r="G9780" t="s">
        <v>30</v>
      </c>
      <c r="H9780">
        <v>3</v>
      </c>
    </row>
    <row r="9781" spans="1:8" x14ac:dyDescent="0.25">
      <c r="A9781">
        <f t="shared" si="152"/>
        <v>9780</v>
      </c>
      <c r="B9781" s="5">
        <v>45539</v>
      </c>
      <c r="C9781" t="s">
        <v>45</v>
      </c>
      <c r="D9781">
        <v>6</v>
      </c>
      <c r="E9781">
        <v>91</v>
      </c>
      <c r="F9781" t="s">
        <v>23</v>
      </c>
      <c r="G9781" t="s">
        <v>66</v>
      </c>
      <c r="H9781">
        <v>5</v>
      </c>
    </row>
    <row r="9782" spans="1:8" x14ac:dyDescent="0.25">
      <c r="A9782">
        <f t="shared" si="152"/>
        <v>9781</v>
      </c>
      <c r="B9782" s="5">
        <v>45539</v>
      </c>
      <c r="C9782" t="s">
        <v>45</v>
      </c>
      <c r="D9782">
        <v>5</v>
      </c>
      <c r="E9782">
        <v>60</v>
      </c>
      <c r="F9782" t="s">
        <v>23</v>
      </c>
      <c r="G9782" t="s">
        <v>49</v>
      </c>
      <c r="H9782">
        <v>1</v>
      </c>
    </row>
    <row r="9783" spans="1:8" x14ac:dyDescent="0.25">
      <c r="A9783">
        <f t="shared" si="152"/>
        <v>9782</v>
      </c>
      <c r="B9783" s="5">
        <v>45539</v>
      </c>
      <c r="C9783" t="s">
        <v>39</v>
      </c>
      <c r="D9783">
        <v>3</v>
      </c>
      <c r="E9783">
        <v>156</v>
      </c>
      <c r="F9783" t="s">
        <v>23</v>
      </c>
      <c r="G9783" t="s">
        <v>58</v>
      </c>
      <c r="H9783">
        <v>2</v>
      </c>
    </row>
    <row r="9784" spans="1:8" x14ac:dyDescent="0.25">
      <c r="A9784">
        <f t="shared" si="152"/>
        <v>9783</v>
      </c>
      <c r="B9784" s="5">
        <v>45539</v>
      </c>
      <c r="C9784" t="s">
        <v>45</v>
      </c>
      <c r="D9784">
        <v>3</v>
      </c>
      <c r="E9784">
        <v>30</v>
      </c>
      <c r="F9784" t="s">
        <v>16</v>
      </c>
      <c r="G9784" t="s">
        <v>66</v>
      </c>
      <c r="H9784">
        <v>5</v>
      </c>
    </row>
    <row r="9785" spans="1:8" x14ac:dyDescent="0.25">
      <c r="A9785">
        <f t="shared" si="152"/>
        <v>9784</v>
      </c>
      <c r="B9785" s="5">
        <v>45539</v>
      </c>
      <c r="C9785" t="s">
        <v>45</v>
      </c>
      <c r="D9785">
        <v>7</v>
      </c>
      <c r="E9785">
        <v>199</v>
      </c>
      <c r="F9785" t="s">
        <v>23</v>
      </c>
      <c r="G9785" t="s">
        <v>41</v>
      </c>
      <c r="H9785">
        <v>4</v>
      </c>
    </row>
    <row r="9786" spans="1:8" x14ac:dyDescent="0.25">
      <c r="A9786">
        <f t="shared" si="152"/>
        <v>9785</v>
      </c>
      <c r="B9786" s="5">
        <v>45539</v>
      </c>
      <c r="C9786" t="s">
        <v>45</v>
      </c>
      <c r="D9786">
        <v>1</v>
      </c>
      <c r="E9786">
        <v>135</v>
      </c>
      <c r="F9786" t="s">
        <v>23</v>
      </c>
      <c r="G9786" t="s">
        <v>61</v>
      </c>
      <c r="H9786">
        <v>3</v>
      </c>
    </row>
    <row r="9787" spans="1:8" x14ac:dyDescent="0.25">
      <c r="A9787">
        <f t="shared" si="152"/>
        <v>9786</v>
      </c>
      <c r="B9787" s="5">
        <v>45539</v>
      </c>
      <c r="C9787" t="s">
        <v>39</v>
      </c>
      <c r="D9787">
        <v>2</v>
      </c>
      <c r="E9787">
        <v>53</v>
      </c>
      <c r="F9787" t="s">
        <v>16</v>
      </c>
      <c r="G9787" t="s">
        <v>58</v>
      </c>
      <c r="H9787">
        <v>5</v>
      </c>
    </row>
    <row r="9788" spans="1:8" x14ac:dyDescent="0.25">
      <c r="A9788">
        <f t="shared" si="152"/>
        <v>9787</v>
      </c>
      <c r="B9788" s="5">
        <v>45539</v>
      </c>
      <c r="C9788" t="s">
        <v>45</v>
      </c>
      <c r="D9788">
        <v>2</v>
      </c>
      <c r="E9788">
        <v>129</v>
      </c>
      <c r="F9788" t="s">
        <v>23</v>
      </c>
      <c r="G9788" t="s">
        <v>58</v>
      </c>
      <c r="H9788">
        <v>4</v>
      </c>
    </row>
    <row r="9789" spans="1:8" x14ac:dyDescent="0.25">
      <c r="A9789">
        <f t="shared" si="152"/>
        <v>9788</v>
      </c>
      <c r="B9789" s="5">
        <v>45539</v>
      </c>
      <c r="C9789" t="s">
        <v>45</v>
      </c>
      <c r="D9789">
        <v>3</v>
      </c>
      <c r="E9789">
        <v>203</v>
      </c>
      <c r="F9789" t="s">
        <v>16</v>
      </c>
      <c r="G9789" t="s">
        <v>30</v>
      </c>
      <c r="H9789">
        <v>4</v>
      </c>
    </row>
    <row r="9790" spans="1:8" x14ac:dyDescent="0.25">
      <c r="A9790">
        <f t="shared" si="152"/>
        <v>9789</v>
      </c>
      <c r="B9790" s="5">
        <v>45539</v>
      </c>
      <c r="C9790" t="s">
        <v>45</v>
      </c>
      <c r="D9790">
        <v>2</v>
      </c>
      <c r="E9790">
        <v>30</v>
      </c>
      <c r="F9790" t="s">
        <v>23</v>
      </c>
      <c r="G9790" t="s">
        <v>30</v>
      </c>
      <c r="H9790">
        <v>5</v>
      </c>
    </row>
    <row r="9791" spans="1:8" x14ac:dyDescent="0.25">
      <c r="A9791">
        <f t="shared" si="152"/>
        <v>9790</v>
      </c>
      <c r="B9791" s="5">
        <v>45539</v>
      </c>
      <c r="C9791" t="s">
        <v>45</v>
      </c>
      <c r="D9791">
        <v>2</v>
      </c>
      <c r="E9791">
        <v>201</v>
      </c>
      <c r="F9791" t="s">
        <v>16</v>
      </c>
      <c r="G9791" t="s">
        <v>30</v>
      </c>
      <c r="H9791">
        <v>2</v>
      </c>
    </row>
    <row r="9792" spans="1:8" x14ac:dyDescent="0.25">
      <c r="A9792">
        <f t="shared" si="152"/>
        <v>9791</v>
      </c>
      <c r="B9792" s="5">
        <v>45539</v>
      </c>
      <c r="C9792" t="s">
        <v>45</v>
      </c>
      <c r="D9792">
        <v>4</v>
      </c>
      <c r="E9792">
        <v>66</v>
      </c>
      <c r="F9792" t="s">
        <v>16</v>
      </c>
      <c r="G9792" t="s">
        <v>30</v>
      </c>
      <c r="H9792">
        <v>2</v>
      </c>
    </row>
    <row r="9793" spans="1:8" x14ac:dyDescent="0.25">
      <c r="A9793">
        <f t="shared" si="152"/>
        <v>9792</v>
      </c>
      <c r="B9793" s="5">
        <v>45539</v>
      </c>
      <c r="C9793" t="s">
        <v>45</v>
      </c>
      <c r="D9793">
        <v>4</v>
      </c>
      <c r="E9793">
        <v>176</v>
      </c>
      <c r="F9793" t="s">
        <v>23</v>
      </c>
      <c r="G9793" t="s">
        <v>58</v>
      </c>
      <c r="H9793">
        <v>1</v>
      </c>
    </row>
    <row r="9794" spans="1:8" x14ac:dyDescent="0.25">
      <c r="A9794">
        <f t="shared" ref="A9794:A9857" si="153">ROW()-1</f>
        <v>9793</v>
      </c>
      <c r="B9794" s="5">
        <v>45539</v>
      </c>
      <c r="C9794" t="s">
        <v>45</v>
      </c>
      <c r="D9794">
        <v>4</v>
      </c>
      <c r="E9794">
        <v>95</v>
      </c>
      <c r="F9794" t="s">
        <v>23</v>
      </c>
      <c r="G9794" t="s">
        <v>58</v>
      </c>
      <c r="H9794">
        <v>5</v>
      </c>
    </row>
    <row r="9795" spans="1:8" x14ac:dyDescent="0.25">
      <c r="A9795">
        <f t="shared" si="153"/>
        <v>9794</v>
      </c>
      <c r="B9795" s="5">
        <v>45539</v>
      </c>
      <c r="C9795" t="s">
        <v>45</v>
      </c>
      <c r="D9795">
        <v>6</v>
      </c>
      <c r="E9795">
        <v>91</v>
      </c>
      <c r="F9795" t="s">
        <v>23</v>
      </c>
      <c r="G9795" t="s">
        <v>66</v>
      </c>
      <c r="H9795">
        <v>5</v>
      </c>
    </row>
    <row r="9796" spans="1:8" x14ac:dyDescent="0.25">
      <c r="A9796">
        <f t="shared" si="153"/>
        <v>9795</v>
      </c>
      <c r="B9796" s="5">
        <v>45540</v>
      </c>
      <c r="C9796" t="s">
        <v>39</v>
      </c>
      <c r="D9796">
        <v>2</v>
      </c>
      <c r="E9796">
        <v>80</v>
      </c>
      <c r="F9796" t="s">
        <v>23</v>
      </c>
      <c r="G9796" t="s">
        <v>66</v>
      </c>
      <c r="H9796">
        <v>5</v>
      </c>
    </row>
    <row r="9797" spans="1:8" x14ac:dyDescent="0.25">
      <c r="A9797">
        <f t="shared" si="153"/>
        <v>9796</v>
      </c>
      <c r="B9797" s="5">
        <v>45540</v>
      </c>
      <c r="C9797" t="s">
        <v>45</v>
      </c>
      <c r="D9797">
        <v>1</v>
      </c>
      <c r="E9797">
        <v>158</v>
      </c>
      <c r="F9797" t="s">
        <v>16</v>
      </c>
      <c r="G9797" t="s">
        <v>58</v>
      </c>
      <c r="H9797">
        <v>5</v>
      </c>
    </row>
    <row r="9798" spans="1:8" x14ac:dyDescent="0.25">
      <c r="A9798">
        <f t="shared" si="153"/>
        <v>9797</v>
      </c>
      <c r="B9798" s="5">
        <v>45540</v>
      </c>
      <c r="C9798" t="s">
        <v>45</v>
      </c>
      <c r="D9798">
        <v>2</v>
      </c>
      <c r="E9798">
        <v>167</v>
      </c>
      <c r="F9798" t="s">
        <v>16</v>
      </c>
      <c r="G9798" t="s">
        <v>66</v>
      </c>
      <c r="H9798">
        <v>3</v>
      </c>
    </row>
    <row r="9799" spans="1:8" x14ac:dyDescent="0.25">
      <c r="A9799">
        <f t="shared" si="153"/>
        <v>9798</v>
      </c>
      <c r="B9799" s="5">
        <v>45540</v>
      </c>
      <c r="C9799" t="s">
        <v>39</v>
      </c>
      <c r="D9799">
        <v>4</v>
      </c>
      <c r="E9799">
        <v>70</v>
      </c>
      <c r="F9799" t="s">
        <v>16</v>
      </c>
      <c r="G9799" t="s">
        <v>49</v>
      </c>
      <c r="H9799">
        <v>2</v>
      </c>
    </row>
    <row r="9800" spans="1:8" x14ac:dyDescent="0.25">
      <c r="A9800">
        <f t="shared" si="153"/>
        <v>9799</v>
      </c>
      <c r="B9800" s="5">
        <v>45540</v>
      </c>
      <c r="C9800" t="s">
        <v>45</v>
      </c>
      <c r="D9800">
        <v>8</v>
      </c>
      <c r="E9800">
        <v>119</v>
      </c>
      <c r="F9800" t="s">
        <v>23</v>
      </c>
      <c r="G9800" t="s">
        <v>66</v>
      </c>
      <c r="H9800">
        <v>4</v>
      </c>
    </row>
    <row r="9801" spans="1:8" x14ac:dyDescent="0.25">
      <c r="A9801">
        <f t="shared" si="153"/>
        <v>9800</v>
      </c>
      <c r="B9801" s="5">
        <v>45540</v>
      </c>
      <c r="C9801" t="s">
        <v>45</v>
      </c>
      <c r="D9801">
        <v>7</v>
      </c>
      <c r="E9801">
        <v>101</v>
      </c>
      <c r="F9801" t="s">
        <v>23</v>
      </c>
      <c r="G9801" t="s">
        <v>49</v>
      </c>
      <c r="H9801">
        <v>2</v>
      </c>
    </row>
    <row r="9802" spans="1:8" x14ac:dyDescent="0.25">
      <c r="A9802">
        <f t="shared" si="153"/>
        <v>9801</v>
      </c>
      <c r="B9802" s="5">
        <v>45540</v>
      </c>
      <c r="C9802" t="s">
        <v>45</v>
      </c>
      <c r="D9802">
        <v>8</v>
      </c>
      <c r="E9802">
        <v>170</v>
      </c>
      <c r="F9802" t="s">
        <v>23</v>
      </c>
      <c r="G9802" t="s">
        <v>49</v>
      </c>
      <c r="H9802">
        <v>2</v>
      </c>
    </row>
    <row r="9803" spans="1:8" x14ac:dyDescent="0.25">
      <c r="A9803">
        <f t="shared" si="153"/>
        <v>9802</v>
      </c>
      <c r="B9803" s="5">
        <v>45540</v>
      </c>
      <c r="C9803" t="s">
        <v>45</v>
      </c>
      <c r="D9803">
        <v>7</v>
      </c>
      <c r="E9803">
        <v>45</v>
      </c>
      <c r="F9803" t="s">
        <v>23</v>
      </c>
      <c r="G9803" t="s">
        <v>66</v>
      </c>
      <c r="H9803">
        <v>1</v>
      </c>
    </row>
    <row r="9804" spans="1:8" x14ac:dyDescent="0.25">
      <c r="A9804">
        <f t="shared" si="153"/>
        <v>9803</v>
      </c>
      <c r="B9804" s="5">
        <v>45540</v>
      </c>
      <c r="C9804" t="s">
        <v>45</v>
      </c>
      <c r="D9804">
        <v>7</v>
      </c>
      <c r="E9804">
        <v>176</v>
      </c>
      <c r="F9804" t="s">
        <v>16</v>
      </c>
      <c r="G9804" t="s">
        <v>66</v>
      </c>
      <c r="H9804">
        <v>3</v>
      </c>
    </row>
    <row r="9805" spans="1:8" x14ac:dyDescent="0.25">
      <c r="A9805">
        <f t="shared" si="153"/>
        <v>9804</v>
      </c>
      <c r="B9805" s="5">
        <v>45540</v>
      </c>
      <c r="C9805" t="s">
        <v>45</v>
      </c>
      <c r="D9805">
        <v>6</v>
      </c>
      <c r="E9805">
        <v>111</v>
      </c>
      <c r="F9805" t="s">
        <v>23</v>
      </c>
      <c r="G9805" t="s">
        <v>30</v>
      </c>
      <c r="H9805">
        <v>1</v>
      </c>
    </row>
    <row r="9806" spans="1:8" x14ac:dyDescent="0.25">
      <c r="A9806">
        <f t="shared" si="153"/>
        <v>9805</v>
      </c>
      <c r="B9806" s="5">
        <v>45540</v>
      </c>
      <c r="C9806" t="s">
        <v>39</v>
      </c>
      <c r="D9806">
        <v>9</v>
      </c>
      <c r="E9806">
        <v>85</v>
      </c>
      <c r="F9806" t="s">
        <v>16</v>
      </c>
      <c r="G9806" t="s">
        <v>41</v>
      </c>
      <c r="H9806">
        <v>1</v>
      </c>
    </row>
    <row r="9807" spans="1:8" x14ac:dyDescent="0.25">
      <c r="A9807">
        <f t="shared" si="153"/>
        <v>9806</v>
      </c>
      <c r="B9807" s="5">
        <v>45540</v>
      </c>
      <c r="C9807" t="s">
        <v>45</v>
      </c>
      <c r="D9807">
        <v>6</v>
      </c>
      <c r="E9807">
        <v>152</v>
      </c>
      <c r="F9807" t="s">
        <v>16</v>
      </c>
      <c r="G9807" t="s">
        <v>61</v>
      </c>
      <c r="H9807">
        <v>2</v>
      </c>
    </row>
    <row r="9808" spans="1:8" x14ac:dyDescent="0.25">
      <c r="A9808">
        <f t="shared" si="153"/>
        <v>9807</v>
      </c>
      <c r="B9808" s="5">
        <v>45540</v>
      </c>
      <c r="C9808" t="s">
        <v>45</v>
      </c>
      <c r="D9808">
        <v>6</v>
      </c>
      <c r="E9808">
        <v>152</v>
      </c>
      <c r="F9808" t="s">
        <v>16</v>
      </c>
      <c r="G9808" t="s">
        <v>61</v>
      </c>
      <c r="H9808">
        <v>2</v>
      </c>
    </row>
    <row r="9809" spans="1:8" x14ac:dyDescent="0.25">
      <c r="A9809">
        <f t="shared" si="153"/>
        <v>9808</v>
      </c>
      <c r="B9809" s="5">
        <v>45541</v>
      </c>
      <c r="C9809" t="s">
        <v>45</v>
      </c>
      <c r="D9809">
        <v>7</v>
      </c>
      <c r="E9809">
        <v>142</v>
      </c>
      <c r="F9809" t="s">
        <v>23</v>
      </c>
      <c r="G9809" t="s">
        <v>61</v>
      </c>
      <c r="H9809">
        <v>5</v>
      </c>
    </row>
    <row r="9810" spans="1:8" x14ac:dyDescent="0.25">
      <c r="A9810">
        <f t="shared" si="153"/>
        <v>9809</v>
      </c>
      <c r="B9810" s="5">
        <v>45541</v>
      </c>
      <c r="C9810" t="s">
        <v>39</v>
      </c>
      <c r="D9810">
        <v>2</v>
      </c>
      <c r="E9810">
        <v>39</v>
      </c>
      <c r="F9810" t="s">
        <v>23</v>
      </c>
      <c r="G9810" t="s">
        <v>61</v>
      </c>
      <c r="H9810">
        <v>3</v>
      </c>
    </row>
    <row r="9811" spans="1:8" x14ac:dyDescent="0.25">
      <c r="A9811">
        <f t="shared" si="153"/>
        <v>9810</v>
      </c>
      <c r="B9811" s="5">
        <v>45541</v>
      </c>
      <c r="C9811" t="s">
        <v>39</v>
      </c>
      <c r="D9811">
        <v>7</v>
      </c>
      <c r="E9811">
        <v>81</v>
      </c>
      <c r="F9811" t="s">
        <v>16</v>
      </c>
      <c r="G9811" t="s">
        <v>66</v>
      </c>
      <c r="H9811">
        <v>2</v>
      </c>
    </row>
    <row r="9812" spans="1:8" x14ac:dyDescent="0.25">
      <c r="A9812">
        <f t="shared" si="153"/>
        <v>9811</v>
      </c>
      <c r="B9812" s="5">
        <v>45541</v>
      </c>
      <c r="C9812" t="s">
        <v>45</v>
      </c>
      <c r="D9812">
        <v>9</v>
      </c>
      <c r="E9812">
        <v>61</v>
      </c>
      <c r="F9812" t="s">
        <v>23</v>
      </c>
      <c r="G9812" t="s">
        <v>30</v>
      </c>
    </row>
    <row r="9813" spans="1:8" x14ac:dyDescent="0.25">
      <c r="A9813">
        <f t="shared" si="153"/>
        <v>9812</v>
      </c>
      <c r="B9813" s="5">
        <v>45541</v>
      </c>
      <c r="C9813" t="s">
        <v>45</v>
      </c>
      <c r="D9813">
        <v>7</v>
      </c>
      <c r="E9813">
        <v>47</v>
      </c>
      <c r="F9813" t="s">
        <v>23</v>
      </c>
      <c r="G9813" t="s">
        <v>58</v>
      </c>
      <c r="H9813">
        <v>2</v>
      </c>
    </row>
    <row r="9814" spans="1:8" x14ac:dyDescent="0.25">
      <c r="A9814">
        <f t="shared" si="153"/>
        <v>9813</v>
      </c>
      <c r="B9814" s="5">
        <v>45541</v>
      </c>
      <c r="C9814" t="s">
        <v>39</v>
      </c>
      <c r="D9814">
        <v>1</v>
      </c>
      <c r="E9814">
        <v>56</v>
      </c>
      <c r="F9814" t="s">
        <v>23</v>
      </c>
      <c r="G9814" t="s">
        <v>49</v>
      </c>
      <c r="H9814">
        <v>4</v>
      </c>
    </row>
    <row r="9815" spans="1:8" x14ac:dyDescent="0.25">
      <c r="A9815">
        <f t="shared" si="153"/>
        <v>9814</v>
      </c>
      <c r="B9815" s="5">
        <v>45541</v>
      </c>
      <c r="C9815" t="s">
        <v>45</v>
      </c>
      <c r="D9815">
        <v>3</v>
      </c>
      <c r="E9815">
        <v>111</v>
      </c>
      <c r="F9815" t="s">
        <v>23</v>
      </c>
      <c r="G9815" t="s">
        <v>49</v>
      </c>
      <c r="H9815">
        <v>1</v>
      </c>
    </row>
    <row r="9816" spans="1:8" x14ac:dyDescent="0.25">
      <c r="A9816">
        <f t="shared" si="153"/>
        <v>9815</v>
      </c>
      <c r="B9816" s="5">
        <v>45541</v>
      </c>
      <c r="C9816" t="s">
        <v>45</v>
      </c>
      <c r="D9816">
        <v>3</v>
      </c>
      <c r="E9816">
        <v>113</v>
      </c>
      <c r="F9816" t="s">
        <v>23</v>
      </c>
      <c r="G9816" t="s">
        <v>30</v>
      </c>
      <c r="H9816">
        <v>3</v>
      </c>
    </row>
    <row r="9817" spans="1:8" x14ac:dyDescent="0.25">
      <c r="A9817">
        <f t="shared" si="153"/>
        <v>9816</v>
      </c>
      <c r="B9817" s="5">
        <v>45541</v>
      </c>
      <c r="C9817" t="s">
        <v>45</v>
      </c>
      <c r="D9817">
        <v>1</v>
      </c>
      <c r="E9817">
        <v>88</v>
      </c>
      <c r="F9817" t="s">
        <v>23</v>
      </c>
      <c r="G9817" t="s">
        <v>61</v>
      </c>
      <c r="H9817">
        <v>4</v>
      </c>
    </row>
    <row r="9818" spans="1:8" x14ac:dyDescent="0.25">
      <c r="A9818">
        <f t="shared" si="153"/>
        <v>9817</v>
      </c>
      <c r="B9818" s="5">
        <v>45541</v>
      </c>
      <c r="C9818" t="s">
        <v>39</v>
      </c>
      <c r="D9818">
        <v>8</v>
      </c>
      <c r="E9818">
        <v>110</v>
      </c>
      <c r="F9818" t="s">
        <v>23</v>
      </c>
      <c r="G9818" t="s">
        <v>49</v>
      </c>
    </row>
    <row r="9819" spans="1:8" x14ac:dyDescent="0.25">
      <c r="A9819">
        <f t="shared" si="153"/>
        <v>9818</v>
      </c>
      <c r="B9819" s="5">
        <v>45541</v>
      </c>
      <c r="C9819" t="s">
        <v>39</v>
      </c>
      <c r="D9819">
        <v>10</v>
      </c>
      <c r="E9819">
        <v>53</v>
      </c>
      <c r="F9819" t="s">
        <v>16</v>
      </c>
      <c r="G9819" t="s">
        <v>30</v>
      </c>
      <c r="H9819">
        <v>1</v>
      </c>
    </row>
    <row r="9820" spans="1:8" x14ac:dyDescent="0.25">
      <c r="A9820">
        <f t="shared" si="153"/>
        <v>9819</v>
      </c>
      <c r="B9820" s="5">
        <v>45541</v>
      </c>
      <c r="C9820" t="s">
        <v>39</v>
      </c>
      <c r="D9820">
        <v>4</v>
      </c>
      <c r="E9820">
        <v>192</v>
      </c>
      <c r="F9820" t="s">
        <v>23</v>
      </c>
      <c r="G9820" t="s">
        <v>61</v>
      </c>
      <c r="H9820">
        <v>1</v>
      </c>
    </row>
    <row r="9821" spans="1:8" x14ac:dyDescent="0.25">
      <c r="A9821">
        <f t="shared" si="153"/>
        <v>9820</v>
      </c>
      <c r="B9821" s="5">
        <v>45541</v>
      </c>
      <c r="C9821" t="s">
        <v>45</v>
      </c>
      <c r="D9821">
        <v>8</v>
      </c>
      <c r="E9821">
        <v>170</v>
      </c>
      <c r="F9821" t="s">
        <v>16</v>
      </c>
      <c r="G9821" t="s">
        <v>30</v>
      </c>
      <c r="H9821">
        <v>4</v>
      </c>
    </row>
    <row r="9822" spans="1:8" x14ac:dyDescent="0.25">
      <c r="A9822">
        <f t="shared" si="153"/>
        <v>9821</v>
      </c>
      <c r="B9822" s="5">
        <v>45541</v>
      </c>
      <c r="C9822" t="s">
        <v>45</v>
      </c>
      <c r="D9822">
        <v>7</v>
      </c>
      <c r="E9822">
        <v>109</v>
      </c>
      <c r="F9822" t="s">
        <v>16</v>
      </c>
      <c r="G9822" t="s">
        <v>66</v>
      </c>
      <c r="H9822">
        <v>1</v>
      </c>
    </row>
    <row r="9823" spans="1:8" x14ac:dyDescent="0.25">
      <c r="A9823">
        <f t="shared" si="153"/>
        <v>9822</v>
      </c>
      <c r="B9823" s="5">
        <v>45541</v>
      </c>
      <c r="C9823" t="s">
        <v>45</v>
      </c>
      <c r="D9823">
        <v>1</v>
      </c>
      <c r="E9823">
        <v>143</v>
      </c>
      <c r="F9823" t="s">
        <v>16</v>
      </c>
      <c r="G9823" t="s">
        <v>61</v>
      </c>
      <c r="H9823">
        <v>2</v>
      </c>
    </row>
    <row r="9824" spans="1:8" x14ac:dyDescent="0.25">
      <c r="A9824">
        <f t="shared" si="153"/>
        <v>9823</v>
      </c>
      <c r="B9824" s="5">
        <v>45541</v>
      </c>
      <c r="C9824" t="s">
        <v>45</v>
      </c>
      <c r="D9824">
        <v>3</v>
      </c>
      <c r="E9824">
        <v>113</v>
      </c>
      <c r="F9824" t="s">
        <v>23</v>
      </c>
      <c r="G9824" t="s">
        <v>30</v>
      </c>
      <c r="H9824">
        <v>3</v>
      </c>
    </row>
    <row r="9825" spans="1:8" x14ac:dyDescent="0.25">
      <c r="A9825">
        <f t="shared" si="153"/>
        <v>9824</v>
      </c>
      <c r="B9825" s="5">
        <v>45541</v>
      </c>
      <c r="C9825" t="s">
        <v>45</v>
      </c>
      <c r="D9825">
        <v>4</v>
      </c>
      <c r="E9825">
        <v>88</v>
      </c>
      <c r="F9825" t="s">
        <v>23</v>
      </c>
      <c r="G9825" t="s">
        <v>61</v>
      </c>
      <c r="H9825">
        <v>4</v>
      </c>
    </row>
    <row r="9826" spans="1:8" x14ac:dyDescent="0.25">
      <c r="A9826">
        <f t="shared" si="153"/>
        <v>9825</v>
      </c>
      <c r="B9826" s="5">
        <v>45542</v>
      </c>
      <c r="C9826" t="s">
        <v>39</v>
      </c>
      <c r="D9826">
        <v>9</v>
      </c>
      <c r="E9826">
        <v>109</v>
      </c>
      <c r="F9826" t="s">
        <v>23</v>
      </c>
      <c r="G9826" t="s">
        <v>41</v>
      </c>
      <c r="H9826">
        <v>1</v>
      </c>
    </row>
    <row r="9827" spans="1:8" x14ac:dyDescent="0.25">
      <c r="A9827">
        <f t="shared" si="153"/>
        <v>9826</v>
      </c>
      <c r="B9827" s="5">
        <v>45542</v>
      </c>
      <c r="C9827" t="s">
        <v>45</v>
      </c>
      <c r="D9827">
        <v>10</v>
      </c>
      <c r="E9827">
        <v>106</v>
      </c>
      <c r="F9827" t="s">
        <v>23</v>
      </c>
      <c r="G9827" t="s">
        <v>61</v>
      </c>
      <c r="H9827">
        <v>4</v>
      </c>
    </row>
    <row r="9828" spans="1:8" x14ac:dyDescent="0.25">
      <c r="A9828">
        <f t="shared" si="153"/>
        <v>9827</v>
      </c>
      <c r="B9828" s="5">
        <v>45542</v>
      </c>
      <c r="C9828" t="s">
        <v>39</v>
      </c>
      <c r="D9828">
        <v>7</v>
      </c>
      <c r="E9828">
        <v>102</v>
      </c>
      <c r="F9828" t="s">
        <v>23</v>
      </c>
      <c r="G9828" t="s">
        <v>58</v>
      </c>
      <c r="H9828">
        <v>3</v>
      </c>
    </row>
    <row r="9829" spans="1:8" x14ac:dyDescent="0.25">
      <c r="A9829">
        <f t="shared" si="153"/>
        <v>9828</v>
      </c>
      <c r="B9829" s="5">
        <v>45542</v>
      </c>
      <c r="C9829" t="s">
        <v>45</v>
      </c>
      <c r="D9829">
        <v>4</v>
      </c>
      <c r="E9829">
        <v>188</v>
      </c>
      <c r="F9829" t="s">
        <v>16</v>
      </c>
      <c r="G9829" t="s">
        <v>49</v>
      </c>
      <c r="H9829">
        <v>2</v>
      </c>
    </row>
    <row r="9830" spans="1:8" x14ac:dyDescent="0.25">
      <c r="A9830">
        <f t="shared" si="153"/>
        <v>9829</v>
      </c>
      <c r="B9830" s="5">
        <v>45542</v>
      </c>
      <c r="C9830" t="s">
        <v>45</v>
      </c>
      <c r="D9830">
        <v>6</v>
      </c>
      <c r="E9830">
        <v>80</v>
      </c>
      <c r="F9830" t="s">
        <v>16</v>
      </c>
      <c r="G9830" t="s">
        <v>66</v>
      </c>
      <c r="H9830">
        <v>2</v>
      </c>
    </row>
    <row r="9831" spans="1:8" x14ac:dyDescent="0.25">
      <c r="A9831">
        <f t="shared" si="153"/>
        <v>9830</v>
      </c>
      <c r="B9831" s="5">
        <v>45542</v>
      </c>
      <c r="C9831" t="s">
        <v>45</v>
      </c>
      <c r="D9831">
        <v>9</v>
      </c>
      <c r="E9831">
        <v>110</v>
      </c>
      <c r="F9831" t="s">
        <v>23</v>
      </c>
      <c r="G9831" t="s">
        <v>66</v>
      </c>
      <c r="H9831">
        <v>4</v>
      </c>
    </row>
    <row r="9832" spans="1:8" x14ac:dyDescent="0.25">
      <c r="A9832">
        <f t="shared" si="153"/>
        <v>9831</v>
      </c>
      <c r="B9832" s="5">
        <v>45542</v>
      </c>
      <c r="C9832" t="s">
        <v>45</v>
      </c>
      <c r="D9832">
        <v>2</v>
      </c>
      <c r="E9832">
        <v>178</v>
      </c>
      <c r="F9832" t="s">
        <v>23</v>
      </c>
      <c r="G9832" t="s">
        <v>58</v>
      </c>
      <c r="H9832">
        <v>3</v>
      </c>
    </row>
    <row r="9833" spans="1:8" x14ac:dyDescent="0.25">
      <c r="A9833">
        <f t="shared" si="153"/>
        <v>9832</v>
      </c>
      <c r="B9833" s="5">
        <v>45542</v>
      </c>
      <c r="C9833" t="s">
        <v>45</v>
      </c>
      <c r="D9833">
        <v>8</v>
      </c>
      <c r="E9833">
        <v>89</v>
      </c>
      <c r="F9833" t="s">
        <v>23</v>
      </c>
      <c r="G9833" t="s">
        <v>61</v>
      </c>
      <c r="H9833">
        <v>1</v>
      </c>
    </row>
    <row r="9834" spans="1:8" x14ac:dyDescent="0.25">
      <c r="A9834">
        <f t="shared" si="153"/>
        <v>9833</v>
      </c>
      <c r="B9834" s="5">
        <v>45542</v>
      </c>
      <c r="C9834" t="s">
        <v>45</v>
      </c>
      <c r="D9834">
        <v>10</v>
      </c>
      <c r="E9834">
        <v>35</v>
      </c>
      <c r="F9834" t="s">
        <v>23</v>
      </c>
      <c r="G9834" t="s">
        <v>41</v>
      </c>
      <c r="H9834">
        <v>4</v>
      </c>
    </row>
    <row r="9835" spans="1:8" x14ac:dyDescent="0.25">
      <c r="A9835">
        <f t="shared" si="153"/>
        <v>9834</v>
      </c>
      <c r="B9835" s="5">
        <v>45542</v>
      </c>
      <c r="C9835" t="s">
        <v>45</v>
      </c>
      <c r="D9835">
        <v>10</v>
      </c>
      <c r="E9835">
        <v>141</v>
      </c>
      <c r="F9835" t="s">
        <v>23</v>
      </c>
      <c r="G9835" t="s">
        <v>61</v>
      </c>
      <c r="H9835">
        <v>5</v>
      </c>
    </row>
    <row r="9836" spans="1:8" x14ac:dyDescent="0.25">
      <c r="A9836">
        <f t="shared" si="153"/>
        <v>9835</v>
      </c>
      <c r="B9836" s="5">
        <v>45542</v>
      </c>
      <c r="C9836" t="s">
        <v>45</v>
      </c>
      <c r="D9836">
        <v>7</v>
      </c>
      <c r="E9836">
        <v>89</v>
      </c>
      <c r="F9836" t="s">
        <v>16</v>
      </c>
      <c r="G9836" t="s">
        <v>58</v>
      </c>
      <c r="H9836">
        <v>4</v>
      </c>
    </row>
    <row r="9837" spans="1:8" x14ac:dyDescent="0.25">
      <c r="A9837">
        <f t="shared" si="153"/>
        <v>9836</v>
      </c>
      <c r="B9837" s="5">
        <v>45542</v>
      </c>
      <c r="C9837" t="s">
        <v>45</v>
      </c>
      <c r="D9837">
        <v>8</v>
      </c>
      <c r="E9837">
        <v>35</v>
      </c>
      <c r="F9837" t="s">
        <v>16</v>
      </c>
      <c r="G9837" t="s">
        <v>58</v>
      </c>
      <c r="H9837">
        <v>2</v>
      </c>
    </row>
    <row r="9838" spans="1:8" x14ac:dyDescent="0.25">
      <c r="A9838">
        <f t="shared" si="153"/>
        <v>9837</v>
      </c>
      <c r="B9838" s="5">
        <v>45542</v>
      </c>
      <c r="C9838" t="s">
        <v>39</v>
      </c>
      <c r="D9838">
        <v>5</v>
      </c>
      <c r="E9838">
        <v>164</v>
      </c>
      <c r="F9838" t="s">
        <v>23</v>
      </c>
      <c r="G9838" t="s">
        <v>49</v>
      </c>
      <c r="H9838">
        <v>4</v>
      </c>
    </row>
    <row r="9839" spans="1:8" x14ac:dyDescent="0.25">
      <c r="A9839">
        <f t="shared" si="153"/>
        <v>9838</v>
      </c>
      <c r="B9839" s="5">
        <v>45542</v>
      </c>
      <c r="C9839" t="s">
        <v>45</v>
      </c>
      <c r="D9839">
        <v>7</v>
      </c>
      <c r="E9839">
        <v>194</v>
      </c>
      <c r="F9839" t="s">
        <v>23</v>
      </c>
      <c r="G9839" t="s">
        <v>49</v>
      </c>
      <c r="H9839">
        <v>5</v>
      </c>
    </row>
    <row r="9840" spans="1:8" x14ac:dyDescent="0.25">
      <c r="A9840">
        <f t="shared" si="153"/>
        <v>9839</v>
      </c>
      <c r="B9840" s="5">
        <v>45542</v>
      </c>
      <c r="C9840" t="s">
        <v>45</v>
      </c>
      <c r="D9840">
        <v>2</v>
      </c>
      <c r="E9840">
        <v>161</v>
      </c>
      <c r="F9840" t="s">
        <v>23</v>
      </c>
      <c r="G9840" t="s">
        <v>41</v>
      </c>
      <c r="H9840">
        <v>1</v>
      </c>
    </row>
    <row r="9841" spans="1:8" x14ac:dyDescent="0.25">
      <c r="A9841">
        <f t="shared" si="153"/>
        <v>9840</v>
      </c>
      <c r="B9841" s="5">
        <v>45542</v>
      </c>
      <c r="C9841" t="s">
        <v>45</v>
      </c>
      <c r="D9841">
        <v>1</v>
      </c>
      <c r="E9841">
        <v>165</v>
      </c>
      <c r="F9841" t="s">
        <v>23</v>
      </c>
      <c r="G9841" t="s">
        <v>61</v>
      </c>
      <c r="H9841">
        <v>4</v>
      </c>
    </row>
    <row r="9842" spans="1:8" x14ac:dyDescent="0.25">
      <c r="A9842">
        <f t="shared" si="153"/>
        <v>9841</v>
      </c>
      <c r="B9842" s="5">
        <v>45542</v>
      </c>
      <c r="C9842" t="s">
        <v>45</v>
      </c>
      <c r="D9842">
        <v>4</v>
      </c>
      <c r="E9842">
        <v>125</v>
      </c>
      <c r="F9842" t="s">
        <v>23</v>
      </c>
      <c r="G9842" t="s">
        <v>49</v>
      </c>
      <c r="H9842">
        <v>3</v>
      </c>
    </row>
    <row r="9843" spans="1:8" x14ac:dyDescent="0.25">
      <c r="A9843">
        <f t="shared" si="153"/>
        <v>9842</v>
      </c>
      <c r="B9843" s="5">
        <v>45542</v>
      </c>
      <c r="C9843" t="s">
        <v>39</v>
      </c>
      <c r="D9843">
        <v>1</v>
      </c>
      <c r="E9843">
        <v>101</v>
      </c>
      <c r="F9843" t="s">
        <v>16</v>
      </c>
      <c r="G9843" t="s">
        <v>66</v>
      </c>
      <c r="H9843">
        <v>5</v>
      </c>
    </row>
    <row r="9844" spans="1:8" x14ac:dyDescent="0.25">
      <c r="A9844">
        <f t="shared" si="153"/>
        <v>9843</v>
      </c>
      <c r="B9844" s="5">
        <v>45542</v>
      </c>
      <c r="C9844" t="s">
        <v>45</v>
      </c>
      <c r="D9844">
        <v>2</v>
      </c>
      <c r="E9844">
        <v>105</v>
      </c>
      <c r="F9844" t="s">
        <v>23</v>
      </c>
      <c r="G9844" t="s">
        <v>61</v>
      </c>
      <c r="H9844">
        <v>5</v>
      </c>
    </row>
    <row r="9845" spans="1:8" x14ac:dyDescent="0.25">
      <c r="A9845">
        <f t="shared" si="153"/>
        <v>9844</v>
      </c>
      <c r="B9845" s="5">
        <v>45542</v>
      </c>
      <c r="C9845" t="s">
        <v>39</v>
      </c>
      <c r="D9845">
        <v>6</v>
      </c>
      <c r="E9845">
        <v>40</v>
      </c>
      <c r="F9845" t="s">
        <v>16</v>
      </c>
      <c r="G9845" t="s">
        <v>58</v>
      </c>
      <c r="H9845">
        <v>4</v>
      </c>
    </row>
    <row r="9846" spans="1:8" x14ac:dyDescent="0.25">
      <c r="A9846">
        <f t="shared" si="153"/>
        <v>9845</v>
      </c>
      <c r="B9846" s="5">
        <v>45542</v>
      </c>
      <c r="C9846" t="s">
        <v>45</v>
      </c>
      <c r="D9846">
        <v>4</v>
      </c>
      <c r="E9846">
        <v>207</v>
      </c>
      <c r="F9846" t="s">
        <v>16</v>
      </c>
      <c r="G9846" t="s">
        <v>41</v>
      </c>
      <c r="H9846">
        <v>1</v>
      </c>
    </row>
    <row r="9847" spans="1:8" x14ac:dyDescent="0.25">
      <c r="A9847">
        <f t="shared" si="153"/>
        <v>9846</v>
      </c>
      <c r="B9847" s="5">
        <v>45542</v>
      </c>
      <c r="C9847" t="s">
        <v>45</v>
      </c>
      <c r="D9847">
        <v>9</v>
      </c>
      <c r="E9847">
        <v>74</v>
      </c>
      <c r="F9847" t="s">
        <v>16</v>
      </c>
      <c r="G9847" t="s">
        <v>49</v>
      </c>
      <c r="H9847">
        <v>1</v>
      </c>
    </row>
    <row r="9848" spans="1:8" x14ac:dyDescent="0.25">
      <c r="A9848">
        <f t="shared" si="153"/>
        <v>9847</v>
      </c>
      <c r="B9848" s="5">
        <v>45542</v>
      </c>
      <c r="C9848" t="s">
        <v>39</v>
      </c>
      <c r="D9848">
        <v>9</v>
      </c>
      <c r="E9848">
        <v>129</v>
      </c>
      <c r="F9848" t="s">
        <v>23</v>
      </c>
      <c r="G9848" t="s">
        <v>49</v>
      </c>
      <c r="H9848">
        <v>4</v>
      </c>
    </row>
    <row r="9849" spans="1:8" x14ac:dyDescent="0.25">
      <c r="A9849">
        <f t="shared" si="153"/>
        <v>9848</v>
      </c>
      <c r="B9849" s="5">
        <v>45542</v>
      </c>
      <c r="C9849" t="s">
        <v>45</v>
      </c>
      <c r="D9849">
        <v>2</v>
      </c>
      <c r="E9849">
        <v>161</v>
      </c>
      <c r="F9849" t="s">
        <v>23</v>
      </c>
      <c r="G9849" t="s">
        <v>41</v>
      </c>
      <c r="H9849">
        <v>1</v>
      </c>
    </row>
    <row r="9850" spans="1:8" x14ac:dyDescent="0.25">
      <c r="A9850">
        <f t="shared" si="153"/>
        <v>9849</v>
      </c>
      <c r="B9850" s="5">
        <v>45543</v>
      </c>
      <c r="C9850" t="s">
        <v>45</v>
      </c>
      <c r="D9850">
        <v>8</v>
      </c>
      <c r="E9850">
        <v>185</v>
      </c>
      <c r="F9850" t="s">
        <v>16</v>
      </c>
      <c r="G9850" t="s">
        <v>66</v>
      </c>
      <c r="H9850">
        <v>5</v>
      </c>
    </row>
    <row r="9851" spans="1:8" x14ac:dyDescent="0.25">
      <c r="A9851">
        <f t="shared" si="153"/>
        <v>9850</v>
      </c>
      <c r="B9851" s="5">
        <v>45543</v>
      </c>
      <c r="C9851" t="s">
        <v>39</v>
      </c>
      <c r="D9851">
        <v>2</v>
      </c>
      <c r="E9851">
        <v>116</v>
      </c>
      <c r="F9851" t="s">
        <v>23</v>
      </c>
      <c r="G9851" t="s">
        <v>66</v>
      </c>
      <c r="H9851">
        <v>3</v>
      </c>
    </row>
    <row r="9852" spans="1:8" x14ac:dyDescent="0.25">
      <c r="A9852">
        <f t="shared" si="153"/>
        <v>9851</v>
      </c>
      <c r="B9852" s="5">
        <v>45543</v>
      </c>
      <c r="C9852" t="s">
        <v>39</v>
      </c>
      <c r="D9852">
        <v>1</v>
      </c>
      <c r="E9852">
        <v>168</v>
      </c>
      <c r="F9852" t="s">
        <v>16</v>
      </c>
      <c r="G9852" t="s">
        <v>41</v>
      </c>
      <c r="H9852">
        <v>5</v>
      </c>
    </row>
    <row r="9853" spans="1:8" x14ac:dyDescent="0.25">
      <c r="A9853">
        <f t="shared" si="153"/>
        <v>9852</v>
      </c>
      <c r="B9853" s="5">
        <v>45543</v>
      </c>
      <c r="C9853" t="s">
        <v>39</v>
      </c>
      <c r="D9853">
        <v>3</v>
      </c>
      <c r="E9853">
        <v>115</v>
      </c>
      <c r="F9853" t="s">
        <v>23</v>
      </c>
      <c r="G9853" t="s">
        <v>61</v>
      </c>
      <c r="H9853">
        <v>1</v>
      </c>
    </row>
    <row r="9854" spans="1:8" x14ac:dyDescent="0.25">
      <c r="A9854">
        <f t="shared" si="153"/>
        <v>9853</v>
      </c>
      <c r="B9854" s="5">
        <v>45543</v>
      </c>
      <c r="C9854" t="s">
        <v>39</v>
      </c>
      <c r="D9854">
        <v>4</v>
      </c>
      <c r="E9854">
        <v>147</v>
      </c>
      <c r="F9854" t="s">
        <v>23</v>
      </c>
      <c r="G9854" t="s">
        <v>61</v>
      </c>
      <c r="H9854">
        <v>5</v>
      </c>
    </row>
    <row r="9855" spans="1:8" x14ac:dyDescent="0.25">
      <c r="A9855">
        <f t="shared" si="153"/>
        <v>9854</v>
      </c>
      <c r="B9855" s="5">
        <v>45543</v>
      </c>
      <c r="C9855" t="s">
        <v>45</v>
      </c>
      <c r="D9855">
        <v>1</v>
      </c>
      <c r="E9855">
        <v>204</v>
      </c>
      <c r="F9855" t="s">
        <v>16</v>
      </c>
      <c r="G9855" t="s">
        <v>49</v>
      </c>
      <c r="H9855">
        <v>5</v>
      </c>
    </row>
    <row r="9856" spans="1:8" x14ac:dyDescent="0.25">
      <c r="A9856">
        <f t="shared" si="153"/>
        <v>9855</v>
      </c>
      <c r="B9856" s="5">
        <v>45543</v>
      </c>
      <c r="C9856" t="s">
        <v>39</v>
      </c>
      <c r="D9856">
        <v>8</v>
      </c>
      <c r="E9856">
        <v>63</v>
      </c>
      <c r="F9856" t="s">
        <v>16</v>
      </c>
      <c r="G9856" t="s">
        <v>61</v>
      </c>
      <c r="H9856">
        <v>3</v>
      </c>
    </row>
    <row r="9857" spans="1:8" x14ac:dyDescent="0.25">
      <c r="A9857">
        <f t="shared" si="153"/>
        <v>9856</v>
      </c>
      <c r="B9857" s="5">
        <v>45543</v>
      </c>
      <c r="C9857" t="s">
        <v>45</v>
      </c>
      <c r="D9857">
        <v>4</v>
      </c>
      <c r="E9857">
        <v>109</v>
      </c>
      <c r="F9857" t="s">
        <v>16</v>
      </c>
      <c r="G9857" t="s">
        <v>41</v>
      </c>
      <c r="H9857">
        <v>5</v>
      </c>
    </row>
    <row r="9858" spans="1:8" x14ac:dyDescent="0.25">
      <c r="A9858">
        <f t="shared" ref="A9858:A9921" si="154">ROW()-1</f>
        <v>9857</v>
      </c>
      <c r="B9858" s="5">
        <v>45543</v>
      </c>
      <c r="C9858" t="s">
        <v>39</v>
      </c>
      <c r="D9858">
        <v>10</v>
      </c>
      <c r="E9858">
        <v>155</v>
      </c>
      <c r="F9858" t="s">
        <v>16</v>
      </c>
      <c r="G9858" t="s">
        <v>58</v>
      </c>
      <c r="H9858">
        <v>5</v>
      </c>
    </row>
    <row r="9859" spans="1:8" x14ac:dyDescent="0.25">
      <c r="A9859">
        <f t="shared" si="154"/>
        <v>9858</v>
      </c>
      <c r="B9859" s="5">
        <v>45543</v>
      </c>
      <c r="C9859" t="s">
        <v>39</v>
      </c>
      <c r="D9859">
        <v>9</v>
      </c>
      <c r="E9859">
        <v>82</v>
      </c>
      <c r="F9859" t="s">
        <v>16</v>
      </c>
      <c r="G9859" t="s">
        <v>30</v>
      </c>
      <c r="H9859">
        <v>1</v>
      </c>
    </row>
    <row r="9860" spans="1:8" x14ac:dyDescent="0.25">
      <c r="A9860">
        <f t="shared" si="154"/>
        <v>9859</v>
      </c>
      <c r="B9860" s="5">
        <v>45543</v>
      </c>
      <c r="C9860" t="s">
        <v>39</v>
      </c>
      <c r="D9860">
        <v>8</v>
      </c>
      <c r="E9860">
        <v>31</v>
      </c>
      <c r="F9860" t="s">
        <v>16</v>
      </c>
      <c r="G9860" t="s">
        <v>61</v>
      </c>
      <c r="H9860">
        <v>2</v>
      </c>
    </row>
    <row r="9861" spans="1:8" x14ac:dyDescent="0.25">
      <c r="A9861">
        <f t="shared" si="154"/>
        <v>9860</v>
      </c>
      <c r="B9861" s="5">
        <v>45543</v>
      </c>
      <c r="C9861" t="s">
        <v>45</v>
      </c>
      <c r="D9861">
        <v>10</v>
      </c>
      <c r="E9861">
        <v>117</v>
      </c>
      <c r="F9861" t="s">
        <v>23</v>
      </c>
      <c r="G9861" t="s">
        <v>61</v>
      </c>
      <c r="H9861">
        <v>3</v>
      </c>
    </row>
    <row r="9862" spans="1:8" x14ac:dyDescent="0.25">
      <c r="A9862">
        <f t="shared" si="154"/>
        <v>9861</v>
      </c>
      <c r="B9862" s="5">
        <v>45543</v>
      </c>
      <c r="C9862" t="s">
        <v>45</v>
      </c>
      <c r="D9862">
        <v>6</v>
      </c>
      <c r="E9862">
        <v>198</v>
      </c>
      <c r="F9862" t="s">
        <v>23</v>
      </c>
      <c r="G9862" t="s">
        <v>61</v>
      </c>
      <c r="H9862">
        <v>4</v>
      </c>
    </row>
    <row r="9863" spans="1:8" x14ac:dyDescent="0.25">
      <c r="A9863">
        <f t="shared" si="154"/>
        <v>9862</v>
      </c>
      <c r="B9863" s="5">
        <v>45543</v>
      </c>
      <c r="C9863" t="s">
        <v>39</v>
      </c>
      <c r="D9863">
        <v>1</v>
      </c>
      <c r="E9863">
        <v>179</v>
      </c>
      <c r="F9863" t="s">
        <v>16</v>
      </c>
      <c r="G9863" t="s">
        <v>49</v>
      </c>
      <c r="H9863">
        <v>3</v>
      </c>
    </row>
    <row r="9864" spans="1:8" x14ac:dyDescent="0.25">
      <c r="A9864">
        <f t="shared" si="154"/>
        <v>9863</v>
      </c>
      <c r="B9864" s="5">
        <v>45543</v>
      </c>
      <c r="C9864" t="s">
        <v>45</v>
      </c>
      <c r="D9864">
        <v>3</v>
      </c>
      <c r="E9864">
        <v>122</v>
      </c>
      <c r="F9864" t="s">
        <v>23</v>
      </c>
      <c r="G9864" t="s">
        <v>41</v>
      </c>
      <c r="H9864">
        <v>4</v>
      </c>
    </row>
    <row r="9865" spans="1:8" x14ac:dyDescent="0.25">
      <c r="A9865">
        <f t="shared" si="154"/>
        <v>9864</v>
      </c>
      <c r="B9865" s="5">
        <v>45543</v>
      </c>
      <c r="C9865" t="s">
        <v>45</v>
      </c>
      <c r="D9865">
        <v>10</v>
      </c>
      <c r="E9865">
        <v>143</v>
      </c>
      <c r="F9865" t="s">
        <v>16</v>
      </c>
      <c r="G9865" t="s">
        <v>30</v>
      </c>
      <c r="H9865">
        <v>5</v>
      </c>
    </row>
    <row r="9866" spans="1:8" x14ac:dyDescent="0.25">
      <c r="A9866">
        <f t="shared" si="154"/>
        <v>9865</v>
      </c>
      <c r="B9866" s="5">
        <v>45543</v>
      </c>
      <c r="C9866" t="s">
        <v>39</v>
      </c>
      <c r="D9866">
        <v>10</v>
      </c>
      <c r="E9866">
        <v>157</v>
      </c>
      <c r="F9866" t="s">
        <v>23</v>
      </c>
      <c r="G9866" t="s">
        <v>41</v>
      </c>
      <c r="H9866">
        <v>2</v>
      </c>
    </row>
    <row r="9867" spans="1:8" x14ac:dyDescent="0.25">
      <c r="A9867">
        <f t="shared" si="154"/>
        <v>9866</v>
      </c>
      <c r="B9867" s="5">
        <v>45543</v>
      </c>
      <c r="C9867" t="s">
        <v>45</v>
      </c>
      <c r="D9867">
        <v>10</v>
      </c>
      <c r="E9867">
        <v>78</v>
      </c>
      <c r="F9867" t="s">
        <v>16</v>
      </c>
      <c r="G9867" t="s">
        <v>66</v>
      </c>
      <c r="H9867">
        <v>2</v>
      </c>
    </row>
    <row r="9868" spans="1:8" x14ac:dyDescent="0.25">
      <c r="A9868">
        <f t="shared" si="154"/>
        <v>9867</v>
      </c>
      <c r="B9868" s="5">
        <v>45544</v>
      </c>
      <c r="C9868" t="s">
        <v>45</v>
      </c>
      <c r="D9868">
        <v>4</v>
      </c>
      <c r="E9868">
        <v>157</v>
      </c>
      <c r="F9868" t="s">
        <v>23</v>
      </c>
      <c r="G9868" t="s">
        <v>41</v>
      </c>
      <c r="H9868">
        <v>3</v>
      </c>
    </row>
    <row r="9869" spans="1:8" x14ac:dyDescent="0.25">
      <c r="A9869">
        <f t="shared" si="154"/>
        <v>9868</v>
      </c>
      <c r="B9869" s="5">
        <v>45544</v>
      </c>
      <c r="C9869" t="s">
        <v>45</v>
      </c>
      <c r="D9869">
        <v>3</v>
      </c>
      <c r="E9869">
        <v>109</v>
      </c>
      <c r="F9869" t="s">
        <v>23</v>
      </c>
      <c r="G9869" t="s">
        <v>49</v>
      </c>
      <c r="H9869">
        <v>3</v>
      </c>
    </row>
    <row r="9870" spans="1:8" x14ac:dyDescent="0.25">
      <c r="A9870">
        <f t="shared" si="154"/>
        <v>9869</v>
      </c>
      <c r="B9870" s="5">
        <v>45544</v>
      </c>
      <c r="C9870" t="s">
        <v>45</v>
      </c>
      <c r="D9870">
        <v>3</v>
      </c>
      <c r="E9870">
        <v>167</v>
      </c>
      <c r="F9870" t="s">
        <v>16</v>
      </c>
      <c r="G9870" t="s">
        <v>58</v>
      </c>
      <c r="H9870">
        <v>2</v>
      </c>
    </row>
    <row r="9871" spans="1:8" x14ac:dyDescent="0.25">
      <c r="A9871">
        <f t="shared" si="154"/>
        <v>9870</v>
      </c>
      <c r="B9871" s="5">
        <v>45544</v>
      </c>
      <c r="C9871" t="s">
        <v>30</v>
      </c>
      <c r="D9871">
        <v>1</v>
      </c>
      <c r="E9871">
        <v>34</v>
      </c>
      <c r="F9871" t="s">
        <v>16</v>
      </c>
      <c r="G9871" t="s">
        <v>58</v>
      </c>
      <c r="H9871">
        <v>2</v>
      </c>
    </row>
    <row r="9872" spans="1:8" x14ac:dyDescent="0.25">
      <c r="A9872">
        <f t="shared" si="154"/>
        <v>9871</v>
      </c>
      <c r="B9872" s="5">
        <v>45544</v>
      </c>
      <c r="C9872" t="s">
        <v>45</v>
      </c>
      <c r="D9872">
        <v>10</v>
      </c>
      <c r="E9872">
        <v>60</v>
      </c>
      <c r="F9872" t="s">
        <v>23</v>
      </c>
      <c r="G9872" t="s">
        <v>66</v>
      </c>
      <c r="H9872">
        <v>1</v>
      </c>
    </row>
    <row r="9873" spans="1:8" x14ac:dyDescent="0.25">
      <c r="A9873">
        <f t="shared" si="154"/>
        <v>9872</v>
      </c>
      <c r="B9873" s="5">
        <v>45544</v>
      </c>
      <c r="C9873" t="s">
        <v>45</v>
      </c>
      <c r="D9873">
        <v>10</v>
      </c>
      <c r="E9873">
        <v>170</v>
      </c>
      <c r="F9873" t="s">
        <v>23</v>
      </c>
      <c r="G9873" t="s">
        <v>30</v>
      </c>
      <c r="H9873">
        <v>5</v>
      </c>
    </row>
    <row r="9874" spans="1:8" x14ac:dyDescent="0.25">
      <c r="A9874">
        <f t="shared" si="154"/>
        <v>9873</v>
      </c>
      <c r="B9874" s="5">
        <v>45544</v>
      </c>
      <c r="C9874" t="s">
        <v>45</v>
      </c>
      <c r="D9874">
        <v>5</v>
      </c>
      <c r="E9874">
        <v>181</v>
      </c>
      <c r="F9874" t="s">
        <v>16</v>
      </c>
      <c r="G9874" t="s">
        <v>58</v>
      </c>
      <c r="H9874">
        <v>2</v>
      </c>
    </row>
    <row r="9875" spans="1:8" x14ac:dyDescent="0.25">
      <c r="A9875">
        <f t="shared" si="154"/>
        <v>9874</v>
      </c>
      <c r="B9875" s="5">
        <v>45544</v>
      </c>
      <c r="C9875" t="s">
        <v>39</v>
      </c>
      <c r="D9875">
        <v>3</v>
      </c>
      <c r="E9875">
        <v>158</v>
      </c>
      <c r="F9875" t="s">
        <v>16</v>
      </c>
      <c r="G9875" t="s">
        <v>49</v>
      </c>
      <c r="H9875">
        <v>1</v>
      </c>
    </row>
    <row r="9876" spans="1:8" x14ac:dyDescent="0.25">
      <c r="A9876">
        <f t="shared" si="154"/>
        <v>9875</v>
      </c>
      <c r="B9876" s="5">
        <v>45544</v>
      </c>
      <c r="C9876" t="s">
        <v>45</v>
      </c>
      <c r="D9876">
        <v>2</v>
      </c>
      <c r="E9876">
        <v>36</v>
      </c>
      <c r="F9876" t="s">
        <v>23</v>
      </c>
      <c r="G9876" t="s">
        <v>61</v>
      </c>
      <c r="H9876">
        <v>2</v>
      </c>
    </row>
    <row r="9877" spans="1:8" x14ac:dyDescent="0.25">
      <c r="A9877">
        <f t="shared" si="154"/>
        <v>9876</v>
      </c>
      <c r="B9877" s="5">
        <v>45544</v>
      </c>
      <c r="C9877" t="s">
        <v>45</v>
      </c>
      <c r="D9877">
        <v>7</v>
      </c>
      <c r="E9877">
        <v>152</v>
      </c>
      <c r="F9877" t="s">
        <v>16</v>
      </c>
      <c r="G9877" t="s">
        <v>49</v>
      </c>
      <c r="H9877">
        <v>1</v>
      </c>
    </row>
    <row r="9878" spans="1:8" x14ac:dyDescent="0.25">
      <c r="A9878">
        <f t="shared" si="154"/>
        <v>9877</v>
      </c>
      <c r="B9878" s="5">
        <v>45544</v>
      </c>
      <c r="C9878" t="s">
        <v>45</v>
      </c>
      <c r="D9878">
        <v>3</v>
      </c>
      <c r="E9878">
        <v>177</v>
      </c>
      <c r="F9878" t="s">
        <v>23</v>
      </c>
      <c r="G9878" t="s">
        <v>58</v>
      </c>
      <c r="H9878">
        <v>3</v>
      </c>
    </row>
    <row r="9879" spans="1:8" x14ac:dyDescent="0.25">
      <c r="A9879">
        <f t="shared" si="154"/>
        <v>9878</v>
      </c>
      <c r="B9879" s="5">
        <v>45544</v>
      </c>
      <c r="C9879" t="s">
        <v>45</v>
      </c>
      <c r="D9879">
        <v>6</v>
      </c>
      <c r="E9879">
        <v>118</v>
      </c>
      <c r="F9879" t="s">
        <v>16</v>
      </c>
      <c r="G9879" t="s">
        <v>30</v>
      </c>
      <c r="H9879">
        <v>3</v>
      </c>
    </row>
    <row r="9880" spans="1:8" x14ac:dyDescent="0.25">
      <c r="A9880">
        <f t="shared" si="154"/>
        <v>9879</v>
      </c>
      <c r="B9880" s="5">
        <v>45544</v>
      </c>
      <c r="C9880" t="s">
        <v>45</v>
      </c>
      <c r="D9880">
        <v>9</v>
      </c>
      <c r="E9880">
        <v>43</v>
      </c>
      <c r="F9880" t="s">
        <v>23</v>
      </c>
      <c r="G9880" t="s">
        <v>61</v>
      </c>
      <c r="H9880">
        <v>3</v>
      </c>
    </row>
    <row r="9881" spans="1:8" x14ac:dyDescent="0.25">
      <c r="A9881">
        <f t="shared" si="154"/>
        <v>9880</v>
      </c>
      <c r="B9881" s="5">
        <v>45544</v>
      </c>
      <c r="C9881" t="s">
        <v>45</v>
      </c>
      <c r="D9881">
        <v>9</v>
      </c>
      <c r="E9881">
        <v>148</v>
      </c>
      <c r="F9881" t="s">
        <v>23</v>
      </c>
      <c r="G9881" t="s">
        <v>66</v>
      </c>
      <c r="H9881">
        <v>1</v>
      </c>
    </row>
    <row r="9882" spans="1:8" x14ac:dyDescent="0.25">
      <c r="A9882">
        <f t="shared" si="154"/>
        <v>9881</v>
      </c>
      <c r="B9882" s="5">
        <v>45544</v>
      </c>
      <c r="C9882" t="s">
        <v>45</v>
      </c>
      <c r="D9882">
        <v>8</v>
      </c>
      <c r="E9882">
        <v>77</v>
      </c>
      <c r="F9882" t="s">
        <v>23</v>
      </c>
      <c r="G9882" t="s">
        <v>58</v>
      </c>
      <c r="H9882">
        <v>3</v>
      </c>
    </row>
    <row r="9883" spans="1:8" x14ac:dyDescent="0.25">
      <c r="A9883">
        <f t="shared" si="154"/>
        <v>9882</v>
      </c>
      <c r="B9883" s="5">
        <v>45544</v>
      </c>
      <c r="C9883" t="s">
        <v>45</v>
      </c>
      <c r="D9883">
        <v>5</v>
      </c>
      <c r="E9883">
        <v>181</v>
      </c>
      <c r="F9883" t="s">
        <v>16</v>
      </c>
      <c r="G9883" t="s">
        <v>58</v>
      </c>
      <c r="H9883">
        <v>2</v>
      </c>
    </row>
    <row r="9884" spans="1:8" x14ac:dyDescent="0.25">
      <c r="A9884">
        <f t="shared" si="154"/>
        <v>9883</v>
      </c>
      <c r="B9884" s="5">
        <v>45545</v>
      </c>
      <c r="C9884" t="s">
        <v>39</v>
      </c>
      <c r="D9884">
        <v>2</v>
      </c>
      <c r="E9884">
        <v>81</v>
      </c>
      <c r="F9884" t="s">
        <v>16</v>
      </c>
      <c r="G9884" t="s">
        <v>41</v>
      </c>
      <c r="H9884">
        <v>1</v>
      </c>
    </row>
    <row r="9885" spans="1:8" x14ac:dyDescent="0.25">
      <c r="A9885">
        <f t="shared" si="154"/>
        <v>9884</v>
      </c>
      <c r="B9885" s="5">
        <v>45545</v>
      </c>
      <c r="C9885" t="s">
        <v>39</v>
      </c>
      <c r="D9885">
        <v>4</v>
      </c>
      <c r="E9885">
        <v>161</v>
      </c>
      <c r="F9885" t="s">
        <v>23</v>
      </c>
      <c r="G9885" t="s">
        <v>61</v>
      </c>
      <c r="H9885">
        <v>5</v>
      </c>
    </row>
    <row r="9886" spans="1:8" x14ac:dyDescent="0.25">
      <c r="A9886">
        <f t="shared" si="154"/>
        <v>9885</v>
      </c>
      <c r="B9886" s="5">
        <v>45545</v>
      </c>
      <c r="C9886" t="s">
        <v>45</v>
      </c>
      <c r="D9886">
        <v>1</v>
      </c>
      <c r="E9886">
        <v>154</v>
      </c>
      <c r="F9886" t="s">
        <v>23</v>
      </c>
      <c r="G9886" t="s">
        <v>66</v>
      </c>
      <c r="H9886">
        <v>5</v>
      </c>
    </row>
    <row r="9887" spans="1:8" x14ac:dyDescent="0.25">
      <c r="A9887">
        <f t="shared" si="154"/>
        <v>9886</v>
      </c>
      <c r="B9887" s="5">
        <v>45545</v>
      </c>
      <c r="C9887" t="s">
        <v>45</v>
      </c>
      <c r="D9887">
        <v>9</v>
      </c>
      <c r="E9887">
        <v>195</v>
      </c>
      <c r="F9887" t="s">
        <v>16</v>
      </c>
      <c r="G9887" t="s">
        <v>61</v>
      </c>
      <c r="H9887">
        <v>5</v>
      </c>
    </row>
    <row r="9888" spans="1:8" x14ac:dyDescent="0.25">
      <c r="A9888">
        <f t="shared" si="154"/>
        <v>9887</v>
      </c>
      <c r="B9888" s="5">
        <v>45545</v>
      </c>
      <c r="C9888" t="s">
        <v>39</v>
      </c>
      <c r="D9888">
        <v>5</v>
      </c>
      <c r="E9888">
        <v>161</v>
      </c>
      <c r="F9888" t="s">
        <v>16</v>
      </c>
      <c r="G9888" t="s">
        <v>30</v>
      </c>
      <c r="H9888">
        <v>3</v>
      </c>
    </row>
    <row r="9889" spans="1:8" x14ac:dyDescent="0.25">
      <c r="A9889">
        <f t="shared" si="154"/>
        <v>9888</v>
      </c>
      <c r="B9889" s="5">
        <v>45545</v>
      </c>
      <c r="C9889" t="s">
        <v>45</v>
      </c>
      <c r="D9889">
        <v>6</v>
      </c>
      <c r="E9889">
        <v>84</v>
      </c>
      <c r="F9889" t="s">
        <v>16</v>
      </c>
      <c r="G9889" t="s">
        <v>61</v>
      </c>
      <c r="H9889">
        <v>1</v>
      </c>
    </row>
    <row r="9890" spans="1:8" x14ac:dyDescent="0.25">
      <c r="A9890">
        <f t="shared" si="154"/>
        <v>9889</v>
      </c>
      <c r="B9890" s="5">
        <v>45545</v>
      </c>
      <c r="C9890" t="s">
        <v>45</v>
      </c>
      <c r="D9890">
        <v>6</v>
      </c>
      <c r="E9890">
        <v>157</v>
      </c>
      <c r="F9890" t="s">
        <v>16</v>
      </c>
      <c r="G9890" t="s">
        <v>58</v>
      </c>
      <c r="H9890">
        <v>2</v>
      </c>
    </row>
    <row r="9891" spans="1:8" x14ac:dyDescent="0.25">
      <c r="A9891">
        <f t="shared" si="154"/>
        <v>9890</v>
      </c>
      <c r="B9891" s="5">
        <v>45545</v>
      </c>
      <c r="C9891" t="s">
        <v>39</v>
      </c>
      <c r="D9891">
        <v>10</v>
      </c>
      <c r="E9891">
        <v>127</v>
      </c>
      <c r="F9891" t="s">
        <v>23</v>
      </c>
      <c r="G9891" t="s">
        <v>41</v>
      </c>
      <c r="H9891">
        <v>3</v>
      </c>
    </row>
    <row r="9892" spans="1:8" x14ac:dyDescent="0.25">
      <c r="A9892">
        <f t="shared" si="154"/>
        <v>9891</v>
      </c>
      <c r="B9892" s="5">
        <v>45545</v>
      </c>
      <c r="C9892" t="s">
        <v>39</v>
      </c>
      <c r="D9892">
        <v>6</v>
      </c>
      <c r="E9892">
        <v>129</v>
      </c>
      <c r="F9892" t="s">
        <v>23</v>
      </c>
      <c r="G9892" t="s">
        <v>41</v>
      </c>
      <c r="H9892">
        <v>5</v>
      </c>
    </row>
    <row r="9893" spans="1:8" x14ac:dyDescent="0.25">
      <c r="A9893">
        <f t="shared" si="154"/>
        <v>9892</v>
      </c>
      <c r="B9893" s="5">
        <v>45545</v>
      </c>
      <c r="C9893" t="s">
        <v>39</v>
      </c>
      <c r="D9893">
        <v>1</v>
      </c>
      <c r="E9893">
        <v>103</v>
      </c>
      <c r="F9893" t="s">
        <v>16</v>
      </c>
      <c r="G9893" t="s">
        <v>41</v>
      </c>
      <c r="H9893">
        <v>4</v>
      </c>
    </row>
    <row r="9894" spans="1:8" x14ac:dyDescent="0.25">
      <c r="A9894">
        <f t="shared" si="154"/>
        <v>9893</v>
      </c>
      <c r="B9894" s="5">
        <v>45545</v>
      </c>
      <c r="C9894" t="s">
        <v>39</v>
      </c>
      <c r="D9894">
        <v>3</v>
      </c>
      <c r="E9894">
        <v>184</v>
      </c>
      <c r="F9894" t="s">
        <v>16</v>
      </c>
      <c r="G9894" t="s">
        <v>66</v>
      </c>
      <c r="H9894">
        <v>5</v>
      </c>
    </row>
    <row r="9895" spans="1:8" x14ac:dyDescent="0.25">
      <c r="A9895">
        <f t="shared" si="154"/>
        <v>9894</v>
      </c>
      <c r="B9895" s="5">
        <v>45545</v>
      </c>
      <c r="C9895" t="s">
        <v>45</v>
      </c>
      <c r="D9895">
        <v>2</v>
      </c>
      <c r="E9895">
        <v>141</v>
      </c>
      <c r="F9895" t="s">
        <v>23</v>
      </c>
      <c r="G9895" t="s">
        <v>41</v>
      </c>
      <c r="H9895">
        <v>4</v>
      </c>
    </row>
    <row r="9896" spans="1:8" x14ac:dyDescent="0.25">
      <c r="A9896">
        <f t="shared" si="154"/>
        <v>9895</v>
      </c>
      <c r="B9896" s="5">
        <v>45545</v>
      </c>
      <c r="C9896" t="s">
        <v>45</v>
      </c>
      <c r="D9896">
        <v>6</v>
      </c>
      <c r="E9896">
        <v>34</v>
      </c>
      <c r="F9896" t="s">
        <v>16</v>
      </c>
      <c r="G9896" t="s">
        <v>58</v>
      </c>
      <c r="H9896">
        <v>1</v>
      </c>
    </row>
    <row r="9897" spans="1:8" x14ac:dyDescent="0.25">
      <c r="A9897">
        <f t="shared" si="154"/>
        <v>9896</v>
      </c>
      <c r="B9897" s="5">
        <v>45545</v>
      </c>
      <c r="C9897" t="s">
        <v>45</v>
      </c>
      <c r="D9897">
        <v>6</v>
      </c>
      <c r="E9897">
        <v>114</v>
      </c>
      <c r="F9897" t="s">
        <v>16</v>
      </c>
      <c r="G9897" t="s">
        <v>61</v>
      </c>
      <c r="H9897">
        <v>5</v>
      </c>
    </row>
    <row r="9898" spans="1:8" x14ac:dyDescent="0.25">
      <c r="A9898">
        <f t="shared" si="154"/>
        <v>9897</v>
      </c>
      <c r="B9898" s="5">
        <v>45545</v>
      </c>
      <c r="C9898" t="s">
        <v>45</v>
      </c>
      <c r="D9898">
        <v>1</v>
      </c>
      <c r="E9898">
        <v>195</v>
      </c>
      <c r="F9898" t="s">
        <v>16</v>
      </c>
      <c r="G9898" t="s">
        <v>61</v>
      </c>
      <c r="H9898">
        <v>5</v>
      </c>
    </row>
    <row r="9899" spans="1:8" x14ac:dyDescent="0.25">
      <c r="A9899">
        <f t="shared" si="154"/>
        <v>9898</v>
      </c>
      <c r="B9899" s="5">
        <v>45545</v>
      </c>
      <c r="C9899" t="s">
        <v>39</v>
      </c>
      <c r="D9899">
        <v>3</v>
      </c>
      <c r="E9899">
        <v>184</v>
      </c>
      <c r="F9899" t="s">
        <v>16</v>
      </c>
      <c r="G9899" t="s">
        <v>66</v>
      </c>
      <c r="H9899">
        <v>5</v>
      </c>
    </row>
    <row r="9900" spans="1:8" x14ac:dyDescent="0.25">
      <c r="A9900">
        <f t="shared" si="154"/>
        <v>9899</v>
      </c>
      <c r="B9900" s="5">
        <v>45545</v>
      </c>
      <c r="C9900" t="s">
        <v>39</v>
      </c>
      <c r="D9900">
        <v>1</v>
      </c>
      <c r="E9900">
        <v>103</v>
      </c>
      <c r="F9900" t="s">
        <v>16</v>
      </c>
      <c r="G9900" t="s">
        <v>41</v>
      </c>
      <c r="H9900">
        <v>4</v>
      </c>
    </row>
    <row r="9901" spans="1:8" x14ac:dyDescent="0.25">
      <c r="A9901">
        <f t="shared" si="154"/>
        <v>9900</v>
      </c>
      <c r="B9901" s="5">
        <v>45546</v>
      </c>
      <c r="C9901" t="s">
        <v>45</v>
      </c>
      <c r="D9901">
        <v>7</v>
      </c>
      <c r="E9901">
        <v>166</v>
      </c>
      <c r="F9901" t="s">
        <v>16</v>
      </c>
      <c r="G9901" t="s">
        <v>30</v>
      </c>
      <c r="H9901">
        <v>3</v>
      </c>
    </row>
    <row r="9902" spans="1:8" x14ac:dyDescent="0.25">
      <c r="A9902">
        <f t="shared" si="154"/>
        <v>9901</v>
      </c>
      <c r="B9902" s="5">
        <v>45546</v>
      </c>
      <c r="C9902" t="s">
        <v>45</v>
      </c>
      <c r="D9902">
        <v>6</v>
      </c>
      <c r="E9902">
        <v>187</v>
      </c>
      <c r="F9902" t="s">
        <v>23</v>
      </c>
      <c r="G9902" t="s">
        <v>61</v>
      </c>
      <c r="H9902">
        <v>2</v>
      </c>
    </row>
    <row r="9903" spans="1:8" x14ac:dyDescent="0.25">
      <c r="A9903">
        <f t="shared" si="154"/>
        <v>9902</v>
      </c>
      <c r="B9903" s="5">
        <v>45546</v>
      </c>
      <c r="C9903" t="s">
        <v>39</v>
      </c>
      <c r="D9903">
        <v>1</v>
      </c>
      <c r="E9903">
        <v>37</v>
      </c>
      <c r="F9903" t="s">
        <v>23</v>
      </c>
      <c r="G9903" t="s">
        <v>66</v>
      </c>
      <c r="H9903">
        <v>2</v>
      </c>
    </row>
    <row r="9904" spans="1:8" x14ac:dyDescent="0.25">
      <c r="A9904">
        <f t="shared" si="154"/>
        <v>9903</v>
      </c>
      <c r="B9904" s="5">
        <v>45546</v>
      </c>
      <c r="C9904" t="s">
        <v>39</v>
      </c>
      <c r="D9904">
        <v>7</v>
      </c>
      <c r="E9904">
        <v>36</v>
      </c>
      <c r="F9904" t="s">
        <v>23</v>
      </c>
      <c r="G9904" t="s">
        <v>30</v>
      </c>
      <c r="H9904">
        <v>2</v>
      </c>
    </row>
    <row r="9905" spans="1:8" x14ac:dyDescent="0.25">
      <c r="A9905">
        <f t="shared" si="154"/>
        <v>9904</v>
      </c>
      <c r="B9905" s="5">
        <v>45546</v>
      </c>
      <c r="C9905" t="s">
        <v>45</v>
      </c>
      <c r="D9905">
        <v>8</v>
      </c>
      <c r="E9905">
        <v>53</v>
      </c>
      <c r="F9905" t="s">
        <v>23</v>
      </c>
      <c r="G9905" t="s">
        <v>58</v>
      </c>
      <c r="H9905">
        <v>5</v>
      </c>
    </row>
    <row r="9906" spans="1:8" x14ac:dyDescent="0.25">
      <c r="A9906">
        <f t="shared" si="154"/>
        <v>9905</v>
      </c>
      <c r="B9906" s="5">
        <v>45546</v>
      </c>
      <c r="C9906" t="s">
        <v>45</v>
      </c>
      <c r="D9906">
        <v>2</v>
      </c>
      <c r="E9906">
        <v>79</v>
      </c>
      <c r="F9906" t="s">
        <v>16</v>
      </c>
      <c r="G9906" t="s">
        <v>58</v>
      </c>
      <c r="H9906">
        <v>2</v>
      </c>
    </row>
    <row r="9907" spans="1:8" x14ac:dyDescent="0.25">
      <c r="A9907">
        <f t="shared" si="154"/>
        <v>9906</v>
      </c>
      <c r="B9907" s="5">
        <v>45546</v>
      </c>
      <c r="C9907" t="s">
        <v>45</v>
      </c>
      <c r="D9907">
        <v>5</v>
      </c>
      <c r="E9907">
        <v>50</v>
      </c>
      <c r="F9907" t="s">
        <v>23</v>
      </c>
      <c r="G9907" t="s">
        <v>58</v>
      </c>
      <c r="H9907">
        <v>5</v>
      </c>
    </row>
    <row r="9908" spans="1:8" x14ac:dyDescent="0.25">
      <c r="A9908">
        <f t="shared" si="154"/>
        <v>9907</v>
      </c>
      <c r="B9908" s="5">
        <v>45546</v>
      </c>
      <c r="C9908" t="s">
        <v>39</v>
      </c>
      <c r="D9908">
        <v>10</v>
      </c>
      <c r="E9908">
        <v>150</v>
      </c>
      <c r="F9908" t="s">
        <v>23</v>
      </c>
      <c r="G9908" t="s">
        <v>66</v>
      </c>
      <c r="H9908">
        <v>1</v>
      </c>
    </row>
    <row r="9909" spans="1:8" x14ac:dyDescent="0.25">
      <c r="A9909">
        <f t="shared" si="154"/>
        <v>9908</v>
      </c>
      <c r="B9909" s="5">
        <v>45546</v>
      </c>
      <c r="C9909" t="s">
        <v>45</v>
      </c>
      <c r="D9909">
        <v>5</v>
      </c>
      <c r="E9909">
        <v>44</v>
      </c>
      <c r="F9909" t="s">
        <v>23</v>
      </c>
      <c r="G9909" t="s">
        <v>49</v>
      </c>
      <c r="H9909">
        <v>5</v>
      </c>
    </row>
    <row r="9910" spans="1:8" x14ac:dyDescent="0.25">
      <c r="A9910">
        <f t="shared" si="154"/>
        <v>9909</v>
      </c>
      <c r="B9910" s="5">
        <v>45546</v>
      </c>
      <c r="C9910" t="s">
        <v>45</v>
      </c>
      <c r="D9910">
        <v>4</v>
      </c>
      <c r="E9910">
        <v>123</v>
      </c>
      <c r="F9910" t="s">
        <v>16</v>
      </c>
      <c r="G9910" t="s">
        <v>58</v>
      </c>
      <c r="H9910">
        <v>3</v>
      </c>
    </row>
    <row r="9911" spans="1:8" x14ac:dyDescent="0.25">
      <c r="A9911">
        <f t="shared" si="154"/>
        <v>9910</v>
      </c>
      <c r="B9911" s="5">
        <v>45546</v>
      </c>
      <c r="C9911" t="s">
        <v>45</v>
      </c>
      <c r="D9911">
        <v>3</v>
      </c>
      <c r="E9911">
        <v>39</v>
      </c>
      <c r="F9911" t="s">
        <v>23</v>
      </c>
      <c r="G9911" t="s">
        <v>61</v>
      </c>
      <c r="H9911">
        <v>5</v>
      </c>
    </row>
    <row r="9912" spans="1:8" x14ac:dyDescent="0.25">
      <c r="A9912">
        <f t="shared" si="154"/>
        <v>9911</v>
      </c>
      <c r="B9912" s="5">
        <v>45546</v>
      </c>
      <c r="C9912" t="s">
        <v>45</v>
      </c>
      <c r="D9912">
        <v>3</v>
      </c>
      <c r="E9912">
        <v>65</v>
      </c>
      <c r="F9912" t="s">
        <v>16</v>
      </c>
      <c r="G9912" t="s">
        <v>61</v>
      </c>
      <c r="H9912">
        <v>4</v>
      </c>
    </row>
    <row r="9913" spans="1:8" x14ac:dyDescent="0.25">
      <c r="A9913">
        <f t="shared" si="154"/>
        <v>9912</v>
      </c>
      <c r="B9913" s="5">
        <v>45546</v>
      </c>
      <c r="C9913" t="s">
        <v>45</v>
      </c>
      <c r="D9913">
        <v>8</v>
      </c>
      <c r="E9913">
        <v>94</v>
      </c>
      <c r="F9913" t="s">
        <v>23</v>
      </c>
      <c r="G9913" t="s">
        <v>58</v>
      </c>
      <c r="H9913">
        <v>3</v>
      </c>
    </row>
    <row r="9914" spans="1:8" x14ac:dyDescent="0.25">
      <c r="A9914">
        <f t="shared" si="154"/>
        <v>9913</v>
      </c>
      <c r="B9914" s="5">
        <v>45547</v>
      </c>
      <c r="C9914" t="s">
        <v>39</v>
      </c>
      <c r="D9914">
        <v>9</v>
      </c>
      <c r="E9914">
        <v>193</v>
      </c>
      <c r="F9914" t="s">
        <v>23</v>
      </c>
      <c r="G9914" t="s">
        <v>58</v>
      </c>
      <c r="H9914">
        <v>4</v>
      </c>
    </row>
    <row r="9915" spans="1:8" x14ac:dyDescent="0.25">
      <c r="A9915">
        <f t="shared" si="154"/>
        <v>9914</v>
      </c>
      <c r="B9915" s="5">
        <v>45547</v>
      </c>
      <c r="C9915" t="s">
        <v>45</v>
      </c>
      <c r="D9915">
        <v>1</v>
      </c>
      <c r="E9915">
        <v>78</v>
      </c>
      <c r="F9915" t="s">
        <v>23</v>
      </c>
      <c r="G9915" t="s">
        <v>30</v>
      </c>
      <c r="H9915">
        <v>1</v>
      </c>
    </row>
    <row r="9916" spans="1:8" x14ac:dyDescent="0.25">
      <c r="A9916">
        <f t="shared" si="154"/>
        <v>9915</v>
      </c>
      <c r="B9916" s="5">
        <v>45547</v>
      </c>
      <c r="C9916" t="s">
        <v>45</v>
      </c>
      <c r="D9916">
        <v>1</v>
      </c>
      <c r="E9916">
        <v>175</v>
      </c>
      <c r="F9916" t="s">
        <v>23</v>
      </c>
      <c r="G9916" t="s">
        <v>41</v>
      </c>
      <c r="H9916">
        <v>5</v>
      </c>
    </row>
    <row r="9917" spans="1:8" x14ac:dyDescent="0.25">
      <c r="A9917">
        <f t="shared" si="154"/>
        <v>9916</v>
      </c>
      <c r="B9917" s="5">
        <v>45547</v>
      </c>
      <c r="C9917" t="s">
        <v>45</v>
      </c>
      <c r="D9917">
        <v>10</v>
      </c>
      <c r="E9917">
        <v>155</v>
      </c>
      <c r="F9917" t="s">
        <v>16</v>
      </c>
      <c r="G9917" t="s">
        <v>58</v>
      </c>
      <c r="H9917">
        <v>2</v>
      </c>
    </row>
    <row r="9918" spans="1:8" x14ac:dyDescent="0.25">
      <c r="A9918">
        <f t="shared" si="154"/>
        <v>9917</v>
      </c>
      <c r="B9918" s="5">
        <v>45547</v>
      </c>
      <c r="C9918" t="s">
        <v>45</v>
      </c>
      <c r="D9918">
        <v>3</v>
      </c>
      <c r="E9918">
        <v>61</v>
      </c>
      <c r="F9918" t="s">
        <v>23</v>
      </c>
      <c r="G9918" t="s">
        <v>58</v>
      </c>
      <c r="H9918">
        <v>1</v>
      </c>
    </row>
    <row r="9919" spans="1:8" x14ac:dyDescent="0.25">
      <c r="A9919">
        <f t="shared" si="154"/>
        <v>9918</v>
      </c>
      <c r="B9919" s="5">
        <v>45547</v>
      </c>
      <c r="C9919" t="s">
        <v>45</v>
      </c>
      <c r="D9919">
        <v>8</v>
      </c>
      <c r="E9919">
        <v>170</v>
      </c>
      <c r="F9919" t="s">
        <v>23</v>
      </c>
      <c r="G9919" t="s">
        <v>41</v>
      </c>
      <c r="H9919">
        <v>2</v>
      </c>
    </row>
    <row r="9920" spans="1:8" x14ac:dyDescent="0.25">
      <c r="A9920">
        <f t="shared" si="154"/>
        <v>9919</v>
      </c>
      <c r="B9920" s="5">
        <v>45547</v>
      </c>
      <c r="C9920" t="s">
        <v>39</v>
      </c>
      <c r="D9920">
        <v>7</v>
      </c>
      <c r="E9920">
        <v>175</v>
      </c>
      <c r="F9920" t="s">
        <v>16</v>
      </c>
      <c r="G9920" t="s">
        <v>66</v>
      </c>
      <c r="H9920">
        <v>2</v>
      </c>
    </row>
    <row r="9921" spans="1:8" x14ac:dyDescent="0.25">
      <c r="A9921">
        <f t="shared" si="154"/>
        <v>9920</v>
      </c>
      <c r="B9921" s="5">
        <v>45547</v>
      </c>
      <c r="C9921" t="s">
        <v>45</v>
      </c>
      <c r="D9921">
        <v>4</v>
      </c>
      <c r="E9921">
        <v>106</v>
      </c>
      <c r="F9921" t="s">
        <v>16</v>
      </c>
      <c r="G9921" t="s">
        <v>58</v>
      </c>
      <c r="H9921">
        <v>4</v>
      </c>
    </row>
    <row r="9922" spans="1:8" x14ac:dyDescent="0.25">
      <c r="A9922">
        <f t="shared" ref="A9922:A9985" si="155">ROW()-1</f>
        <v>9921</v>
      </c>
      <c r="B9922" s="5">
        <v>45547</v>
      </c>
      <c r="C9922" t="s">
        <v>39</v>
      </c>
      <c r="D9922">
        <v>7</v>
      </c>
      <c r="E9922">
        <v>95</v>
      </c>
      <c r="F9922" t="s">
        <v>23</v>
      </c>
      <c r="G9922" t="s">
        <v>49</v>
      </c>
      <c r="H9922">
        <v>1</v>
      </c>
    </row>
    <row r="9923" spans="1:8" x14ac:dyDescent="0.25">
      <c r="A9923">
        <f t="shared" si="155"/>
        <v>9922</v>
      </c>
      <c r="B9923" s="5">
        <v>45547</v>
      </c>
      <c r="C9923" t="s">
        <v>39</v>
      </c>
      <c r="D9923">
        <v>4</v>
      </c>
      <c r="E9923">
        <v>113</v>
      </c>
      <c r="F9923" t="s">
        <v>16</v>
      </c>
      <c r="G9923" t="s">
        <v>49</v>
      </c>
      <c r="H9923">
        <v>4</v>
      </c>
    </row>
    <row r="9924" spans="1:8" x14ac:dyDescent="0.25">
      <c r="A9924">
        <f t="shared" si="155"/>
        <v>9923</v>
      </c>
      <c r="B9924" s="5">
        <v>45547</v>
      </c>
      <c r="C9924" t="s">
        <v>45</v>
      </c>
      <c r="D9924">
        <v>3</v>
      </c>
      <c r="E9924">
        <v>81</v>
      </c>
      <c r="F9924" t="s">
        <v>23</v>
      </c>
      <c r="G9924" t="s">
        <v>30</v>
      </c>
      <c r="H9924">
        <v>4</v>
      </c>
    </row>
    <row r="9925" spans="1:8" x14ac:dyDescent="0.25">
      <c r="A9925">
        <f t="shared" si="155"/>
        <v>9924</v>
      </c>
      <c r="B9925" s="5">
        <v>45547</v>
      </c>
      <c r="C9925" t="s">
        <v>45</v>
      </c>
      <c r="D9925">
        <v>9</v>
      </c>
      <c r="E9925">
        <v>145</v>
      </c>
      <c r="F9925" t="s">
        <v>16</v>
      </c>
      <c r="G9925" t="s">
        <v>61</v>
      </c>
      <c r="H9925">
        <v>5</v>
      </c>
    </row>
    <row r="9926" spans="1:8" x14ac:dyDescent="0.25">
      <c r="A9926">
        <f t="shared" si="155"/>
        <v>9925</v>
      </c>
      <c r="B9926" s="5">
        <v>45547</v>
      </c>
      <c r="C9926" t="s">
        <v>45</v>
      </c>
      <c r="D9926">
        <v>3</v>
      </c>
      <c r="E9926">
        <v>109</v>
      </c>
      <c r="F9926" t="s">
        <v>23</v>
      </c>
      <c r="G9926" t="s">
        <v>66</v>
      </c>
      <c r="H9926">
        <v>4</v>
      </c>
    </row>
    <row r="9927" spans="1:8" x14ac:dyDescent="0.25">
      <c r="A9927">
        <f t="shared" si="155"/>
        <v>9926</v>
      </c>
      <c r="B9927" s="5">
        <v>45547</v>
      </c>
      <c r="C9927" t="s">
        <v>45</v>
      </c>
      <c r="D9927">
        <v>1</v>
      </c>
      <c r="E9927">
        <v>199</v>
      </c>
      <c r="F9927" t="s">
        <v>16</v>
      </c>
      <c r="G9927" t="s">
        <v>49</v>
      </c>
      <c r="H9927">
        <v>4</v>
      </c>
    </row>
    <row r="9928" spans="1:8" x14ac:dyDescent="0.25">
      <c r="A9928">
        <f t="shared" si="155"/>
        <v>9927</v>
      </c>
      <c r="B9928" s="5">
        <v>45547</v>
      </c>
      <c r="C9928" t="s">
        <v>45</v>
      </c>
      <c r="D9928">
        <v>4</v>
      </c>
      <c r="E9928">
        <v>162</v>
      </c>
      <c r="F9928" t="s">
        <v>16</v>
      </c>
      <c r="G9928" t="s">
        <v>49</v>
      </c>
      <c r="H9928">
        <v>2</v>
      </c>
    </row>
    <row r="9929" spans="1:8" x14ac:dyDescent="0.25">
      <c r="A9929">
        <f t="shared" si="155"/>
        <v>9928</v>
      </c>
      <c r="B9929" s="5">
        <v>45547</v>
      </c>
      <c r="C9929" t="s">
        <v>39</v>
      </c>
      <c r="D9929">
        <v>9</v>
      </c>
      <c r="E9929">
        <v>156</v>
      </c>
      <c r="F9929" t="s">
        <v>16</v>
      </c>
      <c r="G9929" t="s">
        <v>41</v>
      </c>
      <c r="H9929">
        <v>1</v>
      </c>
    </row>
    <row r="9930" spans="1:8" x14ac:dyDescent="0.25">
      <c r="A9930">
        <f t="shared" si="155"/>
        <v>9929</v>
      </c>
      <c r="B9930" s="5">
        <v>45547</v>
      </c>
      <c r="C9930" t="s">
        <v>45</v>
      </c>
      <c r="D9930">
        <v>5</v>
      </c>
      <c r="E9930">
        <v>86</v>
      </c>
      <c r="F9930" t="s">
        <v>23</v>
      </c>
      <c r="G9930" t="s">
        <v>61</v>
      </c>
      <c r="H9930">
        <v>1</v>
      </c>
    </row>
    <row r="9931" spans="1:8" x14ac:dyDescent="0.25">
      <c r="A9931">
        <f t="shared" si="155"/>
        <v>9930</v>
      </c>
      <c r="B9931" s="5">
        <v>45547</v>
      </c>
      <c r="C9931" t="s">
        <v>45</v>
      </c>
      <c r="D9931">
        <v>4</v>
      </c>
      <c r="E9931">
        <v>162</v>
      </c>
      <c r="F9931" t="s">
        <v>16</v>
      </c>
      <c r="G9931" t="s">
        <v>49</v>
      </c>
      <c r="H9931">
        <v>2</v>
      </c>
    </row>
    <row r="9932" spans="1:8" x14ac:dyDescent="0.25">
      <c r="A9932">
        <f t="shared" si="155"/>
        <v>9931</v>
      </c>
      <c r="B9932" s="5">
        <v>45547</v>
      </c>
      <c r="C9932" t="s">
        <v>45</v>
      </c>
      <c r="D9932">
        <v>4</v>
      </c>
      <c r="E9932">
        <v>106</v>
      </c>
      <c r="F9932" t="s">
        <v>16</v>
      </c>
      <c r="G9932" t="s">
        <v>58</v>
      </c>
      <c r="H9932">
        <v>4</v>
      </c>
    </row>
    <row r="9933" spans="1:8" x14ac:dyDescent="0.25">
      <c r="A9933">
        <f t="shared" si="155"/>
        <v>9932</v>
      </c>
      <c r="B9933" s="5">
        <v>45547</v>
      </c>
      <c r="C9933" t="s">
        <v>45</v>
      </c>
      <c r="D9933">
        <v>9</v>
      </c>
      <c r="E9933">
        <v>145</v>
      </c>
      <c r="F9933" t="s">
        <v>16</v>
      </c>
      <c r="G9933" t="s">
        <v>61</v>
      </c>
    </row>
    <row r="9934" spans="1:8" x14ac:dyDescent="0.25">
      <c r="A9934">
        <f t="shared" si="155"/>
        <v>9933</v>
      </c>
      <c r="B9934" s="5">
        <v>45547</v>
      </c>
      <c r="C9934" t="s">
        <v>45</v>
      </c>
      <c r="D9934">
        <v>10</v>
      </c>
      <c r="E9934">
        <v>155</v>
      </c>
      <c r="F9934" t="s">
        <v>16</v>
      </c>
      <c r="G9934" t="s">
        <v>58</v>
      </c>
      <c r="H9934">
        <v>2</v>
      </c>
    </row>
    <row r="9935" spans="1:8" x14ac:dyDescent="0.25">
      <c r="A9935">
        <f t="shared" si="155"/>
        <v>9934</v>
      </c>
      <c r="B9935" s="5">
        <v>45548</v>
      </c>
      <c r="C9935" t="s">
        <v>45</v>
      </c>
      <c r="D9935">
        <v>6</v>
      </c>
      <c r="E9935">
        <v>56</v>
      </c>
      <c r="F9935" t="s">
        <v>16</v>
      </c>
      <c r="G9935" t="s">
        <v>58</v>
      </c>
      <c r="H9935">
        <v>1</v>
      </c>
    </row>
    <row r="9936" spans="1:8" x14ac:dyDescent="0.25">
      <c r="A9936">
        <f t="shared" si="155"/>
        <v>9935</v>
      </c>
      <c r="B9936" s="5">
        <v>45548</v>
      </c>
      <c r="C9936" t="s">
        <v>45</v>
      </c>
      <c r="D9936">
        <v>10</v>
      </c>
      <c r="E9936">
        <v>68</v>
      </c>
      <c r="F9936" t="s">
        <v>16</v>
      </c>
      <c r="G9936" t="s">
        <v>41</v>
      </c>
      <c r="H9936">
        <v>2</v>
      </c>
    </row>
    <row r="9937" spans="1:8" x14ac:dyDescent="0.25">
      <c r="A9937">
        <f t="shared" si="155"/>
        <v>9936</v>
      </c>
      <c r="B9937" s="5">
        <v>45548</v>
      </c>
      <c r="C9937" t="s">
        <v>45</v>
      </c>
      <c r="D9937">
        <v>3</v>
      </c>
      <c r="E9937">
        <v>108</v>
      </c>
      <c r="F9937" t="s">
        <v>16</v>
      </c>
      <c r="G9937" t="s">
        <v>61</v>
      </c>
      <c r="H9937">
        <v>2</v>
      </c>
    </row>
    <row r="9938" spans="1:8" x14ac:dyDescent="0.25">
      <c r="A9938">
        <f t="shared" si="155"/>
        <v>9937</v>
      </c>
      <c r="B9938" s="5">
        <v>45548</v>
      </c>
      <c r="C9938" t="s">
        <v>39</v>
      </c>
      <c r="D9938">
        <v>4</v>
      </c>
      <c r="E9938">
        <v>69</v>
      </c>
      <c r="F9938" t="s">
        <v>23</v>
      </c>
      <c r="G9938" t="s">
        <v>49</v>
      </c>
      <c r="H9938">
        <v>2</v>
      </c>
    </row>
    <row r="9939" spans="1:8" x14ac:dyDescent="0.25">
      <c r="A9939">
        <f t="shared" si="155"/>
        <v>9938</v>
      </c>
      <c r="B9939" s="5">
        <v>45548</v>
      </c>
      <c r="C9939" t="s">
        <v>39</v>
      </c>
      <c r="D9939">
        <v>9</v>
      </c>
      <c r="E9939">
        <v>110</v>
      </c>
      <c r="F9939" t="s">
        <v>16</v>
      </c>
      <c r="G9939" t="s">
        <v>49</v>
      </c>
      <c r="H9939">
        <v>3</v>
      </c>
    </row>
    <row r="9940" spans="1:8" x14ac:dyDescent="0.25">
      <c r="A9940">
        <f t="shared" si="155"/>
        <v>9939</v>
      </c>
      <c r="B9940" s="5">
        <v>45548</v>
      </c>
      <c r="C9940" t="s">
        <v>39</v>
      </c>
      <c r="D9940">
        <v>10</v>
      </c>
      <c r="E9940">
        <v>134</v>
      </c>
      <c r="F9940" t="s">
        <v>16</v>
      </c>
      <c r="G9940" t="s">
        <v>66</v>
      </c>
      <c r="H9940">
        <v>2</v>
      </c>
    </row>
    <row r="9941" spans="1:8" x14ac:dyDescent="0.25">
      <c r="A9941">
        <f t="shared" si="155"/>
        <v>9940</v>
      </c>
      <c r="B9941" s="5">
        <v>45548</v>
      </c>
      <c r="C9941" t="s">
        <v>45</v>
      </c>
      <c r="D9941">
        <v>1</v>
      </c>
      <c r="E9941">
        <v>127</v>
      </c>
      <c r="F9941" t="s">
        <v>16</v>
      </c>
      <c r="G9941" t="s">
        <v>30</v>
      </c>
      <c r="H9941">
        <v>1</v>
      </c>
    </row>
    <row r="9942" spans="1:8" x14ac:dyDescent="0.25">
      <c r="A9942">
        <f t="shared" si="155"/>
        <v>9941</v>
      </c>
      <c r="B9942" s="5">
        <v>45548</v>
      </c>
      <c r="C9942" t="s">
        <v>45</v>
      </c>
      <c r="D9942">
        <v>4</v>
      </c>
      <c r="E9942">
        <v>60</v>
      </c>
      <c r="F9942" t="s">
        <v>16</v>
      </c>
      <c r="G9942" t="s">
        <v>30</v>
      </c>
      <c r="H9942">
        <v>5</v>
      </c>
    </row>
    <row r="9943" spans="1:8" x14ac:dyDescent="0.25">
      <c r="A9943">
        <f t="shared" si="155"/>
        <v>9942</v>
      </c>
      <c r="B9943" s="5">
        <v>45548</v>
      </c>
      <c r="C9943" t="s">
        <v>39</v>
      </c>
      <c r="D9943">
        <v>3</v>
      </c>
      <c r="E9943">
        <v>77</v>
      </c>
      <c r="F9943" t="s">
        <v>16</v>
      </c>
      <c r="G9943" t="s">
        <v>66</v>
      </c>
      <c r="H9943">
        <v>1</v>
      </c>
    </row>
    <row r="9944" spans="1:8" x14ac:dyDescent="0.25">
      <c r="A9944">
        <f t="shared" si="155"/>
        <v>9943</v>
      </c>
      <c r="B9944" s="5">
        <v>45548</v>
      </c>
      <c r="C9944" t="s">
        <v>45</v>
      </c>
      <c r="D9944">
        <v>5</v>
      </c>
      <c r="E9944">
        <v>85</v>
      </c>
      <c r="F9944" t="s">
        <v>23</v>
      </c>
      <c r="G9944" t="s">
        <v>49</v>
      </c>
      <c r="H9944">
        <v>1</v>
      </c>
    </row>
    <row r="9945" spans="1:8" x14ac:dyDescent="0.25">
      <c r="A9945">
        <f t="shared" si="155"/>
        <v>9944</v>
      </c>
      <c r="B9945" s="5">
        <v>45548</v>
      </c>
      <c r="C9945" t="s">
        <v>45</v>
      </c>
      <c r="D9945">
        <v>8</v>
      </c>
      <c r="E9945">
        <v>80</v>
      </c>
      <c r="F9945" t="s">
        <v>16</v>
      </c>
      <c r="G9945" t="s">
        <v>49</v>
      </c>
      <c r="H9945">
        <v>2</v>
      </c>
    </row>
    <row r="9946" spans="1:8" x14ac:dyDescent="0.25">
      <c r="A9946">
        <f t="shared" si="155"/>
        <v>9945</v>
      </c>
      <c r="B9946" s="5">
        <v>45548</v>
      </c>
      <c r="C9946" t="s">
        <v>45</v>
      </c>
      <c r="D9946">
        <v>5</v>
      </c>
      <c r="E9946">
        <v>37</v>
      </c>
      <c r="F9946" t="s">
        <v>16</v>
      </c>
      <c r="G9946" t="s">
        <v>30</v>
      </c>
      <c r="H9946">
        <v>5</v>
      </c>
    </row>
    <row r="9947" spans="1:8" x14ac:dyDescent="0.25">
      <c r="A9947">
        <f t="shared" si="155"/>
        <v>9946</v>
      </c>
      <c r="B9947" s="5">
        <v>45548</v>
      </c>
      <c r="C9947" t="s">
        <v>45</v>
      </c>
      <c r="D9947">
        <v>2</v>
      </c>
      <c r="E9947">
        <v>153</v>
      </c>
      <c r="F9947" t="s">
        <v>23</v>
      </c>
      <c r="G9947" t="s">
        <v>49</v>
      </c>
      <c r="H9947">
        <v>3</v>
      </c>
    </row>
    <row r="9948" spans="1:8" x14ac:dyDescent="0.25">
      <c r="A9948">
        <f t="shared" si="155"/>
        <v>9947</v>
      </c>
      <c r="B9948" s="5">
        <v>45548</v>
      </c>
      <c r="C9948" t="s">
        <v>45</v>
      </c>
      <c r="D9948">
        <v>5</v>
      </c>
      <c r="E9948">
        <v>144</v>
      </c>
      <c r="F9948" t="s">
        <v>16</v>
      </c>
      <c r="G9948" t="s">
        <v>49</v>
      </c>
      <c r="H9948">
        <v>2</v>
      </c>
    </row>
    <row r="9949" spans="1:8" x14ac:dyDescent="0.25">
      <c r="A9949">
        <f t="shared" si="155"/>
        <v>9948</v>
      </c>
      <c r="B9949" s="5">
        <v>45548</v>
      </c>
      <c r="C9949" t="s">
        <v>39</v>
      </c>
      <c r="D9949">
        <v>5</v>
      </c>
      <c r="E9949">
        <v>74</v>
      </c>
      <c r="F9949" t="s">
        <v>16</v>
      </c>
      <c r="G9949" t="s">
        <v>30</v>
      </c>
      <c r="H9949">
        <v>4</v>
      </c>
    </row>
    <row r="9950" spans="1:8" x14ac:dyDescent="0.25">
      <c r="A9950">
        <f t="shared" si="155"/>
        <v>9949</v>
      </c>
      <c r="B9950" s="5">
        <v>45548</v>
      </c>
      <c r="C9950" t="s">
        <v>45</v>
      </c>
      <c r="D9950">
        <v>1</v>
      </c>
      <c r="E9950">
        <v>132</v>
      </c>
      <c r="F9950" t="s">
        <v>16</v>
      </c>
      <c r="G9950" t="s">
        <v>49</v>
      </c>
      <c r="H9950">
        <v>4</v>
      </c>
    </row>
    <row r="9951" spans="1:8" x14ac:dyDescent="0.25">
      <c r="A9951">
        <f t="shared" si="155"/>
        <v>9950</v>
      </c>
      <c r="B9951" s="5">
        <v>45548</v>
      </c>
      <c r="C9951" t="s">
        <v>45</v>
      </c>
      <c r="D9951">
        <v>9</v>
      </c>
      <c r="E9951">
        <v>68</v>
      </c>
      <c r="F9951" t="s">
        <v>23</v>
      </c>
      <c r="G9951" t="s">
        <v>61</v>
      </c>
      <c r="H9951">
        <v>2</v>
      </c>
    </row>
    <row r="9952" spans="1:8" x14ac:dyDescent="0.25">
      <c r="A9952">
        <f t="shared" si="155"/>
        <v>9951</v>
      </c>
      <c r="B9952" s="5">
        <v>45548</v>
      </c>
      <c r="C9952" t="s">
        <v>39</v>
      </c>
      <c r="D9952">
        <v>1</v>
      </c>
      <c r="E9952">
        <v>207</v>
      </c>
      <c r="F9952" t="s">
        <v>16</v>
      </c>
      <c r="G9952" t="s">
        <v>66</v>
      </c>
      <c r="H9952">
        <v>2</v>
      </c>
    </row>
    <row r="9953" spans="1:8" x14ac:dyDescent="0.25">
      <c r="A9953">
        <f t="shared" si="155"/>
        <v>9952</v>
      </c>
      <c r="B9953" s="5">
        <v>45548</v>
      </c>
      <c r="C9953" t="s">
        <v>39</v>
      </c>
      <c r="D9953">
        <v>7</v>
      </c>
      <c r="E9953">
        <v>90</v>
      </c>
      <c r="F9953" t="s">
        <v>23</v>
      </c>
      <c r="G9953" t="s">
        <v>61</v>
      </c>
      <c r="H9953">
        <v>1</v>
      </c>
    </row>
    <row r="9954" spans="1:8" x14ac:dyDescent="0.25">
      <c r="A9954">
        <f t="shared" si="155"/>
        <v>9953</v>
      </c>
      <c r="B9954" s="5">
        <v>45548</v>
      </c>
      <c r="C9954" t="s">
        <v>39</v>
      </c>
      <c r="D9954">
        <v>7</v>
      </c>
      <c r="E9954">
        <v>158</v>
      </c>
      <c r="F9954" t="s">
        <v>23</v>
      </c>
      <c r="G9954" t="s">
        <v>49</v>
      </c>
      <c r="H9954">
        <v>4</v>
      </c>
    </row>
    <row r="9955" spans="1:8" x14ac:dyDescent="0.25">
      <c r="A9955">
        <f t="shared" si="155"/>
        <v>9954</v>
      </c>
      <c r="B9955" s="5">
        <v>45548</v>
      </c>
      <c r="C9955" t="s">
        <v>39</v>
      </c>
      <c r="D9955">
        <v>8</v>
      </c>
      <c r="E9955">
        <v>61</v>
      </c>
      <c r="F9955" t="s">
        <v>16</v>
      </c>
      <c r="G9955" t="s">
        <v>58</v>
      </c>
      <c r="H9955">
        <v>3</v>
      </c>
    </row>
    <row r="9956" spans="1:8" x14ac:dyDescent="0.25">
      <c r="A9956">
        <f t="shared" si="155"/>
        <v>9955</v>
      </c>
      <c r="B9956" s="5">
        <v>45549</v>
      </c>
      <c r="C9956" t="s">
        <v>45</v>
      </c>
      <c r="D9956">
        <v>3</v>
      </c>
      <c r="E9956">
        <v>199</v>
      </c>
      <c r="F9956" t="s">
        <v>23</v>
      </c>
      <c r="G9956" t="s">
        <v>61</v>
      </c>
      <c r="H9956">
        <v>1</v>
      </c>
    </row>
    <row r="9957" spans="1:8" x14ac:dyDescent="0.25">
      <c r="A9957">
        <f t="shared" si="155"/>
        <v>9956</v>
      </c>
      <c r="B9957" s="5">
        <v>45549</v>
      </c>
      <c r="C9957" t="s">
        <v>39</v>
      </c>
      <c r="D9957">
        <v>5</v>
      </c>
      <c r="E9957">
        <v>61</v>
      </c>
      <c r="F9957" t="s">
        <v>23</v>
      </c>
      <c r="G9957" t="s">
        <v>30</v>
      </c>
      <c r="H9957">
        <v>4</v>
      </c>
    </row>
    <row r="9958" spans="1:8" x14ac:dyDescent="0.25">
      <c r="A9958">
        <f t="shared" si="155"/>
        <v>9957</v>
      </c>
      <c r="B9958" s="5">
        <v>45549</v>
      </c>
      <c r="C9958" t="s">
        <v>45</v>
      </c>
      <c r="D9958">
        <v>7</v>
      </c>
      <c r="E9958">
        <v>120</v>
      </c>
      <c r="F9958" t="s">
        <v>23</v>
      </c>
      <c r="G9958" t="s">
        <v>58</v>
      </c>
      <c r="H9958">
        <v>2</v>
      </c>
    </row>
    <row r="9959" spans="1:8" x14ac:dyDescent="0.25">
      <c r="A9959">
        <f t="shared" si="155"/>
        <v>9958</v>
      </c>
      <c r="B9959" s="5">
        <v>45549</v>
      </c>
      <c r="C9959" t="s">
        <v>39</v>
      </c>
      <c r="D9959">
        <v>1</v>
      </c>
      <c r="E9959">
        <v>185</v>
      </c>
      <c r="F9959" t="s">
        <v>23</v>
      </c>
      <c r="G9959" t="s">
        <v>41</v>
      </c>
      <c r="H9959">
        <v>2</v>
      </c>
    </row>
    <row r="9960" spans="1:8" x14ac:dyDescent="0.25">
      <c r="A9960">
        <f t="shared" si="155"/>
        <v>9959</v>
      </c>
      <c r="B9960" s="5">
        <v>45549</v>
      </c>
      <c r="C9960" t="s">
        <v>45</v>
      </c>
      <c r="D9960">
        <v>9</v>
      </c>
      <c r="E9960">
        <v>66</v>
      </c>
      <c r="F9960" t="s">
        <v>16</v>
      </c>
      <c r="G9960" t="s">
        <v>58</v>
      </c>
      <c r="H9960">
        <v>5</v>
      </c>
    </row>
    <row r="9961" spans="1:8" x14ac:dyDescent="0.25">
      <c r="A9961">
        <f t="shared" si="155"/>
        <v>9960</v>
      </c>
      <c r="B9961" s="5">
        <v>45549</v>
      </c>
      <c r="C9961" t="s">
        <v>45</v>
      </c>
      <c r="D9961">
        <v>1</v>
      </c>
      <c r="E9961">
        <v>98</v>
      </c>
      <c r="F9961" t="s">
        <v>16</v>
      </c>
      <c r="G9961" t="s">
        <v>49</v>
      </c>
      <c r="H9961">
        <v>4</v>
      </c>
    </row>
    <row r="9962" spans="1:8" x14ac:dyDescent="0.25">
      <c r="A9962">
        <f t="shared" si="155"/>
        <v>9961</v>
      </c>
      <c r="B9962" s="5">
        <v>45549</v>
      </c>
      <c r="C9962" t="s">
        <v>39</v>
      </c>
      <c r="D9962">
        <v>2</v>
      </c>
      <c r="E9962">
        <v>158</v>
      </c>
      <c r="F9962" t="s">
        <v>16</v>
      </c>
      <c r="G9962" t="s">
        <v>30</v>
      </c>
      <c r="H9962">
        <v>4</v>
      </c>
    </row>
    <row r="9963" spans="1:8" x14ac:dyDescent="0.25">
      <c r="A9963">
        <f t="shared" si="155"/>
        <v>9962</v>
      </c>
      <c r="B9963" s="5">
        <v>45549</v>
      </c>
      <c r="C9963" t="s">
        <v>45</v>
      </c>
      <c r="D9963">
        <v>6</v>
      </c>
      <c r="E9963">
        <v>35</v>
      </c>
      <c r="F9963" t="s">
        <v>16</v>
      </c>
      <c r="G9963" t="s">
        <v>61</v>
      </c>
      <c r="H9963">
        <v>2</v>
      </c>
    </row>
    <row r="9964" spans="1:8" x14ac:dyDescent="0.25">
      <c r="A9964">
        <f t="shared" si="155"/>
        <v>9963</v>
      </c>
      <c r="B9964" s="5">
        <v>45549</v>
      </c>
      <c r="C9964" t="s">
        <v>39</v>
      </c>
      <c r="D9964">
        <v>3</v>
      </c>
      <c r="E9964">
        <v>98</v>
      </c>
      <c r="F9964" t="s">
        <v>23</v>
      </c>
      <c r="G9964" t="s">
        <v>58</v>
      </c>
      <c r="H9964">
        <v>1</v>
      </c>
    </row>
    <row r="9965" spans="1:8" x14ac:dyDescent="0.25">
      <c r="A9965">
        <f t="shared" si="155"/>
        <v>9964</v>
      </c>
      <c r="B9965" s="5">
        <v>45549</v>
      </c>
      <c r="C9965" t="s">
        <v>39</v>
      </c>
      <c r="D9965">
        <v>1</v>
      </c>
      <c r="E9965">
        <v>107</v>
      </c>
      <c r="F9965" t="s">
        <v>16</v>
      </c>
      <c r="G9965" t="s">
        <v>30</v>
      </c>
      <c r="H9965">
        <v>2</v>
      </c>
    </row>
    <row r="9966" spans="1:8" x14ac:dyDescent="0.25">
      <c r="A9966">
        <f t="shared" si="155"/>
        <v>9965</v>
      </c>
      <c r="B9966" s="5">
        <v>45549</v>
      </c>
      <c r="C9966" t="s">
        <v>45</v>
      </c>
      <c r="D9966">
        <v>8</v>
      </c>
      <c r="E9966">
        <v>34</v>
      </c>
      <c r="F9966" t="s">
        <v>23</v>
      </c>
      <c r="G9966" t="s">
        <v>30</v>
      </c>
      <c r="H9966">
        <v>3</v>
      </c>
    </row>
    <row r="9967" spans="1:8" x14ac:dyDescent="0.25">
      <c r="A9967">
        <f t="shared" si="155"/>
        <v>9966</v>
      </c>
      <c r="B9967" s="5">
        <v>45549</v>
      </c>
      <c r="C9967" t="s">
        <v>45</v>
      </c>
      <c r="D9967">
        <v>8</v>
      </c>
      <c r="E9967">
        <v>97</v>
      </c>
      <c r="F9967" t="s">
        <v>16</v>
      </c>
      <c r="G9967" t="s">
        <v>58</v>
      </c>
      <c r="H9967">
        <v>2</v>
      </c>
    </row>
    <row r="9968" spans="1:8" x14ac:dyDescent="0.25">
      <c r="A9968">
        <f t="shared" si="155"/>
        <v>9967</v>
      </c>
      <c r="B9968" s="5">
        <v>45549</v>
      </c>
      <c r="C9968" t="s">
        <v>39</v>
      </c>
      <c r="D9968">
        <v>8</v>
      </c>
      <c r="E9968">
        <v>205</v>
      </c>
      <c r="F9968" t="s">
        <v>16</v>
      </c>
      <c r="G9968" t="s">
        <v>41</v>
      </c>
      <c r="H9968">
        <v>4</v>
      </c>
    </row>
    <row r="9969" spans="1:8" x14ac:dyDescent="0.25">
      <c r="A9969">
        <f t="shared" si="155"/>
        <v>9968</v>
      </c>
      <c r="B9969" s="5">
        <v>45549</v>
      </c>
      <c r="C9969" t="s">
        <v>39</v>
      </c>
      <c r="D9969">
        <v>3</v>
      </c>
      <c r="E9969">
        <v>63</v>
      </c>
      <c r="F9969" t="s">
        <v>16</v>
      </c>
      <c r="G9969" t="s">
        <v>66</v>
      </c>
      <c r="H9969">
        <v>3</v>
      </c>
    </row>
    <row r="9970" spans="1:8" x14ac:dyDescent="0.25">
      <c r="A9970">
        <f t="shared" si="155"/>
        <v>9969</v>
      </c>
      <c r="B9970" s="5">
        <v>45549</v>
      </c>
      <c r="C9970" t="s">
        <v>45</v>
      </c>
      <c r="D9970">
        <v>6</v>
      </c>
      <c r="E9970">
        <v>75</v>
      </c>
      <c r="F9970" t="s">
        <v>16</v>
      </c>
      <c r="G9970" t="s">
        <v>66</v>
      </c>
      <c r="H9970">
        <v>1</v>
      </c>
    </row>
    <row r="9971" spans="1:8" x14ac:dyDescent="0.25">
      <c r="A9971">
        <f t="shared" si="155"/>
        <v>9970</v>
      </c>
      <c r="B9971" s="5">
        <v>45549</v>
      </c>
      <c r="C9971" t="s">
        <v>45</v>
      </c>
      <c r="D9971">
        <v>8</v>
      </c>
      <c r="E9971">
        <v>111</v>
      </c>
      <c r="F9971" t="s">
        <v>16</v>
      </c>
      <c r="G9971" t="s">
        <v>49</v>
      </c>
      <c r="H9971">
        <v>2</v>
      </c>
    </row>
    <row r="9972" spans="1:8" x14ac:dyDescent="0.25">
      <c r="A9972">
        <f t="shared" si="155"/>
        <v>9971</v>
      </c>
      <c r="B9972" s="5">
        <v>45549</v>
      </c>
      <c r="C9972" t="s">
        <v>39</v>
      </c>
      <c r="D9972">
        <v>2</v>
      </c>
      <c r="E9972">
        <v>158</v>
      </c>
      <c r="F9972" t="s">
        <v>16</v>
      </c>
      <c r="G9972" t="s">
        <v>30</v>
      </c>
      <c r="H9972">
        <v>4</v>
      </c>
    </row>
    <row r="9973" spans="1:8" x14ac:dyDescent="0.25">
      <c r="A9973">
        <f t="shared" si="155"/>
        <v>9972</v>
      </c>
      <c r="B9973" s="5">
        <v>45549</v>
      </c>
      <c r="C9973" t="s">
        <v>45</v>
      </c>
      <c r="D9973">
        <v>8</v>
      </c>
      <c r="E9973">
        <v>97</v>
      </c>
      <c r="F9973" t="s">
        <v>16</v>
      </c>
      <c r="G9973" t="s">
        <v>58</v>
      </c>
    </row>
    <row r="9974" spans="1:8" x14ac:dyDescent="0.25">
      <c r="A9974">
        <f t="shared" si="155"/>
        <v>9973</v>
      </c>
      <c r="B9974" s="5">
        <v>45550</v>
      </c>
      <c r="C9974" t="s">
        <v>39</v>
      </c>
      <c r="D9974">
        <v>10</v>
      </c>
      <c r="E9974">
        <v>91</v>
      </c>
      <c r="F9974" t="s">
        <v>23</v>
      </c>
      <c r="G9974" t="s">
        <v>66</v>
      </c>
      <c r="H9974">
        <v>5</v>
      </c>
    </row>
    <row r="9975" spans="1:8" x14ac:dyDescent="0.25">
      <c r="A9975">
        <f t="shared" si="155"/>
        <v>9974</v>
      </c>
      <c r="B9975" s="5">
        <v>45550</v>
      </c>
      <c r="C9975" t="s">
        <v>39</v>
      </c>
      <c r="D9975">
        <v>8</v>
      </c>
      <c r="E9975">
        <v>151</v>
      </c>
      <c r="F9975" t="s">
        <v>23</v>
      </c>
      <c r="G9975" t="s">
        <v>30</v>
      </c>
      <c r="H9975">
        <v>3</v>
      </c>
    </row>
    <row r="9976" spans="1:8" x14ac:dyDescent="0.25">
      <c r="A9976">
        <f t="shared" si="155"/>
        <v>9975</v>
      </c>
      <c r="B9976" s="5">
        <v>45550</v>
      </c>
      <c r="C9976" t="s">
        <v>45</v>
      </c>
      <c r="D9976">
        <v>10</v>
      </c>
      <c r="E9976">
        <v>135</v>
      </c>
      <c r="F9976" t="s">
        <v>16</v>
      </c>
      <c r="G9976" t="s">
        <v>58</v>
      </c>
      <c r="H9976">
        <v>5</v>
      </c>
    </row>
    <row r="9977" spans="1:8" x14ac:dyDescent="0.25">
      <c r="A9977">
        <f t="shared" si="155"/>
        <v>9976</v>
      </c>
      <c r="B9977" s="5">
        <v>45550</v>
      </c>
      <c r="C9977" t="s">
        <v>39</v>
      </c>
      <c r="D9977">
        <v>4</v>
      </c>
      <c r="E9977">
        <v>81</v>
      </c>
      <c r="F9977" t="s">
        <v>23</v>
      </c>
      <c r="G9977" t="s">
        <v>61</v>
      </c>
      <c r="H9977">
        <v>3</v>
      </c>
    </row>
    <row r="9978" spans="1:8" x14ac:dyDescent="0.25">
      <c r="A9978">
        <f t="shared" si="155"/>
        <v>9977</v>
      </c>
      <c r="B9978" s="5">
        <v>45550</v>
      </c>
      <c r="C9978" t="s">
        <v>45</v>
      </c>
      <c r="D9978">
        <v>8</v>
      </c>
      <c r="E9978">
        <v>102</v>
      </c>
      <c r="F9978" t="s">
        <v>16</v>
      </c>
      <c r="G9978" t="s">
        <v>41</v>
      </c>
      <c r="H9978">
        <v>2</v>
      </c>
    </row>
    <row r="9979" spans="1:8" x14ac:dyDescent="0.25">
      <c r="A9979">
        <f t="shared" si="155"/>
        <v>9978</v>
      </c>
      <c r="B9979" s="5">
        <v>45550</v>
      </c>
      <c r="C9979" t="s">
        <v>45</v>
      </c>
      <c r="D9979">
        <v>3</v>
      </c>
      <c r="E9979">
        <v>200</v>
      </c>
      <c r="F9979" t="s">
        <v>23</v>
      </c>
      <c r="G9979" t="s">
        <v>61</v>
      </c>
      <c r="H9979">
        <v>5</v>
      </c>
    </row>
    <row r="9980" spans="1:8" x14ac:dyDescent="0.25">
      <c r="A9980">
        <f t="shared" si="155"/>
        <v>9979</v>
      </c>
      <c r="B9980" s="5">
        <v>45550</v>
      </c>
      <c r="C9980" t="s">
        <v>39</v>
      </c>
      <c r="D9980">
        <v>10</v>
      </c>
      <c r="E9980">
        <v>156</v>
      </c>
      <c r="F9980" t="s">
        <v>23</v>
      </c>
      <c r="G9980" t="s">
        <v>30</v>
      </c>
      <c r="H9980">
        <v>2</v>
      </c>
    </row>
    <row r="9981" spans="1:8" x14ac:dyDescent="0.25">
      <c r="A9981">
        <f t="shared" si="155"/>
        <v>9980</v>
      </c>
      <c r="B9981" s="5">
        <v>45550</v>
      </c>
      <c r="C9981" t="s">
        <v>39</v>
      </c>
      <c r="D9981">
        <v>1</v>
      </c>
      <c r="E9981">
        <v>201</v>
      </c>
      <c r="F9981" t="s">
        <v>16</v>
      </c>
      <c r="G9981" t="s">
        <v>61</v>
      </c>
      <c r="H9981">
        <v>3</v>
      </c>
    </row>
    <row r="9982" spans="1:8" x14ac:dyDescent="0.25">
      <c r="A9982">
        <f t="shared" si="155"/>
        <v>9981</v>
      </c>
      <c r="B9982" s="5">
        <v>45550</v>
      </c>
      <c r="C9982" t="s">
        <v>45</v>
      </c>
      <c r="D9982">
        <v>7</v>
      </c>
      <c r="E9982">
        <v>164</v>
      </c>
      <c r="F9982" t="s">
        <v>16</v>
      </c>
      <c r="G9982" t="s">
        <v>41</v>
      </c>
      <c r="H9982">
        <v>1</v>
      </c>
    </row>
    <row r="9983" spans="1:8" x14ac:dyDescent="0.25">
      <c r="A9983">
        <f t="shared" si="155"/>
        <v>9982</v>
      </c>
      <c r="B9983" s="5">
        <v>45550</v>
      </c>
      <c r="C9983" t="s">
        <v>45</v>
      </c>
      <c r="D9983">
        <v>10</v>
      </c>
      <c r="E9983">
        <v>189</v>
      </c>
      <c r="F9983" t="s">
        <v>23</v>
      </c>
      <c r="G9983" t="s">
        <v>49</v>
      </c>
      <c r="H9983">
        <v>2</v>
      </c>
    </row>
    <row r="9984" spans="1:8" x14ac:dyDescent="0.25">
      <c r="A9984">
        <f t="shared" si="155"/>
        <v>9983</v>
      </c>
      <c r="B9984" s="5">
        <v>45550</v>
      </c>
      <c r="C9984" t="s">
        <v>39</v>
      </c>
      <c r="D9984">
        <v>10</v>
      </c>
      <c r="E9984">
        <v>102</v>
      </c>
      <c r="F9984" t="s">
        <v>16</v>
      </c>
      <c r="G9984" t="s">
        <v>30</v>
      </c>
      <c r="H9984">
        <v>5</v>
      </c>
    </row>
    <row r="9985" spans="1:8" x14ac:dyDescent="0.25">
      <c r="A9985">
        <f t="shared" si="155"/>
        <v>9984</v>
      </c>
      <c r="B9985" s="5">
        <v>45550</v>
      </c>
      <c r="C9985" t="s">
        <v>45</v>
      </c>
      <c r="D9985">
        <v>3</v>
      </c>
      <c r="E9985">
        <v>100</v>
      </c>
      <c r="F9985" t="s">
        <v>16</v>
      </c>
      <c r="G9985" t="s">
        <v>61</v>
      </c>
      <c r="H9985">
        <v>1</v>
      </c>
    </row>
    <row r="9986" spans="1:8" x14ac:dyDescent="0.25">
      <c r="A9986">
        <f t="shared" ref="A9986:A10049" si="156">ROW()-1</f>
        <v>9985</v>
      </c>
      <c r="B9986" s="5">
        <v>45550</v>
      </c>
      <c r="C9986" t="s">
        <v>45</v>
      </c>
      <c r="D9986">
        <v>2</v>
      </c>
      <c r="E9986">
        <v>104</v>
      </c>
      <c r="F9986" t="s">
        <v>23</v>
      </c>
      <c r="G9986" t="s">
        <v>66</v>
      </c>
      <c r="H9986">
        <v>4</v>
      </c>
    </row>
    <row r="9987" spans="1:8" x14ac:dyDescent="0.25">
      <c r="A9987">
        <f t="shared" si="156"/>
        <v>9986</v>
      </c>
      <c r="B9987" s="5">
        <v>45550</v>
      </c>
      <c r="C9987" t="s">
        <v>45</v>
      </c>
      <c r="D9987">
        <v>8</v>
      </c>
      <c r="E9987">
        <v>194</v>
      </c>
      <c r="F9987" t="s">
        <v>23</v>
      </c>
      <c r="G9987" t="s">
        <v>61</v>
      </c>
      <c r="H9987">
        <v>4</v>
      </c>
    </row>
    <row r="9988" spans="1:8" x14ac:dyDescent="0.25">
      <c r="A9988">
        <f t="shared" si="156"/>
        <v>9987</v>
      </c>
      <c r="B9988" s="5">
        <v>45550</v>
      </c>
      <c r="C9988" t="s">
        <v>39</v>
      </c>
      <c r="D9988">
        <v>2</v>
      </c>
      <c r="E9988">
        <v>109</v>
      </c>
      <c r="F9988" t="s">
        <v>16</v>
      </c>
      <c r="G9988" t="s">
        <v>58</v>
      </c>
      <c r="H9988">
        <v>5</v>
      </c>
    </row>
    <row r="9989" spans="1:8" x14ac:dyDescent="0.25">
      <c r="A9989">
        <f t="shared" si="156"/>
        <v>9988</v>
      </c>
      <c r="B9989" s="5">
        <v>45550</v>
      </c>
      <c r="C9989" t="s">
        <v>45</v>
      </c>
      <c r="D9989">
        <v>2</v>
      </c>
      <c r="E9989">
        <v>104</v>
      </c>
      <c r="F9989" t="s">
        <v>23</v>
      </c>
      <c r="G9989" t="s">
        <v>66</v>
      </c>
      <c r="H9989">
        <v>4</v>
      </c>
    </row>
    <row r="9990" spans="1:8" x14ac:dyDescent="0.25">
      <c r="A9990">
        <f t="shared" si="156"/>
        <v>9989</v>
      </c>
      <c r="B9990" s="5">
        <v>45550</v>
      </c>
      <c r="C9990" t="s">
        <v>39</v>
      </c>
      <c r="D9990">
        <v>10</v>
      </c>
      <c r="E9990">
        <v>156</v>
      </c>
      <c r="F9990" t="s">
        <v>23</v>
      </c>
      <c r="G9990" t="s">
        <v>30</v>
      </c>
      <c r="H9990">
        <v>2</v>
      </c>
    </row>
    <row r="9991" spans="1:8" x14ac:dyDescent="0.25">
      <c r="A9991">
        <f t="shared" si="156"/>
        <v>9990</v>
      </c>
      <c r="B9991" s="5">
        <v>45550</v>
      </c>
      <c r="C9991" t="s">
        <v>45</v>
      </c>
      <c r="D9991">
        <v>3</v>
      </c>
      <c r="E9991">
        <v>100</v>
      </c>
      <c r="F9991" t="s">
        <v>16</v>
      </c>
      <c r="G9991" t="s">
        <v>61</v>
      </c>
      <c r="H9991">
        <v>1</v>
      </c>
    </row>
    <row r="9992" spans="1:8" x14ac:dyDescent="0.25">
      <c r="A9992">
        <f t="shared" si="156"/>
        <v>9991</v>
      </c>
      <c r="B9992" s="5">
        <v>45551</v>
      </c>
      <c r="C9992" t="s">
        <v>39</v>
      </c>
      <c r="D9992">
        <v>2</v>
      </c>
      <c r="E9992">
        <v>74</v>
      </c>
      <c r="F9992" t="s">
        <v>16</v>
      </c>
      <c r="G9992" t="s">
        <v>66</v>
      </c>
      <c r="H9992">
        <v>2</v>
      </c>
    </row>
    <row r="9993" spans="1:8" x14ac:dyDescent="0.25">
      <c r="A9993">
        <f t="shared" si="156"/>
        <v>9992</v>
      </c>
      <c r="B9993" s="5">
        <v>45551</v>
      </c>
      <c r="C9993" t="s">
        <v>45</v>
      </c>
      <c r="D9993">
        <v>6</v>
      </c>
      <c r="E9993">
        <v>94</v>
      </c>
      <c r="F9993" t="s">
        <v>16</v>
      </c>
      <c r="G9993" t="s">
        <v>30</v>
      </c>
      <c r="H9993">
        <v>5</v>
      </c>
    </row>
    <row r="9994" spans="1:8" x14ac:dyDescent="0.25">
      <c r="A9994">
        <f t="shared" si="156"/>
        <v>9993</v>
      </c>
      <c r="B9994" s="5">
        <v>45551</v>
      </c>
      <c r="C9994" t="s">
        <v>45</v>
      </c>
      <c r="D9994">
        <v>10</v>
      </c>
      <c r="E9994">
        <v>145</v>
      </c>
      <c r="F9994" t="s">
        <v>23</v>
      </c>
      <c r="G9994" t="s">
        <v>61</v>
      </c>
      <c r="H9994">
        <v>2</v>
      </c>
    </row>
    <row r="9995" spans="1:8" x14ac:dyDescent="0.25">
      <c r="A9995">
        <f t="shared" si="156"/>
        <v>9994</v>
      </c>
      <c r="B9995" s="5">
        <v>45551</v>
      </c>
      <c r="C9995" t="s">
        <v>45</v>
      </c>
      <c r="D9995">
        <v>2</v>
      </c>
      <c r="E9995">
        <v>154</v>
      </c>
      <c r="F9995" t="s">
        <v>16</v>
      </c>
      <c r="G9995" t="s">
        <v>49</v>
      </c>
      <c r="H9995">
        <v>3</v>
      </c>
    </row>
    <row r="9996" spans="1:8" x14ac:dyDescent="0.25">
      <c r="A9996">
        <f t="shared" si="156"/>
        <v>9995</v>
      </c>
      <c r="B9996" s="5">
        <v>45551</v>
      </c>
      <c r="C9996" t="s">
        <v>39</v>
      </c>
      <c r="D9996">
        <v>7</v>
      </c>
      <c r="E9996">
        <v>194</v>
      </c>
      <c r="F9996" t="s">
        <v>16</v>
      </c>
      <c r="G9996" t="s">
        <v>66</v>
      </c>
      <c r="H9996">
        <v>3</v>
      </c>
    </row>
    <row r="9997" spans="1:8" x14ac:dyDescent="0.25">
      <c r="A9997">
        <f t="shared" si="156"/>
        <v>9996</v>
      </c>
      <c r="B9997" s="5">
        <v>45551</v>
      </c>
      <c r="C9997" t="s">
        <v>45</v>
      </c>
      <c r="D9997">
        <v>4</v>
      </c>
      <c r="E9997">
        <v>82</v>
      </c>
      <c r="F9997" t="s">
        <v>16</v>
      </c>
      <c r="G9997" t="s">
        <v>66</v>
      </c>
      <c r="H9997">
        <v>5</v>
      </c>
    </row>
    <row r="9998" spans="1:8" x14ac:dyDescent="0.25">
      <c r="A9998">
        <f t="shared" si="156"/>
        <v>9997</v>
      </c>
      <c r="B9998" s="5">
        <v>45551</v>
      </c>
      <c r="C9998" t="s">
        <v>39</v>
      </c>
      <c r="D9998">
        <v>1</v>
      </c>
      <c r="E9998">
        <v>91</v>
      </c>
      <c r="F9998" t="s">
        <v>16</v>
      </c>
      <c r="G9998" t="s">
        <v>58</v>
      </c>
      <c r="H9998">
        <v>2</v>
      </c>
    </row>
    <row r="9999" spans="1:8" x14ac:dyDescent="0.25">
      <c r="A9999">
        <f t="shared" si="156"/>
        <v>9998</v>
      </c>
      <c r="B9999" s="5">
        <v>45551</v>
      </c>
      <c r="C9999" t="s">
        <v>39</v>
      </c>
      <c r="D9999">
        <v>8</v>
      </c>
      <c r="E9999">
        <v>91</v>
      </c>
      <c r="F9999" t="s">
        <v>16</v>
      </c>
      <c r="G9999" t="s">
        <v>30</v>
      </c>
      <c r="H9999">
        <v>1</v>
      </c>
    </row>
    <row r="10000" spans="1:8" x14ac:dyDescent="0.25">
      <c r="A10000">
        <f t="shared" si="156"/>
        <v>9999</v>
      </c>
      <c r="B10000" s="5">
        <v>45551</v>
      </c>
      <c r="C10000" t="s">
        <v>45</v>
      </c>
      <c r="D10000">
        <v>8</v>
      </c>
      <c r="E10000">
        <v>193</v>
      </c>
      <c r="F10000" t="s">
        <v>16</v>
      </c>
      <c r="G10000" t="s">
        <v>41</v>
      </c>
      <c r="H10000">
        <v>5</v>
      </c>
    </row>
    <row r="10001" spans="1:8" x14ac:dyDescent="0.25">
      <c r="A10001">
        <f t="shared" si="156"/>
        <v>10000</v>
      </c>
      <c r="B10001" s="5">
        <v>45551</v>
      </c>
      <c r="C10001" t="s">
        <v>39</v>
      </c>
      <c r="D10001">
        <v>2</v>
      </c>
      <c r="E10001">
        <v>82</v>
      </c>
      <c r="F10001" t="s">
        <v>16</v>
      </c>
      <c r="G10001" t="s">
        <v>41</v>
      </c>
      <c r="H10001">
        <v>3</v>
      </c>
    </row>
    <row r="10002" spans="1:8" x14ac:dyDescent="0.25">
      <c r="A10002">
        <f t="shared" si="156"/>
        <v>10001</v>
      </c>
      <c r="B10002" s="5">
        <v>45551</v>
      </c>
      <c r="C10002" t="s">
        <v>39</v>
      </c>
      <c r="D10002">
        <v>8</v>
      </c>
      <c r="E10002">
        <v>44</v>
      </c>
      <c r="F10002" t="s">
        <v>23</v>
      </c>
      <c r="G10002" t="s">
        <v>49</v>
      </c>
      <c r="H10002">
        <v>5</v>
      </c>
    </row>
    <row r="10003" spans="1:8" x14ac:dyDescent="0.25">
      <c r="A10003">
        <f t="shared" si="156"/>
        <v>10002</v>
      </c>
      <c r="B10003" s="5">
        <v>45551</v>
      </c>
      <c r="C10003" t="s">
        <v>45</v>
      </c>
      <c r="D10003">
        <v>3</v>
      </c>
      <c r="E10003">
        <v>191</v>
      </c>
      <c r="F10003" t="s">
        <v>23</v>
      </c>
      <c r="G10003" t="s">
        <v>30</v>
      </c>
      <c r="H10003">
        <v>4</v>
      </c>
    </row>
    <row r="10004" spans="1:8" x14ac:dyDescent="0.25">
      <c r="A10004">
        <f t="shared" si="156"/>
        <v>10003</v>
      </c>
      <c r="B10004" s="5">
        <v>45551</v>
      </c>
      <c r="C10004" t="s">
        <v>45</v>
      </c>
      <c r="D10004">
        <v>7</v>
      </c>
      <c r="E10004">
        <v>63</v>
      </c>
      <c r="F10004" t="s">
        <v>16</v>
      </c>
      <c r="G10004" t="s">
        <v>66</v>
      </c>
      <c r="H10004">
        <v>5</v>
      </c>
    </row>
    <row r="10005" spans="1:8" x14ac:dyDescent="0.25">
      <c r="A10005">
        <f t="shared" si="156"/>
        <v>10004</v>
      </c>
      <c r="B10005" s="5">
        <v>45551</v>
      </c>
      <c r="C10005" t="s">
        <v>45</v>
      </c>
      <c r="D10005">
        <v>5</v>
      </c>
      <c r="E10005">
        <v>192</v>
      </c>
      <c r="F10005" t="s">
        <v>23</v>
      </c>
      <c r="G10005" t="s">
        <v>61</v>
      </c>
      <c r="H10005">
        <v>5</v>
      </c>
    </row>
    <row r="10006" spans="1:8" x14ac:dyDescent="0.25">
      <c r="A10006">
        <f t="shared" si="156"/>
        <v>10005</v>
      </c>
      <c r="B10006" s="5">
        <v>45551</v>
      </c>
      <c r="C10006" t="s">
        <v>45</v>
      </c>
      <c r="D10006">
        <v>6</v>
      </c>
      <c r="E10006">
        <v>146</v>
      </c>
      <c r="F10006" t="s">
        <v>16</v>
      </c>
      <c r="G10006" t="s">
        <v>41</v>
      </c>
      <c r="H10006">
        <v>4</v>
      </c>
    </row>
    <row r="10007" spans="1:8" x14ac:dyDescent="0.25">
      <c r="A10007">
        <f t="shared" si="156"/>
        <v>10006</v>
      </c>
      <c r="B10007" s="5">
        <v>45551</v>
      </c>
      <c r="C10007" t="s">
        <v>39</v>
      </c>
      <c r="D10007">
        <v>7</v>
      </c>
      <c r="E10007">
        <v>191</v>
      </c>
      <c r="F10007" t="s">
        <v>16</v>
      </c>
      <c r="G10007" t="s">
        <v>58</v>
      </c>
      <c r="H10007">
        <v>4</v>
      </c>
    </row>
    <row r="10008" spans="1:8" x14ac:dyDescent="0.25">
      <c r="A10008">
        <f t="shared" si="156"/>
        <v>10007</v>
      </c>
      <c r="B10008" s="5">
        <v>45551</v>
      </c>
      <c r="C10008" t="s">
        <v>45</v>
      </c>
      <c r="D10008">
        <v>5</v>
      </c>
      <c r="E10008">
        <v>121</v>
      </c>
      <c r="F10008" t="s">
        <v>16</v>
      </c>
      <c r="G10008" t="s">
        <v>30</v>
      </c>
      <c r="H10008">
        <v>3</v>
      </c>
    </row>
    <row r="10009" spans="1:8" x14ac:dyDescent="0.25">
      <c r="A10009">
        <f t="shared" si="156"/>
        <v>10008</v>
      </c>
      <c r="B10009" s="5">
        <v>45551</v>
      </c>
      <c r="C10009" t="s">
        <v>45</v>
      </c>
      <c r="D10009">
        <v>9</v>
      </c>
      <c r="E10009">
        <v>36</v>
      </c>
      <c r="F10009" t="s">
        <v>16</v>
      </c>
      <c r="G10009" t="s">
        <v>58</v>
      </c>
      <c r="H10009">
        <v>1</v>
      </c>
    </row>
    <row r="10010" spans="1:8" x14ac:dyDescent="0.25">
      <c r="A10010">
        <f t="shared" si="156"/>
        <v>10009</v>
      </c>
      <c r="B10010" s="5">
        <v>45551</v>
      </c>
      <c r="C10010" t="s">
        <v>45</v>
      </c>
      <c r="D10010">
        <v>2</v>
      </c>
      <c r="E10010">
        <v>30</v>
      </c>
      <c r="F10010" t="s">
        <v>16</v>
      </c>
      <c r="G10010" t="s">
        <v>30</v>
      </c>
      <c r="H10010">
        <v>5</v>
      </c>
    </row>
    <row r="10011" spans="1:8" x14ac:dyDescent="0.25">
      <c r="A10011">
        <f t="shared" si="156"/>
        <v>10010</v>
      </c>
      <c r="B10011" s="5">
        <v>45552</v>
      </c>
      <c r="C10011" t="s">
        <v>45</v>
      </c>
      <c r="D10011">
        <v>8</v>
      </c>
      <c r="E10011">
        <v>161</v>
      </c>
      <c r="F10011" t="s">
        <v>23</v>
      </c>
      <c r="G10011" t="s">
        <v>30</v>
      </c>
      <c r="H10011">
        <v>4</v>
      </c>
    </row>
    <row r="10012" spans="1:8" x14ac:dyDescent="0.25">
      <c r="A10012">
        <f t="shared" si="156"/>
        <v>10011</v>
      </c>
      <c r="B10012" s="5">
        <v>45552</v>
      </c>
      <c r="C10012" t="s">
        <v>39</v>
      </c>
      <c r="D10012">
        <v>1</v>
      </c>
      <c r="E10012">
        <v>166</v>
      </c>
      <c r="F10012" t="s">
        <v>16</v>
      </c>
      <c r="G10012" t="s">
        <v>41</v>
      </c>
      <c r="H10012">
        <v>1</v>
      </c>
    </row>
    <row r="10013" spans="1:8" x14ac:dyDescent="0.25">
      <c r="A10013">
        <f t="shared" si="156"/>
        <v>10012</v>
      </c>
      <c r="B10013" s="5">
        <v>45552</v>
      </c>
      <c r="C10013" t="s">
        <v>39</v>
      </c>
      <c r="D10013">
        <v>2</v>
      </c>
      <c r="E10013">
        <v>133</v>
      </c>
      <c r="F10013" t="s">
        <v>16</v>
      </c>
      <c r="G10013" t="s">
        <v>30</v>
      </c>
      <c r="H10013">
        <v>1</v>
      </c>
    </row>
    <row r="10014" spans="1:8" x14ac:dyDescent="0.25">
      <c r="A10014">
        <f t="shared" si="156"/>
        <v>10013</v>
      </c>
      <c r="B10014" s="5">
        <v>45552</v>
      </c>
      <c r="C10014" t="s">
        <v>45</v>
      </c>
      <c r="D10014">
        <v>3</v>
      </c>
      <c r="E10014">
        <v>206</v>
      </c>
      <c r="F10014" t="s">
        <v>16</v>
      </c>
      <c r="G10014" t="s">
        <v>61</v>
      </c>
      <c r="H10014">
        <v>3</v>
      </c>
    </row>
    <row r="10015" spans="1:8" x14ac:dyDescent="0.25">
      <c r="A10015">
        <f t="shared" si="156"/>
        <v>10014</v>
      </c>
      <c r="B10015" s="5">
        <v>45552</v>
      </c>
      <c r="C10015" t="s">
        <v>45</v>
      </c>
      <c r="D10015">
        <v>9</v>
      </c>
      <c r="E10015">
        <v>140</v>
      </c>
      <c r="F10015" t="s">
        <v>23</v>
      </c>
      <c r="G10015" t="s">
        <v>41</v>
      </c>
      <c r="H10015">
        <v>2</v>
      </c>
    </row>
    <row r="10016" spans="1:8" x14ac:dyDescent="0.25">
      <c r="A10016">
        <f t="shared" si="156"/>
        <v>10015</v>
      </c>
      <c r="B10016" s="5">
        <v>45552</v>
      </c>
      <c r="C10016" t="s">
        <v>45</v>
      </c>
      <c r="D10016">
        <v>8</v>
      </c>
      <c r="E10016">
        <v>173</v>
      </c>
      <c r="F10016" t="s">
        <v>16</v>
      </c>
      <c r="G10016" t="s">
        <v>41</v>
      </c>
      <c r="H10016">
        <v>3</v>
      </c>
    </row>
    <row r="10017" spans="1:8" x14ac:dyDescent="0.25">
      <c r="A10017">
        <f t="shared" si="156"/>
        <v>10016</v>
      </c>
      <c r="B10017" s="5">
        <v>45552</v>
      </c>
      <c r="C10017" t="s">
        <v>45</v>
      </c>
      <c r="D10017">
        <v>6</v>
      </c>
      <c r="E10017">
        <v>83</v>
      </c>
      <c r="F10017" t="s">
        <v>16</v>
      </c>
      <c r="G10017" t="s">
        <v>41</v>
      </c>
      <c r="H10017">
        <v>4</v>
      </c>
    </row>
    <row r="10018" spans="1:8" x14ac:dyDescent="0.25">
      <c r="A10018">
        <f t="shared" si="156"/>
        <v>10017</v>
      </c>
      <c r="B10018" s="5">
        <v>45552</v>
      </c>
      <c r="C10018" t="s">
        <v>45</v>
      </c>
      <c r="D10018">
        <v>5</v>
      </c>
      <c r="E10018">
        <v>78</v>
      </c>
      <c r="F10018" t="s">
        <v>16</v>
      </c>
      <c r="G10018" t="s">
        <v>58</v>
      </c>
      <c r="H10018">
        <v>1</v>
      </c>
    </row>
    <row r="10019" spans="1:8" x14ac:dyDescent="0.25">
      <c r="A10019">
        <f t="shared" si="156"/>
        <v>10018</v>
      </c>
      <c r="B10019" s="5">
        <v>45552</v>
      </c>
      <c r="C10019" t="s">
        <v>39</v>
      </c>
      <c r="D10019">
        <v>8</v>
      </c>
      <c r="E10019">
        <v>90</v>
      </c>
      <c r="F10019" t="s">
        <v>16</v>
      </c>
      <c r="G10019" t="s">
        <v>61</v>
      </c>
      <c r="H10019">
        <v>4</v>
      </c>
    </row>
    <row r="10020" spans="1:8" x14ac:dyDescent="0.25">
      <c r="A10020">
        <f t="shared" si="156"/>
        <v>10019</v>
      </c>
      <c r="B10020" s="5">
        <v>45552</v>
      </c>
      <c r="C10020" t="s">
        <v>45</v>
      </c>
      <c r="D10020">
        <v>9</v>
      </c>
      <c r="E10020">
        <v>50</v>
      </c>
      <c r="F10020" t="s">
        <v>23</v>
      </c>
      <c r="G10020" t="s">
        <v>49</v>
      </c>
      <c r="H10020">
        <v>3</v>
      </c>
    </row>
    <row r="10021" spans="1:8" x14ac:dyDescent="0.25">
      <c r="A10021">
        <f t="shared" si="156"/>
        <v>10020</v>
      </c>
      <c r="B10021" s="5">
        <v>45552</v>
      </c>
      <c r="C10021" t="s">
        <v>45</v>
      </c>
      <c r="D10021">
        <v>7</v>
      </c>
      <c r="E10021">
        <v>104</v>
      </c>
      <c r="F10021" t="s">
        <v>16</v>
      </c>
      <c r="G10021" t="s">
        <v>66</v>
      </c>
      <c r="H10021">
        <v>4</v>
      </c>
    </row>
    <row r="10022" spans="1:8" x14ac:dyDescent="0.25">
      <c r="A10022">
        <f t="shared" si="156"/>
        <v>10021</v>
      </c>
      <c r="B10022" s="5">
        <v>45552</v>
      </c>
      <c r="C10022" t="s">
        <v>45</v>
      </c>
      <c r="D10022">
        <v>2</v>
      </c>
      <c r="E10022">
        <v>141</v>
      </c>
      <c r="F10022" t="s">
        <v>23</v>
      </c>
      <c r="G10022" t="s">
        <v>66</v>
      </c>
      <c r="H10022">
        <v>4</v>
      </c>
    </row>
    <row r="10023" spans="1:8" x14ac:dyDescent="0.25">
      <c r="A10023">
        <f t="shared" si="156"/>
        <v>10022</v>
      </c>
      <c r="B10023" s="5">
        <v>45552</v>
      </c>
      <c r="C10023" t="s">
        <v>39</v>
      </c>
      <c r="D10023">
        <v>8</v>
      </c>
      <c r="E10023">
        <v>203</v>
      </c>
      <c r="F10023" t="s">
        <v>16</v>
      </c>
      <c r="G10023" t="s">
        <v>41</v>
      </c>
      <c r="H10023">
        <v>2</v>
      </c>
    </row>
    <row r="10024" spans="1:8" x14ac:dyDescent="0.25">
      <c r="A10024">
        <f t="shared" si="156"/>
        <v>10023</v>
      </c>
      <c r="B10024" s="5">
        <v>45552</v>
      </c>
      <c r="C10024" t="s">
        <v>45</v>
      </c>
      <c r="D10024">
        <v>2</v>
      </c>
      <c r="E10024">
        <v>165</v>
      </c>
      <c r="F10024" t="s">
        <v>23</v>
      </c>
      <c r="G10024" t="s">
        <v>58</v>
      </c>
      <c r="H10024">
        <v>1</v>
      </c>
    </row>
    <row r="10025" spans="1:8" x14ac:dyDescent="0.25">
      <c r="A10025">
        <f t="shared" si="156"/>
        <v>10024</v>
      </c>
      <c r="B10025" s="5">
        <v>45552</v>
      </c>
      <c r="C10025" t="s">
        <v>39</v>
      </c>
      <c r="D10025">
        <v>6</v>
      </c>
      <c r="E10025">
        <v>158</v>
      </c>
      <c r="F10025" t="s">
        <v>23</v>
      </c>
      <c r="G10025" t="s">
        <v>61</v>
      </c>
      <c r="H10025">
        <v>3</v>
      </c>
    </row>
    <row r="10026" spans="1:8" x14ac:dyDescent="0.25">
      <c r="A10026">
        <f t="shared" si="156"/>
        <v>10025</v>
      </c>
      <c r="B10026" s="5">
        <v>45552</v>
      </c>
      <c r="C10026" t="s">
        <v>45</v>
      </c>
      <c r="D10026">
        <v>3</v>
      </c>
      <c r="E10026">
        <v>31</v>
      </c>
      <c r="F10026" t="s">
        <v>16</v>
      </c>
      <c r="G10026" t="s">
        <v>58</v>
      </c>
      <c r="H10026">
        <v>1</v>
      </c>
    </row>
    <row r="10027" spans="1:8" x14ac:dyDescent="0.25">
      <c r="A10027">
        <f t="shared" si="156"/>
        <v>10026</v>
      </c>
      <c r="B10027" s="5">
        <v>45553</v>
      </c>
      <c r="C10027" t="s">
        <v>45</v>
      </c>
      <c r="D10027">
        <v>9</v>
      </c>
      <c r="E10027">
        <v>183</v>
      </c>
      <c r="F10027" t="s">
        <v>16</v>
      </c>
      <c r="G10027" t="s">
        <v>61</v>
      </c>
      <c r="H10027">
        <v>4</v>
      </c>
    </row>
    <row r="10028" spans="1:8" x14ac:dyDescent="0.25">
      <c r="A10028">
        <f t="shared" si="156"/>
        <v>10027</v>
      </c>
      <c r="B10028" s="5">
        <v>45553</v>
      </c>
      <c r="C10028" t="s">
        <v>45</v>
      </c>
      <c r="D10028">
        <v>10</v>
      </c>
      <c r="E10028">
        <v>193</v>
      </c>
      <c r="F10028" t="s">
        <v>16</v>
      </c>
      <c r="G10028" t="s">
        <v>30</v>
      </c>
      <c r="H10028">
        <v>5</v>
      </c>
    </row>
    <row r="10029" spans="1:8" x14ac:dyDescent="0.25">
      <c r="A10029">
        <f t="shared" si="156"/>
        <v>10028</v>
      </c>
      <c r="B10029" s="5">
        <v>45553</v>
      </c>
      <c r="C10029" t="s">
        <v>45</v>
      </c>
      <c r="D10029">
        <v>5</v>
      </c>
      <c r="E10029">
        <v>50</v>
      </c>
      <c r="F10029" t="s">
        <v>16</v>
      </c>
      <c r="G10029" t="s">
        <v>41</v>
      </c>
      <c r="H10029">
        <v>3</v>
      </c>
    </row>
    <row r="10030" spans="1:8" x14ac:dyDescent="0.25">
      <c r="A10030">
        <f t="shared" si="156"/>
        <v>10029</v>
      </c>
      <c r="B10030" s="5">
        <v>45553</v>
      </c>
      <c r="C10030" t="s">
        <v>39</v>
      </c>
      <c r="D10030">
        <v>6</v>
      </c>
      <c r="E10030">
        <v>64</v>
      </c>
      <c r="F10030" t="s">
        <v>16</v>
      </c>
      <c r="G10030" t="s">
        <v>41</v>
      </c>
      <c r="H10030">
        <v>4</v>
      </c>
    </row>
    <row r="10031" spans="1:8" x14ac:dyDescent="0.25">
      <c r="A10031">
        <f t="shared" si="156"/>
        <v>10030</v>
      </c>
      <c r="B10031" s="5">
        <v>45553</v>
      </c>
      <c r="C10031" t="s">
        <v>45</v>
      </c>
      <c r="D10031">
        <v>2</v>
      </c>
      <c r="E10031">
        <v>123</v>
      </c>
      <c r="F10031" t="s">
        <v>16</v>
      </c>
      <c r="G10031" t="s">
        <v>61</v>
      </c>
      <c r="H10031">
        <v>2</v>
      </c>
    </row>
    <row r="10032" spans="1:8" x14ac:dyDescent="0.25">
      <c r="A10032">
        <f t="shared" si="156"/>
        <v>10031</v>
      </c>
      <c r="B10032" s="5">
        <v>45553</v>
      </c>
      <c r="C10032" t="s">
        <v>39</v>
      </c>
      <c r="D10032">
        <v>1</v>
      </c>
      <c r="E10032">
        <v>140</v>
      </c>
      <c r="F10032" t="s">
        <v>16</v>
      </c>
      <c r="G10032" t="s">
        <v>61</v>
      </c>
      <c r="H10032">
        <v>3</v>
      </c>
    </row>
    <row r="10033" spans="1:8" x14ac:dyDescent="0.25">
      <c r="A10033">
        <f t="shared" si="156"/>
        <v>10032</v>
      </c>
      <c r="B10033" s="5">
        <v>45553</v>
      </c>
      <c r="C10033" t="s">
        <v>39</v>
      </c>
      <c r="D10033">
        <v>3</v>
      </c>
      <c r="E10033">
        <v>100</v>
      </c>
      <c r="F10033" t="s">
        <v>23</v>
      </c>
      <c r="G10033" t="s">
        <v>49</v>
      </c>
      <c r="H10033">
        <v>1</v>
      </c>
    </row>
    <row r="10034" spans="1:8" x14ac:dyDescent="0.25">
      <c r="A10034">
        <f t="shared" si="156"/>
        <v>10033</v>
      </c>
      <c r="B10034" s="5">
        <v>45553</v>
      </c>
      <c r="C10034" t="s">
        <v>45</v>
      </c>
      <c r="D10034">
        <v>6</v>
      </c>
      <c r="E10034">
        <v>154</v>
      </c>
      <c r="F10034" t="s">
        <v>16</v>
      </c>
      <c r="G10034" t="s">
        <v>49</v>
      </c>
      <c r="H10034">
        <v>4</v>
      </c>
    </row>
    <row r="10035" spans="1:8" x14ac:dyDescent="0.25">
      <c r="A10035">
        <f t="shared" si="156"/>
        <v>10034</v>
      </c>
      <c r="B10035" s="5">
        <v>45553</v>
      </c>
      <c r="C10035" t="s">
        <v>45</v>
      </c>
      <c r="D10035">
        <v>9</v>
      </c>
      <c r="E10035">
        <v>78</v>
      </c>
      <c r="F10035" t="s">
        <v>16</v>
      </c>
      <c r="G10035" t="s">
        <v>66</v>
      </c>
      <c r="H10035">
        <v>4</v>
      </c>
    </row>
    <row r="10036" spans="1:8" x14ac:dyDescent="0.25">
      <c r="A10036">
        <f t="shared" si="156"/>
        <v>10035</v>
      </c>
      <c r="B10036" s="5">
        <v>45553</v>
      </c>
      <c r="C10036" t="s">
        <v>45</v>
      </c>
      <c r="D10036">
        <v>10</v>
      </c>
      <c r="E10036">
        <v>153</v>
      </c>
      <c r="F10036" t="s">
        <v>23</v>
      </c>
      <c r="G10036" t="s">
        <v>49</v>
      </c>
      <c r="H10036">
        <v>1</v>
      </c>
    </row>
    <row r="10037" spans="1:8" x14ac:dyDescent="0.25">
      <c r="A10037">
        <f t="shared" si="156"/>
        <v>10036</v>
      </c>
      <c r="B10037" s="5">
        <v>45553</v>
      </c>
      <c r="C10037" t="s">
        <v>45</v>
      </c>
      <c r="D10037">
        <v>9</v>
      </c>
      <c r="E10037">
        <v>158</v>
      </c>
      <c r="F10037" t="s">
        <v>23</v>
      </c>
      <c r="G10037" t="s">
        <v>66</v>
      </c>
      <c r="H10037">
        <v>4</v>
      </c>
    </row>
    <row r="10038" spans="1:8" x14ac:dyDescent="0.25">
      <c r="A10038">
        <f t="shared" si="156"/>
        <v>10037</v>
      </c>
      <c r="B10038" s="5">
        <v>45553</v>
      </c>
      <c r="C10038" t="s">
        <v>39</v>
      </c>
      <c r="D10038">
        <v>5</v>
      </c>
      <c r="E10038">
        <v>61</v>
      </c>
      <c r="F10038" t="s">
        <v>23</v>
      </c>
      <c r="G10038" t="s">
        <v>41</v>
      </c>
      <c r="H10038">
        <v>4</v>
      </c>
    </row>
    <row r="10039" spans="1:8" x14ac:dyDescent="0.25">
      <c r="A10039">
        <f t="shared" si="156"/>
        <v>10038</v>
      </c>
      <c r="B10039" s="5">
        <v>45554</v>
      </c>
      <c r="C10039" t="s">
        <v>39</v>
      </c>
      <c r="D10039">
        <v>7</v>
      </c>
      <c r="E10039">
        <v>52</v>
      </c>
      <c r="F10039" t="s">
        <v>23</v>
      </c>
      <c r="G10039" t="s">
        <v>61</v>
      </c>
      <c r="H10039">
        <v>5</v>
      </c>
    </row>
    <row r="10040" spans="1:8" x14ac:dyDescent="0.25">
      <c r="A10040">
        <f t="shared" si="156"/>
        <v>10039</v>
      </c>
      <c r="B10040" s="5">
        <v>45554</v>
      </c>
      <c r="C10040" t="s">
        <v>39</v>
      </c>
      <c r="D10040">
        <v>5</v>
      </c>
      <c r="E10040">
        <v>154</v>
      </c>
      <c r="F10040" t="s">
        <v>16</v>
      </c>
      <c r="G10040" t="s">
        <v>58</v>
      </c>
      <c r="H10040">
        <v>4</v>
      </c>
    </row>
    <row r="10041" spans="1:8" x14ac:dyDescent="0.25">
      <c r="A10041">
        <f t="shared" si="156"/>
        <v>10040</v>
      </c>
      <c r="B10041" s="5">
        <v>45554</v>
      </c>
      <c r="C10041" t="s">
        <v>39</v>
      </c>
      <c r="D10041">
        <v>10</v>
      </c>
      <c r="E10041">
        <v>145</v>
      </c>
      <c r="F10041" t="s">
        <v>23</v>
      </c>
      <c r="G10041" t="s">
        <v>41</v>
      </c>
      <c r="H10041">
        <v>3</v>
      </c>
    </row>
    <row r="10042" spans="1:8" x14ac:dyDescent="0.25">
      <c r="A10042">
        <f t="shared" si="156"/>
        <v>10041</v>
      </c>
      <c r="B10042" s="5">
        <v>45554</v>
      </c>
      <c r="C10042" t="s">
        <v>45</v>
      </c>
      <c r="D10042">
        <v>5</v>
      </c>
      <c r="E10042">
        <v>193</v>
      </c>
      <c r="F10042" t="s">
        <v>16</v>
      </c>
      <c r="G10042" t="s">
        <v>61</v>
      </c>
      <c r="H10042">
        <v>2</v>
      </c>
    </row>
    <row r="10043" spans="1:8" x14ac:dyDescent="0.25">
      <c r="A10043">
        <f t="shared" si="156"/>
        <v>10042</v>
      </c>
      <c r="B10043" s="5">
        <v>45554</v>
      </c>
      <c r="C10043" t="s">
        <v>39</v>
      </c>
      <c r="D10043">
        <v>7</v>
      </c>
      <c r="E10043">
        <v>139</v>
      </c>
      <c r="F10043" t="s">
        <v>16</v>
      </c>
      <c r="G10043" t="s">
        <v>66</v>
      </c>
    </row>
    <row r="10044" spans="1:8" x14ac:dyDescent="0.25">
      <c r="A10044">
        <f t="shared" si="156"/>
        <v>10043</v>
      </c>
      <c r="B10044" s="5">
        <v>45554</v>
      </c>
      <c r="C10044" t="s">
        <v>39</v>
      </c>
      <c r="D10044">
        <v>7</v>
      </c>
      <c r="E10044">
        <v>88</v>
      </c>
      <c r="F10044" t="s">
        <v>23</v>
      </c>
      <c r="G10044" t="s">
        <v>61</v>
      </c>
      <c r="H10044">
        <v>4</v>
      </c>
    </row>
    <row r="10045" spans="1:8" x14ac:dyDescent="0.25">
      <c r="A10045">
        <f t="shared" si="156"/>
        <v>10044</v>
      </c>
      <c r="B10045" s="5">
        <v>45554</v>
      </c>
      <c r="C10045" t="s">
        <v>39</v>
      </c>
      <c r="D10045">
        <v>4</v>
      </c>
      <c r="E10045">
        <v>74</v>
      </c>
      <c r="F10045" t="s">
        <v>23</v>
      </c>
      <c r="G10045" t="s">
        <v>61</v>
      </c>
      <c r="H10045">
        <v>5</v>
      </c>
    </row>
    <row r="10046" spans="1:8" x14ac:dyDescent="0.25">
      <c r="A10046">
        <f t="shared" si="156"/>
        <v>10045</v>
      </c>
      <c r="B10046" s="5">
        <v>45554</v>
      </c>
      <c r="C10046" t="s">
        <v>45</v>
      </c>
      <c r="D10046">
        <v>8</v>
      </c>
      <c r="E10046">
        <v>182</v>
      </c>
      <c r="F10046" t="s">
        <v>23</v>
      </c>
      <c r="G10046" t="s">
        <v>41</v>
      </c>
    </row>
    <row r="10047" spans="1:8" x14ac:dyDescent="0.25">
      <c r="A10047">
        <f t="shared" si="156"/>
        <v>10046</v>
      </c>
      <c r="B10047" s="5">
        <v>45555</v>
      </c>
      <c r="C10047" t="s">
        <v>45</v>
      </c>
      <c r="D10047">
        <v>8</v>
      </c>
      <c r="E10047">
        <v>40</v>
      </c>
      <c r="F10047" t="s">
        <v>16</v>
      </c>
      <c r="G10047" t="s">
        <v>58</v>
      </c>
      <c r="H10047">
        <v>2</v>
      </c>
    </row>
    <row r="10048" spans="1:8" x14ac:dyDescent="0.25">
      <c r="A10048">
        <f t="shared" si="156"/>
        <v>10047</v>
      </c>
      <c r="B10048" s="5">
        <v>45555</v>
      </c>
      <c r="C10048" t="s">
        <v>45</v>
      </c>
      <c r="D10048">
        <v>6</v>
      </c>
      <c r="E10048">
        <v>160</v>
      </c>
      <c r="F10048" t="s">
        <v>16</v>
      </c>
      <c r="G10048" t="s">
        <v>61</v>
      </c>
      <c r="H10048">
        <v>2</v>
      </c>
    </row>
    <row r="10049" spans="1:8" x14ac:dyDescent="0.25">
      <c r="A10049">
        <f t="shared" si="156"/>
        <v>10048</v>
      </c>
      <c r="B10049" s="5">
        <v>45555</v>
      </c>
      <c r="C10049" t="s">
        <v>39</v>
      </c>
      <c r="D10049">
        <v>4</v>
      </c>
      <c r="E10049">
        <v>33</v>
      </c>
      <c r="F10049" t="s">
        <v>16</v>
      </c>
      <c r="G10049" t="s">
        <v>30</v>
      </c>
      <c r="H10049">
        <v>3</v>
      </c>
    </row>
    <row r="10050" spans="1:8" x14ac:dyDescent="0.25">
      <c r="A10050">
        <f t="shared" ref="A10050:A10113" si="157">ROW()-1</f>
        <v>10049</v>
      </c>
      <c r="B10050" s="5">
        <v>45555</v>
      </c>
      <c r="C10050" t="s">
        <v>45</v>
      </c>
      <c r="D10050">
        <v>2</v>
      </c>
      <c r="E10050">
        <v>155</v>
      </c>
      <c r="F10050" t="s">
        <v>16</v>
      </c>
      <c r="G10050" t="s">
        <v>41</v>
      </c>
      <c r="H10050">
        <v>5</v>
      </c>
    </row>
    <row r="10051" spans="1:8" x14ac:dyDescent="0.25">
      <c r="A10051">
        <f t="shared" si="157"/>
        <v>10050</v>
      </c>
      <c r="B10051" s="5">
        <v>45555</v>
      </c>
      <c r="C10051" t="s">
        <v>39</v>
      </c>
      <c r="D10051">
        <v>8</v>
      </c>
      <c r="E10051">
        <v>81</v>
      </c>
      <c r="F10051" t="s">
        <v>23</v>
      </c>
      <c r="G10051" t="s">
        <v>30</v>
      </c>
      <c r="H10051">
        <v>4</v>
      </c>
    </row>
    <row r="10052" spans="1:8" x14ac:dyDescent="0.25">
      <c r="A10052">
        <f t="shared" si="157"/>
        <v>10051</v>
      </c>
      <c r="B10052" s="5">
        <v>45555</v>
      </c>
      <c r="C10052" t="s">
        <v>39</v>
      </c>
      <c r="D10052">
        <v>7</v>
      </c>
      <c r="E10052">
        <v>65</v>
      </c>
      <c r="F10052" t="s">
        <v>16</v>
      </c>
      <c r="G10052" t="s">
        <v>30</v>
      </c>
      <c r="H10052">
        <v>2</v>
      </c>
    </row>
    <row r="10053" spans="1:8" x14ac:dyDescent="0.25">
      <c r="A10053">
        <f t="shared" si="157"/>
        <v>10052</v>
      </c>
      <c r="B10053" s="5">
        <v>45555</v>
      </c>
      <c r="C10053" t="s">
        <v>45</v>
      </c>
      <c r="D10053">
        <v>1</v>
      </c>
      <c r="E10053">
        <v>130</v>
      </c>
      <c r="F10053" t="s">
        <v>23</v>
      </c>
      <c r="G10053" t="s">
        <v>41</v>
      </c>
      <c r="H10053">
        <v>5</v>
      </c>
    </row>
    <row r="10054" spans="1:8" x14ac:dyDescent="0.25">
      <c r="A10054">
        <f t="shared" si="157"/>
        <v>10053</v>
      </c>
      <c r="B10054" s="5">
        <v>45555</v>
      </c>
      <c r="C10054" t="s">
        <v>45</v>
      </c>
      <c r="D10054">
        <v>9</v>
      </c>
      <c r="E10054">
        <v>113</v>
      </c>
      <c r="F10054" t="s">
        <v>23</v>
      </c>
      <c r="G10054" t="s">
        <v>30</v>
      </c>
      <c r="H10054">
        <v>4</v>
      </c>
    </row>
    <row r="10055" spans="1:8" x14ac:dyDescent="0.25">
      <c r="A10055">
        <f t="shared" si="157"/>
        <v>10054</v>
      </c>
      <c r="B10055" s="5">
        <v>45555</v>
      </c>
      <c r="C10055" t="s">
        <v>45</v>
      </c>
      <c r="D10055">
        <v>1</v>
      </c>
      <c r="E10055">
        <v>98</v>
      </c>
      <c r="F10055" t="s">
        <v>16</v>
      </c>
      <c r="G10055" t="s">
        <v>58</v>
      </c>
      <c r="H10055">
        <v>3</v>
      </c>
    </row>
    <row r="10056" spans="1:8" x14ac:dyDescent="0.25">
      <c r="A10056">
        <f t="shared" si="157"/>
        <v>10055</v>
      </c>
      <c r="B10056" s="5">
        <v>45555</v>
      </c>
      <c r="C10056" t="s">
        <v>39</v>
      </c>
      <c r="D10056">
        <v>7</v>
      </c>
      <c r="E10056">
        <v>128</v>
      </c>
      <c r="F10056" t="s">
        <v>23</v>
      </c>
      <c r="G10056" t="s">
        <v>49</v>
      </c>
      <c r="H10056">
        <v>3</v>
      </c>
    </row>
    <row r="10057" spans="1:8" x14ac:dyDescent="0.25">
      <c r="A10057">
        <f t="shared" si="157"/>
        <v>10056</v>
      </c>
      <c r="B10057" s="5">
        <v>45555</v>
      </c>
      <c r="C10057" t="s">
        <v>39</v>
      </c>
      <c r="D10057">
        <v>9</v>
      </c>
      <c r="E10057">
        <v>201</v>
      </c>
      <c r="F10057" t="s">
        <v>23</v>
      </c>
      <c r="G10057" t="s">
        <v>58</v>
      </c>
      <c r="H10057">
        <v>5</v>
      </c>
    </row>
    <row r="10058" spans="1:8" x14ac:dyDescent="0.25">
      <c r="A10058">
        <f t="shared" si="157"/>
        <v>10057</v>
      </c>
      <c r="B10058" s="5">
        <v>45555</v>
      </c>
      <c r="C10058" t="s">
        <v>39</v>
      </c>
      <c r="D10058">
        <v>6</v>
      </c>
      <c r="E10058">
        <v>89</v>
      </c>
      <c r="F10058" t="s">
        <v>23</v>
      </c>
      <c r="G10058" t="s">
        <v>66</v>
      </c>
      <c r="H10058">
        <v>5</v>
      </c>
    </row>
    <row r="10059" spans="1:8" x14ac:dyDescent="0.25">
      <c r="A10059">
        <f t="shared" si="157"/>
        <v>10058</v>
      </c>
      <c r="B10059" s="5">
        <v>45555</v>
      </c>
      <c r="C10059" t="s">
        <v>45</v>
      </c>
      <c r="D10059">
        <v>3</v>
      </c>
      <c r="E10059">
        <v>75</v>
      </c>
      <c r="F10059" t="s">
        <v>16</v>
      </c>
      <c r="G10059" t="s">
        <v>30</v>
      </c>
      <c r="H10059">
        <v>5</v>
      </c>
    </row>
    <row r="10060" spans="1:8" x14ac:dyDescent="0.25">
      <c r="A10060">
        <f t="shared" si="157"/>
        <v>10059</v>
      </c>
      <c r="B10060" s="5">
        <v>45555</v>
      </c>
      <c r="C10060" t="s">
        <v>45</v>
      </c>
      <c r="D10060">
        <v>6</v>
      </c>
      <c r="E10060">
        <v>134</v>
      </c>
      <c r="F10060" t="s">
        <v>16</v>
      </c>
      <c r="G10060" t="s">
        <v>41</v>
      </c>
      <c r="H10060">
        <v>1</v>
      </c>
    </row>
    <row r="10061" spans="1:8" x14ac:dyDescent="0.25">
      <c r="A10061">
        <f t="shared" si="157"/>
        <v>10060</v>
      </c>
      <c r="B10061" s="5">
        <v>45555</v>
      </c>
      <c r="C10061" t="s">
        <v>45</v>
      </c>
      <c r="D10061">
        <v>3</v>
      </c>
      <c r="E10061">
        <v>180</v>
      </c>
      <c r="F10061" t="s">
        <v>23</v>
      </c>
      <c r="G10061" t="s">
        <v>49</v>
      </c>
      <c r="H10061">
        <v>4</v>
      </c>
    </row>
    <row r="10062" spans="1:8" x14ac:dyDescent="0.25">
      <c r="A10062">
        <f t="shared" si="157"/>
        <v>10061</v>
      </c>
      <c r="B10062" s="5">
        <v>45555</v>
      </c>
      <c r="C10062" t="s">
        <v>45</v>
      </c>
      <c r="D10062">
        <v>9</v>
      </c>
      <c r="E10062">
        <v>99</v>
      </c>
      <c r="F10062" t="s">
        <v>16</v>
      </c>
      <c r="G10062" t="s">
        <v>30</v>
      </c>
      <c r="H10062">
        <v>1</v>
      </c>
    </row>
    <row r="10063" spans="1:8" x14ac:dyDescent="0.25">
      <c r="A10063">
        <f t="shared" si="157"/>
        <v>10062</v>
      </c>
      <c r="B10063" s="5">
        <v>45555</v>
      </c>
      <c r="C10063" t="s">
        <v>39</v>
      </c>
      <c r="D10063">
        <v>8</v>
      </c>
      <c r="E10063">
        <v>131</v>
      </c>
      <c r="F10063" t="s">
        <v>16</v>
      </c>
      <c r="G10063" t="s">
        <v>58</v>
      </c>
      <c r="H10063">
        <v>3</v>
      </c>
    </row>
    <row r="10064" spans="1:8" x14ac:dyDescent="0.25">
      <c r="A10064">
        <f t="shared" si="157"/>
        <v>10063</v>
      </c>
      <c r="B10064" s="5">
        <v>45555</v>
      </c>
      <c r="C10064" t="s">
        <v>39</v>
      </c>
      <c r="D10064">
        <v>8</v>
      </c>
      <c r="E10064">
        <v>192</v>
      </c>
      <c r="F10064" t="s">
        <v>16</v>
      </c>
      <c r="G10064" t="s">
        <v>41</v>
      </c>
      <c r="H10064">
        <v>5</v>
      </c>
    </row>
    <row r="10065" spans="1:8" x14ac:dyDescent="0.25">
      <c r="A10065">
        <f t="shared" si="157"/>
        <v>10064</v>
      </c>
      <c r="B10065" s="5">
        <v>45555</v>
      </c>
      <c r="C10065" t="s">
        <v>30</v>
      </c>
      <c r="D10065">
        <v>6</v>
      </c>
      <c r="E10065">
        <v>89</v>
      </c>
      <c r="F10065" t="s">
        <v>23</v>
      </c>
      <c r="G10065" t="s">
        <v>66</v>
      </c>
      <c r="H10065">
        <v>5</v>
      </c>
    </row>
    <row r="10066" spans="1:8" x14ac:dyDescent="0.25">
      <c r="A10066">
        <f t="shared" si="157"/>
        <v>10065</v>
      </c>
      <c r="B10066" s="5">
        <v>45556</v>
      </c>
      <c r="C10066" t="s">
        <v>39</v>
      </c>
      <c r="D10066">
        <v>4</v>
      </c>
      <c r="E10066">
        <v>170</v>
      </c>
      <c r="F10066" t="s">
        <v>23</v>
      </c>
      <c r="G10066" t="s">
        <v>58</v>
      </c>
      <c r="H10066">
        <v>5</v>
      </c>
    </row>
    <row r="10067" spans="1:8" x14ac:dyDescent="0.25">
      <c r="A10067">
        <f t="shared" si="157"/>
        <v>10066</v>
      </c>
      <c r="B10067" s="5">
        <v>45556</v>
      </c>
      <c r="C10067" t="s">
        <v>45</v>
      </c>
      <c r="D10067">
        <v>7</v>
      </c>
      <c r="E10067">
        <v>192</v>
      </c>
      <c r="F10067" t="s">
        <v>16</v>
      </c>
      <c r="G10067" t="s">
        <v>58</v>
      </c>
      <c r="H10067">
        <v>1</v>
      </c>
    </row>
    <row r="10068" spans="1:8" x14ac:dyDescent="0.25">
      <c r="A10068">
        <f t="shared" si="157"/>
        <v>10067</v>
      </c>
      <c r="B10068" s="5">
        <v>45556</v>
      </c>
      <c r="C10068" t="s">
        <v>39</v>
      </c>
      <c r="D10068">
        <v>2</v>
      </c>
      <c r="E10068">
        <v>70</v>
      </c>
      <c r="F10068" t="s">
        <v>23</v>
      </c>
      <c r="G10068" t="s">
        <v>66</v>
      </c>
      <c r="H10068">
        <v>3</v>
      </c>
    </row>
    <row r="10069" spans="1:8" x14ac:dyDescent="0.25">
      <c r="A10069">
        <f t="shared" si="157"/>
        <v>10068</v>
      </c>
      <c r="B10069" s="5">
        <v>45556</v>
      </c>
      <c r="C10069" t="s">
        <v>45</v>
      </c>
      <c r="D10069">
        <v>9</v>
      </c>
      <c r="E10069">
        <v>100</v>
      </c>
      <c r="F10069" t="s">
        <v>23</v>
      </c>
      <c r="G10069" t="s">
        <v>41</v>
      </c>
      <c r="H10069">
        <v>2</v>
      </c>
    </row>
    <row r="10070" spans="1:8" x14ac:dyDescent="0.25">
      <c r="A10070">
        <f t="shared" si="157"/>
        <v>10069</v>
      </c>
      <c r="B10070" s="5">
        <v>45556</v>
      </c>
      <c r="C10070" t="s">
        <v>45</v>
      </c>
      <c r="D10070">
        <v>6</v>
      </c>
      <c r="E10070">
        <v>204</v>
      </c>
      <c r="F10070" t="s">
        <v>16</v>
      </c>
      <c r="G10070" t="s">
        <v>41</v>
      </c>
      <c r="H10070">
        <v>4</v>
      </c>
    </row>
    <row r="10071" spans="1:8" x14ac:dyDescent="0.25">
      <c r="A10071">
        <f t="shared" si="157"/>
        <v>10070</v>
      </c>
      <c r="B10071" s="5">
        <v>45556</v>
      </c>
      <c r="C10071" t="s">
        <v>45</v>
      </c>
      <c r="D10071">
        <v>8</v>
      </c>
      <c r="E10071">
        <v>96</v>
      </c>
      <c r="F10071" t="s">
        <v>23</v>
      </c>
      <c r="G10071" t="s">
        <v>61</v>
      </c>
      <c r="H10071">
        <v>5</v>
      </c>
    </row>
    <row r="10072" spans="1:8" x14ac:dyDescent="0.25">
      <c r="A10072">
        <f t="shared" si="157"/>
        <v>10071</v>
      </c>
      <c r="B10072" s="5">
        <v>45556</v>
      </c>
      <c r="C10072" t="s">
        <v>45</v>
      </c>
      <c r="D10072">
        <v>10</v>
      </c>
      <c r="E10072">
        <v>123</v>
      </c>
      <c r="F10072" t="s">
        <v>23</v>
      </c>
      <c r="G10072" t="s">
        <v>58</v>
      </c>
      <c r="H10072">
        <v>3</v>
      </c>
    </row>
    <row r="10073" spans="1:8" x14ac:dyDescent="0.25">
      <c r="A10073">
        <f t="shared" si="157"/>
        <v>10072</v>
      </c>
      <c r="B10073" s="5">
        <v>45556</v>
      </c>
      <c r="C10073" t="s">
        <v>39</v>
      </c>
      <c r="D10073">
        <v>9</v>
      </c>
      <c r="E10073">
        <v>205</v>
      </c>
      <c r="F10073" t="s">
        <v>23</v>
      </c>
      <c r="G10073" t="s">
        <v>41</v>
      </c>
      <c r="H10073">
        <v>1</v>
      </c>
    </row>
    <row r="10074" spans="1:8" x14ac:dyDescent="0.25">
      <c r="A10074">
        <f t="shared" si="157"/>
        <v>10073</v>
      </c>
      <c r="B10074" s="5">
        <v>45556</v>
      </c>
      <c r="C10074" t="s">
        <v>45</v>
      </c>
      <c r="D10074">
        <v>7</v>
      </c>
      <c r="E10074">
        <v>124</v>
      </c>
      <c r="F10074" t="s">
        <v>23</v>
      </c>
      <c r="G10074" t="s">
        <v>66</v>
      </c>
      <c r="H10074">
        <v>4</v>
      </c>
    </row>
    <row r="10075" spans="1:8" x14ac:dyDescent="0.25">
      <c r="A10075">
        <f t="shared" si="157"/>
        <v>10074</v>
      </c>
      <c r="B10075" s="5">
        <v>45556</v>
      </c>
      <c r="C10075" t="s">
        <v>39</v>
      </c>
      <c r="D10075">
        <v>4</v>
      </c>
      <c r="E10075">
        <v>43</v>
      </c>
      <c r="F10075" t="s">
        <v>16</v>
      </c>
      <c r="G10075" t="s">
        <v>58</v>
      </c>
      <c r="H10075">
        <v>1</v>
      </c>
    </row>
    <row r="10076" spans="1:8" x14ac:dyDescent="0.25">
      <c r="A10076">
        <f t="shared" si="157"/>
        <v>10075</v>
      </c>
      <c r="B10076" s="5">
        <v>45556</v>
      </c>
      <c r="C10076" t="s">
        <v>45</v>
      </c>
      <c r="D10076">
        <v>5</v>
      </c>
      <c r="E10076">
        <v>131</v>
      </c>
      <c r="F10076" t="s">
        <v>23</v>
      </c>
      <c r="G10076" t="s">
        <v>66</v>
      </c>
      <c r="H10076">
        <v>2</v>
      </c>
    </row>
    <row r="10077" spans="1:8" x14ac:dyDescent="0.25">
      <c r="A10077">
        <f t="shared" si="157"/>
        <v>10076</v>
      </c>
      <c r="B10077" s="5">
        <v>45556</v>
      </c>
      <c r="C10077" t="s">
        <v>45</v>
      </c>
      <c r="D10077">
        <v>10</v>
      </c>
      <c r="E10077">
        <v>82</v>
      </c>
      <c r="F10077" t="s">
        <v>16</v>
      </c>
      <c r="G10077" t="s">
        <v>58</v>
      </c>
      <c r="H10077">
        <v>1</v>
      </c>
    </row>
    <row r="10078" spans="1:8" x14ac:dyDescent="0.25">
      <c r="A10078">
        <f t="shared" si="157"/>
        <v>10077</v>
      </c>
      <c r="B10078" s="5">
        <v>45556</v>
      </c>
      <c r="C10078" t="s">
        <v>45</v>
      </c>
      <c r="D10078">
        <v>5</v>
      </c>
      <c r="E10078">
        <v>198</v>
      </c>
      <c r="F10078" t="s">
        <v>16</v>
      </c>
      <c r="G10078" t="s">
        <v>66</v>
      </c>
      <c r="H10078">
        <v>2</v>
      </c>
    </row>
    <row r="10079" spans="1:8" x14ac:dyDescent="0.25">
      <c r="A10079">
        <f t="shared" si="157"/>
        <v>10078</v>
      </c>
      <c r="B10079" s="5">
        <v>45556</v>
      </c>
      <c r="C10079" t="s">
        <v>45</v>
      </c>
      <c r="D10079">
        <v>10</v>
      </c>
      <c r="E10079">
        <v>66</v>
      </c>
      <c r="F10079" t="s">
        <v>16</v>
      </c>
      <c r="G10079" t="s">
        <v>41</v>
      </c>
      <c r="H10079">
        <v>5</v>
      </c>
    </row>
    <row r="10080" spans="1:8" x14ac:dyDescent="0.25">
      <c r="A10080">
        <f t="shared" si="157"/>
        <v>10079</v>
      </c>
      <c r="B10080" s="5">
        <v>45556</v>
      </c>
      <c r="C10080" t="s">
        <v>45</v>
      </c>
      <c r="D10080">
        <v>10</v>
      </c>
      <c r="E10080">
        <v>113</v>
      </c>
      <c r="F10080" t="s">
        <v>23</v>
      </c>
      <c r="G10080" t="s">
        <v>49</v>
      </c>
      <c r="H10080">
        <v>1</v>
      </c>
    </row>
    <row r="10081" spans="1:8" x14ac:dyDescent="0.25">
      <c r="A10081">
        <f t="shared" si="157"/>
        <v>10080</v>
      </c>
      <c r="B10081" s="5">
        <v>45557</v>
      </c>
      <c r="C10081" t="s">
        <v>39</v>
      </c>
      <c r="D10081">
        <v>6</v>
      </c>
      <c r="E10081">
        <v>82</v>
      </c>
      <c r="F10081" t="s">
        <v>23</v>
      </c>
      <c r="G10081" t="s">
        <v>41</v>
      </c>
      <c r="H10081">
        <v>4</v>
      </c>
    </row>
    <row r="10082" spans="1:8" x14ac:dyDescent="0.25">
      <c r="A10082">
        <f t="shared" si="157"/>
        <v>10081</v>
      </c>
      <c r="B10082" s="5">
        <v>45557</v>
      </c>
      <c r="C10082" t="s">
        <v>45</v>
      </c>
      <c r="D10082">
        <v>3</v>
      </c>
      <c r="E10082">
        <v>108</v>
      </c>
      <c r="F10082" t="s">
        <v>23</v>
      </c>
      <c r="G10082" t="s">
        <v>49</v>
      </c>
      <c r="H10082">
        <v>3</v>
      </c>
    </row>
    <row r="10083" spans="1:8" x14ac:dyDescent="0.25">
      <c r="A10083">
        <f t="shared" si="157"/>
        <v>10082</v>
      </c>
      <c r="B10083" s="5">
        <v>45557</v>
      </c>
      <c r="C10083" t="s">
        <v>39</v>
      </c>
      <c r="D10083">
        <v>4</v>
      </c>
      <c r="E10083">
        <v>82</v>
      </c>
      <c r="F10083" t="s">
        <v>16</v>
      </c>
      <c r="G10083" t="s">
        <v>41</v>
      </c>
      <c r="H10083">
        <v>4</v>
      </c>
    </row>
    <row r="10084" spans="1:8" x14ac:dyDescent="0.25">
      <c r="A10084">
        <f t="shared" si="157"/>
        <v>10083</v>
      </c>
      <c r="B10084" s="5">
        <v>45557</v>
      </c>
      <c r="C10084" t="s">
        <v>45</v>
      </c>
      <c r="D10084">
        <v>1</v>
      </c>
      <c r="E10084">
        <v>74</v>
      </c>
      <c r="F10084" t="s">
        <v>16</v>
      </c>
      <c r="G10084" t="s">
        <v>30</v>
      </c>
      <c r="H10084">
        <v>3</v>
      </c>
    </row>
    <row r="10085" spans="1:8" x14ac:dyDescent="0.25">
      <c r="A10085">
        <f t="shared" si="157"/>
        <v>10084</v>
      </c>
      <c r="B10085" s="5">
        <v>45557</v>
      </c>
      <c r="C10085" t="s">
        <v>39</v>
      </c>
      <c r="D10085">
        <v>8</v>
      </c>
      <c r="E10085">
        <v>35</v>
      </c>
      <c r="F10085" t="s">
        <v>16</v>
      </c>
      <c r="G10085" t="s">
        <v>66</v>
      </c>
      <c r="H10085">
        <v>1</v>
      </c>
    </row>
    <row r="10086" spans="1:8" x14ac:dyDescent="0.25">
      <c r="A10086">
        <f t="shared" si="157"/>
        <v>10085</v>
      </c>
      <c r="B10086" s="5">
        <v>45557</v>
      </c>
      <c r="C10086" t="s">
        <v>45</v>
      </c>
      <c r="D10086">
        <v>5</v>
      </c>
      <c r="E10086">
        <v>189</v>
      </c>
      <c r="F10086" t="s">
        <v>23</v>
      </c>
      <c r="G10086" t="s">
        <v>66</v>
      </c>
      <c r="H10086">
        <v>5</v>
      </c>
    </row>
    <row r="10087" spans="1:8" x14ac:dyDescent="0.25">
      <c r="A10087">
        <f t="shared" si="157"/>
        <v>10086</v>
      </c>
      <c r="B10087" s="5">
        <v>45557</v>
      </c>
      <c r="C10087" t="s">
        <v>39</v>
      </c>
      <c r="D10087">
        <v>6</v>
      </c>
      <c r="E10087">
        <v>152</v>
      </c>
      <c r="F10087" t="s">
        <v>23</v>
      </c>
      <c r="G10087" t="s">
        <v>49</v>
      </c>
      <c r="H10087">
        <v>1</v>
      </c>
    </row>
    <row r="10088" spans="1:8" x14ac:dyDescent="0.25">
      <c r="A10088">
        <f t="shared" si="157"/>
        <v>10087</v>
      </c>
      <c r="B10088" s="5">
        <v>45557</v>
      </c>
      <c r="C10088" t="s">
        <v>45</v>
      </c>
      <c r="D10088">
        <v>1</v>
      </c>
      <c r="E10088">
        <v>67</v>
      </c>
      <c r="F10088" t="s">
        <v>16</v>
      </c>
      <c r="G10088" t="s">
        <v>30</v>
      </c>
      <c r="H10088">
        <v>4</v>
      </c>
    </row>
    <row r="10089" spans="1:8" x14ac:dyDescent="0.25">
      <c r="A10089">
        <f t="shared" si="157"/>
        <v>10088</v>
      </c>
      <c r="B10089" s="5">
        <v>45557</v>
      </c>
      <c r="C10089" t="s">
        <v>39</v>
      </c>
      <c r="D10089">
        <v>6</v>
      </c>
      <c r="E10089">
        <v>157</v>
      </c>
      <c r="F10089" t="s">
        <v>16</v>
      </c>
      <c r="G10089" t="s">
        <v>66</v>
      </c>
      <c r="H10089">
        <v>5</v>
      </c>
    </row>
    <row r="10090" spans="1:8" x14ac:dyDescent="0.25">
      <c r="A10090">
        <f t="shared" si="157"/>
        <v>10089</v>
      </c>
      <c r="B10090" s="5">
        <v>45557</v>
      </c>
      <c r="C10090" t="s">
        <v>45</v>
      </c>
      <c r="D10090">
        <v>1</v>
      </c>
      <c r="E10090">
        <v>84</v>
      </c>
      <c r="F10090" t="s">
        <v>23</v>
      </c>
      <c r="G10090" t="s">
        <v>58</v>
      </c>
      <c r="H10090">
        <v>2</v>
      </c>
    </row>
    <row r="10091" spans="1:8" x14ac:dyDescent="0.25">
      <c r="A10091">
        <f t="shared" si="157"/>
        <v>10090</v>
      </c>
      <c r="B10091" s="5">
        <v>45557</v>
      </c>
      <c r="C10091" t="s">
        <v>39</v>
      </c>
      <c r="D10091">
        <v>3</v>
      </c>
      <c r="E10091">
        <v>133</v>
      </c>
      <c r="F10091" t="s">
        <v>16</v>
      </c>
      <c r="G10091" t="s">
        <v>30</v>
      </c>
    </row>
    <row r="10092" spans="1:8" x14ac:dyDescent="0.25">
      <c r="A10092">
        <f t="shared" si="157"/>
        <v>10091</v>
      </c>
      <c r="B10092" s="5">
        <v>45557</v>
      </c>
      <c r="C10092" t="s">
        <v>39</v>
      </c>
      <c r="D10092">
        <v>6</v>
      </c>
      <c r="E10092">
        <v>139</v>
      </c>
      <c r="F10092" t="s">
        <v>16</v>
      </c>
      <c r="G10092" t="s">
        <v>41</v>
      </c>
      <c r="H10092">
        <v>4</v>
      </c>
    </row>
    <row r="10093" spans="1:8" x14ac:dyDescent="0.25">
      <c r="A10093">
        <f t="shared" si="157"/>
        <v>10092</v>
      </c>
      <c r="B10093" s="5">
        <v>45557</v>
      </c>
      <c r="C10093" t="s">
        <v>45</v>
      </c>
      <c r="D10093">
        <v>7</v>
      </c>
      <c r="E10093">
        <v>101</v>
      </c>
      <c r="F10093" t="s">
        <v>23</v>
      </c>
      <c r="G10093" t="s">
        <v>66</v>
      </c>
      <c r="H10093">
        <v>5</v>
      </c>
    </row>
    <row r="10094" spans="1:8" x14ac:dyDescent="0.25">
      <c r="A10094">
        <f t="shared" si="157"/>
        <v>10093</v>
      </c>
      <c r="B10094" s="5">
        <v>45557</v>
      </c>
      <c r="C10094" t="s">
        <v>45</v>
      </c>
      <c r="D10094">
        <v>6</v>
      </c>
      <c r="E10094">
        <v>82</v>
      </c>
      <c r="F10094" t="s">
        <v>16</v>
      </c>
      <c r="G10094" t="s">
        <v>30</v>
      </c>
      <c r="H10094">
        <v>5</v>
      </c>
    </row>
    <row r="10095" spans="1:8" x14ac:dyDescent="0.25">
      <c r="A10095">
        <f t="shared" si="157"/>
        <v>10094</v>
      </c>
      <c r="B10095" s="5">
        <v>45557</v>
      </c>
      <c r="C10095" t="s">
        <v>39</v>
      </c>
      <c r="D10095">
        <v>7</v>
      </c>
      <c r="E10095">
        <v>103</v>
      </c>
      <c r="F10095" t="s">
        <v>23</v>
      </c>
      <c r="G10095" t="s">
        <v>41</v>
      </c>
      <c r="H10095">
        <v>3</v>
      </c>
    </row>
    <row r="10096" spans="1:8" x14ac:dyDescent="0.25">
      <c r="A10096">
        <f t="shared" si="157"/>
        <v>10095</v>
      </c>
      <c r="B10096" s="5">
        <v>45557</v>
      </c>
      <c r="C10096" t="s">
        <v>39</v>
      </c>
      <c r="D10096">
        <v>3</v>
      </c>
      <c r="E10096">
        <v>166</v>
      </c>
      <c r="F10096" t="s">
        <v>16</v>
      </c>
      <c r="G10096" t="s">
        <v>30</v>
      </c>
      <c r="H10096">
        <v>3</v>
      </c>
    </row>
    <row r="10097" spans="1:8" x14ac:dyDescent="0.25">
      <c r="A10097">
        <f t="shared" si="157"/>
        <v>10096</v>
      </c>
      <c r="B10097" s="5">
        <v>45557</v>
      </c>
      <c r="C10097" t="s">
        <v>45</v>
      </c>
      <c r="D10097">
        <v>6</v>
      </c>
      <c r="E10097">
        <v>39</v>
      </c>
      <c r="F10097" t="s">
        <v>23</v>
      </c>
      <c r="G10097" t="s">
        <v>66</v>
      </c>
      <c r="H10097">
        <v>3</v>
      </c>
    </row>
    <row r="10098" spans="1:8" x14ac:dyDescent="0.25">
      <c r="A10098">
        <f t="shared" si="157"/>
        <v>10097</v>
      </c>
      <c r="B10098" s="5">
        <v>45557</v>
      </c>
      <c r="C10098" t="s">
        <v>45</v>
      </c>
      <c r="D10098">
        <v>8</v>
      </c>
      <c r="E10098">
        <v>134</v>
      </c>
      <c r="F10098" t="s">
        <v>23</v>
      </c>
      <c r="G10098" t="s">
        <v>58</v>
      </c>
      <c r="H10098">
        <v>4</v>
      </c>
    </row>
    <row r="10099" spans="1:8" x14ac:dyDescent="0.25">
      <c r="A10099">
        <f t="shared" si="157"/>
        <v>10098</v>
      </c>
      <c r="B10099" s="5">
        <v>45557</v>
      </c>
      <c r="C10099" t="s">
        <v>39</v>
      </c>
      <c r="D10099">
        <v>6</v>
      </c>
      <c r="E10099">
        <v>152</v>
      </c>
      <c r="F10099" t="s">
        <v>23</v>
      </c>
      <c r="G10099" t="s">
        <v>49</v>
      </c>
      <c r="H10099">
        <v>1</v>
      </c>
    </row>
    <row r="10100" spans="1:8" x14ac:dyDescent="0.25">
      <c r="A10100">
        <f t="shared" si="157"/>
        <v>10099</v>
      </c>
      <c r="B10100" s="5">
        <v>45557</v>
      </c>
      <c r="C10100" t="s">
        <v>39</v>
      </c>
      <c r="D10100">
        <v>8</v>
      </c>
      <c r="E10100">
        <v>35</v>
      </c>
      <c r="F10100" t="s">
        <v>16</v>
      </c>
      <c r="G10100" t="s">
        <v>66</v>
      </c>
      <c r="H10100">
        <v>1</v>
      </c>
    </row>
    <row r="10101" spans="1:8" x14ac:dyDescent="0.25">
      <c r="A10101">
        <f t="shared" si="157"/>
        <v>10100</v>
      </c>
      <c r="B10101" s="5">
        <v>45558</v>
      </c>
      <c r="C10101" t="s">
        <v>45</v>
      </c>
      <c r="D10101">
        <v>4</v>
      </c>
      <c r="E10101">
        <v>31</v>
      </c>
      <c r="F10101" t="s">
        <v>23</v>
      </c>
      <c r="G10101" t="s">
        <v>41</v>
      </c>
      <c r="H10101">
        <v>5</v>
      </c>
    </row>
    <row r="10102" spans="1:8" x14ac:dyDescent="0.25">
      <c r="A10102">
        <f t="shared" si="157"/>
        <v>10101</v>
      </c>
      <c r="B10102" s="5">
        <v>45558</v>
      </c>
      <c r="C10102" t="s">
        <v>45</v>
      </c>
      <c r="D10102">
        <v>2</v>
      </c>
      <c r="E10102">
        <v>102</v>
      </c>
      <c r="F10102" t="s">
        <v>23</v>
      </c>
      <c r="G10102" t="s">
        <v>41</v>
      </c>
      <c r="H10102">
        <v>1</v>
      </c>
    </row>
    <row r="10103" spans="1:8" x14ac:dyDescent="0.25">
      <c r="A10103">
        <f t="shared" si="157"/>
        <v>10102</v>
      </c>
      <c r="B10103" s="5">
        <v>45558</v>
      </c>
      <c r="C10103" t="s">
        <v>39</v>
      </c>
      <c r="D10103">
        <v>10</v>
      </c>
      <c r="E10103">
        <v>91</v>
      </c>
      <c r="F10103" t="s">
        <v>16</v>
      </c>
      <c r="G10103" t="s">
        <v>61</v>
      </c>
      <c r="H10103">
        <v>4</v>
      </c>
    </row>
    <row r="10104" spans="1:8" x14ac:dyDescent="0.25">
      <c r="A10104">
        <f t="shared" si="157"/>
        <v>10103</v>
      </c>
      <c r="B10104" s="5">
        <v>45558</v>
      </c>
      <c r="C10104" t="s">
        <v>39</v>
      </c>
      <c r="D10104">
        <v>10</v>
      </c>
      <c r="E10104">
        <v>173</v>
      </c>
      <c r="F10104" t="s">
        <v>23</v>
      </c>
      <c r="G10104" t="s">
        <v>58</v>
      </c>
      <c r="H10104">
        <v>4</v>
      </c>
    </row>
    <row r="10105" spans="1:8" x14ac:dyDescent="0.25">
      <c r="A10105">
        <f t="shared" si="157"/>
        <v>10104</v>
      </c>
      <c r="B10105" s="5">
        <v>45558</v>
      </c>
      <c r="C10105" t="s">
        <v>39</v>
      </c>
      <c r="D10105">
        <v>1</v>
      </c>
      <c r="E10105">
        <v>63</v>
      </c>
      <c r="F10105" t="s">
        <v>23</v>
      </c>
      <c r="G10105" t="s">
        <v>49</v>
      </c>
      <c r="H10105">
        <v>5</v>
      </c>
    </row>
    <row r="10106" spans="1:8" x14ac:dyDescent="0.25">
      <c r="A10106">
        <f t="shared" si="157"/>
        <v>10105</v>
      </c>
      <c r="B10106" s="5">
        <v>45558</v>
      </c>
      <c r="C10106" t="s">
        <v>45</v>
      </c>
      <c r="D10106">
        <v>7</v>
      </c>
      <c r="E10106">
        <v>117</v>
      </c>
      <c r="F10106" t="s">
        <v>16</v>
      </c>
      <c r="G10106" t="s">
        <v>41</v>
      </c>
      <c r="H10106">
        <v>2</v>
      </c>
    </row>
    <row r="10107" spans="1:8" x14ac:dyDescent="0.25">
      <c r="A10107">
        <f t="shared" si="157"/>
        <v>10106</v>
      </c>
      <c r="B10107" s="5">
        <v>45558</v>
      </c>
      <c r="C10107" t="s">
        <v>45</v>
      </c>
      <c r="D10107">
        <v>8</v>
      </c>
      <c r="E10107">
        <v>170</v>
      </c>
      <c r="F10107" t="s">
        <v>23</v>
      </c>
      <c r="G10107" t="s">
        <v>49</v>
      </c>
      <c r="H10107">
        <v>4</v>
      </c>
    </row>
    <row r="10108" spans="1:8" x14ac:dyDescent="0.25">
      <c r="A10108">
        <f t="shared" si="157"/>
        <v>10107</v>
      </c>
      <c r="B10108" s="5">
        <v>45558</v>
      </c>
      <c r="C10108" t="s">
        <v>45</v>
      </c>
      <c r="D10108">
        <v>7</v>
      </c>
      <c r="E10108">
        <v>133</v>
      </c>
      <c r="F10108" t="s">
        <v>16</v>
      </c>
      <c r="G10108" t="s">
        <v>61</v>
      </c>
      <c r="H10108">
        <v>4</v>
      </c>
    </row>
    <row r="10109" spans="1:8" x14ac:dyDescent="0.25">
      <c r="A10109">
        <f t="shared" si="157"/>
        <v>10108</v>
      </c>
      <c r="B10109" s="5">
        <v>45558</v>
      </c>
      <c r="C10109" t="s">
        <v>45</v>
      </c>
      <c r="D10109">
        <v>6</v>
      </c>
      <c r="E10109">
        <v>79</v>
      </c>
      <c r="F10109" t="s">
        <v>23</v>
      </c>
      <c r="G10109" t="s">
        <v>30</v>
      </c>
      <c r="H10109">
        <v>5</v>
      </c>
    </row>
    <row r="10110" spans="1:8" x14ac:dyDescent="0.25">
      <c r="A10110">
        <f t="shared" si="157"/>
        <v>10109</v>
      </c>
      <c r="B10110" s="5">
        <v>45558</v>
      </c>
      <c r="C10110" t="s">
        <v>45</v>
      </c>
      <c r="D10110">
        <v>9</v>
      </c>
      <c r="E10110">
        <v>180</v>
      </c>
      <c r="F10110" t="s">
        <v>23</v>
      </c>
      <c r="G10110" t="s">
        <v>61</v>
      </c>
      <c r="H10110">
        <v>1</v>
      </c>
    </row>
    <row r="10111" spans="1:8" x14ac:dyDescent="0.25">
      <c r="A10111">
        <f t="shared" si="157"/>
        <v>10110</v>
      </c>
      <c r="B10111" s="5">
        <v>45558</v>
      </c>
      <c r="C10111" t="s">
        <v>39</v>
      </c>
      <c r="D10111">
        <v>4</v>
      </c>
      <c r="E10111">
        <v>39</v>
      </c>
      <c r="F10111" t="s">
        <v>16</v>
      </c>
      <c r="G10111" t="s">
        <v>58</v>
      </c>
      <c r="H10111">
        <v>3</v>
      </c>
    </row>
    <row r="10112" spans="1:8" x14ac:dyDescent="0.25">
      <c r="A10112">
        <f t="shared" si="157"/>
        <v>10111</v>
      </c>
      <c r="B10112" s="5">
        <v>45558</v>
      </c>
      <c r="C10112" t="s">
        <v>39</v>
      </c>
      <c r="D10112">
        <v>10</v>
      </c>
      <c r="E10112">
        <v>67</v>
      </c>
      <c r="F10112" t="s">
        <v>16</v>
      </c>
      <c r="G10112" t="s">
        <v>30</v>
      </c>
      <c r="H10112">
        <v>2</v>
      </c>
    </row>
    <row r="10113" spans="1:8" x14ac:dyDescent="0.25">
      <c r="A10113">
        <f t="shared" si="157"/>
        <v>10112</v>
      </c>
      <c r="B10113" s="5">
        <v>45558</v>
      </c>
      <c r="C10113" t="s">
        <v>45</v>
      </c>
      <c r="D10113">
        <v>10</v>
      </c>
      <c r="E10113">
        <v>128</v>
      </c>
      <c r="F10113" t="s">
        <v>16</v>
      </c>
      <c r="G10113" t="s">
        <v>58</v>
      </c>
      <c r="H10113">
        <v>5</v>
      </c>
    </row>
    <row r="10114" spans="1:8" x14ac:dyDescent="0.25">
      <c r="A10114">
        <f t="shared" ref="A10114:A10177" si="158">ROW()-1</f>
        <v>10113</v>
      </c>
      <c r="B10114" s="5">
        <v>45558</v>
      </c>
      <c r="C10114" t="s">
        <v>39</v>
      </c>
      <c r="D10114">
        <v>1</v>
      </c>
      <c r="E10114">
        <v>131</v>
      </c>
      <c r="F10114" t="s">
        <v>16</v>
      </c>
      <c r="G10114" t="s">
        <v>58</v>
      </c>
      <c r="H10114">
        <v>4</v>
      </c>
    </row>
    <row r="10115" spans="1:8" x14ac:dyDescent="0.25">
      <c r="A10115">
        <f t="shared" si="158"/>
        <v>10114</v>
      </c>
      <c r="B10115" s="5">
        <v>45558</v>
      </c>
      <c r="C10115" t="s">
        <v>39</v>
      </c>
      <c r="D10115">
        <v>4</v>
      </c>
      <c r="E10115">
        <v>182</v>
      </c>
      <c r="F10115" t="s">
        <v>23</v>
      </c>
      <c r="G10115" t="s">
        <v>61</v>
      </c>
      <c r="H10115">
        <v>5</v>
      </c>
    </row>
    <row r="10116" spans="1:8" x14ac:dyDescent="0.25">
      <c r="A10116">
        <f t="shared" si="158"/>
        <v>10115</v>
      </c>
      <c r="B10116" s="5">
        <v>45558</v>
      </c>
      <c r="C10116" t="s">
        <v>39</v>
      </c>
      <c r="D10116">
        <v>10</v>
      </c>
      <c r="E10116">
        <v>173</v>
      </c>
      <c r="F10116" t="s">
        <v>23</v>
      </c>
      <c r="G10116" t="s">
        <v>58</v>
      </c>
    </row>
    <row r="10117" spans="1:8" x14ac:dyDescent="0.25">
      <c r="A10117">
        <f t="shared" si="158"/>
        <v>10116</v>
      </c>
      <c r="B10117" s="5">
        <v>45559</v>
      </c>
      <c r="C10117" t="s">
        <v>45</v>
      </c>
      <c r="D10117">
        <v>1</v>
      </c>
      <c r="E10117">
        <v>66</v>
      </c>
      <c r="F10117" t="s">
        <v>23</v>
      </c>
      <c r="G10117" t="s">
        <v>41</v>
      </c>
      <c r="H10117">
        <v>2</v>
      </c>
    </row>
    <row r="10118" spans="1:8" x14ac:dyDescent="0.25">
      <c r="A10118">
        <f t="shared" si="158"/>
        <v>10117</v>
      </c>
      <c r="B10118" s="5">
        <v>45559</v>
      </c>
      <c r="C10118" t="s">
        <v>45</v>
      </c>
      <c r="D10118">
        <v>1</v>
      </c>
      <c r="E10118">
        <v>160</v>
      </c>
      <c r="F10118" t="s">
        <v>16</v>
      </c>
      <c r="G10118" t="s">
        <v>30</v>
      </c>
      <c r="H10118">
        <v>5</v>
      </c>
    </row>
    <row r="10119" spans="1:8" x14ac:dyDescent="0.25">
      <c r="A10119">
        <f t="shared" si="158"/>
        <v>10118</v>
      </c>
      <c r="B10119" s="5">
        <v>45559</v>
      </c>
      <c r="C10119" t="s">
        <v>39</v>
      </c>
      <c r="D10119">
        <v>6</v>
      </c>
      <c r="E10119">
        <v>76</v>
      </c>
      <c r="F10119" t="s">
        <v>16</v>
      </c>
      <c r="G10119" t="s">
        <v>30</v>
      </c>
      <c r="H10119">
        <v>2</v>
      </c>
    </row>
    <row r="10120" spans="1:8" x14ac:dyDescent="0.25">
      <c r="A10120">
        <f t="shared" si="158"/>
        <v>10119</v>
      </c>
      <c r="B10120" s="5">
        <v>45559</v>
      </c>
      <c r="C10120" t="s">
        <v>45</v>
      </c>
      <c r="D10120">
        <v>10</v>
      </c>
      <c r="E10120">
        <v>68</v>
      </c>
      <c r="F10120" t="s">
        <v>16</v>
      </c>
      <c r="G10120" t="s">
        <v>49</v>
      </c>
      <c r="H10120">
        <v>5</v>
      </c>
    </row>
    <row r="10121" spans="1:8" x14ac:dyDescent="0.25">
      <c r="A10121">
        <f t="shared" si="158"/>
        <v>10120</v>
      </c>
      <c r="B10121" s="5">
        <v>45559</v>
      </c>
      <c r="C10121" t="s">
        <v>45</v>
      </c>
      <c r="D10121">
        <v>10</v>
      </c>
      <c r="E10121">
        <v>53</v>
      </c>
      <c r="F10121" t="s">
        <v>16</v>
      </c>
      <c r="G10121" t="s">
        <v>61</v>
      </c>
      <c r="H10121">
        <v>4</v>
      </c>
    </row>
    <row r="10122" spans="1:8" x14ac:dyDescent="0.25">
      <c r="A10122">
        <f t="shared" si="158"/>
        <v>10121</v>
      </c>
      <c r="B10122" s="5">
        <v>45559</v>
      </c>
      <c r="C10122" t="s">
        <v>45</v>
      </c>
      <c r="D10122">
        <v>5</v>
      </c>
      <c r="E10122">
        <v>175</v>
      </c>
      <c r="F10122" t="s">
        <v>23</v>
      </c>
      <c r="G10122" t="s">
        <v>61</v>
      </c>
      <c r="H10122">
        <v>4</v>
      </c>
    </row>
    <row r="10123" spans="1:8" x14ac:dyDescent="0.25">
      <c r="A10123">
        <f t="shared" si="158"/>
        <v>10122</v>
      </c>
      <c r="B10123" s="5">
        <v>45559</v>
      </c>
      <c r="C10123" t="s">
        <v>45</v>
      </c>
      <c r="D10123">
        <v>1</v>
      </c>
      <c r="E10123">
        <v>108</v>
      </c>
      <c r="F10123" t="s">
        <v>16</v>
      </c>
      <c r="G10123" t="s">
        <v>41</v>
      </c>
      <c r="H10123">
        <v>3</v>
      </c>
    </row>
    <row r="10124" spans="1:8" x14ac:dyDescent="0.25">
      <c r="A10124">
        <f t="shared" si="158"/>
        <v>10123</v>
      </c>
      <c r="B10124" s="5">
        <v>45559</v>
      </c>
      <c r="C10124" t="s">
        <v>45</v>
      </c>
      <c r="D10124">
        <v>5</v>
      </c>
      <c r="E10124">
        <v>81</v>
      </c>
      <c r="F10124" t="s">
        <v>23</v>
      </c>
      <c r="G10124" t="s">
        <v>66</v>
      </c>
      <c r="H10124">
        <v>1</v>
      </c>
    </row>
    <row r="10125" spans="1:8" x14ac:dyDescent="0.25">
      <c r="A10125">
        <f t="shared" si="158"/>
        <v>10124</v>
      </c>
      <c r="B10125" s="5">
        <v>45559</v>
      </c>
      <c r="C10125" t="s">
        <v>45</v>
      </c>
      <c r="D10125">
        <v>8</v>
      </c>
      <c r="E10125">
        <v>180</v>
      </c>
      <c r="F10125" t="s">
        <v>23</v>
      </c>
      <c r="G10125" t="s">
        <v>41</v>
      </c>
      <c r="H10125">
        <v>1</v>
      </c>
    </row>
    <row r="10126" spans="1:8" x14ac:dyDescent="0.25">
      <c r="A10126">
        <f t="shared" si="158"/>
        <v>10125</v>
      </c>
      <c r="B10126" s="5">
        <v>45559</v>
      </c>
      <c r="C10126" t="s">
        <v>39</v>
      </c>
      <c r="D10126">
        <v>6</v>
      </c>
      <c r="E10126">
        <v>165</v>
      </c>
      <c r="F10126" t="s">
        <v>16</v>
      </c>
      <c r="G10126" t="s">
        <v>30</v>
      </c>
      <c r="H10126">
        <v>1</v>
      </c>
    </row>
    <row r="10127" spans="1:8" x14ac:dyDescent="0.25">
      <c r="A10127">
        <f t="shared" si="158"/>
        <v>10126</v>
      </c>
      <c r="B10127" s="5">
        <v>45559</v>
      </c>
      <c r="C10127" t="s">
        <v>45</v>
      </c>
      <c r="D10127">
        <v>2</v>
      </c>
      <c r="E10127">
        <v>130</v>
      </c>
      <c r="F10127" t="s">
        <v>23</v>
      </c>
      <c r="G10127" t="s">
        <v>49</v>
      </c>
      <c r="H10127">
        <v>5</v>
      </c>
    </row>
    <row r="10128" spans="1:8" x14ac:dyDescent="0.25">
      <c r="A10128">
        <f t="shared" si="158"/>
        <v>10127</v>
      </c>
      <c r="B10128" s="5">
        <v>45559</v>
      </c>
      <c r="C10128" t="s">
        <v>45</v>
      </c>
      <c r="D10128">
        <v>6</v>
      </c>
      <c r="E10128">
        <v>152</v>
      </c>
      <c r="F10128" t="s">
        <v>16</v>
      </c>
      <c r="G10128" t="s">
        <v>58</v>
      </c>
      <c r="H10128">
        <v>1</v>
      </c>
    </row>
    <row r="10129" spans="1:8" x14ac:dyDescent="0.25">
      <c r="A10129">
        <f t="shared" si="158"/>
        <v>10128</v>
      </c>
      <c r="B10129" s="5">
        <v>45559</v>
      </c>
      <c r="C10129" t="s">
        <v>45</v>
      </c>
      <c r="D10129">
        <v>3</v>
      </c>
      <c r="E10129">
        <v>45</v>
      </c>
      <c r="F10129" t="s">
        <v>23</v>
      </c>
      <c r="G10129" t="s">
        <v>58</v>
      </c>
      <c r="H10129">
        <v>5</v>
      </c>
    </row>
    <row r="10130" spans="1:8" x14ac:dyDescent="0.25">
      <c r="A10130">
        <f t="shared" si="158"/>
        <v>10129</v>
      </c>
      <c r="B10130" s="5">
        <v>45559</v>
      </c>
      <c r="C10130" t="s">
        <v>45</v>
      </c>
      <c r="D10130">
        <v>7</v>
      </c>
      <c r="E10130">
        <v>95</v>
      </c>
      <c r="F10130" t="s">
        <v>23</v>
      </c>
      <c r="G10130" t="s">
        <v>49</v>
      </c>
      <c r="H10130">
        <v>2</v>
      </c>
    </row>
    <row r="10131" spans="1:8" x14ac:dyDescent="0.25">
      <c r="A10131">
        <f t="shared" si="158"/>
        <v>10130</v>
      </c>
      <c r="B10131" s="5">
        <v>45559</v>
      </c>
      <c r="C10131" t="s">
        <v>39</v>
      </c>
      <c r="D10131">
        <v>6</v>
      </c>
      <c r="E10131">
        <v>96</v>
      </c>
      <c r="F10131" t="s">
        <v>23</v>
      </c>
      <c r="G10131" t="s">
        <v>58</v>
      </c>
      <c r="H10131">
        <v>5</v>
      </c>
    </row>
    <row r="10132" spans="1:8" x14ac:dyDescent="0.25">
      <c r="A10132">
        <f t="shared" si="158"/>
        <v>10131</v>
      </c>
      <c r="B10132" s="5">
        <v>45559</v>
      </c>
      <c r="C10132" t="s">
        <v>45</v>
      </c>
      <c r="D10132">
        <v>2</v>
      </c>
      <c r="E10132">
        <v>168</v>
      </c>
      <c r="F10132" t="s">
        <v>23</v>
      </c>
      <c r="G10132" t="s">
        <v>41</v>
      </c>
      <c r="H10132">
        <v>5</v>
      </c>
    </row>
    <row r="10133" spans="1:8" x14ac:dyDescent="0.25">
      <c r="A10133">
        <f t="shared" si="158"/>
        <v>10132</v>
      </c>
      <c r="B10133" s="5">
        <v>45559</v>
      </c>
      <c r="C10133" t="s">
        <v>39</v>
      </c>
      <c r="D10133">
        <v>8</v>
      </c>
      <c r="E10133">
        <v>31</v>
      </c>
      <c r="F10133" t="s">
        <v>16</v>
      </c>
      <c r="G10133" t="s">
        <v>58</v>
      </c>
      <c r="H10133">
        <v>1</v>
      </c>
    </row>
    <row r="10134" spans="1:8" x14ac:dyDescent="0.25">
      <c r="A10134">
        <f t="shared" si="158"/>
        <v>10133</v>
      </c>
      <c r="B10134" s="5">
        <v>45559</v>
      </c>
      <c r="C10134" t="s">
        <v>45</v>
      </c>
      <c r="D10134">
        <v>6</v>
      </c>
      <c r="E10134">
        <v>187</v>
      </c>
      <c r="F10134" t="s">
        <v>23</v>
      </c>
      <c r="G10134" t="s">
        <v>58</v>
      </c>
      <c r="H10134">
        <v>1</v>
      </c>
    </row>
    <row r="10135" spans="1:8" x14ac:dyDescent="0.25">
      <c r="A10135">
        <f t="shared" si="158"/>
        <v>10134</v>
      </c>
      <c r="B10135" s="5">
        <v>45559</v>
      </c>
      <c r="C10135" t="s">
        <v>30</v>
      </c>
      <c r="D10135">
        <v>1</v>
      </c>
      <c r="E10135">
        <v>66</v>
      </c>
      <c r="F10135" t="s">
        <v>23</v>
      </c>
      <c r="G10135" t="s">
        <v>41</v>
      </c>
      <c r="H10135">
        <v>2</v>
      </c>
    </row>
    <row r="10136" spans="1:8" x14ac:dyDescent="0.25">
      <c r="A10136">
        <f t="shared" si="158"/>
        <v>10135</v>
      </c>
      <c r="B10136" s="5">
        <v>45559</v>
      </c>
      <c r="C10136" t="s">
        <v>45</v>
      </c>
      <c r="D10136">
        <v>10</v>
      </c>
      <c r="E10136">
        <v>53</v>
      </c>
      <c r="F10136" t="s">
        <v>16</v>
      </c>
      <c r="G10136" t="s">
        <v>30</v>
      </c>
      <c r="H10136">
        <v>4</v>
      </c>
    </row>
    <row r="10137" spans="1:8" x14ac:dyDescent="0.25">
      <c r="A10137">
        <f t="shared" si="158"/>
        <v>10136</v>
      </c>
      <c r="B10137" s="5">
        <v>45560</v>
      </c>
      <c r="C10137" t="s">
        <v>39</v>
      </c>
      <c r="D10137">
        <v>9</v>
      </c>
      <c r="E10137">
        <v>173</v>
      </c>
      <c r="F10137" t="s">
        <v>16</v>
      </c>
      <c r="G10137" t="s">
        <v>61</v>
      </c>
      <c r="H10137">
        <v>1</v>
      </c>
    </row>
    <row r="10138" spans="1:8" x14ac:dyDescent="0.25">
      <c r="A10138">
        <f t="shared" si="158"/>
        <v>10137</v>
      </c>
      <c r="B10138" s="5">
        <v>45560</v>
      </c>
      <c r="C10138" t="s">
        <v>45</v>
      </c>
      <c r="D10138">
        <v>9</v>
      </c>
      <c r="E10138">
        <v>186</v>
      </c>
      <c r="F10138" t="s">
        <v>16</v>
      </c>
      <c r="G10138" t="s">
        <v>30</v>
      </c>
      <c r="H10138">
        <v>2</v>
      </c>
    </row>
    <row r="10139" spans="1:8" x14ac:dyDescent="0.25">
      <c r="A10139">
        <f t="shared" si="158"/>
        <v>10138</v>
      </c>
      <c r="B10139" s="5">
        <v>45560</v>
      </c>
      <c r="C10139" t="s">
        <v>39</v>
      </c>
      <c r="D10139">
        <v>5</v>
      </c>
      <c r="E10139">
        <v>124</v>
      </c>
      <c r="F10139" t="s">
        <v>16</v>
      </c>
      <c r="G10139" t="s">
        <v>61</v>
      </c>
      <c r="H10139">
        <v>4</v>
      </c>
    </row>
    <row r="10140" spans="1:8" x14ac:dyDescent="0.25">
      <c r="A10140">
        <f t="shared" si="158"/>
        <v>10139</v>
      </c>
      <c r="B10140" s="5">
        <v>45560</v>
      </c>
      <c r="C10140" t="s">
        <v>45</v>
      </c>
      <c r="D10140">
        <v>2</v>
      </c>
      <c r="E10140">
        <v>48</v>
      </c>
      <c r="F10140" t="s">
        <v>23</v>
      </c>
      <c r="G10140" t="s">
        <v>49</v>
      </c>
      <c r="H10140">
        <v>1</v>
      </c>
    </row>
    <row r="10141" spans="1:8" x14ac:dyDescent="0.25">
      <c r="A10141">
        <f t="shared" si="158"/>
        <v>10140</v>
      </c>
      <c r="B10141" s="5">
        <v>45560</v>
      </c>
      <c r="C10141" t="s">
        <v>39</v>
      </c>
      <c r="D10141">
        <v>10</v>
      </c>
      <c r="E10141">
        <v>203</v>
      </c>
      <c r="F10141" t="s">
        <v>16</v>
      </c>
      <c r="G10141" t="s">
        <v>41</v>
      </c>
      <c r="H10141">
        <v>2</v>
      </c>
    </row>
    <row r="10142" spans="1:8" x14ac:dyDescent="0.25">
      <c r="A10142">
        <f t="shared" si="158"/>
        <v>10141</v>
      </c>
      <c r="B10142" s="5">
        <v>45560</v>
      </c>
      <c r="C10142" t="s">
        <v>39</v>
      </c>
      <c r="D10142">
        <v>7</v>
      </c>
      <c r="E10142">
        <v>40</v>
      </c>
      <c r="F10142" t="s">
        <v>23</v>
      </c>
      <c r="G10142" t="s">
        <v>49</v>
      </c>
      <c r="H10142">
        <v>5</v>
      </c>
    </row>
    <row r="10143" spans="1:8" x14ac:dyDescent="0.25">
      <c r="A10143">
        <f t="shared" si="158"/>
        <v>10142</v>
      </c>
      <c r="B10143" s="5">
        <v>45560</v>
      </c>
      <c r="C10143" t="s">
        <v>45</v>
      </c>
      <c r="D10143">
        <v>10</v>
      </c>
      <c r="E10143">
        <v>166</v>
      </c>
      <c r="F10143" t="s">
        <v>16</v>
      </c>
      <c r="G10143" t="s">
        <v>30</v>
      </c>
      <c r="H10143">
        <v>5</v>
      </c>
    </row>
    <row r="10144" spans="1:8" x14ac:dyDescent="0.25">
      <c r="A10144">
        <f t="shared" si="158"/>
        <v>10143</v>
      </c>
      <c r="B10144" s="5">
        <v>45560</v>
      </c>
      <c r="C10144" t="s">
        <v>45</v>
      </c>
      <c r="D10144">
        <v>7</v>
      </c>
      <c r="E10144">
        <v>96</v>
      </c>
      <c r="F10144" t="s">
        <v>16</v>
      </c>
      <c r="G10144" t="s">
        <v>30</v>
      </c>
      <c r="H10144">
        <v>3</v>
      </c>
    </row>
    <row r="10145" spans="1:8" x14ac:dyDescent="0.25">
      <c r="A10145">
        <f t="shared" si="158"/>
        <v>10144</v>
      </c>
      <c r="B10145" s="5">
        <v>45560</v>
      </c>
      <c r="C10145" t="s">
        <v>45</v>
      </c>
      <c r="D10145">
        <v>8</v>
      </c>
      <c r="E10145">
        <v>194</v>
      </c>
      <c r="F10145" t="s">
        <v>23</v>
      </c>
      <c r="G10145" t="s">
        <v>41</v>
      </c>
      <c r="H10145">
        <v>2</v>
      </c>
    </row>
    <row r="10146" spans="1:8" x14ac:dyDescent="0.25">
      <c r="A10146">
        <f t="shared" si="158"/>
        <v>10145</v>
      </c>
      <c r="B10146" s="5">
        <v>45560</v>
      </c>
      <c r="C10146" t="s">
        <v>45</v>
      </c>
      <c r="D10146">
        <v>8</v>
      </c>
      <c r="E10146">
        <v>167</v>
      </c>
      <c r="F10146" t="s">
        <v>23</v>
      </c>
      <c r="G10146" t="s">
        <v>49</v>
      </c>
      <c r="H10146">
        <v>4</v>
      </c>
    </row>
    <row r="10147" spans="1:8" x14ac:dyDescent="0.25">
      <c r="A10147">
        <f t="shared" si="158"/>
        <v>10146</v>
      </c>
      <c r="B10147" s="5">
        <v>45560</v>
      </c>
      <c r="C10147" t="s">
        <v>30</v>
      </c>
      <c r="D10147">
        <v>1</v>
      </c>
      <c r="E10147">
        <v>180</v>
      </c>
      <c r="F10147" t="s">
        <v>16</v>
      </c>
      <c r="G10147" t="s">
        <v>61</v>
      </c>
      <c r="H10147">
        <v>5</v>
      </c>
    </row>
    <row r="10148" spans="1:8" x14ac:dyDescent="0.25">
      <c r="A10148">
        <f t="shared" si="158"/>
        <v>10147</v>
      </c>
      <c r="B10148" s="5">
        <v>45560</v>
      </c>
      <c r="C10148" t="s">
        <v>45</v>
      </c>
      <c r="D10148">
        <v>7</v>
      </c>
      <c r="E10148">
        <v>131</v>
      </c>
      <c r="F10148" t="s">
        <v>23</v>
      </c>
      <c r="G10148" t="s">
        <v>41</v>
      </c>
      <c r="H10148">
        <v>1</v>
      </c>
    </row>
    <row r="10149" spans="1:8" x14ac:dyDescent="0.25">
      <c r="A10149">
        <f t="shared" si="158"/>
        <v>10148</v>
      </c>
      <c r="B10149" s="5">
        <v>45560</v>
      </c>
      <c r="C10149" t="s">
        <v>39</v>
      </c>
      <c r="D10149">
        <v>8</v>
      </c>
      <c r="E10149">
        <v>148</v>
      </c>
      <c r="F10149" t="s">
        <v>16</v>
      </c>
      <c r="G10149" t="s">
        <v>49</v>
      </c>
      <c r="H10149">
        <v>3</v>
      </c>
    </row>
    <row r="10150" spans="1:8" x14ac:dyDescent="0.25">
      <c r="A10150">
        <f t="shared" si="158"/>
        <v>10149</v>
      </c>
      <c r="B10150" s="5">
        <v>45560</v>
      </c>
      <c r="C10150" t="s">
        <v>45</v>
      </c>
      <c r="D10150">
        <v>2</v>
      </c>
      <c r="E10150">
        <v>31</v>
      </c>
      <c r="F10150" t="s">
        <v>23</v>
      </c>
      <c r="G10150" t="s">
        <v>66</v>
      </c>
      <c r="H10150">
        <v>3</v>
      </c>
    </row>
    <row r="10151" spans="1:8" x14ac:dyDescent="0.25">
      <c r="A10151">
        <f t="shared" si="158"/>
        <v>10150</v>
      </c>
      <c r="B10151" s="5">
        <v>45560</v>
      </c>
      <c r="C10151" t="s">
        <v>39</v>
      </c>
      <c r="D10151">
        <v>5</v>
      </c>
      <c r="E10151">
        <v>140</v>
      </c>
      <c r="F10151" t="s">
        <v>23</v>
      </c>
      <c r="G10151" t="s">
        <v>41</v>
      </c>
      <c r="H10151">
        <v>5</v>
      </c>
    </row>
    <row r="10152" spans="1:8" x14ac:dyDescent="0.25">
      <c r="A10152">
        <f t="shared" si="158"/>
        <v>10151</v>
      </c>
      <c r="B10152" s="5">
        <v>45560</v>
      </c>
      <c r="C10152" t="s">
        <v>45</v>
      </c>
      <c r="D10152">
        <v>9</v>
      </c>
      <c r="E10152">
        <v>170</v>
      </c>
      <c r="F10152" t="s">
        <v>16</v>
      </c>
      <c r="G10152" t="s">
        <v>30</v>
      </c>
      <c r="H10152">
        <v>4</v>
      </c>
    </row>
    <row r="10153" spans="1:8" x14ac:dyDescent="0.25">
      <c r="A10153">
        <f t="shared" si="158"/>
        <v>10152</v>
      </c>
      <c r="B10153" s="5">
        <v>45560</v>
      </c>
      <c r="C10153" t="s">
        <v>45</v>
      </c>
      <c r="D10153">
        <v>9</v>
      </c>
      <c r="E10153">
        <v>42</v>
      </c>
      <c r="F10153" t="s">
        <v>23</v>
      </c>
      <c r="G10153" t="s">
        <v>58</v>
      </c>
      <c r="H10153">
        <v>1</v>
      </c>
    </row>
    <row r="10154" spans="1:8" x14ac:dyDescent="0.25">
      <c r="A10154">
        <f t="shared" si="158"/>
        <v>10153</v>
      </c>
      <c r="B10154" s="5">
        <v>45560</v>
      </c>
      <c r="C10154" t="s">
        <v>45</v>
      </c>
      <c r="D10154">
        <v>8</v>
      </c>
      <c r="E10154">
        <v>88</v>
      </c>
      <c r="F10154" t="s">
        <v>16</v>
      </c>
      <c r="G10154" t="s">
        <v>61</v>
      </c>
      <c r="H10154">
        <v>2</v>
      </c>
    </row>
    <row r="10155" spans="1:8" x14ac:dyDescent="0.25">
      <c r="A10155">
        <f t="shared" si="158"/>
        <v>10154</v>
      </c>
      <c r="B10155" s="5">
        <v>45560</v>
      </c>
      <c r="C10155" t="s">
        <v>39</v>
      </c>
      <c r="D10155">
        <v>3</v>
      </c>
      <c r="E10155">
        <v>171</v>
      </c>
      <c r="F10155" t="s">
        <v>23</v>
      </c>
      <c r="G10155" t="s">
        <v>61</v>
      </c>
      <c r="H10155">
        <v>3</v>
      </c>
    </row>
    <row r="10156" spans="1:8" x14ac:dyDescent="0.25">
      <c r="A10156">
        <f t="shared" si="158"/>
        <v>10155</v>
      </c>
      <c r="B10156" s="5">
        <v>45560</v>
      </c>
      <c r="C10156" t="s">
        <v>45</v>
      </c>
      <c r="D10156">
        <v>3</v>
      </c>
      <c r="E10156">
        <v>195</v>
      </c>
      <c r="F10156" t="s">
        <v>16</v>
      </c>
      <c r="G10156" t="s">
        <v>30</v>
      </c>
      <c r="H10156">
        <v>1</v>
      </c>
    </row>
    <row r="10157" spans="1:8" x14ac:dyDescent="0.25">
      <c r="A10157">
        <f t="shared" si="158"/>
        <v>10156</v>
      </c>
      <c r="B10157" s="5">
        <v>45561</v>
      </c>
      <c r="C10157" t="s">
        <v>39</v>
      </c>
      <c r="D10157">
        <v>2</v>
      </c>
      <c r="E10157">
        <v>124</v>
      </c>
      <c r="F10157" t="s">
        <v>23</v>
      </c>
      <c r="G10157" t="s">
        <v>66</v>
      </c>
      <c r="H10157">
        <v>3</v>
      </c>
    </row>
    <row r="10158" spans="1:8" x14ac:dyDescent="0.25">
      <c r="A10158">
        <f t="shared" si="158"/>
        <v>10157</v>
      </c>
      <c r="B10158" s="5">
        <v>45561</v>
      </c>
      <c r="C10158" t="s">
        <v>45</v>
      </c>
      <c r="D10158">
        <v>3</v>
      </c>
      <c r="E10158">
        <v>202</v>
      </c>
      <c r="F10158" t="s">
        <v>23</v>
      </c>
      <c r="G10158" t="s">
        <v>41</v>
      </c>
      <c r="H10158">
        <v>3</v>
      </c>
    </row>
    <row r="10159" spans="1:8" x14ac:dyDescent="0.25">
      <c r="A10159">
        <f t="shared" si="158"/>
        <v>10158</v>
      </c>
      <c r="B10159" s="5">
        <v>45561</v>
      </c>
      <c r="C10159" t="s">
        <v>39</v>
      </c>
      <c r="D10159">
        <v>4</v>
      </c>
      <c r="E10159">
        <v>76</v>
      </c>
      <c r="F10159" t="s">
        <v>23</v>
      </c>
      <c r="G10159" t="s">
        <v>61</v>
      </c>
      <c r="H10159">
        <v>2</v>
      </c>
    </row>
    <row r="10160" spans="1:8" x14ac:dyDescent="0.25">
      <c r="A10160">
        <f t="shared" si="158"/>
        <v>10159</v>
      </c>
      <c r="B10160" s="5">
        <v>45561</v>
      </c>
      <c r="C10160" t="s">
        <v>45</v>
      </c>
      <c r="D10160">
        <v>8</v>
      </c>
      <c r="E10160">
        <v>31</v>
      </c>
      <c r="F10160" t="s">
        <v>23</v>
      </c>
      <c r="G10160" t="s">
        <v>30</v>
      </c>
      <c r="H10160">
        <v>5</v>
      </c>
    </row>
    <row r="10161" spans="1:8" x14ac:dyDescent="0.25">
      <c r="A10161">
        <f t="shared" si="158"/>
        <v>10160</v>
      </c>
      <c r="B10161" s="5">
        <v>45561</v>
      </c>
      <c r="C10161" t="s">
        <v>39</v>
      </c>
      <c r="D10161">
        <v>6</v>
      </c>
      <c r="E10161">
        <v>144</v>
      </c>
      <c r="F10161" t="s">
        <v>16</v>
      </c>
      <c r="G10161" t="s">
        <v>30</v>
      </c>
      <c r="H10161">
        <v>4</v>
      </c>
    </row>
    <row r="10162" spans="1:8" x14ac:dyDescent="0.25">
      <c r="A10162">
        <f t="shared" si="158"/>
        <v>10161</v>
      </c>
      <c r="B10162" s="5">
        <v>45561</v>
      </c>
      <c r="C10162" t="s">
        <v>39</v>
      </c>
      <c r="D10162">
        <v>7</v>
      </c>
      <c r="E10162">
        <v>60</v>
      </c>
      <c r="F10162" t="s">
        <v>16</v>
      </c>
      <c r="G10162" t="s">
        <v>30</v>
      </c>
    </row>
    <row r="10163" spans="1:8" x14ac:dyDescent="0.25">
      <c r="A10163">
        <f t="shared" si="158"/>
        <v>10162</v>
      </c>
      <c r="B10163" s="5">
        <v>45561</v>
      </c>
      <c r="C10163" t="s">
        <v>45</v>
      </c>
      <c r="D10163">
        <v>7</v>
      </c>
      <c r="E10163">
        <v>140</v>
      </c>
      <c r="F10163" t="s">
        <v>16</v>
      </c>
      <c r="G10163" t="s">
        <v>58</v>
      </c>
      <c r="H10163">
        <v>4</v>
      </c>
    </row>
    <row r="10164" spans="1:8" x14ac:dyDescent="0.25">
      <c r="A10164">
        <f t="shared" si="158"/>
        <v>10163</v>
      </c>
      <c r="B10164" s="5">
        <v>45561</v>
      </c>
      <c r="C10164" t="s">
        <v>45</v>
      </c>
      <c r="D10164">
        <v>3</v>
      </c>
      <c r="E10164">
        <v>83</v>
      </c>
      <c r="F10164" t="s">
        <v>23</v>
      </c>
      <c r="G10164" t="s">
        <v>66</v>
      </c>
      <c r="H10164">
        <v>5</v>
      </c>
    </row>
    <row r="10165" spans="1:8" x14ac:dyDescent="0.25">
      <c r="A10165">
        <f t="shared" si="158"/>
        <v>10164</v>
      </c>
      <c r="B10165" s="5">
        <v>45561</v>
      </c>
      <c r="C10165" t="s">
        <v>45</v>
      </c>
      <c r="D10165">
        <v>8</v>
      </c>
      <c r="E10165">
        <v>115</v>
      </c>
      <c r="F10165" t="s">
        <v>23</v>
      </c>
      <c r="G10165" t="s">
        <v>41</v>
      </c>
      <c r="H10165">
        <v>2</v>
      </c>
    </row>
    <row r="10166" spans="1:8" x14ac:dyDescent="0.25">
      <c r="A10166">
        <f t="shared" si="158"/>
        <v>10165</v>
      </c>
      <c r="B10166" s="5">
        <v>45561</v>
      </c>
      <c r="C10166" t="s">
        <v>39</v>
      </c>
      <c r="D10166">
        <v>6</v>
      </c>
      <c r="E10166">
        <v>107</v>
      </c>
      <c r="F10166" t="s">
        <v>23</v>
      </c>
      <c r="G10166" t="s">
        <v>41</v>
      </c>
      <c r="H10166">
        <v>1</v>
      </c>
    </row>
    <row r="10167" spans="1:8" x14ac:dyDescent="0.25">
      <c r="A10167">
        <f t="shared" si="158"/>
        <v>10166</v>
      </c>
      <c r="B10167" s="5">
        <v>45561</v>
      </c>
      <c r="C10167" t="s">
        <v>39</v>
      </c>
      <c r="D10167">
        <v>8</v>
      </c>
      <c r="E10167">
        <v>185</v>
      </c>
      <c r="F10167" t="s">
        <v>16</v>
      </c>
      <c r="G10167" t="s">
        <v>41</v>
      </c>
      <c r="H10167">
        <v>3</v>
      </c>
    </row>
    <row r="10168" spans="1:8" x14ac:dyDescent="0.25">
      <c r="A10168">
        <f t="shared" si="158"/>
        <v>10167</v>
      </c>
      <c r="B10168" s="5">
        <v>45561</v>
      </c>
      <c r="C10168" t="s">
        <v>39</v>
      </c>
      <c r="D10168">
        <v>4</v>
      </c>
      <c r="F10168" t="s">
        <v>23</v>
      </c>
      <c r="G10168" t="s">
        <v>41</v>
      </c>
      <c r="H10168">
        <v>4</v>
      </c>
    </row>
    <row r="10169" spans="1:8" x14ac:dyDescent="0.25">
      <c r="A10169">
        <f t="shared" si="158"/>
        <v>10168</v>
      </c>
      <c r="B10169" s="5">
        <v>45561</v>
      </c>
      <c r="C10169" t="s">
        <v>39</v>
      </c>
      <c r="D10169">
        <v>6</v>
      </c>
      <c r="E10169">
        <v>172</v>
      </c>
      <c r="F10169" t="s">
        <v>16</v>
      </c>
      <c r="G10169" t="s">
        <v>41</v>
      </c>
      <c r="H10169">
        <v>2</v>
      </c>
    </row>
    <row r="10170" spans="1:8" x14ac:dyDescent="0.25">
      <c r="A10170">
        <f t="shared" si="158"/>
        <v>10169</v>
      </c>
      <c r="B10170" s="5">
        <v>45561</v>
      </c>
      <c r="C10170" t="s">
        <v>39</v>
      </c>
      <c r="D10170">
        <v>9</v>
      </c>
      <c r="E10170">
        <v>142</v>
      </c>
      <c r="F10170" t="s">
        <v>16</v>
      </c>
      <c r="G10170" t="s">
        <v>49</v>
      </c>
      <c r="H10170">
        <v>4</v>
      </c>
    </row>
    <row r="10171" spans="1:8" x14ac:dyDescent="0.25">
      <c r="A10171">
        <f t="shared" si="158"/>
        <v>10170</v>
      </c>
      <c r="B10171" s="5">
        <v>45561</v>
      </c>
      <c r="C10171" t="s">
        <v>45</v>
      </c>
      <c r="D10171">
        <v>3</v>
      </c>
      <c r="E10171">
        <v>83</v>
      </c>
      <c r="F10171" t="s">
        <v>23</v>
      </c>
      <c r="G10171" t="s">
        <v>66</v>
      </c>
      <c r="H10171">
        <v>5</v>
      </c>
    </row>
    <row r="10172" spans="1:8" x14ac:dyDescent="0.25">
      <c r="A10172">
        <f t="shared" si="158"/>
        <v>10171</v>
      </c>
      <c r="B10172" s="5">
        <v>45562</v>
      </c>
      <c r="C10172" t="s">
        <v>45</v>
      </c>
      <c r="D10172">
        <v>4</v>
      </c>
      <c r="E10172">
        <v>161</v>
      </c>
      <c r="F10172" t="s">
        <v>23</v>
      </c>
      <c r="G10172" t="s">
        <v>61</v>
      </c>
      <c r="H10172">
        <v>2</v>
      </c>
    </row>
    <row r="10173" spans="1:8" x14ac:dyDescent="0.25">
      <c r="A10173">
        <f t="shared" si="158"/>
        <v>10172</v>
      </c>
      <c r="B10173" s="5">
        <v>45562</v>
      </c>
      <c r="C10173" t="s">
        <v>45</v>
      </c>
      <c r="D10173">
        <v>5</v>
      </c>
      <c r="E10173">
        <v>171</v>
      </c>
      <c r="F10173" t="s">
        <v>16</v>
      </c>
      <c r="G10173" t="s">
        <v>41</v>
      </c>
      <c r="H10173">
        <v>3</v>
      </c>
    </row>
    <row r="10174" spans="1:8" x14ac:dyDescent="0.25">
      <c r="A10174">
        <f t="shared" si="158"/>
        <v>10173</v>
      </c>
      <c r="B10174" s="5">
        <v>45562</v>
      </c>
      <c r="C10174" t="s">
        <v>45</v>
      </c>
      <c r="D10174">
        <v>4</v>
      </c>
      <c r="E10174">
        <v>40</v>
      </c>
      <c r="F10174" t="s">
        <v>16</v>
      </c>
      <c r="G10174" t="s">
        <v>66</v>
      </c>
      <c r="H10174">
        <v>3</v>
      </c>
    </row>
    <row r="10175" spans="1:8" x14ac:dyDescent="0.25">
      <c r="A10175">
        <f t="shared" si="158"/>
        <v>10174</v>
      </c>
      <c r="B10175" s="5">
        <v>45562</v>
      </c>
      <c r="C10175" t="s">
        <v>45</v>
      </c>
      <c r="D10175">
        <v>3</v>
      </c>
      <c r="E10175">
        <v>99</v>
      </c>
      <c r="F10175" t="s">
        <v>16</v>
      </c>
      <c r="G10175" t="s">
        <v>49</v>
      </c>
      <c r="H10175">
        <v>5</v>
      </c>
    </row>
    <row r="10176" spans="1:8" x14ac:dyDescent="0.25">
      <c r="A10176">
        <f t="shared" si="158"/>
        <v>10175</v>
      </c>
      <c r="B10176" s="5">
        <v>45562</v>
      </c>
      <c r="C10176" t="s">
        <v>45</v>
      </c>
      <c r="D10176">
        <v>9</v>
      </c>
      <c r="E10176">
        <v>138</v>
      </c>
      <c r="F10176" t="s">
        <v>16</v>
      </c>
      <c r="G10176" t="s">
        <v>30</v>
      </c>
      <c r="H10176">
        <v>4</v>
      </c>
    </row>
    <row r="10177" spans="1:8" x14ac:dyDescent="0.25">
      <c r="A10177">
        <f t="shared" si="158"/>
        <v>10176</v>
      </c>
      <c r="B10177" s="5">
        <v>45562</v>
      </c>
      <c r="C10177" t="s">
        <v>45</v>
      </c>
      <c r="D10177">
        <v>1</v>
      </c>
      <c r="E10177">
        <v>193</v>
      </c>
      <c r="F10177" t="s">
        <v>16</v>
      </c>
      <c r="G10177" t="s">
        <v>58</v>
      </c>
      <c r="H10177">
        <v>5</v>
      </c>
    </row>
    <row r="10178" spans="1:8" x14ac:dyDescent="0.25">
      <c r="A10178">
        <f t="shared" ref="A10178:A10241" si="159">ROW()-1</f>
        <v>10177</v>
      </c>
      <c r="B10178" s="5">
        <v>45562</v>
      </c>
      <c r="C10178" t="s">
        <v>45</v>
      </c>
      <c r="D10178">
        <v>6</v>
      </c>
      <c r="E10178">
        <v>106</v>
      </c>
      <c r="F10178" t="s">
        <v>23</v>
      </c>
      <c r="G10178" t="s">
        <v>30</v>
      </c>
      <c r="H10178">
        <v>4</v>
      </c>
    </row>
    <row r="10179" spans="1:8" x14ac:dyDescent="0.25">
      <c r="A10179">
        <f t="shared" si="159"/>
        <v>10178</v>
      </c>
      <c r="B10179" s="5">
        <v>45562</v>
      </c>
      <c r="C10179" t="s">
        <v>45</v>
      </c>
      <c r="D10179">
        <v>6</v>
      </c>
      <c r="E10179">
        <v>172</v>
      </c>
      <c r="F10179" t="s">
        <v>23</v>
      </c>
      <c r="G10179" t="s">
        <v>30</v>
      </c>
      <c r="H10179">
        <v>4</v>
      </c>
    </row>
    <row r="10180" spans="1:8" x14ac:dyDescent="0.25">
      <c r="A10180">
        <f t="shared" si="159"/>
        <v>10179</v>
      </c>
      <c r="B10180" s="5">
        <v>45562</v>
      </c>
      <c r="C10180" t="s">
        <v>45</v>
      </c>
      <c r="D10180">
        <v>8</v>
      </c>
      <c r="E10180">
        <v>166</v>
      </c>
      <c r="F10180" t="s">
        <v>23</v>
      </c>
      <c r="G10180" t="s">
        <v>66</v>
      </c>
      <c r="H10180">
        <v>3</v>
      </c>
    </row>
    <row r="10181" spans="1:8" x14ac:dyDescent="0.25">
      <c r="A10181">
        <f t="shared" si="159"/>
        <v>10180</v>
      </c>
      <c r="B10181" s="5">
        <v>45562</v>
      </c>
      <c r="C10181" t="s">
        <v>45</v>
      </c>
      <c r="D10181">
        <v>3</v>
      </c>
      <c r="E10181">
        <v>164</v>
      </c>
      <c r="F10181" t="s">
        <v>23</v>
      </c>
      <c r="G10181" t="s">
        <v>41</v>
      </c>
      <c r="H10181">
        <v>3</v>
      </c>
    </row>
    <row r="10182" spans="1:8" x14ac:dyDescent="0.25">
      <c r="A10182">
        <f t="shared" si="159"/>
        <v>10181</v>
      </c>
      <c r="B10182" s="5">
        <v>45562</v>
      </c>
      <c r="C10182" t="s">
        <v>45</v>
      </c>
      <c r="D10182">
        <v>8</v>
      </c>
      <c r="E10182">
        <v>133</v>
      </c>
      <c r="F10182" t="s">
        <v>16</v>
      </c>
      <c r="G10182" t="s">
        <v>61</v>
      </c>
      <c r="H10182">
        <v>2</v>
      </c>
    </row>
    <row r="10183" spans="1:8" x14ac:dyDescent="0.25">
      <c r="A10183">
        <f t="shared" si="159"/>
        <v>10182</v>
      </c>
      <c r="B10183" s="5">
        <v>45562</v>
      </c>
      <c r="C10183" t="s">
        <v>45</v>
      </c>
      <c r="D10183">
        <v>7</v>
      </c>
      <c r="E10183">
        <v>145</v>
      </c>
      <c r="F10183" t="s">
        <v>23</v>
      </c>
      <c r="G10183" t="s">
        <v>61</v>
      </c>
      <c r="H10183">
        <v>3</v>
      </c>
    </row>
    <row r="10184" spans="1:8" x14ac:dyDescent="0.25">
      <c r="A10184">
        <f t="shared" si="159"/>
        <v>10183</v>
      </c>
      <c r="B10184" s="5">
        <v>45562</v>
      </c>
      <c r="C10184" t="s">
        <v>45</v>
      </c>
      <c r="D10184">
        <v>1</v>
      </c>
      <c r="E10184">
        <v>50</v>
      </c>
      <c r="F10184" t="s">
        <v>16</v>
      </c>
      <c r="G10184" t="s">
        <v>49</v>
      </c>
      <c r="H10184">
        <v>5</v>
      </c>
    </row>
    <row r="10185" spans="1:8" x14ac:dyDescent="0.25">
      <c r="A10185">
        <f t="shared" si="159"/>
        <v>10184</v>
      </c>
      <c r="B10185" s="5">
        <v>45562</v>
      </c>
      <c r="C10185" t="s">
        <v>45</v>
      </c>
      <c r="D10185">
        <v>3</v>
      </c>
      <c r="E10185">
        <v>110</v>
      </c>
      <c r="F10185" t="s">
        <v>16</v>
      </c>
      <c r="G10185" t="s">
        <v>30</v>
      </c>
      <c r="H10185">
        <v>3</v>
      </c>
    </row>
    <row r="10186" spans="1:8" x14ac:dyDescent="0.25">
      <c r="A10186">
        <f t="shared" si="159"/>
        <v>10185</v>
      </c>
      <c r="B10186" s="5">
        <v>45562</v>
      </c>
      <c r="C10186" t="s">
        <v>45</v>
      </c>
      <c r="D10186">
        <v>1</v>
      </c>
      <c r="E10186">
        <v>53</v>
      </c>
      <c r="F10186" t="s">
        <v>16</v>
      </c>
      <c r="G10186" t="s">
        <v>41</v>
      </c>
      <c r="H10186">
        <v>3</v>
      </c>
    </row>
    <row r="10187" spans="1:8" x14ac:dyDescent="0.25">
      <c r="A10187">
        <f t="shared" si="159"/>
        <v>10186</v>
      </c>
      <c r="B10187" s="5">
        <v>45562</v>
      </c>
      <c r="C10187" t="s">
        <v>39</v>
      </c>
      <c r="D10187">
        <v>4</v>
      </c>
      <c r="E10187">
        <v>97</v>
      </c>
      <c r="F10187" t="s">
        <v>23</v>
      </c>
      <c r="G10187" t="s">
        <v>58</v>
      </c>
      <c r="H10187">
        <v>5</v>
      </c>
    </row>
    <row r="10188" spans="1:8" x14ac:dyDescent="0.25">
      <c r="A10188">
        <f t="shared" si="159"/>
        <v>10187</v>
      </c>
      <c r="B10188" s="5">
        <v>45562</v>
      </c>
      <c r="C10188" t="s">
        <v>45</v>
      </c>
      <c r="D10188">
        <v>7</v>
      </c>
      <c r="E10188">
        <v>145</v>
      </c>
      <c r="F10188" t="s">
        <v>23</v>
      </c>
      <c r="G10188" t="s">
        <v>61</v>
      </c>
      <c r="H10188">
        <v>3</v>
      </c>
    </row>
    <row r="10189" spans="1:8" x14ac:dyDescent="0.25">
      <c r="A10189">
        <f t="shared" si="159"/>
        <v>10188</v>
      </c>
      <c r="B10189" s="5">
        <v>45563</v>
      </c>
      <c r="C10189" t="s">
        <v>45</v>
      </c>
      <c r="D10189">
        <v>7</v>
      </c>
      <c r="E10189">
        <v>41</v>
      </c>
      <c r="F10189" t="s">
        <v>16</v>
      </c>
      <c r="G10189" t="s">
        <v>41</v>
      </c>
      <c r="H10189">
        <v>5</v>
      </c>
    </row>
    <row r="10190" spans="1:8" x14ac:dyDescent="0.25">
      <c r="A10190">
        <f t="shared" si="159"/>
        <v>10189</v>
      </c>
      <c r="B10190" s="5">
        <v>45563</v>
      </c>
      <c r="C10190" t="s">
        <v>45</v>
      </c>
      <c r="D10190">
        <v>2</v>
      </c>
      <c r="E10190">
        <v>171</v>
      </c>
      <c r="F10190" t="s">
        <v>23</v>
      </c>
      <c r="G10190" t="s">
        <v>58</v>
      </c>
      <c r="H10190">
        <v>2</v>
      </c>
    </row>
    <row r="10191" spans="1:8" x14ac:dyDescent="0.25">
      <c r="A10191">
        <f t="shared" si="159"/>
        <v>10190</v>
      </c>
      <c r="B10191" s="5">
        <v>45563</v>
      </c>
      <c r="C10191" t="s">
        <v>39</v>
      </c>
      <c r="D10191">
        <v>6</v>
      </c>
      <c r="E10191">
        <v>125</v>
      </c>
      <c r="F10191" t="s">
        <v>23</v>
      </c>
      <c r="G10191" t="s">
        <v>61</v>
      </c>
      <c r="H10191">
        <v>3</v>
      </c>
    </row>
    <row r="10192" spans="1:8" x14ac:dyDescent="0.25">
      <c r="A10192">
        <f t="shared" si="159"/>
        <v>10191</v>
      </c>
      <c r="B10192" s="5">
        <v>45563</v>
      </c>
      <c r="C10192" t="s">
        <v>39</v>
      </c>
      <c r="D10192">
        <v>9</v>
      </c>
      <c r="E10192">
        <v>153</v>
      </c>
      <c r="F10192" t="s">
        <v>16</v>
      </c>
      <c r="G10192" t="s">
        <v>66</v>
      </c>
      <c r="H10192">
        <v>3</v>
      </c>
    </row>
    <row r="10193" spans="1:8" x14ac:dyDescent="0.25">
      <c r="A10193">
        <f t="shared" si="159"/>
        <v>10192</v>
      </c>
      <c r="B10193" s="5">
        <v>45563</v>
      </c>
      <c r="C10193" t="s">
        <v>45</v>
      </c>
      <c r="D10193">
        <v>8</v>
      </c>
      <c r="E10193">
        <v>91</v>
      </c>
      <c r="F10193" t="s">
        <v>23</v>
      </c>
      <c r="G10193" t="s">
        <v>49</v>
      </c>
      <c r="H10193">
        <v>4</v>
      </c>
    </row>
    <row r="10194" spans="1:8" x14ac:dyDescent="0.25">
      <c r="A10194">
        <f t="shared" si="159"/>
        <v>10193</v>
      </c>
      <c r="B10194" s="5">
        <v>45563</v>
      </c>
      <c r="C10194" t="s">
        <v>39</v>
      </c>
      <c r="D10194">
        <v>7</v>
      </c>
      <c r="E10194">
        <v>166</v>
      </c>
      <c r="F10194" t="s">
        <v>16</v>
      </c>
      <c r="G10194" t="s">
        <v>41</v>
      </c>
      <c r="H10194">
        <v>2</v>
      </c>
    </row>
    <row r="10195" spans="1:8" x14ac:dyDescent="0.25">
      <c r="A10195">
        <f t="shared" si="159"/>
        <v>10194</v>
      </c>
      <c r="B10195" s="5">
        <v>45563</v>
      </c>
      <c r="C10195" t="s">
        <v>45</v>
      </c>
      <c r="D10195">
        <v>1</v>
      </c>
      <c r="E10195">
        <v>144</v>
      </c>
      <c r="F10195" t="s">
        <v>16</v>
      </c>
      <c r="G10195" t="s">
        <v>49</v>
      </c>
      <c r="H10195">
        <v>2</v>
      </c>
    </row>
    <row r="10196" spans="1:8" x14ac:dyDescent="0.25">
      <c r="A10196">
        <f t="shared" si="159"/>
        <v>10195</v>
      </c>
      <c r="B10196" s="5">
        <v>45563</v>
      </c>
      <c r="C10196" t="s">
        <v>39</v>
      </c>
      <c r="D10196">
        <v>10</v>
      </c>
      <c r="E10196">
        <v>183</v>
      </c>
      <c r="F10196" t="s">
        <v>16</v>
      </c>
      <c r="G10196" t="s">
        <v>66</v>
      </c>
      <c r="H10196">
        <v>4</v>
      </c>
    </row>
    <row r="10197" spans="1:8" x14ac:dyDescent="0.25">
      <c r="A10197">
        <f t="shared" si="159"/>
        <v>10196</v>
      </c>
      <c r="B10197" s="5">
        <v>45563</v>
      </c>
      <c r="C10197" t="s">
        <v>39</v>
      </c>
      <c r="D10197">
        <v>8</v>
      </c>
      <c r="E10197">
        <v>53</v>
      </c>
      <c r="F10197" t="s">
        <v>16</v>
      </c>
      <c r="G10197" t="s">
        <v>49</v>
      </c>
      <c r="H10197">
        <v>2</v>
      </c>
    </row>
    <row r="10198" spans="1:8" x14ac:dyDescent="0.25">
      <c r="A10198">
        <f t="shared" si="159"/>
        <v>10197</v>
      </c>
      <c r="B10198" s="5">
        <v>45563</v>
      </c>
      <c r="C10198" t="s">
        <v>45</v>
      </c>
      <c r="D10198">
        <v>5</v>
      </c>
      <c r="E10198">
        <v>90</v>
      </c>
      <c r="F10198" t="s">
        <v>23</v>
      </c>
      <c r="G10198" t="s">
        <v>41</v>
      </c>
      <c r="H10198">
        <v>1</v>
      </c>
    </row>
    <row r="10199" spans="1:8" x14ac:dyDescent="0.25">
      <c r="A10199">
        <f t="shared" si="159"/>
        <v>10198</v>
      </c>
      <c r="B10199" s="5">
        <v>45563</v>
      </c>
      <c r="C10199" t="s">
        <v>39</v>
      </c>
      <c r="D10199">
        <v>6</v>
      </c>
      <c r="E10199">
        <v>132</v>
      </c>
      <c r="F10199" t="s">
        <v>23</v>
      </c>
      <c r="G10199" t="s">
        <v>66</v>
      </c>
      <c r="H10199">
        <v>1</v>
      </c>
    </row>
    <row r="10200" spans="1:8" x14ac:dyDescent="0.25">
      <c r="A10200">
        <f t="shared" si="159"/>
        <v>10199</v>
      </c>
      <c r="B10200" s="5">
        <v>45563</v>
      </c>
      <c r="C10200" t="s">
        <v>39</v>
      </c>
      <c r="D10200">
        <v>10</v>
      </c>
      <c r="E10200">
        <v>86</v>
      </c>
      <c r="F10200" t="s">
        <v>23</v>
      </c>
      <c r="G10200" t="s">
        <v>41</v>
      </c>
      <c r="H10200">
        <v>3</v>
      </c>
    </row>
    <row r="10201" spans="1:8" x14ac:dyDescent="0.25">
      <c r="A10201">
        <f t="shared" si="159"/>
        <v>10200</v>
      </c>
      <c r="B10201" s="5">
        <v>45563</v>
      </c>
      <c r="C10201" t="s">
        <v>45</v>
      </c>
      <c r="D10201">
        <v>9</v>
      </c>
      <c r="E10201">
        <v>75</v>
      </c>
      <c r="F10201" t="s">
        <v>16</v>
      </c>
      <c r="G10201" t="s">
        <v>66</v>
      </c>
      <c r="H10201">
        <v>1</v>
      </c>
    </row>
    <row r="10202" spans="1:8" x14ac:dyDescent="0.25">
      <c r="A10202">
        <f t="shared" si="159"/>
        <v>10201</v>
      </c>
      <c r="B10202" s="5">
        <v>45563</v>
      </c>
      <c r="C10202" t="s">
        <v>39</v>
      </c>
      <c r="D10202">
        <v>7</v>
      </c>
      <c r="E10202">
        <v>133</v>
      </c>
      <c r="F10202" t="s">
        <v>23</v>
      </c>
      <c r="G10202" t="s">
        <v>49</v>
      </c>
      <c r="H10202">
        <v>3</v>
      </c>
    </row>
    <row r="10203" spans="1:8" x14ac:dyDescent="0.25">
      <c r="A10203">
        <f t="shared" si="159"/>
        <v>10202</v>
      </c>
      <c r="B10203" s="5">
        <v>45563</v>
      </c>
      <c r="C10203" t="s">
        <v>45</v>
      </c>
      <c r="D10203">
        <v>7</v>
      </c>
      <c r="E10203">
        <v>185</v>
      </c>
      <c r="F10203" t="s">
        <v>23</v>
      </c>
      <c r="G10203" t="s">
        <v>41</v>
      </c>
      <c r="H10203">
        <v>2</v>
      </c>
    </row>
    <row r="10204" spans="1:8" x14ac:dyDescent="0.25">
      <c r="A10204">
        <f t="shared" si="159"/>
        <v>10203</v>
      </c>
      <c r="B10204" s="5">
        <v>45563</v>
      </c>
      <c r="C10204" t="s">
        <v>45</v>
      </c>
      <c r="D10204">
        <v>5</v>
      </c>
      <c r="E10204">
        <v>106</v>
      </c>
      <c r="F10204" t="s">
        <v>16</v>
      </c>
      <c r="G10204" t="s">
        <v>49</v>
      </c>
      <c r="H10204">
        <v>4</v>
      </c>
    </row>
    <row r="10205" spans="1:8" x14ac:dyDescent="0.25">
      <c r="A10205">
        <f t="shared" si="159"/>
        <v>10204</v>
      </c>
      <c r="B10205" s="5">
        <v>45563</v>
      </c>
      <c r="C10205" t="s">
        <v>39</v>
      </c>
      <c r="D10205">
        <v>5</v>
      </c>
      <c r="E10205">
        <v>128</v>
      </c>
      <c r="F10205" t="s">
        <v>16</v>
      </c>
      <c r="G10205" t="s">
        <v>41</v>
      </c>
      <c r="H10205">
        <v>5</v>
      </c>
    </row>
    <row r="10206" spans="1:8" x14ac:dyDescent="0.25">
      <c r="A10206">
        <f t="shared" si="159"/>
        <v>10205</v>
      </c>
      <c r="B10206" s="5">
        <v>45563</v>
      </c>
      <c r="C10206" t="s">
        <v>45</v>
      </c>
      <c r="D10206">
        <v>3</v>
      </c>
      <c r="E10206">
        <v>196</v>
      </c>
      <c r="F10206" t="s">
        <v>23</v>
      </c>
      <c r="G10206" t="s">
        <v>61</v>
      </c>
      <c r="H10206">
        <v>1</v>
      </c>
    </row>
    <row r="10207" spans="1:8" x14ac:dyDescent="0.25">
      <c r="A10207">
        <f t="shared" si="159"/>
        <v>10206</v>
      </c>
      <c r="B10207" s="5">
        <v>45563</v>
      </c>
      <c r="C10207" t="s">
        <v>39</v>
      </c>
      <c r="D10207">
        <v>10</v>
      </c>
      <c r="E10207">
        <v>96</v>
      </c>
      <c r="F10207" t="s">
        <v>16</v>
      </c>
      <c r="G10207" t="s">
        <v>49</v>
      </c>
      <c r="H10207">
        <v>2</v>
      </c>
    </row>
    <row r="10208" spans="1:8" x14ac:dyDescent="0.25">
      <c r="A10208">
        <f t="shared" si="159"/>
        <v>10207</v>
      </c>
      <c r="B10208" s="5">
        <v>45563</v>
      </c>
      <c r="C10208" t="s">
        <v>30</v>
      </c>
      <c r="D10208">
        <v>9</v>
      </c>
      <c r="E10208">
        <v>75</v>
      </c>
      <c r="F10208" t="s">
        <v>16</v>
      </c>
      <c r="G10208" t="s">
        <v>66</v>
      </c>
      <c r="H10208">
        <v>1</v>
      </c>
    </row>
    <row r="10209" spans="1:8" x14ac:dyDescent="0.25">
      <c r="A10209">
        <f t="shared" si="159"/>
        <v>10208</v>
      </c>
      <c r="B10209" s="5">
        <v>45563</v>
      </c>
      <c r="C10209" t="s">
        <v>39</v>
      </c>
      <c r="D10209">
        <v>5</v>
      </c>
      <c r="E10209">
        <v>128</v>
      </c>
      <c r="F10209" t="s">
        <v>16</v>
      </c>
      <c r="G10209" t="s">
        <v>41</v>
      </c>
      <c r="H10209">
        <v>5</v>
      </c>
    </row>
    <row r="10210" spans="1:8" x14ac:dyDescent="0.25">
      <c r="A10210">
        <f t="shared" si="159"/>
        <v>10209</v>
      </c>
      <c r="B10210" s="5">
        <v>45564</v>
      </c>
      <c r="C10210" t="s">
        <v>45</v>
      </c>
      <c r="D10210">
        <v>3</v>
      </c>
      <c r="E10210">
        <v>79</v>
      </c>
      <c r="F10210" t="s">
        <v>23</v>
      </c>
      <c r="G10210" t="s">
        <v>58</v>
      </c>
      <c r="H10210">
        <v>1</v>
      </c>
    </row>
    <row r="10211" spans="1:8" x14ac:dyDescent="0.25">
      <c r="A10211">
        <f t="shared" si="159"/>
        <v>10210</v>
      </c>
      <c r="B10211" s="5">
        <v>45564</v>
      </c>
      <c r="C10211" t="s">
        <v>45</v>
      </c>
      <c r="D10211">
        <v>4</v>
      </c>
      <c r="E10211">
        <v>179</v>
      </c>
      <c r="F10211" t="s">
        <v>16</v>
      </c>
      <c r="G10211" t="s">
        <v>49</v>
      </c>
      <c r="H10211">
        <v>2</v>
      </c>
    </row>
    <row r="10212" spans="1:8" x14ac:dyDescent="0.25">
      <c r="A10212">
        <f t="shared" si="159"/>
        <v>10211</v>
      </c>
      <c r="B10212" s="5">
        <v>45564</v>
      </c>
      <c r="C10212" t="s">
        <v>39</v>
      </c>
      <c r="D10212">
        <v>7</v>
      </c>
      <c r="E10212">
        <v>43</v>
      </c>
      <c r="F10212" t="s">
        <v>16</v>
      </c>
      <c r="G10212" t="s">
        <v>66</v>
      </c>
      <c r="H10212">
        <v>3</v>
      </c>
    </row>
    <row r="10213" spans="1:8" x14ac:dyDescent="0.25">
      <c r="A10213">
        <f t="shared" si="159"/>
        <v>10212</v>
      </c>
      <c r="B10213" s="5">
        <v>45564</v>
      </c>
      <c r="C10213" t="s">
        <v>45</v>
      </c>
      <c r="D10213">
        <v>3</v>
      </c>
      <c r="E10213">
        <v>75</v>
      </c>
      <c r="F10213" t="s">
        <v>16</v>
      </c>
      <c r="G10213" t="s">
        <v>66</v>
      </c>
      <c r="H10213">
        <v>2</v>
      </c>
    </row>
    <row r="10214" spans="1:8" x14ac:dyDescent="0.25">
      <c r="A10214">
        <f t="shared" si="159"/>
        <v>10213</v>
      </c>
      <c r="B10214" s="5">
        <v>45564</v>
      </c>
      <c r="C10214" t="s">
        <v>45</v>
      </c>
      <c r="D10214">
        <v>4</v>
      </c>
      <c r="E10214">
        <v>63</v>
      </c>
      <c r="F10214" t="s">
        <v>16</v>
      </c>
      <c r="G10214" t="s">
        <v>58</v>
      </c>
      <c r="H10214">
        <v>5</v>
      </c>
    </row>
    <row r="10215" spans="1:8" x14ac:dyDescent="0.25">
      <c r="A10215">
        <f t="shared" si="159"/>
        <v>10214</v>
      </c>
      <c r="B10215" s="5">
        <v>45564</v>
      </c>
      <c r="C10215" t="s">
        <v>39</v>
      </c>
      <c r="D10215">
        <v>2</v>
      </c>
      <c r="E10215">
        <v>167</v>
      </c>
      <c r="F10215" t="s">
        <v>23</v>
      </c>
      <c r="G10215" t="s">
        <v>66</v>
      </c>
      <c r="H10215">
        <v>3</v>
      </c>
    </row>
    <row r="10216" spans="1:8" x14ac:dyDescent="0.25">
      <c r="A10216">
        <f t="shared" si="159"/>
        <v>10215</v>
      </c>
      <c r="B10216" s="5">
        <v>45564</v>
      </c>
      <c r="C10216" t="s">
        <v>45</v>
      </c>
      <c r="D10216">
        <v>3</v>
      </c>
      <c r="E10216">
        <v>200</v>
      </c>
      <c r="F10216" t="s">
        <v>16</v>
      </c>
      <c r="G10216" t="s">
        <v>58</v>
      </c>
      <c r="H10216">
        <v>4</v>
      </c>
    </row>
    <row r="10217" spans="1:8" x14ac:dyDescent="0.25">
      <c r="A10217">
        <f t="shared" si="159"/>
        <v>10216</v>
      </c>
      <c r="B10217" s="5">
        <v>45564</v>
      </c>
      <c r="C10217" t="s">
        <v>39</v>
      </c>
      <c r="D10217">
        <v>3</v>
      </c>
      <c r="E10217">
        <v>101</v>
      </c>
      <c r="F10217" t="s">
        <v>23</v>
      </c>
      <c r="G10217" t="s">
        <v>30</v>
      </c>
      <c r="H10217">
        <v>3</v>
      </c>
    </row>
    <row r="10218" spans="1:8" x14ac:dyDescent="0.25">
      <c r="A10218">
        <f t="shared" si="159"/>
        <v>10217</v>
      </c>
      <c r="B10218" s="5">
        <v>45564</v>
      </c>
      <c r="C10218" t="s">
        <v>45</v>
      </c>
      <c r="D10218">
        <v>3</v>
      </c>
      <c r="E10218">
        <v>67</v>
      </c>
      <c r="F10218" t="s">
        <v>16</v>
      </c>
      <c r="G10218" t="s">
        <v>30</v>
      </c>
      <c r="H10218">
        <v>1</v>
      </c>
    </row>
    <row r="10219" spans="1:8" x14ac:dyDescent="0.25">
      <c r="A10219">
        <f t="shared" si="159"/>
        <v>10218</v>
      </c>
      <c r="B10219" s="5">
        <v>45564</v>
      </c>
      <c r="C10219" t="s">
        <v>45</v>
      </c>
      <c r="D10219">
        <v>8</v>
      </c>
      <c r="E10219">
        <v>51</v>
      </c>
      <c r="F10219" t="s">
        <v>16</v>
      </c>
      <c r="G10219" t="s">
        <v>41</v>
      </c>
      <c r="H10219">
        <v>1</v>
      </c>
    </row>
    <row r="10220" spans="1:8" x14ac:dyDescent="0.25">
      <c r="A10220">
        <f t="shared" si="159"/>
        <v>10219</v>
      </c>
      <c r="B10220" s="5">
        <v>45564</v>
      </c>
      <c r="C10220" t="s">
        <v>39</v>
      </c>
      <c r="D10220">
        <v>3</v>
      </c>
      <c r="F10220" t="s">
        <v>16</v>
      </c>
      <c r="G10220" t="s">
        <v>66</v>
      </c>
      <c r="H10220">
        <v>4</v>
      </c>
    </row>
    <row r="10221" spans="1:8" x14ac:dyDescent="0.25">
      <c r="A10221">
        <f t="shared" si="159"/>
        <v>10220</v>
      </c>
      <c r="B10221" s="5">
        <v>45564</v>
      </c>
      <c r="C10221" t="s">
        <v>45</v>
      </c>
      <c r="D10221">
        <v>10</v>
      </c>
      <c r="E10221">
        <v>79</v>
      </c>
      <c r="F10221" t="s">
        <v>23</v>
      </c>
      <c r="G10221" t="s">
        <v>49</v>
      </c>
      <c r="H10221">
        <v>1</v>
      </c>
    </row>
    <row r="10222" spans="1:8" x14ac:dyDescent="0.25">
      <c r="A10222">
        <f t="shared" si="159"/>
        <v>10221</v>
      </c>
      <c r="B10222" s="5">
        <v>45564</v>
      </c>
      <c r="C10222" t="s">
        <v>39</v>
      </c>
      <c r="D10222">
        <v>8</v>
      </c>
      <c r="E10222">
        <v>175</v>
      </c>
      <c r="F10222" t="s">
        <v>16</v>
      </c>
      <c r="G10222" t="s">
        <v>66</v>
      </c>
      <c r="H10222">
        <v>5</v>
      </c>
    </row>
    <row r="10223" spans="1:8" x14ac:dyDescent="0.25">
      <c r="A10223">
        <f t="shared" si="159"/>
        <v>10222</v>
      </c>
      <c r="B10223" s="5">
        <v>45564</v>
      </c>
      <c r="C10223" t="s">
        <v>45</v>
      </c>
      <c r="D10223">
        <v>5</v>
      </c>
      <c r="E10223">
        <v>178</v>
      </c>
      <c r="F10223" t="s">
        <v>16</v>
      </c>
      <c r="G10223" t="s">
        <v>41</v>
      </c>
      <c r="H10223">
        <v>1</v>
      </c>
    </row>
    <row r="10224" spans="1:8" x14ac:dyDescent="0.25">
      <c r="A10224">
        <f t="shared" si="159"/>
        <v>10223</v>
      </c>
      <c r="B10224" s="5">
        <v>45564</v>
      </c>
      <c r="C10224" t="s">
        <v>45</v>
      </c>
      <c r="D10224">
        <v>7</v>
      </c>
      <c r="E10224">
        <v>136</v>
      </c>
      <c r="F10224" t="s">
        <v>23</v>
      </c>
      <c r="G10224" t="s">
        <v>41</v>
      </c>
      <c r="H10224">
        <v>4</v>
      </c>
    </row>
    <row r="10225" spans="1:8" x14ac:dyDescent="0.25">
      <c r="A10225">
        <f t="shared" si="159"/>
        <v>10224</v>
      </c>
      <c r="B10225" s="5">
        <v>45564</v>
      </c>
      <c r="C10225" t="s">
        <v>45</v>
      </c>
      <c r="D10225">
        <v>4</v>
      </c>
      <c r="E10225">
        <v>175</v>
      </c>
      <c r="F10225" t="s">
        <v>23</v>
      </c>
      <c r="G10225" t="s">
        <v>49</v>
      </c>
      <c r="H10225">
        <v>2</v>
      </c>
    </row>
    <row r="10226" spans="1:8" x14ac:dyDescent="0.25">
      <c r="A10226">
        <f t="shared" si="159"/>
        <v>10225</v>
      </c>
      <c r="B10226" s="5">
        <v>45564</v>
      </c>
      <c r="C10226" t="s">
        <v>45</v>
      </c>
      <c r="D10226">
        <v>9</v>
      </c>
      <c r="E10226">
        <v>57</v>
      </c>
      <c r="F10226" t="s">
        <v>16</v>
      </c>
      <c r="G10226" t="s">
        <v>58</v>
      </c>
      <c r="H10226">
        <v>4</v>
      </c>
    </row>
    <row r="10227" spans="1:8" x14ac:dyDescent="0.25">
      <c r="A10227">
        <f t="shared" si="159"/>
        <v>10226</v>
      </c>
      <c r="B10227" s="5">
        <v>45564</v>
      </c>
      <c r="C10227" t="s">
        <v>45</v>
      </c>
      <c r="D10227">
        <v>10</v>
      </c>
      <c r="E10227">
        <v>169</v>
      </c>
      <c r="F10227" t="s">
        <v>16</v>
      </c>
      <c r="G10227" t="s">
        <v>49</v>
      </c>
      <c r="H10227">
        <v>1</v>
      </c>
    </row>
    <row r="10228" spans="1:8" x14ac:dyDescent="0.25">
      <c r="A10228">
        <f t="shared" si="159"/>
        <v>10227</v>
      </c>
      <c r="B10228" s="5">
        <v>45564</v>
      </c>
      <c r="C10228" t="s">
        <v>45</v>
      </c>
      <c r="D10228">
        <v>4</v>
      </c>
      <c r="E10228">
        <v>166</v>
      </c>
      <c r="F10228" t="s">
        <v>16</v>
      </c>
      <c r="G10228" t="s">
        <v>41</v>
      </c>
      <c r="H10228">
        <v>5</v>
      </c>
    </row>
    <row r="10229" spans="1:8" x14ac:dyDescent="0.25">
      <c r="A10229">
        <f t="shared" si="159"/>
        <v>10228</v>
      </c>
      <c r="B10229" s="5">
        <v>45564</v>
      </c>
      <c r="C10229" t="s">
        <v>45</v>
      </c>
      <c r="D10229">
        <v>5</v>
      </c>
      <c r="E10229">
        <v>121</v>
      </c>
      <c r="F10229" t="s">
        <v>16</v>
      </c>
      <c r="G10229" t="s">
        <v>58</v>
      </c>
      <c r="H10229">
        <v>5</v>
      </c>
    </row>
    <row r="10230" spans="1:8" x14ac:dyDescent="0.25">
      <c r="A10230">
        <f t="shared" si="159"/>
        <v>10229</v>
      </c>
      <c r="B10230" s="5">
        <v>45564</v>
      </c>
      <c r="C10230" t="s">
        <v>45</v>
      </c>
      <c r="D10230">
        <v>1</v>
      </c>
      <c r="E10230">
        <v>134</v>
      </c>
      <c r="F10230" t="s">
        <v>23</v>
      </c>
      <c r="G10230" t="s">
        <v>66</v>
      </c>
      <c r="H10230">
        <v>2</v>
      </c>
    </row>
    <row r="10231" spans="1:8" x14ac:dyDescent="0.25">
      <c r="A10231">
        <f t="shared" si="159"/>
        <v>10230</v>
      </c>
      <c r="B10231" s="5">
        <v>45564</v>
      </c>
      <c r="C10231" t="s">
        <v>45</v>
      </c>
      <c r="D10231">
        <v>9</v>
      </c>
      <c r="E10231">
        <v>127</v>
      </c>
      <c r="F10231" t="s">
        <v>16</v>
      </c>
      <c r="G10231" t="s">
        <v>30</v>
      </c>
      <c r="H10231">
        <v>1</v>
      </c>
    </row>
    <row r="10232" spans="1:8" x14ac:dyDescent="0.25">
      <c r="A10232">
        <f t="shared" si="159"/>
        <v>10231</v>
      </c>
      <c r="B10232" s="5">
        <v>45564</v>
      </c>
      <c r="C10232" t="s">
        <v>45</v>
      </c>
      <c r="D10232">
        <v>6</v>
      </c>
      <c r="E10232">
        <v>208</v>
      </c>
      <c r="F10232" t="s">
        <v>16</v>
      </c>
      <c r="G10232" t="s">
        <v>58</v>
      </c>
      <c r="H10232">
        <v>5</v>
      </c>
    </row>
    <row r="10233" spans="1:8" x14ac:dyDescent="0.25">
      <c r="A10233">
        <f t="shared" si="159"/>
        <v>10232</v>
      </c>
      <c r="B10233" s="5">
        <v>45564</v>
      </c>
      <c r="C10233" t="s">
        <v>45</v>
      </c>
      <c r="D10233">
        <v>3</v>
      </c>
      <c r="E10233">
        <v>31</v>
      </c>
      <c r="F10233" t="s">
        <v>23</v>
      </c>
      <c r="G10233" t="s">
        <v>66</v>
      </c>
      <c r="H10233">
        <v>5</v>
      </c>
    </row>
    <row r="10234" spans="1:8" x14ac:dyDescent="0.25">
      <c r="A10234">
        <f t="shared" si="159"/>
        <v>10233</v>
      </c>
      <c r="B10234" s="5">
        <v>45564</v>
      </c>
      <c r="C10234" t="s">
        <v>45</v>
      </c>
      <c r="D10234">
        <v>8</v>
      </c>
      <c r="E10234">
        <v>51</v>
      </c>
      <c r="F10234" t="s">
        <v>16</v>
      </c>
      <c r="G10234" t="s">
        <v>41</v>
      </c>
      <c r="H10234">
        <v>1</v>
      </c>
    </row>
    <row r="10235" spans="1:8" x14ac:dyDescent="0.25">
      <c r="A10235">
        <f t="shared" si="159"/>
        <v>10234</v>
      </c>
      <c r="B10235" s="5">
        <v>45565</v>
      </c>
      <c r="C10235" t="s">
        <v>45</v>
      </c>
      <c r="D10235">
        <v>2</v>
      </c>
      <c r="E10235">
        <v>116</v>
      </c>
      <c r="F10235" t="s">
        <v>23</v>
      </c>
      <c r="G10235" t="s">
        <v>30</v>
      </c>
      <c r="H10235">
        <v>5</v>
      </c>
    </row>
    <row r="10236" spans="1:8" x14ac:dyDescent="0.25">
      <c r="A10236">
        <f t="shared" si="159"/>
        <v>10235</v>
      </c>
      <c r="B10236" s="5">
        <v>45565</v>
      </c>
      <c r="C10236" t="s">
        <v>45</v>
      </c>
      <c r="D10236">
        <v>9</v>
      </c>
      <c r="E10236">
        <v>56</v>
      </c>
      <c r="F10236" t="s">
        <v>23</v>
      </c>
      <c r="G10236" t="s">
        <v>30</v>
      </c>
      <c r="H10236">
        <v>1</v>
      </c>
    </row>
    <row r="10237" spans="1:8" x14ac:dyDescent="0.25">
      <c r="A10237">
        <f t="shared" si="159"/>
        <v>10236</v>
      </c>
      <c r="B10237" s="5">
        <v>45565</v>
      </c>
      <c r="C10237" t="s">
        <v>39</v>
      </c>
      <c r="D10237">
        <v>2</v>
      </c>
      <c r="E10237">
        <v>172</v>
      </c>
      <c r="F10237" t="s">
        <v>16</v>
      </c>
      <c r="G10237" t="s">
        <v>66</v>
      </c>
      <c r="H10237">
        <v>5</v>
      </c>
    </row>
    <row r="10238" spans="1:8" x14ac:dyDescent="0.25">
      <c r="A10238">
        <f t="shared" si="159"/>
        <v>10237</v>
      </c>
      <c r="B10238" s="5">
        <v>45565</v>
      </c>
      <c r="C10238" t="s">
        <v>39</v>
      </c>
      <c r="D10238">
        <v>9</v>
      </c>
      <c r="E10238">
        <v>175</v>
      </c>
      <c r="F10238" t="s">
        <v>16</v>
      </c>
      <c r="G10238" t="s">
        <v>61</v>
      </c>
      <c r="H10238">
        <v>4</v>
      </c>
    </row>
    <row r="10239" spans="1:8" x14ac:dyDescent="0.25">
      <c r="A10239">
        <f t="shared" si="159"/>
        <v>10238</v>
      </c>
      <c r="B10239" s="5">
        <v>45565</v>
      </c>
      <c r="C10239" t="s">
        <v>45</v>
      </c>
      <c r="D10239">
        <v>4</v>
      </c>
      <c r="E10239">
        <v>43</v>
      </c>
      <c r="F10239" t="s">
        <v>16</v>
      </c>
      <c r="G10239" t="s">
        <v>30</v>
      </c>
      <c r="H10239">
        <v>5</v>
      </c>
    </row>
    <row r="10240" spans="1:8" x14ac:dyDescent="0.25">
      <c r="A10240">
        <f t="shared" si="159"/>
        <v>10239</v>
      </c>
      <c r="B10240" s="5">
        <v>45565</v>
      </c>
      <c r="C10240" t="s">
        <v>45</v>
      </c>
      <c r="D10240">
        <v>10</v>
      </c>
      <c r="E10240">
        <v>160</v>
      </c>
      <c r="F10240" t="s">
        <v>16</v>
      </c>
      <c r="G10240" t="s">
        <v>49</v>
      </c>
      <c r="H10240">
        <v>5</v>
      </c>
    </row>
    <row r="10241" spans="1:8" x14ac:dyDescent="0.25">
      <c r="A10241">
        <f t="shared" si="159"/>
        <v>10240</v>
      </c>
      <c r="B10241" s="5">
        <v>45565</v>
      </c>
      <c r="C10241" t="s">
        <v>45</v>
      </c>
      <c r="D10241">
        <v>2</v>
      </c>
      <c r="E10241">
        <v>131</v>
      </c>
      <c r="F10241" t="s">
        <v>23</v>
      </c>
      <c r="G10241" t="s">
        <v>58</v>
      </c>
      <c r="H10241">
        <v>5</v>
      </c>
    </row>
    <row r="10242" spans="1:8" x14ac:dyDescent="0.25">
      <c r="A10242">
        <f t="shared" ref="A10242:A10305" si="160">ROW()-1</f>
        <v>10241</v>
      </c>
      <c r="B10242" s="5">
        <v>45565</v>
      </c>
      <c r="C10242" t="s">
        <v>45</v>
      </c>
      <c r="D10242">
        <v>9</v>
      </c>
      <c r="E10242">
        <v>70</v>
      </c>
      <c r="F10242" t="s">
        <v>23</v>
      </c>
      <c r="G10242" t="s">
        <v>41</v>
      </c>
      <c r="H10242">
        <v>3</v>
      </c>
    </row>
    <row r="10243" spans="1:8" x14ac:dyDescent="0.25">
      <c r="A10243">
        <f t="shared" si="160"/>
        <v>10242</v>
      </c>
      <c r="B10243" s="5">
        <v>45565</v>
      </c>
      <c r="C10243" t="s">
        <v>45</v>
      </c>
      <c r="D10243">
        <v>8</v>
      </c>
      <c r="E10243">
        <v>97</v>
      </c>
      <c r="F10243" t="s">
        <v>23</v>
      </c>
      <c r="G10243" t="s">
        <v>58</v>
      </c>
      <c r="H10243">
        <v>2</v>
      </c>
    </row>
    <row r="10244" spans="1:8" x14ac:dyDescent="0.25">
      <c r="A10244">
        <f t="shared" si="160"/>
        <v>10243</v>
      </c>
      <c r="B10244" s="5">
        <v>45565</v>
      </c>
      <c r="C10244" t="s">
        <v>39</v>
      </c>
      <c r="D10244">
        <v>1</v>
      </c>
      <c r="E10244">
        <v>141</v>
      </c>
      <c r="F10244" t="s">
        <v>16</v>
      </c>
      <c r="G10244" t="s">
        <v>58</v>
      </c>
      <c r="H10244">
        <v>4</v>
      </c>
    </row>
    <row r="10245" spans="1:8" x14ac:dyDescent="0.25">
      <c r="A10245">
        <f t="shared" si="160"/>
        <v>10244</v>
      </c>
      <c r="B10245" s="5">
        <v>45565</v>
      </c>
      <c r="C10245" t="s">
        <v>45</v>
      </c>
      <c r="D10245">
        <v>2</v>
      </c>
      <c r="E10245">
        <v>208</v>
      </c>
      <c r="F10245" t="s">
        <v>23</v>
      </c>
      <c r="G10245" t="s">
        <v>41</v>
      </c>
      <c r="H10245">
        <v>2</v>
      </c>
    </row>
    <row r="10246" spans="1:8" x14ac:dyDescent="0.25">
      <c r="A10246">
        <f t="shared" si="160"/>
        <v>10245</v>
      </c>
      <c r="B10246" s="5">
        <v>45565</v>
      </c>
      <c r="C10246" t="s">
        <v>45</v>
      </c>
      <c r="D10246">
        <v>2</v>
      </c>
      <c r="E10246">
        <v>178</v>
      </c>
      <c r="F10246" t="s">
        <v>23</v>
      </c>
      <c r="G10246" t="s">
        <v>66</v>
      </c>
      <c r="H10246">
        <v>5</v>
      </c>
    </row>
    <row r="10247" spans="1:8" x14ac:dyDescent="0.25">
      <c r="A10247">
        <f t="shared" si="160"/>
        <v>10246</v>
      </c>
      <c r="B10247" s="5">
        <v>45565</v>
      </c>
      <c r="C10247" t="s">
        <v>39</v>
      </c>
      <c r="D10247">
        <v>9</v>
      </c>
      <c r="E10247">
        <v>32</v>
      </c>
      <c r="F10247" t="s">
        <v>23</v>
      </c>
      <c r="G10247" t="s">
        <v>49</v>
      </c>
      <c r="H10247">
        <v>1</v>
      </c>
    </row>
    <row r="10248" spans="1:8" x14ac:dyDescent="0.25">
      <c r="A10248">
        <f t="shared" si="160"/>
        <v>10247</v>
      </c>
      <c r="B10248" s="5">
        <v>45565</v>
      </c>
      <c r="C10248" t="s">
        <v>45</v>
      </c>
      <c r="D10248">
        <v>1</v>
      </c>
      <c r="E10248">
        <v>31</v>
      </c>
      <c r="F10248" t="s">
        <v>16</v>
      </c>
      <c r="G10248" t="s">
        <v>61</v>
      </c>
      <c r="H10248">
        <v>2</v>
      </c>
    </row>
    <row r="10249" spans="1:8" x14ac:dyDescent="0.25">
      <c r="A10249">
        <f t="shared" si="160"/>
        <v>10248</v>
      </c>
      <c r="B10249" s="5">
        <v>45565</v>
      </c>
      <c r="C10249" t="s">
        <v>39</v>
      </c>
      <c r="D10249">
        <v>3</v>
      </c>
      <c r="E10249">
        <v>204</v>
      </c>
      <c r="F10249" t="s">
        <v>16</v>
      </c>
      <c r="G10249" t="s">
        <v>30</v>
      </c>
      <c r="H10249">
        <v>1</v>
      </c>
    </row>
    <row r="10250" spans="1:8" x14ac:dyDescent="0.25">
      <c r="A10250">
        <f t="shared" si="160"/>
        <v>10249</v>
      </c>
      <c r="B10250" s="5">
        <v>45565</v>
      </c>
      <c r="C10250" t="s">
        <v>45</v>
      </c>
      <c r="D10250">
        <v>7</v>
      </c>
      <c r="E10250">
        <v>95</v>
      </c>
      <c r="F10250" t="s">
        <v>23</v>
      </c>
      <c r="G10250" t="s">
        <v>66</v>
      </c>
      <c r="H10250">
        <v>5</v>
      </c>
    </row>
    <row r="10251" spans="1:8" x14ac:dyDescent="0.25">
      <c r="A10251">
        <f t="shared" si="160"/>
        <v>10250</v>
      </c>
      <c r="B10251" s="5">
        <v>45565</v>
      </c>
      <c r="C10251" t="s">
        <v>39</v>
      </c>
      <c r="D10251">
        <v>6</v>
      </c>
      <c r="E10251">
        <v>145</v>
      </c>
      <c r="F10251" t="s">
        <v>23</v>
      </c>
      <c r="G10251" t="s">
        <v>61</v>
      </c>
      <c r="H10251">
        <v>1</v>
      </c>
    </row>
    <row r="10252" spans="1:8" x14ac:dyDescent="0.25">
      <c r="A10252">
        <f t="shared" si="160"/>
        <v>10251</v>
      </c>
      <c r="B10252" s="5">
        <v>45565</v>
      </c>
      <c r="C10252" t="s">
        <v>39</v>
      </c>
      <c r="D10252">
        <v>6</v>
      </c>
      <c r="E10252">
        <v>93</v>
      </c>
      <c r="F10252" t="s">
        <v>16</v>
      </c>
      <c r="G10252" t="s">
        <v>58</v>
      </c>
      <c r="H10252">
        <v>5</v>
      </c>
    </row>
    <row r="10253" spans="1:8" x14ac:dyDescent="0.25">
      <c r="A10253">
        <f t="shared" si="160"/>
        <v>10252</v>
      </c>
      <c r="B10253" s="5">
        <v>45565</v>
      </c>
      <c r="C10253" t="s">
        <v>39</v>
      </c>
      <c r="D10253">
        <v>9</v>
      </c>
      <c r="E10253">
        <v>102</v>
      </c>
      <c r="F10253" t="s">
        <v>23</v>
      </c>
      <c r="G10253" t="s">
        <v>66</v>
      </c>
      <c r="H10253">
        <v>1</v>
      </c>
    </row>
    <row r="10254" spans="1:8" x14ac:dyDescent="0.25">
      <c r="A10254">
        <f t="shared" si="160"/>
        <v>10253</v>
      </c>
      <c r="B10254" s="5">
        <v>45565</v>
      </c>
      <c r="C10254" t="s">
        <v>39</v>
      </c>
      <c r="D10254">
        <v>9</v>
      </c>
      <c r="E10254">
        <v>102</v>
      </c>
      <c r="F10254" t="s">
        <v>23</v>
      </c>
      <c r="G10254" t="s">
        <v>66</v>
      </c>
    </row>
    <row r="10255" spans="1:8" x14ac:dyDescent="0.25">
      <c r="A10255">
        <f t="shared" si="160"/>
        <v>10254</v>
      </c>
      <c r="B10255" s="5">
        <v>45565</v>
      </c>
      <c r="C10255" t="s">
        <v>39</v>
      </c>
      <c r="D10255">
        <v>9</v>
      </c>
      <c r="E10255">
        <v>175</v>
      </c>
      <c r="F10255" t="s">
        <v>16</v>
      </c>
      <c r="G10255" t="s">
        <v>61</v>
      </c>
      <c r="H10255">
        <v>4</v>
      </c>
    </row>
    <row r="10256" spans="1:8" x14ac:dyDescent="0.25">
      <c r="A10256">
        <f t="shared" si="160"/>
        <v>10255</v>
      </c>
      <c r="B10256" s="5">
        <v>45566</v>
      </c>
      <c r="C10256" t="s">
        <v>39</v>
      </c>
      <c r="D10256">
        <v>7</v>
      </c>
      <c r="E10256">
        <v>95</v>
      </c>
      <c r="F10256" t="s">
        <v>16</v>
      </c>
      <c r="G10256" t="s">
        <v>30</v>
      </c>
      <c r="H10256">
        <v>1</v>
      </c>
    </row>
    <row r="10257" spans="1:8" x14ac:dyDescent="0.25">
      <c r="A10257">
        <f t="shared" si="160"/>
        <v>10256</v>
      </c>
      <c r="B10257" s="5">
        <v>45566</v>
      </c>
      <c r="C10257" t="s">
        <v>45</v>
      </c>
      <c r="D10257">
        <v>5</v>
      </c>
      <c r="E10257">
        <v>54</v>
      </c>
      <c r="F10257" t="s">
        <v>16</v>
      </c>
      <c r="G10257" t="s">
        <v>61</v>
      </c>
      <c r="H10257">
        <v>1</v>
      </c>
    </row>
    <row r="10258" spans="1:8" x14ac:dyDescent="0.25">
      <c r="A10258">
        <f t="shared" si="160"/>
        <v>10257</v>
      </c>
      <c r="B10258" s="5">
        <v>45566</v>
      </c>
      <c r="C10258" t="s">
        <v>45</v>
      </c>
      <c r="D10258">
        <v>2</v>
      </c>
      <c r="E10258">
        <v>152</v>
      </c>
      <c r="F10258" t="s">
        <v>23</v>
      </c>
      <c r="G10258" t="s">
        <v>61</v>
      </c>
      <c r="H10258">
        <v>3</v>
      </c>
    </row>
    <row r="10259" spans="1:8" x14ac:dyDescent="0.25">
      <c r="A10259">
        <f t="shared" si="160"/>
        <v>10258</v>
      </c>
      <c r="B10259" s="5">
        <v>45566</v>
      </c>
      <c r="C10259" t="s">
        <v>45</v>
      </c>
      <c r="D10259">
        <v>8</v>
      </c>
      <c r="E10259">
        <v>86</v>
      </c>
      <c r="F10259" t="s">
        <v>23</v>
      </c>
      <c r="G10259" t="s">
        <v>49</v>
      </c>
      <c r="H10259">
        <v>5</v>
      </c>
    </row>
    <row r="10260" spans="1:8" x14ac:dyDescent="0.25">
      <c r="A10260">
        <f t="shared" si="160"/>
        <v>10259</v>
      </c>
      <c r="B10260" s="5">
        <v>45566</v>
      </c>
      <c r="C10260" t="s">
        <v>45</v>
      </c>
      <c r="D10260">
        <v>1</v>
      </c>
      <c r="E10260">
        <v>67</v>
      </c>
      <c r="F10260" t="s">
        <v>23</v>
      </c>
      <c r="G10260" t="s">
        <v>49</v>
      </c>
      <c r="H10260">
        <v>5</v>
      </c>
    </row>
    <row r="10261" spans="1:8" x14ac:dyDescent="0.25">
      <c r="A10261">
        <f t="shared" si="160"/>
        <v>10260</v>
      </c>
      <c r="B10261" s="5">
        <v>45566</v>
      </c>
      <c r="C10261" t="s">
        <v>45</v>
      </c>
      <c r="D10261">
        <v>3</v>
      </c>
      <c r="E10261">
        <v>52</v>
      </c>
      <c r="F10261" t="s">
        <v>23</v>
      </c>
      <c r="G10261" t="s">
        <v>49</v>
      </c>
      <c r="H10261">
        <v>1</v>
      </c>
    </row>
    <row r="10262" spans="1:8" x14ac:dyDescent="0.25">
      <c r="A10262">
        <f t="shared" si="160"/>
        <v>10261</v>
      </c>
      <c r="B10262" s="5">
        <v>45566</v>
      </c>
      <c r="C10262" t="s">
        <v>39</v>
      </c>
      <c r="D10262">
        <v>1</v>
      </c>
      <c r="E10262">
        <v>118</v>
      </c>
      <c r="F10262" t="s">
        <v>23</v>
      </c>
      <c r="G10262" t="s">
        <v>30</v>
      </c>
      <c r="H10262">
        <v>5</v>
      </c>
    </row>
    <row r="10263" spans="1:8" x14ac:dyDescent="0.25">
      <c r="A10263">
        <f t="shared" si="160"/>
        <v>10262</v>
      </c>
      <c r="B10263" s="5">
        <v>45566</v>
      </c>
      <c r="C10263" t="s">
        <v>39</v>
      </c>
      <c r="D10263">
        <v>10</v>
      </c>
      <c r="E10263">
        <v>59</v>
      </c>
      <c r="F10263" t="s">
        <v>23</v>
      </c>
      <c r="G10263" t="s">
        <v>61</v>
      </c>
      <c r="H10263">
        <v>5</v>
      </c>
    </row>
    <row r="10264" spans="1:8" x14ac:dyDescent="0.25">
      <c r="A10264">
        <f t="shared" si="160"/>
        <v>10263</v>
      </c>
      <c r="B10264" s="5">
        <v>45567</v>
      </c>
      <c r="C10264" t="s">
        <v>39</v>
      </c>
      <c r="D10264">
        <v>5</v>
      </c>
      <c r="E10264">
        <v>110</v>
      </c>
      <c r="F10264" t="s">
        <v>16</v>
      </c>
      <c r="G10264" t="s">
        <v>41</v>
      </c>
      <c r="H10264">
        <v>4</v>
      </c>
    </row>
    <row r="10265" spans="1:8" x14ac:dyDescent="0.25">
      <c r="A10265">
        <f t="shared" si="160"/>
        <v>10264</v>
      </c>
      <c r="B10265" s="5">
        <v>45567</v>
      </c>
      <c r="C10265" t="s">
        <v>39</v>
      </c>
      <c r="D10265">
        <v>9</v>
      </c>
      <c r="E10265">
        <v>85</v>
      </c>
      <c r="F10265" t="s">
        <v>16</v>
      </c>
      <c r="G10265" t="s">
        <v>61</v>
      </c>
      <c r="H10265">
        <v>4</v>
      </c>
    </row>
    <row r="10266" spans="1:8" x14ac:dyDescent="0.25">
      <c r="A10266">
        <f t="shared" si="160"/>
        <v>10265</v>
      </c>
      <c r="B10266" s="5">
        <v>45567</v>
      </c>
      <c r="C10266" t="s">
        <v>39</v>
      </c>
      <c r="D10266">
        <v>9</v>
      </c>
      <c r="E10266">
        <v>192</v>
      </c>
      <c r="F10266" t="s">
        <v>16</v>
      </c>
      <c r="G10266" t="s">
        <v>41</v>
      </c>
      <c r="H10266">
        <v>1</v>
      </c>
    </row>
    <row r="10267" spans="1:8" x14ac:dyDescent="0.25">
      <c r="A10267">
        <f t="shared" si="160"/>
        <v>10266</v>
      </c>
      <c r="B10267" s="5">
        <v>45567</v>
      </c>
      <c r="C10267" t="s">
        <v>45</v>
      </c>
      <c r="D10267">
        <v>7</v>
      </c>
      <c r="E10267">
        <v>152</v>
      </c>
      <c r="F10267" t="s">
        <v>16</v>
      </c>
      <c r="G10267" t="s">
        <v>30</v>
      </c>
      <c r="H10267">
        <v>3</v>
      </c>
    </row>
    <row r="10268" spans="1:8" x14ac:dyDescent="0.25">
      <c r="A10268">
        <f t="shared" si="160"/>
        <v>10267</v>
      </c>
      <c r="B10268" s="5">
        <v>45567</v>
      </c>
      <c r="C10268" t="s">
        <v>39</v>
      </c>
      <c r="D10268">
        <v>6</v>
      </c>
      <c r="E10268">
        <v>171</v>
      </c>
      <c r="F10268" t="s">
        <v>16</v>
      </c>
      <c r="G10268" t="s">
        <v>58</v>
      </c>
      <c r="H10268">
        <v>1</v>
      </c>
    </row>
    <row r="10269" spans="1:8" x14ac:dyDescent="0.25">
      <c r="A10269">
        <f t="shared" si="160"/>
        <v>10268</v>
      </c>
      <c r="B10269" s="5">
        <v>45567</v>
      </c>
      <c r="C10269" t="s">
        <v>45</v>
      </c>
      <c r="D10269">
        <v>2</v>
      </c>
      <c r="E10269">
        <v>194</v>
      </c>
      <c r="F10269" t="s">
        <v>23</v>
      </c>
      <c r="G10269" t="s">
        <v>41</v>
      </c>
      <c r="H10269">
        <v>3</v>
      </c>
    </row>
    <row r="10270" spans="1:8" x14ac:dyDescent="0.25">
      <c r="A10270">
        <f t="shared" si="160"/>
        <v>10269</v>
      </c>
      <c r="B10270" s="5">
        <v>45567</v>
      </c>
      <c r="C10270" t="s">
        <v>45</v>
      </c>
      <c r="D10270">
        <v>3</v>
      </c>
      <c r="E10270">
        <v>105</v>
      </c>
      <c r="F10270" t="s">
        <v>23</v>
      </c>
      <c r="G10270" t="s">
        <v>49</v>
      </c>
      <c r="H10270">
        <v>2</v>
      </c>
    </row>
    <row r="10271" spans="1:8" x14ac:dyDescent="0.25">
      <c r="A10271">
        <f t="shared" si="160"/>
        <v>10270</v>
      </c>
      <c r="B10271" s="5">
        <v>45567</v>
      </c>
      <c r="C10271" t="s">
        <v>45</v>
      </c>
      <c r="D10271">
        <v>1</v>
      </c>
      <c r="E10271">
        <v>180</v>
      </c>
      <c r="F10271" t="s">
        <v>16</v>
      </c>
      <c r="G10271" t="s">
        <v>41</v>
      </c>
      <c r="H10271">
        <v>1</v>
      </c>
    </row>
    <row r="10272" spans="1:8" x14ac:dyDescent="0.25">
      <c r="A10272">
        <f t="shared" si="160"/>
        <v>10271</v>
      </c>
      <c r="B10272" s="5">
        <v>45567</v>
      </c>
      <c r="C10272" t="s">
        <v>45</v>
      </c>
      <c r="D10272">
        <v>10</v>
      </c>
      <c r="E10272">
        <v>159</v>
      </c>
      <c r="F10272" t="s">
        <v>16</v>
      </c>
      <c r="G10272" t="s">
        <v>66</v>
      </c>
      <c r="H10272">
        <v>1</v>
      </c>
    </row>
    <row r="10273" spans="1:8" x14ac:dyDescent="0.25">
      <c r="A10273">
        <f t="shared" si="160"/>
        <v>10272</v>
      </c>
      <c r="B10273" s="5">
        <v>45567</v>
      </c>
      <c r="C10273" t="s">
        <v>45</v>
      </c>
      <c r="D10273">
        <v>1</v>
      </c>
      <c r="E10273">
        <v>30</v>
      </c>
      <c r="F10273" t="s">
        <v>23</v>
      </c>
      <c r="G10273" t="s">
        <v>58</v>
      </c>
      <c r="H10273">
        <v>5</v>
      </c>
    </row>
    <row r="10274" spans="1:8" x14ac:dyDescent="0.25">
      <c r="A10274">
        <f t="shared" si="160"/>
        <v>10273</v>
      </c>
      <c r="B10274" s="5">
        <v>45567</v>
      </c>
      <c r="C10274" t="s">
        <v>39</v>
      </c>
      <c r="D10274">
        <v>2</v>
      </c>
      <c r="E10274">
        <v>155</v>
      </c>
      <c r="F10274" t="s">
        <v>16</v>
      </c>
      <c r="G10274" t="s">
        <v>30</v>
      </c>
      <c r="H10274">
        <v>5</v>
      </c>
    </row>
    <row r="10275" spans="1:8" x14ac:dyDescent="0.25">
      <c r="A10275">
        <f t="shared" si="160"/>
        <v>10274</v>
      </c>
      <c r="B10275" s="5">
        <v>45567</v>
      </c>
      <c r="C10275" t="s">
        <v>39</v>
      </c>
      <c r="D10275">
        <v>8</v>
      </c>
      <c r="E10275">
        <v>139</v>
      </c>
      <c r="F10275" t="s">
        <v>16</v>
      </c>
      <c r="G10275" t="s">
        <v>61</v>
      </c>
      <c r="H10275">
        <v>5</v>
      </c>
    </row>
    <row r="10276" spans="1:8" x14ac:dyDescent="0.25">
      <c r="A10276">
        <f t="shared" si="160"/>
        <v>10275</v>
      </c>
      <c r="B10276" s="5">
        <v>45567</v>
      </c>
      <c r="C10276" t="s">
        <v>45</v>
      </c>
      <c r="D10276">
        <v>6</v>
      </c>
      <c r="E10276">
        <v>60</v>
      </c>
      <c r="F10276" t="s">
        <v>23</v>
      </c>
      <c r="G10276" t="s">
        <v>41</v>
      </c>
      <c r="H10276">
        <v>1</v>
      </c>
    </row>
    <row r="10277" spans="1:8" x14ac:dyDescent="0.25">
      <c r="A10277">
        <f t="shared" si="160"/>
        <v>10276</v>
      </c>
      <c r="B10277" s="5">
        <v>45567</v>
      </c>
      <c r="C10277" t="s">
        <v>39</v>
      </c>
      <c r="D10277">
        <v>7</v>
      </c>
      <c r="E10277">
        <v>137</v>
      </c>
      <c r="F10277" t="s">
        <v>16</v>
      </c>
      <c r="G10277" t="s">
        <v>66</v>
      </c>
      <c r="H10277">
        <v>4</v>
      </c>
    </row>
    <row r="10278" spans="1:8" x14ac:dyDescent="0.25">
      <c r="A10278">
        <f t="shared" si="160"/>
        <v>10277</v>
      </c>
      <c r="B10278" s="5">
        <v>45568</v>
      </c>
      <c r="C10278" t="s">
        <v>45</v>
      </c>
      <c r="D10278">
        <v>2</v>
      </c>
      <c r="E10278">
        <v>54</v>
      </c>
      <c r="F10278" t="s">
        <v>16</v>
      </c>
      <c r="G10278" t="s">
        <v>61</v>
      </c>
      <c r="H10278">
        <v>5</v>
      </c>
    </row>
    <row r="10279" spans="1:8" x14ac:dyDescent="0.25">
      <c r="A10279">
        <f t="shared" si="160"/>
        <v>10278</v>
      </c>
      <c r="B10279" s="5">
        <v>45568</v>
      </c>
      <c r="C10279" t="s">
        <v>39</v>
      </c>
      <c r="D10279">
        <v>3</v>
      </c>
      <c r="E10279">
        <v>53</v>
      </c>
      <c r="F10279" t="s">
        <v>23</v>
      </c>
      <c r="G10279" t="s">
        <v>41</v>
      </c>
      <c r="H10279">
        <v>1</v>
      </c>
    </row>
    <row r="10280" spans="1:8" x14ac:dyDescent="0.25">
      <c r="A10280">
        <f t="shared" si="160"/>
        <v>10279</v>
      </c>
      <c r="B10280" s="5">
        <v>45568</v>
      </c>
      <c r="C10280" t="s">
        <v>45</v>
      </c>
      <c r="D10280">
        <v>9</v>
      </c>
      <c r="E10280">
        <v>85</v>
      </c>
      <c r="F10280" t="s">
        <v>23</v>
      </c>
      <c r="G10280" t="s">
        <v>61</v>
      </c>
      <c r="H10280">
        <v>4</v>
      </c>
    </row>
    <row r="10281" spans="1:8" x14ac:dyDescent="0.25">
      <c r="A10281">
        <f t="shared" si="160"/>
        <v>10280</v>
      </c>
      <c r="B10281" s="5">
        <v>45568</v>
      </c>
      <c r="C10281" t="s">
        <v>39</v>
      </c>
      <c r="D10281">
        <v>2</v>
      </c>
      <c r="E10281">
        <v>48</v>
      </c>
      <c r="F10281" t="s">
        <v>23</v>
      </c>
      <c r="G10281" t="s">
        <v>66</v>
      </c>
      <c r="H10281">
        <v>5</v>
      </c>
    </row>
    <row r="10282" spans="1:8" x14ac:dyDescent="0.25">
      <c r="A10282">
        <f t="shared" si="160"/>
        <v>10281</v>
      </c>
      <c r="B10282" s="5">
        <v>45568</v>
      </c>
      <c r="C10282" t="s">
        <v>39</v>
      </c>
      <c r="D10282">
        <v>7</v>
      </c>
      <c r="E10282">
        <v>154</v>
      </c>
      <c r="F10282" t="s">
        <v>23</v>
      </c>
      <c r="G10282" t="s">
        <v>30</v>
      </c>
      <c r="H10282">
        <v>2</v>
      </c>
    </row>
    <row r="10283" spans="1:8" x14ac:dyDescent="0.25">
      <c r="A10283">
        <f t="shared" si="160"/>
        <v>10282</v>
      </c>
      <c r="B10283" s="5">
        <v>45568</v>
      </c>
      <c r="C10283" t="s">
        <v>45</v>
      </c>
      <c r="D10283">
        <v>5</v>
      </c>
      <c r="E10283">
        <v>39</v>
      </c>
      <c r="F10283" t="s">
        <v>23</v>
      </c>
      <c r="G10283" t="s">
        <v>66</v>
      </c>
      <c r="H10283">
        <v>1</v>
      </c>
    </row>
    <row r="10284" spans="1:8" x14ac:dyDescent="0.25">
      <c r="A10284">
        <f t="shared" si="160"/>
        <v>10283</v>
      </c>
      <c r="B10284" s="5">
        <v>45568</v>
      </c>
      <c r="C10284" t="s">
        <v>39</v>
      </c>
      <c r="D10284">
        <v>7</v>
      </c>
      <c r="E10284">
        <v>109</v>
      </c>
      <c r="F10284" t="s">
        <v>23</v>
      </c>
      <c r="G10284" t="s">
        <v>58</v>
      </c>
      <c r="H10284">
        <v>1</v>
      </c>
    </row>
    <row r="10285" spans="1:8" x14ac:dyDescent="0.25">
      <c r="A10285">
        <f t="shared" si="160"/>
        <v>10284</v>
      </c>
      <c r="B10285" s="5">
        <v>45568</v>
      </c>
      <c r="C10285" t="s">
        <v>45</v>
      </c>
      <c r="D10285">
        <v>4</v>
      </c>
      <c r="E10285">
        <v>70</v>
      </c>
      <c r="F10285" t="s">
        <v>16</v>
      </c>
      <c r="G10285" t="s">
        <v>41</v>
      </c>
      <c r="H10285">
        <v>3</v>
      </c>
    </row>
    <row r="10286" spans="1:8" x14ac:dyDescent="0.25">
      <c r="A10286">
        <f t="shared" si="160"/>
        <v>10285</v>
      </c>
      <c r="B10286" s="5">
        <v>45568</v>
      </c>
      <c r="C10286" t="s">
        <v>45</v>
      </c>
      <c r="D10286">
        <v>10</v>
      </c>
      <c r="E10286">
        <v>172</v>
      </c>
      <c r="F10286" t="s">
        <v>16</v>
      </c>
      <c r="G10286" t="s">
        <v>58</v>
      </c>
      <c r="H10286">
        <v>3</v>
      </c>
    </row>
    <row r="10287" spans="1:8" x14ac:dyDescent="0.25">
      <c r="A10287">
        <f t="shared" si="160"/>
        <v>10286</v>
      </c>
      <c r="B10287" s="5">
        <v>45568</v>
      </c>
      <c r="C10287" t="s">
        <v>45</v>
      </c>
      <c r="D10287">
        <v>7</v>
      </c>
      <c r="E10287">
        <v>99</v>
      </c>
      <c r="F10287" t="s">
        <v>16</v>
      </c>
      <c r="G10287" t="s">
        <v>58</v>
      </c>
      <c r="H10287">
        <v>3</v>
      </c>
    </row>
    <row r="10288" spans="1:8" x14ac:dyDescent="0.25">
      <c r="A10288">
        <f t="shared" si="160"/>
        <v>10287</v>
      </c>
      <c r="B10288" s="5">
        <v>45568</v>
      </c>
      <c r="C10288" t="s">
        <v>39</v>
      </c>
      <c r="D10288">
        <v>5</v>
      </c>
      <c r="E10288">
        <v>94</v>
      </c>
      <c r="F10288" t="s">
        <v>16</v>
      </c>
      <c r="G10288" t="s">
        <v>66</v>
      </c>
      <c r="H10288">
        <v>4</v>
      </c>
    </row>
    <row r="10289" spans="1:8" x14ac:dyDescent="0.25">
      <c r="A10289">
        <f t="shared" si="160"/>
        <v>10288</v>
      </c>
      <c r="B10289" s="5">
        <v>45568</v>
      </c>
      <c r="C10289" t="s">
        <v>45</v>
      </c>
      <c r="D10289">
        <v>8</v>
      </c>
      <c r="E10289">
        <v>134</v>
      </c>
      <c r="F10289" t="s">
        <v>16</v>
      </c>
      <c r="G10289" t="s">
        <v>58</v>
      </c>
      <c r="H10289">
        <v>1</v>
      </c>
    </row>
    <row r="10290" spans="1:8" x14ac:dyDescent="0.25">
      <c r="A10290">
        <f t="shared" si="160"/>
        <v>10289</v>
      </c>
      <c r="B10290" s="5">
        <v>45568</v>
      </c>
      <c r="C10290" t="s">
        <v>39</v>
      </c>
      <c r="D10290">
        <v>2</v>
      </c>
      <c r="E10290">
        <v>135</v>
      </c>
      <c r="F10290" t="s">
        <v>16</v>
      </c>
      <c r="G10290" t="s">
        <v>41</v>
      </c>
      <c r="H10290">
        <v>5</v>
      </c>
    </row>
    <row r="10291" spans="1:8" x14ac:dyDescent="0.25">
      <c r="A10291">
        <f t="shared" si="160"/>
        <v>10290</v>
      </c>
      <c r="B10291" s="5">
        <v>45568</v>
      </c>
      <c r="C10291" t="s">
        <v>45</v>
      </c>
      <c r="D10291">
        <v>9</v>
      </c>
      <c r="E10291">
        <v>136</v>
      </c>
      <c r="F10291" t="s">
        <v>16</v>
      </c>
      <c r="G10291" t="s">
        <v>58</v>
      </c>
      <c r="H10291">
        <v>1</v>
      </c>
    </row>
    <row r="10292" spans="1:8" x14ac:dyDescent="0.25">
      <c r="A10292">
        <f t="shared" si="160"/>
        <v>10291</v>
      </c>
      <c r="B10292" s="5">
        <v>45568</v>
      </c>
      <c r="C10292" t="s">
        <v>39</v>
      </c>
      <c r="D10292">
        <v>4</v>
      </c>
      <c r="E10292">
        <v>173</v>
      </c>
      <c r="F10292" t="s">
        <v>23</v>
      </c>
      <c r="G10292" t="s">
        <v>30</v>
      </c>
      <c r="H10292">
        <v>5</v>
      </c>
    </row>
    <row r="10293" spans="1:8" x14ac:dyDescent="0.25">
      <c r="A10293">
        <f t="shared" si="160"/>
        <v>10292</v>
      </c>
      <c r="B10293" s="5">
        <v>45568</v>
      </c>
      <c r="C10293" t="s">
        <v>45</v>
      </c>
      <c r="D10293">
        <v>6</v>
      </c>
      <c r="E10293">
        <v>100</v>
      </c>
      <c r="F10293" t="s">
        <v>16</v>
      </c>
      <c r="G10293" t="s">
        <v>49</v>
      </c>
      <c r="H10293">
        <v>1</v>
      </c>
    </row>
    <row r="10294" spans="1:8" x14ac:dyDescent="0.25">
      <c r="A10294">
        <f t="shared" si="160"/>
        <v>10293</v>
      </c>
      <c r="B10294" s="5">
        <v>45568</v>
      </c>
      <c r="C10294" t="s">
        <v>45</v>
      </c>
      <c r="D10294">
        <v>2</v>
      </c>
      <c r="E10294">
        <v>184</v>
      </c>
      <c r="F10294" t="s">
        <v>23</v>
      </c>
      <c r="G10294" t="s">
        <v>58</v>
      </c>
      <c r="H10294">
        <v>5</v>
      </c>
    </row>
    <row r="10295" spans="1:8" x14ac:dyDescent="0.25">
      <c r="A10295">
        <f t="shared" si="160"/>
        <v>10294</v>
      </c>
      <c r="B10295" s="5">
        <v>45568</v>
      </c>
      <c r="C10295" t="s">
        <v>45</v>
      </c>
      <c r="D10295">
        <v>1</v>
      </c>
      <c r="E10295">
        <v>82</v>
      </c>
      <c r="F10295" t="s">
        <v>23</v>
      </c>
      <c r="G10295" t="s">
        <v>30</v>
      </c>
      <c r="H10295">
        <v>5</v>
      </c>
    </row>
    <row r="10296" spans="1:8" x14ac:dyDescent="0.25">
      <c r="A10296">
        <f t="shared" si="160"/>
        <v>10295</v>
      </c>
      <c r="B10296" s="5">
        <v>45568</v>
      </c>
      <c r="C10296" t="s">
        <v>45</v>
      </c>
      <c r="D10296">
        <v>1</v>
      </c>
      <c r="E10296">
        <v>184</v>
      </c>
      <c r="F10296" t="s">
        <v>23</v>
      </c>
      <c r="G10296" t="s">
        <v>58</v>
      </c>
      <c r="H10296">
        <v>5</v>
      </c>
    </row>
    <row r="10297" spans="1:8" x14ac:dyDescent="0.25">
      <c r="A10297">
        <f t="shared" si="160"/>
        <v>10296</v>
      </c>
      <c r="B10297" s="5">
        <v>45569</v>
      </c>
      <c r="C10297" t="s">
        <v>39</v>
      </c>
      <c r="D10297">
        <v>4</v>
      </c>
      <c r="E10297">
        <v>108</v>
      </c>
      <c r="F10297" t="s">
        <v>16</v>
      </c>
      <c r="G10297" t="s">
        <v>66</v>
      </c>
      <c r="H10297">
        <v>5</v>
      </c>
    </row>
    <row r="10298" spans="1:8" x14ac:dyDescent="0.25">
      <c r="A10298">
        <f t="shared" si="160"/>
        <v>10297</v>
      </c>
      <c r="B10298" s="5">
        <v>45569</v>
      </c>
      <c r="C10298" t="s">
        <v>45</v>
      </c>
      <c r="D10298">
        <v>7</v>
      </c>
      <c r="E10298">
        <v>141</v>
      </c>
      <c r="F10298" t="s">
        <v>23</v>
      </c>
      <c r="G10298" t="s">
        <v>58</v>
      </c>
      <c r="H10298">
        <v>1</v>
      </c>
    </row>
    <row r="10299" spans="1:8" x14ac:dyDescent="0.25">
      <c r="A10299">
        <f t="shared" si="160"/>
        <v>10298</v>
      </c>
      <c r="B10299" s="5">
        <v>45569</v>
      </c>
      <c r="C10299" t="s">
        <v>45</v>
      </c>
      <c r="D10299">
        <v>5</v>
      </c>
      <c r="E10299">
        <v>30</v>
      </c>
      <c r="F10299" t="s">
        <v>23</v>
      </c>
      <c r="G10299" t="s">
        <v>41</v>
      </c>
      <c r="H10299">
        <v>1</v>
      </c>
    </row>
    <row r="10300" spans="1:8" x14ac:dyDescent="0.25">
      <c r="A10300">
        <f t="shared" si="160"/>
        <v>10299</v>
      </c>
      <c r="B10300" s="5">
        <v>45569</v>
      </c>
      <c r="C10300" t="s">
        <v>39</v>
      </c>
      <c r="D10300">
        <v>5</v>
      </c>
      <c r="E10300">
        <v>198</v>
      </c>
      <c r="F10300" t="s">
        <v>16</v>
      </c>
      <c r="G10300" t="s">
        <v>58</v>
      </c>
      <c r="H10300">
        <v>4</v>
      </c>
    </row>
    <row r="10301" spans="1:8" x14ac:dyDescent="0.25">
      <c r="A10301">
        <f t="shared" si="160"/>
        <v>10300</v>
      </c>
      <c r="B10301" s="5">
        <v>45569</v>
      </c>
      <c r="C10301" t="s">
        <v>45</v>
      </c>
      <c r="D10301">
        <v>3</v>
      </c>
      <c r="E10301">
        <v>101</v>
      </c>
      <c r="F10301" t="s">
        <v>16</v>
      </c>
      <c r="G10301" t="s">
        <v>49</v>
      </c>
      <c r="H10301">
        <v>5</v>
      </c>
    </row>
    <row r="10302" spans="1:8" x14ac:dyDescent="0.25">
      <c r="A10302">
        <f t="shared" si="160"/>
        <v>10301</v>
      </c>
      <c r="B10302" s="5">
        <v>45569</v>
      </c>
      <c r="C10302" t="s">
        <v>45</v>
      </c>
      <c r="D10302">
        <v>5</v>
      </c>
      <c r="E10302">
        <v>127</v>
      </c>
      <c r="F10302" t="s">
        <v>16</v>
      </c>
      <c r="G10302" t="s">
        <v>41</v>
      </c>
      <c r="H10302">
        <v>5</v>
      </c>
    </row>
    <row r="10303" spans="1:8" x14ac:dyDescent="0.25">
      <c r="A10303">
        <f t="shared" si="160"/>
        <v>10302</v>
      </c>
      <c r="B10303" s="5">
        <v>45569</v>
      </c>
      <c r="C10303" t="s">
        <v>39</v>
      </c>
      <c r="D10303">
        <v>2</v>
      </c>
      <c r="E10303">
        <v>151</v>
      </c>
      <c r="F10303" t="s">
        <v>23</v>
      </c>
      <c r="G10303" t="s">
        <v>41</v>
      </c>
      <c r="H10303">
        <v>4</v>
      </c>
    </row>
    <row r="10304" spans="1:8" x14ac:dyDescent="0.25">
      <c r="A10304">
        <f t="shared" si="160"/>
        <v>10303</v>
      </c>
      <c r="B10304" s="5">
        <v>45569</v>
      </c>
      <c r="C10304" t="s">
        <v>45</v>
      </c>
      <c r="D10304">
        <v>4</v>
      </c>
      <c r="E10304">
        <v>51</v>
      </c>
      <c r="F10304" t="s">
        <v>16</v>
      </c>
      <c r="G10304" t="s">
        <v>58</v>
      </c>
      <c r="H10304">
        <v>3</v>
      </c>
    </row>
    <row r="10305" spans="1:8" x14ac:dyDescent="0.25">
      <c r="A10305">
        <f t="shared" si="160"/>
        <v>10304</v>
      </c>
      <c r="B10305" s="5">
        <v>45569</v>
      </c>
      <c r="C10305" t="s">
        <v>45</v>
      </c>
      <c r="D10305">
        <v>4</v>
      </c>
      <c r="E10305">
        <v>97</v>
      </c>
      <c r="F10305" t="s">
        <v>23</v>
      </c>
      <c r="G10305" t="s">
        <v>49</v>
      </c>
      <c r="H10305">
        <v>4</v>
      </c>
    </row>
    <row r="10306" spans="1:8" x14ac:dyDescent="0.25">
      <c r="A10306">
        <f t="shared" ref="A10306:A10369" si="161">ROW()-1</f>
        <v>10305</v>
      </c>
      <c r="B10306" s="5">
        <v>45569</v>
      </c>
      <c r="C10306" t="s">
        <v>45</v>
      </c>
      <c r="D10306">
        <v>1</v>
      </c>
      <c r="E10306">
        <v>47</v>
      </c>
      <c r="F10306" t="s">
        <v>23</v>
      </c>
      <c r="G10306" t="s">
        <v>41</v>
      </c>
      <c r="H10306">
        <v>2</v>
      </c>
    </row>
    <row r="10307" spans="1:8" x14ac:dyDescent="0.25">
      <c r="A10307">
        <f t="shared" si="161"/>
        <v>10306</v>
      </c>
      <c r="B10307" s="5">
        <v>45569</v>
      </c>
      <c r="C10307" t="s">
        <v>39</v>
      </c>
      <c r="D10307">
        <v>4</v>
      </c>
      <c r="E10307">
        <v>58</v>
      </c>
      <c r="F10307" t="s">
        <v>23</v>
      </c>
      <c r="G10307" t="s">
        <v>30</v>
      </c>
      <c r="H10307">
        <v>4</v>
      </c>
    </row>
    <row r="10308" spans="1:8" x14ac:dyDescent="0.25">
      <c r="A10308">
        <f t="shared" si="161"/>
        <v>10307</v>
      </c>
      <c r="B10308" s="5">
        <v>45569</v>
      </c>
      <c r="C10308" t="s">
        <v>45</v>
      </c>
      <c r="D10308">
        <v>1</v>
      </c>
      <c r="E10308">
        <v>116</v>
      </c>
      <c r="F10308" t="s">
        <v>16</v>
      </c>
      <c r="G10308" t="s">
        <v>61</v>
      </c>
      <c r="H10308">
        <v>1</v>
      </c>
    </row>
    <row r="10309" spans="1:8" x14ac:dyDescent="0.25">
      <c r="A10309">
        <f t="shared" si="161"/>
        <v>10308</v>
      </c>
      <c r="B10309" s="5">
        <v>45569</v>
      </c>
      <c r="C10309" t="s">
        <v>45</v>
      </c>
      <c r="D10309">
        <v>5</v>
      </c>
      <c r="E10309">
        <v>36</v>
      </c>
      <c r="F10309" t="s">
        <v>23</v>
      </c>
      <c r="G10309" t="s">
        <v>66</v>
      </c>
      <c r="H10309">
        <v>2</v>
      </c>
    </row>
    <row r="10310" spans="1:8" x14ac:dyDescent="0.25">
      <c r="A10310">
        <f t="shared" si="161"/>
        <v>10309</v>
      </c>
      <c r="B10310" s="5">
        <v>45569</v>
      </c>
      <c r="C10310" t="s">
        <v>45</v>
      </c>
      <c r="D10310">
        <v>3</v>
      </c>
      <c r="E10310">
        <v>158</v>
      </c>
      <c r="F10310" t="s">
        <v>23</v>
      </c>
      <c r="G10310" t="s">
        <v>30</v>
      </c>
      <c r="H10310">
        <v>2</v>
      </c>
    </row>
    <row r="10311" spans="1:8" x14ac:dyDescent="0.25">
      <c r="A10311">
        <f t="shared" si="161"/>
        <v>10310</v>
      </c>
      <c r="B10311" s="5">
        <v>45569</v>
      </c>
      <c r="C10311" t="s">
        <v>39</v>
      </c>
      <c r="D10311">
        <v>10</v>
      </c>
      <c r="E10311">
        <v>31</v>
      </c>
      <c r="F10311" t="s">
        <v>16</v>
      </c>
      <c r="G10311" t="s">
        <v>61</v>
      </c>
      <c r="H10311">
        <v>2</v>
      </c>
    </row>
    <row r="10312" spans="1:8" x14ac:dyDescent="0.25">
      <c r="A10312">
        <f t="shared" si="161"/>
        <v>10311</v>
      </c>
      <c r="B10312" s="5">
        <v>45569</v>
      </c>
      <c r="C10312" t="s">
        <v>39</v>
      </c>
      <c r="D10312">
        <v>4</v>
      </c>
      <c r="E10312">
        <v>137</v>
      </c>
      <c r="F10312" t="s">
        <v>16</v>
      </c>
      <c r="G10312" t="s">
        <v>58</v>
      </c>
      <c r="H10312">
        <v>2</v>
      </c>
    </row>
    <row r="10313" spans="1:8" x14ac:dyDescent="0.25">
      <c r="A10313">
        <f t="shared" si="161"/>
        <v>10312</v>
      </c>
      <c r="B10313" s="5">
        <v>45569</v>
      </c>
      <c r="C10313" t="s">
        <v>45</v>
      </c>
      <c r="D10313">
        <v>2</v>
      </c>
      <c r="E10313">
        <v>197</v>
      </c>
      <c r="F10313" t="s">
        <v>16</v>
      </c>
      <c r="G10313" t="s">
        <v>58</v>
      </c>
      <c r="H10313">
        <v>2</v>
      </c>
    </row>
    <row r="10314" spans="1:8" x14ac:dyDescent="0.25">
      <c r="A10314">
        <f t="shared" si="161"/>
        <v>10313</v>
      </c>
      <c r="B10314" s="5">
        <v>45569</v>
      </c>
      <c r="C10314" t="s">
        <v>45</v>
      </c>
      <c r="D10314">
        <v>5</v>
      </c>
      <c r="E10314">
        <v>36</v>
      </c>
      <c r="F10314" t="s">
        <v>23</v>
      </c>
      <c r="G10314" t="s">
        <v>66</v>
      </c>
      <c r="H10314">
        <v>2</v>
      </c>
    </row>
    <row r="10315" spans="1:8" x14ac:dyDescent="0.25">
      <c r="A10315">
        <f t="shared" si="161"/>
        <v>10314</v>
      </c>
      <c r="B10315" s="5">
        <v>45569</v>
      </c>
      <c r="C10315" t="s">
        <v>39</v>
      </c>
      <c r="D10315">
        <v>4</v>
      </c>
      <c r="E10315">
        <v>58</v>
      </c>
      <c r="F10315" t="s">
        <v>23</v>
      </c>
      <c r="G10315" t="s">
        <v>30</v>
      </c>
      <c r="H10315">
        <v>4</v>
      </c>
    </row>
    <row r="10316" spans="1:8" x14ac:dyDescent="0.25">
      <c r="A10316">
        <f t="shared" si="161"/>
        <v>10315</v>
      </c>
      <c r="B10316" s="5">
        <v>45570</v>
      </c>
      <c r="C10316" t="s">
        <v>45</v>
      </c>
      <c r="D10316">
        <v>3</v>
      </c>
      <c r="E10316">
        <v>73</v>
      </c>
      <c r="F10316" t="s">
        <v>16</v>
      </c>
      <c r="G10316" t="s">
        <v>30</v>
      </c>
      <c r="H10316">
        <v>4</v>
      </c>
    </row>
    <row r="10317" spans="1:8" x14ac:dyDescent="0.25">
      <c r="A10317">
        <f t="shared" si="161"/>
        <v>10316</v>
      </c>
      <c r="B10317" s="5">
        <v>45570</v>
      </c>
      <c r="C10317" t="s">
        <v>45</v>
      </c>
      <c r="D10317">
        <v>5</v>
      </c>
      <c r="E10317">
        <v>57</v>
      </c>
      <c r="F10317" t="s">
        <v>16</v>
      </c>
      <c r="G10317" t="s">
        <v>66</v>
      </c>
      <c r="H10317">
        <v>1</v>
      </c>
    </row>
    <row r="10318" spans="1:8" x14ac:dyDescent="0.25">
      <c r="A10318">
        <f t="shared" si="161"/>
        <v>10317</v>
      </c>
      <c r="B10318" s="5">
        <v>45570</v>
      </c>
      <c r="C10318" t="s">
        <v>39</v>
      </c>
      <c r="D10318">
        <v>6</v>
      </c>
      <c r="E10318">
        <v>106</v>
      </c>
      <c r="F10318" t="s">
        <v>16</v>
      </c>
      <c r="G10318" t="s">
        <v>66</v>
      </c>
      <c r="H10318">
        <v>3</v>
      </c>
    </row>
    <row r="10319" spans="1:8" x14ac:dyDescent="0.25">
      <c r="A10319">
        <f t="shared" si="161"/>
        <v>10318</v>
      </c>
      <c r="B10319" s="5">
        <v>45570</v>
      </c>
      <c r="C10319" t="s">
        <v>45</v>
      </c>
      <c r="D10319">
        <v>5</v>
      </c>
      <c r="E10319">
        <v>54</v>
      </c>
      <c r="F10319" t="s">
        <v>23</v>
      </c>
      <c r="G10319" t="s">
        <v>30</v>
      </c>
      <c r="H10319">
        <v>2</v>
      </c>
    </row>
    <row r="10320" spans="1:8" x14ac:dyDescent="0.25">
      <c r="A10320">
        <f t="shared" si="161"/>
        <v>10319</v>
      </c>
      <c r="B10320" s="5">
        <v>45570</v>
      </c>
      <c r="C10320" t="s">
        <v>39</v>
      </c>
      <c r="D10320">
        <v>3</v>
      </c>
      <c r="E10320">
        <v>96</v>
      </c>
      <c r="F10320" t="s">
        <v>16</v>
      </c>
      <c r="G10320" t="s">
        <v>66</v>
      </c>
      <c r="H10320">
        <v>1</v>
      </c>
    </row>
    <row r="10321" spans="1:8" x14ac:dyDescent="0.25">
      <c r="A10321">
        <f t="shared" si="161"/>
        <v>10320</v>
      </c>
      <c r="B10321" s="5">
        <v>45570</v>
      </c>
      <c r="C10321" t="s">
        <v>45</v>
      </c>
      <c r="D10321">
        <v>3</v>
      </c>
      <c r="E10321">
        <v>157</v>
      </c>
      <c r="F10321" t="s">
        <v>23</v>
      </c>
      <c r="G10321" t="s">
        <v>66</v>
      </c>
      <c r="H10321">
        <v>4</v>
      </c>
    </row>
    <row r="10322" spans="1:8" x14ac:dyDescent="0.25">
      <c r="A10322">
        <f t="shared" si="161"/>
        <v>10321</v>
      </c>
      <c r="B10322" s="5">
        <v>45570</v>
      </c>
      <c r="C10322" t="s">
        <v>45</v>
      </c>
      <c r="D10322">
        <v>8</v>
      </c>
      <c r="E10322">
        <v>157</v>
      </c>
      <c r="F10322" t="s">
        <v>23</v>
      </c>
      <c r="G10322" t="s">
        <v>58</v>
      </c>
      <c r="H10322">
        <v>5</v>
      </c>
    </row>
    <row r="10323" spans="1:8" x14ac:dyDescent="0.25">
      <c r="A10323">
        <f t="shared" si="161"/>
        <v>10322</v>
      </c>
      <c r="B10323" s="5">
        <v>45570</v>
      </c>
      <c r="C10323" t="s">
        <v>45</v>
      </c>
      <c r="D10323">
        <v>8</v>
      </c>
      <c r="E10323">
        <v>54</v>
      </c>
      <c r="F10323" t="s">
        <v>23</v>
      </c>
      <c r="G10323" t="s">
        <v>41</v>
      </c>
      <c r="H10323">
        <v>1</v>
      </c>
    </row>
    <row r="10324" spans="1:8" x14ac:dyDescent="0.25">
      <c r="A10324">
        <f t="shared" si="161"/>
        <v>10323</v>
      </c>
      <c r="B10324" s="5">
        <v>45570</v>
      </c>
      <c r="C10324" t="s">
        <v>39</v>
      </c>
      <c r="D10324">
        <v>9</v>
      </c>
      <c r="E10324">
        <v>35</v>
      </c>
      <c r="F10324" t="s">
        <v>16</v>
      </c>
      <c r="G10324" t="s">
        <v>66</v>
      </c>
      <c r="H10324">
        <v>2</v>
      </c>
    </row>
    <row r="10325" spans="1:8" x14ac:dyDescent="0.25">
      <c r="A10325">
        <f t="shared" si="161"/>
        <v>10324</v>
      </c>
      <c r="B10325" s="5">
        <v>45570</v>
      </c>
      <c r="C10325" t="s">
        <v>39</v>
      </c>
      <c r="D10325">
        <v>9</v>
      </c>
      <c r="E10325">
        <v>174</v>
      </c>
      <c r="F10325" t="s">
        <v>16</v>
      </c>
      <c r="G10325" t="s">
        <v>58</v>
      </c>
      <c r="H10325">
        <v>1</v>
      </c>
    </row>
    <row r="10326" spans="1:8" x14ac:dyDescent="0.25">
      <c r="A10326">
        <f t="shared" si="161"/>
        <v>10325</v>
      </c>
      <c r="B10326" s="5">
        <v>45570</v>
      </c>
      <c r="C10326" t="s">
        <v>45</v>
      </c>
      <c r="D10326">
        <v>7</v>
      </c>
      <c r="E10326">
        <v>113</v>
      </c>
      <c r="F10326" t="s">
        <v>23</v>
      </c>
      <c r="G10326" t="s">
        <v>61</v>
      </c>
      <c r="H10326">
        <v>4</v>
      </c>
    </row>
    <row r="10327" spans="1:8" x14ac:dyDescent="0.25">
      <c r="A10327">
        <f t="shared" si="161"/>
        <v>10326</v>
      </c>
      <c r="B10327" s="5">
        <v>45570</v>
      </c>
      <c r="C10327" t="s">
        <v>39</v>
      </c>
      <c r="D10327">
        <v>1</v>
      </c>
      <c r="E10327">
        <v>190</v>
      </c>
      <c r="F10327" t="s">
        <v>23</v>
      </c>
      <c r="G10327" t="s">
        <v>66</v>
      </c>
      <c r="H10327">
        <v>1</v>
      </c>
    </row>
    <row r="10328" spans="1:8" x14ac:dyDescent="0.25">
      <c r="A10328">
        <f t="shared" si="161"/>
        <v>10327</v>
      </c>
      <c r="B10328" s="5">
        <v>45571</v>
      </c>
      <c r="C10328" t="s">
        <v>45</v>
      </c>
      <c r="D10328">
        <v>9</v>
      </c>
      <c r="E10328">
        <v>171</v>
      </c>
      <c r="F10328" t="s">
        <v>16</v>
      </c>
      <c r="G10328" t="s">
        <v>30</v>
      </c>
      <c r="H10328">
        <v>5</v>
      </c>
    </row>
    <row r="10329" spans="1:8" x14ac:dyDescent="0.25">
      <c r="A10329">
        <f t="shared" si="161"/>
        <v>10328</v>
      </c>
      <c r="B10329" s="5">
        <v>45571</v>
      </c>
      <c r="C10329" t="s">
        <v>45</v>
      </c>
      <c r="D10329">
        <v>3</v>
      </c>
      <c r="E10329">
        <v>37</v>
      </c>
      <c r="F10329" t="s">
        <v>23</v>
      </c>
      <c r="G10329" t="s">
        <v>41</v>
      </c>
      <c r="H10329">
        <v>5</v>
      </c>
    </row>
    <row r="10330" spans="1:8" x14ac:dyDescent="0.25">
      <c r="A10330">
        <f t="shared" si="161"/>
        <v>10329</v>
      </c>
      <c r="B10330" s="5">
        <v>45571</v>
      </c>
      <c r="C10330" t="s">
        <v>45</v>
      </c>
      <c r="D10330">
        <v>8</v>
      </c>
      <c r="E10330">
        <v>172</v>
      </c>
      <c r="F10330" t="s">
        <v>16</v>
      </c>
      <c r="G10330" t="s">
        <v>30</v>
      </c>
      <c r="H10330">
        <v>4</v>
      </c>
    </row>
    <row r="10331" spans="1:8" x14ac:dyDescent="0.25">
      <c r="A10331">
        <f t="shared" si="161"/>
        <v>10330</v>
      </c>
      <c r="B10331" s="5">
        <v>45571</v>
      </c>
      <c r="C10331" t="s">
        <v>45</v>
      </c>
      <c r="D10331">
        <v>3</v>
      </c>
      <c r="E10331">
        <v>154</v>
      </c>
      <c r="F10331" t="s">
        <v>16</v>
      </c>
      <c r="G10331" t="s">
        <v>49</v>
      </c>
      <c r="H10331">
        <v>5</v>
      </c>
    </row>
    <row r="10332" spans="1:8" x14ac:dyDescent="0.25">
      <c r="A10332">
        <f t="shared" si="161"/>
        <v>10331</v>
      </c>
      <c r="B10332" s="5">
        <v>45571</v>
      </c>
      <c r="C10332" t="s">
        <v>45</v>
      </c>
      <c r="D10332">
        <v>8</v>
      </c>
      <c r="E10332">
        <v>114</v>
      </c>
      <c r="F10332" t="s">
        <v>23</v>
      </c>
      <c r="G10332" t="s">
        <v>30</v>
      </c>
      <c r="H10332">
        <v>2</v>
      </c>
    </row>
    <row r="10333" spans="1:8" x14ac:dyDescent="0.25">
      <c r="A10333">
        <f t="shared" si="161"/>
        <v>10332</v>
      </c>
      <c r="B10333" s="5">
        <v>45571</v>
      </c>
      <c r="C10333" t="s">
        <v>45</v>
      </c>
      <c r="D10333">
        <v>7</v>
      </c>
      <c r="E10333">
        <v>194</v>
      </c>
      <c r="F10333" t="s">
        <v>23</v>
      </c>
      <c r="G10333" t="s">
        <v>61</v>
      </c>
      <c r="H10333">
        <v>2</v>
      </c>
    </row>
    <row r="10334" spans="1:8" x14ac:dyDescent="0.25">
      <c r="A10334">
        <f t="shared" si="161"/>
        <v>10333</v>
      </c>
      <c r="B10334" s="5">
        <v>45571</v>
      </c>
      <c r="C10334" t="s">
        <v>45</v>
      </c>
      <c r="D10334">
        <v>9</v>
      </c>
      <c r="E10334">
        <v>72</v>
      </c>
      <c r="F10334" t="s">
        <v>23</v>
      </c>
      <c r="G10334" t="s">
        <v>41</v>
      </c>
      <c r="H10334">
        <v>3</v>
      </c>
    </row>
    <row r="10335" spans="1:8" x14ac:dyDescent="0.25">
      <c r="A10335">
        <f t="shared" si="161"/>
        <v>10334</v>
      </c>
      <c r="B10335" s="5">
        <v>45571</v>
      </c>
      <c r="C10335" t="s">
        <v>45</v>
      </c>
      <c r="D10335">
        <v>7</v>
      </c>
      <c r="E10335">
        <v>198</v>
      </c>
      <c r="F10335" t="s">
        <v>23</v>
      </c>
      <c r="G10335" t="s">
        <v>58</v>
      </c>
      <c r="H10335">
        <v>2</v>
      </c>
    </row>
    <row r="10336" spans="1:8" x14ac:dyDescent="0.25">
      <c r="A10336">
        <f t="shared" si="161"/>
        <v>10335</v>
      </c>
      <c r="B10336" s="5">
        <v>45571</v>
      </c>
      <c r="C10336" t="s">
        <v>39</v>
      </c>
      <c r="D10336">
        <v>9</v>
      </c>
      <c r="E10336">
        <v>143</v>
      </c>
      <c r="F10336" t="s">
        <v>16</v>
      </c>
      <c r="G10336" t="s">
        <v>49</v>
      </c>
      <c r="H10336">
        <v>2</v>
      </c>
    </row>
    <row r="10337" spans="1:8" x14ac:dyDescent="0.25">
      <c r="A10337">
        <f t="shared" si="161"/>
        <v>10336</v>
      </c>
      <c r="B10337" s="5">
        <v>45571</v>
      </c>
      <c r="C10337" t="s">
        <v>45</v>
      </c>
      <c r="D10337">
        <v>3</v>
      </c>
      <c r="E10337">
        <v>51</v>
      </c>
      <c r="F10337" t="s">
        <v>16</v>
      </c>
      <c r="G10337" t="s">
        <v>30</v>
      </c>
      <c r="H10337">
        <v>5</v>
      </c>
    </row>
    <row r="10338" spans="1:8" x14ac:dyDescent="0.25">
      <c r="A10338">
        <f t="shared" si="161"/>
        <v>10337</v>
      </c>
      <c r="B10338" s="5">
        <v>45571</v>
      </c>
      <c r="C10338" t="s">
        <v>39</v>
      </c>
      <c r="D10338">
        <v>5</v>
      </c>
      <c r="E10338">
        <v>112</v>
      </c>
      <c r="F10338" t="s">
        <v>16</v>
      </c>
      <c r="G10338" t="s">
        <v>66</v>
      </c>
      <c r="H10338">
        <v>1</v>
      </c>
    </row>
    <row r="10339" spans="1:8" x14ac:dyDescent="0.25">
      <c r="A10339">
        <f t="shared" si="161"/>
        <v>10338</v>
      </c>
      <c r="B10339" s="5">
        <v>45571</v>
      </c>
      <c r="C10339" t="s">
        <v>45</v>
      </c>
      <c r="D10339">
        <v>3</v>
      </c>
      <c r="E10339">
        <v>117</v>
      </c>
      <c r="F10339" t="s">
        <v>23</v>
      </c>
      <c r="G10339" t="s">
        <v>41</v>
      </c>
      <c r="H10339">
        <v>2</v>
      </c>
    </row>
    <row r="10340" spans="1:8" x14ac:dyDescent="0.25">
      <c r="A10340">
        <f t="shared" si="161"/>
        <v>10339</v>
      </c>
      <c r="B10340" s="5">
        <v>45571</v>
      </c>
      <c r="C10340" t="s">
        <v>39</v>
      </c>
      <c r="D10340">
        <v>1</v>
      </c>
      <c r="E10340">
        <v>95</v>
      </c>
      <c r="F10340" t="s">
        <v>16</v>
      </c>
      <c r="G10340" t="s">
        <v>41</v>
      </c>
      <c r="H10340">
        <v>2</v>
      </c>
    </row>
    <row r="10341" spans="1:8" x14ac:dyDescent="0.25">
      <c r="A10341">
        <f t="shared" si="161"/>
        <v>10340</v>
      </c>
      <c r="B10341" s="5">
        <v>45572</v>
      </c>
      <c r="C10341" t="s">
        <v>45</v>
      </c>
      <c r="D10341">
        <v>3</v>
      </c>
      <c r="E10341">
        <v>144</v>
      </c>
      <c r="F10341" t="s">
        <v>16</v>
      </c>
      <c r="G10341" t="s">
        <v>30</v>
      </c>
      <c r="H10341">
        <v>4</v>
      </c>
    </row>
    <row r="10342" spans="1:8" x14ac:dyDescent="0.25">
      <c r="A10342">
        <f t="shared" si="161"/>
        <v>10341</v>
      </c>
      <c r="B10342" s="5">
        <v>45572</v>
      </c>
      <c r="C10342" t="s">
        <v>39</v>
      </c>
      <c r="D10342">
        <v>3</v>
      </c>
      <c r="E10342">
        <v>109</v>
      </c>
      <c r="F10342" t="s">
        <v>23</v>
      </c>
      <c r="G10342" t="s">
        <v>30</v>
      </c>
      <c r="H10342">
        <v>1</v>
      </c>
    </row>
    <row r="10343" spans="1:8" x14ac:dyDescent="0.25">
      <c r="A10343">
        <f t="shared" si="161"/>
        <v>10342</v>
      </c>
      <c r="B10343" s="5">
        <v>45572</v>
      </c>
      <c r="C10343" t="s">
        <v>45</v>
      </c>
      <c r="D10343">
        <v>3</v>
      </c>
      <c r="E10343">
        <v>44</v>
      </c>
      <c r="F10343" t="s">
        <v>23</v>
      </c>
      <c r="G10343" t="s">
        <v>49</v>
      </c>
      <c r="H10343">
        <v>4</v>
      </c>
    </row>
    <row r="10344" spans="1:8" x14ac:dyDescent="0.25">
      <c r="A10344">
        <f t="shared" si="161"/>
        <v>10343</v>
      </c>
      <c r="B10344" s="5">
        <v>45572</v>
      </c>
      <c r="C10344" t="s">
        <v>45</v>
      </c>
      <c r="D10344">
        <v>6</v>
      </c>
      <c r="E10344">
        <v>128</v>
      </c>
      <c r="F10344" t="s">
        <v>23</v>
      </c>
      <c r="G10344" t="s">
        <v>49</v>
      </c>
      <c r="H10344">
        <v>5</v>
      </c>
    </row>
    <row r="10345" spans="1:8" x14ac:dyDescent="0.25">
      <c r="A10345">
        <f t="shared" si="161"/>
        <v>10344</v>
      </c>
      <c r="B10345" s="5">
        <v>45572</v>
      </c>
      <c r="C10345" t="s">
        <v>39</v>
      </c>
      <c r="D10345">
        <v>8</v>
      </c>
      <c r="E10345">
        <v>122</v>
      </c>
      <c r="F10345" t="s">
        <v>16</v>
      </c>
      <c r="G10345" t="s">
        <v>61</v>
      </c>
      <c r="H10345">
        <v>2</v>
      </c>
    </row>
    <row r="10346" spans="1:8" x14ac:dyDescent="0.25">
      <c r="A10346">
        <f t="shared" si="161"/>
        <v>10345</v>
      </c>
      <c r="B10346" s="5">
        <v>45572</v>
      </c>
      <c r="C10346" t="s">
        <v>39</v>
      </c>
      <c r="D10346">
        <v>10</v>
      </c>
      <c r="E10346">
        <v>205</v>
      </c>
      <c r="F10346" t="s">
        <v>23</v>
      </c>
      <c r="G10346" t="s">
        <v>41</v>
      </c>
      <c r="H10346">
        <v>1</v>
      </c>
    </row>
    <row r="10347" spans="1:8" x14ac:dyDescent="0.25">
      <c r="A10347">
        <f t="shared" si="161"/>
        <v>10346</v>
      </c>
      <c r="B10347" s="5">
        <v>45572</v>
      </c>
      <c r="C10347" t="s">
        <v>45</v>
      </c>
      <c r="D10347">
        <v>8</v>
      </c>
      <c r="E10347">
        <v>70</v>
      </c>
      <c r="F10347" t="s">
        <v>16</v>
      </c>
      <c r="G10347" t="s">
        <v>66</v>
      </c>
      <c r="H10347">
        <v>2</v>
      </c>
    </row>
    <row r="10348" spans="1:8" x14ac:dyDescent="0.25">
      <c r="A10348">
        <f t="shared" si="161"/>
        <v>10347</v>
      </c>
      <c r="B10348" s="5">
        <v>45572</v>
      </c>
      <c r="C10348" t="s">
        <v>45</v>
      </c>
      <c r="D10348">
        <v>4</v>
      </c>
      <c r="E10348">
        <v>69</v>
      </c>
      <c r="F10348" t="s">
        <v>23</v>
      </c>
      <c r="G10348" t="s">
        <v>41</v>
      </c>
      <c r="H10348">
        <v>2</v>
      </c>
    </row>
    <row r="10349" spans="1:8" x14ac:dyDescent="0.25">
      <c r="A10349">
        <f t="shared" si="161"/>
        <v>10348</v>
      </c>
      <c r="B10349" s="5">
        <v>45572</v>
      </c>
      <c r="C10349" t="s">
        <v>39</v>
      </c>
      <c r="D10349">
        <v>4</v>
      </c>
      <c r="E10349">
        <v>156</v>
      </c>
      <c r="F10349" t="s">
        <v>23</v>
      </c>
      <c r="G10349" t="s">
        <v>30</v>
      </c>
      <c r="H10349">
        <v>3</v>
      </c>
    </row>
    <row r="10350" spans="1:8" x14ac:dyDescent="0.25">
      <c r="A10350">
        <f t="shared" si="161"/>
        <v>10349</v>
      </c>
      <c r="B10350" s="5">
        <v>45572</v>
      </c>
      <c r="C10350" t="s">
        <v>45</v>
      </c>
      <c r="D10350">
        <v>2</v>
      </c>
      <c r="E10350">
        <v>205</v>
      </c>
      <c r="F10350" t="s">
        <v>23</v>
      </c>
      <c r="G10350" t="s">
        <v>58</v>
      </c>
      <c r="H10350">
        <v>3</v>
      </c>
    </row>
    <row r="10351" spans="1:8" x14ac:dyDescent="0.25">
      <c r="A10351">
        <f t="shared" si="161"/>
        <v>10350</v>
      </c>
      <c r="B10351" s="5">
        <v>45572</v>
      </c>
      <c r="C10351" t="s">
        <v>45</v>
      </c>
      <c r="D10351">
        <v>9</v>
      </c>
      <c r="E10351">
        <v>172</v>
      </c>
      <c r="F10351" t="s">
        <v>23</v>
      </c>
      <c r="G10351" t="s">
        <v>58</v>
      </c>
      <c r="H10351">
        <v>4</v>
      </c>
    </row>
    <row r="10352" spans="1:8" x14ac:dyDescent="0.25">
      <c r="A10352">
        <f t="shared" si="161"/>
        <v>10351</v>
      </c>
      <c r="B10352" s="5">
        <v>45572</v>
      </c>
      <c r="C10352" t="s">
        <v>45</v>
      </c>
      <c r="D10352">
        <v>3</v>
      </c>
      <c r="E10352">
        <v>93</v>
      </c>
      <c r="F10352" t="s">
        <v>23</v>
      </c>
      <c r="G10352" t="s">
        <v>30</v>
      </c>
      <c r="H10352">
        <v>4</v>
      </c>
    </row>
    <row r="10353" spans="1:8" x14ac:dyDescent="0.25">
      <c r="A10353">
        <f t="shared" si="161"/>
        <v>10352</v>
      </c>
      <c r="B10353" s="5">
        <v>45572</v>
      </c>
      <c r="C10353" t="s">
        <v>45</v>
      </c>
      <c r="D10353">
        <v>8</v>
      </c>
      <c r="E10353">
        <v>153</v>
      </c>
      <c r="F10353" t="s">
        <v>23</v>
      </c>
      <c r="G10353" t="s">
        <v>66</v>
      </c>
      <c r="H10353">
        <v>2</v>
      </c>
    </row>
    <row r="10354" spans="1:8" x14ac:dyDescent="0.25">
      <c r="A10354">
        <f t="shared" si="161"/>
        <v>10353</v>
      </c>
      <c r="B10354" s="5">
        <v>45572</v>
      </c>
      <c r="C10354" t="s">
        <v>39</v>
      </c>
      <c r="D10354">
        <v>10</v>
      </c>
      <c r="E10354">
        <v>41</v>
      </c>
      <c r="F10354" t="s">
        <v>16</v>
      </c>
      <c r="G10354" t="s">
        <v>41</v>
      </c>
      <c r="H10354">
        <v>5</v>
      </c>
    </row>
    <row r="10355" spans="1:8" x14ac:dyDescent="0.25">
      <c r="A10355">
        <f t="shared" si="161"/>
        <v>10354</v>
      </c>
      <c r="B10355" s="5">
        <v>45572</v>
      </c>
      <c r="C10355" t="s">
        <v>45</v>
      </c>
      <c r="D10355">
        <v>2</v>
      </c>
      <c r="E10355">
        <v>131</v>
      </c>
      <c r="F10355" t="s">
        <v>23</v>
      </c>
      <c r="G10355" t="s">
        <v>30</v>
      </c>
      <c r="H10355">
        <v>1</v>
      </c>
    </row>
    <row r="10356" spans="1:8" x14ac:dyDescent="0.25">
      <c r="A10356">
        <f t="shared" si="161"/>
        <v>10355</v>
      </c>
      <c r="B10356" s="5">
        <v>45572</v>
      </c>
      <c r="C10356" t="s">
        <v>45</v>
      </c>
      <c r="D10356">
        <v>5</v>
      </c>
      <c r="E10356">
        <v>38</v>
      </c>
      <c r="F10356" t="s">
        <v>23</v>
      </c>
      <c r="G10356" t="s">
        <v>49</v>
      </c>
      <c r="H10356">
        <v>3</v>
      </c>
    </row>
    <row r="10357" spans="1:8" x14ac:dyDescent="0.25">
      <c r="A10357">
        <f t="shared" si="161"/>
        <v>10356</v>
      </c>
      <c r="B10357" s="5">
        <v>45572</v>
      </c>
      <c r="C10357" t="s">
        <v>45</v>
      </c>
      <c r="D10357">
        <v>7</v>
      </c>
      <c r="E10357">
        <v>180</v>
      </c>
      <c r="F10357" t="s">
        <v>16</v>
      </c>
      <c r="G10357" t="s">
        <v>61</v>
      </c>
      <c r="H10357">
        <v>4</v>
      </c>
    </row>
    <row r="10358" spans="1:8" x14ac:dyDescent="0.25">
      <c r="A10358">
        <f t="shared" si="161"/>
        <v>10357</v>
      </c>
      <c r="B10358" s="5">
        <v>45572</v>
      </c>
      <c r="C10358" t="s">
        <v>39</v>
      </c>
      <c r="D10358">
        <v>3</v>
      </c>
      <c r="E10358">
        <v>36</v>
      </c>
      <c r="F10358" t="s">
        <v>23</v>
      </c>
      <c r="G10358" t="s">
        <v>66</v>
      </c>
      <c r="H10358">
        <v>2</v>
      </c>
    </row>
    <row r="10359" spans="1:8" x14ac:dyDescent="0.25">
      <c r="A10359">
        <f t="shared" si="161"/>
        <v>10358</v>
      </c>
      <c r="B10359" s="5">
        <v>45572</v>
      </c>
      <c r="C10359" t="s">
        <v>39</v>
      </c>
      <c r="D10359">
        <v>10</v>
      </c>
      <c r="F10359" t="s">
        <v>23</v>
      </c>
      <c r="G10359" t="s">
        <v>41</v>
      </c>
      <c r="H10359">
        <v>1</v>
      </c>
    </row>
    <row r="10360" spans="1:8" x14ac:dyDescent="0.25">
      <c r="A10360">
        <f t="shared" si="161"/>
        <v>10359</v>
      </c>
      <c r="B10360" s="5">
        <v>45572</v>
      </c>
      <c r="C10360" t="s">
        <v>45</v>
      </c>
      <c r="D10360">
        <v>2</v>
      </c>
      <c r="E10360">
        <v>205</v>
      </c>
      <c r="F10360" t="s">
        <v>23</v>
      </c>
      <c r="G10360" t="s">
        <v>58</v>
      </c>
      <c r="H10360">
        <v>3</v>
      </c>
    </row>
    <row r="10361" spans="1:8" x14ac:dyDescent="0.25">
      <c r="A10361">
        <f t="shared" si="161"/>
        <v>10360</v>
      </c>
      <c r="B10361" s="5">
        <v>45572</v>
      </c>
      <c r="C10361" t="s">
        <v>45</v>
      </c>
      <c r="D10361">
        <v>3</v>
      </c>
      <c r="E10361">
        <v>93</v>
      </c>
      <c r="F10361" t="s">
        <v>23</v>
      </c>
      <c r="G10361" t="s">
        <v>30</v>
      </c>
      <c r="H10361">
        <v>4</v>
      </c>
    </row>
    <row r="10362" spans="1:8" x14ac:dyDescent="0.25">
      <c r="A10362">
        <f t="shared" si="161"/>
        <v>10361</v>
      </c>
      <c r="B10362" s="5">
        <v>45572</v>
      </c>
      <c r="C10362" t="s">
        <v>39</v>
      </c>
      <c r="D10362">
        <v>8</v>
      </c>
      <c r="E10362">
        <v>122</v>
      </c>
      <c r="F10362" t="s">
        <v>16</v>
      </c>
      <c r="G10362" t="s">
        <v>61</v>
      </c>
      <c r="H10362">
        <v>2</v>
      </c>
    </row>
    <row r="10363" spans="1:8" x14ac:dyDescent="0.25">
      <c r="A10363">
        <f t="shared" si="161"/>
        <v>10362</v>
      </c>
      <c r="B10363" s="5">
        <v>45573</v>
      </c>
      <c r="C10363" t="s">
        <v>45</v>
      </c>
      <c r="D10363">
        <v>1</v>
      </c>
      <c r="E10363">
        <v>74</v>
      </c>
      <c r="F10363" t="s">
        <v>23</v>
      </c>
      <c r="G10363" t="s">
        <v>66</v>
      </c>
      <c r="H10363">
        <v>5</v>
      </c>
    </row>
    <row r="10364" spans="1:8" x14ac:dyDescent="0.25">
      <c r="A10364">
        <f t="shared" si="161"/>
        <v>10363</v>
      </c>
      <c r="B10364" s="5">
        <v>45573</v>
      </c>
      <c r="C10364" t="s">
        <v>45</v>
      </c>
      <c r="D10364">
        <v>9</v>
      </c>
      <c r="E10364">
        <v>149</v>
      </c>
      <c r="F10364" t="s">
        <v>16</v>
      </c>
      <c r="G10364" t="s">
        <v>58</v>
      </c>
      <c r="H10364">
        <v>3</v>
      </c>
    </row>
    <row r="10365" spans="1:8" x14ac:dyDescent="0.25">
      <c r="A10365">
        <f t="shared" si="161"/>
        <v>10364</v>
      </c>
      <c r="B10365" s="5">
        <v>45573</v>
      </c>
      <c r="C10365" t="s">
        <v>39</v>
      </c>
      <c r="D10365">
        <v>6</v>
      </c>
      <c r="E10365">
        <v>32</v>
      </c>
      <c r="F10365" t="s">
        <v>16</v>
      </c>
      <c r="G10365" t="s">
        <v>30</v>
      </c>
      <c r="H10365">
        <v>4</v>
      </c>
    </row>
    <row r="10366" spans="1:8" x14ac:dyDescent="0.25">
      <c r="A10366">
        <f t="shared" si="161"/>
        <v>10365</v>
      </c>
      <c r="B10366" s="5">
        <v>45573</v>
      </c>
      <c r="C10366" t="s">
        <v>39</v>
      </c>
      <c r="D10366">
        <v>6</v>
      </c>
      <c r="E10366">
        <v>84</v>
      </c>
      <c r="F10366" t="s">
        <v>16</v>
      </c>
      <c r="G10366" t="s">
        <v>66</v>
      </c>
      <c r="H10366">
        <v>4</v>
      </c>
    </row>
    <row r="10367" spans="1:8" x14ac:dyDescent="0.25">
      <c r="A10367">
        <f t="shared" si="161"/>
        <v>10366</v>
      </c>
      <c r="B10367" s="5">
        <v>45573</v>
      </c>
      <c r="C10367" t="s">
        <v>45</v>
      </c>
      <c r="D10367">
        <v>5</v>
      </c>
      <c r="E10367">
        <v>149</v>
      </c>
      <c r="F10367" t="s">
        <v>23</v>
      </c>
      <c r="G10367" t="s">
        <v>41</v>
      </c>
      <c r="H10367">
        <v>4</v>
      </c>
    </row>
    <row r="10368" spans="1:8" x14ac:dyDescent="0.25">
      <c r="A10368">
        <f t="shared" si="161"/>
        <v>10367</v>
      </c>
      <c r="B10368" s="5">
        <v>45573</v>
      </c>
      <c r="C10368" t="s">
        <v>39</v>
      </c>
      <c r="D10368">
        <v>4</v>
      </c>
      <c r="E10368">
        <v>153</v>
      </c>
      <c r="F10368" t="s">
        <v>16</v>
      </c>
      <c r="G10368" t="s">
        <v>58</v>
      </c>
      <c r="H10368">
        <v>3</v>
      </c>
    </row>
    <row r="10369" spans="1:8" x14ac:dyDescent="0.25">
      <c r="A10369">
        <f t="shared" si="161"/>
        <v>10368</v>
      </c>
      <c r="B10369" s="5">
        <v>45573</v>
      </c>
      <c r="C10369" t="s">
        <v>45</v>
      </c>
      <c r="D10369">
        <v>7</v>
      </c>
      <c r="E10369">
        <v>195</v>
      </c>
      <c r="F10369" t="s">
        <v>23</v>
      </c>
      <c r="G10369" t="s">
        <v>41</v>
      </c>
      <c r="H10369">
        <v>5</v>
      </c>
    </row>
    <row r="10370" spans="1:8" x14ac:dyDescent="0.25">
      <c r="A10370">
        <f t="shared" ref="A10370:A10433" si="162">ROW()-1</f>
        <v>10369</v>
      </c>
      <c r="B10370" s="5">
        <v>45573</v>
      </c>
      <c r="C10370" t="s">
        <v>39</v>
      </c>
      <c r="D10370">
        <v>2</v>
      </c>
      <c r="E10370">
        <v>90</v>
      </c>
      <c r="F10370" t="s">
        <v>23</v>
      </c>
      <c r="G10370" t="s">
        <v>61</v>
      </c>
      <c r="H10370">
        <v>4</v>
      </c>
    </row>
    <row r="10371" spans="1:8" x14ac:dyDescent="0.25">
      <c r="A10371">
        <f t="shared" si="162"/>
        <v>10370</v>
      </c>
      <c r="B10371" s="5">
        <v>45573</v>
      </c>
      <c r="C10371" t="s">
        <v>45</v>
      </c>
      <c r="D10371">
        <v>3</v>
      </c>
      <c r="E10371">
        <v>147</v>
      </c>
      <c r="F10371" t="s">
        <v>23</v>
      </c>
      <c r="G10371" t="s">
        <v>49</v>
      </c>
    </row>
    <row r="10372" spans="1:8" x14ac:dyDescent="0.25">
      <c r="A10372">
        <f t="shared" si="162"/>
        <v>10371</v>
      </c>
      <c r="B10372" s="5">
        <v>45573</v>
      </c>
      <c r="C10372" t="s">
        <v>45</v>
      </c>
      <c r="D10372">
        <v>10</v>
      </c>
      <c r="E10372">
        <v>171</v>
      </c>
      <c r="F10372" t="s">
        <v>23</v>
      </c>
      <c r="G10372" t="s">
        <v>61</v>
      </c>
      <c r="H10372">
        <v>1</v>
      </c>
    </row>
    <row r="10373" spans="1:8" x14ac:dyDescent="0.25">
      <c r="A10373">
        <f t="shared" si="162"/>
        <v>10372</v>
      </c>
      <c r="B10373" s="5">
        <v>45573</v>
      </c>
      <c r="C10373" t="s">
        <v>45</v>
      </c>
      <c r="D10373">
        <v>6</v>
      </c>
      <c r="E10373">
        <v>181</v>
      </c>
      <c r="F10373" t="s">
        <v>23</v>
      </c>
      <c r="G10373" t="s">
        <v>30</v>
      </c>
      <c r="H10373">
        <v>5</v>
      </c>
    </row>
    <row r="10374" spans="1:8" x14ac:dyDescent="0.25">
      <c r="A10374">
        <f t="shared" si="162"/>
        <v>10373</v>
      </c>
      <c r="B10374" s="5">
        <v>45573</v>
      </c>
      <c r="C10374" t="s">
        <v>39</v>
      </c>
      <c r="D10374">
        <v>2</v>
      </c>
      <c r="E10374">
        <v>37</v>
      </c>
      <c r="F10374" t="s">
        <v>23</v>
      </c>
      <c r="G10374" t="s">
        <v>41</v>
      </c>
    </row>
    <row r="10375" spans="1:8" x14ac:dyDescent="0.25">
      <c r="A10375">
        <f t="shared" si="162"/>
        <v>10374</v>
      </c>
      <c r="B10375" s="5">
        <v>45573</v>
      </c>
      <c r="C10375" t="s">
        <v>45</v>
      </c>
      <c r="D10375">
        <v>2</v>
      </c>
      <c r="E10375">
        <v>111</v>
      </c>
      <c r="F10375" t="s">
        <v>16</v>
      </c>
      <c r="G10375" t="s">
        <v>66</v>
      </c>
      <c r="H10375">
        <v>3</v>
      </c>
    </row>
    <row r="10376" spans="1:8" x14ac:dyDescent="0.25">
      <c r="A10376">
        <f t="shared" si="162"/>
        <v>10375</v>
      </c>
      <c r="B10376" s="5">
        <v>45573</v>
      </c>
      <c r="C10376" t="s">
        <v>45</v>
      </c>
      <c r="D10376">
        <v>8</v>
      </c>
      <c r="E10376">
        <v>166</v>
      </c>
      <c r="F10376" t="s">
        <v>23</v>
      </c>
      <c r="G10376" t="s">
        <v>58</v>
      </c>
      <c r="H10376">
        <v>5</v>
      </c>
    </row>
    <row r="10377" spans="1:8" x14ac:dyDescent="0.25">
      <c r="A10377">
        <f t="shared" si="162"/>
        <v>10376</v>
      </c>
      <c r="B10377" s="5">
        <v>45573</v>
      </c>
      <c r="C10377" t="s">
        <v>39</v>
      </c>
      <c r="D10377">
        <v>4</v>
      </c>
      <c r="E10377">
        <v>62</v>
      </c>
      <c r="F10377" t="s">
        <v>23</v>
      </c>
      <c r="G10377" t="s">
        <v>61</v>
      </c>
      <c r="H10377">
        <v>3</v>
      </c>
    </row>
    <row r="10378" spans="1:8" x14ac:dyDescent="0.25">
      <c r="A10378">
        <f t="shared" si="162"/>
        <v>10377</v>
      </c>
      <c r="B10378" s="5">
        <v>45573</v>
      </c>
      <c r="C10378" t="s">
        <v>45</v>
      </c>
      <c r="D10378">
        <v>2</v>
      </c>
      <c r="E10378">
        <v>108</v>
      </c>
      <c r="F10378" t="s">
        <v>23</v>
      </c>
      <c r="G10378" t="s">
        <v>30</v>
      </c>
      <c r="H10378">
        <v>2</v>
      </c>
    </row>
    <row r="10379" spans="1:8" x14ac:dyDescent="0.25">
      <c r="A10379">
        <f t="shared" si="162"/>
        <v>10378</v>
      </c>
      <c r="B10379" s="5">
        <v>45573</v>
      </c>
      <c r="C10379" t="s">
        <v>39</v>
      </c>
      <c r="D10379">
        <v>4</v>
      </c>
      <c r="E10379">
        <v>62</v>
      </c>
      <c r="F10379" t="s">
        <v>23</v>
      </c>
      <c r="G10379" t="s">
        <v>61</v>
      </c>
      <c r="H10379">
        <v>3</v>
      </c>
    </row>
    <row r="10380" spans="1:8" x14ac:dyDescent="0.25">
      <c r="A10380">
        <f t="shared" si="162"/>
        <v>10379</v>
      </c>
      <c r="B10380" s="5">
        <v>45574</v>
      </c>
      <c r="C10380" t="s">
        <v>45</v>
      </c>
      <c r="D10380">
        <v>1</v>
      </c>
      <c r="E10380">
        <v>156</v>
      </c>
      <c r="F10380" t="s">
        <v>16</v>
      </c>
      <c r="G10380" t="s">
        <v>66</v>
      </c>
      <c r="H10380">
        <v>2</v>
      </c>
    </row>
    <row r="10381" spans="1:8" x14ac:dyDescent="0.25">
      <c r="A10381">
        <f t="shared" si="162"/>
        <v>10380</v>
      </c>
      <c r="B10381" s="5">
        <v>45574</v>
      </c>
      <c r="C10381" t="s">
        <v>45</v>
      </c>
      <c r="D10381">
        <v>5</v>
      </c>
      <c r="E10381">
        <v>38</v>
      </c>
      <c r="F10381" t="s">
        <v>23</v>
      </c>
      <c r="G10381" t="s">
        <v>30</v>
      </c>
      <c r="H10381">
        <v>5</v>
      </c>
    </row>
    <row r="10382" spans="1:8" x14ac:dyDescent="0.25">
      <c r="A10382">
        <f t="shared" si="162"/>
        <v>10381</v>
      </c>
      <c r="B10382" s="5">
        <v>45574</v>
      </c>
      <c r="C10382" t="s">
        <v>45</v>
      </c>
      <c r="D10382">
        <v>5</v>
      </c>
      <c r="E10382">
        <v>128</v>
      </c>
      <c r="F10382" t="s">
        <v>16</v>
      </c>
      <c r="G10382" t="s">
        <v>49</v>
      </c>
      <c r="H10382">
        <v>4</v>
      </c>
    </row>
    <row r="10383" spans="1:8" x14ac:dyDescent="0.25">
      <c r="A10383">
        <f t="shared" si="162"/>
        <v>10382</v>
      </c>
      <c r="B10383" s="5">
        <v>45574</v>
      </c>
      <c r="C10383" t="s">
        <v>45</v>
      </c>
      <c r="D10383">
        <v>6</v>
      </c>
      <c r="E10383">
        <v>118</v>
      </c>
      <c r="F10383" t="s">
        <v>16</v>
      </c>
      <c r="G10383" t="s">
        <v>66</v>
      </c>
      <c r="H10383">
        <v>2</v>
      </c>
    </row>
    <row r="10384" spans="1:8" x14ac:dyDescent="0.25">
      <c r="A10384">
        <f t="shared" si="162"/>
        <v>10383</v>
      </c>
      <c r="B10384" s="5">
        <v>45574</v>
      </c>
      <c r="C10384" t="s">
        <v>39</v>
      </c>
      <c r="D10384">
        <v>3</v>
      </c>
      <c r="E10384">
        <v>158</v>
      </c>
      <c r="F10384" t="s">
        <v>16</v>
      </c>
      <c r="G10384" t="s">
        <v>41</v>
      </c>
      <c r="H10384">
        <v>1</v>
      </c>
    </row>
    <row r="10385" spans="1:8" x14ac:dyDescent="0.25">
      <c r="A10385">
        <f t="shared" si="162"/>
        <v>10384</v>
      </c>
      <c r="B10385" s="5">
        <v>45574</v>
      </c>
      <c r="C10385" t="s">
        <v>39</v>
      </c>
      <c r="D10385">
        <v>4</v>
      </c>
      <c r="E10385">
        <v>55</v>
      </c>
      <c r="F10385" t="s">
        <v>23</v>
      </c>
      <c r="G10385" t="s">
        <v>30</v>
      </c>
      <c r="H10385">
        <v>3</v>
      </c>
    </row>
    <row r="10386" spans="1:8" x14ac:dyDescent="0.25">
      <c r="A10386">
        <f t="shared" si="162"/>
        <v>10385</v>
      </c>
      <c r="B10386" s="5">
        <v>45574</v>
      </c>
      <c r="C10386" t="s">
        <v>45</v>
      </c>
      <c r="D10386">
        <v>5</v>
      </c>
      <c r="E10386">
        <v>42</v>
      </c>
      <c r="F10386" t="s">
        <v>16</v>
      </c>
      <c r="G10386" t="s">
        <v>66</v>
      </c>
      <c r="H10386">
        <v>3</v>
      </c>
    </row>
    <row r="10387" spans="1:8" x14ac:dyDescent="0.25">
      <c r="A10387">
        <f t="shared" si="162"/>
        <v>10386</v>
      </c>
      <c r="B10387" s="5">
        <v>45574</v>
      </c>
      <c r="C10387" t="s">
        <v>45</v>
      </c>
      <c r="D10387">
        <v>2</v>
      </c>
      <c r="E10387">
        <v>86</v>
      </c>
      <c r="F10387" t="s">
        <v>16</v>
      </c>
      <c r="G10387" t="s">
        <v>66</v>
      </c>
      <c r="H10387">
        <v>4</v>
      </c>
    </row>
    <row r="10388" spans="1:8" x14ac:dyDescent="0.25">
      <c r="A10388">
        <f t="shared" si="162"/>
        <v>10387</v>
      </c>
      <c r="B10388" s="5">
        <v>45574</v>
      </c>
      <c r="C10388" t="s">
        <v>39</v>
      </c>
      <c r="D10388">
        <v>1</v>
      </c>
      <c r="E10388">
        <v>173</v>
      </c>
      <c r="F10388" t="s">
        <v>23</v>
      </c>
      <c r="G10388" t="s">
        <v>41</v>
      </c>
      <c r="H10388">
        <v>4</v>
      </c>
    </row>
    <row r="10389" spans="1:8" x14ac:dyDescent="0.25">
      <c r="A10389">
        <f t="shared" si="162"/>
        <v>10388</v>
      </c>
      <c r="B10389" s="5">
        <v>45574</v>
      </c>
      <c r="C10389" t="s">
        <v>45</v>
      </c>
      <c r="D10389">
        <v>3</v>
      </c>
      <c r="E10389">
        <v>76</v>
      </c>
      <c r="F10389" t="s">
        <v>16</v>
      </c>
      <c r="G10389" t="s">
        <v>49</v>
      </c>
      <c r="H10389">
        <v>3</v>
      </c>
    </row>
    <row r="10390" spans="1:8" x14ac:dyDescent="0.25">
      <c r="A10390">
        <f t="shared" si="162"/>
        <v>10389</v>
      </c>
      <c r="B10390" s="5">
        <v>45574</v>
      </c>
      <c r="C10390" t="s">
        <v>45</v>
      </c>
      <c r="D10390">
        <v>3</v>
      </c>
      <c r="E10390">
        <v>138</v>
      </c>
      <c r="F10390" t="s">
        <v>16</v>
      </c>
      <c r="G10390" t="s">
        <v>61</v>
      </c>
      <c r="H10390">
        <v>2</v>
      </c>
    </row>
    <row r="10391" spans="1:8" x14ac:dyDescent="0.25">
      <c r="A10391">
        <f t="shared" si="162"/>
        <v>10390</v>
      </c>
      <c r="B10391" s="5">
        <v>45574</v>
      </c>
      <c r="C10391" t="s">
        <v>45</v>
      </c>
      <c r="D10391">
        <v>1</v>
      </c>
      <c r="E10391">
        <v>156</v>
      </c>
      <c r="F10391" t="s">
        <v>23</v>
      </c>
      <c r="G10391" t="s">
        <v>30</v>
      </c>
      <c r="H10391">
        <v>3</v>
      </c>
    </row>
    <row r="10392" spans="1:8" x14ac:dyDescent="0.25">
      <c r="A10392">
        <f t="shared" si="162"/>
        <v>10391</v>
      </c>
      <c r="B10392" s="5">
        <v>45574</v>
      </c>
      <c r="C10392" t="s">
        <v>39</v>
      </c>
      <c r="D10392">
        <v>2</v>
      </c>
      <c r="E10392">
        <v>201</v>
      </c>
      <c r="F10392" t="s">
        <v>16</v>
      </c>
      <c r="G10392" t="s">
        <v>61</v>
      </c>
      <c r="H10392">
        <v>2</v>
      </c>
    </row>
    <row r="10393" spans="1:8" x14ac:dyDescent="0.25">
      <c r="A10393">
        <f t="shared" si="162"/>
        <v>10392</v>
      </c>
      <c r="B10393" s="5">
        <v>45574</v>
      </c>
      <c r="C10393" t="s">
        <v>39</v>
      </c>
      <c r="D10393">
        <v>4</v>
      </c>
      <c r="E10393">
        <v>55</v>
      </c>
      <c r="F10393" t="s">
        <v>23</v>
      </c>
      <c r="G10393" t="s">
        <v>30</v>
      </c>
      <c r="H10393">
        <v>3</v>
      </c>
    </row>
    <row r="10394" spans="1:8" x14ac:dyDescent="0.25">
      <c r="A10394">
        <f t="shared" si="162"/>
        <v>10393</v>
      </c>
      <c r="B10394" s="5">
        <v>45575</v>
      </c>
      <c r="C10394" t="s">
        <v>45</v>
      </c>
      <c r="D10394">
        <v>10</v>
      </c>
      <c r="E10394">
        <v>75</v>
      </c>
      <c r="F10394" t="s">
        <v>16</v>
      </c>
      <c r="G10394" t="s">
        <v>30</v>
      </c>
      <c r="H10394">
        <v>3</v>
      </c>
    </row>
    <row r="10395" spans="1:8" x14ac:dyDescent="0.25">
      <c r="A10395">
        <f t="shared" si="162"/>
        <v>10394</v>
      </c>
      <c r="B10395" s="5">
        <v>45575</v>
      </c>
      <c r="C10395" t="s">
        <v>45</v>
      </c>
      <c r="D10395">
        <v>1</v>
      </c>
      <c r="E10395">
        <v>79</v>
      </c>
      <c r="F10395" t="s">
        <v>16</v>
      </c>
      <c r="G10395" t="s">
        <v>41</v>
      </c>
      <c r="H10395">
        <v>4</v>
      </c>
    </row>
    <row r="10396" spans="1:8" x14ac:dyDescent="0.25">
      <c r="A10396">
        <f t="shared" si="162"/>
        <v>10395</v>
      </c>
      <c r="B10396" s="5">
        <v>45575</v>
      </c>
      <c r="C10396" t="s">
        <v>45</v>
      </c>
      <c r="D10396">
        <v>10</v>
      </c>
      <c r="E10396">
        <v>67</v>
      </c>
      <c r="F10396" t="s">
        <v>16</v>
      </c>
      <c r="G10396" t="s">
        <v>41</v>
      </c>
      <c r="H10396">
        <v>4</v>
      </c>
    </row>
    <row r="10397" spans="1:8" x14ac:dyDescent="0.25">
      <c r="A10397">
        <f t="shared" si="162"/>
        <v>10396</v>
      </c>
      <c r="B10397" s="5">
        <v>45575</v>
      </c>
      <c r="C10397" t="s">
        <v>39</v>
      </c>
      <c r="D10397">
        <v>7</v>
      </c>
      <c r="E10397">
        <v>184</v>
      </c>
      <c r="F10397" t="s">
        <v>16</v>
      </c>
      <c r="G10397" t="s">
        <v>58</v>
      </c>
      <c r="H10397">
        <v>2</v>
      </c>
    </row>
    <row r="10398" spans="1:8" x14ac:dyDescent="0.25">
      <c r="A10398">
        <f t="shared" si="162"/>
        <v>10397</v>
      </c>
      <c r="B10398" s="5">
        <v>45575</v>
      </c>
      <c r="C10398" t="s">
        <v>39</v>
      </c>
      <c r="D10398">
        <v>6</v>
      </c>
      <c r="E10398">
        <v>204</v>
      </c>
      <c r="F10398" t="s">
        <v>16</v>
      </c>
      <c r="G10398" t="s">
        <v>30</v>
      </c>
      <c r="H10398">
        <v>1</v>
      </c>
    </row>
    <row r="10399" spans="1:8" x14ac:dyDescent="0.25">
      <c r="A10399">
        <f t="shared" si="162"/>
        <v>10398</v>
      </c>
      <c r="B10399" s="5">
        <v>45575</v>
      </c>
      <c r="C10399" t="s">
        <v>45</v>
      </c>
      <c r="D10399">
        <v>6</v>
      </c>
      <c r="E10399">
        <v>117</v>
      </c>
      <c r="F10399" t="s">
        <v>16</v>
      </c>
      <c r="G10399" t="s">
        <v>66</v>
      </c>
      <c r="H10399">
        <v>2</v>
      </c>
    </row>
    <row r="10400" spans="1:8" x14ac:dyDescent="0.25">
      <c r="A10400">
        <f t="shared" si="162"/>
        <v>10399</v>
      </c>
      <c r="B10400" s="5">
        <v>45575</v>
      </c>
      <c r="C10400" t="s">
        <v>39</v>
      </c>
      <c r="D10400">
        <v>2</v>
      </c>
      <c r="E10400">
        <v>81</v>
      </c>
      <c r="F10400" t="s">
        <v>16</v>
      </c>
      <c r="G10400" t="s">
        <v>41</v>
      </c>
      <c r="H10400">
        <v>3</v>
      </c>
    </row>
    <row r="10401" spans="1:8" x14ac:dyDescent="0.25">
      <c r="A10401">
        <f t="shared" si="162"/>
        <v>10400</v>
      </c>
      <c r="B10401" s="5">
        <v>45575</v>
      </c>
      <c r="C10401" t="s">
        <v>45</v>
      </c>
      <c r="D10401">
        <v>8</v>
      </c>
      <c r="E10401">
        <v>70</v>
      </c>
      <c r="F10401" t="s">
        <v>16</v>
      </c>
      <c r="G10401" t="s">
        <v>30</v>
      </c>
      <c r="H10401">
        <v>3</v>
      </c>
    </row>
    <row r="10402" spans="1:8" x14ac:dyDescent="0.25">
      <c r="A10402">
        <f t="shared" si="162"/>
        <v>10401</v>
      </c>
      <c r="B10402" s="5">
        <v>45575</v>
      </c>
      <c r="C10402" t="s">
        <v>45</v>
      </c>
      <c r="D10402">
        <v>5</v>
      </c>
      <c r="E10402">
        <v>36</v>
      </c>
      <c r="F10402" t="s">
        <v>23</v>
      </c>
      <c r="G10402" t="s">
        <v>41</v>
      </c>
      <c r="H10402">
        <v>2</v>
      </c>
    </row>
    <row r="10403" spans="1:8" x14ac:dyDescent="0.25">
      <c r="A10403">
        <f t="shared" si="162"/>
        <v>10402</v>
      </c>
      <c r="B10403" s="5">
        <v>45575</v>
      </c>
      <c r="C10403" t="s">
        <v>45</v>
      </c>
      <c r="D10403">
        <v>6</v>
      </c>
      <c r="E10403">
        <v>188</v>
      </c>
      <c r="F10403" t="s">
        <v>23</v>
      </c>
      <c r="G10403" t="s">
        <v>30</v>
      </c>
      <c r="H10403">
        <v>5</v>
      </c>
    </row>
    <row r="10404" spans="1:8" x14ac:dyDescent="0.25">
      <c r="A10404">
        <f t="shared" si="162"/>
        <v>10403</v>
      </c>
      <c r="B10404" s="5">
        <v>45575</v>
      </c>
      <c r="C10404" t="s">
        <v>45</v>
      </c>
      <c r="D10404">
        <v>1</v>
      </c>
      <c r="E10404">
        <v>121</v>
      </c>
      <c r="F10404" t="s">
        <v>23</v>
      </c>
      <c r="G10404" t="s">
        <v>41</v>
      </c>
      <c r="H10404">
        <v>1</v>
      </c>
    </row>
    <row r="10405" spans="1:8" x14ac:dyDescent="0.25">
      <c r="A10405">
        <f t="shared" si="162"/>
        <v>10404</v>
      </c>
      <c r="B10405" s="5">
        <v>45575</v>
      </c>
      <c r="C10405" t="s">
        <v>45</v>
      </c>
      <c r="D10405">
        <v>3</v>
      </c>
      <c r="E10405">
        <v>99</v>
      </c>
      <c r="F10405" t="s">
        <v>16</v>
      </c>
      <c r="G10405" t="s">
        <v>30</v>
      </c>
      <c r="H10405">
        <v>2</v>
      </c>
    </row>
    <row r="10406" spans="1:8" x14ac:dyDescent="0.25">
      <c r="A10406">
        <f t="shared" si="162"/>
        <v>10405</v>
      </c>
      <c r="B10406" s="5">
        <v>45575</v>
      </c>
      <c r="C10406" t="s">
        <v>45</v>
      </c>
      <c r="D10406">
        <v>8</v>
      </c>
      <c r="E10406">
        <v>84</v>
      </c>
      <c r="F10406" t="s">
        <v>23</v>
      </c>
      <c r="G10406" t="s">
        <v>41</v>
      </c>
      <c r="H10406">
        <v>1</v>
      </c>
    </row>
    <row r="10407" spans="1:8" x14ac:dyDescent="0.25">
      <c r="A10407">
        <f t="shared" si="162"/>
        <v>10406</v>
      </c>
      <c r="B10407" s="5">
        <v>45575</v>
      </c>
      <c r="C10407" t="s">
        <v>45</v>
      </c>
      <c r="D10407">
        <v>8</v>
      </c>
      <c r="E10407">
        <v>66</v>
      </c>
      <c r="F10407" t="s">
        <v>23</v>
      </c>
      <c r="G10407" t="s">
        <v>41</v>
      </c>
      <c r="H10407">
        <v>3</v>
      </c>
    </row>
    <row r="10408" spans="1:8" x14ac:dyDescent="0.25">
      <c r="A10408">
        <f t="shared" si="162"/>
        <v>10407</v>
      </c>
      <c r="B10408" s="5">
        <v>45575</v>
      </c>
      <c r="C10408" t="s">
        <v>45</v>
      </c>
      <c r="D10408">
        <v>8</v>
      </c>
      <c r="E10408">
        <v>139</v>
      </c>
      <c r="F10408" t="s">
        <v>16</v>
      </c>
      <c r="G10408" t="s">
        <v>41</v>
      </c>
      <c r="H10408">
        <v>3</v>
      </c>
    </row>
    <row r="10409" spans="1:8" x14ac:dyDescent="0.25">
      <c r="A10409">
        <f t="shared" si="162"/>
        <v>10408</v>
      </c>
      <c r="B10409" s="5">
        <v>45576</v>
      </c>
      <c r="C10409" t="s">
        <v>45</v>
      </c>
      <c r="D10409">
        <v>5</v>
      </c>
      <c r="E10409">
        <v>49</v>
      </c>
      <c r="F10409" t="s">
        <v>23</v>
      </c>
      <c r="G10409" t="s">
        <v>49</v>
      </c>
      <c r="H10409">
        <v>2</v>
      </c>
    </row>
    <row r="10410" spans="1:8" x14ac:dyDescent="0.25">
      <c r="A10410">
        <f t="shared" si="162"/>
        <v>10409</v>
      </c>
      <c r="B10410" s="5">
        <v>45576</v>
      </c>
      <c r="C10410" t="s">
        <v>39</v>
      </c>
      <c r="D10410">
        <v>9</v>
      </c>
      <c r="E10410">
        <v>209</v>
      </c>
      <c r="F10410" t="s">
        <v>16</v>
      </c>
      <c r="G10410" t="s">
        <v>49</v>
      </c>
      <c r="H10410">
        <v>4</v>
      </c>
    </row>
    <row r="10411" spans="1:8" x14ac:dyDescent="0.25">
      <c r="A10411">
        <f t="shared" si="162"/>
        <v>10410</v>
      </c>
      <c r="B10411" s="5">
        <v>45576</v>
      </c>
      <c r="C10411" t="s">
        <v>45</v>
      </c>
      <c r="D10411">
        <v>2</v>
      </c>
      <c r="E10411">
        <v>169</v>
      </c>
      <c r="F10411" t="s">
        <v>16</v>
      </c>
      <c r="G10411" t="s">
        <v>66</v>
      </c>
      <c r="H10411">
        <v>1</v>
      </c>
    </row>
    <row r="10412" spans="1:8" x14ac:dyDescent="0.25">
      <c r="A10412">
        <f t="shared" si="162"/>
        <v>10411</v>
      </c>
      <c r="B10412" s="5">
        <v>45576</v>
      </c>
      <c r="C10412" t="s">
        <v>45</v>
      </c>
      <c r="D10412">
        <v>1</v>
      </c>
      <c r="E10412">
        <v>207</v>
      </c>
      <c r="F10412" t="s">
        <v>16</v>
      </c>
      <c r="G10412" t="s">
        <v>61</v>
      </c>
      <c r="H10412">
        <v>3</v>
      </c>
    </row>
    <row r="10413" spans="1:8" x14ac:dyDescent="0.25">
      <c r="A10413">
        <f t="shared" si="162"/>
        <v>10412</v>
      </c>
      <c r="B10413" s="5">
        <v>45576</v>
      </c>
      <c r="C10413" t="s">
        <v>39</v>
      </c>
      <c r="D10413">
        <v>6</v>
      </c>
      <c r="E10413">
        <v>178</v>
      </c>
      <c r="F10413" t="s">
        <v>23</v>
      </c>
      <c r="G10413" t="s">
        <v>30</v>
      </c>
      <c r="H10413">
        <v>2</v>
      </c>
    </row>
    <row r="10414" spans="1:8" x14ac:dyDescent="0.25">
      <c r="A10414">
        <f t="shared" si="162"/>
        <v>10413</v>
      </c>
      <c r="B10414" s="5">
        <v>45576</v>
      </c>
      <c r="C10414" t="s">
        <v>39</v>
      </c>
      <c r="D10414">
        <v>5</v>
      </c>
      <c r="E10414">
        <v>164</v>
      </c>
      <c r="F10414" t="s">
        <v>16</v>
      </c>
      <c r="G10414" t="s">
        <v>49</v>
      </c>
      <c r="H10414">
        <v>4</v>
      </c>
    </row>
    <row r="10415" spans="1:8" x14ac:dyDescent="0.25">
      <c r="A10415">
        <f t="shared" si="162"/>
        <v>10414</v>
      </c>
      <c r="B10415" s="5">
        <v>45576</v>
      </c>
      <c r="C10415" t="s">
        <v>45</v>
      </c>
      <c r="D10415">
        <v>8</v>
      </c>
      <c r="E10415">
        <v>72</v>
      </c>
      <c r="F10415" t="s">
        <v>16</v>
      </c>
      <c r="G10415" t="s">
        <v>30</v>
      </c>
      <c r="H10415">
        <v>1</v>
      </c>
    </row>
    <row r="10416" spans="1:8" x14ac:dyDescent="0.25">
      <c r="A10416">
        <f t="shared" si="162"/>
        <v>10415</v>
      </c>
      <c r="B10416" s="5">
        <v>45576</v>
      </c>
      <c r="C10416" t="s">
        <v>45</v>
      </c>
      <c r="D10416">
        <v>2</v>
      </c>
      <c r="E10416">
        <v>127</v>
      </c>
      <c r="F10416" t="s">
        <v>23</v>
      </c>
      <c r="G10416" t="s">
        <v>49</v>
      </c>
      <c r="H10416">
        <v>1</v>
      </c>
    </row>
    <row r="10417" spans="1:8" x14ac:dyDescent="0.25">
      <c r="A10417">
        <f t="shared" si="162"/>
        <v>10416</v>
      </c>
      <c r="B10417" s="5">
        <v>45576</v>
      </c>
      <c r="C10417" t="s">
        <v>45</v>
      </c>
      <c r="D10417">
        <v>6</v>
      </c>
      <c r="E10417">
        <v>47</v>
      </c>
      <c r="F10417" t="s">
        <v>16</v>
      </c>
      <c r="G10417" t="s">
        <v>41</v>
      </c>
      <c r="H10417">
        <v>4</v>
      </c>
    </row>
    <row r="10418" spans="1:8" x14ac:dyDescent="0.25">
      <c r="A10418">
        <f t="shared" si="162"/>
        <v>10417</v>
      </c>
      <c r="B10418" s="5">
        <v>45576</v>
      </c>
      <c r="C10418" t="s">
        <v>45</v>
      </c>
      <c r="D10418">
        <v>8</v>
      </c>
      <c r="E10418">
        <v>39</v>
      </c>
      <c r="F10418" t="s">
        <v>23</v>
      </c>
      <c r="G10418" t="s">
        <v>41</v>
      </c>
      <c r="H10418">
        <v>2</v>
      </c>
    </row>
    <row r="10419" spans="1:8" x14ac:dyDescent="0.25">
      <c r="A10419">
        <f t="shared" si="162"/>
        <v>10418</v>
      </c>
      <c r="B10419" s="5">
        <v>45576</v>
      </c>
      <c r="C10419" t="s">
        <v>45</v>
      </c>
      <c r="D10419">
        <v>10</v>
      </c>
      <c r="E10419">
        <v>77</v>
      </c>
      <c r="F10419" t="s">
        <v>16</v>
      </c>
      <c r="G10419" t="s">
        <v>49</v>
      </c>
      <c r="H10419">
        <v>4</v>
      </c>
    </row>
    <row r="10420" spans="1:8" x14ac:dyDescent="0.25">
      <c r="A10420">
        <f t="shared" si="162"/>
        <v>10419</v>
      </c>
      <c r="B10420" s="5">
        <v>45576</v>
      </c>
      <c r="C10420" t="s">
        <v>45</v>
      </c>
      <c r="D10420">
        <v>9</v>
      </c>
      <c r="E10420">
        <v>125</v>
      </c>
      <c r="F10420" t="s">
        <v>16</v>
      </c>
      <c r="G10420" t="s">
        <v>66</v>
      </c>
      <c r="H10420">
        <v>2</v>
      </c>
    </row>
    <row r="10421" spans="1:8" x14ac:dyDescent="0.25">
      <c r="A10421">
        <f t="shared" si="162"/>
        <v>10420</v>
      </c>
      <c r="B10421" s="5">
        <v>45576</v>
      </c>
      <c r="C10421" t="s">
        <v>45</v>
      </c>
      <c r="D10421">
        <v>3</v>
      </c>
      <c r="E10421">
        <v>66</v>
      </c>
      <c r="F10421" t="s">
        <v>16</v>
      </c>
      <c r="G10421" t="s">
        <v>66</v>
      </c>
      <c r="H10421">
        <v>4</v>
      </c>
    </row>
    <row r="10422" spans="1:8" x14ac:dyDescent="0.25">
      <c r="A10422">
        <f t="shared" si="162"/>
        <v>10421</v>
      </c>
      <c r="B10422" s="5">
        <v>45576</v>
      </c>
      <c r="C10422" t="s">
        <v>45</v>
      </c>
      <c r="D10422">
        <v>8</v>
      </c>
      <c r="E10422">
        <v>77</v>
      </c>
      <c r="F10422" t="s">
        <v>16</v>
      </c>
      <c r="G10422" t="s">
        <v>66</v>
      </c>
      <c r="H10422">
        <v>4</v>
      </c>
    </row>
    <row r="10423" spans="1:8" x14ac:dyDescent="0.25">
      <c r="A10423">
        <f t="shared" si="162"/>
        <v>10422</v>
      </c>
      <c r="B10423" s="5">
        <v>45576</v>
      </c>
      <c r="C10423" t="s">
        <v>39</v>
      </c>
      <c r="D10423">
        <v>9</v>
      </c>
      <c r="E10423">
        <v>160</v>
      </c>
      <c r="F10423" t="s">
        <v>23</v>
      </c>
      <c r="G10423" t="s">
        <v>30</v>
      </c>
      <c r="H10423">
        <v>5</v>
      </c>
    </row>
    <row r="10424" spans="1:8" x14ac:dyDescent="0.25">
      <c r="A10424">
        <f t="shared" si="162"/>
        <v>10423</v>
      </c>
      <c r="B10424" s="5">
        <v>45576</v>
      </c>
      <c r="C10424" t="s">
        <v>45</v>
      </c>
      <c r="D10424">
        <v>6</v>
      </c>
      <c r="E10424">
        <v>100</v>
      </c>
      <c r="F10424" t="s">
        <v>16</v>
      </c>
      <c r="G10424" t="s">
        <v>61</v>
      </c>
      <c r="H10424">
        <v>1</v>
      </c>
    </row>
    <row r="10425" spans="1:8" x14ac:dyDescent="0.25">
      <c r="A10425">
        <f t="shared" si="162"/>
        <v>10424</v>
      </c>
      <c r="B10425" s="5">
        <v>45576</v>
      </c>
      <c r="C10425" t="s">
        <v>45</v>
      </c>
      <c r="D10425">
        <v>2</v>
      </c>
      <c r="E10425">
        <v>127</v>
      </c>
      <c r="F10425" t="s">
        <v>23</v>
      </c>
      <c r="G10425" t="s">
        <v>49</v>
      </c>
      <c r="H10425">
        <v>1</v>
      </c>
    </row>
    <row r="10426" spans="1:8" x14ac:dyDescent="0.25">
      <c r="A10426">
        <f t="shared" si="162"/>
        <v>10425</v>
      </c>
      <c r="B10426" s="5">
        <v>45577</v>
      </c>
      <c r="C10426" t="s">
        <v>45</v>
      </c>
      <c r="D10426">
        <v>4</v>
      </c>
      <c r="E10426">
        <v>113</v>
      </c>
      <c r="F10426" t="s">
        <v>23</v>
      </c>
      <c r="G10426" t="s">
        <v>61</v>
      </c>
      <c r="H10426">
        <v>5</v>
      </c>
    </row>
    <row r="10427" spans="1:8" x14ac:dyDescent="0.25">
      <c r="A10427">
        <f t="shared" si="162"/>
        <v>10426</v>
      </c>
      <c r="B10427" s="5">
        <v>45577</v>
      </c>
      <c r="C10427" t="s">
        <v>39</v>
      </c>
      <c r="D10427">
        <v>2</v>
      </c>
      <c r="E10427">
        <v>117</v>
      </c>
      <c r="F10427" t="s">
        <v>16</v>
      </c>
      <c r="G10427" t="s">
        <v>30</v>
      </c>
      <c r="H10427">
        <v>2</v>
      </c>
    </row>
    <row r="10428" spans="1:8" x14ac:dyDescent="0.25">
      <c r="A10428">
        <f t="shared" si="162"/>
        <v>10427</v>
      </c>
      <c r="B10428" s="5">
        <v>45577</v>
      </c>
      <c r="C10428" t="s">
        <v>45</v>
      </c>
      <c r="D10428">
        <v>7</v>
      </c>
      <c r="E10428">
        <v>148</v>
      </c>
      <c r="F10428" t="s">
        <v>23</v>
      </c>
      <c r="G10428" t="s">
        <v>41</v>
      </c>
      <c r="H10428">
        <v>1</v>
      </c>
    </row>
    <row r="10429" spans="1:8" x14ac:dyDescent="0.25">
      <c r="A10429">
        <f t="shared" si="162"/>
        <v>10428</v>
      </c>
      <c r="B10429" s="5">
        <v>45577</v>
      </c>
      <c r="C10429" t="s">
        <v>45</v>
      </c>
      <c r="D10429">
        <v>8</v>
      </c>
      <c r="E10429">
        <v>142</v>
      </c>
      <c r="F10429" t="s">
        <v>23</v>
      </c>
      <c r="G10429" t="s">
        <v>30</v>
      </c>
      <c r="H10429">
        <v>1</v>
      </c>
    </row>
    <row r="10430" spans="1:8" x14ac:dyDescent="0.25">
      <c r="A10430">
        <f t="shared" si="162"/>
        <v>10429</v>
      </c>
      <c r="B10430" s="5">
        <v>45577</v>
      </c>
      <c r="C10430" t="s">
        <v>45</v>
      </c>
      <c r="D10430">
        <v>3</v>
      </c>
      <c r="E10430">
        <v>46</v>
      </c>
      <c r="F10430" t="s">
        <v>16</v>
      </c>
      <c r="G10430" t="s">
        <v>58</v>
      </c>
      <c r="H10430">
        <v>1</v>
      </c>
    </row>
    <row r="10431" spans="1:8" x14ac:dyDescent="0.25">
      <c r="A10431">
        <f t="shared" si="162"/>
        <v>10430</v>
      </c>
      <c r="B10431" s="5">
        <v>45577</v>
      </c>
      <c r="C10431" t="s">
        <v>45</v>
      </c>
      <c r="D10431">
        <v>2</v>
      </c>
      <c r="E10431">
        <v>127</v>
      </c>
      <c r="F10431" t="s">
        <v>23</v>
      </c>
      <c r="G10431" t="s">
        <v>58</v>
      </c>
      <c r="H10431">
        <v>2</v>
      </c>
    </row>
    <row r="10432" spans="1:8" x14ac:dyDescent="0.25">
      <c r="A10432">
        <f t="shared" si="162"/>
        <v>10431</v>
      </c>
      <c r="B10432" s="5">
        <v>45577</v>
      </c>
      <c r="C10432" t="s">
        <v>45</v>
      </c>
      <c r="D10432">
        <v>7</v>
      </c>
      <c r="E10432">
        <v>104</v>
      </c>
      <c r="F10432" t="s">
        <v>23</v>
      </c>
      <c r="G10432" t="s">
        <v>61</v>
      </c>
      <c r="H10432">
        <v>3</v>
      </c>
    </row>
    <row r="10433" spans="1:8" x14ac:dyDescent="0.25">
      <c r="A10433">
        <f t="shared" si="162"/>
        <v>10432</v>
      </c>
      <c r="B10433" s="5">
        <v>45577</v>
      </c>
      <c r="C10433" t="s">
        <v>45</v>
      </c>
      <c r="D10433">
        <v>7</v>
      </c>
      <c r="E10433">
        <v>73</v>
      </c>
      <c r="F10433" t="s">
        <v>16</v>
      </c>
      <c r="G10433" t="s">
        <v>58</v>
      </c>
      <c r="H10433">
        <v>2</v>
      </c>
    </row>
    <row r="10434" spans="1:8" x14ac:dyDescent="0.25">
      <c r="A10434">
        <f t="shared" ref="A10434:A10497" si="163">ROW()-1</f>
        <v>10433</v>
      </c>
      <c r="B10434" s="5">
        <v>45577</v>
      </c>
      <c r="C10434" t="s">
        <v>45</v>
      </c>
      <c r="D10434">
        <v>10</v>
      </c>
      <c r="E10434">
        <v>73</v>
      </c>
      <c r="F10434" t="s">
        <v>16</v>
      </c>
      <c r="G10434" t="s">
        <v>58</v>
      </c>
      <c r="H10434">
        <v>3</v>
      </c>
    </row>
    <row r="10435" spans="1:8" x14ac:dyDescent="0.25">
      <c r="A10435">
        <f t="shared" si="163"/>
        <v>10434</v>
      </c>
      <c r="B10435" s="5">
        <v>45577</v>
      </c>
      <c r="C10435" t="s">
        <v>45</v>
      </c>
      <c r="D10435">
        <v>10</v>
      </c>
      <c r="E10435">
        <v>71</v>
      </c>
      <c r="F10435" t="s">
        <v>16</v>
      </c>
      <c r="G10435" t="s">
        <v>41</v>
      </c>
      <c r="H10435">
        <v>2</v>
      </c>
    </row>
    <row r="10436" spans="1:8" x14ac:dyDescent="0.25">
      <c r="A10436">
        <f t="shared" si="163"/>
        <v>10435</v>
      </c>
      <c r="B10436" s="5">
        <v>45577</v>
      </c>
      <c r="C10436" t="s">
        <v>39</v>
      </c>
      <c r="D10436">
        <v>2</v>
      </c>
      <c r="E10436">
        <v>148</v>
      </c>
      <c r="F10436" t="s">
        <v>16</v>
      </c>
      <c r="G10436" t="s">
        <v>30</v>
      </c>
      <c r="H10436">
        <v>4</v>
      </c>
    </row>
    <row r="10437" spans="1:8" x14ac:dyDescent="0.25">
      <c r="A10437">
        <f t="shared" si="163"/>
        <v>10436</v>
      </c>
      <c r="B10437" s="5">
        <v>45577</v>
      </c>
      <c r="C10437" t="s">
        <v>45</v>
      </c>
      <c r="D10437">
        <v>9</v>
      </c>
      <c r="E10437">
        <v>168</v>
      </c>
      <c r="F10437" t="s">
        <v>16</v>
      </c>
      <c r="G10437" t="s">
        <v>66</v>
      </c>
      <c r="H10437">
        <v>3</v>
      </c>
    </row>
    <row r="10438" spans="1:8" x14ac:dyDescent="0.25">
      <c r="A10438">
        <f t="shared" si="163"/>
        <v>10437</v>
      </c>
      <c r="B10438" s="5">
        <v>45577</v>
      </c>
      <c r="C10438" t="s">
        <v>45</v>
      </c>
      <c r="D10438">
        <v>10</v>
      </c>
      <c r="E10438">
        <v>136</v>
      </c>
      <c r="F10438" t="s">
        <v>16</v>
      </c>
      <c r="G10438" t="s">
        <v>30</v>
      </c>
      <c r="H10438">
        <v>4</v>
      </c>
    </row>
    <row r="10439" spans="1:8" x14ac:dyDescent="0.25">
      <c r="A10439">
        <f t="shared" si="163"/>
        <v>10438</v>
      </c>
      <c r="B10439" s="5">
        <v>45577</v>
      </c>
      <c r="C10439" t="s">
        <v>45</v>
      </c>
      <c r="D10439">
        <v>2</v>
      </c>
      <c r="E10439">
        <v>41</v>
      </c>
      <c r="F10439" t="s">
        <v>16</v>
      </c>
      <c r="G10439" t="s">
        <v>58</v>
      </c>
      <c r="H10439">
        <v>2</v>
      </c>
    </row>
    <row r="10440" spans="1:8" x14ac:dyDescent="0.25">
      <c r="A10440">
        <f t="shared" si="163"/>
        <v>10439</v>
      </c>
      <c r="B10440" s="5">
        <v>45577</v>
      </c>
      <c r="C10440" t="s">
        <v>45</v>
      </c>
      <c r="D10440">
        <v>2</v>
      </c>
      <c r="E10440">
        <v>92</v>
      </c>
      <c r="F10440" t="s">
        <v>16</v>
      </c>
      <c r="G10440" t="s">
        <v>61</v>
      </c>
    </row>
    <row r="10441" spans="1:8" x14ac:dyDescent="0.25">
      <c r="A10441">
        <f t="shared" si="163"/>
        <v>10440</v>
      </c>
      <c r="B10441" s="5">
        <v>45577</v>
      </c>
      <c r="C10441" t="s">
        <v>45</v>
      </c>
      <c r="D10441">
        <v>10</v>
      </c>
      <c r="E10441">
        <v>73</v>
      </c>
      <c r="F10441" t="s">
        <v>16</v>
      </c>
      <c r="G10441" t="s">
        <v>58</v>
      </c>
    </row>
    <row r="10442" spans="1:8" x14ac:dyDescent="0.25">
      <c r="A10442">
        <f t="shared" si="163"/>
        <v>10441</v>
      </c>
      <c r="B10442" s="5">
        <v>45578</v>
      </c>
      <c r="C10442" t="s">
        <v>45</v>
      </c>
      <c r="D10442">
        <v>2</v>
      </c>
      <c r="E10442">
        <v>178</v>
      </c>
      <c r="F10442" t="s">
        <v>16</v>
      </c>
      <c r="G10442" t="s">
        <v>41</v>
      </c>
      <c r="H10442">
        <v>5</v>
      </c>
    </row>
    <row r="10443" spans="1:8" x14ac:dyDescent="0.25">
      <c r="A10443">
        <f t="shared" si="163"/>
        <v>10442</v>
      </c>
      <c r="B10443" s="5">
        <v>45578</v>
      </c>
      <c r="C10443" t="s">
        <v>45</v>
      </c>
      <c r="D10443">
        <v>7</v>
      </c>
      <c r="E10443">
        <v>44</v>
      </c>
      <c r="F10443" t="s">
        <v>16</v>
      </c>
      <c r="G10443" t="s">
        <v>66</v>
      </c>
      <c r="H10443">
        <v>5</v>
      </c>
    </row>
    <row r="10444" spans="1:8" x14ac:dyDescent="0.25">
      <c r="A10444">
        <f t="shared" si="163"/>
        <v>10443</v>
      </c>
      <c r="B10444" s="5">
        <v>45578</v>
      </c>
      <c r="C10444" t="s">
        <v>45</v>
      </c>
      <c r="D10444">
        <v>6</v>
      </c>
      <c r="E10444">
        <v>165</v>
      </c>
      <c r="F10444" t="s">
        <v>16</v>
      </c>
      <c r="G10444" t="s">
        <v>41</v>
      </c>
      <c r="H10444">
        <v>1</v>
      </c>
    </row>
    <row r="10445" spans="1:8" x14ac:dyDescent="0.25">
      <c r="A10445">
        <f t="shared" si="163"/>
        <v>10444</v>
      </c>
      <c r="B10445" s="5">
        <v>45578</v>
      </c>
      <c r="C10445" t="s">
        <v>45</v>
      </c>
      <c r="D10445">
        <v>6</v>
      </c>
      <c r="E10445">
        <v>142</v>
      </c>
      <c r="F10445" t="s">
        <v>16</v>
      </c>
      <c r="G10445" t="s">
        <v>30</v>
      </c>
      <c r="H10445">
        <v>4</v>
      </c>
    </row>
    <row r="10446" spans="1:8" x14ac:dyDescent="0.25">
      <c r="A10446">
        <f t="shared" si="163"/>
        <v>10445</v>
      </c>
      <c r="B10446" s="5">
        <v>45578</v>
      </c>
      <c r="C10446" t="s">
        <v>45</v>
      </c>
      <c r="D10446">
        <v>1</v>
      </c>
      <c r="E10446">
        <v>180</v>
      </c>
      <c r="F10446" t="s">
        <v>23</v>
      </c>
      <c r="G10446" t="s">
        <v>49</v>
      </c>
      <c r="H10446">
        <v>5</v>
      </c>
    </row>
    <row r="10447" spans="1:8" x14ac:dyDescent="0.25">
      <c r="A10447">
        <f t="shared" si="163"/>
        <v>10446</v>
      </c>
      <c r="B10447" s="5">
        <v>45578</v>
      </c>
      <c r="C10447" t="s">
        <v>39</v>
      </c>
      <c r="D10447">
        <v>8</v>
      </c>
      <c r="E10447">
        <v>129</v>
      </c>
      <c r="F10447" t="s">
        <v>16</v>
      </c>
      <c r="G10447" t="s">
        <v>66</v>
      </c>
      <c r="H10447">
        <v>3</v>
      </c>
    </row>
    <row r="10448" spans="1:8" x14ac:dyDescent="0.25">
      <c r="A10448">
        <f t="shared" si="163"/>
        <v>10447</v>
      </c>
      <c r="B10448" s="5">
        <v>45578</v>
      </c>
      <c r="C10448" t="s">
        <v>45</v>
      </c>
      <c r="D10448">
        <v>8</v>
      </c>
      <c r="E10448">
        <v>82</v>
      </c>
      <c r="F10448" t="s">
        <v>16</v>
      </c>
      <c r="G10448" t="s">
        <v>61</v>
      </c>
      <c r="H10448">
        <v>1</v>
      </c>
    </row>
    <row r="10449" spans="1:8" x14ac:dyDescent="0.25">
      <c r="A10449">
        <f t="shared" si="163"/>
        <v>10448</v>
      </c>
      <c r="B10449" s="5">
        <v>45578</v>
      </c>
      <c r="C10449" t="s">
        <v>45</v>
      </c>
      <c r="D10449">
        <v>5</v>
      </c>
      <c r="E10449">
        <v>55</v>
      </c>
      <c r="F10449" t="s">
        <v>16</v>
      </c>
      <c r="G10449" t="s">
        <v>66</v>
      </c>
      <c r="H10449">
        <v>2</v>
      </c>
    </row>
    <row r="10450" spans="1:8" x14ac:dyDescent="0.25">
      <c r="A10450">
        <f t="shared" si="163"/>
        <v>10449</v>
      </c>
      <c r="B10450" s="5">
        <v>45578</v>
      </c>
      <c r="C10450" t="s">
        <v>39</v>
      </c>
      <c r="D10450">
        <v>1</v>
      </c>
      <c r="E10450">
        <v>94</v>
      </c>
      <c r="F10450" t="s">
        <v>16</v>
      </c>
      <c r="G10450" t="s">
        <v>66</v>
      </c>
      <c r="H10450">
        <v>3</v>
      </c>
    </row>
    <row r="10451" spans="1:8" x14ac:dyDescent="0.25">
      <c r="A10451">
        <f t="shared" si="163"/>
        <v>10450</v>
      </c>
      <c r="B10451" s="5">
        <v>45578</v>
      </c>
      <c r="C10451" t="s">
        <v>45</v>
      </c>
      <c r="D10451">
        <v>7</v>
      </c>
      <c r="E10451">
        <v>37</v>
      </c>
      <c r="F10451" t="s">
        <v>23</v>
      </c>
      <c r="G10451" t="s">
        <v>41</v>
      </c>
      <c r="H10451">
        <v>3</v>
      </c>
    </row>
    <row r="10452" spans="1:8" x14ac:dyDescent="0.25">
      <c r="A10452">
        <f t="shared" si="163"/>
        <v>10451</v>
      </c>
      <c r="B10452" s="5">
        <v>45578</v>
      </c>
      <c r="C10452" t="s">
        <v>30</v>
      </c>
      <c r="D10452">
        <v>5</v>
      </c>
      <c r="E10452">
        <v>34</v>
      </c>
      <c r="F10452" t="s">
        <v>16</v>
      </c>
      <c r="G10452" t="s">
        <v>49</v>
      </c>
      <c r="H10452">
        <v>4</v>
      </c>
    </row>
    <row r="10453" spans="1:8" x14ac:dyDescent="0.25">
      <c r="A10453">
        <f t="shared" si="163"/>
        <v>10452</v>
      </c>
      <c r="B10453" s="5">
        <v>45578</v>
      </c>
      <c r="C10453" t="s">
        <v>45</v>
      </c>
      <c r="D10453">
        <v>6</v>
      </c>
      <c r="E10453">
        <v>192</v>
      </c>
      <c r="F10453" t="s">
        <v>16</v>
      </c>
      <c r="G10453" t="s">
        <v>30</v>
      </c>
      <c r="H10453">
        <v>3</v>
      </c>
    </row>
    <row r="10454" spans="1:8" x14ac:dyDescent="0.25">
      <c r="A10454">
        <f t="shared" si="163"/>
        <v>10453</v>
      </c>
      <c r="B10454" s="5">
        <v>45578</v>
      </c>
      <c r="C10454" t="s">
        <v>45</v>
      </c>
      <c r="D10454">
        <v>1</v>
      </c>
      <c r="E10454">
        <v>138</v>
      </c>
      <c r="F10454" t="s">
        <v>23</v>
      </c>
      <c r="G10454" t="s">
        <v>66</v>
      </c>
      <c r="H10454">
        <v>4</v>
      </c>
    </row>
    <row r="10455" spans="1:8" x14ac:dyDescent="0.25">
      <c r="A10455">
        <f t="shared" si="163"/>
        <v>10454</v>
      </c>
      <c r="B10455" s="5">
        <v>45578</v>
      </c>
      <c r="C10455" t="s">
        <v>45</v>
      </c>
      <c r="D10455">
        <v>1</v>
      </c>
      <c r="F10455" t="s">
        <v>23</v>
      </c>
      <c r="G10455" t="s">
        <v>66</v>
      </c>
      <c r="H10455">
        <v>4</v>
      </c>
    </row>
    <row r="10456" spans="1:8" x14ac:dyDescent="0.25">
      <c r="A10456">
        <f t="shared" si="163"/>
        <v>10455</v>
      </c>
      <c r="B10456" s="5">
        <v>45579</v>
      </c>
      <c r="C10456" t="s">
        <v>45</v>
      </c>
      <c r="D10456">
        <v>10</v>
      </c>
      <c r="E10456">
        <v>205</v>
      </c>
      <c r="F10456" t="s">
        <v>23</v>
      </c>
      <c r="G10456" t="s">
        <v>66</v>
      </c>
      <c r="H10456">
        <v>3</v>
      </c>
    </row>
    <row r="10457" spans="1:8" x14ac:dyDescent="0.25">
      <c r="A10457">
        <f t="shared" si="163"/>
        <v>10456</v>
      </c>
      <c r="B10457" s="5">
        <v>45579</v>
      </c>
      <c r="C10457" t="s">
        <v>45</v>
      </c>
      <c r="D10457">
        <v>6</v>
      </c>
      <c r="E10457">
        <v>175</v>
      </c>
      <c r="F10457" t="s">
        <v>23</v>
      </c>
      <c r="G10457" t="s">
        <v>41</v>
      </c>
      <c r="H10457">
        <v>2</v>
      </c>
    </row>
    <row r="10458" spans="1:8" x14ac:dyDescent="0.25">
      <c r="A10458">
        <f t="shared" si="163"/>
        <v>10457</v>
      </c>
      <c r="B10458" s="5">
        <v>45579</v>
      </c>
      <c r="C10458" t="s">
        <v>45</v>
      </c>
      <c r="D10458">
        <v>5</v>
      </c>
      <c r="E10458">
        <v>164</v>
      </c>
      <c r="F10458" t="s">
        <v>23</v>
      </c>
      <c r="G10458" t="s">
        <v>58</v>
      </c>
      <c r="H10458">
        <v>5</v>
      </c>
    </row>
    <row r="10459" spans="1:8" x14ac:dyDescent="0.25">
      <c r="A10459">
        <f t="shared" si="163"/>
        <v>10458</v>
      </c>
      <c r="B10459" s="5">
        <v>45579</v>
      </c>
      <c r="C10459" t="s">
        <v>39</v>
      </c>
      <c r="D10459">
        <v>2</v>
      </c>
      <c r="E10459">
        <v>30</v>
      </c>
      <c r="F10459" t="s">
        <v>23</v>
      </c>
      <c r="G10459" t="s">
        <v>30</v>
      </c>
      <c r="H10459">
        <v>4</v>
      </c>
    </row>
    <row r="10460" spans="1:8" x14ac:dyDescent="0.25">
      <c r="A10460">
        <f t="shared" si="163"/>
        <v>10459</v>
      </c>
      <c r="B10460" s="5">
        <v>45579</v>
      </c>
      <c r="C10460" t="s">
        <v>39</v>
      </c>
      <c r="D10460">
        <v>9</v>
      </c>
      <c r="E10460">
        <v>207</v>
      </c>
      <c r="F10460" t="s">
        <v>16</v>
      </c>
      <c r="G10460" t="s">
        <v>66</v>
      </c>
      <c r="H10460">
        <v>2</v>
      </c>
    </row>
    <row r="10461" spans="1:8" x14ac:dyDescent="0.25">
      <c r="A10461">
        <f t="shared" si="163"/>
        <v>10460</v>
      </c>
      <c r="B10461" s="5">
        <v>45579</v>
      </c>
      <c r="C10461" t="s">
        <v>45</v>
      </c>
      <c r="D10461">
        <v>6</v>
      </c>
      <c r="E10461">
        <v>75</v>
      </c>
      <c r="F10461" t="s">
        <v>16</v>
      </c>
      <c r="G10461" t="s">
        <v>58</v>
      </c>
      <c r="H10461">
        <v>2</v>
      </c>
    </row>
    <row r="10462" spans="1:8" x14ac:dyDescent="0.25">
      <c r="A10462">
        <f t="shared" si="163"/>
        <v>10461</v>
      </c>
      <c r="B10462" s="5">
        <v>45579</v>
      </c>
      <c r="C10462" t="s">
        <v>45</v>
      </c>
      <c r="D10462">
        <v>1</v>
      </c>
      <c r="E10462">
        <v>122</v>
      </c>
      <c r="F10462" t="s">
        <v>23</v>
      </c>
      <c r="G10462" t="s">
        <v>49</v>
      </c>
      <c r="H10462">
        <v>4</v>
      </c>
    </row>
    <row r="10463" spans="1:8" x14ac:dyDescent="0.25">
      <c r="A10463">
        <f t="shared" si="163"/>
        <v>10462</v>
      </c>
      <c r="B10463" s="5">
        <v>45579</v>
      </c>
      <c r="C10463" t="s">
        <v>45</v>
      </c>
      <c r="D10463">
        <v>8</v>
      </c>
      <c r="E10463">
        <v>148</v>
      </c>
      <c r="F10463" t="s">
        <v>16</v>
      </c>
      <c r="G10463" t="s">
        <v>41</v>
      </c>
      <c r="H10463">
        <v>4</v>
      </c>
    </row>
    <row r="10464" spans="1:8" x14ac:dyDescent="0.25">
      <c r="A10464">
        <f t="shared" si="163"/>
        <v>10463</v>
      </c>
      <c r="B10464" s="5">
        <v>45579</v>
      </c>
      <c r="C10464" t="s">
        <v>45</v>
      </c>
      <c r="D10464">
        <v>1</v>
      </c>
      <c r="E10464">
        <v>170</v>
      </c>
      <c r="F10464" t="s">
        <v>16</v>
      </c>
      <c r="G10464" t="s">
        <v>49</v>
      </c>
      <c r="H10464">
        <v>5</v>
      </c>
    </row>
    <row r="10465" spans="1:8" x14ac:dyDescent="0.25">
      <c r="A10465">
        <f t="shared" si="163"/>
        <v>10464</v>
      </c>
      <c r="B10465" s="5">
        <v>45579</v>
      </c>
      <c r="C10465" t="s">
        <v>39</v>
      </c>
      <c r="D10465">
        <v>2</v>
      </c>
      <c r="E10465">
        <v>174</v>
      </c>
      <c r="F10465" t="s">
        <v>16</v>
      </c>
      <c r="G10465" t="s">
        <v>58</v>
      </c>
      <c r="H10465">
        <v>1</v>
      </c>
    </row>
    <row r="10466" spans="1:8" x14ac:dyDescent="0.25">
      <c r="A10466">
        <f t="shared" si="163"/>
        <v>10465</v>
      </c>
      <c r="B10466" s="5">
        <v>45579</v>
      </c>
      <c r="C10466" t="s">
        <v>45</v>
      </c>
      <c r="D10466">
        <v>2</v>
      </c>
      <c r="E10466">
        <v>63</v>
      </c>
      <c r="F10466" t="s">
        <v>16</v>
      </c>
      <c r="G10466" t="s">
        <v>58</v>
      </c>
      <c r="H10466">
        <v>2</v>
      </c>
    </row>
    <row r="10467" spans="1:8" x14ac:dyDescent="0.25">
      <c r="A10467">
        <f t="shared" si="163"/>
        <v>10466</v>
      </c>
      <c r="B10467" s="5">
        <v>45579</v>
      </c>
      <c r="C10467" t="s">
        <v>45</v>
      </c>
      <c r="D10467">
        <v>1</v>
      </c>
      <c r="E10467">
        <v>170</v>
      </c>
      <c r="F10467" t="s">
        <v>16</v>
      </c>
      <c r="G10467" t="s">
        <v>49</v>
      </c>
      <c r="H10467">
        <v>5</v>
      </c>
    </row>
    <row r="10468" spans="1:8" x14ac:dyDescent="0.25">
      <c r="A10468">
        <f t="shared" si="163"/>
        <v>10467</v>
      </c>
      <c r="B10468" s="5">
        <v>45579</v>
      </c>
      <c r="C10468" t="s">
        <v>39</v>
      </c>
      <c r="D10468">
        <v>2</v>
      </c>
      <c r="E10468">
        <v>30</v>
      </c>
      <c r="F10468" t="s">
        <v>23</v>
      </c>
      <c r="G10468" t="s">
        <v>30</v>
      </c>
      <c r="H10468">
        <v>4</v>
      </c>
    </row>
    <row r="10469" spans="1:8" x14ac:dyDescent="0.25">
      <c r="A10469">
        <f t="shared" si="163"/>
        <v>10468</v>
      </c>
      <c r="B10469" s="5">
        <v>45580</v>
      </c>
      <c r="C10469" t="s">
        <v>39</v>
      </c>
      <c r="D10469">
        <v>10</v>
      </c>
      <c r="E10469">
        <v>160</v>
      </c>
      <c r="F10469" t="s">
        <v>16</v>
      </c>
      <c r="G10469" t="s">
        <v>58</v>
      </c>
      <c r="H10469">
        <v>1</v>
      </c>
    </row>
    <row r="10470" spans="1:8" x14ac:dyDescent="0.25">
      <c r="A10470">
        <f t="shared" si="163"/>
        <v>10469</v>
      </c>
      <c r="B10470" s="5">
        <v>45580</v>
      </c>
      <c r="C10470" t="s">
        <v>39</v>
      </c>
      <c r="D10470">
        <v>7</v>
      </c>
      <c r="E10470">
        <v>105</v>
      </c>
      <c r="F10470" t="s">
        <v>23</v>
      </c>
      <c r="G10470" t="s">
        <v>66</v>
      </c>
      <c r="H10470">
        <v>1</v>
      </c>
    </row>
    <row r="10471" spans="1:8" x14ac:dyDescent="0.25">
      <c r="A10471">
        <f t="shared" si="163"/>
        <v>10470</v>
      </c>
      <c r="B10471" s="5">
        <v>45580</v>
      </c>
      <c r="C10471" t="s">
        <v>39</v>
      </c>
      <c r="D10471">
        <v>2</v>
      </c>
      <c r="E10471">
        <v>144</v>
      </c>
      <c r="F10471" t="s">
        <v>16</v>
      </c>
      <c r="G10471" t="s">
        <v>61</v>
      </c>
      <c r="H10471">
        <v>5</v>
      </c>
    </row>
    <row r="10472" spans="1:8" x14ac:dyDescent="0.25">
      <c r="A10472">
        <f t="shared" si="163"/>
        <v>10471</v>
      </c>
      <c r="B10472" s="5">
        <v>45580</v>
      </c>
      <c r="C10472" t="s">
        <v>45</v>
      </c>
      <c r="D10472">
        <v>4</v>
      </c>
      <c r="E10472">
        <v>59</v>
      </c>
      <c r="F10472" t="s">
        <v>23</v>
      </c>
      <c r="G10472" t="s">
        <v>61</v>
      </c>
      <c r="H10472">
        <v>5</v>
      </c>
    </row>
    <row r="10473" spans="1:8" x14ac:dyDescent="0.25">
      <c r="A10473">
        <f t="shared" si="163"/>
        <v>10472</v>
      </c>
      <c r="B10473" s="5">
        <v>45580</v>
      </c>
      <c r="C10473" t="s">
        <v>39</v>
      </c>
      <c r="D10473">
        <v>4</v>
      </c>
      <c r="E10473">
        <v>195</v>
      </c>
      <c r="F10473" t="s">
        <v>16</v>
      </c>
      <c r="G10473" t="s">
        <v>41</v>
      </c>
      <c r="H10473">
        <v>3</v>
      </c>
    </row>
    <row r="10474" spans="1:8" x14ac:dyDescent="0.25">
      <c r="A10474">
        <f t="shared" si="163"/>
        <v>10473</v>
      </c>
      <c r="B10474" s="5">
        <v>45580</v>
      </c>
      <c r="C10474" t="s">
        <v>45</v>
      </c>
      <c r="D10474">
        <v>4</v>
      </c>
      <c r="E10474">
        <v>94</v>
      </c>
      <c r="F10474" t="s">
        <v>16</v>
      </c>
      <c r="G10474" t="s">
        <v>30</v>
      </c>
      <c r="H10474">
        <v>1</v>
      </c>
    </row>
    <row r="10475" spans="1:8" x14ac:dyDescent="0.25">
      <c r="A10475">
        <f t="shared" si="163"/>
        <v>10474</v>
      </c>
      <c r="B10475" s="5">
        <v>45580</v>
      </c>
      <c r="C10475" t="s">
        <v>39</v>
      </c>
      <c r="D10475">
        <v>5</v>
      </c>
      <c r="E10475">
        <v>65</v>
      </c>
      <c r="F10475" t="s">
        <v>23</v>
      </c>
      <c r="G10475" t="s">
        <v>61</v>
      </c>
      <c r="H10475">
        <v>5</v>
      </c>
    </row>
    <row r="10476" spans="1:8" x14ac:dyDescent="0.25">
      <c r="A10476">
        <f t="shared" si="163"/>
        <v>10475</v>
      </c>
      <c r="B10476" s="5">
        <v>45580</v>
      </c>
      <c r="C10476" t="s">
        <v>39</v>
      </c>
      <c r="D10476">
        <v>1</v>
      </c>
      <c r="E10476">
        <v>93</v>
      </c>
      <c r="F10476" t="s">
        <v>23</v>
      </c>
      <c r="G10476" t="s">
        <v>66</v>
      </c>
      <c r="H10476">
        <v>4</v>
      </c>
    </row>
    <row r="10477" spans="1:8" x14ac:dyDescent="0.25">
      <c r="A10477">
        <f t="shared" si="163"/>
        <v>10476</v>
      </c>
      <c r="B10477" s="5">
        <v>45580</v>
      </c>
      <c r="C10477" t="s">
        <v>45</v>
      </c>
      <c r="D10477">
        <v>3</v>
      </c>
      <c r="E10477">
        <v>34</v>
      </c>
      <c r="F10477" t="s">
        <v>16</v>
      </c>
      <c r="G10477" t="s">
        <v>66</v>
      </c>
      <c r="H10477">
        <v>1</v>
      </c>
    </row>
    <row r="10478" spans="1:8" x14ac:dyDescent="0.25">
      <c r="A10478">
        <f t="shared" si="163"/>
        <v>10477</v>
      </c>
      <c r="B10478" s="5">
        <v>45580</v>
      </c>
      <c r="C10478" t="s">
        <v>39</v>
      </c>
      <c r="D10478">
        <v>5</v>
      </c>
      <c r="E10478">
        <v>61</v>
      </c>
      <c r="F10478" t="s">
        <v>23</v>
      </c>
      <c r="G10478" t="s">
        <v>61</v>
      </c>
      <c r="H10478">
        <v>5</v>
      </c>
    </row>
    <row r="10479" spans="1:8" x14ac:dyDescent="0.25">
      <c r="A10479">
        <f t="shared" si="163"/>
        <v>10478</v>
      </c>
      <c r="B10479" s="5">
        <v>45580</v>
      </c>
      <c r="C10479" t="s">
        <v>45</v>
      </c>
      <c r="D10479">
        <v>9</v>
      </c>
      <c r="E10479">
        <v>75</v>
      </c>
      <c r="F10479" t="s">
        <v>23</v>
      </c>
      <c r="G10479" t="s">
        <v>49</v>
      </c>
      <c r="H10479">
        <v>5</v>
      </c>
    </row>
    <row r="10480" spans="1:8" x14ac:dyDescent="0.25">
      <c r="A10480">
        <f t="shared" si="163"/>
        <v>10479</v>
      </c>
      <c r="B10480" s="5">
        <v>45580</v>
      </c>
      <c r="C10480" t="s">
        <v>45</v>
      </c>
      <c r="D10480">
        <v>5</v>
      </c>
      <c r="E10480">
        <v>54</v>
      </c>
      <c r="F10480" t="s">
        <v>16</v>
      </c>
      <c r="G10480" t="s">
        <v>61</v>
      </c>
      <c r="H10480">
        <v>5</v>
      </c>
    </row>
    <row r="10481" spans="1:8" x14ac:dyDescent="0.25">
      <c r="A10481">
        <f t="shared" si="163"/>
        <v>10480</v>
      </c>
      <c r="B10481" s="5">
        <v>45580</v>
      </c>
      <c r="C10481" t="s">
        <v>39</v>
      </c>
      <c r="D10481">
        <v>1</v>
      </c>
      <c r="E10481">
        <v>112</v>
      </c>
      <c r="F10481" t="s">
        <v>23</v>
      </c>
      <c r="G10481" t="s">
        <v>58</v>
      </c>
      <c r="H10481">
        <v>3</v>
      </c>
    </row>
    <row r="10482" spans="1:8" x14ac:dyDescent="0.25">
      <c r="A10482">
        <f t="shared" si="163"/>
        <v>10481</v>
      </c>
      <c r="B10482" s="5">
        <v>45580</v>
      </c>
      <c r="C10482" t="s">
        <v>45</v>
      </c>
      <c r="D10482">
        <v>6</v>
      </c>
      <c r="E10482">
        <v>63</v>
      </c>
      <c r="F10482" t="s">
        <v>23</v>
      </c>
      <c r="G10482" t="s">
        <v>58</v>
      </c>
      <c r="H10482">
        <v>4</v>
      </c>
    </row>
    <row r="10483" spans="1:8" x14ac:dyDescent="0.25">
      <c r="A10483">
        <f t="shared" si="163"/>
        <v>10482</v>
      </c>
      <c r="B10483" s="5">
        <v>45580</v>
      </c>
      <c r="C10483" t="s">
        <v>39</v>
      </c>
      <c r="D10483">
        <v>5</v>
      </c>
      <c r="E10483">
        <v>65</v>
      </c>
      <c r="F10483" t="s">
        <v>23</v>
      </c>
      <c r="G10483" t="s">
        <v>61</v>
      </c>
      <c r="H10483">
        <v>5</v>
      </c>
    </row>
    <row r="10484" spans="1:8" x14ac:dyDescent="0.25">
      <c r="A10484">
        <f t="shared" si="163"/>
        <v>10483</v>
      </c>
      <c r="B10484" s="5">
        <v>45581</v>
      </c>
      <c r="C10484" t="s">
        <v>39</v>
      </c>
      <c r="D10484">
        <v>10</v>
      </c>
      <c r="E10484">
        <v>65</v>
      </c>
      <c r="F10484" t="s">
        <v>16</v>
      </c>
      <c r="G10484" t="s">
        <v>61</v>
      </c>
      <c r="H10484">
        <v>1</v>
      </c>
    </row>
    <row r="10485" spans="1:8" x14ac:dyDescent="0.25">
      <c r="A10485">
        <f t="shared" si="163"/>
        <v>10484</v>
      </c>
      <c r="B10485" s="5">
        <v>45581</v>
      </c>
      <c r="C10485" t="s">
        <v>45</v>
      </c>
      <c r="D10485">
        <v>6</v>
      </c>
      <c r="E10485">
        <v>151</v>
      </c>
      <c r="F10485" t="s">
        <v>23</v>
      </c>
      <c r="G10485" t="s">
        <v>49</v>
      </c>
      <c r="H10485">
        <v>1</v>
      </c>
    </row>
    <row r="10486" spans="1:8" x14ac:dyDescent="0.25">
      <c r="A10486">
        <f t="shared" si="163"/>
        <v>10485</v>
      </c>
      <c r="B10486" s="5">
        <v>45581</v>
      </c>
      <c r="C10486" t="s">
        <v>45</v>
      </c>
      <c r="D10486">
        <v>6</v>
      </c>
      <c r="E10486">
        <v>209</v>
      </c>
      <c r="F10486" t="s">
        <v>16</v>
      </c>
      <c r="G10486" t="s">
        <v>61</v>
      </c>
      <c r="H10486">
        <v>1</v>
      </c>
    </row>
    <row r="10487" spans="1:8" x14ac:dyDescent="0.25">
      <c r="A10487">
        <f t="shared" si="163"/>
        <v>10486</v>
      </c>
      <c r="B10487" s="5">
        <v>45581</v>
      </c>
      <c r="C10487" t="s">
        <v>45</v>
      </c>
      <c r="D10487">
        <v>8</v>
      </c>
      <c r="E10487">
        <v>48</v>
      </c>
      <c r="F10487" t="s">
        <v>23</v>
      </c>
      <c r="G10487" t="s">
        <v>66</v>
      </c>
      <c r="H10487">
        <v>1</v>
      </c>
    </row>
    <row r="10488" spans="1:8" x14ac:dyDescent="0.25">
      <c r="A10488">
        <f t="shared" si="163"/>
        <v>10487</v>
      </c>
      <c r="B10488" s="5">
        <v>45581</v>
      </c>
      <c r="C10488" t="s">
        <v>45</v>
      </c>
      <c r="D10488">
        <v>9</v>
      </c>
      <c r="E10488">
        <v>102</v>
      </c>
      <c r="F10488" t="s">
        <v>16</v>
      </c>
      <c r="G10488" t="s">
        <v>30</v>
      </c>
      <c r="H10488">
        <v>3</v>
      </c>
    </row>
    <row r="10489" spans="1:8" x14ac:dyDescent="0.25">
      <c r="A10489">
        <f t="shared" si="163"/>
        <v>10488</v>
      </c>
      <c r="B10489" s="5">
        <v>45581</v>
      </c>
      <c r="C10489" t="s">
        <v>45</v>
      </c>
      <c r="D10489">
        <v>5</v>
      </c>
      <c r="E10489">
        <v>60</v>
      </c>
      <c r="F10489" t="s">
        <v>23</v>
      </c>
      <c r="G10489" t="s">
        <v>49</v>
      </c>
      <c r="H10489">
        <v>2</v>
      </c>
    </row>
    <row r="10490" spans="1:8" x14ac:dyDescent="0.25">
      <c r="A10490">
        <f t="shared" si="163"/>
        <v>10489</v>
      </c>
      <c r="B10490" s="5">
        <v>45581</v>
      </c>
      <c r="C10490" t="s">
        <v>39</v>
      </c>
      <c r="D10490">
        <v>7</v>
      </c>
      <c r="E10490">
        <v>37</v>
      </c>
      <c r="F10490" t="s">
        <v>23</v>
      </c>
      <c r="G10490" t="s">
        <v>61</v>
      </c>
      <c r="H10490">
        <v>3</v>
      </c>
    </row>
    <row r="10491" spans="1:8" x14ac:dyDescent="0.25">
      <c r="A10491">
        <f t="shared" si="163"/>
        <v>10490</v>
      </c>
      <c r="B10491" s="5">
        <v>45581</v>
      </c>
      <c r="C10491" t="s">
        <v>45</v>
      </c>
      <c r="D10491">
        <v>1</v>
      </c>
      <c r="E10491">
        <v>154</v>
      </c>
      <c r="F10491" t="s">
        <v>23</v>
      </c>
      <c r="G10491" t="s">
        <v>66</v>
      </c>
      <c r="H10491">
        <v>1</v>
      </c>
    </row>
    <row r="10492" spans="1:8" x14ac:dyDescent="0.25">
      <c r="A10492">
        <f t="shared" si="163"/>
        <v>10491</v>
      </c>
      <c r="B10492" s="5">
        <v>45581</v>
      </c>
      <c r="C10492" t="s">
        <v>45</v>
      </c>
      <c r="D10492">
        <v>8</v>
      </c>
      <c r="E10492">
        <v>166</v>
      </c>
      <c r="F10492" t="s">
        <v>23</v>
      </c>
      <c r="G10492" t="s">
        <v>58</v>
      </c>
      <c r="H10492">
        <v>4</v>
      </c>
    </row>
    <row r="10493" spans="1:8" x14ac:dyDescent="0.25">
      <c r="A10493">
        <f t="shared" si="163"/>
        <v>10492</v>
      </c>
      <c r="B10493" s="5">
        <v>45581</v>
      </c>
      <c r="C10493" t="s">
        <v>39</v>
      </c>
      <c r="D10493">
        <v>7</v>
      </c>
      <c r="E10493">
        <v>31</v>
      </c>
      <c r="F10493" t="s">
        <v>16</v>
      </c>
      <c r="G10493" t="s">
        <v>30</v>
      </c>
      <c r="H10493">
        <v>4</v>
      </c>
    </row>
    <row r="10494" spans="1:8" x14ac:dyDescent="0.25">
      <c r="A10494">
        <f t="shared" si="163"/>
        <v>10493</v>
      </c>
      <c r="B10494" s="5">
        <v>45581</v>
      </c>
      <c r="C10494" t="s">
        <v>45</v>
      </c>
      <c r="D10494">
        <v>10</v>
      </c>
      <c r="E10494">
        <v>158</v>
      </c>
      <c r="F10494" t="s">
        <v>23</v>
      </c>
      <c r="G10494" t="s">
        <v>30</v>
      </c>
      <c r="H10494">
        <v>5</v>
      </c>
    </row>
    <row r="10495" spans="1:8" x14ac:dyDescent="0.25">
      <c r="A10495">
        <f t="shared" si="163"/>
        <v>10494</v>
      </c>
      <c r="B10495" s="5">
        <v>45582</v>
      </c>
      <c r="C10495" t="s">
        <v>39</v>
      </c>
      <c r="D10495">
        <v>2</v>
      </c>
      <c r="E10495">
        <v>113</v>
      </c>
      <c r="F10495" t="s">
        <v>16</v>
      </c>
      <c r="G10495" t="s">
        <v>49</v>
      </c>
      <c r="H10495">
        <v>1</v>
      </c>
    </row>
    <row r="10496" spans="1:8" x14ac:dyDescent="0.25">
      <c r="A10496">
        <f t="shared" si="163"/>
        <v>10495</v>
      </c>
      <c r="B10496" s="5">
        <v>45582</v>
      </c>
      <c r="C10496" t="s">
        <v>39</v>
      </c>
      <c r="D10496">
        <v>7</v>
      </c>
      <c r="E10496">
        <v>171</v>
      </c>
      <c r="F10496" t="s">
        <v>16</v>
      </c>
      <c r="G10496" t="s">
        <v>49</v>
      </c>
      <c r="H10496">
        <v>3</v>
      </c>
    </row>
    <row r="10497" spans="1:8" x14ac:dyDescent="0.25">
      <c r="A10497">
        <f t="shared" si="163"/>
        <v>10496</v>
      </c>
      <c r="B10497" s="5">
        <v>45582</v>
      </c>
      <c r="C10497" t="s">
        <v>45</v>
      </c>
      <c r="D10497">
        <v>7</v>
      </c>
      <c r="E10497">
        <v>197</v>
      </c>
      <c r="F10497" t="s">
        <v>16</v>
      </c>
      <c r="G10497" t="s">
        <v>66</v>
      </c>
      <c r="H10497">
        <v>3</v>
      </c>
    </row>
    <row r="10498" spans="1:8" x14ac:dyDescent="0.25">
      <c r="A10498">
        <f t="shared" ref="A10498:A10561" si="164">ROW()-1</f>
        <v>10497</v>
      </c>
      <c r="B10498" s="5">
        <v>45582</v>
      </c>
      <c r="C10498" t="s">
        <v>45</v>
      </c>
      <c r="D10498">
        <v>4</v>
      </c>
      <c r="E10498">
        <v>190</v>
      </c>
      <c r="F10498" t="s">
        <v>16</v>
      </c>
      <c r="G10498" t="s">
        <v>49</v>
      </c>
      <c r="H10498">
        <v>1</v>
      </c>
    </row>
    <row r="10499" spans="1:8" x14ac:dyDescent="0.25">
      <c r="A10499">
        <f t="shared" si="164"/>
        <v>10498</v>
      </c>
      <c r="B10499" s="5">
        <v>45582</v>
      </c>
      <c r="C10499" t="s">
        <v>45</v>
      </c>
      <c r="D10499">
        <v>2</v>
      </c>
      <c r="E10499">
        <v>80</v>
      </c>
      <c r="F10499" t="s">
        <v>16</v>
      </c>
      <c r="G10499" t="s">
        <v>58</v>
      </c>
      <c r="H10499">
        <v>5</v>
      </c>
    </row>
    <row r="10500" spans="1:8" x14ac:dyDescent="0.25">
      <c r="A10500">
        <f t="shared" si="164"/>
        <v>10499</v>
      </c>
      <c r="B10500" s="5">
        <v>45582</v>
      </c>
      <c r="C10500" t="s">
        <v>39</v>
      </c>
      <c r="D10500">
        <v>6</v>
      </c>
      <c r="E10500">
        <v>108</v>
      </c>
      <c r="F10500" t="s">
        <v>16</v>
      </c>
      <c r="G10500" t="s">
        <v>49</v>
      </c>
      <c r="H10500">
        <v>2</v>
      </c>
    </row>
    <row r="10501" spans="1:8" x14ac:dyDescent="0.25">
      <c r="A10501">
        <f t="shared" si="164"/>
        <v>10500</v>
      </c>
      <c r="B10501" s="5">
        <v>45582</v>
      </c>
      <c r="C10501" t="s">
        <v>45</v>
      </c>
      <c r="D10501">
        <v>5</v>
      </c>
      <c r="E10501">
        <v>193</v>
      </c>
      <c r="F10501" t="s">
        <v>16</v>
      </c>
      <c r="G10501" t="s">
        <v>61</v>
      </c>
      <c r="H10501">
        <v>2</v>
      </c>
    </row>
    <row r="10502" spans="1:8" x14ac:dyDescent="0.25">
      <c r="A10502">
        <f t="shared" si="164"/>
        <v>10501</v>
      </c>
      <c r="B10502" s="5">
        <v>45582</v>
      </c>
      <c r="C10502" t="s">
        <v>45</v>
      </c>
      <c r="D10502">
        <v>4</v>
      </c>
      <c r="E10502">
        <v>60</v>
      </c>
      <c r="F10502" t="s">
        <v>16</v>
      </c>
      <c r="G10502" t="s">
        <v>58</v>
      </c>
      <c r="H10502">
        <v>2</v>
      </c>
    </row>
    <row r="10503" spans="1:8" x14ac:dyDescent="0.25">
      <c r="A10503">
        <f t="shared" si="164"/>
        <v>10502</v>
      </c>
      <c r="B10503" s="5">
        <v>45582</v>
      </c>
      <c r="C10503" t="s">
        <v>45</v>
      </c>
      <c r="D10503">
        <v>5</v>
      </c>
      <c r="E10503">
        <v>127</v>
      </c>
      <c r="F10503" t="s">
        <v>16</v>
      </c>
      <c r="G10503" t="s">
        <v>66</v>
      </c>
      <c r="H10503">
        <v>1</v>
      </c>
    </row>
    <row r="10504" spans="1:8" x14ac:dyDescent="0.25">
      <c r="A10504">
        <f t="shared" si="164"/>
        <v>10503</v>
      </c>
      <c r="B10504" s="5">
        <v>45583</v>
      </c>
      <c r="C10504" t="s">
        <v>45</v>
      </c>
      <c r="D10504">
        <v>6</v>
      </c>
      <c r="E10504">
        <v>95</v>
      </c>
      <c r="F10504" t="s">
        <v>16</v>
      </c>
      <c r="G10504" t="s">
        <v>49</v>
      </c>
      <c r="H10504">
        <v>3</v>
      </c>
    </row>
    <row r="10505" spans="1:8" x14ac:dyDescent="0.25">
      <c r="A10505">
        <f t="shared" si="164"/>
        <v>10504</v>
      </c>
      <c r="B10505" s="5">
        <v>45583</v>
      </c>
      <c r="C10505" t="s">
        <v>45</v>
      </c>
      <c r="D10505">
        <v>3</v>
      </c>
      <c r="E10505">
        <v>186</v>
      </c>
      <c r="F10505" t="s">
        <v>16</v>
      </c>
      <c r="G10505" t="s">
        <v>61</v>
      </c>
      <c r="H10505">
        <v>2</v>
      </c>
    </row>
    <row r="10506" spans="1:8" x14ac:dyDescent="0.25">
      <c r="A10506">
        <f t="shared" si="164"/>
        <v>10505</v>
      </c>
      <c r="B10506" s="5">
        <v>45583</v>
      </c>
      <c r="C10506" t="s">
        <v>39</v>
      </c>
      <c r="D10506">
        <v>4</v>
      </c>
      <c r="E10506">
        <v>138</v>
      </c>
      <c r="F10506" t="s">
        <v>16</v>
      </c>
      <c r="G10506" t="s">
        <v>41</v>
      </c>
      <c r="H10506">
        <v>5</v>
      </c>
    </row>
    <row r="10507" spans="1:8" x14ac:dyDescent="0.25">
      <c r="A10507">
        <f t="shared" si="164"/>
        <v>10506</v>
      </c>
      <c r="B10507" s="5">
        <v>45583</v>
      </c>
      <c r="C10507" t="s">
        <v>45</v>
      </c>
      <c r="D10507">
        <v>2</v>
      </c>
      <c r="E10507">
        <v>133</v>
      </c>
      <c r="F10507" t="s">
        <v>16</v>
      </c>
      <c r="G10507" t="s">
        <v>41</v>
      </c>
      <c r="H10507">
        <v>1</v>
      </c>
    </row>
    <row r="10508" spans="1:8" x14ac:dyDescent="0.25">
      <c r="A10508">
        <f t="shared" si="164"/>
        <v>10507</v>
      </c>
      <c r="B10508" s="5">
        <v>45584</v>
      </c>
      <c r="C10508" t="s">
        <v>45</v>
      </c>
      <c r="D10508">
        <v>7</v>
      </c>
      <c r="E10508">
        <v>128</v>
      </c>
      <c r="F10508" t="s">
        <v>16</v>
      </c>
      <c r="G10508" t="s">
        <v>58</v>
      </c>
      <c r="H10508">
        <v>3</v>
      </c>
    </row>
    <row r="10509" spans="1:8" x14ac:dyDescent="0.25">
      <c r="A10509">
        <f t="shared" si="164"/>
        <v>10508</v>
      </c>
      <c r="B10509" s="5">
        <v>45584</v>
      </c>
      <c r="C10509" t="s">
        <v>45</v>
      </c>
      <c r="D10509">
        <v>6</v>
      </c>
      <c r="E10509">
        <v>43</v>
      </c>
      <c r="F10509" t="s">
        <v>16</v>
      </c>
      <c r="G10509" t="s">
        <v>49</v>
      </c>
      <c r="H10509">
        <v>1</v>
      </c>
    </row>
    <row r="10510" spans="1:8" x14ac:dyDescent="0.25">
      <c r="A10510">
        <f t="shared" si="164"/>
        <v>10509</v>
      </c>
      <c r="B10510" s="5">
        <v>45584</v>
      </c>
      <c r="C10510" t="s">
        <v>45</v>
      </c>
      <c r="D10510">
        <v>1</v>
      </c>
      <c r="E10510">
        <v>159</v>
      </c>
      <c r="F10510" t="s">
        <v>16</v>
      </c>
      <c r="G10510" t="s">
        <v>58</v>
      </c>
      <c r="H10510">
        <v>4</v>
      </c>
    </row>
    <row r="10511" spans="1:8" x14ac:dyDescent="0.25">
      <c r="A10511">
        <f t="shared" si="164"/>
        <v>10510</v>
      </c>
      <c r="B10511" s="5">
        <v>45585</v>
      </c>
      <c r="C10511" t="s">
        <v>39</v>
      </c>
      <c r="D10511">
        <v>1</v>
      </c>
      <c r="E10511">
        <v>78</v>
      </c>
      <c r="F10511" t="s">
        <v>16</v>
      </c>
      <c r="G10511" t="s">
        <v>30</v>
      </c>
      <c r="H10511">
        <v>1</v>
      </c>
    </row>
    <row r="10512" spans="1:8" x14ac:dyDescent="0.25">
      <c r="A10512">
        <f t="shared" si="164"/>
        <v>10511</v>
      </c>
      <c r="B10512" s="5">
        <v>45585</v>
      </c>
      <c r="C10512" t="s">
        <v>45</v>
      </c>
      <c r="D10512">
        <v>8</v>
      </c>
      <c r="E10512">
        <v>92</v>
      </c>
      <c r="F10512" t="s">
        <v>16</v>
      </c>
      <c r="G10512" t="s">
        <v>58</v>
      </c>
      <c r="H10512">
        <v>2</v>
      </c>
    </row>
    <row r="10513" spans="1:8" x14ac:dyDescent="0.25">
      <c r="A10513">
        <f t="shared" si="164"/>
        <v>10512</v>
      </c>
      <c r="B10513" s="5">
        <v>45585</v>
      </c>
      <c r="C10513" t="s">
        <v>39</v>
      </c>
      <c r="D10513">
        <v>7</v>
      </c>
      <c r="E10513">
        <v>38</v>
      </c>
      <c r="F10513" t="s">
        <v>16</v>
      </c>
      <c r="G10513" t="s">
        <v>61</v>
      </c>
      <c r="H10513">
        <v>5</v>
      </c>
    </row>
    <row r="10514" spans="1:8" x14ac:dyDescent="0.25">
      <c r="A10514">
        <f t="shared" si="164"/>
        <v>10513</v>
      </c>
      <c r="B10514" s="5">
        <v>45585</v>
      </c>
      <c r="C10514" t="s">
        <v>45</v>
      </c>
      <c r="D10514">
        <v>8</v>
      </c>
      <c r="E10514">
        <v>45</v>
      </c>
      <c r="F10514" t="s">
        <v>16</v>
      </c>
      <c r="G10514" t="s">
        <v>49</v>
      </c>
      <c r="H10514">
        <v>1</v>
      </c>
    </row>
    <row r="10515" spans="1:8" x14ac:dyDescent="0.25">
      <c r="A10515">
        <f t="shared" si="164"/>
        <v>10514</v>
      </c>
      <c r="B10515" s="5">
        <v>45586</v>
      </c>
      <c r="C10515" t="s">
        <v>45</v>
      </c>
      <c r="D10515">
        <v>10</v>
      </c>
      <c r="E10515">
        <v>197</v>
      </c>
      <c r="F10515" t="s">
        <v>16</v>
      </c>
      <c r="G10515" t="s">
        <v>49</v>
      </c>
      <c r="H10515">
        <v>5</v>
      </c>
    </row>
    <row r="10516" spans="1:8" x14ac:dyDescent="0.25">
      <c r="A10516">
        <f t="shared" si="164"/>
        <v>10515</v>
      </c>
      <c r="B10516" s="5">
        <v>45586</v>
      </c>
      <c r="C10516" t="s">
        <v>45</v>
      </c>
      <c r="D10516">
        <v>7</v>
      </c>
      <c r="E10516">
        <v>127</v>
      </c>
      <c r="F10516" t="s">
        <v>16</v>
      </c>
      <c r="G10516" t="s">
        <v>61</v>
      </c>
      <c r="H10516">
        <v>2</v>
      </c>
    </row>
    <row r="10517" spans="1:8" x14ac:dyDescent="0.25">
      <c r="A10517">
        <f t="shared" si="164"/>
        <v>10516</v>
      </c>
      <c r="B10517" s="5">
        <v>45586</v>
      </c>
      <c r="C10517" t="s">
        <v>45</v>
      </c>
      <c r="D10517">
        <v>3</v>
      </c>
      <c r="E10517">
        <v>47</v>
      </c>
      <c r="F10517" t="s">
        <v>16</v>
      </c>
      <c r="G10517" t="s">
        <v>66</v>
      </c>
      <c r="H10517">
        <v>3</v>
      </c>
    </row>
    <row r="10518" spans="1:8" x14ac:dyDescent="0.25">
      <c r="A10518">
        <f t="shared" si="164"/>
        <v>10517</v>
      </c>
      <c r="B10518" s="5">
        <v>45586</v>
      </c>
      <c r="C10518" t="s">
        <v>39</v>
      </c>
      <c r="D10518">
        <v>6</v>
      </c>
      <c r="E10518">
        <v>38</v>
      </c>
      <c r="F10518" t="s">
        <v>16</v>
      </c>
      <c r="G10518" t="s">
        <v>61</v>
      </c>
      <c r="H10518">
        <v>3</v>
      </c>
    </row>
    <row r="10519" spans="1:8" x14ac:dyDescent="0.25">
      <c r="A10519">
        <f t="shared" si="164"/>
        <v>10518</v>
      </c>
      <c r="B10519" s="5">
        <v>45586</v>
      </c>
      <c r="C10519" t="s">
        <v>45</v>
      </c>
      <c r="D10519">
        <v>6</v>
      </c>
      <c r="E10519">
        <v>45</v>
      </c>
      <c r="F10519" t="s">
        <v>16</v>
      </c>
      <c r="G10519" t="s">
        <v>49</v>
      </c>
      <c r="H10519">
        <v>3</v>
      </c>
    </row>
    <row r="10520" spans="1:8" x14ac:dyDescent="0.25">
      <c r="A10520">
        <f t="shared" si="164"/>
        <v>10519</v>
      </c>
      <c r="B10520" s="5">
        <v>45586</v>
      </c>
      <c r="C10520" t="s">
        <v>45</v>
      </c>
      <c r="D10520">
        <v>1</v>
      </c>
      <c r="E10520">
        <v>74</v>
      </c>
      <c r="F10520" t="s">
        <v>16</v>
      </c>
      <c r="G10520" t="s">
        <v>58</v>
      </c>
      <c r="H10520">
        <v>4</v>
      </c>
    </row>
    <row r="10521" spans="1:8" x14ac:dyDescent="0.25">
      <c r="A10521">
        <f t="shared" si="164"/>
        <v>10520</v>
      </c>
      <c r="B10521" s="5">
        <v>45586</v>
      </c>
      <c r="C10521" t="s">
        <v>39</v>
      </c>
      <c r="D10521">
        <v>6</v>
      </c>
      <c r="E10521">
        <v>165</v>
      </c>
      <c r="F10521" t="s">
        <v>16</v>
      </c>
      <c r="G10521" t="s">
        <v>58</v>
      </c>
      <c r="H10521">
        <v>4</v>
      </c>
    </row>
    <row r="10522" spans="1:8" x14ac:dyDescent="0.25">
      <c r="A10522">
        <f t="shared" si="164"/>
        <v>10521</v>
      </c>
      <c r="B10522" s="5">
        <v>45586</v>
      </c>
      <c r="C10522" t="s">
        <v>39</v>
      </c>
      <c r="D10522">
        <v>6</v>
      </c>
      <c r="E10522">
        <v>196</v>
      </c>
      <c r="F10522" t="s">
        <v>16</v>
      </c>
      <c r="G10522" t="s">
        <v>61</v>
      </c>
      <c r="H10522">
        <v>3</v>
      </c>
    </row>
    <row r="10523" spans="1:8" x14ac:dyDescent="0.25">
      <c r="A10523">
        <f t="shared" si="164"/>
        <v>10522</v>
      </c>
      <c r="B10523" s="5">
        <v>45586</v>
      </c>
      <c r="C10523" t="s">
        <v>45</v>
      </c>
      <c r="D10523">
        <v>7</v>
      </c>
      <c r="E10523">
        <v>68</v>
      </c>
      <c r="F10523" t="s">
        <v>16</v>
      </c>
      <c r="G10523" t="s">
        <v>49</v>
      </c>
      <c r="H10523">
        <v>2</v>
      </c>
    </row>
    <row r="10524" spans="1:8" x14ac:dyDescent="0.25">
      <c r="A10524">
        <f t="shared" si="164"/>
        <v>10523</v>
      </c>
      <c r="B10524" s="5">
        <v>45587</v>
      </c>
      <c r="C10524" t="s">
        <v>45</v>
      </c>
      <c r="D10524">
        <v>9</v>
      </c>
      <c r="E10524">
        <v>81</v>
      </c>
      <c r="F10524" t="s">
        <v>16</v>
      </c>
      <c r="G10524" t="s">
        <v>41</v>
      </c>
      <c r="H10524">
        <v>2</v>
      </c>
    </row>
    <row r="10525" spans="1:8" x14ac:dyDescent="0.25">
      <c r="A10525">
        <f t="shared" si="164"/>
        <v>10524</v>
      </c>
      <c r="B10525" s="5">
        <v>45587</v>
      </c>
      <c r="C10525" t="s">
        <v>45</v>
      </c>
      <c r="D10525">
        <v>1</v>
      </c>
      <c r="E10525">
        <v>122</v>
      </c>
      <c r="F10525" t="s">
        <v>16</v>
      </c>
      <c r="G10525" t="s">
        <v>41</v>
      </c>
      <c r="H10525">
        <v>1</v>
      </c>
    </row>
    <row r="10526" spans="1:8" x14ac:dyDescent="0.25">
      <c r="A10526">
        <f t="shared" si="164"/>
        <v>10525</v>
      </c>
      <c r="B10526" s="5">
        <v>45587</v>
      </c>
      <c r="C10526" t="s">
        <v>39</v>
      </c>
      <c r="D10526">
        <v>6</v>
      </c>
      <c r="E10526">
        <v>203</v>
      </c>
      <c r="F10526" t="s">
        <v>16</v>
      </c>
      <c r="G10526" t="s">
        <v>66</v>
      </c>
      <c r="H10526">
        <v>5</v>
      </c>
    </row>
    <row r="10527" spans="1:8" x14ac:dyDescent="0.25">
      <c r="A10527">
        <f t="shared" si="164"/>
        <v>10526</v>
      </c>
      <c r="B10527" s="5">
        <v>45587</v>
      </c>
      <c r="C10527" t="s">
        <v>39</v>
      </c>
      <c r="D10527">
        <v>1</v>
      </c>
      <c r="E10527">
        <v>171</v>
      </c>
      <c r="F10527" t="s">
        <v>16</v>
      </c>
      <c r="G10527" t="s">
        <v>66</v>
      </c>
      <c r="H10527">
        <v>3</v>
      </c>
    </row>
    <row r="10528" spans="1:8" x14ac:dyDescent="0.25">
      <c r="A10528">
        <f t="shared" si="164"/>
        <v>10527</v>
      </c>
      <c r="B10528" s="5">
        <v>45587</v>
      </c>
      <c r="C10528" t="s">
        <v>45</v>
      </c>
      <c r="D10528">
        <v>4</v>
      </c>
      <c r="E10528">
        <v>41</v>
      </c>
      <c r="F10528" t="s">
        <v>16</v>
      </c>
      <c r="G10528" t="s">
        <v>30</v>
      </c>
      <c r="H10528">
        <v>1</v>
      </c>
    </row>
    <row r="10529" spans="1:8" x14ac:dyDescent="0.25">
      <c r="A10529">
        <f t="shared" si="164"/>
        <v>10528</v>
      </c>
      <c r="B10529" s="5">
        <v>45587</v>
      </c>
      <c r="C10529" t="s">
        <v>45</v>
      </c>
      <c r="D10529">
        <v>3</v>
      </c>
      <c r="E10529">
        <v>47</v>
      </c>
      <c r="F10529" t="s">
        <v>16</v>
      </c>
      <c r="G10529" t="s">
        <v>58</v>
      </c>
      <c r="H10529">
        <v>4</v>
      </c>
    </row>
    <row r="10530" spans="1:8" x14ac:dyDescent="0.25">
      <c r="A10530">
        <f t="shared" si="164"/>
        <v>10529</v>
      </c>
      <c r="B10530" s="5">
        <v>45587</v>
      </c>
      <c r="C10530" t="s">
        <v>45</v>
      </c>
      <c r="D10530">
        <v>1</v>
      </c>
      <c r="E10530">
        <v>39</v>
      </c>
      <c r="F10530" t="s">
        <v>16</v>
      </c>
      <c r="G10530" t="s">
        <v>61</v>
      </c>
      <c r="H10530">
        <v>1</v>
      </c>
    </row>
    <row r="10531" spans="1:8" x14ac:dyDescent="0.25">
      <c r="A10531">
        <f t="shared" si="164"/>
        <v>10530</v>
      </c>
      <c r="B10531" s="5">
        <v>45587</v>
      </c>
      <c r="C10531" t="s">
        <v>39</v>
      </c>
      <c r="D10531">
        <v>7</v>
      </c>
      <c r="E10531">
        <v>136</v>
      </c>
      <c r="F10531" t="s">
        <v>16</v>
      </c>
      <c r="G10531" t="s">
        <v>41</v>
      </c>
      <c r="H10531">
        <v>4</v>
      </c>
    </row>
    <row r="10532" spans="1:8" x14ac:dyDescent="0.25">
      <c r="A10532">
        <f t="shared" si="164"/>
        <v>10531</v>
      </c>
      <c r="B10532" s="5">
        <v>45587</v>
      </c>
      <c r="C10532" t="s">
        <v>45</v>
      </c>
      <c r="D10532">
        <v>7</v>
      </c>
      <c r="E10532">
        <v>82</v>
      </c>
      <c r="F10532" t="s">
        <v>16</v>
      </c>
      <c r="G10532" t="s">
        <v>30</v>
      </c>
      <c r="H10532">
        <v>1</v>
      </c>
    </row>
    <row r="10533" spans="1:8" x14ac:dyDescent="0.25">
      <c r="A10533">
        <f t="shared" si="164"/>
        <v>10532</v>
      </c>
      <c r="B10533" s="5">
        <v>45587</v>
      </c>
      <c r="C10533" t="s">
        <v>45</v>
      </c>
      <c r="D10533">
        <v>9</v>
      </c>
      <c r="E10533">
        <v>81</v>
      </c>
      <c r="F10533" t="s">
        <v>16</v>
      </c>
      <c r="G10533" t="s">
        <v>41</v>
      </c>
      <c r="H10533">
        <v>2</v>
      </c>
    </row>
    <row r="10534" spans="1:8" x14ac:dyDescent="0.25">
      <c r="A10534">
        <f t="shared" si="164"/>
        <v>10533</v>
      </c>
      <c r="B10534" s="5">
        <v>45587</v>
      </c>
      <c r="C10534" t="s">
        <v>45</v>
      </c>
      <c r="D10534">
        <v>7</v>
      </c>
      <c r="E10534">
        <v>82</v>
      </c>
      <c r="F10534" t="s">
        <v>16</v>
      </c>
      <c r="G10534" t="s">
        <v>30</v>
      </c>
      <c r="H10534">
        <v>1</v>
      </c>
    </row>
    <row r="10535" spans="1:8" x14ac:dyDescent="0.25">
      <c r="A10535">
        <f t="shared" si="164"/>
        <v>10534</v>
      </c>
      <c r="B10535" s="5">
        <v>45588</v>
      </c>
      <c r="C10535" t="s">
        <v>39</v>
      </c>
      <c r="D10535">
        <v>1</v>
      </c>
      <c r="E10535">
        <v>145</v>
      </c>
      <c r="F10535" t="s">
        <v>16</v>
      </c>
      <c r="G10535" t="s">
        <v>66</v>
      </c>
      <c r="H10535">
        <v>5</v>
      </c>
    </row>
    <row r="10536" spans="1:8" x14ac:dyDescent="0.25">
      <c r="A10536">
        <f t="shared" si="164"/>
        <v>10535</v>
      </c>
      <c r="B10536" s="5">
        <v>45588</v>
      </c>
      <c r="C10536" t="s">
        <v>45</v>
      </c>
      <c r="D10536">
        <v>7</v>
      </c>
      <c r="E10536">
        <v>113</v>
      </c>
      <c r="F10536" t="s">
        <v>16</v>
      </c>
      <c r="G10536" t="s">
        <v>41</v>
      </c>
      <c r="H10536">
        <v>3</v>
      </c>
    </row>
    <row r="10537" spans="1:8" x14ac:dyDescent="0.25">
      <c r="A10537">
        <f t="shared" si="164"/>
        <v>10536</v>
      </c>
      <c r="B10537" s="5">
        <v>45588</v>
      </c>
      <c r="C10537" t="s">
        <v>45</v>
      </c>
      <c r="D10537">
        <v>5</v>
      </c>
      <c r="E10537">
        <v>44</v>
      </c>
      <c r="F10537" t="s">
        <v>16</v>
      </c>
      <c r="G10537" t="s">
        <v>30</v>
      </c>
    </row>
    <row r="10538" spans="1:8" x14ac:dyDescent="0.25">
      <c r="A10538">
        <f t="shared" si="164"/>
        <v>10537</v>
      </c>
      <c r="B10538" s="5">
        <v>45588</v>
      </c>
      <c r="C10538" t="s">
        <v>39</v>
      </c>
      <c r="D10538">
        <v>6</v>
      </c>
      <c r="E10538">
        <v>190</v>
      </c>
      <c r="F10538" t="s">
        <v>16</v>
      </c>
      <c r="G10538" t="s">
        <v>49</v>
      </c>
      <c r="H10538">
        <v>5</v>
      </c>
    </row>
    <row r="10539" spans="1:8" x14ac:dyDescent="0.25">
      <c r="A10539">
        <f t="shared" si="164"/>
        <v>10538</v>
      </c>
      <c r="B10539" s="5">
        <v>45588</v>
      </c>
      <c r="C10539" t="s">
        <v>45</v>
      </c>
      <c r="D10539">
        <v>8</v>
      </c>
      <c r="E10539">
        <v>201</v>
      </c>
      <c r="F10539" t="s">
        <v>16</v>
      </c>
      <c r="G10539" t="s">
        <v>66</v>
      </c>
      <c r="H10539">
        <v>3</v>
      </c>
    </row>
    <row r="10540" spans="1:8" x14ac:dyDescent="0.25">
      <c r="A10540">
        <f t="shared" si="164"/>
        <v>10539</v>
      </c>
      <c r="B10540" s="5">
        <v>45588</v>
      </c>
      <c r="C10540" t="s">
        <v>45</v>
      </c>
      <c r="D10540">
        <v>1</v>
      </c>
      <c r="E10540">
        <v>117</v>
      </c>
      <c r="F10540" t="s">
        <v>16</v>
      </c>
      <c r="G10540" t="s">
        <v>30</v>
      </c>
      <c r="H10540">
        <v>3</v>
      </c>
    </row>
    <row r="10541" spans="1:8" x14ac:dyDescent="0.25">
      <c r="A10541">
        <f t="shared" si="164"/>
        <v>10540</v>
      </c>
      <c r="B10541" s="5">
        <v>45588</v>
      </c>
      <c r="C10541" t="s">
        <v>45</v>
      </c>
      <c r="D10541">
        <v>10</v>
      </c>
      <c r="E10541">
        <v>165</v>
      </c>
      <c r="F10541" t="s">
        <v>16</v>
      </c>
      <c r="G10541" t="s">
        <v>30</v>
      </c>
      <c r="H10541">
        <v>5</v>
      </c>
    </row>
    <row r="10542" spans="1:8" x14ac:dyDescent="0.25">
      <c r="A10542">
        <f t="shared" si="164"/>
        <v>10541</v>
      </c>
      <c r="B10542" s="5">
        <v>45589</v>
      </c>
      <c r="C10542" t="s">
        <v>45</v>
      </c>
      <c r="D10542">
        <v>10</v>
      </c>
      <c r="E10542">
        <v>194</v>
      </c>
      <c r="F10542" t="s">
        <v>16</v>
      </c>
      <c r="G10542" t="s">
        <v>30</v>
      </c>
      <c r="H10542">
        <v>1</v>
      </c>
    </row>
    <row r="10543" spans="1:8" x14ac:dyDescent="0.25">
      <c r="A10543">
        <f t="shared" si="164"/>
        <v>10542</v>
      </c>
      <c r="B10543" s="5">
        <v>45589</v>
      </c>
      <c r="C10543" t="s">
        <v>45</v>
      </c>
      <c r="D10543">
        <v>6</v>
      </c>
      <c r="E10543">
        <v>156</v>
      </c>
      <c r="F10543" t="s">
        <v>16</v>
      </c>
      <c r="G10543" t="s">
        <v>61</v>
      </c>
      <c r="H10543">
        <v>3</v>
      </c>
    </row>
    <row r="10544" spans="1:8" x14ac:dyDescent="0.25">
      <c r="A10544">
        <f t="shared" si="164"/>
        <v>10543</v>
      </c>
      <c r="B10544" s="5">
        <v>45589</v>
      </c>
      <c r="C10544" t="s">
        <v>45</v>
      </c>
      <c r="D10544">
        <v>2</v>
      </c>
      <c r="E10544">
        <v>78</v>
      </c>
      <c r="F10544" t="s">
        <v>16</v>
      </c>
      <c r="G10544" t="s">
        <v>49</v>
      </c>
      <c r="H10544">
        <v>2</v>
      </c>
    </row>
    <row r="10545" spans="1:8" x14ac:dyDescent="0.25">
      <c r="A10545">
        <f t="shared" si="164"/>
        <v>10544</v>
      </c>
      <c r="B10545" s="5">
        <v>45589</v>
      </c>
      <c r="C10545" t="s">
        <v>45</v>
      </c>
      <c r="D10545">
        <v>5</v>
      </c>
      <c r="E10545">
        <v>41</v>
      </c>
      <c r="F10545" t="s">
        <v>16</v>
      </c>
      <c r="G10545" t="s">
        <v>58</v>
      </c>
      <c r="H10545">
        <v>3</v>
      </c>
    </row>
    <row r="10546" spans="1:8" x14ac:dyDescent="0.25">
      <c r="A10546">
        <f t="shared" si="164"/>
        <v>10545</v>
      </c>
      <c r="B10546" s="5">
        <v>45589</v>
      </c>
      <c r="C10546" t="s">
        <v>45</v>
      </c>
      <c r="D10546">
        <v>1</v>
      </c>
      <c r="E10546">
        <v>172</v>
      </c>
      <c r="F10546" t="s">
        <v>16</v>
      </c>
      <c r="G10546" t="s">
        <v>41</v>
      </c>
      <c r="H10546">
        <v>1</v>
      </c>
    </row>
    <row r="10547" spans="1:8" x14ac:dyDescent="0.25">
      <c r="A10547">
        <f t="shared" si="164"/>
        <v>10546</v>
      </c>
      <c r="B10547" s="5">
        <v>45589</v>
      </c>
      <c r="C10547" t="s">
        <v>45</v>
      </c>
      <c r="D10547">
        <v>10</v>
      </c>
      <c r="E10547">
        <v>37</v>
      </c>
      <c r="F10547" t="s">
        <v>16</v>
      </c>
      <c r="G10547" t="s">
        <v>30</v>
      </c>
      <c r="H10547">
        <v>4</v>
      </c>
    </row>
    <row r="10548" spans="1:8" x14ac:dyDescent="0.25">
      <c r="A10548">
        <f t="shared" si="164"/>
        <v>10547</v>
      </c>
      <c r="B10548" s="5">
        <v>45589</v>
      </c>
      <c r="C10548" t="s">
        <v>45</v>
      </c>
      <c r="D10548">
        <v>1</v>
      </c>
      <c r="E10548">
        <v>56</v>
      </c>
      <c r="F10548" t="s">
        <v>16</v>
      </c>
      <c r="G10548" t="s">
        <v>61</v>
      </c>
      <c r="H10548">
        <v>4</v>
      </c>
    </row>
    <row r="10549" spans="1:8" x14ac:dyDescent="0.25">
      <c r="A10549">
        <f t="shared" si="164"/>
        <v>10548</v>
      </c>
      <c r="B10549" s="5">
        <v>45589</v>
      </c>
      <c r="C10549" t="s">
        <v>45</v>
      </c>
      <c r="D10549">
        <v>10</v>
      </c>
      <c r="E10549">
        <v>42</v>
      </c>
      <c r="F10549" t="s">
        <v>16</v>
      </c>
      <c r="G10549" t="s">
        <v>49</v>
      </c>
      <c r="H10549">
        <v>4</v>
      </c>
    </row>
    <row r="10550" spans="1:8" x14ac:dyDescent="0.25">
      <c r="A10550">
        <f t="shared" si="164"/>
        <v>10549</v>
      </c>
      <c r="B10550" s="5">
        <v>45589</v>
      </c>
      <c r="C10550" t="s">
        <v>45</v>
      </c>
      <c r="D10550">
        <v>10</v>
      </c>
      <c r="E10550">
        <v>42</v>
      </c>
      <c r="F10550" t="s">
        <v>16</v>
      </c>
      <c r="G10550" t="s">
        <v>49</v>
      </c>
      <c r="H10550">
        <v>4</v>
      </c>
    </row>
    <row r="10551" spans="1:8" x14ac:dyDescent="0.25">
      <c r="A10551">
        <f t="shared" si="164"/>
        <v>10550</v>
      </c>
      <c r="B10551" s="5">
        <v>45590</v>
      </c>
      <c r="C10551" t="s">
        <v>39</v>
      </c>
      <c r="D10551">
        <v>5</v>
      </c>
      <c r="E10551">
        <v>74</v>
      </c>
      <c r="F10551" t="s">
        <v>16</v>
      </c>
      <c r="G10551" t="s">
        <v>41</v>
      </c>
      <c r="H10551">
        <v>2</v>
      </c>
    </row>
    <row r="10552" spans="1:8" x14ac:dyDescent="0.25">
      <c r="A10552">
        <f t="shared" si="164"/>
        <v>10551</v>
      </c>
      <c r="B10552" s="5">
        <v>45590</v>
      </c>
      <c r="C10552" t="s">
        <v>45</v>
      </c>
      <c r="D10552">
        <v>9</v>
      </c>
      <c r="E10552">
        <v>131</v>
      </c>
      <c r="F10552" t="s">
        <v>16</v>
      </c>
      <c r="G10552" t="s">
        <v>66</v>
      </c>
      <c r="H10552">
        <v>2</v>
      </c>
    </row>
    <row r="10553" spans="1:8" x14ac:dyDescent="0.25">
      <c r="A10553">
        <f t="shared" si="164"/>
        <v>10552</v>
      </c>
      <c r="B10553" s="5">
        <v>45590</v>
      </c>
      <c r="C10553" t="s">
        <v>45</v>
      </c>
      <c r="D10553">
        <v>6</v>
      </c>
      <c r="E10553">
        <v>99</v>
      </c>
      <c r="F10553" t="s">
        <v>16</v>
      </c>
      <c r="G10553" t="s">
        <v>30</v>
      </c>
      <c r="H10553">
        <v>4</v>
      </c>
    </row>
    <row r="10554" spans="1:8" x14ac:dyDescent="0.25">
      <c r="A10554">
        <f t="shared" si="164"/>
        <v>10553</v>
      </c>
      <c r="B10554" s="5">
        <v>45590</v>
      </c>
      <c r="C10554" t="s">
        <v>45</v>
      </c>
      <c r="D10554">
        <v>4</v>
      </c>
      <c r="E10554">
        <v>58</v>
      </c>
      <c r="F10554" t="s">
        <v>16</v>
      </c>
      <c r="G10554" t="s">
        <v>30</v>
      </c>
      <c r="H10554">
        <v>1</v>
      </c>
    </row>
    <row r="10555" spans="1:8" x14ac:dyDescent="0.25">
      <c r="A10555">
        <f t="shared" si="164"/>
        <v>10554</v>
      </c>
      <c r="B10555" s="5">
        <v>45590</v>
      </c>
      <c r="C10555" t="s">
        <v>39</v>
      </c>
      <c r="D10555">
        <v>6</v>
      </c>
      <c r="E10555">
        <v>64</v>
      </c>
      <c r="F10555" t="s">
        <v>16</v>
      </c>
      <c r="G10555" t="s">
        <v>61</v>
      </c>
    </row>
    <row r="10556" spans="1:8" x14ac:dyDescent="0.25">
      <c r="A10556">
        <f t="shared" si="164"/>
        <v>10555</v>
      </c>
      <c r="B10556" s="5">
        <v>45590</v>
      </c>
      <c r="C10556" t="s">
        <v>45</v>
      </c>
      <c r="D10556">
        <v>2</v>
      </c>
      <c r="E10556">
        <v>45</v>
      </c>
      <c r="F10556" t="s">
        <v>16</v>
      </c>
      <c r="G10556" t="s">
        <v>61</v>
      </c>
      <c r="H10556">
        <v>5</v>
      </c>
    </row>
    <row r="10557" spans="1:8" x14ac:dyDescent="0.25">
      <c r="A10557">
        <f t="shared" si="164"/>
        <v>10556</v>
      </c>
      <c r="B10557" s="5">
        <v>45590</v>
      </c>
      <c r="C10557" t="s">
        <v>45</v>
      </c>
      <c r="D10557">
        <v>6</v>
      </c>
      <c r="E10557">
        <v>35</v>
      </c>
      <c r="F10557" t="s">
        <v>16</v>
      </c>
      <c r="G10557" t="s">
        <v>41</v>
      </c>
      <c r="H10557">
        <v>2</v>
      </c>
    </row>
    <row r="10558" spans="1:8" x14ac:dyDescent="0.25">
      <c r="A10558">
        <f t="shared" si="164"/>
        <v>10557</v>
      </c>
      <c r="B10558" s="5">
        <v>45590</v>
      </c>
      <c r="C10558" t="s">
        <v>45</v>
      </c>
      <c r="D10558">
        <v>6</v>
      </c>
      <c r="E10558">
        <v>144</v>
      </c>
      <c r="F10558" t="s">
        <v>16</v>
      </c>
      <c r="G10558" t="s">
        <v>49</v>
      </c>
      <c r="H10558">
        <v>2</v>
      </c>
    </row>
    <row r="10559" spans="1:8" x14ac:dyDescent="0.25">
      <c r="A10559">
        <f t="shared" si="164"/>
        <v>10558</v>
      </c>
      <c r="B10559" s="5">
        <v>45590</v>
      </c>
      <c r="C10559" t="s">
        <v>39</v>
      </c>
      <c r="D10559">
        <v>3</v>
      </c>
      <c r="E10559">
        <v>51</v>
      </c>
      <c r="F10559" t="s">
        <v>16</v>
      </c>
      <c r="G10559" t="s">
        <v>58</v>
      </c>
      <c r="H10559">
        <v>3</v>
      </c>
    </row>
    <row r="10560" spans="1:8" x14ac:dyDescent="0.25">
      <c r="A10560">
        <f t="shared" si="164"/>
        <v>10559</v>
      </c>
      <c r="B10560" s="5">
        <v>45590</v>
      </c>
      <c r="C10560" t="s">
        <v>45</v>
      </c>
      <c r="D10560">
        <v>6</v>
      </c>
      <c r="E10560">
        <v>73</v>
      </c>
      <c r="F10560" t="s">
        <v>16</v>
      </c>
      <c r="G10560" t="s">
        <v>66</v>
      </c>
      <c r="H10560">
        <v>4</v>
      </c>
    </row>
    <row r="10561" spans="1:8" x14ac:dyDescent="0.25">
      <c r="A10561">
        <f t="shared" si="164"/>
        <v>10560</v>
      </c>
      <c r="B10561" s="5">
        <v>45590</v>
      </c>
      <c r="C10561" t="s">
        <v>45</v>
      </c>
      <c r="D10561">
        <v>5</v>
      </c>
      <c r="E10561">
        <v>49</v>
      </c>
      <c r="F10561" t="s">
        <v>16</v>
      </c>
      <c r="G10561" t="s">
        <v>58</v>
      </c>
      <c r="H10561">
        <v>3</v>
      </c>
    </row>
    <row r="10562" spans="1:8" x14ac:dyDescent="0.25">
      <c r="A10562">
        <f t="shared" ref="A10562:A10580" si="165">ROW()-1</f>
        <v>10561</v>
      </c>
      <c r="B10562" s="5">
        <v>45591</v>
      </c>
      <c r="C10562" t="s">
        <v>45</v>
      </c>
      <c r="D10562">
        <v>1</v>
      </c>
      <c r="E10562">
        <v>134</v>
      </c>
      <c r="F10562" t="s">
        <v>16</v>
      </c>
      <c r="G10562" t="s">
        <v>49</v>
      </c>
      <c r="H10562">
        <v>4</v>
      </c>
    </row>
    <row r="10563" spans="1:8" x14ac:dyDescent="0.25">
      <c r="A10563">
        <f t="shared" si="165"/>
        <v>10562</v>
      </c>
      <c r="B10563" s="5">
        <v>45591</v>
      </c>
      <c r="C10563" t="s">
        <v>39</v>
      </c>
      <c r="D10563">
        <v>3</v>
      </c>
      <c r="E10563">
        <v>31</v>
      </c>
      <c r="F10563" t="s">
        <v>16</v>
      </c>
      <c r="G10563" t="s">
        <v>49</v>
      </c>
      <c r="H10563">
        <v>1</v>
      </c>
    </row>
    <row r="10564" spans="1:8" x14ac:dyDescent="0.25">
      <c r="A10564">
        <f t="shared" si="165"/>
        <v>10563</v>
      </c>
      <c r="B10564" s="5">
        <v>45591</v>
      </c>
      <c r="C10564" t="s">
        <v>45</v>
      </c>
      <c r="D10564">
        <v>10</v>
      </c>
      <c r="E10564">
        <v>52</v>
      </c>
      <c r="F10564" t="s">
        <v>16</v>
      </c>
      <c r="G10564" t="s">
        <v>61</v>
      </c>
      <c r="H10564">
        <v>3</v>
      </c>
    </row>
    <row r="10565" spans="1:8" x14ac:dyDescent="0.25">
      <c r="A10565">
        <f t="shared" si="165"/>
        <v>10564</v>
      </c>
      <c r="B10565" s="5">
        <v>45591</v>
      </c>
      <c r="C10565" t="s">
        <v>39</v>
      </c>
      <c r="D10565">
        <v>10</v>
      </c>
      <c r="E10565">
        <v>30</v>
      </c>
      <c r="F10565" t="s">
        <v>16</v>
      </c>
      <c r="G10565" t="s">
        <v>66</v>
      </c>
      <c r="H10565">
        <v>1</v>
      </c>
    </row>
    <row r="10566" spans="1:8" x14ac:dyDescent="0.25">
      <c r="A10566">
        <f t="shared" si="165"/>
        <v>10565</v>
      </c>
      <c r="B10566" s="5">
        <v>45592</v>
      </c>
      <c r="C10566" t="s">
        <v>45</v>
      </c>
      <c r="D10566">
        <v>6</v>
      </c>
      <c r="E10566">
        <v>151</v>
      </c>
      <c r="F10566" t="s">
        <v>16</v>
      </c>
      <c r="G10566" t="s">
        <v>49</v>
      </c>
      <c r="H10566">
        <v>5</v>
      </c>
    </row>
    <row r="10567" spans="1:8" x14ac:dyDescent="0.25">
      <c r="A10567">
        <f t="shared" si="165"/>
        <v>10566</v>
      </c>
      <c r="B10567" s="5">
        <v>45592</v>
      </c>
      <c r="C10567" t="s">
        <v>45</v>
      </c>
      <c r="D10567">
        <v>5</v>
      </c>
      <c r="E10567">
        <v>149</v>
      </c>
      <c r="F10567" t="s">
        <v>16</v>
      </c>
      <c r="G10567" t="s">
        <v>58</v>
      </c>
      <c r="H10567">
        <v>1</v>
      </c>
    </row>
    <row r="10568" spans="1:8" x14ac:dyDescent="0.25">
      <c r="A10568">
        <f t="shared" si="165"/>
        <v>10567</v>
      </c>
      <c r="B10568" s="5">
        <v>45592</v>
      </c>
      <c r="C10568" t="s">
        <v>45</v>
      </c>
      <c r="D10568">
        <v>3</v>
      </c>
      <c r="E10568">
        <v>103</v>
      </c>
      <c r="F10568" t="s">
        <v>16</v>
      </c>
      <c r="G10568" t="s">
        <v>49</v>
      </c>
      <c r="H10568">
        <v>2</v>
      </c>
    </row>
    <row r="10569" spans="1:8" x14ac:dyDescent="0.25">
      <c r="A10569">
        <f t="shared" si="165"/>
        <v>10568</v>
      </c>
      <c r="B10569" s="5">
        <v>45592</v>
      </c>
      <c r="C10569" t="s">
        <v>45</v>
      </c>
      <c r="D10569">
        <v>7</v>
      </c>
      <c r="E10569">
        <v>96</v>
      </c>
      <c r="F10569" t="s">
        <v>16</v>
      </c>
      <c r="G10569" t="s">
        <v>61</v>
      </c>
      <c r="H10569">
        <v>4</v>
      </c>
    </row>
    <row r="10570" spans="1:8" x14ac:dyDescent="0.25">
      <c r="A10570">
        <f t="shared" si="165"/>
        <v>10569</v>
      </c>
      <c r="B10570" s="5">
        <v>45592</v>
      </c>
      <c r="C10570" t="s">
        <v>45</v>
      </c>
      <c r="D10570">
        <v>5</v>
      </c>
      <c r="E10570">
        <v>73</v>
      </c>
      <c r="F10570" t="s">
        <v>16</v>
      </c>
      <c r="G10570" t="s">
        <v>30</v>
      </c>
      <c r="H10570">
        <v>2</v>
      </c>
    </row>
    <row r="10571" spans="1:8" x14ac:dyDescent="0.25">
      <c r="A10571">
        <f t="shared" si="165"/>
        <v>10570</v>
      </c>
      <c r="B10571" s="5">
        <v>45592</v>
      </c>
      <c r="C10571" t="s">
        <v>39</v>
      </c>
      <c r="D10571">
        <v>1</v>
      </c>
      <c r="E10571">
        <v>163</v>
      </c>
      <c r="F10571" t="s">
        <v>16</v>
      </c>
      <c r="G10571" t="s">
        <v>58</v>
      </c>
      <c r="H10571">
        <v>2</v>
      </c>
    </row>
    <row r="10572" spans="1:8" x14ac:dyDescent="0.25">
      <c r="A10572">
        <f t="shared" si="165"/>
        <v>10571</v>
      </c>
      <c r="B10572" s="5">
        <v>45593</v>
      </c>
      <c r="C10572" t="s">
        <v>39</v>
      </c>
      <c r="D10572">
        <v>10</v>
      </c>
      <c r="E10572">
        <v>152</v>
      </c>
      <c r="F10572" t="s">
        <v>16</v>
      </c>
      <c r="G10572" t="s">
        <v>66</v>
      </c>
      <c r="H10572">
        <v>4</v>
      </c>
    </row>
    <row r="10573" spans="1:8" x14ac:dyDescent="0.25">
      <c r="A10573">
        <f t="shared" si="165"/>
        <v>10572</v>
      </c>
      <c r="B10573" s="5">
        <v>45593</v>
      </c>
      <c r="C10573" t="s">
        <v>39</v>
      </c>
      <c r="D10573">
        <v>2</v>
      </c>
      <c r="E10573">
        <v>77</v>
      </c>
      <c r="F10573" t="s">
        <v>16</v>
      </c>
      <c r="G10573" t="s">
        <v>41</v>
      </c>
      <c r="H10573">
        <v>2</v>
      </c>
    </row>
    <row r="10574" spans="1:8" x14ac:dyDescent="0.25">
      <c r="A10574">
        <f t="shared" si="165"/>
        <v>10573</v>
      </c>
      <c r="B10574" s="5">
        <v>45593</v>
      </c>
      <c r="C10574" t="s">
        <v>45</v>
      </c>
      <c r="D10574">
        <v>6</v>
      </c>
      <c r="E10574">
        <v>189</v>
      </c>
      <c r="F10574" t="s">
        <v>16</v>
      </c>
      <c r="G10574" t="s">
        <v>41</v>
      </c>
      <c r="H10574">
        <v>5</v>
      </c>
    </row>
    <row r="10575" spans="1:8" x14ac:dyDescent="0.25">
      <c r="A10575">
        <f t="shared" si="165"/>
        <v>10574</v>
      </c>
      <c r="B10575" s="5">
        <v>45593</v>
      </c>
      <c r="C10575" t="s">
        <v>45</v>
      </c>
      <c r="D10575">
        <v>7</v>
      </c>
      <c r="E10575">
        <v>38</v>
      </c>
      <c r="F10575" t="s">
        <v>16</v>
      </c>
      <c r="G10575" t="s">
        <v>49</v>
      </c>
      <c r="H10575">
        <v>5</v>
      </c>
    </row>
    <row r="10576" spans="1:8" x14ac:dyDescent="0.25">
      <c r="A10576">
        <f t="shared" si="165"/>
        <v>10575</v>
      </c>
      <c r="B10576" s="5">
        <v>45593</v>
      </c>
      <c r="C10576" t="s">
        <v>39</v>
      </c>
      <c r="D10576">
        <v>9</v>
      </c>
      <c r="E10576">
        <v>94</v>
      </c>
      <c r="F10576" t="s">
        <v>16</v>
      </c>
      <c r="G10576" t="s">
        <v>49</v>
      </c>
      <c r="H10576">
        <v>4</v>
      </c>
    </row>
    <row r="10577" spans="1:8" x14ac:dyDescent="0.25">
      <c r="A10577">
        <f t="shared" si="165"/>
        <v>10576</v>
      </c>
      <c r="B10577" s="5">
        <v>45593</v>
      </c>
      <c r="C10577" t="s">
        <v>39</v>
      </c>
      <c r="D10577">
        <v>10</v>
      </c>
      <c r="E10577">
        <v>133</v>
      </c>
      <c r="F10577" t="s">
        <v>16</v>
      </c>
      <c r="G10577" t="s">
        <v>61</v>
      </c>
      <c r="H10577">
        <v>1</v>
      </c>
    </row>
    <row r="10578" spans="1:8" x14ac:dyDescent="0.25">
      <c r="A10578">
        <f t="shared" si="165"/>
        <v>10577</v>
      </c>
      <c r="B10578" s="5">
        <v>45593</v>
      </c>
      <c r="C10578" t="s">
        <v>45</v>
      </c>
      <c r="D10578">
        <v>10</v>
      </c>
      <c r="E10578">
        <v>142</v>
      </c>
      <c r="F10578" t="s">
        <v>16</v>
      </c>
      <c r="G10578" t="s">
        <v>30</v>
      </c>
      <c r="H10578">
        <v>5</v>
      </c>
    </row>
    <row r="10579" spans="1:8" x14ac:dyDescent="0.25">
      <c r="A10579">
        <f t="shared" si="165"/>
        <v>10578</v>
      </c>
      <c r="B10579" s="5">
        <v>45593</v>
      </c>
      <c r="C10579" t="s">
        <v>39</v>
      </c>
      <c r="D10579">
        <v>5</v>
      </c>
      <c r="E10579">
        <v>200</v>
      </c>
      <c r="F10579" t="s">
        <v>16</v>
      </c>
      <c r="G10579" t="s">
        <v>49</v>
      </c>
      <c r="H10579">
        <v>3</v>
      </c>
    </row>
    <row r="10580" spans="1:8" x14ac:dyDescent="0.25">
      <c r="A10580">
        <f t="shared" si="165"/>
        <v>10579</v>
      </c>
      <c r="B10580" s="5">
        <v>45593</v>
      </c>
      <c r="C10580" t="s">
        <v>39</v>
      </c>
      <c r="D10580">
        <v>1</v>
      </c>
      <c r="E10580">
        <v>94</v>
      </c>
      <c r="F10580" t="s">
        <v>16</v>
      </c>
      <c r="G10580" t="s">
        <v>49</v>
      </c>
      <c r="H10580">
        <v>4</v>
      </c>
    </row>
    <row r="10581" spans="1:8" x14ac:dyDescent="0.25"/>
  </sheetData>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C4A7F-7413-4973-BAFF-37EC9A8CDC21}">
  <sheetPr>
    <tabColor theme="8" tint="0.79998168889431442"/>
  </sheetPr>
  <dimension ref="A1:M8652"/>
  <sheetViews>
    <sheetView workbookViewId="0">
      <selection activeCell="M28" sqref="M28"/>
    </sheetView>
  </sheetViews>
  <sheetFormatPr defaultColWidth="8.85546875" defaultRowHeight="15" x14ac:dyDescent="0.25"/>
  <cols>
    <col min="1" max="1" width="14.7109375" customWidth="1"/>
    <col min="3" max="3" width="23" bestFit="1" customWidth="1"/>
    <col min="5" max="5" width="14" style="12" bestFit="1" customWidth="1"/>
    <col min="8" max="8" width="10.28515625" bestFit="1" customWidth="1"/>
    <col min="10" max="10" width="9" customWidth="1"/>
    <col min="13" max="13" width="55.42578125" bestFit="1" customWidth="1"/>
    <col min="14" max="14" width="13" customWidth="1"/>
  </cols>
  <sheetData>
    <row r="1" spans="1:11" x14ac:dyDescent="0.25">
      <c r="A1" s="5" t="s">
        <v>32</v>
      </c>
      <c r="C1" t="s">
        <v>35</v>
      </c>
      <c r="E1" s="12" t="s">
        <v>4295</v>
      </c>
      <c r="H1" t="s">
        <v>4494</v>
      </c>
      <c r="I1" t="s">
        <v>4495</v>
      </c>
      <c r="J1" t="s">
        <v>4496</v>
      </c>
      <c r="K1" t="s">
        <v>4497</v>
      </c>
    </row>
    <row r="2" spans="1:11" x14ac:dyDescent="0.25">
      <c r="A2" s="5">
        <v>44927</v>
      </c>
      <c r="C2" t="s">
        <v>41</v>
      </c>
      <c r="E2" s="12" t="s">
        <v>4314</v>
      </c>
      <c r="H2" s="5">
        <v>44927</v>
      </c>
      <c r="I2" t="str">
        <f>TEXT(calender_table[[#This Row],[day]],"mmm")</f>
        <v>Jan</v>
      </c>
      <c r="J2" t="str">
        <f>"Q" &amp; INT((MONTH(calender_table[[#This Row],[day]])+2)/3)</f>
        <v>Q1</v>
      </c>
      <c r="K2" t="str">
        <f>TEXT(calender_table[[#This Row],[day]],"yyyy")</f>
        <v>2023</v>
      </c>
    </row>
    <row r="3" spans="1:11" x14ac:dyDescent="0.25">
      <c r="A3" s="5">
        <v>44928</v>
      </c>
      <c r="C3" t="s">
        <v>49</v>
      </c>
      <c r="E3" s="12" t="s">
        <v>4308</v>
      </c>
      <c r="H3" s="5">
        <v>44928</v>
      </c>
      <c r="I3" t="str">
        <f>TEXT(calender_table[[#This Row],[day]],"mmm")</f>
        <v>Jan</v>
      </c>
      <c r="J3" t="str">
        <f>"Q" &amp; INT((MONTH(calender_table[[#This Row],[day]])+2)/3)</f>
        <v>Q1</v>
      </c>
      <c r="K3" t="str">
        <f>TEXT(calender_table[[#This Row],[day]],"yyyy")</f>
        <v>2023</v>
      </c>
    </row>
    <row r="4" spans="1:11" x14ac:dyDescent="0.25">
      <c r="A4" s="5">
        <v>44929</v>
      </c>
      <c r="C4" t="s">
        <v>30</v>
      </c>
      <c r="E4" s="12" t="s">
        <v>4300</v>
      </c>
      <c r="H4" s="5">
        <v>44929</v>
      </c>
      <c r="I4" t="str">
        <f>TEXT(calender_table[[#This Row],[day]],"mmm")</f>
        <v>Jan</v>
      </c>
      <c r="J4" t="str">
        <f>"Q" &amp; INT((MONTH(calender_table[[#This Row],[day]])+2)/3)</f>
        <v>Q1</v>
      </c>
      <c r="K4" t="str">
        <f>TEXT(calender_table[[#This Row],[day]],"yyyy")</f>
        <v>2023</v>
      </c>
    </row>
    <row r="5" spans="1:11" x14ac:dyDescent="0.25">
      <c r="A5" s="5">
        <v>44930</v>
      </c>
      <c r="C5" t="s">
        <v>58</v>
      </c>
      <c r="E5" s="12" t="s">
        <v>4328</v>
      </c>
      <c r="H5" s="5">
        <v>44930</v>
      </c>
      <c r="I5" t="str">
        <f>TEXT(calender_table[[#This Row],[day]],"mmm")</f>
        <v>Jan</v>
      </c>
      <c r="J5" t="str">
        <f>"Q" &amp; INT((MONTH(calender_table[[#This Row],[day]])+2)/3)</f>
        <v>Q1</v>
      </c>
      <c r="K5" t="str">
        <f>TEXT(calender_table[[#This Row],[day]],"yyyy")</f>
        <v>2023</v>
      </c>
    </row>
    <row r="6" spans="1:11" x14ac:dyDescent="0.25">
      <c r="A6" s="5">
        <v>44931</v>
      </c>
      <c r="C6" t="s">
        <v>61</v>
      </c>
      <c r="E6" s="12" t="s">
        <v>4498</v>
      </c>
      <c r="H6" s="5">
        <v>44931</v>
      </c>
      <c r="I6" t="str">
        <f>TEXT(calender_table[[#This Row],[day]],"mmm")</f>
        <v>Jan</v>
      </c>
      <c r="J6" t="str">
        <f>"Q" &amp; INT((MONTH(calender_table[[#This Row],[day]])+2)/3)</f>
        <v>Q1</v>
      </c>
      <c r="K6" t="str">
        <f>TEXT(calender_table[[#This Row],[day]],"yyyy")</f>
        <v>2023</v>
      </c>
    </row>
    <row r="7" spans="1:11" x14ac:dyDescent="0.25">
      <c r="A7" s="5">
        <v>44932</v>
      </c>
      <c r="C7" t="s">
        <v>66</v>
      </c>
      <c r="E7" s="12" t="s">
        <v>4311</v>
      </c>
      <c r="H7" s="5">
        <v>44932</v>
      </c>
      <c r="I7" t="str">
        <f>TEXT(calender_table[[#This Row],[day]],"mmm")</f>
        <v>Jan</v>
      </c>
      <c r="J7" t="str">
        <f>"Q" &amp; INT((MONTH(calender_table[[#This Row],[day]])+2)/3)</f>
        <v>Q1</v>
      </c>
      <c r="K7" t="str">
        <f>TEXT(calender_table[[#This Row],[day]],"yyyy")</f>
        <v>2023</v>
      </c>
    </row>
    <row r="8" spans="1:11" x14ac:dyDescent="0.25">
      <c r="A8" s="5">
        <v>44933</v>
      </c>
      <c r="E8" s="12" t="s">
        <v>4324</v>
      </c>
      <c r="H8" s="5">
        <v>44933</v>
      </c>
      <c r="I8" t="str">
        <f>TEXT(calender_table[[#This Row],[day]],"mmm")</f>
        <v>Jan</v>
      </c>
      <c r="J8" t="str">
        <f>"Q" &amp; INT((MONTH(calender_table[[#This Row],[day]])+2)/3)</f>
        <v>Q1</v>
      </c>
      <c r="K8" t="str">
        <f>TEXT(calender_table[[#This Row],[day]],"yyyy")</f>
        <v>2023</v>
      </c>
    </row>
    <row r="9" spans="1:11" x14ac:dyDescent="0.25">
      <c r="A9" s="5">
        <v>44934</v>
      </c>
      <c r="E9" s="12" t="s">
        <v>4304</v>
      </c>
      <c r="H9" s="5">
        <v>44934</v>
      </c>
      <c r="I9" t="str">
        <f>TEXT(calender_table[[#This Row],[day]],"mmm")</f>
        <v>Jan</v>
      </c>
      <c r="J9" t="str">
        <f>"Q" &amp; INT((MONTH(calender_table[[#This Row],[day]])+2)/3)</f>
        <v>Q1</v>
      </c>
      <c r="K9" t="str">
        <f>TEXT(calender_table[[#This Row],[day]],"yyyy")</f>
        <v>2023</v>
      </c>
    </row>
    <row r="10" spans="1:11" x14ac:dyDescent="0.25">
      <c r="A10" s="5">
        <v>44935</v>
      </c>
      <c r="E10" s="12" t="s">
        <v>30</v>
      </c>
      <c r="H10" s="5">
        <v>44935</v>
      </c>
      <c r="I10" t="str">
        <f>TEXT(calender_table[[#This Row],[day]],"mmm")</f>
        <v>Jan</v>
      </c>
      <c r="J10" t="str">
        <f>"Q" &amp; INT((MONTH(calender_table[[#This Row],[day]])+2)/3)</f>
        <v>Q1</v>
      </c>
      <c r="K10" t="str">
        <f>TEXT(calender_table[[#This Row],[day]],"yyyy")</f>
        <v>2023</v>
      </c>
    </row>
    <row r="11" spans="1:11" x14ac:dyDescent="0.25">
      <c r="A11" s="5">
        <v>44936</v>
      </c>
      <c r="E11"/>
      <c r="H11" s="5">
        <v>44936</v>
      </c>
      <c r="I11" t="str">
        <f>TEXT(calender_table[[#This Row],[day]],"mmm")</f>
        <v>Jan</v>
      </c>
      <c r="J11" t="str">
        <f>"Q" &amp; INT((MONTH(calender_table[[#This Row],[day]])+2)/3)</f>
        <v>Q1</v>
      </c>
      <c r="K11" t="str">
        <f>TEXT(calender_table[[#This Row],[day]],"yyyy")</f>
        <v>2023</v>
      </c>
    </row>
    <row r="12" spans="1:11" x14ac:dyDescent="0.25">
      <c r="A12" s="5">
        <v>44937</v>
      </c>
      <c r="E12"/>
      <c r="H12" s="5">
        <v>44937</v>
      </c>
      <c r="I12" t="str">
        <f>TEXT(calender_table[[#This Row],[day]],"mmm")</f>
        <v>Jan</v>
      </c>
      <c r="J12" t="str">
        <f>"Q" &amp; INT((MONTH(calender_table[[#This Row],[day]])+2)/3)</f>
        <v>Q1</v>
      </c>
      <c r="K12" t="str">
        <f>TEXT(calender_table[[#This Row],[day]],"yyyy")</f>
        <v>2023</v>
      </c>
    </row>
    <row r="13" spans="1:11" x14ac:dyDescent="0.25">
      <c r="A13" s="5">
        <v>44938</v>
      </c>
      <c r="C13" t="s">
        <v>989</v>
      </c>
      <c r="E13"/>
      <c r="H13" s="5">
        <v>44938</v>
      </c>
      <c r="I13" t="str">
        <f>TEXT(calender_table[[#This Row],[day]],"mmm")</f>
        <v>Jan</v>
      </c>
      <c r="J13" t="str">
        <f>"Q" &amp; INT((MONTH(calender_table[[#This Row],[day]])+2)/3)</f>
        <v>Q1</v>
      </c>
      <c r="K13" t="str">
        <f>TEXT(calender_table[[#This Row],[day]],"yyyy")</f>
        <v>2023</v>
      </c>
    </row>
    <row r="14" spans="1:11" x14ac:dyDescent="0.25">
      <c r="A14" s="5">
        <v>44939</v>
      </c>
      <c r="C14" t="s">
        <v>45</v>
      </c>
      <c r="E14"/>
      <c r="H14" s="5">
        <v>44939</v>
      </c>
      <c r="I14" t="str">
        <f>TEXT(calender_table[[#This Row],[day]],"mmm")</f>
        <v>Jan</v>
      </c>
      <c r="J14" t="str">
        <f>"Q" &amp; INT((MONTH(calender_table[[#This Row],[day]])+2)/3)</f>
        <v>Q1</v>
      </c>
      <c r="K14" t="str">
        <f>TEXT(calender_table[[#This Row],[day]],"yyyy")</f>
        <v>2023</v>
      </c>
    </row>
    <row r="15" spans="1:11" x14ac:dyDescent="0.25">
      <c r="A15" s="5">
        <v>44940</v>
      </c>
      <c r="C15" t="s">
        <v>39</v>
      </c>
      <c r="E15"/>
      <c r="H15" s="5">
        <v>44940</v>
      </c>
      <c r="I15" t="str">
        <f>TEXT(calender_table[[#This Row],[day]],"mmm")</f>
        <v>Jan</v>
      </c>
      <c r="J15" t="str">
        <f>"Q" &amp; INT((MONTH(calender_table[[#This Row],[day]])+2)/3)</f>
        <v>Q1</v>
      </c>
      <c r="K15" t="str">
        <f>TEXT(calender_table[[#This Row],[day]],"yyyy")</f>
        <v>2023</v>
      </c>
    </row>
    <row r="16" spans="1:11" x14ac:dyDescent="0.25">
      <c r="A16" s="5">
        <v>44941</v>
      </c>
      <c r="C16" t="s">
        <v>30</v>
      </c>
      <c r="E16"/>
      <c r="H16" s="5">
        <v>44941</v>
      </c>
      <c r="I16" t="str">
        <f>TEXT(calender_table[[#This Row],[day]],"mmm")</f>
        <v>Jan</v>
      </c>
      <c r="J16" t="str">
        <f>"Q" &amp; INT((MONTH(calender_table[[#This Row],[day]])+2)/3)</f>
        <v>Q1</v>
      </c>
      <c r="K16" t="str">
        <f>TEXT(calender_table[[#This Row],[day]],"yyyy")</f>
        <v>2023</v>
      </c>
    </row>
    <row r="17" spans="1:11" x14ac:dyDescent="0.25">
      <c r="A17" s="5">
        <v>44942</v>
      </c>
      <c r="E17"/>
      <c r="H17" s="5">
        <v>44942</v>
      </c>
      <c r="I17" t="str">
        <f>TEXT(calender_table[[#This Row],[day]],"mmm")</f>
        <v>Jan</v>
      </c>
      <c r="J17" t="str">
        <f>"Q" &amp; INT((MONTH(calender_table[[#This Row],[day]])+2)/3)</f>
        <v>Q1</v>
      </c>
      <c r="K17" t="str">
        <f>TEXT(calender_table[[#This Row],[day]],"yyyy")</f>
        <v>2023</v>
      </c>
    </row>
    <row r="18" spans="1:11" x14ac:dyDescent="0.25">
      <c r="A18" s="5">
        <v>44943</v>
      </c>
      <c r="E18"/>
      <c r="H18" s="5">
        <v>44943</v>
      </c>
      <c r="I18" t="str">
        <f>TEXT(calender_table[[#This Row],[day]],"mmm")</f>
        <v>Jan</v>
      </c>
      <c r="J18" t="str">
        <f>"Q" &amp; INT((MONTH(calender_table[[#This Row],[day]])+2)/3)</f>
        <v>Q1</v>
      </c>
      <c r="K18" t="str">
        <f>TEXT(calender_table[[#This Row],[day]],"yyyy")</f>
        <v>2023</v>
      </c>
    </row>
    <row r="19" spans="1:11" x14ac:dyDescent="0.25">
      <c r="A19" s="5">
        <v>44944</v>
      </c>
      <c r="E19"/>
      <c r="H19" s="5">
        <v>44944</v>
      </c>
      <c r="I19" t="str">
        <f>TEXT(calender_table[[#This Row],[day]],"mmm")</f>
        <v>Jan</v>
      </c>
      <c r="J19" t="str">
        <f>"Q" &amp; INT((MONTH(calender_table[[#This Row],[day]])+2)/3)</f>
        <v>Q1</v>
      </c>
      <c r="K19" t="str">
        <f>TEXT(calender_table[[#This Row],[day]],"yyyy")</f>
        <v>2023</v>
      </c>
    </row>
    <row r="20" spans="1:11" x14ac:dyDescent="0.25">
      <c r="A20" s="5">
        <v>44945</v>
      </c>
      <c r="E20"/>
      <c r="H20" s="5">
        <v>44945</v>
      </c>
      <c r="I20" t="str">
        <f>TEXT(calender_table[[#This Row],[day]],"mmm")</f>
        <v>Jan</v>
      </c>
      <c r="J20" t="str">
        <f>"Q" &amp; INT((MONTH(calender_table[[#This Row],[day]])+2)/3)</f>
        <v>Q1</v>
      </c>
      <c r="K20" t="str">
        <f>TEXT(calender_table[[#This Row],[day]],"yyyy")</f>
        <v>2023</v>
      </c>
    </row>
    <row r="21" spans="1:11" x14ac:dyDescent="0.25">
      <c r="A21" s="5">
        <v>44946</v>
      </c>
      <c r="E21"/>
      <c r="H21" s="5">
        <v>44946</v>
      </c>
      <c r="I21" t="str">
        <f>TEXT(calender_table[[#This Row],[day]],"mmm")</f>
        <v>Jan</v>
      </c>
      <c r="J21" t="str">
        <f>"Q" &amp; INT((MONTH(calender_table[[#This Row],[day]])+2)/3)</f>
        <v>Q1</v>
      </c>
      <c r="K21" t="str">
        <f>TEXT(calender_table[[#This Row],[day]],"yyyy")</f>
        <v>2023</v>
      </c>
    </row>
    <row r="22" spans="1:11" x14ac:dyDescent="0.25">
      <c r="A22" s="5">
        <v>44947</v>
      </c>
      <c r="E22"/>
      <c r="H22" s="5">
        <v>44947</v>
      </c>
      <c r="I22" t="str">
        <f>TEXT(calender_table[[#This Row],[day]],"mmm")</f>
        <v>Jan</v>
      </c>
      <c r="J22" t="str">
        <f>"Q" &amp; INT((MONTH(calender_table[[#This Row],[day]])+2)/3)</f>
        <v>Q1</v>
      </c>
      <c r="K22" t="str">
        <f>TEXT(calender_table[[#This Row],[day]],"yyyy")</f>
        <v>2023</v>
      </c>
    </row>
    <row r="23" spans="1:11" x14ac:dyDescent="0.25">
      <c r="A23" s="5">
        <v>44948</v>
      </c>
      <c r="E23"/>
      <c r="H23" s="5">
        <v>44948</v>
      </c>
      <c r="I23" t="str">
        <f>TEXT(calender_table[[#This Row],[day]],"mmm")</f>
        <v>Jan</v>
      </c>
      <c r="J23" t="str">
        <f>"Q" &amp; INT((MONTH(calender_table[[#This Row],[day]])+2)/3)</f>
        <v>Q1</v>
      </c>
      <c r="K23" t="str">
        <f>TEXT(calender_table[[#This Row],[day]],"yyyy")</f>
        <v>2023</v>
      </c>
    </row>
    <row r="24" spans="1:11" x14ac:dyDescent="0.25">
      <c r="A24" s="5">
        <v>44949</v>
      </c>
      <c r="E24"/>
      <c r="H24" s="5">
        <v>44949</v>
      </c>
      <c r="I24" t="str">
        <f>TEXT(calender_table[[#This Row],[day]],"mmm")</f>
        <v>Jan</v>
      </c>
      <c r="J24" t="str">
        <f>"Q" &amp; INT((MONTH(calender_table[[#This Row],[day]])+2)/3)</f>
        <v>Q1</v>
      </c>
      <c r="K24" t="str">
        <f>TEXT(calender_table[[#This Row],[day]],"yyyy")</f>
        <v>2023</v>
      </c>
    </row>
    <row r="25" spans="1:11" x14ac:dyDescent="0.25">
      <c r="A25" s="5">
        <v>44950</v>
      </c>
      <c r="E25"/>
      <c r="H25" s="5">
        <v>44950</v>
      </c>
      <c r="I25" t="str">
        <f>TEXT(calender_table[[#This Row],[day]],"mmm")</f>
        <v>Jan</v>
      </c>
      <c r="J25" t="str">
        <f>"Q" &amp; INT((MONTH(calender_table[[#This Row],[day]])+2)/3)</f>
        <v>Q1</v>
      </c>
      <c r="K25" t="str">
        <f>TEXT(calender_table[[#This Row],[day]],"yyyy")</f>
        <v>2023</v>
      </c>
    </row>
    <row r="26" spans="1:11" x14ac:dyDescent="0.25">
      <c r="A26" s="5">
        <v>44951</v>
      </c>
      <c r="E26"/>
      <c r="H26" s="5">
        <v>44951</v>
      </c>
      <c r="I26" t="str">
        <f>TEXT(calender_table[[#This Row],[day]],"mmm")</f>
        <v>Jan</v>
      </c>
      <c r="J26" t="str">
        <f>"Q" &amp; INT((MONTH(calender_table[[#This Row],[day]])+2)/3)</f>
        <v>Q1</v>
      </c>
      <c r="K26" t="str">
        <f>TEXT(calender_table[[#This Row],[day]],"yyyy")</f>
        <v>2023</v>
      </c>
    </row>
    <row r="27" spans="1:11" x14ac:dyDescent="0.25">
      <c r="A27" s="5">
        <v>44952</v>
      </c>
      <c r="E27"/>
      <c r="H27" s="5">
        <v>44952</v>
      </c>
      <c r="I27" t="str">
        <f>TEXT(calender_table[[#This Row],[day]],"mmm")</f>
        <v>Jan</v>
      </c>
      <c r="J27" t="str">
        <f>"Q" &amp; INT((MONTH(calender_table[[#This Row],[day]])+2)/3)</f>
        <v>Q1</v>
      </c>
      <c r="K27" t="str">
        <f>TEXT(calender_table[[#This Row],[day]],"yyyy")</f>
        <v>2023</v>
      </c>
    </row>
    <row r="28" spans="1:11" x14ac:dyDescent="0.25">
      <c r="A28" s="5">
        <v>44953</v>
      </c>
      <c r="E28"/>
      <c r="H28" s="5">
        <v>44953</v>
      </c>
      <c r="I28" t="str">
        <f>TEXT(calender_table[[#This Row],[day]],"mmm")</f>
        <v>Jan</v>
      </c>
      <c r="J28" t="str">
        <f>"Q" &amp; INT((MONTH(calender_table[[#This Row],[day]])+2)/3)</f>
        <v>Q1</v>
      </c>
      <c r="K28" t="str">
        <f>TEXT(calender_table[[#This Row],[day]],"yyyy")</f>
        <v>2023</v>
      </c>
    </row>
    <row r="29" spans="1:11" x14ac:dyDescent="0.25">
      <c r="A29" s="5">
        <v>44954</v>
      </c>
      <c r="E29"/>
      <c r="H29" s="5">
        <v>44954</v>
      </c>
      <c r="I29" t="str">
        <f>TEXT(calender_table[[#This Row],[day]],"mmm")</f>
        <v>Jan</v>
      </c>
      <c r="J29" t="str">
        <f>"Q" &amp; INT((MONTH(calender_table[[#This Row],[day]])+2)/3)</f>
        <v>Q1</v>
      </c>
      <c r="K29" t="str">
        <f>TEXT(calender_table[[#This Row],[day]],"yyyy")</f>
        <v>2023</v>
      </c>
    </row>
    <row r="30" spans="1:11" x14ac:dyDescent="0.25">
      <c r="A30" s="5">
        <v>44955</v>
      </c>
      <c r="E30"/>
      <c r="H30" s="5">
        <v>44955</v>
      </c>
      <c r="I30" t="str">
        <f>TEXT(calender_table[[#This Row],[day]],"mmm")</f>
        <v>Jan</v>
      </c>
      <c r="J30" t="str">
        <f>"Q" &amp; INT((MONTH(calender_table[[#This Row],[day]])+2)/3)</f>
        <v>Q1</v>
      </c>
      <c r="K30" t="str">
        <f>TEXT(calender_table[[#This Row],[day]],"yyyy")</f>
        <v>2023</v>
      </c>
    </row>
    <row r="31" spans="1:11" x14ac:dyDescent="0.25">
      <c r="A31" s="5">
        <v>44956</v>
      </c>
      <c r="E31"/>
      <c r="H31" s="5">
        <v>44956</v>
      </c>
      <c r="I31" t="str">
        <f>TEXT(calender_table[[#This Row],[day]],"mmm")</f>
        <v>Jan</v>
      </c>
      <c r="J31" t="str">
        <f>"Q" &amp; INT((MONTH(calender_table[[#This Row],[day]])+2)/3)</f>
        <v>Q1</v>
      </c>
      <c r="K31" t="str">
        <f>TEXT(calender_table[[#This Row],[day]],"yyyy")</f>
        <v>2023</v>
      </c>
    </row>
    <row r="32" spans="1:11" x14ac:dyDescent="0.25">
      <c r="A32" s="5">
        <v>44957</v>
      </c>
      <c r="E32"/>
      <c r="H32" s="5">
        <v>44957</v>
      </c>
      <c r="I32" t="str">
        <f>TEXT(calender_table[[#This Row],[day]],"mmm")</f>
        <v>Jan</v>
      </c>
      <c r="J32" t="str">
        <f>"Q" &amp; INT((MONTH(calender_table[[#This Row],[day]])+2)/3)</f>
        <v>Q1</v>
      </c>
      <c r="K32" t="str">
        <f>TEXT(calender_table[[#This Row],[day]],"yyyy")</f>
        <v>2023</v>
      </c>
    </row>
    <row r="33" spans="1:11" x14ac:dyDescent="0.25">
      <c r="A33" s="5">
        <v>44958</v>
      </c>
      <c r="E33"/>
      <c r="H33" s="5">
        <v>44958</v>
      </c>
      <c r="I33" t="str">
        <f>TEXT(calender_table[[#This Row],[day]],"mmm")</f>
        <v>Feb</v>
      </c>
      <c r="J33" t="str">
        <f>"Q" &amp; INT((MONTH(calender_table[[#This Row],[day]])+2)/3)</f>
        <v>Q1</v>
      </c>
      <c r="K33" t="str">
        <f>TEXT(calender_table[[#This Row],[day]],"yyyy")</f>
        <v>2023</v>
      </c>
    </row>
    <row r="34" spans="1:11" x14ac:dyDescent="0.25">
      <c r="A34" s="5">
        <v>44959</v>
      </c>
      <c r="E34"/>
      <c r="H34" s="5">
        <v>44959</v>
      </c>
      <c r="I34" t="str">
        <f>TEXT(calender_table[[#This Row],[day]],"mmm")</f>
        <v>Feb</v>
      </c>
      <c r="J34" t="str">
        <f>"Q" &amp; INT((MONTH(calender_table[[#This Row],[day]])+2)/3)</f>
        <v>Q1</v>
      </c>
      <c r="K34" t="str">
        <f>TEXT(calender_table[[#This Row],[day]],"yyyy")</f>
        <v>2023</v>
      </c>
    </row>
    <row r="35" spans="1:11" x14ac:dyDescent="0.25">
      <c r="A35" s="5">
        <v>44960</v>
      </c>
      <c r="E35"/>
      <c r="H35" s="5">
        <v>44960</v>
      </c>
      <c r="I35" t="str">
        <f>TEXT(calender_table[[#This Row],[day]],"mmm")</f>
        <v>Feb</v>
      </c>
      <c r="J35" t="str">
        <f>"Q" &amp; INT((MONTH(calender_table[[#This Row],[day]])+2)/3)</f>
        <v>Q1</v>
      </c>
      <c r="K35" t="str">
        <f>TEXT(calender_table[[#This Row],[day]],"yyyy")</f>
        <v>2023</v>
      </c>
    </row>
    <row r="36" spans="1:11" x14ac:dyDescent="0.25">
      <c r="A36" s="5">
        <v>44961</v>
      </c>
      <c r="E36"/>
      <c r="H36" s="5">
        <v>44961</v>
      </c>
      <c r="I36" t="str">
        <f>TEXT(calender_table[[#This Row],[day]],"mmm")</f>
        <v>Feb</v>
      </c>
      <c r="J36" t="str">
        <f>"Q" &amp; INT((MONTH(calender_table[[#This Row],[day]])+2)/3)</f>
        <v>Q1</v>
      </c>
      <c r="K36" t="str">
        <f>TEXT(calender_table[[#This Row],[day]],"yyyy")</f>
        <v>2023</v>
      </c>
    </row>
    <row r="37" spans="1:11" x14ac:dyDescent="0.25">
      <c r="A37" s="5">
        <v>44962</v>
      </c>
      <c r="E37"/>
      <c r="H37" s="5">
        <v>44962</v>
      </c>
      <c r="I37" t="str">
        <f>TEXT(calender_table[[#This Row],[day]],"mmm")</f>
        <v>Feb</v>
      </c>
      <c r="J37" t="str">
        <f>"Q" &amp; INT((MONTH(calender_table[[#This Row],[day]])+2)/3)</f>
        <v>Q1</v>
      </c>
      <c r="K37" t="str">
        <f>TEXT(calender_table[[#This Row],[day]],"yyyy")</f>
        <v>2023</v>
      </c>
    </row>
    <row r="38" spans="1:11" x14ac:dyDescent="0.25">
      <c r="A38" s="5">
        <v>44963</v>
      </c>
      <c r="E38"/>
      <c r="H38" s="5">
        <v>44963</v>
      </c>
      <c r="I38" t="str">
        <f>TEXT(calender_table[[#This Row],[day]],"mmm")</f>
        <v>Feb</v>
      </c>
      <c r="J38" t="str">
        <f>"Q" &amp; INT((MONTH(calender_table[[#This Row],[day]])+2)/3)</f>
        <v>Q1</v>
      </c>
      <c r="K38" t="str">
        <f>TEXT(calender_table[[#This Row],[day]],"yyyy")</f>
        <v>2023</v>
      </c>
    </row>
    <row r="39" spans="1:11" x14ac:dyDescent="0.25">
      <c r="A39" s="5">
        <v>44964</v>
      </c>
      <c r="E39"/>
      <c r="H39" s="5">
        <v>44964</v>
      </c>
      <c r="I39" t="str">
        <f>TEXT(calender_table[[#This Row],[day]],"mmm")</f>
        <v>Feb</v>
      </c>
      <c r="J39" t="str">
        <f>"Q" &amp; INT((MONTH(calender_table[[#This Row],[day]])+2)/3)</f>
        <v>Q1</v>
      </c>
      <c r="K39" t="str">
        <f>TEXT(calender_table[[#This Row],[day]],"yyyy")</f>
        <v>2023</v>
      </c>
    </row>
    <row r="40" spans="1:11" x14ac:dyDescent="0.25">
      <c r="A40" s="5">
        <v>44965</v>
      </c>
      <c r="E40"/>
      <c r="H40" s="5">
        <v>44965</v>
      </c>
      <c r="I40" t="str">
        <f>TEXT(calender_table[[#This Row],[day]],"mmm")</f>
        <v>Feb</v>
      </c>
      <c r="J40" t="str">
        <f>"Q" &amp; INT((MONTH(calender_table[[#This Row],[day]])+2)/3)</f>
        <v>Q1</v>
      </c>
      <c r="K40" t="str">
        <f>TEXT(calender_table[[#This Row],[day]],"yyyy")</f>
        <v>2023</v>
      </c>
    </row>
    <row r="41" spans="1:11" x14ac:dyDescent="0.25">
      <c r="A41" s="5">
        <v>44966</v>
      </c>
      <c r="E41"/>
      <c r="H41" s="5">
        <v>44966</v>
      </c>
      <c r="I41" t="str">
        <f>TEXT(calender_table[[#This Row],[day]],"mmm")</f>
        <v>Feb</v>
      </c>
      <c r="J41" t="str">
        <f>"Q" &amp; INT((MONTH(calender_table[[#This Row],[day]])+2)/3)</f>
        <v>Q1</v>
      </c>
      <c r="K41" t="str">
        <f>TEXT(calender_table[[#This Row],[day]],"yyyy")</f>
        <v>2023</v>
      </c>
    </row>
    <row r="42" spans="1:11" x14ac:dyDescent="0.25">
      <c r="A42" s="5">
        <v>44967</v>
      </c>
      <c r="E42"/>
      <c r="H42" s="5">
        <v>44967</v>
      </c>
      <c r="I42" t="str">
        <f>TEXT(calender_table[[#This Row],[day]],"mmm")</f>
        <v>Feb</v>
      </c>
      <c r="J42" t="str">
        <f>"Q" &amp; INT((MONTH(calender_table[[#This Row],[day]])+2)/3)</f>
        <v>Q1</v>
      </c>
      <c r="K42" t="str">
        <f>TEXT(calender_table[[#This Row],[day]],"yyyy")</f>
        <v>2023</v>
      </c>
    </row>
    <row r="43" spans="1:11" x14ac:dyDescent="0.25">
      <c r="A43" s="5">
        <v>44968</v>
      </c>
      <c r="E43"/>
      <c r="H43" s="5">
        <v>44968</v>
      </c>
      <c r="I43" t="str">
        <f>TEXT(calender_table[[#This Row],[day]],"mmm")</f>
        <v>Feb</v>
      </c>
      <c r="J43" t="str">
        <f>"Q" &amp; INT((MONTH(calender_table[[#This Row],[day]])+2)/3)</f>
        <v>Q1</v>
      </c>
      <c r="K43" t="str">
        <f>TEXT(calender_table[[#This Row],[day]],"yyyy")</f>
        <v>2023</v>
      </c>
    </row>
    <row r="44" spans="1:11" x14ac:dyDescent="0.25">
      <c r="A44" s="5">
        <v>44969</v>
      </c>
      <c r="E44"/>
      <c r="H44" s="5">
        <v>44969</v>
      </c>
      <c r="I44" t="str">
        <f>TEXT(calender_table[[#This Row],[day]],"mmm")</f>
        <v>Feb</v>
      </c>
      <c r="J44" t="str">
        <f>"Q" &amp; INT((MONTH(calender_table[[#This Row],[day]])+2)/3)</f>
        <v>Q1</v>
      </c>
      <c r="K44" t="str">
        <f>TEXT(calender_table[[#This Row],[day]],"yyyy")</f>
        <v>2023</v>
      </c>
    </row>
    <row r="45" spans="1:11" x14ac:dyDescent="0.25">
      <c r="A45" s="5">
        <v>44970</v>
      </c>
      <c r="E45"/>
      <c r="H45" s="5">
        <v>44970</v>
      </c>
      <c r="I45" t="str">
        <f>TEXT(calender_table[[#This Row],[day]],"mmm")</f>
        <v>Feb</v>
      </c>
      <c r="J45" t="str">
        <f>"Q" &amp; INT((MONTH(calender_table[[#This Row],[day]])+2)/3)</f>
        <v>Q1</v>
      </c>
      <c r="K45" t="str">
        <f>TEXT(calender_table[[#This Row],[day]],"yyyy")</f>
        <v>2023</v>
      </c>
    </row>
    <row r="46" spans="1:11" x14ac:dyDescent="0.25">
      <c r="A46" s="5">
        <v>44971</v>
      </c>
      <c r="E46"/>
      <c r="H46" s="5">
        <v>44971</v>
      </c>
      <c r="I46" t="str">
        <f>TEXT(calender_table[[#This Row],[day]],"mmm")</f>
        <v>Feb</v>
      </c>
      <c r="J46" t="str">
        <f>"Q" &amp; INT((MONTH(calender_table[[#This Row],[day]])+2)/3)</f>
        <v>Q1</v>
      </c>
      <c r="K46" t="str">
        <f>TEXT(calender_table[[#This Row],[day]],"yyyy")</f>
        <v>2023</v>
      </c>
    </row>
    <row r="47" spans="1:11" x14ac:dyDescent="0.25">
      <c r="A47" s="5">
        <v>44972</v>
      </c>
      <c r="E47"/>
      <c r="H47" s="5">
        <v>44972</v>
      </c>
      <c r="I47" t="str">
        <f>TEXT(calender_table[[#This Row],[day]],"mmm")</f>
        <v>Feb</v>
      </c>
      <c r="J47" t="str">
        <f>"Q" &amp; INT((MONTH(calender_table[[#This Row],[day]])+2)/3)</f>
        <v>Q1</v>
      </c>
      <c r="K47" t="str">
        <f>TEXT(calender_table[[#This Row],[day]],"yyyy")</f>
        <v>2023</v>
      </c>
    </row>
    <row r="48" spans="1:11" x14ac:dyDescent="0.25">
      <c r="A48" s="5">
        <v>44973</v>
      </c>
      <c r="E48"/>
      <c r="H48" s="5">
        <v>44973</v>
      </c>
      <c r="I48" t="str">
        <f>TEXT(calender_table[[#This Row],[day]],"mmm")</f>
        <v>Feb</v>
      </c>
      <c r="J48" t="str">
        <f>"Q" &amp; INT((MONTH(calender_table[[#This Row],[day]])+2)/3)</f>
        <v>Q1</v>
      </c>
      <c r="K48" t="str">
        <f>TEXT(calender_table[[#This Row],[day]],"yyyy")</f>
        <v>2023</v>
      </c>
    </row>
    <row r="49" spans="1:11" x14ac:dyDescent="0.25">
      <c r="A49" s="5">
        <v>44974</v>
      </c>
      <c r="E49"/>
      <c r="H49" s="5">
        <v>44974</v>
      </c>
      <c r="I49" t="str">
        <f>TEXT(calender_table[[#This Row],[day]],"mmm")</f>
        <v>Feb</v>
      </c>
      <c r="J49" t="str">
        <f>"Q" &amp; INT((MONTH(calender_table[[#This Row],[day]])+2)/3)</f>
        <v>Q1</v>
      </c>
      <c r="K49" t="str">
        <f>TEXT(calender_table[[#This Row],[day]],"yyyy")</f>
        <v>2023</v>
      </c>
    </row>
    <row r="50" spans="1:11" x14ac:dyDescent="0.25">
      <c r="A50" s="5">
        <v>44975</v>
      </c>
      <c r="E50"/>
      <c r="H50" s="5">
        <v>44975</v>
      </c>
      <c r="I50" t="str">
        <f>TEXT(calender_table[[#This Row],[day]],"mmm")</f>
        <v>Feb</v>
      </c>
      <c r="J50" t="str">
        <f>"Q" &amp; INT((MONTH(calender_table[[#This Row],[day]])+2)/3)</f>
        <v>Q1</v>
      </c>
      <c r="K50" t="str">
        <f>TEXT(calender_table[[#This Row],[day]],"yyyy")</f>
        <v>2023</v>
      </c>
    </row>
    <row r="51" spans="1:11" x14ac:dyDescent="0.25">
      <c r="A51" s="5">
        <v>44976</v>
      </c>
      <c r="E51"/>
      <c r="H51" s="5">
        <v>44976</v>
      </c>
      <c r="I51" t="str">
        <f>TEXT(calender_table[[#This Row],[day]],"mmm")</f>
        <v>Feb</v>
      </c>
      <c r="J51" t="str">
        <f>"Q" &amp; INT((MONTH(calender_table[[#This Row],[day]])+2)/3)</f>
        <v>Q1</v>
      </c>
      <c r="K51" t="str">
        <f>TEXT(calender_table[[#This Row],[day]],"yyyy")</f>
        <v>2023</v>
      </c>
    </row>
    <row r="52" spans="1:11" x14ac:dyDescent="0.25">
      <c r="A52" s="5">
        <v>44977</v>
      </c>
      <c r="E52"/>
      <c r="H52" s="5">
        <v>44977</v>
      </c>
      <c r="I52" t="str">
        <f>TEXT(calender_table[[#This Row],[day]],"mmm")</f>
        <v>Feb</v>
      </c>
      <c r="J52" t="str">
        <f>"Q" &amp; INT((MONTH(calender_table[[#This Row],[day]])+2)/3)</f>
        <v>Q1</v>
      </c>
      <c r="K52" t="str">
        <f>TEXT(calender_table[[#This Row],[day]],"yyyy")</f>
        <v>2023</v>
      </c>
    </row>
    <row r="53" spans="1:11" x14ac:dyDescent="0.25">
      <c r="A53" s="5">
        <v>44978</v>
      </c>
      <c r="E53"/>
      <c r="H53" s="5">
        <v>44978</v>
      </c>
      <c r="I53" t="str">
        <f>TEXT(calender_table[[#This Row],[day]],"mmm")</f>
        <v>Feb</v>
      </c>
      <c r="J53" t="str">
        <f>"Q" &amp; INT((MONTH(calender_table[[#This Row],[day]])+2)/3)</f>
        <v>Q1</v>
      </c>
      <c r="K53" t="str">
        <f>TEXT(calender_table[[#This Row],[day]],"yyyy")</f>
        <v>2023</v>
      </c>
    </row>
    <row r="54" spans="1:11" x14ac:dyDescent="0.25">
      <c r="A54" s="5">
        <v>44979</v>
      </c>
      <c r="E54"/>
      <c r="H54" s="5">
        <v>44979</v>
      </c>
      <c r="I54" t="str">
        <f>TEXT(calender_table[[#This Row],[day]],"mmm")</f>
        <v>Feb</v>
      </c>
      <c r="J54" t="str">
        <f>"Q" &amp; INT((MONTH(calender_table[[#This Row],[day]])+2)/3)</f>
        <v>Q1</v>
      </c>
      <c r="K54" t="str">
        <f>TEXT(calender_table[[#This Row],[day]],"yyyy")</f>
        <v>2023</v>
      </c>
    </row>
    <row r="55" spans="1:11" x14ac:dyDescent="0.25">
      <c r="A55" s="5">
        <v>44980</v>
      </c>
      <c r="E55"/>
      <c r="H55" s="5">
        <v>44980</v>
      </c>
      <c r="I55" t="str">
        <f>TEXT(calender_table[[#This Row],[day]],"mmm")</f>
        <v>Feb</v>
      </c>
      <c r="J55" t="str">
        <f>"Q" &amp; INT((MONTH(calender_table[[#This Row],[day]])+2)/3)</f>
        <v>Q1</v>
      </c>
      <c r="K55" t="str">
        <f>TEXT(calender_table[[#This Row],[day]],"yyyy")</f>
        <v>2023</v>
      </c>
    </row>
    <row r="56" spans="1:11" x14ac:dyDescent="0.25">
      <c r="A56" s="5">
        <v>44981</v>
      </c>
      <c r="E56"/>
      <c r="H56" s="5">
        <v>44981</v>
      </c>
      <c r="I56" t="str">
        <f>TEXT(calender_table[[#This Row],[day]],"mmm")</f>
        <v>Feb</v>
      </c>
      <c r="J56" t="str">
        <f>"Q" &amp; INT((MONTH(calender_table[[#This Row],[day]])+2)/3)</f>
        <v>Q1</v>
      </c>
      <c r="K56" t="str">
        <f>TEXT(calender_table[[#This Row],[day]],"yyyy")</f>
        <v>2023</v>
      </c>
    </row>
    <row r="57" spans="1:11" x14ac:dyDescent="0.25">
      <c r="A57" s="5">
        <v>44982</v>
      </c>
      <c r="E57"/>
      <c r="H57" s="5">
        <v>44982</v>
      </c>
      <c r="I57" t="str">
        <f>TEXT(calender_table[[#This Row],[day]],"mmm")</f>
        <v>Feb</v>
      </c>
      <c r="J57" t="str">
        <f>"Q" &amp; INT((MONTH(calender_table[[#This Row],[day]])+2)/3)</f>
        <v>Q1</v>
      </c>
      <c r="K57" t="str">
        <f>TEXT(calender_table[[#This Row],[day]],"yyyy")</f>
        <v>2023</v>
      </c>
    </row>
    <row r="58" spans="1:11" x14ac:dyDescent="0.25">
      <c r="A58" s="5">
        <v>44983</v>
      </c>
      <c r="E58"/>
      <c r="H58" s="5">
        <v>44983</v>
      </c>
      <c r="I58" t="str">
        <f>TEXT(calender_table[[#This Row],[day]],"mmm")</f>
        <v>Feb</v>
      </c>
      <c r="J58" t="str">
        <f>"Q" &amp; INT((MONTH(calender_table[[#This Row],[day]])+2)/3)</f>
        <v>Q1</v>
      </c>
      <c r="K58" t="str">
        <f>TEXT(calender_table[[#This Row],[day]],"yyyy")</f>
        <v>2023</v>
      </c>
    </row>
    <row r="59" spans="1:11" x14ac:dyDescent="0.25">
      <c r="A59" s="5">
        <v>44984</v>
      </c>
      <c r="E59"/>
      <c r="H59" s="5">
        <v>44984</v>
      </c>
      <c r="I59" t="str">
        <f>TEXT(calender_table[[#This Row],[day]],"mmm")</f>
        <v>Feb</v>
      </c>
      <c r="J59" t="str">
        <f>"Q" &amp; INT((MONTH(calender_table[[#This Row],[day]])+2)/3)</f>
        <v>Q1</v>
      </c>
      <c r="K59" t="str">
        <f>TEXT(calender_table[[#This Row],[day]],"yyyy")</f>
        <v>2023</v>
      </c>
    </row>
    <row r="60" spans="1:11" x14ac:dyDescent="0.25">
      <c r="A60" s="5">
        <v>44985</v>
      </c>
      <c r="E60"/>
      <c r="H60" s="5">
        <v>44985</v>
      </c>
      <c r="I60" t="str">
        <f>TEXT(calender_table[[#This Row],[day]],"mmm")</f>
        <v>Feb</v>
      </c>
      <c r="J60" t="str">
        <f>"Q" &amp; INT((MONTH(calender_table[[#This Row],[day]])+2)/3)</f>
        <v>Q1</v>
      </c>
      <c r="K60" t="str">
        <f>TEXT(calender_table[[#This Row],[day]],"yyyy")</f>
        <v>2023</v>
      </c>
    </row>
    <row r="61" spans="1:11" x14ac:dyDescent="0.25">
      <c r="A61" s="5">
        <v>44986</v>
      </c>
      <c r="E61"/>
      <c r="H61" s="5">
        <v>44986</v>
      </c>
      <c r="I61" t="str">
        <f>TEXT(calender_table[[#This Row],[day]],"mmm")</f>
        <v>Mar</v>
      </c>
      <c r="J61" t="str">
        <f>"Q" &amp; INT((MONTH(calender_table[[#This Row],[day]])+2)/3)</f>
        <v>Q1</v>
      </c>
      <c r="K61" t="str">
        <f>TEXT(calender_table[[#This Row],[day]],"yyyy")</f>
        <v>2023</v>
      </c>
    </row>
    <row r="62" spans="1:11" x14ac:dyDescent="0.25">
      <c r="A62" s="5">
        <v>44987</v>
      </c>
      <c r="E62"/>
      <c r="H62" s="5">
        <v>44987</v>
      </c>
      <c r="I62" t="str">
        <f>TEXT(calender_table[[#This Row],[day]],"mmm")</f>
        <v>Mar</v>
      </c>
      <c r="J62" t="str">
        <f>"Q" &amp; INT((MONTH(calender_table[[#This Row],[day]])+2)/3)</f>
        <v>Q1</v>
      </c>
      <c r="K62" t="str">
        <f>TEXT(calender_table[[#This Row],[day]],"yyyy")</f>
        <v>2023</v>
      </c>
    </row>
    <row r="63" spans="1:11" x14ac:dyDescent="0.25">
      <c r="A63" s="5">
        <v>44988</v>
      </c>
      <c r="E63"/>
      <c r="H63" s="5">
        <v>44988</v>
      </c>
      <c r="I63" t="str">
        <f>TEXT(calender_table[[#This Row],[day]],"mmm")</f>
        <v>Mar</v>
      </c>
      <c r="J63" t="str">
        <f>"Q" &amp; INT((MONTH(calender_table[[#This Row],[day]])+2)/3)</f>
        <v>Q1</v>
      </c>
      <c r="K63" t="str">
        <f>TEXT(calender_table[[#This Row],[day]],"yyyy")</f>
        <v>2023</v>
      </c>
    </row>
    <row r="64" spans="1:11" x14ac:dyDescent="0.25">
      <c r="A64" s="5">
        <v>44989</v>
      </c>
      <c r="E64"/>
      <c r="H64" s="5">
        <v>44989</v>
      </c>
      <c r="I64" t="str">
        <f>TEXT(calender_table[[#This Row],[day]],"mmm")</f>
        <v>Mar</v>
      </c>
      <c r="J64" t="str">
        <f>"Q" &amp; INT((MONTH(calender_table[[#This Row],[day]])+2)/3)</f>
        <v>Q1</v>
      </c>
      <c r="K64" t="str">
        <f>TEXT(calender_table[[#This Row],[day]],"yyyy")</f>
        <v>2023</v>
      </c>
    </row>
    <row r="65" spans="1:11" x14ac:dyDescent="0.25">
      <c r="A65" s="5">
        <v>44990</v>
      </c>
      <c r="E65"/>
      <c r="H65" s="5">
        <v>44990</v>
      </c>
      <c r="I65" t="str">
        <f>TEXT(calender_table[[#This Row],[day]],"mmm")</f>
        <v>Mar</v>
      </c>
      <c r="J65" t="str">
        <f>"Q" &amp; INT((MONTH(calender_table[[#This Row],[day]])+2)/3)</f>
        <v>Q1</v>
      </c>
      <c r="K65" t="str">
        <f>TEXT(calender_table[[#This Row],[day]],"yyyy")</f>
        <v>2023</v>
      </c>
    </row>
    <row r="66" spans="1:11" x14ac:dyDescent="0.25">
      <c r="A66" s="5">
        <v>44991</v>
      </c>
      <c r="E66"/>
      <c r="H66" s="5">
        <v>44991</v>
      </c>
      <c r="I66" t="str">
        <f>TEXT(calender_table[[#This Row],[day]],"mmm")</f>
        <v>Mar</v>
      </c>
      <c r="J66" t="str">
        <f>"Q" &amp; INT((MONTH(calender_table[[#This Row],[day]])+2)/3)</f>
        <v>Q1</v>
      </c>
      <c r="K66" t="str">
        <f>TEXT(calender_table[[#This Row],[day]],"yyyy")</f>
        <v>2023</v>
      </c>
    </row>
    <row r="67" spans="1:11" x14ac:dyDescent="0.25">
      <c r="A67" s="5">
        <v>44992</v>
      </c>
      <c r="E67"/>
      <c r="H67" s="5">
        <v>44992</v>
      </c>
      <c r="I67" t="str">
        <f>TEXT(calender_table[[#This Row],[day]],"mmm")</f>
        <v>Mar</v>
      </c>
      <c r="J67" t="str">
        <f>"Q" &amp; INT((MONTH(calender_table[[#This Row],[day]])+2)/3)</f>
        <v>Q1</v>
      </c>
      <c r="K67" t="str">
        <f>TEXT(calender_table[[#This Row],[day]],"yyyy")</f>
        <v>2023</v>
      </c>
    </row>
    <row r="68" spans="1:11" x14ac:dyDescent="0.25">
      <c r="A68" s="5">
        <v>44993</v>
      </c>
      <c r="E68"/>
      <c r="H68" s="5">
        <v>44993</v>
      </c>
      <c r="I68" t="str">
        <f>TEXT(calender_table[[#This Row],[day]],"mmm")</f>
        <v>Mar</v>
      </c>
      <c r="J68" t="str">
        <f>"Q" &amp; INT((MONTH(calender_table[[#This Row],[day]])+2)/3)</f>
        <v>Q1</v>
      </c>
      <c r="K68" t="str">
        <f>TEXT(calender_table[[#This Row],[day]],"yyyy")</f>
        <v>2023</v>
      </c>
    </row>
    <row r="69" spans="1:11" x14ac:dyDescent="0.25">
      <c r="A69" s="5">
        <v>44994</v>
      </c>
      <c r="E69"/>
      <c r="H69" s="5">
        <v>44994</v>
      </c>
      <c r="I69" t="str">
        <f>TEXT(calender_table[[#This Row],[day]],"mmm")</f>
        <v>Mar</v>
      </c>
      <c r="J69" t="str">
        <f>"Q" &amp; INT((MONTH(calender_table[[#This Row],[day]])+2)/3)</f>
        <v>Q1</v>
      </c>
      <c r="K69" t="str">
        <f>TEXT(calender_table[[#This Row],[day]],"yyyy")</f>
        <v>2023</v>
      </c>
    </row>
    <row r="70" spans="1:11" x14ac:dyDescent="0.25">
      <c r="A70" s="5">
        <v>44995</v>
      </c>
      <c r="E70"/>
      <c r="H70" s="5">
        <v>44995</v>
      </c>
      <c r="I70" t="str">
        <f>TEXT(calender_table[[#This Row],[day]],"mmm")</f>
        <v>Mar</v>
      </c>
      <c r="J70" t="str">
        <f>"Q" &amp; INT((MONTH(calender_table[[#This Row],[day]])+2)/3)</f>
        <v>Q1</v>
      </c>
      <c r="K70" t="str">
        <f>TEXT(calender_table[[#This Row],[day]],"yyyy")</f>
        <v>2023</v>
      </c>
    </row>
    <row r="71" spans="1:11" x14ac:dyDescent="0.25">
      <c r="A71" s="5">
        <v>44996</v>
      </c>
      <c r="E71"/>
      <c r="H71" s="5">
        <v>44996</v>
      </c>
      <c r="I71" t="str">
        <f>TEXT(calender_table[[#This Row],[day]],"mmm")</f>
        <v>Mar</v>
      </c>
      <c r="J71" t="str">
        <f>"Q" &amp; INT((MONTH(calender_table[[#This Row],[day]])+2)/3)</f>
        <v>Q1</v>
      </c>
      <c r="K71" t="str">
        <f>TEXT(calender_table[[#This Row],[day]],"yyyy")</f>
        <v>2023</v>
      </c>
    </row>
    <row r="72" spans="1:11" x14ac:dyDescent="0.25">
      <c r="A72" s="5">
        <v>44997</v>
      </c>
      <c r="E72"/>
      <c r="H72" s="5">
        <v>44997</v>
      </c>
      <c r="I72" t="str">
        <f>TEXT(calender_table[[#This Row],[day]],"mmm")</f>
        <v>Mar</v>
      </c>
      <c r="J72" t="str">
        <f>"Q" &amp; INT((MONTH(calender_table[[#This Row],[day]])+2)/3)</f>
        <v>Q1</v>
      </c>
      <c r="K72" t="str">
        <f>TEXT(calender_table[[#This Row],[day]],"yyyy")</f>
        <v>2023</v>
      </c>
    </row>
    <row r="73" spans="1:11" x14ac:dyDescent="0.25">
      <c r="A73" s="5">
        <v>44998</v>
      </c>
      <c r="E73"/>
      <c r="H73" s="5">
        <v>44998</v>
      </c>
      <c r="I73" t="str">
        <f>TEXT(calender_table[[#This Row],[day]],"mmm")</f>
        <v>Mar</v>
      </c>
      <c r="J73" t="str">
        <f>"Q" &amp; INT((MONTH(calender_table[[#This Row],[day]])+2)/3)</f>
        <v>Q1</v>
      </c>
      <c r="K73" t="str">
        <f>TEXT(calender_table[[#This Row],[day]],"yyyy")</f>
        <v>2023</v>
      </c>
    </row>
    <row r="74" spans="1:11" x14ac:dyDescent="0.25">
      <c r="A74" s="5">
        <v>44999</v>
      </c>
      <c r="E74"/>
      <c r="H74" s="5">
        <v>44999</v>
      </c>
      <c r="I74" t="str">
        <f>TEXT(calender_table[[#This Row],[day]],"mmm")</f>
        <v>Mar</v>
      </c>
      <c r="J74" t="str">
        <f>"Q" &amp; INT((MONTH(calender_table[[#This Row],[day]])+2)/3)</f>
        <v>Q1</v>
      </c>
      <c r="K74" t="str">
        <f>TEXT(calender_table[[#This Row],[day]],"yyyy")</f>
        <v>2023</v>
      </c>
    </row>
    <row r="75" spans="1:11" x14ac:dyDescent="0.25">
      <c r="A75" s="5">
        <v>45000</v>
      </c>
      <c r="E75"/>
      <c r="H75" s="5">
        <v>45000</v>
      </c>
      <c r="I75" t="str">
        <f>TEXT(calender_table[[#This Row],[day]],"mmm")</f>
        <v>Mar</v>
      </c>
      <c r="J75" t="str">
        <f>"Q" &amp; INT((MONTH(calender_table[[#This Row],[day]])+2)/3)</f>
        <v>Q1</v>
      </c>
      <c r="K75" t="str">
        <f>TEXT(calender_table[[#This Row],[day]],"yyyy")</f>
        <v>2023</v>
      </c>
    </row>
    <row r="76" spans="1:11" x14ac:dyDescent="0.25">
      <c r="A76" s="5">
        <v>45001</v>
      </c>
      <c r="E76"/>
      <c r="H76" s="5">
        <v>45001</v>
      </c>
      <c r="I76" t="str">
        <f>TEXT(calender_table[[#This Row],[day]],"mmm")</f>
        <v>Mar</v>
      </c>
      <c r="J76" t="str">
        <f>"Q" &amp; INT((MONTH(calender_table[[#This Row],[day]])+2)/3)</f>
        <v>Q1</v>
      </c>
      <c r="K76" t="str">
        <f>TEXT(calender_table[[#This Row],[day]],"yyyy")</f>
        <v>2023</v>
      </c>
    </row>
    <row r="77" spans="1:11" x14ac:dyDescent="0.25">
      <c r="A77" s="5">
        <v>45002</v>
      </c>
      <c r="E77"/>
      <c r="H77" s="5">
        <v>45002</v>
      </c>
      <c r="I77" t="str">
        <f>TEXT(calender_table[[#This Row],[day]],"mmm")</f>
        <v>Mar</v>
      </c>
      <c r="J77" t="str">
        <f>"Q" &amp; INT((MONTH(calender_table[[#This Row],[day]])+2)/3)</f>
        <v>Q1</v>
      </c>
      <c r="K77" t="str">
        <f>TEXT(calender_table[[#This Row],[day]],"yyyy")</f>
        <v>2023</v>
      </c>
    </row>
    <row r="78" spans="1:11" x14ac:dyDescent="0.25">
      <c r="A78" s="5">
        <v>45003</v>
      </c>
      <c r="E78"/>
      <c r="H78" s="5">
        <v>45003</v>
      </c>
      <c r="I78" t="str">
        <f>TEXT(calender_table[[#This Row],[day]],"mmm")</f>
        <v>Mar</v>
      </c>
      <c r="J78" t="str">
        <f>"Q" &amp; INT((MONTH(calender_table[[#This Row],[day]])+2)/3)</f>
        <v>Q1</v>
      </c>
      <c r="K78" t="str">
        <f>TEXT(calender_table[[#This Row],[day]],"yyyy")</f>
        <v>2023</v>
      </c>
    </row>
    <row r="79" spans="1:11" x14ac:dyDescent="0.25">
      <c r="A79" s="5">
        <v>45004</v>
      </c>
      <c r="E79"/>
      <c r="H79" s="5">
        <v>45004</v>
      </c>
      <c r="I79" t="str">
        <f>TEXT(calender_table[[#This Row],[day]],"mmm")</f>
        <v>Mar</v>
      </c>
      <c r="J79" t="str">
        <f>"Q" &amp; INT((MONTH(calender_table[[#This Row],[day]])+2)/3)</f>
        <v>Q1</v>
      </c>
      <c r="K79" t="str">
        <f>TEXT(calender_table[[#This Row],[day]],"yyyy")</f>
        <v>2023</v>
      </c>
    </row>
    <row r="80" spans="1:11" x14ac:dyDescent="0.25">
      <c r="A80" s="5">
        <v>45005</v>
      </c>
      <c r="E80"/>
      <c r="H80" s="5">
        <v>45005</v>
      </c>
      <c r="I80" t="str">
        <f>TEXT(calender_table[[#This Row],[day]],"mmm")</f>
        <v>Mar</v>
      </c>
      <c r="J80" t="str">
        <f>"Q" &amp; INT((MONTH(calender_table[[#This Row],[day]])+2)/3)</f>
        <v>Q1</v>
      </c>
      <c r="K80" t="str">
        <f>TEXT(calender_table[[#This Row],[day]],"yyyy")</f>
        <v>2023</v>
      </c>
    </row>
    <row r="81" spans="1:11" x14ac:dyDescent="0.25">
      <c r="A81" s="5">
        <v>45006</v>
      </c>
      <c r="E81"/>
      <c r="H81" s="5">
        <v>45006</v>
      </c>
      <c r="I81" t="str">
        <f>TEXT(calender_table[[#This Row],[day]],"mmm")</f>
        <v>Mar</v>
      </c>
      <c r="J81" t="str">
        <f>"Q" &amp; INT((MONTH(calender_table[[#This Row],[day]])+2)/3)</f>
        <v>Q1</v>
      </c>
      <c r="K81" t="str">
        <f>TEXT(calender_table[[#This Row],[day]],"yyyy")</f>
        <v>2023</v>
      </c>
    </row>
    <row r="82" spans="1:11" x14ac:dyDescent="0.25">
      <c r="A82" s="5">
        <v>45007</v>
      </c>
      <c r="E82"/>
      <c r="H82" s="5">
        <v>45007</v>
      </c>
      <c r="I82" t="str">
        <f>TEXT(calender_table[[#This Row],[day]],"mmm")</f>
        <v>Mar</v>
      </c>
      <c r="J82" t="str">
        <f>"Q" &amp; INT((MONTH(calender_table[[#This Row],[day]])+2)/3)</f>
        <v>Q1</v>
      </c>
      <c r="K82" t="str">
        <f>TEXT(calender_table[[#This Row],[day]],"yyyy")</f>
        <v>2023</v>
      </c>
    </row>
    <row r="83" spans="1:11" x14ac:dyDescent="0.25">
      <c r="A83" s="5">
        <v>45008</v>
      </c>
      <c r="E83"/>
      <c r="H83" s="5">
        <v>45008</v>
      </c>
      <c r="I83" t="str">
        <f>TEXT(calender_table[[#This Row],[day]],"mmm")</f>
        <v>Mar</v>
      </c>
      <c r="J83" t="str">
        <f>"Q" &amp; INT((MONTH(calender_table[[#This Row],[day]])+2)/3)</f>
        <v>Q1</v>
      </c>
      <c r="K83" t="str">
        <f>TEXT(calender_table[[#This Row],[day]],"yyyy")</f>
        <v>2023</v>
      </c>
    </row>
    <row r="84" spans="1:11" x14ac:dyDescent="0.25">
      <c r="A84" s="5">
        <v>45009</v>
      </c>
      <c r="E84"/>
      <c r="H84" s="5">
        <v>45009</v>
      </c>
      <c r="I84" t="str">
        <f>TEXT(calender_table[[#This Row],[day]],"mmm")</f>
        <v>Mar</v>
      </c>
      <c r="J84" t="str">
        <f>"Q" &amp; INT((MONTH(calender_table[[#This Row],[day]])+2)/3)</f>
        <v>Q1</v>
      </c>
      <c r="K84" t="str">
        <f>TEXT(calender_table[[#This Row],[day]],"yyyy")</f>
        <v>2023</v>
      </c>
    </row>
    <row r="85" spans="1:11" x14ac:dyDescent="0.25">
      <c r="A85" s="5">
        <v>45010</v>
      </c>
      <c r="E85"/>
      <c r="H85" s="5">
        <v>45010</v>
      </c>
      <c r="I85" t="str">
        <f>TEXT(calender_table[[#This Row],[day]],"mmm")</f>
        <v>Mar</v>
      </c>
      <c r="J85" t="str">
        <f>"Q" &amp; INT((MONTH(calender_table[[#This Row],[day]])+2)/3)</f>
        <v>Q1</v>
      </c>
      <c r="K85" t="str">
        <f>TEXT(calender_table[[#This Row],[day]],"yyyy")</f>
        <v>2023</v>
      </c>
    </row>
    <row r="86" spans="1:11" x14ac:dyDescent="0.25">
      <c r="A86" s="5">
        <v>45011</v>
      </c>
      <c r="E86"/>
      <c r="H86" s="5">
        <v>45011</v>
      </c>
      <c r="I86" t="str">
        <f>TEXT(calender_table[[#This Row],[day]],"mmm")</f>
        <v>Mar</v>
      </c>
      <c r="J86" t="str">
        <f>"Q" &amp; INT((MONTH(calender_table[[#This Row],[day]])+2)/3)</f>
        <v>Q1</v>
      </c>
      <c r="K86" t="str">
        <f>TEXT(calender_table[[#This Row],[day]],"yyyy")</f>
        <v>2023</v>
      </c>
    </row>
    <row r="87" spans="1:11" x14ac:dyDescent="0.25">
      <c r="A87" s="5">
        <v>45012</v>
      </c>
      <c r="E87"/>
      <c r="H87" s="5">
        <v>45012</v>
      </c>
      <c r="I87" t="str">
        <f>TEXT(calender_table[[#This Row],[day]],"mmm")</f>
        <v>Mar</v>
      </c>
      <c r="J87" t="str">
        <f>"Q" &amp; INT((MONTH(calender_table[[#This Row],[day]])+2)/3)</f>
        <v>Q1</v>
      </c>
      <c r="K87" t="str">
        <f>TEXT(calender_table[[#This Row],[day]],"yyyy")</f>
        <v>2023</v>
      </c>
    </row>
    <row r="88" spans="1:11" x14ac:dyDescent="0.25">
      <c r="A88" s="5">
        <v>45013</v>
      </c>
      <c r="E88"/>
      <c r="H88" s="5">
        <v>45013</v>
      </c>
      <c r="I88" t="str">
        <f>TEXT(calender_table[[#This Row],[day]],"mmm")</f>
        <v>Mar</v>
      </c>
      <c r="J88" t="str">
        <f>"Q" &amp; INT((MONTH(calender_table[[#This Row],[day]])+2)/3)</f>
        <v>Q1</v>
      </c>
      <c r="K88" t="str">
        <f>TEXT(calender_table[[#This Row],[day]],"yyyy")</f>
        <v>2023</v>
      </c>
    </row>
    <row r="89" spans="1:11" x14ac:dyDescent="0.25">
      <c r="A89" s="5">
        <v>45014</v>
      </c>
      <c r="E89"/>
      <c r="H89" s="5">
        <v>45014</v>
      </c>
      <c r="I89" t="str">
        <f>TEXT(calender_table[[#This Row],[day]],"mmm")</f>
        <v>Mar</v>
      </c>
      <c r="J89" t="str">
        <f>"Q" &amp; INT((MONTH(calender_table[[#This Row],[day]])+2)/3)</f>
        <v>Q1</v>
      </c>
      <c r="K89" t="str">
        <f>TEXT(calender_table[[#This Row],[day]],"yyyy")</f>
        <v>2023</v>
      </c>
    </row>
    <row r="90" spans="1:11" x14ac:dyDescent="0.25">
      <c r="A90" s="5">
        <v>45015</v>
      </c>
      <c r="E90"/>
      <c r="H90" s="5">
        <v>45015</v>
      </c>
      <c r="I90" t="str">
        <f>TEXT(calender_table[[#This Row],[day]],"mmm")</f>
        <v>Mar</v>
      </c>
      <c r="J90" t="str">
        <f>"Q" &amp; INT((MONTH(calender_table[[#This Row],[day]])+2)/3)</f>
        <v>Q1</v>
      </c>
      <c r="K90" t="str">
        <f>TEXT(calender_table[[#This Row],[day]],"yyyy")</f>
        <v>2023</v>
      </c>
    </row>
    <row r="91" spans="1:11" x14ac:dyDescent="0.25">
      <c r="A91" s="5">
        <v>45016</v>
      </c>
      <c r="E91"/>
      <c r="H91" s="5">
        <v>45016</v>
      </c>
      <c r="I91" t="str">
        <f>TEXT(calender_table[[#This Row],[day]],"mmm")</f>
        <v>Mar</v>
      </c>
      <c r="J91" t="str">
        <f>"Q" &amp; INT((MONTH(calender_table[[#This Row],[day]])+2)/3)</f>
        <v>Q1</v>
      </c>
      <c r="K91" t="str">
        <f>TEXT(calender_table[[#This Row],[day]],"yyyy")</f>
        <v>2023</v>
      </c>
    </row>
    <row r="92" spans="1:11" x14ac:dyDescent="0.25">
      <c r="A92" s="5">
        <v>45017</v>
      </c>
      <c r="E92"/>
      <c r="H92" s="5">
        <v>45017</v>
      </c>
      <c r="I92" t="str">
        <f>TEXT(calender_table[[#This Row],[day]],"mmm")</f>
        <v>Apr</v>
      </c>
      <c r="J92" t="str">
        <f>"Q" &amp; INT((MONTH(calender_table[[#This Row],[day]])+2)/3)</f>
        <v>Q2</v>
      </c>
      <c r="K92" t="str">
        <f>TEXT(calender_table[[#This Row],[day]],"yyyy")</f>
        <v>2023</v>
      </c>
    </row>
    <row r="93" spans="1:11" x14ac:dyDescent="0.25">
      <c r="A93" s="5">
        <v>45018</v>
      </c>
      <c r="E93"/>
      <c r="H93" s="5">
        <v>45018</v>
      </c>
      <c r="I93" t="str">
        <f>TEXT(calender_table[[#This Row],[day]],"mmm")</f>
        <v>Apr</v>
      </c>
      <c r="J93" t="str">
        <f>"Q" &amp; INT((MONTH(calender_table[[#This Row],[day]])+2)/3)</f>
        <v>Q2</v>
      </c>
      <c r="K93" t="str">
        <f>TEXT(calender_table[[#This Row],[day]],"yyyy")</f>
        <v>2023</v>
      </c>
    </row>
    <row r="94" spans="1:11" x14ac:dyDescent="0.25">
      <c r="A94" s="5">
        <v>45019</v>
      </c>
      <c r="E94"/>
      <c r="H94" s="5">
        <v>45019</v>
      </c>
      <c r="I94" t="str">
        <f>TEXT(calender_table[[#This Row],[day]],"mmm")</f>
        <v>Apr</v>
      </c>
      <c r="J94" t="str">
        <f>"Q" &amp; INT((MONTH(calender_table[[#This Row],[day]])+2)/3)</f>
        <v>Q2</v>
      </c>
      <c r="K94" t="str">
        <f>TEXT(calender_table[[#This Row],[day]],"yyyy")</f>
        <v>2023</v>
      </c>
    </row>
    <row r="95" spans="1:11" x14ac:dyDescent="0.25">
      <c r="A95" s="5">
        <v>45020</v>
      </c>
      <c r="E95"/>
      <c r="H95" s="5">
        <v>45020</v>
      </c>
      <c r="I95" t="str">
        <f>TEXT(calender_table[[#This Row],[day]],"mmm")</f>
        <v>Apr</v>
      </c>
      <c r="J95" t="str">
        <f>"Q" &amp; INT((MONTH(calender_table[[#This Row],[day]])+2)/3)</f>
        <v>Q2</v>
      </c>
      <c r="K95" t="str">
        <f>TEXT(calender_table[[#This Row],[day]],"yyyy")</f>
        <v>2023</v>
      </c>
    </row>
    <row r="96" spans="1:11" x14ac:dyDescent="0.25">
      <c r="A96" s="5">
        <v>45021</v>
      </c>
      <c r="E96"/>
      <c r="H96" s="5">
        <v>45021</v>
      </c>
      <c r="I96" t="str">
        <f>TEXT(calender_table[[#This Row],[day]],"mmm")</f>
        <v>Apr</v>
      </c>
      <c r="J96" t="str">
        <f>"Q" &amp; INT((MONTH(calender_table[[#This Row],[day]])+2)/3)</f>
        <v>Q2</v>
      </c>
      <c r="K96" t="str">
        <f>TEXT(calender_table[[#This Row],[day]],"yyyy")</f>
        <v>2023</v>
      </c>
    </row>
    <row r="97" spans="1:11" x14ac:dyDescent="0.25">
      <c r="A97" s="5">
        <v>45022</v>
      </c>
      <c r="E97"/>
      <c r="H97" s="5">
        <v>45022</v>
      </c>
      <c r="I97" t="str">
        <f>TEXT(calender_table[[#This Row],[day]],"mmm")</f>
        <v>Apr</v>
      </c>
      <c r="J97" t="str">
        <f>"Q" &amp; INT((MONTH(calender_table[[#This Row],[day]])+2)/3)</f>
        <v>Q2</v>
      </c>
      <c r="K97" t="str">
        <f>TEXT(calender_table[[#This Row],[day]],"yyyy")</f>
        <v>2023</v>
      </c>
    </row>
    <row r="98" spans="1:11" x14ac:dyDescent="0.25">
      <c r="A98" s="5">
        <v>45023</v>
      </c>
      <c r="E98"/>
      <c r="H98" s="5">
        <v>45023</v>
      </c>
      <c r="I98" t="str">
        <f>TEXT(calender_table[[#This Row],[day]],"mmm")</f>
        <v>Apr</v>
      </c>
      <c r="J98" t="str">
        <f>"Q" &amp; INT((MONTH(calender_table[[#This Row],[day]])+2)/3)</f>
        <v>Q2</v>
      </c>
      <c r="K98" t="str">
        <f>TEXT(calender_table[[#This Row],[day]],"yyyy")</f>
        <v>2023</v>
      </c>
    </row>
    <row r="99" spans="1:11" x14ac:dyDescent="0.25">
      <c r="A99" s="5">
        <v>45024</v>
      </c>
      <c r="E99"/>
      <c r="H99" s="5">
        <v>45024</v>
      </c>
      <c r="I99" t="str">
        <f>TEXT(calender_table[[#This Row],[day]],"mmm")</f>
        <v>Apr</v>
      </c>
      <c r="J99" t="str">
        <f>"Q" &amp; INT((MONTH(calender_table[[#This Row],[day]])+2)/3)</f>
        <v>Q2</v>
      </c>
      <c r="K99" t="str">
        <f>TEXT(calender_table[[#This Row],[day]],"yyyy")</f>
        <v>2023</v>
      </c>
    </row>
    <row r="100" spans="1:11" x14ac:dyDescent="0.25">
      <c r="A100" s="5">
        <v>45025</v>
      </c>
      <c r="E100"/>
      <c r="H100" s="5">
        <v>45025</v>
      </c>
      <c r="I100" t="str">
        <f>TEXT(calender_table[[#This Row],[day]],"mmm")</f>
        <v>Apr</v>
      </c>
      <c r="J100" t="str">
        <f>"Q" &amp; INT((MONTH(calender_table[[#This Row],[day]])+2)/3)</f>
        <v>Q2</v>
      </c>
      <c r="K100" t="str">
        <f>TEXT(calender_table[[#This Row],[day]],"yyyy")</f>
        <v>2023</v>
      </c>
    </row>
    <row r="101" spans="1:11" x14ac:dyDescent="0.25">
      <c r="A101" s="5">
        <v>45026</v>
      </c>
      <c r="E101"/>
      <c r="H101" s="5">
        <v>45026</v>
      </c>
      <c r="I101" t="str">
        <f>TEXT(calender_table[[#This Row],[day]],"mmm")</f>
        <v>Apr</v>
      </c>
      <c r="J101" t="str">
        <f>"Q" &amp; INT((MONTH(calender_table[[#This Row],[day]])+2)/3)</f>
        <v>Q2</v>
      </c>
      <c r="K101" t="str">
        <f>TEXT(calender_table[[#This Row],[day]],"yyyy")</f>
        <v>2023</v>
      </c>
    </row>
    <row r="102" spans="1:11" x14ac:dyDescent="0.25">
      <c r="A102" s="5">
        <v>45027</v>
      </c>
      <c r="E102"/>
      <c r="H102" s="5">
        <v>45027</v>
      </c>
      <c r="I102" t="str">
        <f>TEXT(calender_table[[#This Row],[day]],"mmm")</f>
        <v>Apr</v>
      </c>
      <c r="J102" t="str">
        <f>"Q" &amp; INT((MONTH(calender_table[[#This Row],[day]])+2)/3)</f>
        <v>Q2</v>
      </c>
      <c r="K102" t="str">
        <f>TEXT(calender_table[[#This Row],[day]],"yyyy")</f>
        <v>2023</v>
      </c>
    </row>
    <row r="103" spans="1:11" x14ac:dyDescent="0.25">
      <c r="A103" s="5">
        <v>45028</v>
      </c>
      <c r="E103"/>
      <c r="H103" s="5">
        <v>45028</v>
      </c>
      <c r="I103" t="str">
        <f>TEXT(calender_table[[#This Row],[day]],"mmm")</f>
        <v>Apr</v>
      </c>
      <c r="J103" t="str">
        <f>"Q" &amp; INT((MONTH(calender_table[[#This Row],[day]])+2)/3)</f>
        <v>Q2</v>
      </c>
      <c r="K103" t="str">
        <f>TEXT(calender_table[[#This Row],[day]],"yyyy")</f>
        <v>2023</v>
      </c>
    </row>
    <row r="104" spans="1:11" x14ac:dyDescent="0.25">
      <c r="A104" s="5">
        <v>45029</v>
      </c>
      <c r="E104"/>
      <c r="H104" s="5">
        <v>45029</v>
      </c>
      <c r="I104" t="str">
        <f>TEXT(calender_table[[#This Row],[day]],"mmm")</f>
        <v>Apr</v>
      </c>
      <c r="J104" t="str">
        <f>"Q" &amp; INT((MONTH(calender_table[[#This Row],[day]])+2)/3)</f>
        <v>Q2</v>
      </c>
      <c r="K104" t="str">
        <f>TEXT(calender_table[[#This Row],[day]],"yyyy")</f>
        <v>2023</v>
      </c>
    </row>
    <row r="105" spans="1:11" x14ac:dyDescent="0.25">
      <c r="A105" s="5">
        <v>45030</v>
      </c>
      <c r="E105"/>
      <c r="H105" s="5">
        <v>45030</v>
      </c>
      <c r="I105" t="str">
        <f>TEXT(calender_table[[#This Row],[day]],"mmm")</f>
        <v>Apr</v>
      </c>
      <c r="J105" t="str">
        <f>"Q" &amp; INT((MONTH(calender_table[[#This Row],[day]])+2)/3)</f>
        <v>Q2</v>
      </c>
      <c r="K105" t="str">
        <f>TEXT(calender_table[[#This Row],[day]],"yyyy")</f>
        <v>2023</v>
      </c>
    </row>
    <row r="106" spans="1:11" x14ac:dyDescent="0.25">
      <c r="A106" s="5">
        <v>45031</v>
      </c>
      <c r="E106"/>
      <c r="H106" s="5">
        <v>45031</v>
      </c>
      <c r="I106" t="str">
        <f>TEXT(calender_table[[#This Row],[day]],"mmm")</f>
        <v>Apr</v>
      </c>
      <c r="J106" t="str">
        <f>"Q" &amp; INT((MONTH(calender_table[[#This Row],[day]])+2)/3)</f>
        <v>Q2</v>
      </c>
      <c r="K106" t="str">
        <f>TEXT(calender_table[[#This Row],[day]],"yyyy")</f>
        <v>2023</v>
      </c>
    </row>
    <row r="107" spans="1:11" x14ac:dyDescent="0.25">
      <c r="A107" s="5">
        <v>45032</v>
      </c>
      <c r="E107"/>
      <c r="H107" s="5">
        <v>45032</v>
      </c>
      <c r="I107" t="str">
        <f>TEXT(calender_table[[#This Row],[day]],"mmm")</f>
        <v>Apr</v>
      </c>
      <c r="J107" t="str">
        <f>"Q" &amp; INT((MONTH(calender_table[[#This Row],[day]])+2)/3)</f>
        <v>Q2</v>
      </c>
      <c r="K107" t="str">
        <f>TEXT(calender_table[[#This Row],[day]],"yyyy")</f>
        <v>2023</v>
      </c>
    </row>
    <row r="108" spans="1:11" x14ac:dyDescent="0.25">
      <c r="A108" s="5">
        <v>45033</v>
      </c>
      <c r="E108"/>
      <c r="H108" s="5">
        <v>45033</v>
      </c>
      <c r="I108" t="str">
        <f>TEXT(calender_table[[#This Row],[day]],"mmm")</f>
        <v>Apr</v>
      </c>
      <c r="J108" t="str">
        <f>"Q" &amp; INT((MONTH(calender_table[[#This Row],[day]])+2)/3)</f>
        <v>Q2</v>
      </c>
      <c r="K108" t="str">
        <f>TEXT(calender_table[[#This Row],[day]],"yyyy")</f>
        <v>2023</v>
      </c>
    </row>
    <row r="109" spans="1:11" x14ac:dyDescent="0.25">
      <c r="A109" s="5">
        <v>45034</v>
      </c>
      <c r="E109"/>
      <c r="H109" s="5">
        <v>45034</v>
      </c>
      <c r="I109" t="str">
        <f>TEXT(calender_table[[#This Row],[day]],"mmm")</f>
        <v>Apr</v>
      </c>
      <c r="J109" t="str">
        <f>"Q" &amp; INT((MONTH(calender_table[[#This Row],[day]])+2)/3)</f>
        <v>Q2</v>
      </c>
      <c r="K109" t="str">
        <f>TEXT(calender_table[[#This Row],[day]],"yyyy")</f>
        <v>2023</v>
      </c>
    </row>
    <row r="110" spans="1:11" x14ac:dyDescent="0.25">
      <c r="A110" s="5">
        <v>45035</v>
      </c>
      <c r="E110"/>
      <c r="H110" s="5">
        <v>45035</v>
      </c>
      <c r="I110" t="str">
        <f>TEXT(calender_table[[#This Row],[day]],"mmm")</f>
        <v>Apr</v>
      </c>
      <c r="J110" t="str">
        <f>"Q" &amp; INT((MONTH(calender_table[[#This Row],[day]])+2)/3)</f>
        <v>Q2</v>
      </c>
      <c r="K110" t="str">
        <f>TEXT(calender_table[[#This Row],[day]],"yyyy")</f>
        <v>2023</v>
      </c>
    </row>
    <row r="111" spans="1:11" x14ac:dyDescent="0.25">
      <c r="A111" s="5">
        <v>45036</v>
      </c>
      <c r="E111"/>
      <c r="H111" s="5">
        <v>45036</v>
      </c>
      <c r="I111" t="str">
        <f>TEXT(calender_table[[#This Row],[day]],"mmm")</f>
        <v>Apr</v>
      </c>
      <c r="J111" t="str">
        <f>"Q" &amp; INT((MONTH(calender_table[[#This Row],[day]])+2)/3)</f>
        <v>Q2</v>
      </c>
      <c r="K111" t="str">
        <f>TEXT(calender_table[[#This Row],[day]],"yyyy")</f>
        <v>2023</v>
      </c>
    </row>
    <row r="112" spans="1:11" x14ac:dyDescent="0.25">
      <c r="A112" s="5">
        <v>45037</v>
      </c>
      <c r="E112"/>
      <c r="H112" s="5">
        <v>45037</v>
      </c>
      <c r="I112" t="str">
        <f>TEXT(calender_table[[#This Row],[day]],"mmm")</f>
        <v>Apr</v>
      </c>
      <c r="J112" t="str">
        <f>"Q" &amp; INT((MONTH(calender_table[[#This Row],[day]])+2)/3)</f>
        <v>Q2</v>
      </c>
      <c r="K112" t="str">
        <f>TEXT(calender_table[[#This Row],[day]],"yyyy")</f>
        <v>2023</v>
      </c>
    </row>
    <row r="113" spans="1:11" x14ac:dyDescent="0.25">
      <c r="A113" s="5">
        <v>45038</v>
      </c>
      <c r="E113"/>
      <c r="H113" s="5">
        <v>45038</v>
      </c>
      <c r="I113" t="str">
        <f>TEXT(calender_table[[#This Row],[day]],"mmm")</f>
        <v>Apr</v>
      </c>
      <c r="J113" t="str">
        <f>"Q" &amp; INT((MONTH(calender_table[[#This Row],[day]])+2)/3)</f>
        <v>Q2</v>
      </c>
      <c r="K113" t="str">
        <f>TEXT(calender_table[[#This Row],[day]],"yyyy")</f>
        <v>2023</v>
      </c>
    </row>
    <row r="114" spans="1:11" x14ac:dyDescent="0.25">
      <c r="A114" s="5">
        <v>45039</v>
      </c>
      <c r="E114"/>
      <c r="H114" s="5">
        <v>45039</v>
      </c>
      <c r="I114" t="str">
        <f>TEXT(calender_table[[#This Row],[day]],"mmm")</f>
        <v>Apr</v>
      </c>
      <c r="J114" t="str">
        <f>"Q" &amp; INT((MONTH(calender_table[[#This Row],[day]])+2)/3)</f>
        <v>Q2</v>
      </c>
      <c r="K114" t="str">
        <f>TEXT(calender_table[[#This Row],[day]],"yyyy")</f>
        <v>2023</v>
      </c>
    </row>
    <row r="115" spans="1:11" x14ac:dyDescent="0.25">
      <c r="A115" s="5">
        <v>45040</v>
      </c>
      <c r="E115"/>
      <c r="H115" s="5">
        <v>45040</v>
      </c>
      <c r="I115" t="str">
        <f>TEXT(calender_table[[#This Row],[day]],"mmm")</f>
        <v>Apr</v>
      </c>
      <c r="J115" t="str">
        <f>"Q" &amp; INT((MONTH(calender_table[[#This Row],[day]])+2)/3)</f>
        <v>Q2</v>
      </c>
      <c r="K115" t="str">
        <f>TEXT(calender_table[[#This Row],[day]],"yyyy")</f>
        <v>2023</v>
      </c>
    </row>
    <row r="116" spans="1:11" x14ac:dyDescent="0.25">
      <c r="A116" s="5">
        <v>45041</v>
      </c>
      <c r="E116"/>
      <c r="H116" s="5">
        <v>45041</v>
      </c>
      <c r="I116" t="str">
        <f>TEXT(calender_table[[#This Row],[day]],"mmm")</f>
        <v>Apr</v>
      </c>
      <c r="J116" t="str">
        <f>"Q" &amp; INT((MONTH(calender_table[[#This Row],[day]])+2)/3)</f>
        <v>Q2</v>
      </c>
      <c r="K116" t="str">
        <f>TEXT(calender_table[[#This Row],[day]],"yyyy")</f>
        <v>2023</v>
      </c>
    </row>
    <row r="117" spans="1:11" x14ac:dyDescent="0.25">
      <c r="A117" s="5">
        <v>45042</v>
      </c>
      <c r="E117"/>
      <c r="H117" s="5">
        <v>45042</v>
      </c>
      <c r="I117" t="str">
        <f>TEXT(calender_table[[#This Row],[day]],"mmm")</f>
        <v>Apr</v>
      </c>
      <c r="J117" t="str">
        <f>"Q" &amp; INT((MONTH(calender_table[[#This Row],[day]])+2)/3)</f>
        <v>Q2</v>
      </c>
      <c r="K117" t="str">
        <f>TEXT(calender_table[[#This Row],[day]],"yyyy")</f>
        <v>2023</v>
      </c>
    </row>
    <row r="118" spans="1:11" x14ac:dyDescent="0.25">
      <c r="A118" s="5">
        <v>45043</v>
      </c>
      <c r="E118"/>
      <c r="H118" s="5">
        <v>45043</v>
      </c>
      <c r="I118" t="str">
        <f>TEXT(calender_table[[#This Row],[day]],"mmm")</f>
        <v>Apr</v>
      </c>
      <c r="J118" t="str">
        <f>"Q" &amp; INT((MONTH(calender_table[[#This Row],[day]])+2)/3)</f>
        <v>Q2</v>
      </c>
      <c r="K118" t="str">
        <f>TEXT(calender_table[[#This Row],[day]],"yyyy")</f>
        <v>2023</v>
      </c>
    </row>
    <row r="119" spans="1:11" x14ac:dyDescent="0.25">
      <c r="A119" s="5">
        <v>45044</v>
      </c>
      <c r="E119"/>
      <c r="H119" s="5">
        <v>45044</v>
      </c>
      <c r="I119" t="str">
        <f>TEXT(calender_table[[#This Row],[day]],"mmm")</f>
        <v>Apr</v>
      </c>
      <c r="J119" t="str">
        <f>"Q" &amp; INT((MONTH(calender_table[[#This Row],[day]])+2)/3)</f>
        <v>Q2</v>
      </c>
      <c r="K119" t="str">
        <f>TEXT(calender_table[[#This Row],[day]],"yyyy")</f>
        <v>2023</v>
      </c>
    </row>
    <row r="120" spans="1:11" x14ac:dyDescent="0.25">
      <c r="A120" s="5">
        <v>45045</v>
      </c>
      <c r="E120"/>
      <c r="H120" s="5">
        <v>45045</v>
      </c>
      <c r="I120" t="str">
        <f>TEXT(calender_table[[#This Row],[day]],"mmm")</f>
        <v>Apr</v>
      </c>
      <c r="J120" t="str">
        <f>"Q" &amp; INT((MONTH(calender_table[[#This Row],[day]])+2)/3)</f>
        <v>Q2</v>
      </c>
      <c r="K120" t="str">
        <f>TEXT(calender_table[[#This Row],[day]],"yyyy")</f>
        <v>2023</v>
      </c>
    </row>
    <row r="121" spans="1:11" x14ac:dyDescent="0.25">
      <c r="A121" s="5">
        <v>45046</v>
      </c>
      <c r="E121"/>
      <c r="H121" s="5">
        <v>45046</v>
      </c>
      <c r="I121" t="str">
        <f>TEXT(calender_table[[#This Row],[day]],"mmm")</f>
        <v>Apr</v>
      </c>
      <c r="J121" t="str">
        <f>"Q" &amp; INT((MONTH(calender_table[[#This Row],[day]])+2)/3)</f>
        <v>Q2</v>
      </c>
      <c r="K121" t="str">
        <f>TEXT(calender_table[[#This Row],[day]],"yyyy")</f>
        <v>2023</v>
      </c>
    </row>
    <row r="122" spans="1:11" x14ac:dyDescent="0.25">
      <c r="A122" s="5">
        <v>45047</v>
      </c>
      <c r="E122"/>
      <c r="H122" s="5">
        <v>45047</v>
      </c>
      <c r="I122" t="str">
        <f>TEXT(calender_table[[#This Row],[day]],"mmm")</f>
        <v>May</v>
      </c>
      <c r="J122" t="str">
        <f>"Q" &amp; INT((MONTH(calender_table[[#This Row],[day]])+2)/3)</f>
        <v>Q2</v>
      </c>
      <c r="K122" t="str">
        <f>TEXT(calender_table[[#This Row],[day]],"yyyy")</f>
        <v>2023</v>
      </c>
    </row>
    <row r="123" spans="1:11" x14ac:dyDescent="0.25">
      <c r="A123" s="5">
        <v>45048</v>
      </c>
      <c r="E123"/>
      <c r="H123" s="5">
        <v>45048</v>
      </c>
      <c r="I123" t="str">
        <f>TEXT(calender_table[[#This Row],[day]],"mmm")</f>
        <v>May</v>
      </c>
      <c r="J123" t="str">
        <f>"Q" &amp; INT((MONTH(calender_table[[#This Row],[day]])+2)/3)</f>
        <v>Q2</v>
      </c>
      <c r="K123" t="str">
        <f>TEXT(calender_table[[#This Row],[day]],"yyyy")</f>
        <v>2023</v>
      </c>
    </row>
    <row r="124" spans="1:11" x14ac:dyDescent="0.25">
      <c r="A124" s="5">
        <v>45049</v>
      </c>
      <c r="E124"/>
      <c r="H124" s="5">
        <v>45049</v>
      </c>
      <c r="I124" t="str">
        <f>TEXT(calender_table[[#This Row],[day]],"mmm")</f>
        <v>May</v>
      </c>
      <c r="J124" t="str">
        <f>"Q" &amp; INT((MONTH(calender_table[[#This Row],[day]])+2)/3)</f>
        <v>Q2</v>
      </c>
      <c r="K124" t="str">
        <f>TEXT(calender_table[[#This Row],[day]],"yyyy")</f>
        <v>2023</v>
      </c>
    </row>
    <row r="125" spans="1:11" x14ac:dyDescent="0.25">
      <c r="A125" s="5">
        <v>45050</v>
      </c>
      <c r="E125"/>
      <c r="H125" s="5">
        <v>45050</v>
      </c>
      <c r="I125" t="str">
        <f>TEXT(calender_table[[#This Row],[day]],"mmm")</f>
        <v>May</v>
      </c>
      <c r="J125" t="str">
        <f>"Q" &amp; INT((MONTH(calender_table[[#This Row],[day]])+2)/3)</f>
        <v>Q2</v>
      </c>
      <c r="K125" t="str">
        <f>TEXT(calender_table[[#This Row],[day]],"yyyy")</f>
        <v>2023</v>
      </c>
    </row>
    <row r="126" spans="1:11" x14ac:dyDescent="0.25">
      <c r="A126" s="5">
        <v>45051</v>
      </c>
      <c r="E126"/>
      <c r="H126" s="5">
        <v>45051</v>
      </c>
      <c r="I126" t="str">
        <f>TEXT(calender_table[[#This Row],[day]],"mmm")</f>
        <v>May</v>
      </c>
      <c r="J126" t="str">
        <f>"Q" &amp; INT((MONTH(calender_table[[#This Row],[day]])+2)/3)</f>
        <v>Q2</v>
      </c>
      <c r="K126" t="str">
        <f>TEXT(calender_table[[#This Row],[day]],"yyyy")</f>
        <v>2023</v>
      </c>
    </row>
    <row r="127" spans="1:11" x14ac:dyDescent="0.25">
      <c r="A127" s="5">
        <v>45052</v>
      </c>
      <c r="E127"/>
      <c r="H127" s="5">
        <v>45052</v>
      </c>
      <c r="I127" t="str">
        <f>TEXT(calender_table[[#This Row],[day]],"mmm")</f>
        <v>May</v>
      </c>
      <c r="J127" t="str">
        <f>"Q" &amp; INT((MONTH(calender_table[[#This Row],[day]])+2)/3)</f>
        <v>Q2</v>
      </c>
      <c r="K127" t="str">
        <f>TEXT(calender_table[[#This Row],[day]],"yyyy")</f>
        <v>2023</v>
      </c>
    </row>
    <row r="128" spans="1:11" x14ac:dyDescent="0.25">
      <c r="A128" s="5">
        <v>45053</v>
      </c>
      <c r="E128"/>
      <c r="H128" s="5">
        <v>45053</v>
      </c>
      <c r="I128" t="str">
        <f>TEXT(calender_table[[#This Row],[day]],"mmm")</f>
        <v>May</v>
      </c>
      <c r="J128" t="str">
        <f>"Q" &amp; INT((MONTH(calender_table[[#This Row],[day]])+2)/3)</f>
        <v>Q2</v>
      </c>
      <c r="K128" t="str">
        <f>TEXT(calender_table[[#This Row],[day]],"yyyy")</f>
        <v>2023</v>
      </c>
    </row>
    <row r="129" spans="1:11" x14ac:dyDescent="0.25">
      <c r="A129" s="5">
        <v>45054</v>
      </c>
      <c r="E129"/>
      <c r="H129" s="5">
        <v>45054</v>
      </c>
      <c r="I129" t="str">
        <f>TEXT(calender_table[[#This Row],[day]],"mmm")</f>
        <v>May</v>
      </c>
      <c r="J129" t="str">
        <f>"Q" &amp; INT((MONTH(calender_table[[#This Row],[day]])+2)/3)</f>
        <v>Q2</v>
      </c>
      <c r="K129" t="str">
        <f>TEXT(calender_table[[#This Row],[day]],"yyyy")</f>
        <v>2023</v>
      </c>
    </row>
    <row r="130" spans="1:11" x14ac:dyDescent="0.25">
      <c r="A130" s="5">
        <v>45055</v>
      </c>
      <c r="E130"/>
      <c r="H130" s="5">
        <v>45055</v>
      </c>
      <c r="I130" t="str">
        <f>TEXT(calender_table[[#This Row],[day]],"mmm")</f>
        <v>May</v>
      </c>
      <c r="J130" t="str">
        <f>"Q" &amp; INT((MONTH(calender_table[[#This Row],[day]])+2)/3)</f>
        <v>Q2</v>
      </c>
      <c r="K130" t="str">
        <f>TEXT(calender_table[[#This Row],[day]],"yyyy")</f>
        <v>2023</v>
      </c>
    </row>
    <row r="131" spans="1:11" x14ac:dyDescent="0.25">
      <c r="A131" s="5">
        <v>45056</v>
      </c>
      <c r="E131"/>
      <c r="H131" s="5">
        <v>45056</v>
      </c>
      <c r="I131" t="str">
        <f>TEXT(calender_table[[#This Row],[day]],"mmm")</f>
        <v>May</v>
      </c>
      <c r="J131" t="str">
        <f>"Q" &amp; INT((MONTH(calender_table[[#This Row],[day]])+2)/3)</f>
        <v>Q2</v>
      </c>
      <c r="K131" t="str">
        <f>TEXT(calender_table[[#This Row],[day]],"yyyy")</f>
        <v>2023</v>
      </c>
    </row>
    <row r="132" spans="1:11" x14ac:dyDescent="0.25">
      <c r="A132" s="5">
        <v>45057</v>
      </c>
      <c r="E132"/>
      <c r="H132" s="5">
        <v>45057</v>
      </c>
      <c r="I132" t="str">
        <f>TEXT(calender_table[[#This Row],[day]],"mmm")</f>
        <v>May</v>
      </c>
      <c r="J132" t="str">
        <f>"Q" &amp; INT((MONTH(calender_table[[#This Row],[day]])+2)/3)</f>
        <v>Q2</v>
      </c>
      <c r="K132" t="str">
        <f>TEXT(calender_table[[#This Row],[day]],"yyyy")</f>
        <v>2023</v>
      </c>
    </row>
    <row r="133" spans="1:11" x14ac:dyDescent="0.25">
      <c r="A133" s="5">
        <v>45058</v>
      </c>
      <c r="E133"/>
      <c r="H133" s="5">
        <v>45058</v>
      </c>
      <c r="I133" t="str">
        <f>TEXT(calender_table[[#This Row],[day]],"mmm")</f>
        <v>May</v>
      </c>
      <c r="J133" t="str">
        <f>"Q" &amp; INT((MONTH(calender_table[[#This Row],[day]])+2)/3)</f>
        <v>Q2</v>
      </c>
      <c r="K133" t="str">
        <f>TEXT(calender_table[[#This Row],[day]],"yyyy")</f>
        <v>2023</v>
      </c>
    </row>
    <row r="134" spans="1:11" x14ac:dyDescent="0.25">
      <c r="A134" s="5">
        <v>45059</v>
      </c>
      <c r="E134"/>
      <c r="H134" s="5">
        <v>45059</v>
      </c>
      <c r="I134" t="str">
        <f>TEXT(calender_table[[#This Row],[day]],"mmm")</f>
        <v>May</v>
      </c>
      <c r="J134" t="str">
        <f>"Q" &amp; INT((MONTH(calender_table[[#This Row],[day]])+2)/3)</f>
        <v>Q2</v>
      </c>
      <c r="K134" t="str">
        <f>TEXT(calender_table[[#This Row],[day]],"yyyy")</f>
        <v>2023</v>
      </c>
    </row>
    <row r="135" spans="1:11" x14ac:dyDescent="0.25">
      <c r="A135" s="5">
        <v>45060</v>
      </c>
      <c r="E135"/>
      <c r="H135" s="5">
        <v>45060</v>
      </c>
      <c r="I135" t="str">
        <f>TEXT(calender_table[[#This Row],[day]],"mmm")</f>
        <v>May</v>
      </c>
      <c r="J135" t="str">
        <f>"Q" &amp; INT((MONTH(calender_table[[#This Row],[day]])+2)/3)</f>
        <v>Q2</v>
      </c>
      <c r="K135" t="str">
        <f>TEXT(calender_table[[#This Row],[day]],"yyyy")</f>
        <v>2023</v>
      </c>
    </row>
    <row r="136" spans="1:11" x14ac:dyDescent="0.25">
      <c r="A136" s="5">
        <v>45061</v>
      </c>
      <c r="E136"/>
      <c r="H136" s="5">
        <v>45061</v>
      </c>
      <c r="I136" t="str">
        <f>TEXT(calender_table[[#This Row],[day]],"mmm")</f>
        <v>May</v>
      </c>
      <c r="J136" t="str">
        <f>"Q" &amp; INT((MONTH(calender_table[[#This Row],[day]])+2)/3)</f>
        <v>Q2</v>
      </c>
      <c r="K136" t="str">
        <f>TEXT(calender_table[[#This Row],[day]],"yyyy")</f>
        <v>2023</v>
      </c>
    </row>
    <row r="137" spans="1:11" x14ac:dyDescent="0.25">
      <c r="A137" s="5">
        <v>45062</v>
      </c>
      <c r="E137"/>
      <c r="H137" s="5">
        <v>45062</v>
      </c>
      <c r="I137" t="str">
        <f>TEXT(calender_table[[#This Row],[day]],"mmm")</f>
        <v>May</v>
      </c>
      <c r="J137" t="str">
        <f>"Q" &amp; INT((MONTH(calender_table[[#This Row],[day]])+2)/3)</f>
        <v>Q2</v>
      </c>
      <c r="K137" t="str">
        <f>TEXT(calender_table[[#This Row],[day]],"yyyy")</f>
        <v>2023</v>
      </c>
    </row>
    <row r="138" spans="1:11" x14ac:dyDescent="0.25">
      <c r="A138" s="5">
        <v>45063</v>
      </c>
      <c r="E138"/>
      <c r="H138" s="5">
        <v>45063</v>
      </c>
      <c r="I138" t="str">
        <f>TEXT(calender_table[[#This Row],[day]],"mmm")</f>
        <v>May</v>
      </c>
      <c r="J138" t="str">
        <f>"Q" &amp; INT((MONTH(calender_table[[#This Row],[day]])+2)/3)</f>
        <v>Q2</v>
      </c>
      <c r="K138" t="str">
        <f>TEXT(calender_table[[#This Row],[day]],"yyyy")</f>
        <v>2023</v>
      </c>
    </row>
    <row r="139" spans="1:11" x14ac:dyDescent="0.25">
      <c r="A139" s="5">
        <v>45064</v>
      </c>
      <c r="E139"/>
      <c r="H139" s="5">
        <v>45064</v>
      </c>
      <c r="I139" t="str">
        <f>TEXT(calender_table[[#This Row],[day]],"mmm")</f>
        <v>May</v>
      </c>
      <c r="J139" t="str">
        <f>"Q" &amp; INT((MONTH(calender_table[[#This Row],[day]])+2)/3)</f>
        <v>Q2</v>
      </c>
      <c r="K139" t="str">
        <f>TEXT(calender_table[[#This Row],[day]],"yyyy")</f>
        <v>2023</v>
      </c>
    </row>
    <row r="140" spans="1:11" x14ac:dyDescent="0.25">
      <c r="A140" s="5">
        <v>45065</v>
      </c>
      <c r="E140"/>
      <c r="H140" s="5">
        <v>45065</v>
      </c>
      <c r="I140" t="str">
        <f>TEXT(calender_table[[#This Row],[day]],"mmm")</f>
        <v>May</v>
      </c>
      <c r="J140" t="str">
        <f>"Q" &amp; INT((MONTH(calender_table[[#This Row],[day]])+2)/3)</f>
        <v>Q2</v>
      </c>
      <c r="K140" t="str">
        <f>TEXT(calender_table[[#This Row],[day]],"yyyy")</f>
        <v>2023</v>
      </c>
    </row>
    <row r="141" spans="1:11" x14ac:dyDescent="0.25">
      <c r="A141" s="5">
        <v>45066</v>
      </c>
      <c r="E141"/>
      <c r="H141" s="5">
        <v>45066</v>
      </c>
      <c r="I141" t="str">
        <f>TEXT(calender_table[[#This Row],[day]],"mmm")</f>
        <v>May</v>
      </c>
      <c r="J141" t="str">
        <f>"Q" &amp; INT((MONTH(calender_table[[#This Row],[day]])+2)/3)</f>
        <v>Q2</v>
      </c>
      <c r="K141" t="str">
        <f>TEXT(calender_table[[#This Row],[day]],"yyyy")</f>
        <v>2023</v>
      </c>
    </row>
    <row r="142" spans="1:11" x14ac:dyDescent="0.25">
      <c r="A142" s="5">
        <v>45067</v>
      </c>
      <c r="E142"/>
      <c r="H142" s="5">
        <v>45067</v>
      </c>
      <c r="I142" t="str">
        <f>TEXT(calender_table[[#This Row],[day]],"mmm")</f>
        <v>May</v>
      </c>
      <c r="J142" t="str">
        <f>"Q" &amp; INT((MONTH(calender_table[[#This Row],[day]])+2)/3)</f>
        <v>Q2</v>
      </c>
      <c r="K142" t="str">
        <f>TEXT(calender_table[[#This Row],[day]],"yyyy")</f>
        <v>2023</v>
      </c>
    </row>
    <row r="143" spans="1:11" x14ac:dyDescent="0.25">
      <c r="A143" s="5">
        <v>45068</v>
      </c>
      <c r="E143"/>
      <c r="H143" s="5">
        <v>45068</v>
      </c>
      <c r="I143" t="str">
        <f>TEXT(calender_table[[#This Row],[day]],"mmm")</f>
        <v>May</v>
      </c>
      <c r="J143" t="str">
        <f>"Q" &amp; INT((MONTH(calender_table[[#This Row],[day]])+2)/3)</f>
        <v>Q2</v>
      </c>
      <c r="K143" t="str">
        <f>TEXT(calender_table[[#This Row],[day]],"yyyy")</f>
        <v>2023</v>
      </c>
    </row>
    <row r="144" spans="1:11" x14ac:dyDescent="0.25">
      <c r="A144" s="5">
        <v>45069</v>
      </c>
      <c r="E144"/>
      <c r="H144" s="5">
        <v>45069</v>
      </c>
      <c r="I144" t="str">
        <f>TEXT(calender_table[[#This Row],[day]],"mmm")</f>
        <v>May</v>
      </c>
      <c r="J144" t="str">
        <f>"Q" &amp; INT((MONTH(calender_table[[#This Row],[day]])+2)/3)</f>
        <v>Q2</v>
      </c>
      <c r="K144" t="str">
        <f>TEXT(calender_table[[#This Row],[day]],"yyyy")</f>
        <v>2023</v>
      </c>
    </row>
    <row r="145" spans="1:11" x14ac:dyDescent="0.25">
      <c r="A145" s="5">
        <v>45070</v>
      </c>
      <c r="E145"/>
      <c r="H145" s="5">
        <v>45070</v>
      </c>
      <c r="I145" t="str">
        <f>TEXT(calender_table[[#This Row],[day]],"mmm")</f>
        <v>May</v>
      </c>
      <c r="J145" t="str">
        <f>"Q" &amp; INT((MONTH(calender_table[[#This Row],[day]])+2)/3)</f>
        <v>Q2</v>
      </c>
      <c r="K145" t="str">
        <f>TEXT(calender_table[[#This Row],[day]],"yyyy")</f>
        <v>2023</v>
      </c>
    </row>
    <row r="146" spans="1:11" x14ac:dyDescent="0.25">
      <c r="A146" s="5">
        <v>45071</v>
      </c>
      <c r="E146"/>
      <c r="H146" s="5">
        <v>45071</v>
      </c>
      <c r="I146" t="str">
        <f>TEXT(calender_table[[#This Row],[day]],"mmm")</f>
        <v>May</v>
      </c>
      <c r="J146" t="str">
        <f>"Q" &amp; INT((MONTH(calender_table[[#This Row],[day]])+2)/3)</f>
        <v>Q2</v>
      </c>
      <c r="K146" t="str">
        <f>TEXT(calender_table[[#This Row],[day]],"yyyy")</f>
        <v>2023</v>
      </c>
    </row>
    <row r="147" spans="1:11" x14ac:dyDescent="0.25">
      <c r="A147" s="5">
        <v>45072</v>
      </c>
      <c r="E147"/>
      <c r="H147" s="5">
        <v>45072</v>
      </c>
      <c r="I147" t="str">
        <f>TEXT(calender_table[[#This Row],[day]],"mmm")</f>
        <v>May</v>
      </c>
      <c r="J147" t="str">
        <f>"Q" &amp; INT((MONTH(calender_table[[#This Row],[day]])+2)/3)</f>
        <v>Q2</v>
      </c>
      <c r="K147" t="str">
        <f>TEXT(calender_table[[#This Row],[day]],"yyyy")</f>
        <v>2023</v>
      </c>
    </row>
    <row r="148" spans="1:11" x14ac:dyDescent="0.25">
      <c r="A148" s="5">
        <v>45073</v>
      </c>
      <c r="E148"/>
      <c r="H148" s="5">
        <v>45073</v>
      </c>
      <c r="I148" t="str">
        <f>TEXT(calender_table[[#This Row],[day]],"mmm")</f>
        <v>May</v>
      </c>
      <c r="J148" t="str">
        <f>"Q" &amp; INT((MONTH(calender_table[[#This Row],[day]])+2)/3)</f>
        <v>Q2</v>
      </c>
      <c r="K148" t="str">
        <f>TEXT(calender_table[[#This Row],[day]],"yyyy")</f>
        <v>2023</v>
      </c>
    </row>
    <row r="149" spans="1:11" x14ac:dyDescent="0.25">
      <c r="A149" s="5">
        <v>45074</v>
      </c>
      <c r="E149"/>
      <c r="H149" s="5">
        <v>45074</v>
      </c>
      <c r="I149" t="str">
        <f>TEXT(calender_table[[#This Row],[day]],"mmm")</f>
        <v>May</v>
      </c>
      <c r="J149" t="str">
        <f>"Q" &amp; INT((MONTH(calender_table[[#This Row],[day]])+2)/3)</f>
        <v>Q2</v>
      </c>
      <c r="K149" t="str">
        <f>TEXT(calender_table[[#This Row],[day]],"yyyy")</f>
        <v>2023</v>
      </c>
    </row>
    <row r="150" spans="1:11" x14ac:dyDescent="0.25">
      <c r="A150" s="5">
        <v>45075</v>
      </c>
      <c r="E150"/>
      <c r="H150" s="5">
        <v>45075</v>
      </c>
      <c r="I150" t="str">
        <f>TEXT(calender_table[[#This Row],[day]],"mmm")</f>
        <v>May</v>
      </c>
      <c r="J150" t="str">
        <f>"Q" &amp; INT((MONTH(calender_table[[#This Row],[day]])+2)/3)</f>
        <v>Q2</v>
      </c>
      <c r="K150" t="str">
        <f>TEXT(calender_table[[#This Row],[day]],"yyyy")</f>
        <v>2023</v>
      </c>
    </row>
    <row r="151" spans="1:11" x14ac:dyDescent="0.25">
      <c r="A151" s="5">
        <v>45076</v>
      </c>
      <c r="E151"/>
      <c r="H151" s="5">
        <v>45076</v>
      </c>
      <c r="I151" t="str">
        <f>TEXT(calender_table[[#This Row],[day]],"mmm")</f>
        <v>May</v>
      </c>
      <c r="J151" t="str">
        <f>"Q" &amp; INT((MONTH(calender_table[[#This Row],[day]])+2)/3)</f>
        <v>Q2</v>
      </c>
      <c r="K151" t="str">
        <f>TEXT(calender_table[[#This Row],[day]],"yyyy")</f>
        <v>2023</v>
      </c>
    </row>
    <row r="152" spans="1:11" x14ac:dyDescent="0.25">
      <c r="A152" s="5">
        <v>45077</v>
      </c>
      <c r="E152"/>
      <c r="H152" s="5">
        <v>45077</v>
      </c>
      <c r="I152" t="str">
        <f>TEXT(calender_table[[#This Row],[day]],"mmm")</f>
        <v>May</v>
      </c>
      <c r="J152" t="str">
        <f>"Q" &amp; INT((MONTH(calender_table[[#This Row],[day]])+2)/3)</f>
        <v>Q2</v>
      </c>
      <c r="K152" t="str">
        <f>TEXT(calender_table[[#This Row],[day]],"yyyy")</f>
        <v>2023</v>
      </c>
    </row>
    <row r="153" spans="1:11" x14ac:dyDescent="0.25">
      <c r="A153" s="5">
        <v>45078</v>
      </c>
      <c r="E153"/>
      <c r="H153" s="5">
        <v>45078</v>
      </c>
      <c r="I153" t="str">
        <f>TEXT(calender_table[[#This Row],[day]],"mmm")</f>
        <v>Jun</v>
      </c>
      <c r="J153" t="str">
        <f>"Q" &amp; INT((MONTH(calender_table[[#This Row],[day]])+2)/3)</f>
        <v>Q2</v>
      </c>
      <c r="K153" t="str">
        <f>TEXT(calender_table[[#This Row],[day]],"yyyy")</f>
        <v>2023</v>
      </c>
    </row>
    <row r="154" spans="1:11" x14ac:dyDescent="0.25">
      <c r="A154" s="5">
        <v>45079</v>
      </c>
      <c r="E154"/>
      <c r="H154" s="5">
        <v>45079</v>
      </c>
      <c r="I154" t="str">
        <f>TEXT(calender_table[[#This Row],[day]],"mmm")</f>
        <v>Jun</v>
      </c>
      <c r="J154" t="str">
        <f>"Q" &amp; INT((MONTH(calender_table[[#This Row],[day]])+2)/3)</f>
        <v>Q2</v>
      </c>
      <c r="K154" t="str">
        <f>TEXT(calender_table[[#This Row],[day]],"yyyy")</f>
        <v>2023</v>
      </c>
    </row>
    <row r="155" spans="1:11" x14ac:dyDescent="0.25">
      <c r="A155" s="5">
        <v>45080</v>
      </c>
      <c r="E155"/>
      <c r="H155" s="5">
        <v>45080</v>
      </c>
      <c r="I155" t="str">
        <f>TEXT(calender_table[[#This Row],[day]],"mmm")</f>
        <v>Jun</v>
      </c>
      <c r="J155" t="str">
        <f>"Q" &amp; INT((MONTH(calender_table[[#This Row],[day]])+2)/3)</f>
        <v>Q2</v>
      </c>
      <c r="K155" t="str">
        <f>TEXT(calender_table[[#This Row],[day]],"yyyy")</f>
        <v>2023</v>
      </c>
    </row>
    <row r="156" spans="1:11" x14ac:dyDescent="0.25">
      <c r="A156" s="5">
        <v>45081</v>
      </c>
      <c r="E156"/>
      <c r="H156" s="5">
        <v>45081</v>
      </c>
      <c r="I156" t="str">
        <f>TEXT(calender_table[[#This Row],[day]],"mmm")</f>
        <v>Jun</v>
      </c>
      <c r="J156" t="str">
        <f>"Q" &amp; INT((MONTH(calender_table[[#This Row],[day]])+2)/3)</f>
        <v>Q2</v>
      </c>
      <c r="K156" t="str">
        <f>TEXT(calender_table[[#This Row],[day]],"yyyy")</f>
        <v>2023</v>
      </c>
    </row>
    <row r="157" spans="1:11" x14ac:dyDescent="0.25">
      <c r="A157" s="5">
        <v>45082</v>
      </c>
      <c r="E157"/>
      <c r="H157" s="5">
        <v>45082</v>
      </c>
      <c r="I157" t="str">
        <f>TEXT(calender_table[[#This Row],[day]],"mmm")</f>
        <v>Jun</v>
      </c>
      <c r="J157" t="str">
        <f>"Q" &amp; INT((MONTH(calender_table[[#This Row],[day]])+2)/3)</f>
        <v>Q2</v>
      </c>
      <c r="K157" t="str">
        <f>TEXT(calender_table[[#This Row],[day]],"yyyy")</f>
        <v>2023</v>
      </c>
    </row>
    <row r="158" spans="1:11" x14ac:dyDescent="0.25">
      <c r="A158" s="5">
        <v>45083</v>
      </c>
      <c r="E158"/>
      <c r="H158" s="5">
        <v>45083</v>
      </c>
      <c r="I158" t="str">
        <f>TEXT(calender_table[[#This Row],[day]],"mmm")</f>
        <v>Jun</v>
      </c>
      <c r="J158" t="str">
        <f>"Q" &amp; INT((MONTH(calender_table[[#This Row],[day]])+2)/3)</f>
        <v>Q2</v>
      </c>
      <c r="K158" t="str">
        <f>TEXT(calender_table[[#This Row],[day]],"yyyy")</f>
        <v>2023</v>
      </c>
    </row>
    <row r="159" spans="1:11" x14ac:dyDescent="0.25">
      <c r="A159" s="5">
        <v>45084</v>
      </c>
      <c r="E159"/>
      <c r="H159" s="5">
        <v>45084</v>
      </c>
      <c r="I159" t="str">
        <f>TEXT(calender_table[[#This Row],[day]],"mmm")</f>
        <v>Jun</v>
      </c>
      <c r="J159" t="str">
        <f>"Q" &amp; INT((MONTH(calender_table[[#This Row],[day]])+2)/3)</f>
        <v>Q2</v>
      </c>
      <c r="K159" t="str">
        <f>TEXT(calender_table[[#This Row],[day]],"yyyy")</f>
        <v>2023</v>
      </c>
    </row>
    <row r="160" spans="1:11" x14ac:dyDescent="0.25">
      <c r="A160" s="5">
        <v>45085</v>
      </c>
      <c r="E160"/>
      <c r="H160" s="5">
        <v>45085</v>
      </c>
      <c r="I160" t="str">
        <f>TEXT(calender_table[[#This Row],[day]],"mmm")</f>
        <v>Jun</v>
      </c>
      <c r="J160" t="str">
        <f>"Q" &amp; INT((MONTH(calender_table[[#This Row],[day]])+2)/3)</f>
        <v>Q2</v>
      </c>
      <c r="K160" t="str">
        <f>TEXT(calender_table[[#This Row],[day]],"yyyy")</f>
        <v>2023</v>
      </c>
    </row>
    <row r="161" spans="1:11" x14ac:dyDescent="0.25">
      <c r="A161" s="5">
        <v>45086</v>
      </c>
      <c r="E161"/>
      <c r="H161" s="5">
        <v>45086</v>
      </c>
      <c r="I161" t="str">
        <f>TEXT(calender_table[[#This Row],[day]],"mmm")</f>
        <v>Jun</v>
      </c>
      <c r="J161" t="str">
        <f>"Q" &amp; INT((MONTH(calender_table[[#This Row],[day]])+2)/3)</f>
        <v>Q2</v>
      </c>
      <c r="K161" t="str">
        <f>TEXT(calender_table[[#This Row],[day]],"yyyy")</f>
        <v>2023</v>
      </c>
    </row>
    <row r="162" spans="1:11" x14ac:dyDescent="0.25">
      <c r="A162" s="5">
        <v>45087</v>
      </c>
      <c r="E162"/>
      <c r="H162" s="5">
        <v>45087</v>
      </c>
      <c r="I162" t="str">
        <f>TEXT(calender_table[[#This Row],[day]],"mmm")</f>
        <v>Jun</v>
      </c>
      <c r="J162" t="str">
        <f>"Q" &amp; INT((MONTH(calender_table[[#This Row],[day]])+2)/3)</f>
        <v>Q2</v>
      </c>
      <c r="K162" t="str">
        <f>TEXT(calender_table[[#This Row],[day]],"yyyy")</f>
        <v>2023</v>
      </c>
    </row>
    <row r="163" spans="1:11" x14ac:dyDescent="0.25">
      <c r="A163" s="5">
        <v>45088</v>
      </c>
      <c r="E163"/>
      <c r="H163" s="5">
        <v>45088</v>
      </c>
      <c r="I163" t="str">
        <f>TEXT(calender_table[[#This Row],[day]],"mmm")</f>
        <v>Jun</v>
      </c>
      <c r="J163" t="str">
        <f>"Q" &amp; INT((MONTH(calender_table[[#This Row],[day]])+2)/3)</f>
        <v>Q2</v>
      </c>
      <c r="K163" t="str">
        <f>TEXT(calender_table[[#This Row],[day]],"yyyy")</f>
        <v>2023</v>
      </c>
    </row>
    <row r="164" spans="1:11" x14ac:dyDescent="0.25">
      <c r="A164" s="5">
        <v>45089</v>
      </c>
      <c r="E164"/>
      <c r="H164" s="5">
        <v>45089</v>
      </c>
      <c r="I164" t="str">
        <f>TEXT(calender_table[[#This Row],[day]],"mmm")</f>
        <v>Jun</v>
      </c>
      <c r="J164" t="str">
        <f>"Q" &amp; INT((MONTH(calender_table[[#This Row],[day]])+2)/3)</f>
        <v>Q2</v>
      </c>
      <c r="K164" t="str">
        <f>TEXT(calender_table[[#This Row],[day]],"yyyy")</f>
        <v>2023</v>
      </c>
    </row>
    <row r="165" spans="1:11" x14ac:dyDescent="0.25">
      <c r="A165" s="5">
        <v>45090</v>
      </c>
      <c r="E165"/>
      <c r="H165" s="5">
        <v>45090</v>
      </c>
      <c r="I165" t="str">
        <f>TEXT(calender_table[[#This Row],[day]],"mmm")</f>
        <v>Jun</v>
      </c>
      <c r="J165" t="str">
        <f>"Q" &amp; INT((MONTH(calender_table[[#This Row],[day]])+2)/3)</f>
        <v>Q2</v>
      </c>
      <c r="K165" t="str">
        <f>TEXT(calender_table[[#This Row],[day]],"yyyy")</f>
        <v>2023</v>
      </c>
    </row>
    <row r="166" spans="1:11" x14ac:dyDescent="0.25">
      <c r="A166" s="5">
        <v>45091</v>
      </c>
      <c r="E166"/>
      <c r="H166" s="5">
        <v>45091</v>
      </c>
      <c r="I166" t="str">
        <f>TEXT(calender_table[[#This Row],[day]],"mmm")</f>
        <v>Jun</v>
      </c>
      <c r="J166" t="str">
        <f>"Q" &amp; INT((MONTH(calender_table[[#This Row],[day]])+2)/3)</f>
        <v>Q2</v>
      </c>
      <c r="K166" t="str">
        <f>TEXT(calender_table[[#This Row],[day]],"yyyy")</f>
        <v>2023</v>
      </c>
    </row>
    <row r="167" spans="1:11" x14ac:dyDescent="0.25">
      <c r="A167" s="5">
        <v>45092</v>
      </c>
      <c r="E167"/>
      <c r="H167" s="5">
        <v>45092</v>
      </c>
      <c r="I167" t="str">
        <f>TEXT(calender_table[[#This Row],[day]],"mmm")</f>
        <v>Jun</v>
      </c>
      <c r="J167" t="str">
        <f>"Q" &amp; INT((MONTH(calender_table[[#This Row],[day]])+2)/3)</f>
        <v>Q2</v>
      </c>
      <c r="K167" t="str">
        <f>TEXT(calender_table[[#This Row],[day]],"yyyy")</f>
        <v>2023</v>
      </c>
    </row>
    <row r="168" spans="1:11" x14ac:dyDescent="0.25">
      <c r="A168" s="5">
        <v>45093</v>
      </c>
      <c r="E168"/>
      <c r="H168" s="5">
        <v>45093</v>
      </c>
      <c r="I168" t="str">
        <f>TEXT(calender_table[[#This Row],[day]],"mmm")</f>
        <v>Jun</v>
      </c>
      <c r="J168" t="str">
        <f>"Q" &amp; INT((MONTH(calender_table[[#This Row],[day]])+2)/3)</f>
        <v>Q2</v>
      </c>
      <c r="K168" t="str">
        <f>TEXT(calender_table[[#This Row],[day]],"yyyy")</f>
        <v>2023</v>
      </c>
    </row>
    <row r="169" spans="1:11" x14ac:dyDescent="0.25">
      <c r="A169" s="5">
        <v>45094</v>
      </c>
      <c r="E169"/>
      <c r="H169" s="5">
        <v>45094</v>
      </c>
      <c r="I169" t="str">
        <f>TEXT(calender_table[[#This Row],[day]],"mmm")</f>
        <v>Jun</v>
      </c>
      <c r="J169" t="str">
        <f>"Q" &amp; INT((MONTH(calender_table[[#This Row],[day]])+2)/3)</f>
        <v>Q2</v>
      </c>
      <c r="K169" t="str">
        <f>TEXT(calender_table[[#This Row],[day]],"yyyy")</f>
        <v>2023</v>
      </c>
    </row>
    <row r="170" spans="1:11" x14ac:dyDescent="0.25">
      <c r="A170" s="5">
        <v>45095</v>
      </c>
      <c r="E170"/>
      <c r="H170" s="5">
        <v>45095</v>
      </c>
      <c r="I170" t="str">
        <f>TEXT(calender_table[[#This Row],[day]],"mmm")</f>
        <v>Jun</v>
      </c>
      <c r="J170" t="str">
        <f>"Q" &amp; INT((MONTH(calender_table[[#This Row],[day]])+2)/3)</f>
        <v>Q2</v>
      </c>
      <c r="K170" t="str">
        <f>TEXT(calender_table[[#This Row],[day]],"yyyy")</f>
        <v>2023</v>
      </c>
    </row>
    <row r="171" spans="1:11" x14ac:dyDescent="0.25">
      <c r="A171" s="5">
        <v>45096</v>
      </c>
      <c r="E171"/>
      <c r="H171" s="5">
        <v>45096</v>
      </c>
      <c r="I171" t="str">
        <f>TEXT(calender_table[[#This Row],[day]],"mmm")</f>
        <v>Jun</v>
      </c>
      <c r="J171" t="str">
        <f>"Q" &amp; INT((MONTH(calender_table[[#This Row],[day]])+2)/3)</f>
        <v>Q2</v>
      </c>
      <c r="K171" t="str">
        <f>TEXT(calender_table[[#This Row],[day]],"yyyy")</f>
        <v>2023</v>
      </c>
    </row>
    <row r="172" spans="1:11" x14ac:dyDescent="0.25">
      <c r="A172" s="5">
        <v>45097</v>
      </c>
      <c r="E172"/>
      <c r="H172" s="5">
        <v>45097</v>
      </c>
      <c r="I172" t="str">
        <f>TEXT(calender_table[[#This Row],[day]],"mmm")</f>
        <v>Jun</v>
      </c>
      <c r="J172" t="str">
        <f>"Q" &amp; INT((MONTH(calender_table[[#This Row],[day]])+2)/3)</f>
        <v>Q2</v>
      </c>
      <c r="K172" t="str">
        <f>TEXT(calender_table[[#This Row],[day]],"yyyy")</f>
        <v>2023</v>
      </c>
    </row>
    <row r="173" spans="1:11" x14ac:dyDescent="0.25">
      <c r="A173" s="5">
        <v>45098</v>
      </c>
      <c r="E173"/>
      <c r="H173" s="5">
        <v>45098</v>
      </c>
      <c r="I173" t="str">
        <f>TEXT(calender_table[[#This Row],[day]],"mmm")</f>
        <v>Jun</v>
      </c>
      <c r="J173" t="str">
        <f>"Q" &amp; INT((MONTH(calender_table[[#This Row],[day]])+2)/3)</f>
        <v>Q2</v>
      </c>
      <c r="K173" t="str">
        <f>TEXT(calender_table[[#This Row],[day]],"yyyy")</f>
        <v>2023</v>
      </c>
    </row>
    <row r="174" spans="1:11" x14ac:dyDescent="0.25">
      <c r="A174" s="5">
        <v>45099</v>
      </c>
      <c r="E174"/>
      <c r="H174" s="5">
        <v>45099</v>
      </c>
      <c r="I174" t="str">
        <f>TEXT(calender_table[[#This Row],[day]],"mmm")</f>
        <v>Jun</v>
      </c>
      <c r="J174" t="str">
        <f>"Q" &amp; INT((MONTH(calender_table[[#This Row],[day]])+2)/3)</f>
        <v>Q2</v>
      </c>
      <c r="K174" t="str">
        <f>TEXT(calender_table[[#This Row],[day]],"yyyy")</f>
        <v>2023</v>
      </c>
    </row>
    <row r="175" spans="1:11" x14ac:dyDescent="0.25">
      <c r="A175" s="5">
        <v>45100</v>
      </c>
      <c r="E175"/>
      <c r="H175" s="5">
        <v>45100</v>
      </c>
      <c r="I175" t="str">
        <f>TEXT(calender_table[[#This Row],[day]],"mmm")</f>
        <v>Jun</v>
      </c>
      <c r="J175" t="str">
        <f>"Q" &amp; INT((MONTH(calender_table[[#This Row],[day]])+2)/3)</f>
        <v>Q2</v>
      </c>
      <c r="K175" t="str">
        <f>TEXT(calender_table[[#This Row],[day]],"yyyy")</f>
        <v>2023</v>
      </c>
    </row>
    <row r="176" spans="1:11" x14ac:dyDescent="0.25">
      <c r="A176" s="5">
        <v>45101</v>
      </c>
      <c r="E176"/>
      <c r="H176" s="5">
        <v>45101</v>
      </c>
      <c r="I176" t="str">
        <f>TEXT(calender_table[[#This Row],[day]],"mmm")</f>
        <v>Jun</v>
      </c>
      <c r="J176" t="str">
        <f>"Q" &amp; INT((MONTH(calender_table[[#This Row],[day]])+2)/3)</f>
        <v>Q2</v>
      </c>
      <c r="K176" t="str">
        <f>TEXT(calender_table[[#This Row],[day]],"yyyy")</f>
        <v>2023</v>
      </c>
    </row>
    <row r="177" spans="1:11" x14ac:dyDescent="0.25">
      <c r="A177" s="5">
        <v>45102</v>
      </c>
      <c r="E177"/>
      <c r="H177" s="5">
        <v>45102</v>
      </c>
      <c r="I177" t="str">
        <f>TEXT(calender_table[[#This Row],[day]],"mmm")</f>
        <v>Jun</v>
      </c>
      <c r="J177" t="str">
        <f>"Q" &amp; INT((MONTH(calender_table[[#This Row],[day]])+2)/3)</f>
        <v>Q2</v>
      </c>
      <c r="K177" t="str">
        <f>TEXT(calender_table[[#This Row],[day]],"yyyy")</f>
        <v>2023</v>
      </c>
    </row>
    <row r="178" spans="1:11" x14ac:dyDescent="0.25">
      <c r="A178" s="5">
        <v>45103</v>
      </c>
      <c r="E178"/>
      <c r="H178" s="5">
        <v>45103</v>
      </c>
      <c r="I178" t="str">
        <f>TEXT(calender_table[[#This Row],[day]],"mmm")</f>
        <v>Jun</v>
      </c>
      <c r="J178" t="str">
        <f>"Q" &amp; INT((MONTH(calender_table[[#This Row],[day]])+2)/3)</f>
        <v>Q2</v>
      </c>
      <c r="K178" t="str">
        <f>TEXT(calender_table[[#This Row],[day]],"yyyy")</f>
        <v>2023</v>
      </c>
    </row>
    <row r="179" spans="1:11" x14ac:dyDescent="0.25">
      <c r="A179" s="5">
        <v>45104</v>
      </c>
      <c r="E179"/>
      <c r="H179" s="5">
        <v>45104</v>
      </c>
      <c r="I179" t="str">
        <f>TEXT(calender_table[[#This Row],[day]],"mmm")</f>
        <v>Jun</v>
      </c>
      <c r="J179" t="str">
        <f>"Q" &amp; INT((MONTH(calender_table[[#This Row],[day]])+2)/3)</f>
        <v>Q2</v>
      </c>
      <c r="K179" t="str">
        <f>TEXT(calender_table[[#This Row],[day]],"yyyy")</f>
        <v>2023</v>
      </c>
    </row>
    <row r="180" spans="1:11" x14ac:dyDescent="0.25">
      <c r="A180" s="5">
        <v>45105</v>
      </c>
      <c r="E180"/>
      <c r="H180" s="5">
        <v>45105</v>
      </c>
      <c r="I180" t="str">
        <f>TEXT(calender_table[[#This Row],[day]],"mmm")</f>
        <v>Jun</v>
      </c>
      <c r="J180" t="str">
        <f>"Q" &amp; INT((MONTH(calender_table[[#This Row],[day]])+2)/3)</f>
        <v>Q2</v>
      </c>
      <c r="K180" t="str">
        <f>TEXT(calender_table[[#This Row],[day]],"yyyy")</f>
        <v>2023</v>
      </c>
    </row>
    <row r="181" spans="1:11" x14ac:dyDescent="0.25">
      <c r="A181" s="5">
        <v>45106</v>
      </c>
      <c r="E181"/>
      <c r="H181" s="5">
        <v>45106</v>
      </c>
      <c r="I181" t="str">
        <f>TEXT(calender_table[[#This Row],[day]],"mmm")</f>
        <v>Jun</v>
      </c>
      <c r="J181" t="str">
        <f>"Q" &amp; INT((MONTH(calender_table[[#This Row],[day]])+2)/3)</f>
        <v>Q2</v>
      </c>
      <c r="K181" t="str">
        <f>TEXT(calender_table[[#This Row],[day]],"yyyy")</f>
        <v>2023</v>
      </c>
    </row>
    <row r="182" spans="1:11" x14ac:dyDescent="0.25">
      <c r="A182" s="5">
        <v>45107</v>
      </c>
      <c r="E182"/>
      <c r="H182" s="5">
        <v>45107</v>
      </c>
      <c r="I182" t="str">
        <f>TEXT(calender_table[[#This Row],[day]],"mmm")</f>
        <v>Jun</v>
      </c>
      <c r="J182" t="str">
        <f>"Q" &amp; INT((MONTH(calender_table[[#This Row],[day]])+2)/3)</f>
        <v>Q2</v>
      </c>
      <c r="K182" t="str">
        <f>TEXT(calender_table[[#This Row],[day]],"yyyy")</f>
        <v>2023</v>
      </c>
    </row>
    <row r="183" spans="1:11" x14ac:dyDescent="0.25">
      <c r="A183" s="5">
        <v>45108</v>
      </c>
      <c r="E183"/>
      <c r="H183" s="5">
        <v>45108</v>
      </c>
      <c r="I183" t="str">
        <f>TEXT(calender_table[[#This Row],[day]],"mmm")</f>
        <v>Jul</v>
      </c>
      <c r="J183" t="str">
        <f>"Q" &amp; INT((MONTH(calender_table[[#This Row],[day]])+2)/3)</f>
        <v>Q3</v>
      </c>
      <c r="K183" t="str">
        <f>TEXT(calender_table[[#This Row],[day]],"yyyy")</f>
        <v>2023</v>
      </c>
    </row>
    <row r="184" spans="1:11" x14ac:dyDescent="0.25">
      <c r="A184" s="5">
        <v>45109</v>
      </c>
      <c r="E184"/>
      <c r="H184" s="5">
        <v>45109</v>
      </c>
      <c r="I184" t="str">
        <f>TEXT(calender_table[[#This Row],[day]],"mmm")</f>
        <v>Jul</v>
      </c>
      <c r="J184" t="str">
        <f>"Q" &amp; INT((MONTH(calender_table[[#This Row],[day]])+2)/3)</f>
        <v>Q3</v>
      </c>
      <c r="K184" t="str">
        <f>TEXT(calender_table[[#This Row],[day]],"yyyy")</f>
        <v>2023</v>
      </c>
    </row>
    <row r="185" spans="1:11" x14ac:dyDescent="0.25">
      <c r="A185" s="5">
        <v>45110</v>
      </c>
      <c r="E185"/>
      <c r="H185" s="5">
        <v>45110</v>
      </c>
      <c r="I185" t="str">
        <f>TEXT(calender_table[[#This Row],[day]],"mmm")</f>
        <v>Jul</v>
      </c>
      <c r="J185" t="str">
        <f>"Q" &amp; INT((MONTH(calender_table[[#This Row],[day]])+2)/3)</f>
        <v>Q3</v>
      </c>
      <c r="K185" t="str">
        <f>TEXT(calender_table[[#This Row],[day]],"yyyy")</f>
        <v>2023</v>
      </c>
    </row>
    <row r="186" spans="1:11" x14ac:dyDescent="0.25">
      <c r="A186" s="5">
        <v>45111</v>
      </c>
      <c r="E186"/>
      <c r="H186" s="5">
        <v>45111</v>
      </c>
      <c r="I186" t="str">
        <f>TEXT(calender_table[[#This Row],[day]],"mmm")</f>
        <v>Jul</v>
      </c>
      <c r="J186" t="str">
        <f>"Q" &amp; INT((MONTH(calender_table[[#This Row],[day]])+2)/3)</f>
        <v>Q3</v>
      </c>
      <c r="K186" t="str">
        <f>TEXT(calender_table[[#This Row],[day]],"yyyy")</f>
        <v>2023</v>
      </c>
    </row>
    <row r="187" spans="1:11" x14ac:dyDescent="0.25">
      <c r="A187" s="5">
        <v>45112</v>
      </c>
      <c r="E187"/>
      <c r="H187" s="5">
        <v>45112</v>
      </c>
      <c r="I187" t="str">
        <f>TEXT(calender_table[[#This Row],[day]],"mmm")</f>
        <v>Jul</v>
      </c>
      <c r="J187" t="str">
        <f>"Q" &amp; INT((MONTH(calender_table[[#This Row],[day]])+2)/3)</f>
        <v>Q3</v>
      </c>
      <c r="K187" t="str">
        <f>TEXT(calender_table[[#This Row],[day]],"yyyy")</f>
        <v>2023</v>
      </c>
    </row>
    <row r="188" spans="1:11" x14ac:dyDescent="0.25">
      <c r="A188" s="5">
        <v>45113</v>
      </c>
      <c r="E188"/>
      <c r="H188" s="5">
        <v>45113</v>
      </c>
      <c r="I188" t="str">
        <f>TEXT(calender_table[[#This Row],[day]],"mmm")</f>
        <v>Jul</v>
      </c>
      <c r="J188" t="str">
        <f>"Q" &amp; INT((MONTH(calender_table[[#This Row],[day]])+2)/3)</f>
        <v>Q3</v>
      </c>
      <c r="K188" t="str">
        <f>TEXT(calender_table[[#This Row],[day]],"yyyy")</f>
        <v>2023</v>
      </c>
    </row>
    <row r="189" spans="1:11" x14ac:dyDescent="0.25">
      <c r="A189" s="5">
        <v>45114</v>
      </c>
      <c r="E189"/>
      <c r="H189" s="5">
        <v>45114</v>
      </c>
      <c r="I189" t="str">
        <f>TEXT(calender_table[[#This Row],[day]],"mmm")</f>
        <v>Jul</v>
      </c>
      <c r="J189" t="str">
        <f>"Q" &amp; INT((MONTH(calender_table[[#This Row],[day]])+2)/3)</f>
        <v>Q3</v>
      </c>
      <c r="K189" t="str">
        <f>TEXT(calender_table[[#This Row],[day]],"yyyy")</f>
        <v>2023</v>
      </c>
    </row>
    <row r="190" spans="1:11" x14ac:dyDescent="0.25">
      <c r="A190" s="5">
        <v>45115</v>
      </c>
      <c r="E190"/>
      <c r="H190" s="5">
        <v>45115</v>
      </c>
      <c r="I190" t="str">
        <f>TEXT(calender_table[[#This Row],[day]],"mmm")</f>
        <v>Jul</v>
      </c>
      <c r="J190" t="str">
        <f>"Q" &amp; INT((MONTH(calender_table[[#This Row],[day]])+2)/3)</f>
        <v>Q3</v>
      </c>
      <c r="K190" t="str">
        <f>TEXT(calender_table[[#This Row],[day]],"yyyy")</f>
        <v>2023</v>
      </c>
    </row>
    <row r="191" spans="1:11" x14ac:dyDescent="0.25">
      <c r="A191" s="5">
        <v>45116</v>
      </c>
      <c r="E191"/>
      <c r="H191" s="5">
        <v>45116</v>
      </c>
      <c r="I191" t="str">
        <f>TEXT(calender_table[[#This Row],[day]],"mmm")</f>
        <v>Jul</v>
      </c>
      <c r="J191" t="str">
        <f>"Q" &amp; INT((MONTH(calender_table[[#This Row],[day]])+2)/3)</f>
        <v>Q3</v>
      </c>
      <c r="K191" t="str">
        <f>TEXT(calender_table[[#This Row],[day]],"yyyy")</f>
        <v>2023</v>
      </c>
    </row>
    <row r="192" spans="1:11" x14ac:dyDescent="0.25">
      <c r="A192" s="5">
        <v>45117</v>
      </c>
      <c r="E192"/>
      <c r="H192" s="5">
        <v>45117</v>
      </c>
      <c r="I192" t="str">
        <f>TEXT(calender_table[[#This Row],[day]],"mmm")</f>
        <v>Jul</v>
      </c>
      <c r="J192" t="str">
        <f>"Q" &amp; INT((MONTH(calender_table[[#This Row],[day]])+2)/3)</f>
        <v>Q3</v>
      </c>
      <c r="K192" t="str">
        <f>TEXT(calender_table[[#This Row],[day]],"yyyy")</f>
        <v>2023</v>
      </c>
    </row>
    <row r="193" spans="1:11" x14ac:dyDescent="0.25">
      <c r="A193" s="5">
        <v>45118</v>
      </c>
      <c r="E193"/>
      <c r="H193" s="5">
        <v>45118</v>
      </c>
      <c r="I193" t="str">
        <f>TEXT(calender_table[[#This Row],[day]],"mmm")</f>
        <v>Jul</v>
      </c>
      <c r="J193" t="str">
        <f>"Q" &amp; INT((MONTH(calender_table[[#This Row],[day]])+2)/3)</f>
        <v>Q3</v>
      </c>
      <c r="K193" t="str">
        <f>TEXT(calender_table[[#This Row],[day]],"yyyy")</f>
        <v>2023</v>
      </c>
    </row>
    <row r="194" spans="1:11" x14ac:dyDescent="0.25">
      <c r="A194" s="5">
        <v>45119</v>
      </c>
      <c r="E194"/>
      <c r="H194" s="5">
        <v>45119</v>
      </c>
      <c r="I194" t="str">
        <f>TEXT(calender_table[[#This Row],[day]],"mmm")</f>
        <v>Jul</v>
      </c>
      <c r="J194" t="str">
        <f>"Q" &amp; INT((MONTH(calender_table[[#This Row],[day]])+2)/3)</f>
        <v>Q3</v>
      </c>
      <c r="K194" t="str">
        <f>TEXT(calender_table[[#This Row],[day]],"yyyy")</f>
        <v>2023</v>
      </c>
    </row>
    <row r="195" spans="1:11" x14ac:dyDescent="0.25">
      <c r="A195" s="5">
        <v>45120</v>
      </c>
      <c r="E195"/>
      <c r="H195" s="5">
        <v>45120</v>
      </c>
      <c r="I195" t="str">
        <f>TEXT(calender_table[[#This Row],[day]],"mmm")</f>
        <v>Jul</v>
      </c>
      <c r="J195" t="str">
        <f>"Q" &amp; INT((MONTH(calender_table[[#This Row],[day]])+2)/3)</f>
        <v>Q3</v>
      </c>
      <c r="K195" t="str">
        <f>TEXT(calender_table[[#This Row],[day]],"yyyy")</f>
        <v>2023</v>
      </c>
    </row>
    <row r="196" spans="1:11" x14ac:dyDescent="0.25">
      <c r="A196" s="5">
        <v>45121</v>
      </c>
      <c r="E196"/>
      <c r="H196" s="5">
        <v>45121</v>
      </c>
      <c r="I196" t="str">
        <f>TEXT(calender_table[[#This Row],[day]],"mmm")</f>
        <v>Jul</v>
      </c>
      <c r="J196" t="str">
        <f>"Q" &amp; INT((MONTH(calender_table[[#This Row],[day]])+2)/3)</f>
        <v>Q3</v>
      </c>
      <c r="K196" t="str">
        <f>TEXT(calender_table[[#This Row],[day]],"yyyy")</f>
        <v>2023</v>
      </c>
    </row>
    <row r="197" spans="1:11" x14ac:dyDescent="0.25">
      <c r="A197" s="5">
        <v>45122</v>
      </c>
      <c r="E197"/>
      <c r="H197" s="5">
        <v>45122</v>
      </c>
      <c r="I197" t="str">
        <f>TEXT(calender_table[[#This Row],[day]],"mmm")</f>
        <v>Jul</v>
      </c>
      <c r="J197" t="str">
        <f>"Q" &amp; INT((MONTH(calender_table[[#This Row],[day]])+2)/3)</f>
        <v>Q3</v>
      </c>
      <c r="K197" t="str">
        <f>TEXT(calender_table[[#This Row],[day]],"yyyy")</f>
        <v>2023</v>
      </c>
    </row>
    <row r="198" spans="1:11" x14ac:dyDescent="0.25">
      <c r="A198" s="5">
        <v>45123</v>
      </c>
      <c r="E198"/>
      <c r="H198" s="5">
        <v>45123</v>
      </c>
      <c r="I198" t="str">
        <f>TEXT(calender_table[[#This Row],[day]],"mmm")</f>
        <v>Jul</v>
      </c>
      <c r="J198" t="str">
        <f>"Q" &amp; INT((MONTH(calender_table[[#This Row],[day]])+2)/3)</f>
        <v>Q3</v>
      </c>
      <c r="K198" t="str">
        <f>TEXT(calender_table[[#This Row],[day]],"yyyy")</f>
        <v>2023</v>
      </c>
    </row>
    <row r="199" spans="1:11" x14ac:dyDescent="0.25">
      <c r="A199" s="5">
        <v>45124</v>
      </c>
      <c r="E199"/>
      <c r="H199" s="5">
        <v>45124</v>
      </c>
      <c r="I199" t="str">
        <f>TEXT(calender_table[[#This Row],[day]],"mmm")</f>
        <v>Jul</v>
      </c>
      <c r="J199" t="str">
        <f>"Q" &amp; INT((MONTH(calender_table[[#This Row],[day]])+2)/3)</f>
        <v>Q3</v>
      </c>
      <c r="K199" t="str">
        <f>TEXT(calender_table[[#This Row],[day]],"yyyy")</f>
        <v>2023</v>
      </c>
    </row>
    <row r="200" spans="1:11" x14ac:dyDescent="0.25">
      <c r="A200" s="5">
        <v>45125</v>
      </c>
      <c r="E200"/>
      <c r="H200" s="5">
        <v>45125</v>
      </c>
      <c r="I200" t="str">
        <f>TEXT(calender_table[[#This Row],[day]],"mmm")</f>
        <v>Jul</v>
      </c>
      <c r="J200" t="str">
        <f>"Q" &amp; INT((MONTH(calender_table[[#This Row],[day]])+2)/3)</f>
        <v>Q3</v>
      </c>
      <c r="K200" t="str">
        <f>TEXT(calender_table[[#This Row],[day]],"yyyy")</f>
        <v>2023</v>
      </c>
    </row>
    <row r="201" spans="1:11" x14ac:dyDescent="0.25">
      <c r="A201" s="5">
        <v>45126</v>
      </c>
      <c r="E201"/>
      <c r="H201" s="5">
        <v>45126</v>
      </c>
      <c r="I201" t="str">
        <f>TEXT(calender_table[[#This Row],[day]],"mmm")</f>
        <v>Jul</v>
      </c>
      <c r="J201" t="str">
        <f>"Q" &amp; INT((MONTH(calender_table[[#This Row],[day]])+2)/3)</f>
        <v>Q3</v>
      </c>
      <c r="K201" t="str">
        <f>TEXT(calender_table[[#This Row],[day]],"yyyy")</f>
        <v>2023</v>
      </c>
    </row>
    <row r="202" spans="1:11" x14ac:dyDescent="0.25">
      <c r="A202" s="5">
        <v>45127</v>
      </c>
      <c r="E202"/>
      <c r="H202" s="5">
        <v>45127</v>
      </c>
      <c r="I202" t="str">
        <f>TEXT(calender_table[[#This Row],[day]],"mmm")</f>
        <v>Jul</v>
      </c>
      <c r="J202" t="str">
        <f>"Q" &amp; INT((MONTH(calender_table[[#This Row],[day]])+2)/3)</f>
        <v>Q3</v>
      </c>
      <c r="K202" t="str">
        <f>TEXT(calender_table[[#This Row],[day]],"yyyy")</f>
        <v>2023</v>
      </c>
    </row>
    <row r="203" spans="1:11" x14ac:dyDescent="0.25">
      <c r="A203" s="5">
        <v>45128</v>
      </c>
      <c r="E203"/>
      <c r="H203" s="5">
        <v>45128</v>
      </c>
      <c r="I203" t="str">
        <f>TEXT(calender_table[[#This Row],[day]],"mmm")</f>
        <v>Jul</v>
      </c>
      <c r="J203" t="str">
        <f>"Q" &amp; INT((MONTH(calender_table[[#This Row],[day]])+2)/3)</f>
        <v>Q3</v>
      </c>
      <c r="K203" t="str">
        <f>TEXT(calender_table[[#This Row],[day]],"yyyy")</f>
        <v>2023</v>
      </c>
    </row>
    <row r="204" spans="1:11" x14ac:dyDescent="0.25">
      <c r="A204" s="5">
        <v>45129</v>
      </c>
      <c r="E204"/>
      <c r="H204" s="5">
        <v>45129</v>
      </c>
      <c r="I204" t="str">
        <f>TEXT(calender_table[[#This Row],[day]],"mmm")</f>
        <v>Jul</v>
      </c>
      <c r="J204" t="str">
        <f>"Q" &amp; INT((MONTH(calender_table[[#This Row],[day]])+2)/3)</f>
        <v>Q3</v>
      </c>
      <c r="K204" t="str">
        <f>TEXT(calender_table[[#This Row],[day]],"yyyy")</f>
        <v>2023</v>
      </c>
    </row>
    <row r="205" spans="1:11" x14ac:dyDescent="0.25">
      <c r="A205" s="5">
        <v>45130</v>
      </c>
      <c r="E205"/>
      <c r="H205" s="5">
        <v>45130</v>
      </c>
      <c r="I205" t="str">
        <f>TEXT(calender_table[[#This Row],[day]],"mmm")</f>
        <v>Jul</v>
      </c>
      <c r="J205" t="str">
        <f>"Q" &amp; INT((MONTH(calender_table[[#This Row],[day]])+2)/3)</f>
        <v>Q3</v>
      </c>
      <c r="K205" t="str">
        <f>TEXT(calender_table[[#This Row],[day]],"yyyy")</f>
        <v>2023</v>
      </c>
    </row>
    <row r="206" spans="1:11" x14ac:dyDescent="0.25">
      <c r="A206" s="5">
        <v>45131</v>
      </c>
      <c r="E206"/>
      <c r="H206" s="5">
        <v>45131</v>
      </c>
      <c r="I206" t="str">
        <f>TEXT(calender_table[[#This Row],[day]],"mmm")</f>
        <v>Jul</v>
      </c>
      <c r="J206" t="str">
        <f>"Q" &amp; INT((MONTH(calender_table[[#This Row],[day]])+2)/3)</f>
        <v>Q3</v>
      </c>
      <c r="K206" t="str">
        <f>TEXT(calender_table[[#This Row],[day]],"yyyy")</f>
        <v>2023</v>
      </c>
    </row>
    <row r="207" spans="1:11" x14ac:dyDescent="0.25">
      <c r="A207" s="5">
        <v>45132</v>
      </c>
      <c r="E207"/>
      <c r="H207" s="5">
        <v>45132</v>
      </c>
      <c r="I207" t="str">
        <f>TEXT(calender_table[[#This Row],[day]],"mmm")</f>
        <v>Jul</v>
      </c>
      <c r="J207" t="str">
        <f>"Q" &amp; INT((MONTH(calender_table[[#This Row],[day]])+2)/3)</f>
        <v>Q3</v>
      </c>
      <c r="K207" t="str">
        <f>TEXT(calender_table[[#This Row],[day]],"yyyy")</f>
        <v>2023</v>
      </c>
    </row>
    <row r="208" spans="1:11" x14ac:dyDescent="0.25">
      <c r="A208" s="5">
        <v>45133</v>
      </c>
      <c r="E208"/>
      <c r="H208" s="5">
        <v>45133</v>
      </c>
      <c r="I208" t="str">
        <f>TEXT(calender_table[[#This Row],[day]],"mmm")</f>
        <v>Jul</v>
      </c>
      <c r="J208" t="str">
        <f>"Q" &amp; INT((MONTH(calender_table[[#This Row],[day]])+2)/3)</f>
        <v>Q3</v>
      </c>
      <c r="K208" t="str">
        <f>TEXT(calender_table[[#This Row],[day]],"yyyy")</f>
        <v>2023</v>
      </c>
    </row>
    <row r="209" spans="1:11" x14ac:dyDescent="0.25">
      <c r="A209" s="5">
        <v>45134</v>
      </c>
      <c r="E209"/>
      <c r="H209" s="5">
        <v>45134</v>
      </c>
      <c r="I209" t="str">
        <f>TEXT(calender_table[[#This Row],[day]],"mmm")</f>
        <v>Jul</v>
      </c>
      <c r="J209" t="str">
        <f>"Q" &amp; INT((MONTH(calender_table[[#This Row],[day]])+2)/3)</f>
        <v>Q3</v>
      </c>
      <c r="K209" t="str">
        <f>TEXT(calender_table[[#This Row],[day]],"yyyy")</f>
        <v>2023</v>
      </c>
    </row>
    <row r="210" spans="1:11" x14ac:dyDescent="0.25">
      <c r="A210" s="5">
        <v>45135</v>
      </c>
      <c r="E210"/>
      <c r="H210" s="5">
        <v>45135</v>
      </c>
      <c r="I210" t="str">
        <f>TEXT(calender_table[[#This Row],[day]],"mmm")</f>
        <v>Jul</v>
      </c>
      <c r="J210" t="str">
        <f>"Q" &amp; INT((MONTH(calender_table[[#This Row],[day]])+2)/3)</f>
        <v>Q3</v>
      </c>
      <c r="K210" t="str">
        <f>TEXT(calender_table[[#This Row],[day]],"yyyy")</f>
        <v>2023</v>
      </c>
    </row>
    <row r="211" spans="1:11" x14ac:dyDescent="0.25">
      <c r="A211" s="5">
        <v>45136</v>
      </c>
      <c r="E211"/>
      <c r="H211" s="5">
        <v>45136</v>
      </c>
      <c r="I211" t="str">
        <f>TEXT(calender_table[[#This Row],[day]],"mmm")</f>
        <v>Jul</v>
      </c>
      <c r="J211" t="str">
        <f>"Q" &amp; INT((MONTH(calender_table[[#This Row],[day]])+2)/3)</f>
        <v>Q3</v>
      </c>
      <c r="K211" t="str">
        <f>TEXT(calender_table[[#This Row],[day]],"yyyy")</f>
        <v>2023</v>
      </c>
    </row>
    <row r="212" spans="1:11" x14ac:dyDescent="0.25">
      <c r="A212" s="5">
        <v>45137</v>
      </c>
      <c r="E212"/>
      <c r="H212" s="5">
        <v>45137</v>
      </c>
      <c r="I212" t="str">
        <f>TEXT(calender_table[[#This Row],[day]],"mmm")</f>
        <v>Jul</v>
      </c>
      <c r="J212" t="str">
        <f>"Q" &amp; INT((MONTH(calender_table[[#This Row],[day]])+2)/3)</f>
        <v>Q3</v>
      </c>
      <c r="K212" t="str">
        <f>TEXT(calender_table[[#This Row],[day]],"yyyy")</f>
        <v>2023</v>
      </c>
    </row>
    <row r="213" spans="1:11" x14ac:dyDescent="0.25">
      <c r="A213" s="5">
        <v>45138</v>
      </c>
      <c r="E213"/>
      <c r="H213" s="5">
        <v>45138</v>
      </c>
      <c r="I213" t="str">
        <f>TEXT(calender_table[[#This Row],[day]],"mmm")</f>
        <v>Jul</v>
      </c>
      <c r="J213" t="str">
        <f>"Q" &amp; INT((MONTH(calender_table[[#This Row],[day]])+2)/3)</f>
        <v>Q3</v>
      </c>
      <c r="K213" t="str">
        <f>TEXT(calender_table[[#This Row],[day]],"yyyy")</f>
        <v>2023</v>
      </c>
    </row>
    <row r="214" spans="1:11" x14ac:dyDescent="0.25">
      <c r="A214" s="5">
        <v>45139</v>
      </c>
      <c r="E214"/>
      <c r="H214" s="5">
        <v>45139</v>
      </c>
      <c r="I214" t="str">
        <f>TEXT(calender_table[[#This Row],[day]],"mmm")</f>
        <v>Aug</v>
      </c>
      <c r="J214" t="str">
        <f>"Q" &amp; INT((MONTH(calender_table[[#This Row],[day]])+2)/3)</f>
        <v>Q3</v>
      </c>
      <c r="K214" t="str">
        <f>TEXT(calender_table[[#This Row],[day]],"yyyy")</f>
        <v>2023</v>
      </c>
    </row>
    <row r="215" spans="1:11" x14ac:dyDescent="0.25">
      <c r="A215" s="5">
        <v>45140</v>
      </c>
      <c r="E215"/>
      <c r="H215" s="5">
        <v>45140</v>
      </c>
      <c r="I215" t="str">
        <f>TEXT(calender_table[[#This Row],[day]],"mmm")</f>
        <v>Aug</v>
      </c>
      <c r="J215" t="str">
        <f>"Q" &amp; INT((MONTH(calender_table[[#This Row],[day]])+2)/3)</f>
        <v>Q3</v>
      </c>
      <c r="K215" t="str">
        <f>TEXT(calender_table[[#This Row],[day]],"yyyy")</f>
        <v>2023</v>
      </c>
    </row>
    <row r="216" spans="1:11" x14ac:dyDescent="0.25">
      <c r="A216" s="5">
        <v>45141</v>
      </c>
      <c r="E216"/>
      <c r="H216" s="5">
        <v>45141</v>
      </c>
      <c r="I216" t="str">
        <f>TEXT(calender_table[[#This Row],[day]],"mmm")</f>
        <v>Aug</v>
      </c>
      <c r="J216" t="str">
        <f>"Q" &amp; INT((MONTH(calender_table[[#This Row],[day]])+2)/3)</f>
        <v>Q3</v>
      </c>
      <c r="K216" t="str">
        <f>TEXT(calender_table[[#This Row],[day]],"yyyy")</f>
        <v>2023</v>
      </c>
    </row>
    <row r="217" spans="1:11" x14ac:dyDescent="0.25">
      <c r="A217" s="5">
        <v>45142</v>
      </c>
      <c r="E217"/>
      <c r="H217" s="5">
        <v>45142</v>
      </c>
      <c r="I217" t="str">
        <f>TEXT(calender_table[[#This Row],[day]],"mmm")</f>
        <v>Aug</v>
      </c>
      <c r="J217" t="str">
        <f>"Q" &amp; INT((MONTH(calender_table[[#This Row],[day]])+2)/3)</f>
        <v>Q3</v>
      </c>
      <c r="K217" t="str">
        <f>TEXT(calender_table[[#This Row],[day]],"yyyy")</f>
        <v>2023</v>
      </c>
    </row>
    <row r="218" spans="1:11" x14ac:dyDescent="0.25">
      <c r="A218" s="5">
        <v>45143</v>
      </c>
      <c r="E218"/>
      <c r="H218" s="5">
        <v>45143</v>
      </c>
      <c r="I218" t="str">
        <f>TEXT(calender_table[[#This Row],[day]],"mmm")</f>
        <v>Aug</v>
      </c>
      <c r="J218" t="str">
        <f>"Q" &amp; INT((MONTH(calender_table[[#This Row],[day]])+2)/3)</f>
        <v>Q3</v>
      </c>
      <c r="K218" t="str">
        <f>TEXT(calender_table[[#This Row],[day]],"yyyy")</f>
        <v>2023</v>
      </c>
    </row>
    <row r="219" spans="1:11" x14ac:dyDescent="0.25">
      <c r="A219" s="5">
        <v>45144</v>
      </c>
      <c r="E219"/>
      <c r="H219" s="5">
        <v>45144</v>
      </c>
      <c r="I219" t="str">
        <f>TEXT(calender_table[[#This Row],[day]],"mmm")</f>
        <v>Aug</v>
      </c>
      <c r="J219" t="str">
        <f>"Q" &amp; INT((MONTH(calender_table[[#This Row],[day]])+2)/3)</f>
        <v>Q3</v>
      </c>
      <c r="K219" t="str">
        <f>TEXT(calender_table[[#This Row],[day]],"yyyy")</f>
        <v>2023</v>
      </c>
    </row>
    <row r="220" spans="1:11" x14ac:dyDescent="0.25">
      <c r="A220" s="5">
        <v>45145</v>
      </c>
      <c r="E220"/>
      <c r="H220" s="5">
        <v>45145</v>
      </c>
      <c r="I220" t="str">
        <f>TEXT(calender_table[[#This Row],[day]],"mmm")</f>
        <v>Aug</v>
      </c>
      <c r="J220" t="str">
        <f>"Q" &amp; INT((MONTH(calender_table[[#This Row],[day]])+2)/3)</f>
        <v>Q3</v>
      </c>
      <c r="K220" t="str">
        <f>TEXT(calender_table[[#This Row],[day]],"yyyy")</f>
        <v>2023</v>
      </c>
    </row>
    <row r="221" spans="1:11" x14ac:dyDescent="0.25">
      <c r="A221" s="5">
        <v>45146</v>
      </c>
      <c r="E221"/>
      <c r="H221" s="5">
        <v>45146</v>
      </c>
      <c r="I221" t="str">
        <f>TEXT(calender_table[[#This Row],[day]],"mmm")</f>
        <v>Aug</v>
      </c>
      <c r="J221" t="str">
        <f>"Q" &amp; INT((MONTH(calender_table[[#This Row],[day]])+2)/3)</f>
        <v>Q3</v>
      </c>
      <c r="K221" t="str">
        <f>TEXT(calender_table[[#This Row],[day]],"yyyy")</f>
        <v>2023</v>
      </c>
    </row>
    <row r="222" spans="1:11" x14ac:dyDescent="0.25">
      <c r="A222" s="5">
        <v>45147</v>
      </c>
      <c r="E222"/>
      <c r="H222" s="5">
        <v>45147</v>
      </c>
      <c r="I222" t="str">
        <f>TEXT(calender_table[[#This Row],[day]],"mmm")</f>
        <v>Aug</v>
      </c>
      <c r="J222" t="str">
        <f>"Q" &amp; INT((MONTH(calender_table[[#This Row],[day]])+2)/3)</f>
        <v>Q3</v>
      </c>
      <c r="K222" t="str">
        <f>TEXT(calender_table[[#This Row],[day]],"yyyy")</f>
        <v>2023</v>
      </c>
    </row>
    <row r="223" spans="1:11" x14ac:dyDescent="0.25">
      <c r="A223" s="5">
        <v>45148</v>
      </c>
      <c r="E223"/>
      <c r="H223" s="5">
        <v>45148</v>
      </c>
      <c r="I223" t="str">
        <f>TEXT(calender_table[[#This Row],[day]],"mmm")</f>
        <v>Aug</v>
      </c>
      <c r="J223" t="str">
        <f>"Q" &amp; INT((MONTH(calender_table[[#This Row],[day]])+2)/3)</f>
        <v>Q3</v>
      </c>
      <c r="K223" t="str">
        <f>TEXT(calender_table[[#This Row],[day]],"yyyy")</f>
        <v>2023</v>
      </c>
    </row>
    <row r="224" spans="1:11" x14ac:dyDescent="0.25">
      <c r="A224" s="5">
        <v>45149</v>
      </c>
      <c r="E224"/>
      <c r="H224" s="5">
        <v>45149</v>
      </c>
      <c r="I224" t="str">
        <f>TEXT(calender_table[[#This Row],[day]],"mmm")</f>
        <v>Aug</v>
      </c>
      <c r="J224" t="str">
        <f>"Q" &amp; INT((MONTH(calender_table[[#This Row],[day]])+2)/3)</f>
        <v>Q3</v>
      </c>
      <c r="K224" t="str">
        <f>TEXT(calender_table[[#This Row],[day]],"yyyy")</f>
        <v>2023</v>
      </c>
    </row>
    <row r="225" spans="1:11" x14ac:dyDescent="0.25">
      <c r="A225" s="5">
        <v>45150</v>
      </c>
      <c r="E225"/>
      <c r="H225" s="5">
        <v>45150</v>
      </c>
      <c r="I225" t="str">
        <f>TEXT(calender_table[[#This Row],[day]],"mmm")</f>
        <v>Aug</v>
      </c>
      <c r="J225" t="str">
        <f>"Q" &amp; INT((MONTH(calender_table[[#This Row],[day]])+2)/3)</f>
        <v>Q3</v>
      </c>
      <c r="K225" t="str">
        <f>TEXT(calender_table[[#This Row],[day]],"yyyy")</f>
        <v>2023</v>
      </c>
    </row>
    <row r="226" spans="1:11" x14ac:dyDescent="0.25">
      <c r="A226" s="5">
        <v>45151</v>
      </c>
      <c r="E226"/>
      <c r="H226" s="5">
        <v>45151</v>
      </c>
      <c r="I226" t="str">
        <f>TEXT(calender_table[[#This Row],[day]],"mmm")</f>
        <v>Aug</v>
      </c>
      <c r="J226" t="str">
        <f>"Q" &amp; INT((MONTH(calender_table[[#This Row],[day]])+2)/3)</f>
        <v>Q3</v>
      </c>
      <c r="K226" t="str">
        <f>TEXT(calender_table[[#This Row],[day]],"yyyy")</f>
        <v>2023</v>
      </c>
    </row>
    <row r="227" spans="1:11" x14ac:dyDescent="0.25">
      <c r="A227" s="5">
        <v>45152</v>
      </c>
      <c r="E227"/>
      <c r="H227" s="5">
        <v>45152</v>
      </c>
      <c r="I227" t="str">
        <f>TEXT(calender_table[[#This Row],[day]],"mmm")</f>
        <v>Aug</v>
      </c>
      <c r="J227" t="str">
        <f>"Q" &amp; INT((MONTH(calender_table[[#This Row],[day]])+2)/3)</f>
        <v>Q3</v>
      </c>
      <c r="K227" t="str">
        <f>TEXT(calender_table[[#This Row],[day]],"yyyy")</f>
        <v>2023</v>
      </c>
    </row>
    <row r="228" spans="1:11" x14ac:dyDescent="0.25">
      <c r="A228" s="5">
        <v>45153</v>
      </c>
      <c r="E228"/>
      <c r="H228" s="5">
        <v>45153</v>
      </c>
      <c r="I228" t="str">
        <f>TEXT(calender_table[[#This Row],[day]],"mmm")</f>
        <v>Aug</v>
      </c>
      <c r="J228" t="str">
        <f>"Q" &amp; INT((MONTH(calender_table[[#This Row],[day]])+2)/3)</f>
        <v>Q3</v>
      </c>
      <c r="K228" t="str">
        <f>TEXT(calender_table[[#This Row],[day]],"yyyy")</f>
        <v>2023</v>
      </c>
    </row>
    <row r="229" spans="1:11" x14ac:dyDescent="0.25">
      <c r="A229" s="5">
        <v>45154</v>
      </c>
      <c r="E229"/>
      <c r="H229" s="5">
        <v>45154</v>
      </c>
      <c r="I229" t="str">
        <f>TEXT(calender_table[[#This Row],[day]],"mmm")</f>
        <v>Aug</v>
      </c>
      <c r="J229" t="str">
        <f>"Q" &amp; INT((MONTH(calender_table[[#This Row],[day]])+2)/3)</f>
        <v>Q3</v>
      </c>
      <c r="K229" t="str">
        <f>TEXT(calender_table[[#This Row],[day]],"yyyy")</f>
        <v>2023</v>
      </c>
    </row>
    <row r="230" spans="1:11" x14ac:dyDescent="0.25">
      <c r="A230" s="5">
        <v>45155</v>
      </c>
      <c r="E230"/>
      <c r="H230" s="5">
        <v>45155</v>
      </c>
      <c r="I230" t="str">
        <f>TEXT(calender_table[[#This Row],[day]],"mmm")</f>
        <v>Aug</v>
      </c>
      <c r="J230" t="str">
        <f>"Q" &amp; INT((MONTH(calender_table[[#This Row],[day]])+2)/3)</f>
        <v>Q3</v>
      </c>
      <c r="K230" t="str">
        <f>TEXT(calender_table[[#This Row],[day]],"yyyy")</f>
        <v>2023</v>
      </c>
    </row>
    <row r="231" spans="1:11" x14ac:dyDescent="0.25">
      <c r="A231" s="5">
        <v>45156</v>
      </c>
      <c r="E231"/>
      <c r="H231" s="5">
        <v>45156</v>
      </c>
      <c r="I231" t="str">
        <f>TEXT(calender_table[[#This Row],[day]],"mmm")</f>
        <v>Aug</v>
      </c>
      <c r="J231" t="str">
        <f>"Q" &amp; INT((MONTH(calender_table[[#This Row],[day]])+2)/3)</f>
        <v>Q3</v>
      </c>
      <c r="K231" t="str">
        <f>TEXT(calender_table[[#This Row],[day]],"yyyy")</f>
        <v>2023</v>
      </c>
    </row>
    <row r="232" spans="1:11" x14ac:dyDescent="0.25">
      <c r="A232" s="5">
        <v>45157</v>
      </c>
      <c r="E232"/>
      <c r="H232" s="5">
        <v>45157</v>
      </c>
      <c r="I232" t="str">
        <f>TEXT(calender_table[[#This Row],[day]],"mmm")</f>
        <v>Aug</v>
      </c>
      <c r="J232" t="str">
        <f>"Q" &amp; INT((MONTH(calender_table[[#This Row],[day]])+2)/3)</f>
        <v>Q3</v>
      </c>
      <c r="K232" t="str">
        <f>TEXT(calender_table[[#This Row],[day]],"yyyy")</f>
        <v>2023</v>
      </c>
    </row>
    <row r="233" spans="1:11" x14ac:dyDescent="0.25">
      <c r="A233" s="5">
        <v>45158</v>
      </c>
      <c r="E233"/>
      <c r="H233" s="5">
        <v>45158</v>
      </c>
      <c r="I233" t="str">
        <f>TEXT(calender_table[[#This Row],[day]],"mmm")</f>
        <v>Aug</v>
      </c>
      <c r="J233" t="str">
        <f>"Q" &amp; INT((MONTH(calender_table[[#This Row],[day]])+2)/3)</f>
        <v>Q3</v>
      </c>
      <c r="K233" t="str">
        <f>TEXT(calender_table[[#This Row],[day]],"yyyy")</f>
        <v>2023</v>
      </c>
    </row>
    <row r="234" spans="1:11" x14ac:dyDescent="0.25">
      <c r="A234" s="5">
        <v>45159</v>
      </c>
      <c r="E234"/>
      <c r="H234" s="5">
        <v>45159</v>
      </c>
      <c r="I234" t="str">
        <f>TEXT(calender_table[[#This Row],[day]],"mmm")</f>
        <v>Aug</v>
      </c>
      <c r="J234" t="str">
        <f>"Q" &amp; INT((MONTH(calender_table[[#This Row],[day]])+2)/3)</f>
        <v>Q3</v>
      </c>
      <c r="K234" t="str">
        <f>TEXT(calender_table[[#This Row],[day]],"yyyy")</f>
        <v>2023</v>
      </c>
    </row>
    <row r="235" spans="1:11" x14ac:dyDescent="0.25">
      <c r="A235" s="5">
        <v>45160</v>
      </c>
      <c r="E235"/>
      <c r="H235" s="5">
        <v>45160</v>
      </c>
      <c r="I235" t="str">
        <f>TEXT(calender_table[[#This Row],[day]],"mmm")</f>
        <v>Aug</v>
      </c>
      <c r="J235" t="str">
        <f>"Q" &amp; INT((MONTH(calender_table[[#This Row],[day]])+2)/3)</f>
        <v>Q3</v>
      </c>
      <c r="K235" t="str">
        <f>TEXT(calender_table[[#This Row],[day]],"yyyy")</f>
        <v>2023</v>
      </c>
    </row>
    <row r="236" spans="1:11" x14ac:dyDescent="0.25">
      <c r="A236" s="5">
        <v>45161</v>
      </c>
      <c r="E236"/>
      <c r="H236" s="5">
        <v>45161</v>
      </c>
      <c r="I236" t="str">
        <f>TEXT(calender_table[[#This Row],[day]],"mmm")</f>
        <v>Aug</v>
      </c>
      <c r="J236" t="str">
        <f>"Q" &amp; INT((MONTH(calender_table[[#This Row],[day]])+2)/3)</f>
        <v>Q3</v>
      </c>
      <c r="K236" t="str">
        <f>TEXT(calender_table[[#This Row],[day]],"yyyy")</f>
        <v>2023</v>
      </c>
    </row>
    <row r="237" spans="1:11" x14ac:dyDescent="0.25">
      <c r="A237" s="5">
        <v>45162</v>
      </c>
      <c r="E237"/>
      <c r="H237" s="5">
        <v>45162</v>
      </c>
      <c r="I237" t="str">
        <f>TEXT(calender_table[[#This Row],[day]],"mmm")</f>
        <v>Aug</v>
      </c>
      <c r="J237" t="str">
        <f>"Q" &amp; INT((MONTH(calender_table[[#This Row],[day]])+2)/3)</f>
        <v>Q3</v>
      </c>
      <c r="K237" t="str">
        <f>TEXT(calender_table[[#This Row],[day]],"yyyy")</f>
        <v>2023</v>
      </c>
    </row>
    <row r="238" spans="1:11" x14ac:dyDescent="0.25">
      <c r="A238" s="5">
        <v>45163</v>
      </c>
      <c r="E238"/>
      <c r="H238" s="5">
        <v>45163</v>
      </c>
      <c r="I238" t="str">
        <f>TEXT(calender_table[[#This Row],[day]],"mmm")</f>
        <v>Aug</v>
      </c>
      <c r="J238" t="str">
        <f>"Q" &amp; INT((MONTH(calender_table[[#This Row],[day]])+2)/3)</f>
        <v>Q3</v>
      </c>
      <c r="K238" t="str">
        <f>TEXT(calender_table[[#This Row],[day]],"yyyy")</f>
        <v>2023</v>
      </c>
    </row>
    <row r="239" spans="1:11" x14ac:dyDescent="0.25">
      <c r="A239" s="5">
        <v>45164</v>
      </c>
      <c r="E239"/>
      <c r="H239" s="5">
        <v>45164</v>
      </c>
      <c r="I239" t="str">
        <f>TEXT(calender_table[[#This Row],[day]],"mmm")</f>
        <v>Aug</v>
      </c>
      <c r="J239" t="str">
        <f>"Q" &amp; INT((MONTH(calender_table[[#This Row],[day]])+2)/3)</f>
        <v>Q3</v>
      </c>
      <c r="K239" t="str">
        <f>TEXT(calender_table[[#This Row],[day]],"yyyy")</f>
        <v>2023</v>
      </c>
    </row>
    <row r="240" spans="1:11" x14ac:dyDescent="0.25">
      <c r="A240" s="5">
        <v>45165</v>
      </c>
      <c r="E240"/>
      <c r="H240" s="5">
        <v>45165</v>
      </c>
      <c r="I240" t="str">
        <f>TEXT(calender_table[[#This Row],[day]],"mmm")</f>
        <v>Aug</v>
      </c>
      <c r="J240" t="str">
        <f>"Q" &amp; INT((MONTH(calender_table[[#This Row],[day]])+2)/3)</f>
        <v>Q3</v>
      </c>
      <c r="K240" t="str">
        <f>TEXT(calender_table[[#This Row],[day]],"yyyy")</f>
        <v>2023</v>
      </c>
    </row>
    <row r="241" spans="1:11" x14ac:dyDescent="0.25">
      <c r="A241" s="5">
        <v>45166</v>
      </c>
      <c r="E241"/>
      <c r="H241" s="5">
        <v>45166</v>
      </c>
      <c r="I241" t="str">
        <f>TEXT(calender_table[[#This Row],[day]],"mmm")</f>
        <v>Aug</v>
      </c>
      <c r="J241" t="str">
        <f>"Q" &amp; INT((MONTH(calender_table[[#This Row],[day]])+2)/3)</f>
        <v>Q3</v>
      </c>
      <c r="K241" t="str">
        <f>TEXT(calender_table[[#This Row],[day]],"yyyy")</f>
        <v>2023</v>
      </c>
    </row>
    <row r="242" spans="1:11" x14ac:dyDescent="0.25">
      <c r="A242" s="5">
        <v>45167</v>
      </c>
      <c r="E242"/>
      <c r="H242" s="5">
        <v>45167</v>
      </c>
      <c r="I242" t="str">
        <f>TEXT(calender_table[[#This Row],[day]],"mmm")</f>
        <v>Aug</v>
      </c>
      <c r="J242" t="str">
        <f>"Q" &amp; INT((MONTH(calender_table[[#This Row],[day]])+2)/3)</f>
        <v>Q3</v>
      </c>
      <c r="K242" t="str">
        <f>TEXT(calender_table[[#This Row],[day]],"yyyy")</f>
        <v>2023</v>
      </c>
    </row>
    <row r="243" spans="1:11" x14ac:dyDescent="0.25">
      <c r="A243" s="5">
        <v>45168</v>
      </c>
      <c r="E243"/>
      <c r="H243" s="5">
        <v>45168</v>
      </c>
      <c r="I243" t="str">
        <f>TEXT(calender_table[[#This Row],[day]],"mmm")</f>
        <v>Aug</v>
      </c>
      <c r="J243" t="str">
        <f>"Q" &amp; INT((MONTH(calender_table[[#This Row],[day]])+2)/3)</f>
        <v>Q3</v>
      </c>
      <c r="K243" t="str">
        <f>TEXT(calender_table[[#This Row],[day]],"yyyy")</f>
        <v>2023</v>
      </c>
    </row>
    <row r="244" spans="1:11" x14ac:dyDescent="0.25">
      <c r="A244" s="5">
        <v>45169</v>
      </c>
      <c r="E244"/>
      <c r="H244" s="5">
        <v>45169</v>
      </c>
      <c r="I244" t="str">
        <f>TEXT(calender_table[[#This Row],[day]],"mmm")</f>
        <v>Aug</v>
      </c>
      <c r="J244" t="str">
        <f>"Q" &amp; INT((MONTH(calender_table[[#This Row],[day]])+2)/3)</f>
        <v>Q3</v>
      </c>
      <c r="K244" t="str">
        <f>TEXT(calender_table[[#This Row],[day]],"yyyy")</f>
        <v>2023</v>
      </c>
    </row>
    <row r="245" spans="1:11" x14ac:dyDescent="0.25">
      <c r="A245" s="5">
        <v>45170</v>
      </c>
      <c r="E245"/>
      <c r="H245" s="5">
        <v>45170</v>
      </c>
      <c r="I245" t="str">
        <f>TEXT(calender_table[[#This Row],[day]],"mmm")</f>
        <v>Sep</v>
      </c>
      <c r="J245" t="str">
        <f>"Q" &amp; INT((MONTH(calender_table[[#This Row],[day]])+2)/3)</f>
        <v>Q3</v>
      </c>
      <c r="K245" t="str">
        <f>TEXT(calender_table[[#This Row],[day]],"yyyy")</f>
        <v>2023</v>
      </c>
    </row>
    <row r="246" spans="1:11" x14ac:dyDescent="0.25">
      <c r="A246" s="5">
        <v>45171</v>
      </c>
      <c r="E246"/>
      <c r="H246" s="5">
        <v>45171</v>
      </c>
      <c r="I246" t="str">
        <f>TEXT(calender_table[[#This Row],[day]],"mmm")</f>
        <v>Sep</v>
      </c>
      <c r="J246" t="str">
        <f>"Q" &amp; INT((MONTH(calender_table[[#This Row],[day]])+2)/3)</f>
        <v>Q3</v>
      </c>
      <c r="K246" t="str">
        <f>TEXT(calender_table[[#This Row],[day]],"yyyy")</f>
        <v>2023</v>
      </c>
    </row>
    <row r="247" spans="1:11" x14ac:dyDescent="0.25">
      <c r="A247" s="5">
        <v>45172</v>
      </c>
      <c r="E247"/>
      <c r="H247" s="5">
        <v>45172</v>
      </c>
      <c r="I247" t="str">
        <f>TEXT(calender_table[[#This Row],[day]],"mmm")</f>
        <v>Sep</v>
      </c>
      <c r="J247" t="str">
        <f>"Q" &amp; INT((MONTH(calender_table[[#This Row],[day]])+2)/3)</f>
        <v>Q3</v>
      </c>
      <c r="K247" t="str">
        <f>TEXT(calender_table[[#This Row],[day]],"yyyy")</f>
        <v>2023</v>
      </c>
    </row>
    <row r="248" spans="1:11" x14ac:dyDescent="0.25">
      <c r="A248" s="5">
        <v>45173</v>
      </c>
      <c r="E248"/>
      <c r="H248" s="5">
        <v>45173</v>
      </c>
      <c r="I248" t="str">
        <f>TEXT(calender_table[[#This Row],[day]],"mmm")</f>
        <v>Sep</v>
      </c>
      <c r="J248" t="str">
        <f>"Q" &amp; INT((MONTH(calender_table[[#This Row],[day]])+2)/3)</f>
        <v>Q3</v>
      </c>
      <c r="K248" t="str">
        <f>TEXT(calender_table[[#This Row],[day]],"yyyy")</f>
        <v>2023</v>
      </c>
    </row>
    <row r="249" spans="1:11" x14ac:dyDescent="0.25">
      <c r="A249" s="5">
        <v>45174</v>
      </c>
      <c r="E249"/>
      <c r="H249" s="5">
        <v>45174</v>
      </c>
      <c r="I249" t="str">
        <f>TEXT(calender_table[[#This Row],[day]],"mmm")</f>
        <v>Sep</v>
      </c>
      <c r="J249" t="str">
        <f>"Q" &amp; INT((MONTH(calender_table[[#This Row],[day]])+2)/3)</f>
        <v>Q3</v>
      </c>
      <c r="K249" t="str">
        <f>TEXT(calender_table[[#This Row],[day]],"yyyy")</f>
        <v>2023</v>
      </c>
    </row>
    <row r="250" spans="1:11" x14ac:dyDescent="0.25">
      <c r="A250" s="5">
        <v>45175</v>
      </c>
      <c r="E250"/>
      <c r="H250" s="5">
        <v>45175</v>
      </c>
      <c r="I250" t="str">
        <f>TEXT(calender_table[[#This Row],[day]],"mmm")</f>
        <v>Sep</v>
      </c>
      <c r="J250" t="str">
        <f>"Q" &amp; INT((MONTH(calender_table[[#This Row],[day]])+2)/3)</f>
        <v>Q3</v>
      </c>
      <c r="K250" t="str">
        <f>TEXT(calender_table[[#This Row],[day]],"yyyy")</f>
        <v>2023</v>
      </c>
    </row>
    <row r="251" spans="1:11" x14ac:dyDescent="0.25">
      <c r="A251" s="5">
        <v>45176</v>
      </c>
      <c r="E251"/>
      <c r="H251" s="5">
        <v>45176</v>
      </c>
      <c r="I251" t="str">
        <f>TEXT(calender_table[[#This Row],[day]],"mmm")</f>
        <v>Sep</v>
      </c>
      <c r="J251" t="str">
        <f>"Q" &amp; INT((MONTH(calender_table[[#This Row],[day]])+2)/3)</f>
        <v>Q3</v>
      </c>
      <c r="K251" t="str">
        <f>TEXT(calender_table[[#This Row],[day]],"yyyy")</f>
        <v>2023</v>
      </c>
    </row>
    <row r="252" spans="1:11" x14ac:dyDescent="0.25">
      <c r="A252" s="5">
        <v>45177</v>
      </c>
      <c r="E252"/>
      <c r="H252" s="5">
        <v>45177</v>
      </c>
      <c r="I252" t="str">
        <f>TEXT(calender_table[[#This Row],[day]],"mmm")</f>
        <v>Sep</v>
      </c>
      <c r="J252" t="str">
        <f>"Q" &amp; INT((MONTH(calender_table[[#This Row],[day]])+2)/3)</f>
        <v>Q3</v>
      </c>
      <c r="K252" t="str">
        <f>TEXT(calender_table[[#This Row],[day]],"yyyy")</f>
        <v>2023</v>
      </c>
    </row>
    <row r="253" spans="1:11" x14ac:dyDescent="0.25">
      <c r="A253" s="5">
        <v>45178</v>
      </c>
      <c r="E253"/>
      <c r="H253" s="5">
        <v>45178</v>
      </c>
      <c r="I253" t="str">
        <f>TEXT(calender_table[[#This Row],[day]],"mmm")</f>
        <v>Sep</v>
      </c>
      <c r="J253" t="str">
        <f>"Q" &amp; INT((MONTH(calender_table[[#This Row],[day]])+2)/3)</f>
        <v>Q3</v>
      </c>
      <c r="K253" t="str">
        <f>TEXT(calender_table[[#This Row],[day]],"yyyy")</f>
        <v>2023</v>
      </c>
    </row>
    <row r="254" spans="1:11" x14ac:dyDescent="0.25">
      <c r="A254" s="5">
        <v>45179</v>
      </c>
      <c r="E254"/>
      <c r="H254" s="5">
        <v>45179</v>
      </c>
      <c r="I254" t="str">
        <f>TEXT(calender_table[[#This Row],[day]],"mmm")</f>
        <v>Sep</v>
      </c>
      <c r="J254" t="str">
        <f>"Q" &amp; INT((MONTH(calender_table[[#This Row],[day]])+2)/3)</f>
        <v>Q3</v>
      </c>
      <c r="K254" t="str">
        <f>TEXT(calender_table[[#This Row],[day]],"yyyy")</f>
        <v>2023</v>
      </c>
    </row>
    <row r="255" spans="1:11" x14ac:dyDescent="0.25">
      <c r="A255" s="5">
        <v>45180</v>
      </c>
      <c r="E255"/>
      <c r="H255" s="5">
        <v>45180</v>
      </c>
      <c r="I255" t="str">
        <f>TEXT(calender_table[[#This Row],[day]],"mmm")</f>
        <v>Sep</v>
      </c>
      <c r="J255" t="str">
        <f>"Q" &amp; INT((MONTH(calender_table[[#This Row],[day]])+2)/3)</f>
        <v>Q3</v>
      </c>
      <c r="K255" t="str">
        <f>TEXT(calender_table[[#This Row],[day]],"yyyy")</f>
        <v>2023</v>
      </c>
    </row>
    <row r="256" spans="1:11" x14ac:dyDescent="0.25">
      <c r="A256" s="5">
        <v>45181</v>
      </c>
      <c r="E256"/>
      <c r="H256" s="5">
        <v>45181</v>
      </c>
      <c r="I256" t="str">
        <f>TEXT(calender_table[[#This Row],[day]],"mmm")</f>
        <v>Sep</v>
      </c>
      <c r="J256" t="str">
        <f>"Q" &amp; INT((MONTH(calender_table[[#This Row],[day]])+2)/3)</f>
        <v>Q3</v>
      </c>
      <c r="K256" t="str">
        <f>TEXT(calender_table[[#This Row],[day]],"yyyy")</f>
        <v>2023</v>
      </c>
    </row>
    <row r="257" spans="1:11" x14ac:dyDescent="0.25">
      <c r="A257" s="5">
        <v>45182</v>
      </c>
      <c r="E257"/>
      <c r="H257" s="5">
        <v>45182</v>
      </c>
      <c r="I257" t="str">
        <f>TEXT(calender_table[[#This Row],[day]],"mmm")</f>
        <v>Sep</v>
      </c>
      <c r="J257" t="str">
        <f>"Q" &amp; INT((MONTH(calender_table[[#This Row],[day]])+2)/3)</f>
        <v>Q3</v>
      </c>
      <c r="K257" t="str">
        <f>TEXT(calender_table[[#This Row],[day]],"yyyy")</f>
        <v>2023</v>
      </c>
    </row>
    <row r="258" spans="1:11" x14ac:dyDescent="0.25">
      <c r="A258" s="5">
        <v>45183</v>
      </c>
      <c r="E258"/>
      <c r="H258" s="5">
        <v>45183</v>
      </c>
      <c r="I258" t="str">
        <f>TEXT(calender_table[[#This Row],[day]],"mmm")</f>
        <v>Sep</v>
      </c>
      <c r="J258" t="str">
        <f>"Q" &amp; INT((MONTH(calender_table[[#This Row],[day]])+2)/3)</f>
        <v>Q3</v>
      </c>
      <c r="K258" t="str">
        <f>TEXT(calender_table[[#This Row],[day]],"yyyy")</f>
        <v>2023</v>
      </c>
    </row>
    <row r="259" spans="1:11" x14ac:dyDescent="0.25">
      <c r="A259" s="5">
        <v>45184</v>
      </c>
      <c r="E259"/>
      <c r="H259" s="5">
        <v>45184</v>
      </c>
      <c r="I259" t="str">
        <f>TEXT(calender_table[[#This Row],[day]],"mmm")</f>
        <v>Sep</v>
      </c>
      <c r="J259" t="str">
        <f>"Q" &amp; INT((MONTH(calender_table[[#This Row],[day]])+2)/3)</f>
        <v>Q3</v>
      </c>
      <c r="K259" t="str">
        <f>TEXT(calender_table[[#This Row],[day]],"yyyy")</f>
        <v>2023</v>
      </c>
    </row>
    <row r="260" spans="1:11" x14ac:dyDescent="0.25">
      <c r="A260" s="5">
        <v>45185</v>
      </c>
      <c r="E260"/>
      <c r="H260" s="5">
        <v>45185</v>
      </c>
      <c r="I260" t="str">
        <f>TEXT(calender_table[[#This Row],[day]],"mmm")</f>
        <v>Sep</v>
      </c>
      <c r="J260" t="str">
        <f>"Q" &amp; INT((MONTH(calender_table[[#This Row],[day]])+2)/3)</f>
        <v>Q3</v>
      </c>
      <c r="K260" t="str">
        <f>TEXT(calender_table[[#This Row],[day]],"yyyy")</f>
        <v>2023</v>
      </c>
    </row>
    <row r="261" spans="1:11" x14ac:dyDescent="0.25">
      <c r="A261" s="5">
        <v>45186</v>
      </c>
      <c r="E261"/>
      <c r="H261" s="5">
        <v>45186</v>
      </c>
      <c r="I261" t="str">
        <f>TEXT(calender_table[[#This Row],[day]],"mmm")</f>
        <v>Sep</v>
      </c>
      <c r="J261" t="str">
        <f>"Q" &amp; INT((MONTH(calender_table[[#This Row],[day]])+2)/3)</f>
        <v>Q3</v>
      </c>
      <c r="K261" t="str">
        <f>TEXT(calender_table[[#This Row],[day]],"yyyy")</f>
        <v>2023</v>
      </c>
    </row>
    <row r="262" spans="1:11" x14ac:dyDescent="0.25">
      <c r="A262" s="5">
        <v>45187</v>
      </c>
      <c r="E262"/>
      <c r="H262" s="5">
        <v>45187</v>
      </c>
      <c r="I262" t="str">
        <f>TEXT(calender_table[[#This Row],[day]],"mmm")</f>
        <v>Sep</v>
      </c>
      <c r="J262" t="str">
        <f>"Q" &amp; INT((MONTH(calender_table[[#This Row],[day]])+2)/3)</f>
        <v>Q3</v>
      </c>
      <c r="K262" t="str">
        <f>TEXT(calender_table[[#This Row],[day]],"yyyy")</f>
        <v>2023</v>
      </c>
    </row>
    <row r="263" spans="1:11" x14ac:dyDescent="0.25">
      <c r="A263" s="5">
        <v>45188</v>
      </c>
      <c r="E263"/>
      <c r="H263" s="5">
        <v>45188</v>
      </c>
      <c r="I263" t="str">
        <f>TEXT(calender_table[[#This Row],[day]],"mmm")</f>
        <v>Sep</v>
      </c>
      <c r="J263" t="str">
        <f>"Q" &amp; INT((MONTH(calender_table[[#This Row],[day]])+2)/3)</f>
        <v>Q3</v>
      </c>
      <c r="K263" t="str">
        <f>TEXT(calender_table[[#This Row],[day]],"yyyy")</f>
        <v>2023</v>
      </c>
    </row>
    <row r="264" spans="1:11" x14ac:dyDescent="0.25">
      <c r="A264" s="5">
        <v>45189</v>
      </c>
      <c r="E264"/>
      <c r="H264" s="5">
        <v>45189</v>
      </c>
      <c r="I264" t="str">
        <f>TEXT(calender_table[[#This Row],[day]],"mmm")</f>
        <v>Sep</v>
      </c>
      <c r="J264" t="str">
        <f>"Q" &amp; INT((MONTH(calender_table[[#This Row],[day]])+2)/3)</f>
        <v>Q3</v>
      </c>
      <c r="K264" t="str">
        <f>TEXT(calender_table[[#This Row],[day]],"yyyy")</f>
        <v>2023</v>
      </c>
    </row>
    <row r="265" spans="1:11" x14ac:dyDescent="0.25">
      <c r="A265" s="5">
        <v>45190</v>
      </c>
      <c r="E265"/>
      <c r="H265" s="5">
        <v>45190</v>
      </c>
      <c r="I265" t="str">
        <f>TEXT(calender_table[[#This Row],[day]],"mmm")</f>
        <v>Sep</v>
      </c>
      <c r="J265" t="str">
        <f>"Q" &amp; INT((MONTH(calender_table[[#This Row],[day]])+2)/3)</f>
        <v>Q3</v>
      </c>
      <c r="K265" t="str">
        <f>TEXT(calender_table[[#This Row],[day]],"yyyy")</f>
        <v>2023</v>
      </c>
    </row>
    <row r="266" spans="1:11" x14ac:dyDescent="0.25">
      <c r="A266" s="5">
        <v>45191</v>
      </c>
      <c r="E266"/>
      <c r="H266" s="5">
        <v>45191</v>
      </c>
      <c r="I266" t="str">
        <f>TEXT(calender_table[[#This Row],[day]],"mmm")</f>
        <v>Sep</v>
      </c>
      <c r="J266" t="str">
        <f>"Q" &amp; INT((MONTH(calender_table[[#This Row],[day]])+2)/3)</f>
        <v>Q3</v>
      </c>
      <c r="K266" t="str">
        <f>TEXT(calender_table[[#This Row],[day]],"yyyy")</f>
        <v>2023</v>
      </c>
    </row>
    <row r="267" spans="1:11" x14ac:dyDescent="0.25">
      <c r="A267" s="5">
        <v>45192</v>
      </c>
      <c r="E267"/>
      <c r="H267" s="5">
        <v>45192</v>
      </c>
      <c r="I267" t="str">
        <f>TEXT(calender_table[[#This Row],[day]],"mmm")</f>
        <v>Sep</v>
      </c>
      <c r="J267" t="str">
        <f>"Q" &amp; INT((MONTH(calender_table[[#This Row],[day]])+2)/3)</f>
        <v>Q3</v>
      </c>
      <c r="K267" t="str">
        <f>TEXT(calender_table[[#This Row],[day]],"yyyy")</f>
        <v>2023</v>
      </c>
    </row>
    <row r="268" spans="1:11" x14ac:dyDescent="0.25">
      <c r="A268" s="5">
        <v>45193</v>
      </c>
      <c r="E268"/>
      <c r="H268" s="5">
        <v>45193</v>
      </c>
      <c r="I268" t="str">
        <f>TEXT(calender_table[[#This Row],[day]],"mmm")</f>
        <v>Sep</v>
      </c>
      <c r="J268" t="str">
        <f>"Q" &amp; INT((MONTH(calender_table[[#This Row],[day]])+2)/3)</f>
        <v>Q3</v>
      </c>
      <c r="K268" t="str">
        <f>TEXT(calender_table[[#This Row],[day]],"yyyy")</f>
        <v>2023</v>
      </c>
    </row>
    <row r="269" spans="1:11" x14ac:dyDescent="0.25">
      <c r="A269" s="5">
        <v>45194</v>
      </c>
      <c r="E269"/>
      <c r="H269" s="5">
        <v>45194</v>
      </c>
      <c r="I269" t="str">
        <f>TEXT(calender_table[[#This Row],[day]],"mmm")</f>
        <v>Sep</v>
      </c>
      <c r="J269" t="str">
        <f>"Q" &amp; INT((MONTH(calender_table[[#This Row],[day]])+2)/3)</f>
        <v>Q3</v>
      </c>
      <c r="K269" t="str">
        <f>TEXT(calender_table[[#This Row],[day]],"yyyy")</f>
        <v>2023</v>
      </c>
    </row>
    <row r="270" spans="1:11" x14ac:dyDescent="0.25">
      <c r="A270" s="5">
        <v>45195</v>
      </c>
      <c r="E270"/>
      <c r="H270" s="5">
        <v>45195</v>
      </c>
      <c r="I270" t="str">
        <f>TEXT(calender_table[[#This Row],[day]],"mmm")</f>
        <v>Sep</v>
      </c>
      <c r="J270" t="str">
        <f>"Q" &amp; INT((MONTH(calender_table[[#This Row],[day]])+2)/3)</f>
        <v>Q3</v>
      </c>
      <c r="K270" t="str">
        <f>TEXT(calender_table[[#This Row],[day]],"yyyy")</f>
        <v>2023</v>
      </c>
    </row>
    <row r="271" spans="1:11" x14ac:dyDescent="0.25">
      <c r="A271" s="5">
        <v>45196</v>
      </c>
      <c r="E271"/>
      <c r="H271" s="5">
        <v>45196</v>
      </c>
      <c r="I271" t="str">
        <f>TEXT(calender_table[[#This Row],[day]],"mmm")</f>
        <v>Sep</v>
      </c>
      <c r="J271" t="str">
        <f>"Q" &amp; INT((MONTH(calender_table[[#This Row],[day]])+2)/3)</f>
        <v>Q3</v>
      </c>
      <c r="K271" t="str">
        <f>TEXT(calender_table[[#This Row],[day]],"yyyy")</f>
        <v>2023</v>
      </c>
    </row>
    <row r="272" spans="1:11" x14ac:dyDescent="0.25">
      <c r="A272" s="5">
        <v>45197</v>
      </c>
      <c r="E272"/>
      <c r="H272" s="5">
        <v>45197</v>
      </c>
      <c r="I272" t="str">
        <f>TEXT(calender_table[[#This Row],[day]],"mmm")</f>
        <v>Sep</v>
      </c>
      <c r="J272" t="str">
        <f>"Q" &amp; INT((MONTH(calender_table[[#This Row],[day]])+2)/3)</f>
        <v>Q3</v>
      </c>
      <c r="K272" t="str">
        <f>TEXT(calender_table[[#This Row],[day]],"yyyy")</f>
        <v>2023</v>
      </c>
    </row>
    <row r="273" spans="1:11" x14ac:dyDescent="0.25">
      <c r="A273" s="5">
        <v>45198</v>
      </c>
      <c r="E273"/>
      <c r="H273" s="5">
        <v>45198</v>
      </c>
      <c r="I273" t="str">
        <f>TEXT(calender_table[[#This Row],[day]],"mmm")</f>
        <v>Sep</v>
      </c>
      <c r="J273" t="str">
        <f>"Q" &amp; INT((MONTH(calender_table[[#This Row],[day]])+2)/3)</f>
        <v>Q3</v>
      </c>
      <c r="K273" t="str">
        <f>TEXT(calender_table[[#This Row],[day]],"yyyy")</f>
        <v>2023</v>
      </c>
    </row>
    <row r="274" spans="1:11" x14ac:dyDescent="0.25">
      <c r="A274" s="5">
        <v>45199</v>
      </c>
      <c r="E274"/>
      <c r="H274" s="5">
        <v>45199</v>
      </c>
      <c r="I274" t="str">
        <f>TEXT(calender_table[[#This Row],[day]],"mmm")</f>
        <v>Sep</v>
      </c>
      <c r="J274" t="str">
        <f>"Q" &amp; INT((MONTH(calender_table[[#This Row],[day]])+2)/3)</f>
        <v>Q3</v>
      </c>
      <c r="K274" t="str">
        <f>TEXT(calender_table[[#This Row],[day]],"yyyy")</f>
        <v>2023</v>
      </c>
    </row>
    <row r="275" spans="1:11" x14ac:dyDescent="0.25">
      <c r="A275" s="5">
        <v>45200</v>
      </c>
      <c r="E275"/>
      <c r="H275" s="5">
        <v>45200</v>
      </c>
      <c r="I275" t="str">
        <f>TEXT(calender_table[[#This Row],[day]],"mmm")</f>
        <v>Oct</v>
      </c>
      <c r="J275" t="str">
        <f>"Q" &amp; INT((MONTH(calender_table[[#This Row],[day]])+2)/3)</f>
        <v>Q4</v>
      </c>
      <c r="K275" t="str">
        <f>TEXT(calender_table[[#This Row],[day]],"yyyy")</f>
        <v>2023</v>
      </c>
    </row>
    <row r="276" spans="1:11" x14ac:dyDescent="0.25">
      <c r="A276" s="5">
        <v>45201</v>
      </c>
      <c r="E276"/>
      <c r="H276" s="5">
        <v>45201</v>
      </c>
      <c r="I276" t="str">
        <f>TEXT(calender_table[[#This Row],[day]],"mmm")</f>
        <v>Oct</v>
      </c>
      <c r="J276" t="str">
        <f>"Q" &amp; INT((MONTH(calender_table[[#This Row],[day]])+2)/3)</f>
        <v>Q4</v>
      </c>
      <c r="K276" t="str">
        <f>TEXT(calender_table[[#This Row],[day]],"yyyy")</f>
        <v>2023</v>
      </c>
    </row>
    <row r="277" spans="1:11" x14ac:dyDescent="0.25">
      <c r="A277" s="5">
        <v>45202</v>
      </c>
      <c r="E277"/>
      <c r="H277" s="5">
        <v>45202</v>
      </c>
      <c r="I277" t="str">
        <f>TEXT(calender_table[[#This Row],[day]],"mmm")</f>
        <v>Oct</v>
      </c>
      <c r="J277" t="str">
        <f>"Q" &amp; INT((MONTH(calender_table[[#This Row],[day]])+2)/3)</f>
        <v>Q4</v>
      </c>
      <c r="K277" t="str">
        <f>TEXT(calender_table[[#This Row],[day]],"yyyy")</f>
        <v>2023</v>
      </c>
    </row>
    <row r="278" spans="1:11" x14ac:dyDescent="0.25">
      <c r="A278" s="5">
        <v>45203</v>
      </c>
      <c r="E278"/>
      <c r="H278" s="5">
        <v>45203</v>
      </c>
      <c r="I278" t="str">
        <f>TEXT(calender_table[[#This Row],[day]],"mmm")</f>
        <v>Oct</v>
      </c>
      <c r="J278" t="str">
        <f>"Q" &amp; INT((MONTH(calender_table[[#This Row],[day]])+2)/3)</f>
        <v>Q4</v>
      </c>
      <c r="K278" t="str">
        <f>TEXT(calender_table[[#This Row],[day]],"yyyy")</f>
        <v>2023</v>
      </c>
    </row>
    <row r="279" spans="1:11" x14ac:dyDescent="0.25">
      <c r="A279" s="5">
        <v>45204</v>
      </c>
      <c r="E279"/>
      <c r="H279" s="5">
        <v>45204</v>
      </c>
      <c r="I279" t="str">
        <f>TEXT(calender_table[[#This Row],[day]],"mmm")</f>
        <v>Oct</v>
      </c>
      <c r="J279" t="str">
        <f>"Q" &amp; INT((MONTH(calender_table[[#This Row],[day]])+2)/3)</f>
        <v>Q4</v>
      </c>
      <c r="K279" t="str">
        <f>TEXT(calender_table[[#This Row],[day]],"yyyy")</f>
        <v>2023</v>
      </c>
    </row>
    <row r="280" spans="1:11" x14ac:dyDescent="0.25">
      <c r="A280" s="5">
        <v>45205</v>
      </c>
      <c r="E280"/>
      <c r="H280" s="5">
        <v>45205</v>
      </c>
      <c r="I280" t="str">
        <f>TEXT(calender_table[[#This Row],[day]],"mmm")</f>
        <v>Oct</v>
      </c>
      <c r="J280" t="str">
        <f>"Q" &amp; INT((MONTH(calender_table[[#This Row],[day]])+2)/3)</f>
        <v>Q4</v>
      </c>
      <c r="K280" t="str">
        <f>TEXT(calender_table[[#This Row],[day]],"yyyy")</f>
        <v>2023</v>
      </c>
    </row>
    <row r="281" spans="1:11" x14ac:dyDescent="0.25">
      <c r="A281" s="5">
        <v>45206</v>
      </c>
      <c r="E281"/>
      <c r="H281" s="5">
        <v>45206</v>
      </c>
      <c r="I281" t="str">
        <f>TEXT(calender_table[[#This Row],[day]],"mmm")</f>
        <v>Oct</v>
      </c>
      <c r="J281" t="str">
        <f>"Q" &amp; INT((MONTH(calender_table[[#This Row],[day]])+2)/3)</f>
        <v>Q4</v>
      </c>
      <c r="K281" t="str">
        <f>TEXT(calender_table[[#This Row],[day]],"yyyy")</f>
        <v>2023</v>
      </c>
    </row>
    <row r="282" spans="1:11" x14ac:dyDescent="0.25">
      <c r="A282" s="5">
        <v>45207</v>
      </c>
      <c r="E282"/>
      <c r="H282" s="5">
        <v>45207</v>
      </c>
      <c r="I282" t="str">
        <f>TEXT(calender_table[[#This Row],[day]],"mmm")</f>
        <v>Oct</v>
      </c>
      <c r="J282" t="str">
        <f>"Q" &amp; INT((MONTH(calender_table[[#This Row],[day]])+2)/3)</f>
        <v>Q4</v>
      </c>
      <c r="K282" t="str">
        <f>TEXT(calender_table[[#This Row],[day]],"yyyy")</f>
        <v>2023</v>
      </c>
    </row>
    <row r="283" spans="1:11" x14ac:dyDescent="0.25">
      <c r="A283" s="5">
        <v>45208</v>
      </c>
      <c r="E283"/>
      <c r="H283" s="5">
        <v>45208</v>
      </c>
      <c r="I283" t="str">
        <f>TEXT(calender_table[[#This Row],[day]],"mmm")</f>
        <v>Oct</v>
      </c>
      <c r="J283" t="str">
        <f>"Q" &amp; INT((MONTH(calender_table[[#This Row],[day]])+2)/3)</f>
        <v>Q4</v>
      </c>
      <c r="K283" t="str">
        <f>TEXT(calender_table[[#This Row],[day]],"yyyy")</f>
        <v>2023</v>
      </c>
    </row>
    <row r="284" spans="1:11" x14ac:dyDescent="0.25">
      <c r="A284" s="5">
        <v>45209</v>
      </c>
      <c r="E284"/>
      <c r="H284" s="5">
        <v>45209</v>
      </c>
      <c r="I284" t="str">
        <f>TEXT(calender_table[[#This Row],[day]],"mmm")</f>
        <v>Oct</v>
      </c>
      <c r="J284" t="str">
        <f>"Q" &amp; INT((MONTH(calender_table[[#This Row],[day]])+2)/3)</f>
        <v>Q4</v>
      </c>
      <c r="K284" t="str">
        <f>TEXT(calender_table[[#This Row],[day]],"yyyy")</f>
        <v>2023</v>
      </c>
    </row>
    <row r="285" spans="1:11" x14ac:dyDescent="0.25">
      <c r="A285" s="5">
        <v>45210</v>
      </c>
      <c r="E285"/>
      <c r="H285" s="5">
        <v>45210</v>
      </c>
      <c r="I285" t="str">
        <f>TEXT(calender_table[[#This Row],[day]],"mmm")</f>
        <v>Oct</v>
      </c>
      <c r="J285" t="str">
        <f>"Q" &amp; INT((MONTH(calender_table[[#This Row],[day]])+2)/3)</f>
        <v>Q4</v>
      </c>
      <c r="K285" t="str">
        <f>TEXT(calender_table[[#This Row],[day]],"yyyy")</f>
        <v>2023</v>
      </c>
    </row>
    <row r="286" spans="1:11" x14ac:dyDescent="0.25">
      <c r="A286" s="5">
        <v>45211</v>
      </c>
      <c r="E286"/>
      <c r="H286" s="5">
        <v>45211</v>
      </c>
      <c r="I286" t="str">
        <f>TEXT(calender_table[[#This Row],[day]],"mmm")</f>
        <v>Oct</v>
      </c>
      <c r="J286" t="str">
        <f>"Q" &amp; INT((MONTH(calender_table[[#This Row],[day]])+2)/3)</f>
        <v>Q4</v>
      </c>
      <c r="K286" t="str">
        <f>TEXT(calender_table[[#This Row],[day]],"yyyy")</f>
        <v>2023</v>
      </c>
    </row>
    <row r="287" spans="1:11" x14ac:dyDescent="0.25">
      <c r="A287" s="5">
        <v>45212</v>
      </c>
      <c r="E287"/>
      <c r="H287" s="5">
        <v>45212</v>
      </c>
      <c r="I287" t="str">
        <f>TEXT(calender_table[[#This Row],[day]],"mmm")</f>
        <v>Oct</v>
      </c>
      <c r="J287" t="str">
        <f>"Q" &amp; INT((MONTH(calender_table[[#This Row],[day]])+2)/3)</f>
        <v>Q4</v>
      </c>
      <c r="K287" t="str">
        <f>TEXT(calender_table[[#This Row],[day]],"yyyy")</f>
        <v>2023</v>
      </c>
    </row>
    <row r="288" spans="1:11" x14ac:dyDescent="0.25">
      <c r="A288" s="5">
        <v>45213</v>
      </c>
      <c r="E288"/>
      <c r="H288" s="5">
        <v>45213</v>
      </c>
      <c r="I288" t="str">
        <f>TEXT(calender_table[[#This Row],[day]],"mmm")</f>
        <v>Oct</v>
      </c>
      <c r="J288" t="str">
        <f>"Q" &amp; INT((MONTH(calender_table[[#This Row],[day]])+2)/3)</f>
        <v>Q4</v>
      </c>
      <c r="K288" t="str">
        <f>TEXT(calender_table[[#This Row],[day]],"yyyy")</f>
        <v>2023</v>
      </c>
    </row>
    <row r="289" spans="1:11" x14ac:dyDescent="0.25">
      <c r="A289" s="5">
        <v>45214</v>
      </c>
      <c r="E289"/>
      <c r="H289" s="5">
        <v>45214</v>
      </c>
      <c r="I289" t="str">
        <f>TEXT(calender_table[[#This Row],[day]],"mmm")</f>
        <v>Oct</v>
      </c>
      <c r="J289" t="str">
        <f>"Q" &amp; INT((MONTH(calender_table[[#This Row],[day]])+2)/3)</f>
        <v>Q4</v>
      </c>
      <c r="K289" t="str">
        <f>TEXT(calender_table[[#This Row],[day]],"yyyy")</f>
        <v>2023</v>
      </c>
    </row>
    <row r="290" spans="1:11" x14ac:dyDescent="0.25">
      <c r="A290" s="5">
        <v>45215</v>
      </c>
      <c r="E290"/>
      <c r="H290" s="5">
        <v>45215</v>
      </c>
      <c r="I290" t="str">
        <f>TEXT(calender_table[[#This Row],[day]],"mmm")</f>
        <v>Oct</v>
      </c>
      <c r="J290" t="str">
        <f>"Q" &amp; INT((MONTH(calender_table[[#This Row],[day]])+2)/3)</f>
        <v>Q4</v>
      </c>
      <c r="K290" t="str">
        <f>TEXT(calender_table[[#This Row],[day]],"yyyy")</f>
        <v>2023</v>
      </c>
    </row>
    <row r="291" spans="1:11" x14ac:dyDescent="0.25">
      <c r="A291" s="5">
        <v>45216</v>
      </c>
      <c r="E291"/>
      <c r="H291" s="5">
        <v>45216</v>
      </c>
      <c r="I291" t="str">
        <f>TEXT(calender_table[[#This Row],[day]],"mmm")</f>
        <v>Oct</v>
      </c>
      <c r="J291" t="str">
        <f>"Q" &amp; INT((MONTH(calender_table[[#This Row],[day]])+2)/3)</f>
        <v>Q4</v>
      </c>
      <c r="K291" t="str">
        <f>TEXT(calender_table[[#This Row],[day]],"yyyy")</f>
        <v>2023</v>
      </c>
    </row>
    <row r="292" spans="1:11" x14ac:dyDescent="0.25">
      <c r="A292" s="5">
        <v>45217</v>
      </c>
      <c r="E292"/>
      <c r="H292" s="5">
        <v>45217</v>
      </c>
      <c r="I292" t="str">
        <f>TEXT(calender_table[[#This Row],[day]],"mmm")</f>
        <v>Oct</v>
      </c>
      <c r="J292" t="str">
        <f>"Q" &amp; INT((MONTH(calender_table[[#This Row],[day]])+2)/3)</f>
        <v>Q4</v>
      </c>
      <c r="K292" t="str">
        <f>TEXT(calender_table[[#This Row],[day]],"yyyy")</f>
        <v>2023</v>
      </c>
    </row>
    <row r="293" spans="1:11" x14ac:dyDescent="0.25">
      <c r="A293" s="5">
        <v>45218</v>
      </c>
      <c r="E293"/>
      <c r="H293" s="5">
        <v>45218</v>
      </c>
      <c r="I293" t="str">
        <f>TEXT(calender_table[[#This Row],[day]],"mmm")</f>
        <v>Oct</v>
      </c>
      <c r="J293" t="str">
        <f>"Q" &amp; INT((MONTH(calender_table[[#This Row],[day]])+2)/3)</f>
        <v>Q4</v>
      </c>
      <c r="K293" t="str">
        <f>TEXT(calender_table[[#This Row],[day]],"yyyy")</f>
        <v>2023</v>
      </c>
    </row>
    <row r="294" spans="1:11" x14ac:dyDescent="0.25">
      <c r="A294" s="5">
        <v>45219</v>
      </c>
      <c r="E294"/>
      <c r="H294" s="5">
        <v>45219</v>
      </c>
      <c r="I294" t="str">
        <f>TEXT(calender_table[[#This Row],[day]],"mmm")</f>
        <v>Oct</v>
      </c>
      <c r="J294" t="str">
        <f>"Q" &amp; INT((MONTH(calender_table[[#This Row],[day]])+2)/3)</f>
        <v>Q4</v>
      </c>
      <c r="K294" t="str">
        <f>TEXT(calender_table[[#This Row],[day]],"yyyy")</f>
        <v>2023</v>
      </c>
    </row>
    <row r="295" spans="1:11" x14ac:dyDescent="0.25">
      <c r="A295" s="5">
        <v>45220</v>
      </c>
      <c r="E295"/>
      <c r="H295" s="5">
        <v>45220</v>
      </c>
      <c r="I295" t="str">
        <f>TEXT(calender_table[[#This Row],[day]],"mmm")</f>
        <v>Oct</v>
      </c>
      <c r="J295" t="str">
        <f>"Q" &amp; INT((MONTH(calender_table[[#This Row],[day]])+2)/3)</f>
        <v>Q4</v>
      </c>
      <c r="K295" t="str">
        <f>TEXT(calender_table[[#This Row],[day]],"yyyy")</f>
        <v>2023</v>
      </c>
    </row>
    <row r="296" spans="1:11" x14ac:dyDescent="0.25">
      <c r="A296" s="5">
        <v>45221</v>
      </c>
      <c r="E296"/>
      <c r="H296" s="5">
        <v>45221</v>
      </c>
      <c r="I296" t="str">
        <f>TEXT(calender_table[[#This Row],[day]],"mmm")</f>
        <v>Oct</v>
      </c>
      <c r="J296" t="str">
        <f>"Q" &amp; INT((MONTH(calender_table[[#This Row],[day]])+2)/3)</f>
        <v>Q4</v>
      </c>
      <c r="K296" t="str">
        <f>TEXT(calender_table[[#This Row],[day]],"yyyy")</f>
        <v>2023</v>
      </c>
    </row>
    <row r="297" spans="1:11" x14ac:dyDescent="0.25">
      <c r="A297" s="5">
        <v>45222</v>
      </c>
      <c r="E297"/>
      <c r="H297" s="5">
        <v>45222</v>
      </c>
      <c r="I297" t="str">
        <f>TEXT(calender_table[[#This Row],[day]],"mmm")</f>
        <v>Oct</v>
      </c>
      <c r="J297" t="str">
        <f>"Q" &amp; INT((MONTH(calender_table[[#This Row],[day]])+2)/3)</f>
        <v>Q4</v>
      </c>
      <c r="K297" t="str">
        <f>TEXT(calender_table[[#This Row],[day]],"yyyy")</f>
        <v>2023</v>
      </c>
    </row>
    <row r="298" spans="1:11" x14ac:dyDescent="0.25">
      <c r="A298" s="5">
        <v>45223</v>
      </c>
      <c r="E298"/>
      <c r="H298" s="5">
        <v>45223</v>
      </c>
      <c r="I298" t="str">
        <f>TEXT(calender_table[[#This Row],[day]],"mmm")</f>
        <v>Oct</v>
      </c>
      <c r="J298" t="str">
        <f>"Q" &amp; INT((MONTH(calender_table[[#This Row],[day]])+2)/3)</f>
        <v>Q4</v>
      </c>
      <c r="K298" t="str">
        <f>TEXT(calender_table[[#This Row],[day]],"yyyy")</f>
        <v>2023</v>
      </c>
    </row>
    <row r="299" spans="1:11" x14ac:dyDescent="0.25">
      <c r="A299" s="5">
        <v>45224</v>
      </c>
      <c r="E299"/>
      <c r="H299" s="5">
        <v>45224</v>
      </c>
      <c r="I299" t="str">
        <f>TEXT(calender_table[[#This Row],[day]],"mmm")</f>
        <v>Oct</v>
      </c>
      <c r="J299" t="str">
        <f>"Q" &amp; INT((MONTH(calender_table[[#This Row],[day]])+2)/3)</f>
        <v>Q4</v>
      </c>
      <c r="K299" t="str">
        <f>TEXT(calender_table[[#This Row],[day]],"yyyy")</f>
        <v>2023</v>
      </c>
    </row>
    <row r="300" spans="1:11" x14ac:dyDescent="0.25">
      <c r="A300" s="5">
        <v>45225</v>
      </c>
      <c r="E300"/>
      <c r="H300" s="5">
        <v>45225</v>
      </c>
      <c r="I300" t="str">
        <f>TEXT(calender_table[[#This Row],[day]],"mmm")</f>
        <v>Oct</v>
      </c>
      <c r="J300" t="str">
        <f>"Q" &amp; INT((MONTH(calender_table[[#This Row],[day]])+2)/3)</f>
        <v>Q4</v>
      </c>
      <c r="K300" t="str">
        <f>TEXT(calender_table[[#This Row],[day]],"yyyy")</f>
        <v>2023</v>
      </c>
    </row>
    <row r="301" spans="1:11" x14ac:dyDescent="0.25">
      <c r="A301" s="5">
        <v>45226</v>
      </c>
      <c r="E301"/>
      <c r="H301" s="5">
        <v>45226</v>
      </c>
      <c r="I301" t="str">
        <f>TEXT(calender_table[[#This Row],[day]],"mmm")</f>
        <v>Oct</v>
      </c>
      <c r="J301" t="str">
        <f>"Q" &amp; INT((MONTH(calender_table[[#This Row],[day]])+2)/3)</f>
        <v>Q4</v>
      </c>
      <c r="K301" t="str">
        <f>TEXT(calender_table[[#This Row],[day]],"yyyy")</f>
        <v>2023</v>
      </c>
    </row>
    <row r="302" spans="1:11" x14ac:dyDescent="0.25">
      <c r="A302" s="5">
        <v>45227</v>
      </c>
      <c r="E302"/>
      <c r="H302" s="5">
        <v>45227</v>
      </c>
      <c r="I302" t="str">
        <f>TEXT(calender_table[[#This Row],[day]],"mmm")</f>
        <v>Oct</v>
      </c>
      <c r="J302" t="str">
        <f>"Q" &amp; INT((MONTH(calender_table[[#This Row],[day]])+2)/3)</f>
        <v>Q4</v>
      </c>
      <c r="K302" t="str">
        <f>TEXT(calender_table[[#This Row],[day]],"yyyy")</f>
        <v>2023</v>
      </c>
    </row>
    <row r="303" spans="1:11" x14ac:dyDescent="0.25">
      <c r="A303" s="5">
        <v>45228</v>
      </c>
      <c r="E303"/>
      <c r="H303" s="5">
        <v>45228</v>
      </c>
      <c r="I303" t="str">
        <f>TEXT(calender_table[[#This Row],[day]],"mmm")</f>
        <v>Oct</v>
      </c>
      <c r="J303" t="str">
        <f>"Q" &amp; INT((MONTH(calender_table[[#This Row],[day]])+2)/3)</f>
        <v>Q4</v>
      </c>
      <c r="K303" t="str">
        <f>TEXT(calender_table[[#This Row],[day]],"yyyy")</f>
        <v>2023</v>
      </c>
    </row>
    <row r="304" spans="1:11" x14ac:dyDescent="0.25">
      <c r="A304" s="5">
        <v>45229</v>
      </c>
      <c r="E304"/>
      <c r="H304" s="5">
        <v>45229</v>
      </c>
      <c r="I304" t="str">
        <f>TEXT(calender_table[[#This Row],[day]],"mmm")</f>
        <v>Oct</v>
      </c>
      <c r="J304" t="str">
        <f>"Q" &amp; INT((MONTH(calender_table[[#This Row],[day]])+2)/3)</f>
        <v>Q4</v>
      </c>
      <c r="K304" t="str">
        <f>TEXT(calender_table[[#This Row],[day]],"yyyy")</f>
        <v>2023</v>
      </c>
    </row>
    <row r="305" spans="1:11" x14ac:dyDescent="0.25">
      <c r="A305" s="5">
        <v>45230</v>
      </c>
      <c r="E305"/>
      <c r="H305" s="5">
        <v>45230</v>
      </c>
      <c r="I305" t="str">
        <f>TEXT(calender_table[[#This Row],[day]],"mmm")</f>
        <v>Oct</v>
      </c>
      <c r="J305" t="str">
        <f>"Q" &amp; INT((MONTH(calender_table[[#This Row],[day]])+2)/3)</f>
        <v>Q4</v>
      </c>
      <c r="K305" t="str">
        <f>TEXT(calender_table[[#This Row],[day]],"yyyy")</f>
        <v>2023</v>
      </c>
    </row>
    <row r="306" spans="1:11" x14ac:dyDescent="0.25">
      <c r="A306" s="5">
        <v>45231</v>
      </c>
      <c r="E306"/>
      <c r="H306" s="5">
        <v>45231</v>
      </c>
      <c r="I306" t="str">
        <f>TEXT(calender_table[[#This Row],[day]],"mmm")</f>
        <v>Nov</v>
      </c>
      <c r="J306" t="str">
        <f>"Q" &amp; INT((MONTH(calender_table[[#This Row],[day]])+2)/3)</f>
        <v>Q4</v>
      </c>
      <c r="K306" t="str">
        <f>TEXT(calender_table[[#This Row],[day]],"yyyy")</f>
        <v>2023</v>
      </c>
    </row>
    <row r="307" spans="1:11" x14ac:dyDescent="0.25">
      <c r="A307" s="5">
        <v>45232</v>
      </c>
      <c r="E307"/>
      <c r="H307" s="5">
        <v>45232</v>
      </c>
      <c r="I307" t="str">
        <f>TEXT(calender_table[[#This Row],[day]],"mmm")</f>
        <v>Nov</v>
      </c>
      <c r="J307" t="str">
        <f>"Q" &amp; INT((MONTH(calender_table[[#This Row],[day]])+2)/3)</f>
        <v>Q4</v>
      </c>
      <c r="K307" t="str">
        <f>TEXT(calender_table[[#This Row],[day]],"yyyy")</f>
        <v>2023</v>
      </c>
    </row>
    <row r="308" spans="1:11" x14ac:dyDescent="0.25">
      <c r="A308" s="5">
        <v>45233</v>
      </c>
      <c r="E308"/>
      <c r="H308" s="5">
        <v>45233</v>
      </c>
      <c r="I308" t="str">
        <f>TEXT(calender_table[[#This Row],[day]],"mmm")</f>
        <v>Nov</v>
      </c>
      <c r="J308" t="str">
        <f>"Q" &amp; INT((MONTH(calender_table[[#This Row],[day]])+2)/3)</f>
        <v>Q4</v>
      </c>
      <c r="K308" t="str">
        <f>TEXT(calender_table[[#This Row],[day]],"yyyy")</f>
        <v>2023</v>
      </c>
    </row>
    <row r="309" spans="1:11" x14ac:dyDescent="0.25">
      <c r="A309" s="5">
        <v>45234</v>
      </c>
      <c r="E309"/>
      <c r="H309" s="5">
        <v>45234</v>
      </c>
      <c r="I309" t="str">
        <f>TEXT(calender_table[[#This Row],[day]],"mmm")</f>
        <v>Nov</v>
      </c>
      <c r="J309" t="str">
        <f>"Q" &amp; INT((MONTH(calender_table[[#This Row],[day]])+2)/3)</f>
        <v>Q4</v>
      </c>
      <c r="K309" t="str">
        <f>TEXT(calender_table[[#This Row],[day]],"yyyy")</f>
        <v>2023</v>
      </c>
    </row>
    <row r="310" spans="1:11" x14ac:dyDescent="0.25">
      <c r="A310" s="5">
        <v>45235</v>
      </c>
      <c r="E310"/>
      <c r="H310" s="5">
        <v>45235</v>
      </c>
      <c r="I310" t="str">
        <f>TEXT(calender_table[[#This Row],[day]],"mmm")</f>
        <v>Nov</v>
      </c>
      <c r="J310" t="str">
        <f>"Q" &amp; INT((MONTH(calender_table[[#This Row],[day]])+2)/3)</f>
        <v>Q4</v>
      </c>
      <c r="K310" t="str">
        <f>TEXT(calender_table[[#This Row],[day]],"yyyy")</f>
        <v>2023</v>
      </c>
    </row>
    <row r="311" spans="1:11" x14ac:dyDescent="0.25">
      <c r="A311" s="5">
        <v>45236</v>
      </c>
      <c r="E311"/>
      <c r="H311" s="5">
        <v>45236</v>
      </c>
      <c r="I311" t="str">
        <f>TEXT(calender_table[[#This Row],[day]],"mmm")</f>
        <v>Nov</v>
      </c>
      <c r="J311" t="str">
        <f>"Q" &amp; INT((MONTH(calender_table[[#This Row],[day]])+2)/3)</f>
        <v>Q4</v>
      </c>
      <c r="K311" t="str">
        <f>TEXT(calender_table[[#This Row],[day]],"yyyy")</f>
        <v>2023</v>
      </c>
    </row>
    <row r="312" spans="1:11" x14ac:dyDescent="0.25">
      <c r="A312" s="5">
        <v>45237</v>
      </c>
      <c r="E312"/>
      <c r="H312" s="5">
        <v>45237</v>
      </c>
      <c r="I312" t="str">
        <f>TEXT(calender_table[[#This Row],[day]],"mmm")</f>
        <v>Nov</v>
      </c>
      <c r="J312" t="str">
        <f>"Q" &amp; INT((MONTH(calender_table[[#This Row],[day]])+2)/3)</f>
        <v>Q4</v>
      </c>
      <c r="K312" t="str">
        <f>TEXT(calender_table[[#This Row],[day]],"yyyy")</f>
        <v>2023</v>
      </c>
    </row>
    <row r="313" spans="1:11" x14ac:dyDescent="0.25">
      <c r="A313" s="5">
        <v>45238</v>
      </c>
      <c r="E313"/>
      <c r="H313" s="5">
        <v>45238</v>
      </c>
      <c r="I313" t="str">
        <f>TEXT(calender_table[[#This Row],[day]],"mmm")</f>
        <v>Nov</v>
      </c>
      <c r="J313" t="str">
        <f>"Q" &amp; INT((MONTH(calender_table[[#This Row],[day]])+2)/3)</f>
        <v>Q4</v>
      </c>
      <c r="K313" t="str">
        <f>TEXT(calender_table[[#This Row],[day]],"yyyy")</f>
        <v>2023</v>
      </c>
    </row>
    <row r="314" spans="1:11" x14ac:dyDescent="0.25">
      <c r="A314" s="5">
        <v>45239</v>
      </c>
      <c r="E314"/>
      <c r="H314" s="5">
        <v>45239</v>
      </c>
      <c r="I314" t="str">
        <f>TEXT(calender_table[[#This Row],[day]],"mmm")</f>
        <v>Nov</v>
      </c>
      <c r="J314" t="str">
        <f>"Q" &amp; INT((MONTH(calender_table[[#This Row],[day]])+2)/3)</f>
        <v>Q4</v>
      </c>
      <c r="K314" t="str">
        <f>TEXT(calender_table[[#This Row],[day]],"yyyy")</f>
        <v>2023</v>
      </c>
    </row>
    <row r="315" spans="1:11" x14ac:dyDescent="0.25">
      <c r="A315" s="5">
        <v>45240</v>
      </c>
      <c r="E315"/>
      <c r="H315" s="5">
        <v>45240</v>
      </c>
      <c r="I315" t="str">
        <f>TEXT(calender_table[[#This Row],[day]],"mmm")</f>
        <v>Nov</v>
      </c>
      <c r="J315" t="str">
        <f>"Q" &amp; INT((MONTH(calender_table[[#This Row],[day]])+2)/3)</f>
        <v>Q4</v>
      </c>
      <c r="K315" t="str">
        <f>TEXT(calender_table[[#This Row],[day]],"yyyy")</f>
        <v>2023</v>
      </c>
    </row>
    <row r="316" spans="1:11" x14ac:dyDescent="0.25">
      <c r="A316" s="5">
        <v>45241</v>
      </c>
      <c r="E316"/>
      <c r="H316" s="5">
        <v>45241</v>
      </c>
      <c r="I316" t="str">
        <f>TEXT(calender_table[[#This Row],[day]],"mmm")</f>
        <v>Nov</v>
      </c>
      <c r="J316" t="str">
        <f>"Q" &amp; INT((MONTH(calender_table[[#This Row],[day]])+2)/3)</f>
        <v>Q4</v>
      </c>
      <c r="K316" t="str">
        <f>TEXT(calender_table[[#This Row],[day]],"yyyy")</f>
        <v>2023</v>
      </c>
    </row>
    <row r="317" spans="1:11" x14ac:dyDescent="0.25">
      <c r="A317" s="5">
        <v>45242</v>
      </c>
      <c r="E317"/>
      <c r="H317" s="5">
        <v>45242</v>
      </c>
      <c r="I317" t="str">
        <f>TEXT(calender_table[[#This Row],[day]],"mmm")</f>
        <v>Nov</v>
      </c>
      <c r="J317" t="str">
        <f>"Q" &amp; INT((MONTH(calender_table[[#This Row],[day]])+2)/3)</f>
        <v>Q4</v>
      </c>
      <c r="K317" t="str">
        <f>TEXT(calender_table[[#This Row],[day]],"yyyy")</f>
        <v>2023</v>
      </c>
    </row>
    <row r="318" spans="1:11" x14ac:dyDescent="0.25">
      <c r="A318" s="5">
        <v>45243</v>
      </c>
      <c r="E318"/>
      <c r="H318" s="5">
        <v>45243</v>
      </c>
      <c r="I318" t="str">
        <f>TEXT(calender_table[[#This Row],[day]],"mmm")</f>
        <v>Nov</v>
      </c>
      <c r="J318" t="str">
        <f>"Q" &amp; INT((MONTH(calender_table[[#This Row],[day]])+2)/3)</f>
        <v>Q4</v>
      </c>
      <c r="K318" t="str">
        <f>TEXT(calender_table[[#This Row],[day]],"yyyy")</f>
        <v>2023</v>
      </c>
    </row>
    <row r="319" spans="1:11" x14ac:dyDescent="0.25">
      <c r="A319" s="5">
        <v>45244</v>
      </c>
      <c r="E319"/>
      <c r="H319" s="5">
        <v>45244</v>
      </c>
      <c r="I319" t="str">
        <f>TEXT(calender_table[[#This Row],[day]],"mmm")</f>
        <v>Nov</v>
      </c>
      <c r="J319" t="str">
        <f>"Q" &amp; INT((MONTH(calender_table[[#This Row],[day]])+2)/3)</f>
        <v>Q4</v>
      </c>
      <c r="K319" t="str">
        <f>TEXT(calender_table[[#This Row],[day]],"yyyy")</f>
        <v>2023</v>
      </c>
    </row>
    <row r="320" spans="1:11" x14ac:dyDescent="0.25">
      <c r="A320" s="5">
        <v>45245</v>
      </c>
      <c r="E320"/>
      <c r="H320" s="5">
        <v>45245</v>
      </c>
      <c r="I320" t="str">
        <f>TEXT(calender_table[[#This Row],[day]],"mmm")</f>
        <v>Nov</v>
      </c>
      <c r="J320" t="str">
        <f>"Q" &amp; INT((MONTH(calender_table[[#This Row],[day]])+2)/3)</f>
        <v>Q4</v>
      </c>
      <c r="K320" t="str">
        <f>TEXT(calender_table[[#This Row],[day]],"yyyy")</f>
        <v>2023</v>
      </c>
    </row>
    <row r="321" spans="1:11" x14ac:dyDescent="0.25">
      <c r="A321" s="5">
        <v>45246</v>
      </c>
      <c r="E321"/>
      <c r="H321" s="5">
        <v>45246</v>
      </c>
      <c r="I321" t="str">
        <f>TEXT(calender_table[[#This Row],[day]],"mmm")</f>
        <v>Nov</v>
      </c>
      <c r="J321" t="str">
        <f>"Q" &amp; INT((MONTH(calender_table[[#This Row],[day]])+2)/3)</f>
        <v>Q4</v>
      </c>
      <c r="K321" t="str">
        <f>TEXT(calender_table[[#This Row],[day]],"yyyy")</f>
        <v>2023</v>
      </c>
    </row>
    <row r="322" spans="1:11" x14ac:dyDescent="0.25">
      <c r="A322" s="5">
        <v>45247</v>
      </c>
      <c r="E322"/>
      <c r="H322" s="5">
        <v>45247</v>
      </c>
      <c r="I322" t="str">
        <f>TEXT(calender_table[[#This Row],[day]],"mmm")</f>
        <v>Nov</v>
      </c>
      <c r="J322" t="str">
        <f>"Q" &amp; INT((MONTH(calender_table[[#This Row],[day]])+2)/3)</f>
        <v>Q4</v>
      </c>
      <c r="K322" t="str">
        <f>TEXT(calender_table[[#This Row],[day]],"yyyy")</f>
        <v>2023</v>
      </c>
    </row>
    <row r="323" spans="1:11" x14ac:dyDescent="0.25">
      <c r="A323" s="5">
        <v>45248</v>
      </c>
      <c r="E323"/>
      <c r="H323" s="5">
        <v>45248</v>
      </c>
      <c r="I323" t="str">
        <f>TEXT(calender_table[[#This Row],[day]],"mmm")</f>
        <v>Nov</v>
      </c>
      <c r="J323" t="str">
        <f>"Q" &amp; INT((MONTH(calender_table[[#This Row],[day]])+2)/3)</f>
        <v>Q4</v>
      </c>
      <c r="K323" t="str">
        <f>TEXT(calender_table[[#This Row],[day]],"yyyy")</f>
        <v>2023</v>
      </c>
    </row>
    <row r="324" spans="1:11" x14ac:dyDescent="0.25">
      <c r="A324" s="5">
        <v>45249</v>
      </c>
      <c r="E324"/>
      <c r="H324" s="5">
        <v>45249</v>
      </c>
      <c r="I324" t="str">
        <f>TEXT(calender_table[[#This Row],[day]],"mmm")</f>
        <v>Nov</v>
      </c>
      <c r="J324" t="str">
        <f>"Q" &amp; INT((MONTH(calender_table[[#This Row],[day]])+2)/3)</f>
        <v>Q4</v>
      </c>
      <c r="K324" t="str">
        <f>TEXT(calender_table[[#This Row],[day]],"yyyy")</f>
        <v>2023</v>
      </c>
    </row>
    <row r="325" spans="1:11" x14ac:dyDescent="0.25">
      <c r="A325" s="5">
        <v>45250</v>
      </c>
      <c r="E325"/>
      <c r="H325" s="5">
        <v>45250</v>
      </c>
      <c r="I325" t="str">
        <f>TEXT(calender_table[[#This Row],[day]],"mmm")</f>
        <v>Nov</v>
      </c>
      <c r="J325" t="str">
        <f>"Q" &amp; INT((MONTH(calender_table[[#This Row],[day]])+2)/3)</f>
        <v>Q4</v>
      </c>
      <c r="K325" t="str">
        <f>TEXT(calender_table[[#This Row],[day]],"yyyy")</f>
        <v>2023</v>
      </c>
    </row>
    <row r="326" spans="1:11" x14ac:dyDescent="0.25">
      <c r="A326" s="5">
        <v>45251</v>
      </c>
      <c r="E326"/>
      <c r="H326" s="5">
        <v>45251</v>
      </c>
      <c r="I326" t="str">
        <f>TEXT(calender_table[[#This Row],[day]],"mmm")</f>
        <v>Nov</v>
      </c>
      <c r="J326" t="str">
        <f>"Q" &amp; INT((MONTH(calender_table[[#This Row],[day]])+2)/3)</f>
        <v>Q4</v>
      </c>
      <c r="K326" t="str">
        <f>TEXT(calender_table[[#This Row],[day]],"yyyy")</f>
        <v>2023</v>
      </c>
    </row>
    <row r="327" spans="1:11" x14ac:dyDescent="0.25">
      <c r="A327" s="5">
        <v>45252</v>
      </c>
      <c r="E327"/>
      <c r="H327" s="5">
        <v>45252</v>
      </c>
      <c r="I327" t="str">
        <f>TEXT(calender_table[[#This Row],[day]],"mmm")</f>
        <v>Nov</v>
      </c>
      <c r="J327" t="str">
        <f>"Q" &amp; INT((MONTH(calender_table[[#This Row],[day]])+2)/3)</f>
        <v>Q4</v>
      </c>
      <c r="K327" t="str">
        <f>TEXT(calender_table[[#This Row],[day]],"yyyy")</f>
        <v>2023</v>
      </c>
    </row>
    <row r="328" spans="1:11" x14ac:dyDescent="0.25">
      <c r="A328" s="5">
        <v>45253</v>
      </c>
      <c r="E328"/>
      <c r="H328" s="5">
        <v>45253</v>
      </c>
      <c r="I328" t="str">
        <f>TEXT(calender_table[[#This Row],[day]],"mmm")</f>
        <v>Nov</v>
      </c>
      <c r="J328" t="str">
        <f>"Q" &amp; INT((MONTH(calender_table[[#This Row],[day]])+2)/3)</f>
        <v>Q4</v>
      </c>
      <c r="K328" t="str">
        <f>TEXT(calender_table[[#This Row],[day]],"yyyy")</f>
        <v>2023</v>
      </c>
    </row>
    <row r="329" spans="1:11" x14ac:dyDescent="0.25">
      <c r="A329" s="5">
        <v>45254</v>
      </c>
      <c r="E329"/>
      <c r="H329" s="5">
        <v>45254</v>
      </c>
      <c r="I329" t="str">
        <f>TEXT(calender_table[[#This Row],[day]],"mmm")</f>
        <v>Nov</v>
      </c>
      <c r="J329" t="str">
        <f>"Q" &amp; INT((MONTH(calender_table[[#This Row],[day]])+2)/3)</f>
        <v>Q4</v>
      </c>
      <c r="K329" t="str">
        <f>TEXT(calender_table[[#This Row],[day]],"yyyy")</f>
        <v>2023</v>
      </c>
    </row>
    <row r="330" spans="1:11" x14ac:dyDescent="0.25">
      <c r="A330" s="5">
        <v>45255</v>
      </c>
      <c r="E330"/>
      <c r="H330" s="5">
        <v>45255</v>
      </c>
      <c r="I330" t="str">
        <f>TEXT(calender_table[[#This Row],[day]],"mmm")</f>
        <v>Nov</v>
      </c>
      <c r="J330" t="str">
        <f>"Q" &amp; INT((MONTH(calender_table[[#This Row],[day]])+2)/3)</f>
        <v>Q4</v>
      </c>
      <c r="K330" t="str">
        <f>TEXT(calender_table[[#This Row],[day]],"yyyy")</f>
        <v>2023</v>
      </c>
    </row>
    <row r="331" spans="1:11" x14ac:dyDescent="0.25">
      <c r="A331" s="5">
        <v>45256</v>
      </c>
      <c r="E331"/>
      <c r="H331" s="5">
        <v>45256</v>
      </c>
      <c r="I331" t="str">
        <f>TEXT(calender_table[[#This Row],[day]],"mmm")</f>
        <v>Nov</v>
      </c>
      <c r="J331" t="str">
        <f>"Q" &amp; INT((MONTH(calender_table[[#This Row],[day]])+2)/3)</f>
        <v>Q4</v>
      </c>
      <c r="K331" t="str">
        <f>TEXT(calender_table[[#This Row],[day]],"yyyy")</f>
        <v>2023</v>
      </c>
    </row>
    <row r="332" spans="1:11" x14ac:dyDescent="0.25">
      <c r="A332" s="5">
        <v>45257</v>
      </c>
      <c r="E332"/>
      <c r="H332" s="5">
        <v>45257</v>
      </c>
      <c r="I332" t="str">
        <f>TEXT(calender_table[[#This Row],[day]],"mmm")</f>
        <v>Nov</v>
      </c>
      <c r="J332" t="str">
        <f>"Q" &amp; INT((MONTH(calender_table[[#This Row],[day]])+2)/3)</f>
        <v>Q4</v>
      </c>
      <c r="K332" t="str">
        <f>TEXT(calender_table[[#This Row],[day]],"yyyy")</f>
        <v>2023</v>
      </c>
    </row>
    <row r="333" spans="1:11" x14ac:dyDescent="0.25">
      <c r="A333" s="5">
        <v>45258</v>
      </c>
      <c r="E333"/>
      <c r="H333" s="5">
        <v>45258</v>
      </c>
      <c r="I333" t="str">
        <f>TEXT(calender_table[[#This Row],[day]],"mmm")</f>
        <v>Nov</v>
      </c>
      <c r="J333" t="str">
        <f>"Q" &amp; INT((MONTH(calender_table[[#This Row],[day]])+2)/3)</f>
        <v>Q4</v>
      </c>
      <c r="K333" t="str">
        <f>TEXT(calender_table[[#This Row],[day]],"yyyy")</f>
        <v>2023</v>
      </c>
    </row>
    <row r="334" spans="1:11" x14ac:dyDescent="0.25">
      <c r="A334" s="5">
        <v>45259</v>
      </c>
      <c r="E334"/>
      <c r="H334" s="5">
        <v>45259</v>
      </c>
      <c r="I334" t="str">
        <f>TEXT(calender_table[[#This Row],[day]],"mmm")</f>
        <v>Nov</v>
      </c>
      <c r="J334" t="str">
        <f>"Q" &amp; INT((MONTH(calender_table[[#This Row],[day]])+2)/3)</f>
        <v>Q4</v>
      </c>
      <c r="K334" t="str">
        <f>TEXT(calender_table[[#This Row],[day]],"yyyy")</f>
        <v>2023</v>
      </c>
    </row>
    <row r="335" spans="1:11" x14ac:dyDescent="0.25">
      <c r="A335" s="5">
        <v>45260</v>
      </c>
      <c r="E335"/>
      <c r="H335" s="5">
        <v>45260</v>
      </c>
      <c r="I335" t="str">
        <f>TEXT(calender_table[[#This Row],[day]],"mmm")</f>
        <v>Nov</v>
      </c>
      <c r="J335" t="str">
        <f>"Q" &amp; INT((MONTH(calender_table[[#This Row],[day]])+2)/3)</f>
        <v>Q4</v>
      </c>
      <c r="K335" t="str">
        <f>TEXT(calender_table[[#This Row],[day]],"yyyy")</f>
        <v>2023</v>
      </c>
    </row>
    <row r="336" spans="1:11" x14ac:dyDescent="0.25">
      <c r="A336" s="5">
        <v>45261</v>
      </c>
      <c r="E336"/>
      <c r="H336" s="5">
        <v>45261</v>
      </c>
      <c r="I336" t="str">
        <f>TEXT(calender_table[[#This Row],[day]],"mmm")</f>
        <v>Dec</v>
      </c>
      <c r="J336" t="str">
        <f>"Q" &amp; INT((MONTH(calender_table[[#This Row],[day]])+2)/3)</f>
        <v>Q4</v>
      </c>
      <c r="K336" t="str">
        <f>TEXT(calender_table[[#This Row],[day]],"yyyy")</f>
        <v>2023</v>
      </c>
    </row>
    <row r="337" spans="1:11" x14ac:dyDescent="0.25">
      <c r="A337" s="5">
        <v>45262</v>
      </c>
      <c r="E337"/>
      <c r="H337" s="5">
        <v>45262</v>
      </c>
      <c r="I337" t="str">
        <f>TEXT(calender_table[[#This Row],[day]],"mmm")</f>
        <v>Dec</v>
      </c>
      <c r="J337" t="str">
        <f>"Q" &amp; INT((MONTH(calender_table[[#This Row],[day]])+2)/3)</f>
        <v>Q4</v>
      </c>
      <c r="K337" t="str">
        <f>TEXT(calender_table[[#This Row],[day]],"yyyy")</f>
        <v>2023</v>
      </c>
    </row>
    <row r="338" spans="1:11" x14ac:dyDescent="0.25">
      <c r="A338" s="5">
        <v>45263</v>
      </c>
      <c r="E338"/>
      <c r="H338" s="5">
        <v>45263</v>
      </c>
      <c r="I338" t="str">
        <f>TEXT(calender_table[[#This Row],[day]],"mmm")</f>
        <v>Dec</v>
      </c>
      <c r="J338" t="str">
        <f>"Q" &amp; INT((MONTH(calender_table[[#This Row],[day]])+2)/3)</f>
        <v>Q4</v>
      </c>
      <c r="K338" t="str">
        <f>TEXT(calender_table[[#This Row],[day]],"yyyy")</f>
        <v>2023</v>
      </c>
    </row>
    <row r="339" spans="1:11" x14ac:dyDescent="0.25">
      <c r="A339" s="5">
        <v>45264</v>
      </c>
      <c r="E339"/>
      <c r="H339" s="5">
        <v>45264</v>
      </c>
      <c r="I339" t="str">
        <f>TEXT(calender_table[[#This Row],[day]],"mmm")</f>
        <v>Dec</v>
      </c>
      <c r="J339" t="str">
        <f>"Q" &amp; INT((MONTH(calender_table[[#This Row],[day]])+2)/3)</f>
        <v>Q4</v>
      </c>
      <c r="K339" t="str">
        <f>TEXT(calender_table[[#This Row],[day]],"yyyy")</f>
        <v>2023</v>
      </c>
    </row>
    <row r="340" spans="1:11" x14ac:dyDescent="0.25">
      <c r="A340" s="5">
        <v>45265</v>
      </c>
      <c r="E340"/>
      <c r="H340" s="5">
        <v>45265</v>
      </c>
      <c r="I340" t="str">
        <f>TEXT(calender_table[[#This Row],[day]],"mmm")</f>
        <v>Dec</v>
      </c>
      <c r="J340" t="str">
        <f>"Q" &amp; INT((MONTH(calender_table[[#This Row],[day]])+2)/3)</f>
        <v>Q4</v>
      </c>
      <c r="K340" t="str">
        <f>TEXT(calender_table[[#This Row],[day]],"yyyy")</f>
        <v>2023</v>
      </c>
    </row>
    <row r="341" spans="1:11" x14ac:dyDescent="0.25">
      <c r="A341" s="5">
        <v>45266</v>
      </c>
      <c r="E341"/>
      <c r="H341" s="5">
        <v>45266</v>
      </c>
      <c r="I341" t="str">
        <f>TEXT(calender_table[[#This Row],[day]],"mmm")</f>
        <v>Dec</v>
      </c>
      <c r="J341" t="str">
        <f>"Q" &amp; INT((MONTH(calender_table[[#This Row],[day]])+2)/3)</f>
        <v>Q4</v>
      </c>
      <c r="K341" t="str">
        <f>TEXT(calender_table[[#This Row],[day]],"yyyy")</f>
        <v>2023</v>
      </c>
    </row>
    <row r="342" spans="1:11" x14ac:dyDescent="0.25">
      <c r="A342" s="5">
        <v>45267</v>
      </c>
      <c r="E342"/>
      <c r="H342" s="5">
        <v>45267</v>
      </c>
      <c r="I342" t="str">
        <f>TEXT(calender_table[[#This Row],[day]],"mmm")</f>
        <v>Dec</v>
      </c>
      <c r="J342" t="str">
        <f>"Q" &amp; INT((MONTH(calender_table[[#This Row],[day]])+2)/3)</f>
        <v>Q4</v>
      </c>
      <c r="K342" t="str">
        <f>TEXT(calender_table[[#This Row],[day]],"yyyy")</f>
        <v>2023</v>
      </c>
    </row>
    <row r="343" spans="1:11" x14ac:dyDescent="0.25">
      <c r="A343" s="5">
        <v>45268</v>
      </c>
      <c r="E343"/>
      <c r="H343" s="5">
        <v>45268</v>
      </c>
      <c r="I343" t="str">
        <f>TEXT(calender_table[[#This Row],[day]],"mmm")</f>
        <v>Dec</v>
      </c>
      <c r="J343" t="str">
        <f>"Q" &amp; INT((MONTH(calender_table[[#This Row],[day]])+2)/3)</f>
        <v>Q4</v>
      </c>
      <c r="K343" t="str">
        <f>TEXT(calender_table[[#This Row],[day]],"yyyy")</f>
        <v>2023</v>
      </c>
    </row>
    <row r="344" spans="1:11" x14ac:dyDescent="0.25">
      <c r="A344" s="5">
        <v>45269</v>
      </c>
      <c r="E344"/>
      <c r="H344" s="5">
        <v>45269</v>
      </c>
      <c r="I344" t="str">
        <f>TEXT(calender_table[[#This Row],[day]],"mmm")</f>
        <v>Dec</v>
      </c>
      <c r="J344" t="str">
        <f>"Q" &amp; INT((MONTH(calender_table[[#This Row],[day]])+2)/3)</f>
        <v>Q4</v>
      </c>
      <c r="K344" t="str">
        <f>TEXT(calender_table[[#This Row],[day]],"yyyy")</f>
        <v>2023</v>
      </c>
    </row>
    <row r="345" spans="1:11" x14ac:dyDescent="0.25">
      <c r="A345" s="5">
        <v>45270</v>
      </c>
      <c r="E345"/>
      <c r="H345" s="5">
        <v>45270</v>
      </c>
      <c r="I345" t="str">
        <f>TEXT(calender_table[[#This Row],[day]],"mmm")</f>
        <v>Dec</v>
      </c>
      <c r="J345" t="str">
        <f>"Q" &amp; INT((MONTH(calender_table[[#This Row],[day]])+2)/3)</f>
        <v>Q4</v>
      </c>
      <c r="K345" t="str">
        <f>TEXT(calender_table[[#This Row],[day]],"yyyy")</f>
        <v>2023</v>
      </c>
    </row>
    <row r="346" spans="1:11" x14ac:dyDescent="0.25">
      <c r="A346" s="5">
        <v>45271</v>
      </c>
      <c r="E346"/>
      <c r="H346" s="5">
        <v>45271</v>
      </c>
      <c r="I346" t="str">
        <f>TEXT(calender_table[[#This Row],[day]],"mmm")</f>
        <v>Dec</v>
      </c>
      <c r="J346" t="str">
        <f>"Q" &amp; INT((MONTH(calender_table[[#This Row],[day]])+2)/3)</f>
        <v>Q4</v>
      </c>
      <c r="K346" t="str">
        <f>TEXT(calender_table[[#This Row],[day]],"yyyy")</f>
        <v>2023</v>
      </c>
    </row>
    <row r="347" spans="1:11" x14ac:dyDescent="0.25">
      <c r="A347" s="5">
        <v>45272</v>
      </c>
      <c r="E347"/>
      <c r="H347" s="5">
        <v>45272</v>
      </c>
      <c r="I347" t="str">
        <f>TEXT(calender_table[[#This Row],[day]],"mmm")</f>
        <v>Dec</v>
      </c>
      <c r="J347" t="str">
        <f>"Q" &amp; INT((MONTH(calender_table[[#This Row],[day]])+2)/3)</f>
        <v>Q4</v>
      </c>
      <c r="K347" t="str">
        <f>TEXT(calender_table[[#This Row],[day]],"yyyy")</f>
        <v>2023</v>
      </c>
    </row>
    <row r="348" spans="1:11" x14ac:dyDescent="0.25">
      <c r="A348" s="5">
        <v>45273</v>
      </c>
      <c r="E348"/>
      <c r="H348" s="5">
        <v>45273</v>
      </c>
      <c r="I348" t="str">
        <f>TEXT(calender_table[[#This Row],[day]],"mmm")</f>
        <v>Dec</v>
      </c>
      <c r="J348" t="str">
        <f>"Q" &amp; INT((MONTH(calender_table[[#This Row],[day]])+2)/3)</f>
        <v>Q4</v>
      </c>
      <c r="K348" t="str">
        <f>TEXT(calender_table[[#This Row],[day]],"yyyy")</f>
        <v>2023</v>
      </c>
    </row>
    <row r="349" spans="1:11" x14ac:dyDescent="0.25">
      <c r="A349" s="5">
        <v>45274</v>
      </c>
      <c r="E349"/>
      <c r="H349" s="5">
        <v>45274</v>
      </c>
      <c r="I349" t="str">
        <f>TEXT(calender_table[[#This Row],[day]],"mmm")</f>
        <v>Dec</v>
      </c>
      <c r="J349" t="str">
        <f>"Q" &amp; INT((MONTH(calender_table[[#This Row],[day]])+2)/3)</f>
        <v>Q4</v>
      </c>
      <c r="K349" t="str">
        <f>TEXT(calender_table[[#This Row],[day]],"yyyy")</f>
        <v>2023</v>
      </c>
    </row>
    <row r="350" spans="1:11" x14ac:dyDescent="0.25">
      <c r="A350" s="5">
        <v>45275</v>
      </c>
      <c r="E350"/>
      <c r="H350" s="5">
        <v>45275</v>
      </c>
      <c r="I350" t="str">
        <f>TEXT(calender_table[[#This Row],[day]],"mmm")</f>
        <v>Dec</v>
      </c>
      <c r="J350" t="str">
        <f>"Q" &amp; INT((MONTH(calender_table[[#This Row],[day]])+2)/3)</f>
        <v>Q4</v>
      </c>
      <c r="K350" t="str">
        <f>TEXT(calender_table[[#This Row],[day]],"yyyy")</f>
        <v>2023</v>
      </c>
    </row>
    <row r="351" spans="1:11" x14ac:dyDescent="0.25">
      <c r="A351" s="5">
        <v>45276</v>
      </c>
      <c r="E351"/>
      <c r="H351" s="5">
        <v>45276</v>
      </c>
      <c r="I351" t="str">
        <f>TEXT(calender_table[[#This Row],[day]],"mmm")</f>
        <v>Dec</v>
      </c>
      <c r="J351" t="str">
        <f>"Q" &amp; INT((MONTH(calender_table[[#This Row],[day]])+2)/3)</f>
        <v>Q4</v>
      </c>
      <c r="K351" t="str">
        <f>TEXT(calender_table[[#This Row],[day]],"yyyy")</f>
        <v>2023</v>
      </c>
    </row>
    <row r="352" spans="1:11" x14ac:dyDescent="0.25">
      <c r="A352" s="5">
        <v>45277</v>
      </c>
      <c r="E352"/>
      <c r="H352" s="5">
        <v>45277</v>
      </c>
      <c r="I352" t="str">
        <f>TEXT(calender_table[[#This Row],[day]],"mmm")</f>
        <v>Dec</v>
      </c>
      <c r="J352" t="str">
        <f>"Q" &amp; INT((MONTH(calender_table[[#This Row],[day]])+2)/3)</f>
        <v>Q4</v>
      </c>
      <c r="K352" t="str">
        <f>TEXT(calender_table[[#This Row],[day]],"yyyy")</f>
        <v>2023</v>
      </c>
    </row>
    <row r="353" spans="1:11" x14ac:dyDescent="0.25">
      <c r="A353" s="5">
        <v>45278</v>
      </c>
      <c r="E353"/>
      <c r="H353" s="5">
        <v>45278</v>
      </c>
      <c r="I353" t="str">
        <f>TEXT(calender_table[[#This Row],[day]],"mmm")</f>
        <v>Dec</v>
      </c>
      <c r="J353" t="str">
        <f>"Q" &amp; INT((MONTH(calender_table[[#This Row],[day]])+2)/3)</f>
        <v>Q4</v>
      </c>
      <c r="K353" t="str">
        <f>TEXT(calender_table[[#This Row],[day]],"yyyy")</f>
        <v>2023</v>
      </c>
    </row>
    <row r="354" spans="1:11" x14ac:dyDescent="0.25">
      <c r="A354" s="5">
        <v>45279</v>
      </c>
      <c r="E354"/>
      <c r="H354" s="5">
        <v>45279</v>
      </c>
      <c r="I354" t="str">
        <f>TEXT(calender_table[[#This Row],[day]],"mmm")</f>
        <v>Dec</v>
      </c>
      <c r="J354" t="str">
        <f>"Q" &amp; INT((MONTH(calender_table[[#This Row],[day]])+2)/3)</f>
        <v>Q4</v>
      </c>
      <c r="K354" t="str">
        <f>TEXT(calender_table[[#This Row],[day]],"yyyy")</f>
        <v>2023</v>
      </c>
    </row>
    <row r="355" spans="1:11" x14ac:dyDescent="0.25">
      <c r="A355" s="5">
        <v>45280</v>
      </c>
      <c r="E355"/>
      <c r="H355" s="5">
        <v>45280</v>
      </c>
      <c r="I355" t="str">
        <f>TEXT(calender_table[[#This Row],[day]],"mmm")</f>
        <v>Dec</v>
      </c>
      <c r="J355" t="str">
        <f>"Q" &amp; INT((MONTH(calender_table[[#This Row],[day]])+2)/3)</f>
        <v>Q4</v>
      </c>
      <c r="K355" t="str">
        <f>TEXT(calender_table[[#This Row],[day]],"yyyy")</f>
        <v>2023</v>
      </c>
    </row>
    <row r="356" spans="1:11" x14ac:dyDescent="0.25">
      <c r="A356" s="5">
        <v>45281</v>
      </c>
      <c r="E356"/>
      <c r="H356" s="5">
        <v>45281</v>
      </c>
      <c r="I356" t="str">
        <f>TEXT(calender_table[[#This Row],[day]],"mmm")</f>
        <v>Dec</v>
      </c>
      <c r="J356" t="str">
        <f>"Q" &amp; INT((MONTH(calender_table[[#This Row],[day]])+2)/3)</f>
        <v>Q4</v>
      </c>
      <c r="K356" t="str">
        <f>TEXT(calender_table[[#This Row],[day]],"yyyy")</f>
        <v>2023</v>
      </c>
    </row>
    <row r="357" spans="1:11" x14ac:dyDescent="0.25">
      <c r="A357" s="5">
        <v>45282</v>
      </c>
      <c r="E357"/>
      <c r="H357" s="5">
        <v>45282</v>
      </c>
      <c r="I357" t="str">
        <f>TEXT(calender_table[[#This Row],[day]],"mmm")</f>
        <v>Dec</v>
      </c>
      <c r="J357" t="str">
        <f>"Q" &amp; INT((MONTH(calender_table[[#This Row],[day]])+2)/3)</f>
        <v>Q4</v>
      </c>
      <c r="K357" t="str">
        <f>TEXT(calender_table[[#This Row],[day]],"yyyy")</f>
        <v>2023</v>
      </c>
    </row>
    <row r="358" spans="1:11" x14ac:dyDescent="0.25">
      <c r="A358" s="5">
        <v>45283</v>
      </c>
      <c r="E358"/>
      <c r="H358" s="5">
        <v>45283</v>
      </c>
      <c r="I358" t="str">
        <f>TEXT(calender_table[[#This Row],[day]],"mmm")</f>
        <v>Dec</v>
      </c>
      <c r="J358" t="str">
        <f>"Q" &amp; INT((MONTH(calender_table[[#This Row],[day]])+2)/3)</f>
        <v>Q4</v>
      </c>
      <c r="K358" t="str">
        <f>TEXT(calender_table[[#This Row],[day]],"yyyy")</f>
        <v>2023</v>
      </c>
    </row>
    <row r="359" spans="1:11" x14ac:dyDescent="0.25">
      <c r="A359" s="5">
        <v>45284</v>
      </c>
      <c r="E359"/>
      <c r="H359" s="5">
        <v>45284</v>
      </c>
      <c r="I359" t="str">
        <f>TEXT(calender_table[[#This Row],[day]],"mmm")</f>
        <v>Dec</v>
      </c>
      <c r="J359" t="str">
        <f>"Q" &amp; INT((MONTH(calender_table[[#This Row],[day]])+2)/3)</f>
        <v>Q4</v>
      </c>
      <c r="K359" t="str">
        <f>TEXT(calender_table[[#This Row],[day]],"yyyy")</f>
        <v>2023</v>
      </c>
    </row>
    <row r="360" spans="1:11" x14ac:dyDescent="0.25">
      <c r="A360" s="5">
        <v>45285</v>
      </c>
      <c r="E360"/>
      <c r="H360" s="5">
        <v>45285</v>
      </c>
      <c r="I360" t="str">
        <f>TEXT(calender_table[[#This Row],[day]],"mmm")</f>
        <v>Dec</v>
      </c>
      <c r="J360" t="str">
        <f>"Q" &amp; INT((MONTH(calender_table[[#This Row],[day]])+2)/3)</f>
        <v>Q4</v>
      </c>
      <c r="K360" t="str">
        <f>TEXT(calender_table[[#This Row],[day]],"yyyy")</f>
        <v>2023</v>
      </c>
    </row>
    <row r="361" spans="1:11" x14ac:dyDescent="0.25">
      <c r="A361" s="5">
        <v>45286</v>
      </c>
      <c r="E361"/>
      <c r="H361" s="5">
        <v>45286</v>
      </c>
      <c r="I361" t="str">
        <f>TEXT(calender_table[[#This Row],[day]],"mmm")</f>
        <v>Dec</v>
      </c>
      <c r="J361" t="str">
        <f>"Q" &amp; INT((MONTH(calender_table[[#This Row],[day]])+2)/3)</f>
        <v>Q4</v>
      </c>
      <c r="K361" t="str">
        <f>TEXT(calender_table[[#This Row],[day]],"yyyy")</f>
        <v>2023</v>
      </c>
    </row>
    <row r="362" spans="1:11" x14ac:dyDescent="0.25">
      <c r="A362" s="5">
        <v>45287</v>
      </c>
      <c r="E362"/>
      <c r="H362" s="5">
        <v>45287</v>
      </c>
      <c r="I362" t="str">
        <f>TEXT(calender_table[[#This Row],[day]],"mmm")</f>
        <v>Dec</v>
      </c>
      <c r="J362" t="str">
        <f>"Q" &amp; INT((MONTH(calender_table[[#This Row],[day]])+2)/3)</f>
        <v>Q4</v>
      </c>
      <c r="K362" t="str">
        <f>TEXT(calender_table[[#This Row],[day]],"yyyy")</f>
        <v>2023</v>
      </c>
    </row>
    <row r="363" spans="1:11" x14ac:dyDescent="0.25">
      <c r="A363" s="5">
        <v>45288</v>
      </c>
      <c r="E363"/>
      <c r="H363" s="5">
        <v>45288</v>
      </c>
      <c r="I363" t="str">
        <f>TEXT(calender_table[[#This Row],[day]],"mmm")</f>
        <v>Dec</v>
      </c>
      <c r="J363" t="str">
        <f>"Q" &amp; INT((MONTH(calender_table[[#This Row],[day]])+2)/3)</f>
        <v>Q4</v>
      </c>
      <c r="K363" t="str">
        <f>TEXT(calender_table[[#This Row],[day]],"yyyy")</f>
        <v>2023</v>
      </c>
    </row>
    <row r="364" spans="1:11" x14ac:dyDescent="0.25">
      <c r="A364" s="5">
        <v>45289</v>
      </c>
      <c r="E364"/>
      <c r="H364" s="5">
        <v>45289</v>
      </c>
      <c r="I364" t="str">
        <f>TEXT(calender_table[[#This Row],[day]],"mmm")</f>
        <v>Dec</v>
      </c>
      <c r="J364" t="str">
        <f>"Q" &amp; INT((MONTH(calender_table[[#This Row],[day]])+2)/3)</f>
        <v>Q4</v>
      </c>
      <c r="K364" t="str">
        <f>TEXT(calender_table[[#This Row],[day]],"yyyy")</f>
        <v>2023</v>
      </c>
    </row>
    <row r="365" spans="1:11" x14ac:dyDescent="0.25">
      <c r="A365" s="5">
        <v>45290</v>
      </c>
      <c r="E365"/>
      <c r="H365" s="5">
        <v>45290</v>
      </c>
      <c r="I365" t="str">
        <f>TEXT(calender_table[[#This Row],[day]],"mmm")</f>
        <v>Dec</v>
      </c>
      <c r="J365" t="str">
        <f>"Q" &amp; INT((MONTH(calender_table[[#This Row],[day]])+2)/3)</f>
        <v>Q4</v>
      </c>
      <c r="K365" t="str">
        <f>TEXT(calender_table[[#This Row],[day]],"yyyy")</f>
        <v>2023</v>
      </c>
    </row>
    <row r="366" spans="1:11" x14ac:dyDescent="0.25">
      <c r="A366" s="5">
        <v>45291</v>
      </c>
      <c r="E366"/>
      <c r="H366" s="5">
        <v>45291</v>
      </c>
      <c r="I366" t="str">
        <f>TEXT(calender_table[[#This Row],[day]],"mmm")</f>
        <v>Dec</v>
      </c>
      <c r="J366" t="str">
        <f>"Q" &amp; INT((MONTH(calender_table[[#This Row],[day]])+2)/3)</f>
        <v>Q4</v>
      </c>
      <c r="K366" t="str">
        <f>TEXT(calender_table[[#This Row],[day]],"yyyy")</f>
        <v>2023</v>
      </c>
    </row>
    <row r="367" spans="1:11" x14ac:dyDescent="0.25">
      <c r="A367" s="5">
        <v>45292</v>
      </c>
      <c r="E367"/>
      <c r="H367" s="5">
        <v>45292</v>
      </c>
      <c r="I367" t="str">
        <f>TEXT(calender_table[[#This Row],[day]],"mmm")</f>
        <v>Jan</v>
      </c>
      <c r="J367" t="str">
        <f>"Q" &amp; INT((MONTH(calender_table[[#This Row],[day]])+2)/3)</f>
        <v>Q1</v>
      </c>
      <c r="K367" t="str">
        <f>TEXT(calender_table[[#This Row],[day]],"yyyy")</f>
        <v>2024</v>
      </c>
    </row>
    <row r="368" spans="1:11" x14ac:dyDescent="0.25">
      <c r="A368" s="5">
        <v>45293</v>
      </c>
      <c r="E368"/>
      <c r="H368" s="5">
        <v>45293</v>
      </c>
      <c r="I368" t="str">
        <f>TEXT(calender_table[[#This Row],[day]],"mmm")</f>
        <v>Jan</v>
      </c>
      <c r="J368" t="str">
        <f>"Q" &amp; INT((MONTH(calender_table[[#This Row],[day]])+2)/3)</f>
        <v>Q1</v>
      </c>
      <c r="K368" t="str">
        <f>TEXT(calender_table[[#This Row],[day]],"yyyy")</f>
        <v>2024</v>
      </c>
    </row>
    <row r="369" spans="1:11" x14ac:dyDescent="0.25">
      <c r="A369" s="5">
        <v>45294</v>
      </c>
      <c r="E369"/>
      <c r="H369" s="5">
        <v>45294</v>
      </c>
      <c r="I369" t="str">
        <f>TEXT(calender_table[[#This Row],[day]],"mmm")</f>
        <v>Jan</v>
      </c>
      <c r="J369" t="str">
        <f>"Q" &amp; INT((MONTH(calender_table[[#This Row],[day]])+2)/3)</f>
        <v>Q1</v>
      </c>
      <c r="K369" t="str">
        <f>TEXT(calender_table[[#This Row],[day]],"yyyy")</f>
        <v>2024</v>
      </c>
    </row>
    <row r="370" spans="1:11" x14ac:dyDescent="0.25">
      <c r="A370" s="5">
        <v>45295</v>
      </c>
      <c r="E370"/>
      <c r="H370" s="5">
        <v>45295</v>
      </c>
      <c r="I370" t="str">
        <f>TEXT(calender_table[[#This Row],[day]],"mmm")</f>
        <v>Jan</v>
      </c>
      <c r="J370" t="str">
        <f>"Q" &amp; INT((MONTH(calender_table[[#This Row],[day]])+2)/3)</f>
        <v>Q1</v>
      </c>
      <c r="K370" t="str">
        <f>TEXT(calender_table[[#This Row],[day]],"yyyy")</f>
        <v>2024</v>
      </c>
    </row>
    <row r="371" spans="1:11" x14ac:dyDescent="0.25">
      <c r="A371" s="5">
        <v>45296</v>
      </c>
      <c r="E371"/>
      <c r="H371" s="5">
        <v>45296</v>
      </c>
      <c r="I371" t="str">
        <f>TEXT(calender_table[[#This Row],[day]],"mmm")</f>
        <v>Jan</v>
      </c>
      <c r="J371" t="str">
        <f>"Q" &amp; INT((MONTH(calender_table[[#This Row],[day]])+2)/3)</f>
        <v>Q1</v>
      </c>
      <c r="K371" t="str">
        <f>TEXT(calender_table[[#This Row],[day]],"yyyy")</f>
        <v>2024</v>
      </c>
    </row>
    <row r="372" spans="1:11" x14ac:dyDescent="0.25">
      <c r="A372" s="5">
        <v>45297</v>
      </c>
      <c r="E372"/>
      <c r="H372" s="5">
        <v>45297</v>
      </c>
      <c r="I372" t="str">
        <f>TEXT(calender_table[[#This Row],[day]],"mmm")</f>
        <v>Jan</v>
      </c>
      <c r="J372" t="str">
        <f>"Q" &amp; INT((MONTH(calender_table[[#This Row],[day]])+2)/3)</f>
        <v>Q1</v>
      </c>
      <c r="K372" t="str">
        <f>TEXT(calender_table[[#This Row],[day]],"yyyy")</f>
        <v>2024</v>
      </c>
    </row>
    <row r="373" spans="1:11" x14ac:dyDescent="0.25">
      <c r="A373" s="5">
        <v>45298</v>
      </c>
      <c r="E373"/>
      <c r="H373" s="5">
        <v>45298</v>
      </c>
      <c r="I373" t="str">
        <f>TEXT(calender_table[[#This Row],[day]],"mmm")</f>
        <v>Jan</v>
      </c>
      <c r="J373" t="str">
        <f>"Q" &amp; INT((MONTH(calender_table[[#This Row],[day]])+2)/3)</f>
        <v>Q1</v>
      </c>
      <c r="K373" t="str">
        <f>TEXT(calender_table[[#This Row],[day]],"yyyy")</f>
        <v>2024</v>
      </c>
    </row>
    <row r="374" spans="1:11" x14ac:dyDescent="0.25">
      <c r="A374" s="5">
        <v>45299</v>
      </c>
      <c r="E374"/>
      <c r="H374" s="5">
        <v>45299</v>
      </c>
      <c r="I374" t="str">
        <f>TEXT(calender_table[[#This Row],[day]],"mmm")</f>
        <v>Jan</v>
      </c>
      <c r="J374" t="str">
        <f>"Q" &amp; INT((MONTH(calender_table[[#This Row],[day]])+2)/3)</f>
        <v>Q1</v>
      </c>
      <c r="K374" t="str">
        <f>TEXT(calender_table[[#This Row],[day]],"yyyy")</f>
        <v>2024</v>
      </c>
    </row>
    <row r="375" spans="1:11" x14ac:dyDescent="0.25">
      <c r="A375" s="5">
        <v>45300</v>
      </c>
      <c r="E375"/>
      <c r="H375" s="5">
        <v>45300</v>
      </c>
      <c r="I375" t="str">
        <f>TEXT(calender_table[[#This Row],[day]],"mmm")</f>
        <v>Jan</v>
      </c>
      <c r="J375" t="str">
        <f>"Q" &amp; INT((MONTH(calender_table[[#This Row],[day]])+2)/3)</f>
        <v>Q1</v>
      </c>
      <c r="K375" t="str">
        <f>TEXT(calender_table[[#This Row],[day]],"yyyy")</f>
        <v>2024</v>
      </c>
    </row>
    <row r="376" spans="1:11" x14ac:dyDescent="0.25">
      <c r="A376" s="5">
        <v>45301</v>
      </c>
      <c r="E376"/>
      <c r="H376" s="5">
        <v>45301</v>
      </c>
      <c r="I376" t="str">
        <f>TEXT(calender_table[[#This Row],[day]],"mmm")</f>
        <v>Jan</v>
      </c>
      <c r="J376" t="str">
        <f>"Q" &amp; INT((MONTH(calender_table[[#This Row],[day]])+2)/3)</f>
        <v>Q1</v>
      </c>
      <c r="K376" t="str">
        <f>TEXT(calender_table[[#This Row],[day]],"yyyy")</f>
        <v>2024</v>
      </c>
    </row>
    <row r="377" spans="1:11" x14ac:dyDescent="0.25">
      <c r="A377" s="5">
        <v>45302</v>
      </c>
      <c r="E377"/>
      <c r="H377" s="5">
        <v>45302</v>
      </c>
      <c r="I377" t="str">
        <f>TEXT(calender_table[[#This Row],[day]],"mmm")</f>
        <v>Jan</v>
      </c>
      <c r="J377" t="str">
        <f>"Q" &amp; INT((MONTH(calender_table[[#This Row],[day]])+2)/3)</f>
        <v>Q1</v>
      </c>
      <c r="K377" t="str">
        <f>TEXT(calender_table[[#This Row],[day]],"yyyy")</f>
        <v>2024</v>
      </c>
    </row>
    <row r="378" spans="1:11" x14ac:dyDescent="0.25">
      <c r="A378" s="5">
        <v>45303</v>
      </c>
      <c r="E378"/>
      <c r="H378" s="5">
        <v>45303</v>
      </c>
      <c r="I378" t="str">
        <f>TEXT(calender_table[[#This Row],[day]],"mmm")</f>
        <v>Jan</v>
      </c>
      <c r="J378" t="str">
        <f>"Q" &amp; INT((MONTH(calender_table[[#This Row],[day]])+2)/3)</f>
        <v>Q1</v>
      </c>
      <c r="K378" t="str">
        <f>TEXT(calender_table[[#This Row],[day]],"yyyy")</f>
        <v>2024</v>
      </c>
    </row>
    <row r="379" spans="1:11" x14ac:dyDescent="0.25">
      <c r="A379" s="5">
        <v>45304</v>
      </c>
      <c r="E379"/>
      <c r="H379" s="5">
        <v>45304</v>
      </c>
      <c r="I379" t="str">
        <f>TEXT(calender_table[[#This Row],[day]],"mmm")</f>
        <v>Jan</v>
      </c>
      <c r="J379" t="str">
        <f>"Q" &amp; INT((MONTH(calender_table[[#This Row],[day]])+2)/3)</f>
        <v>Q1</v>
      </c>
      <c r="K379" t="str">
        <f>TEXT(calender_table[[#This Row],[day]],"yyyy")</f>
        <v>2024</v>
      </c>
    </row>
    <row r="380" spans="1:11" x14ac:dyDescent="0.25">
      <c r="A380" s="5">
        <v>45305</v>
      </c>
      <c r="E380"/>
      <c r="H380" s="5">
        <v>45305</v>
      </c>
      <c r="I380" t="str">
        <f>TEXT(calender_table[[#This Row],[day]],"mmm")</f>
        <v>Jan</v>
      </c>
      <c r="J380" t="str">
        <f>"Q" &amp; INT((MONTH(calender_table[[#This Row],[day]])+2)/3)</f>
        <v>Q1</v>
      </c>
      <c r="K380" t="str">
        <f>TEXT(calender_table[[#This Row],[day]],"yyyy")</f>
        <v>2024</v>
      </c>
    </row>
    <row r="381" spans="1:11" x14ac:dyDescent="0.25">
      <c r="A381" s="5">
        <v>45306</v>
      </c>
      <c r="E381"/>
      <c r="H381" s="5">
        <v>45306</v>
      </c>
      <c r="I381" t="str">
        <f>TEXT(calender_table[[#This Row],[day]],"mmm")</f>
        <v>Jan</v>
      </c>
      <c r="J381" t="str">
        <f>"Q" &amp; INT((MONTH(calender_table[[#This Row],[day]])+2)/3)</f>
        <v>Q1</v>
      </c>
      <c r="K381" t="str">
        <f>TEXT(calender_table[[#This Row],[day]],"yyyy")</f>
        <v>2024</v>
      </c>
    </row>
    <row r="382" spans="1:11" x14ac:dyDescent="0.25">
      <c r="A382" s="5">
        <v>45307</v>
      </c>
      <c r="E382"/>
      <c r="H382" s="5">
        <v>45307</v>
      </c>
      <c r="I382" t="str">
        <f>TEXT(calender_table[[#This Row],[day]],"mmm")</f>
        <v>Jan</v>
      </c>
      <c r="J382" t="str">
        <f>"Q" &amp; INT((MONTH(calender_table[[#This Row],[day]])+2)/3)</f>
        <v>Q1</v>
      </c>
      <c r="K382" t="str">
        <f>TEXT(calender_table[[#This Row],[day]],"yyyy")</f>
        <v>2024</v>
      </c>
    </row>
    <row r="383" spans="1:11" x14ac:dyDescent="0.25">
      <c r="A383" s="5">
        <v>45308</v>
      </c>
      <c r="E383"/>
      <c r="H383" s="5">
        <v>45308</v>
      </c>
      <c r="I383" t="str">
        <f>TEXT(calender_table[[#This Row],[day]],"mmm")</f>
        <v>Jan</v>
      </c>
      <c r="J383" t="str">
        <f>"Q" &amp; INT((MONTH(calender_table[[#This Row],[day]])+2)/3)</f>
        <v>Q1</v>
      </c>
      <c r="K383" t="str">
        <f>TEXT(calender_table[[#This Row],[day]],"yyyy")</f>
        <v>2024</v>
      </c>
    </row>
    <row r="384" spans="1:11" x14ac:dyDescent="0.25">
      <c r="A384" s="5">
        <v>45309</v>
      </c>
      <c r="E384"/>
      <c r="H384" s="5">
        <v>45309</v>
      </c>
      <c r="I384" t="str">
        <f>TEXT(calender_table[[#This Row],[day]],"mmm")</f>
        <v>Jan</v>
      </c>
      <c r="J384" t="str">
        <f>"Q" &amp; INT((MONTH(calender_table[[#This Row],[day]])+2)/3)</f>
        <v>Q1</v>
      </c>
      <c r="K384" t="str">
        <f>TEXT(calender_table[[#This Row],[day]],"yyyy")</f>
        <v>2024</v>
      </c>
    </row>
    <row r="385" spans="1:11" x14ac:dyDescent="0.25">
      <c r="A385" s="5">
        <v>45310</v>
      </c>
      <c r="E385"/>
      <c r="H385" s="5">
        <v>45310</v>
      </c>
      <c r="I385" t="str">
        <f>TEXT(calender_table[[#This Row],[day]],"mmm")</f>
        <v>Jan</v>
      </c>
      <c r="J385" t="str">
        <f>"Q" &amp; INT((MONTH(calender_table[[#This Row],[day]])+2)/3)</f>
        <v>Q1</v>
      </c>
      <c r="K385" t="str">
        <f>TEXT(calender_table[[#This Row],[day]],"yyyy")</f>
        <v>2024</v>
      </c>
    </row>
    <row r="386" spans="1:11" x14ac:dyDescent="0.25">
      <c r="A386" s="5">
        <v>45311</v>
      </c>
      <c r="E386"/>
      <c r="H386" s="5">
        <v>45311</v>
      </c>
      <c r="I386" t="str">
        <f>TEXT(calender_table[[#This Row],[day]],"mmm")</f>
        <v>Jan</v>
      </c>
      <c r="J386" t="str">
        <f>"Q" &amp; INT((MONTH(calender_table[[#This Row],[day]])+2)/3)</f>
        <v>Q1</v>
      </c>
      <c r="K386" t="str">
        <f>TEXT(calender_table[[#This Row],[day]],"yyyy")</f>
        <v>2024</v>
      </c>
    </row>
    <row r="387" spans="1:11" x14ac:dyDescent="0.25">
      <c r="A387" s="5">
        <v>45312</v>
      </c>
      <c r="E387"/>
      <c r="H387" s="5">
        <v>45312</v>
      </c>
      <c r="I387" t="str">
        <f>TEXT(calender_table[[#This Row],[day]],"mmm")</f>
        <v>Jan</v>
      </c>
      <c r="J387" t="str">
        <f>"Q" &amp; INT((MONTH(calender_table[[#This Row],[day]])+2)/3)</f>
        <v>Q1</v>
      </c>
      <c r="K387" t="str">
        <f>TEXT(calender_table[[#This Row],[day]],"yyyy")</f>
        <v>2024</v>
      </c>
    </row>
    <row r="388" spans="1:11" x14ac:dyDescent="0.25">
      <c r="A388" s="5">
        <v>45313</v>
      </c>
      <c r="E388"/>
      <c r="H388" s="5">
        <v>45313</v>
      </c>
      <c r="I388" t="str">
        <f>TEXT(calender_table[[#This Row],[day]],"mmm")</f>
        <v>Jan</v>
      </c>
      <c r="J388" t="str">
        <f>"Q" &amp; INT((MONTH(calender_table[[#This Row],[day]])+2)/3)</f>
        <v>Q1</v>
      </c>
      <c r="K388" t="str">
        <f>TEXT(calender_table[[#This Row],[day]],"yyyy")</f>
        <v>2024</v>
      </c>
    </row>
    <row r="389" spans="1:11" x14ac:dyDescent="0.25">
      <c r="A389" s="5">
        <v>45314</v>
      </c>
      <c r="E389"/>
      <c r="H389" s="5">
        <v>45314</v>
      </c>
      <c r="I389" t="str">
        <f>TEXT(calender_table[[#This Row],[day]],"mmm")</f>
        <v>Jan</v>
      </c>
      <c r="J389" t="str">
        <f>"Q" &amp; INT((MONTH(calender_table[[#This Row],[day]])+2)/3)</f>
        <v>Q1</v>
      </c>
      <c r="K389" t="str">
        <f>TEXT(calender_table[[#This Row],[day]],"yyyy")</f>
        <v>2024</v>
      </c>
    </row>
    <row r="390" spans="1:11" x14ac:dyDescent="0.25">
      <c r="A390" s="5">
        <v>45315</v>
      </c>
      <c r="E390"/>
      <c r="H390" s="5">
        <v>45315</v>
      </c>
      <c r="I390" t="str">
        <f>TEXT(calender_table[[#This Row],[day]],"mmm")</f>
        <v>Jan</v>
      </c>
      <c r="J390" t="str">
        <f>"Q" &amp; INT((MONTH(calender_table[[#This Row],[day]])+2)/3)</f>
        <v>Q1</v>
      </c>
      <c r="K390" t="str">
        <f>TEXT(calender_table[[#This Row],[day]],"yyyy")</f>
        <v>2024</v>
      </c>
    </row>
    <row r="391" spans="1:11" x14ac:dyDescent="0.25">
      <c r="A391" s="5">
        <v>45316</v>
      </c>
      <c r="E391"/>
      <c r="H391" s="5">
        <v>45316</v>
      </c>
      <c r="I391" t="str">
        <f>TEXT(calender_table[[#This Row],[day]],"mmm")</f>
        <v>Jan</v>
      </c>
      <c r="J391" t="str">
        <f>"Q" &amp; INT((MONTH(calender_table[[#This Row],[day]])+2)/3)</f>
        <v>Q1</v>
      </c>
      <c r="K391" t="str">
        <f>TEXT(calender_table[[#This Row],[day]],"yyyy")</f>
        <v>2024</v>
      </c>
    </row>
    <row r="392" spans="1:11" x14ac:dyDescent="0.25">
      <c r="A392" s="5">
        <v>45317</v>
      </c>
      <c r="E392"/>
      <c r="H392" s="5">
        <v>45317</v>
      </c>
      <c r="I392" t="str">
        <f>TEXT(calender_table[[#This Row],[day]],"mmm")</f>
        <v>Jan</v>
      </c>
      <c r="J392" t="str">
        <f>"Q" &amp; INT((MONTH(calender_table[[#This Row],[day]])+2)/3)</f>
        <v>Q1</v>
      </c>
      <c r="K392" t="str">
        <f>TEXT(calender_table[[#This Row],[day]],"yyyy")</f>
        <v>2024</v>
      </c>
    </row>
    <row r="393" spans="1:11" x14ac:dyDescent="0.25">
      <c r="A393" s="5">
        <v>45318</v>
      </c>
      <c r="E393"/>
      <c r="H393" s="5">
        <v>45318</v>
      </c>
      <c r="I393" t="str">
        <f>TEXT(calender_table[[#This Row],[day]],"mmm")</f>
        <v>Jan</v>
      </c>
      <c r="J393" t="str">
        <f>"Q" &amp; INT((MONTH(calender_table[[#This Row],[day]])+2)/3)</f>
        <v>Q1</v>
      </c>
      <c r="K393" t="str">
        <f>TEXT(calender_table[[#This Row],[day]],"yyyy")</f>
        <v>2024</v>
      </c>
    </row>
    <row r="394" spans="1:11" x14ac:dyDescent="0.25">
      <c r="A394" s="5">
        <v>45319</v>
      </c>
      <c r="E394"/>
      <c r="H394" s="5">
        <v>45319</v>
      </c>
      <c r="I394" t="str">
        <f>TEXT(calender_table[[#This Row],[day]],"mmm")</f>
        <v>Jan</v>
      </c>
      <c r="J394" t="str">
        <f>"Q" &amp; INT((MONTH(calender_table[[#This Row],[day]])+2)/3)</f>
        <v>Q1</v>
      </c>
      <c r="K394" t="str">
        <f>TEXT(calender_table[[#This Row],[day]],"yyyy")</f>
        <v>2024</v>
      </c>
    </row>
    <row r="395" spans="1:11" x14ac:dyDescent="0.25">
      <c r="A395" s="5">
        <v>45320</v>
      </c>
      <c r="E395"/>
      <c r="H395" s="5">
        <v>45320</v>
      </c>
      <c r="I395" t="str">
        <f>TEXT(calender_table[[#This Row],[day]],"mmm")</f>
        <v>Jan</v>
      </c>
      <c r="J395" t="str">
        <f>"Q" &amp; INT((MONTH(calender_table[[#This Row],[day]])+2)/3)</f>
        <v>Q1</v>
      </c>
      <c r="K395" t="str">
        <f>TEXT(calender_table[[#This Row],[day]],"yyyy")</f>
        <v>2024</v>
      </c>
    </row>
    <row r="396" spans="1:11" x14ac:dyDescent="0.25">
      <c r="A396" s="5">
        <v>45321</v>
      </c>
      <c r="E396"/>
      <c r="H396" s="5">
        <v>45321</v>
      </c>
      <c r="I396" t="str">
        <f>TEXT(calender_table[[#This Row],[day]],"mmm")</f>
        <v>Jan</v>
      </c>
      <c r="J396" t="str">
        <f>"Q" &amp; INT((MONTH(calender_table[[#This Row],[day]])+2)/3)</f>
        <v>Q1</v>
      </c>
      <c r="K396" t="str">
        <f>TEXT(calender_table[[#This Row],[day]],"yyyy")</f>
        <v>2024</v>
      </c>
    </row>
    <row r="397" spans="1:11" x14ac:dyDescent="0.25">
      <c r="A397" s="5">
        <v>45322</v>
      </c>
      <c r="E397"/>
      <c r="H397" s="5">
        <v>45322</v>
      </c>
      <c r="I397" t="str">
        <f>TEXT(calender_table[[#This Row],[day]],"mmm")</f>
        <v>Jan</v>
      </c>
      <c r="J397" t="str">
        <f>"Q" &amp; INT((MONTH(calender_table[[#This Row],[day]])+2)/3)</f>
        <v>Q1</v>
      </c>
      <c r="K397" t="str">
        <f>TEXT(calender_table[[#This Row],[day]],"yyyy")</f>
        <v>2024</v>
      </c>
    </row>
    <row r="398" spans="1:11" x14ac:dyDescent="0.25">
      <c r="A398" s="5">
        <v>45323</v>
      </c>
      <c r="E398"/>
      <c r="H398" s="5">
        <v>45323</v>
      </c>
      <c r="I398" t="str">
        <f>TEXT(calender_table[[#This Row],[day]],"mmm")</f>
        <v>Feb</v>
      </c>
      <c r="J398" t="str">
        <f>"Q" &amp; INT((MONTH(calender_table[[#This Row],[day]])+2)/3)</f>
        <v>Q1</v>
      </c>
      <c r="K398" t="str">
        <f>TEXT(calender_table[[#This Row],[day]],"yyyy")</f>
        <v>2024</v>
      </c>
    </row>
    <row r="399" spans="1:11" x14ac:dyDescent="0.25">
      <c r="A399" s="5">
        <v>45324</v>
      </c>
      <c r="E399"/>
      <c r="H399" s="5">
        <v>45324</v>
      </c>
      <c r="I399" t="str">
        <f>TEXT(calender_table[[#This Row],[day]],"mmm")</f>
        <v>Feb</v>
      </c>
      <c r="J399" t="str">
        <f>"Q" &amp; INT((MONTH(calender_table[[#This Row],[day]])+2)/3)</f>
        <v>Q1</v>
      </c>
      <c r="K399" t="str">
        <f>TEXT(calender_table[[#This Row],[day]],"yyyy")</f>
        <v>2024</v>
      </c>
    </row>
    <row r="400" spans="1:11" x14ac:dyDescent="0.25">
      <c r="A400" s="5">
        <v>45325</v>
      </c>
      <c r="E400"/>
      <c r="H400" s="5">
        <v>45325</v>
      </c>
      <c r="I400" t="str">
        <f>TEXT(calender_table[[#This Row],[day]],"mmm")</f>
        <v>Feb</v>
      </c>
      <c r="J400" t="str">
        <f>"Q" &amp; INT((MONTH(calender_table[[#This Row],[day]])+2)/3)</f>
        <v>Q1</v>
      </c>
      <c r="K400" t="str">
        <f>TEXT(calender_table[[#This Row],[day]],"yyyy")</f>
        <v>2024</v>
      </c>
    </row>
    <row r="401" spans="1:11" x14ac:dyDescent="0.25">
      <c r="A401" s="5">
        <v>45326</v>
      </c>
      <c r="E401"/>
      <c r="H401" s="5">
        <v>45326</v>
      </c>
      <c r="I401" t="str">
        <f>TEXT(calender_table[[#This Row],[day]],"mmm")</f>
        <v>Feb</v>
      </c>
      <c r="J401" t="str">
        <f>"Q" &amp; INT((MONTH(calender_table[[#This Row],[day]])+2)/3)</f>
        <v>Q1</v>
      </c>
      <c r="K401" t="str">
        <f>TEXT(calender_table[[#This Row],[day]],"yyyy")</f>
        <v>2024</v>
      </c>
    </row>
    <row r="402" spans="1:11" x14ac:dyDescent="0.25">
      <c r="A402" s="5">
        <v>45327</v>
      </c>
      <c r="E402"/>
      <c r="H402" s="5">
        <v>45327</v>
      </c>
      <c r="I402" t="str">
        <f>TEXT(calender_table[[#This Row],[day]],"mmm")</f>
        <v>Feb</v>
      </c>
      <c r="J402" t="str">
        <f>"Q" &amp; INT((MONTH(calender_table[[#This Row],[day]])+2)/3)</f>
        <v>Q1</v>
      </c>
      <c r="K402" t="str">
        <f>TEXT(calender_table[[#This Row],[day]],"yyyy")</f>
        <v>2024</v>
      </c>
    </row>
    <row r="403" spans="1:11" x14ac:dyDescent="0.25">
      <c r="A403" s="5">
        <v>45328</v>
      </c>
      <c r="E403"/>
      <c r="H403" s="5">
        <v>45328</v>
      </c>
      <c r="I403" t="str">
        <f>TEXT(calender_table[[#This Row],[day]],"mmm")</f>
        <v>Feb</v>
      </c>
      <c r="J403" t="str">
        <f>"Q" &amp; INT((MONTH(calender_table[[#This Row],[day]])+2)/3)</f>
        <v>Q1</v>
      </c>
      <c r="K403" t="str">
        <f>TEXT(calender_table[[#This Row],[day]],"yyyy")</f>
        <v>2024</v>
      </c>
    </row>
    <row r="404" spans="1:11" x14ac:dyDescent="0.25">
      <c r="A404" s="5">
        <v>45329</v>
      </c>
      <c r="E404"/>
      <c r="H404" s="5">
        <v>45329</v>
      </c>
      <c r="I404" t="str">
        <f>TEXT(calender_table[[#This Row],[day]],"mmm")</f>
        <v>Feb</v>
      </c>
      <c r="J404" t="str">
        <f>"Q" &amp; INT((MONTH(calender_table[[#This Row],[day]])+2)/3)</f>
        <v>Q1</v>
      </c>
      <c r="K404" t="str">
        <f>TEXT(calender_table[[#This Row],[day]],"yyyy")</f>
        <v>2024</v>
      </c>
    </row>
    <row r="405" spans="1:11" x14ac:dyDescent="0.25">
      <c r="A405" s="5">
        <v>45330</v>
      </c>
      <c r="E405"/>
      <c r="H405" s="5">
        <v>45330</v>
      </c>
      <c r="I405" t="str">
        <f>TEXT(calender_table[[#This Row],[day]],"mmm")</f>
        <v>Feb</v>
      </c>
      <c r="J405" t="str">
        <f>"Q" &amp; INT((MONTH(calender_table[[#This Row],[day]])+2)/3)</f>
        <v>Q1</v>
      </c>
      <c r="K405" t="str">
        <f>TEXT(calender_table[[#This Row],[day]],"yyyy")</f>
        <v>2024</v>
      </c>
    </row>
    <row r="406" spans="1:11" x14ac:dyDescent="0.25">
      <c r="A406" s="5">
        <v>45331</v>
      </c>
      <c r="E406"/>
      <c r="H406" s="5">
        <v>45331</v>
      </c>
      <c r="I406" t="str">
        <f>TEXT(calender_table[[#This Row],[day]],"mmm")</f>
        <v>Feb</v>
      </c>
      <c r="J406" t="str">
        <f>"Q" &amp; INT((MONTH(calender_table[[#This Row],[day]])+2)/3)</f>
        <v>Q1</v>
      </c>
      <c r="K406" t="str">
        <f>TEXT(calender_table[[#This Row],[day]],"yyyy")</f>
        <v>2024</v>
      </c>
    </row>
    <row r="407" spans="1:11" x14ac:dyDescent="0.25">
      <c r="A407" s="5">
        <v>45332</v>
      </c>
      <c r="E407"/>
      <c r="H407" s="5">
        <v>45332</v>
      </c>
      <c r="I407" t="str">
        <f>TEXT(calender_table[[#This Row],[day]],"mmm")</f>
        <v>Feb</v>
      </c>
      <c r="J407" t="str">
        <f>"Q" &amp; INT((MONTH(calender_table[[#This Row],[day]])+2)/3)</f>
        <v>Q1</v>
      </c>
      <c r="K407" t="str">
        <f>TEXT(calender_table[[#This Row],[day]],"yyyy")</f>
        <v>2024</v>
      </c>
    </row>
    <row r="408" spans="1:11" x14ac:dyDescent="0.25">
      <c r="A408" s="5">
        <v>45333</v>
      </c>
      <c r="E408"/>
      <c r="H408" s="5">
        <v>45333</v>
      </c>
      <c r="I408" t="str">
        <f>TEXT(calender_table[[#This Row],[day]],"mmm")</f>
        <v>Feb</v>
      </c>
      <c r="J408" t="str">
        <f>"Q" &amp; INT((MONTH(calender_table[[#This Row],[day]])+2)/3)</f>
        <v>Q1</v>
      </c>
      <c r="K408" t="str">
        <f>TEXT(calender_table[[#This Row],[day]],"yyyy")</f>
        <v>2024</v>
      </c>
    </row>
    <row r="409" spans="1:11" x14ac:dyDescent="0.25">
      <c r="A409" s="5">
        <v>45334</v>
      </c>
      <c r="E409"/>
      <c r="H409" s="5">
        <v>45334</v>
      </c>
      <c r="I409" t="str">
        <f>TEXT(calender_table[[#This Row],[day]],"mmm")</f>
        <v>Feb</v>
      </c>
      <c r="J409" t="str">
        <f>"Q" &amp; INT((MONTH(calender_table[[#This Row],[day]])+2)/3)</f>
        <v>Q1</v>
      </c>
      <c r="K409" t="str">
        <f>TEXT(calender_table[[#This Row],[day]],"yyyy")</f>
        <v>2024</v>
      </c>
    </row>
    <row r="410" spans="1:11" x14ac:dyDescent="0.25">
      <c r="A410" s="5">
        <v>45335</v>
      </c>
      <c r="E410"/>
      <c r="H410" s="5">
        <v>45335</v>
      </c>
      <c r="I410" t="str">
        <f>TEXT(calender_table[[#This Row],[day]],"mmm")</f>
        <v>Feb</v>
      </c>
      <c r="J410" t="str">
        <f>"Q" &amp; INT((MONTH(calender_table[[#This Row],[day]])+2)/3)</f>
        <v>Q1</v>
      </c>
      <c r="K410" t="str">
        <f>TEXT(calender_table[[#This Row],[day]],"yyyy")</f>
        <v>2024</v>
      </c>
    </row>
    <row r="411" spans="1:11" x14ac:dyDescent="0.25">
      <c r="A411" s="5">
        <v>45336</v>
      </c>
      <c r="E411"/>
      <c r="H411" s="5">
        <v>45336</v>
      </c>
      <c r="I411" t="str">
        <f>TEXT(calender_table[[#This Row],[day]],"mmm")</f>
        <v>Feb</v>
      </c>
      <c r="J411" t="str">
        <f>"Q" &amp; INT((MONTH(calender_table[[#This Row],[day]])+2)/3)</f>
        <v>Q1</v>
      </c>
      <c r="K411" t="str">
        <f>TEXT(calender_table[[#This Row],[day]],"yyyy")</f>
        <v>2024</v>
      </c>
    </row>
    <row r="412" spans="1:11" x14ac:dyDescent="0.25">
      <c r="A412" s="5">
        <v>45337</v>
      </c>
      <c r="E412"/>
      <c r="H412" s="5">
        <v>45337</v>
      </c>
      <c r="I412" t="str">
        <f>TEXT(calender_table[[#This Row],[day]],"mmm")</f>
        <v>Feb</v>
      </c>
      <c r="J412" t="str">
        <f>"Q" &amp; INT((MONTH(calender_table[[#This Row],[day]])+2)/3)</f>
        <v>Q1</v>
      </c>
      <c r="K412" t="str">
        <f>TEXT(calender_table[[#This Row],[day]],"yyyy")</f>
        <v>2024</v>
      </c>
    </row>
    <row r="413" spans="1:11" x14ac:dyDescent="0.25">
      <c r="A413" s="5">
        <v>45338</v>
      </c>
      <c r="E413"/>
      <c r="H413" s="5">
        <v>45338</v>
      </c>
      <c r="I413" t="str">
        <f>TEXT(calender_table[[#This Row],[day]],"mmm")</f>
        <v>Feb</v>
      </c>
      <c r="J413" t="str">
        <f>"Q" &amp; INT((MONTH(calender_table[[#This Row],[day]])+2)/3)</f>
        <v>Q1</v>
      </c>
      <c r="K413" t="str">
        <f>TEXT(calender_table[[#This Row],[day]],"yyyy")</f>
        <v>2024</v>
      </c>
    </row>
    <row r="414" spans="1:11" x14ac:dyDescent="0.25">
      <c r="A414" s="5">
        <v>45339</v>
      </c>
      <c r="E414"/>
      <c r="H414" s="5">
        <v>45339</v>
      </c>
      <c r="I414" t="str">
        <f>TEXT(calender_table[[#This Row],[day]],"mmm")</f>
        <v>Feb</v>
      </c>
      <c r="J414" t="str">
        <f>"Q" &amp; INT((MONTH(calender_table[[#This Row],[day]])+2)/3)</f>
        <v>Q1</v>
      </c>
      <c r="K414" t="str">
        <f>TEXT(calender_table[[#This Row],[day]],"yyyy")</f>
        <v>2024</v>
      </c>
    </row>
    <row r="415" spans="1:11" x14ac:dyDescent="0.25">
      <c r="A415" s="5">
        <v>45340</v>
      </c>
      <c r="E415"/>
      <c r="H415" s="5">
        <v>45340</v>
      </c>
      <c r="I415" t="str">
        <f>TEXT(calender_table[[#This Row],[day]],"mmm")</f>
        <v>Feb</v>
      </c>
      <c r="J415" t="str">
        <f>"Q" &amp; INT((MONTH(calender_table[[#This Row],[day]])+2)/3)</f>
        <v>Q1</v>
      </c>
      <c r="K415" t="str">
        <f>TEXT(calender_table[[#This Row],[day]],"yyyy")</f>
        <v>2024</v>
      </c>
    </row>
    <row r="416" spans="1:11" x14ac:dyDescent="0.25">
      <c r="A416" s="5">
        <v>45341</v>
      </c>
      <c r="E416"/>
      <c r="H416" s="5">
        <v>45341</v>
      </c>
      <c r="I416" t="str">
        <f>TEXT(calender_table[[#This Row],[day]],"mmm")</f>
        <v>Feb</v>
      </c>
      <c r="J416" t="str">
        <f>"Q" &amp; INT((MONTH(calender_table[[#This Row],[day]])+2)/3)</f>
        <v>Q1</v>
      </c>
      <c r="K416" t="str">
        <f>TEXT(calender_table[[#This Row],[day]],"yyyy")</f>
        <v>2024</v>
      </c>
    </row>
    <row r="417" spans="1:11" x14ac:dyDescent="0.25">
      <c r="A417" s="5">
        <v>45342</v>
      </c>
      <c r="E417"/>
      <c r="H417" s="5">
        <v>45342</v>
      </c>
      <c r="I417" t="str">
        <f>TEXT(calender_table[[#This Row],[day]],"mmm")</f>
        <v>Feb</v>
      </c>
      <c r="J417" t="str">
        <f>"Q" &amp; INT((MONTH(calender_table[[#This Row],[day]])+2)/3)</f>
        <v>Q1</v>
      </c>
      <c r="K417" t="str">
        <f>TEXT(calender_table[[#This Row],[day]],"yyyy")</f>
        <v>2024</v>
      </c>
    </row>
    <row r="418" spans="1:11" x14ac:dyDescent="0.25">
      <c r="A418" s="5">
        <v>45343</v>
      </c>
      <c r="E418"/>
      <c r="H418" s="5">
        <v>45343</v>
      </c>
      <c r="I418" t="str">
        <f>TEXT(calender_table[[#This Row],[day]],"mmm")</f>
        <v>Feb</v>
      </c>
      <c r="J418" t="str">
        <f>"Q" &amp; INT((MONTH(calender_table[[#This Row],[day]])+2)/3)</f>
        <v>Q1</v>
      </c>
      <c r="K418" t="str">
        <f>TEXT(calender_table[[#This Row],[day]],"yyyy")</f>
        <v>2024</v>
      </c>
    </row>
    <row r="419" spans="1:11" x14ac:dyDescent="0.25">
      <c r="A419" s="5">
        <v>45344</v>
      </c>
      <c r="E419"/>
      <c r="H419" s="5">
        <v>45344</v>
      </c>
      <c r="I419" t="str">
        <f>TEXT(calender_table[[#This Row],[day]],"mmm")</f>
        <v>Feb</v>
      </c>
      <c r="J419" t="str">
        <f>"Q" &amp; INT((MONTH(calender_table[[#This Row],[day]])+2)/3)</f>
        <v>Q1</v>
      </c>
      <c r="K419" t="str">
        <f>TEXT(calender_table[[#This Row],[day]],"yyyy")</f>
        <v>2024</v>
      </c>
    </row>
    <row r="420" spans="1:11" x14ac:dyDescent="0.25">
      <c r="A420" s="5">
        <v>45345</v>
      </c>
      <c r="E420"/>
      <c r="H420" s="5">
        <v>45345</v>
      </c>
      <c r="I420" t="str">
        <f>TEXT(calender_table[[#This Row],[day]],"mmm")</f>
        <v>Feb</v>
      </c>
      <c r="J420" t="str">
        <f>"Q" &amp; INT((MONTH(calender_table[[#This Row],[day]])+2)/3)</f>
        <v>Q1</v>
      </c>
      <c r="K420" t="str">
        <f>TEXT(calender_table[[#This Row],[day]],"yyyy")</f>
        <v>2024</v>
      </c>
    </row>
    <row r="421" spans="1:11" x14ac:dyDescent="0.25">
      <c r="A421" s="5">
        <v>45346</v>
      </c>
      <c r="E421"/>
      <c r="H421" s="5">
        <v>45346</v>
      </c>
      <c r="I421" t="str">
        <f>TEXT(calender_table[[#This Row],[day]],"mmm")</f>
        <v>Feb</v>
      </c>
      <c r="J421" t="str">
        <f>"Q" &amp; INT((MONTH(calender_table[[#This Row],[day]])+2)/3)</f>
        <v>Q1</v>
      </c>
      <c r="K421" t="str">
        <f>TEXT(calender_table[[#This Row],[day]],"yyyy")</f>
        <v>2024</v>
      </c>
    </row>
    <row r="422" spans="1:11" x14ac:dyDescent="0.25">
      <c r="A422" s="5">
        <v>45347</v>
      </c>
      <c r="E422"/>
      <c r="H422" s="5">
        <v>45347</v>
      </c>
      <c r="I422" t="str">
        <f>TEXT(calender_table[[#This Row],[day]],"mmm")</f>
        <v>Feb</v>
      </c>
      <c r="J422" t="str">
        <f>"Q" &amp; INT((MONTH(calender_table[[#This Row],[day]])+2)/3)</f>
        <v>Q1</v>
      </c>
      <c r="K422" t="str">
        <f>TEXT(calender_table[[#This Row],[day]],"yyyy")</f>
        <v>2024</v>
      </c>
    </row>
    <row r="423" spans="1:11" x14ac:dyDescent="0.25">
      <c r="A423" s="5">
        <v>45348</v>
      </c>
      <c r="E423"/>
      <c r="H423" s="5">
        <v>45348</v>
      </c>
      <c r="I423" t="str">
        <f>TEXT(calender_table[[#This Row],[day]],"mmm")</f>
        <v>Feb</v>
      </c>
      <c r="J423" t="str">
        <f>"Q" &amp; INT((MONTH(calender_table[[#This Row],[day]])+2)/3)</f>
        <v>Q1</v>
      </c>
      <c r="K423" t="str">
        <f>TEXT(calender_table[[#This Row],[day]],"yyyy")</f>
        <v>2024</v>
      </c>
    </row>
    <row r="424" spans="1:11" x14ac:dyDescent="0.25">
      <c r="A424" s="5">
        <v>45349</v>
      </c>
      <c r="E424"/>
      <c r="H424" s="5">
        <v>45349</v>
      </c>
      <c r="I424" t="str">
        <f>TEXT(calender_table[[#This Row],[day]],"mmm")</f>
        <v>Feb</v>
      </c>
      <c r="J424" t="str">
        <f>"Q" &amp; INT((MONTH(calender_table[[#This Row],[day]])+2)/3)</f>
        <v>Q1</v>
      </c>
      <c r="K424" t="str">
        <f>TEXT(calender_table[[#This Row],[day]],"yyyy")</f>
        <v>2024</v>
      </c>
    </row>
    <row r="425" spans="1:11" x14ac:dyDescent="0.25">
      <c r="A425" s="5">
        <v>45350</v>
      </c>
      <c r="E425"/>
      <c r="H425" s="5">
        <v>45350</v>
      </c>
      <c r="I425" t="str">
        <f>TEXT(calender_table[[#This Row],[day]],"mmm")</f>
        <v>Feb</v>
      </c>
      <c r="J425" t="str">
        <f>"Q" &amp; INT((MONTH(calender_table[[#This Row],[day]])+2)/3)</f>
        <v>Q1</v>
      </c>
      <c r="K425" t="str">
        <f>TEXT(calender_table[[#This Row],[day]],"yyyy")</f>
        <v>2024</v>
      </c>
    </row>
    <row r="426" spans="1:11" x14ac:dyDescent="0.25">
      <c r="A426" s="5">
        <v>45351</v>
      </c>
      <c r="E426"/>
      <c r="H426" s="5">
        <v>45351</v>
      </c>
      <c r="I426" t="str">
        <f>TEXT(calender_table[[#This Row],[day]],"mmm")</f>
        <v>Feb</v>
      </c>
      <c r="J426" t="str">
        <f>"Q" &amp; INT((MONTH(calender_table[[#This Row],[day]])+2)/3)</f>
        <v>Q1</v>
      </c>
      <c r="K426" t="str">
        <f>TEXT(calender_table[[#This Row],[day]],"yyyy")</f>
        <v>2024</v>
      </c>
    </row>
    <row r="427" spans="1:11" x14ac:dyDescent="0.25">
      <c r="A427" s="5">
        <v>45352</v>
      </c>
      <c r="E427"/>
      <c r="H427" s="5">
        <v>45352</v>
      </c>
      <c r="I427" t="str">
        <f>TEXT(calender_table[[#This Row],[day]],"mmm")</f>
        <v>Mar</v>
      </c>
      <c r="J427" t="str">
        <f>"Q" &amp; INT((MONTH(calender_table[[#This Row],[day]])+2)/3)</f>
        <v>Q1</v>
      </c>
      <c r="K427" t="str">
        <f>TEXT(calender_table[[#This Row],[day]],"yyyy")</f>
        <v>2024</v>
      </c>
    </row>
    <row r="428" spans="1:11" x14ac:dyDescent="0.25">
      <c r="A428" s="5">
        <v>45353</v>
      </c>
      <c r="E428"/>
      <c r="H428" s="5">
        <v>45353</v>
      </c>
      <c r="I428" t="str">
        <f>TEXT(calender_table[[#This Row],[day]],"mmm")</f>
        <v>Mar</v>
      </c>
      <c r="J428" t="str">
        <f>"Q" &amp; INT((MONTH(calender_table[[#This Row],[day]])+2)/3)</f>
        <v>Q1</v>
      </c>
      <c r="K428" t="str">
        <f>TEXT(calender_table[[#This Row],[day]],"yyyy")</f>
        <v>2024</v>
      </c>
    </row>
    <row r="429" spans="1:11" x14ac:dyDescent="0.25">
      <c r="A429" s="5">
        <v>45354</v>
      </c>
      <c r="E429"/>
      <c r="H429" s="5">
        <v>45354</v>
      </c>
      <c r="I429" t="str">
        <f>TEXT(calender_table[[#This Row],[day]],"mmm")</f>
        <v>Mar</v>
      </c>
      <c r="J429" t="str">
        <f>"Q" &amp; INT((MONTH(calender_table[[#This Row],[day]])+2)/3)</f>
        <v>Q1</v>
      </c>
      <c r="K429" t="str">
        <f>TEXT(calender_table[[#This Row],[day]],"yyyy")</f>
        <v>2024</v>
      </c>
    </row>
    <row r="430" spans="1:11" x14ac:dyDescent="0.25">
      <c r="A430" s="5">
        <v>45355</v>
      </c>
      <c r="E430"/>
      <c r="H430" s="5">
        <v>45355</v>
      </c>
      <c r="I430" t="str">
        <f>TEXT(calender_table[[#This Row],[day]],"mmm")</f>
        <v>Mar</v>
      </c>
      <c r="J430" t="str">
        <f>"Q" &amp; INT((MONTH(calender_table[[#This Row],[day]])+2)/3)</f>
        <v>Q1</v>
      </c>
      <c r="K430" t="str">
        <f>TEXT(calender_table[[#This Row],[day]],"yyyy")</f>
        <v>2024</v>
      </c>
    </row>
    <row r="431" spans="1:11" x14ac:dyDescent="0.25">
      <c r="A431" s="5">
        <v>45356</v>
      </c>
      <c r="E431"/>
      <c r="H431" s="5">
        <v>45356</v>
      </c>
      <c r="I431" t="str">
        <f>TEXT(calender_table[[#This Row],[day]],"mmm")</f>
        <v>Mar</v>
      </c>
      <c r="J431" t="str">
        <f>"Q" &amp; INT((MONTH(calender_table[[#This Row],[day]])+2)/3)</f>
        <v>Q1</v>
      </c>
      <c r="K431" t="str">
        <f>TEXT(calender_table[[#This Row],[day]],"yyyy")</f>
        <v>2024</v>
      </c>
    </row>
    <row r="432" spans="1:11" x14ac:dyDescent="0.25">
      <c r="A432" s="5">
        <v>45357</v>
      </c>
      <c r="E432"/>
      <c r="H432" s="5">
        <v>45357</v>
      </c>
      <c r="I432" t="str">
        <f>TEXT(calender_table[[#This Row],[day]],"mmm")</f>
        <v>Mar</v>
      </c>
      <c r="J432" t="str">
        <f>"Q" &amp; INT((MONTH(calender_table[[#This Row],[day]])+2)/3)</f>
        <v>Q1</v>
      </c>
      <c r="K432" t="str">
        <f>TEXT(calender_table[[#This Row],[day]],"yyyy")</f>
        <v>2024</v>
      </c>
    </row>
    <row r="433" spans="1:11" x14ac:dyDescent="0.25">
      <c r="A433" s="5">
        <v>45358</v>
      </c>
      <c r="E433"/>
      <c r="H433" s="5">
        <v>45358</v>
      </c>
      <c r="I433" t="str">
        <f>TEXT(calender_table[[#This Row],[day]],"mmm")</f>
        <v>Mar</v>
      </c>
      <c r="J433" t="str">
        <f>"Q" &amp; INT((MONTH(calender_table[[#This Row],[day]])+2)/3)</f>
        <v>Q1</v>
      </c>
      <c r="K433" t="str">
        <f>TEXT(calender_table[[#This Row],[day]],"yyyy")</f>
        <v>2024</v>
      </c>
    </row>
    <row r="434" spans="1:11" x14ac:dyDescent="0.25">
      <c r="A434" s="5">
        <v>45359</v>
      </c>
      <c r="E434"/>
      <c r="H434" s="5">
        <v>45359</v>
      </c>
      <c r="I434" t="str">
        <f>TEXT(calender_table[[#This Row],[day]],"mmm")</f>
        <v>Mar</v>
      </c>
      <c r="J434" t="str">
        <f>"Q" &amp; INT((MONTH(calender_table[[#This Row],[day]])+2)/3)</f>
        <v>Q1</v>
      </c>
      <c r="K434" t="str">
        <f>TEXT(calender_table[[#This Row],[day]],"yyyy")</f>
        <v>2024</v>
      </c>
    </row>
    <row r="435" spans="1:11" x14ac:dyDescent="0.25">
      <c r="A435" s="5">
        <v>45360</v>
      </c>
      <c r="E435"/>
      <c r="H435" s="5">
        <v>45360</v>
      </c>
      <c r="I435" t="str">
        <f>TEXT(calender_table[[#This Row],[day]],"mmm")</f>
        <v>Mar</v>
      </c>
      <c r="J435" t="str">
        <f>"Q" &amp; INT((MONTH(calender_table[[#This Row],[day]])+2)/3)</f>
        <v>Q1</v>
      </c>
      <c r="K435" t="str">
        <f>TEXT(calender_table[[#This Row],[day]],"yyyy")</f>
        <v>2024</v>
      </c>
    </row>
    <row r="436" spans="1:11" x14ac:dyDescent="0.25">
      <c r="A436" s="5">
        <v>45361</v>
      </c>
      <c r="E436"/>
      <c r="H436" s="5">
        <v>45361</v>
      </c>
      <c r="I436" t="str">
        <f>TEXT(calender_table[[#This Row],[day]],"mmm")</f>
        <v>Mar</v>
      </c>
      <c r="J436" t="str">
        <f>"Q" &amp; INT((MONTH(calender_table[[#This Row],[day]])+2)/3)</f>
        <v>Q1</v>
      </c>
      <c r="K436" t="str">
        <f>TEXT(calender_table[[#This Row],[day]],"yyyy")</f>
        <v>2024</v>
      </c>
    </row>
    <row r="437" spans="1:11" x14ac:dyDescent="0.25">
      <c r="A437" s="5">
        <v>45362</v>
      </c>
      <c r="E437"/>
      <c r="H437" s="5">
        <v>45362</v>
      </c>
      <c r="I437" t="str">
        <f>TEXT(calender_table[[#This Row],[day]],"mmm")</f>
        <v>Mar</v>
      </c>
      <c r="J437" t="str">
        <f>"Q" &amp; INT((MONTH(calender_table[[#This Row],[day]])+2)/3)</f>
        <v>Q1</v>
      </c>
      <c r="K437" t="str">
        <f>TEXT(calender_table[[#This Row],[day]],"yyyy")</f>
        <v>2024</v>
      </c>
    </row>
    <row r="438" spans="1:11" x14ac:dyDescent="0.25">
      <c r="A438" s="5">
        <v>45363</v>
      </c>
      <c r="E438"/>
      <c r="H438" s="5">
        <v>45363</v>
      </c>
      <c r="I438" t="str">
        <f>TEXT(calender_table[[#This Row],[day]],"mmm")</f>
        <v>Mar</v>
      </c>
      <c r="J438" t="str">
        <f>"Q" &amp; INT((MONTH(calender_table[[#This Row],[day]])+2)/3)</f>
        <v>Q1</v>
      </c>
      <c r="K438" t="str">
        <f>TEXT(calender_table[[#This Row],[day]],"yyyy")</f>
        <v>2024</v>
      </c>
    </row>
    <row r="439" spans="1:11" x14ac:dyDescent="0.25">
      <c r="A439" s="5">
        <v>45364</v>
      </c>
      <c r="E439"/>
      <c r="H439" s="5">
        <v>45364</v>
      </c>
      <c r="I439" t="str">
        <f>TEXT(calender_table[[#This Row],[day]],"mmm")</f>
        <v>Mar</v>
      </c>
      <c r="J439" t="str">
        <f>"Q" &amp; INT((MONTH(calender_table[[#This Row],[day]])+2)/3)</f>
        <v>Q1</v>
      </c>
      <c r="K439" t="str">
        <f>TEXT(calender_table[[#This Row],[day]],"yyyy")</f>
        <v>2024</v>
      </c>
    </row>
    <row r="440" spans="1:11" x14ac:dyDescent="0.25">
      <c r="A440" s="5">
        <v>45365</v>
      </c>
      <c r="E440"/>
      <c r="H440" s="5">
        <v>45365</v>
      </c>
      <c r="I440" t="str">
        <f>TEXT(calender_table[[#This Row],[day]],"mmm")</f>
        <v>Mar</v>
      </c>
      <c r="J440" t="str">
        <f>"Q" &amp; INT((MONTH(calender_table[[#This Row],[day]])+2)/3)</f>
        <v>Q1</v>
      </c>
      <c r="K440" t="str">
        <f>TEXT(calender_table[[#This Row],[day]],"yyyy")</f>
        <v>2024</v>
      </c>
    </row>
    <row r="441" spans="1:11" x14ac:dyDescent="0.25">
      <c r="A441" s="5">
        <v>45366</v>
      </c>
      <c r="E441"/>
      <c r="H441" s="5">
        <v>45366</v>
      </c>
      <c r="I441" t="str">
        <f>TEXT(calender_table[[#This Row],[day]],"mmm")</f>
        <v>Mar</v>
      </c>
      <c r="J441" t="str">
        <f>"Q" &amp; INT((MONTH(calender_table[[#This Row],[day]])+2)/3)</f>
        <v>Q1</v>
      </c>
      <c r="K441" t="str">
        <f>TEXT(calender_table[[#This Row],[day]],"yyyy")</f>
        <v>2024</v>
      </c>
    </row>
    <row r="442" spans="1:11" x14ac:dyDescent="0.25">
      <c r="A442" s="5">
        <v>45367</v>
      </c>
      <c r="E442"/>
      <c r="H442" s="5">
        <v>45367</v>
      </c>
      <c r="I442" t="str">
        <f>TEXT(calender_table[[#This Row],[day]],"mmm")</f>
        <v>Mar</v>
      </c>
      <c r="J442" t="str">
        <f>"Q" &amp; INT((MONTH(calender_table[[#This Row],[day]])+2)/3)</f>
        <v>Q1</v>
      </c>
      <c r="K442" t="str">
        <f>TEXT(calender_table[[#This Row],[day]],"yyyy")</f>
        <v>2024</v>
      </c>
    </row>
    <row r="443" spans="1:11" x14ac:dyDescent="0.25">
      <c r="A443" s="5">
        <v>45368</v>
      </c>
      <c r="E443"/>
      <c r="H443" s="5">
        <v>45368</v>
      </c>
      <c r="I443" t="str">
        <f>TEXT(calender_table[[#This Row],[day]],"mmm")</f>
        <v>Mar</v>
      </c>
      <c r="J443" t="str">
        <f>"Q" &amp; INT((MONTH(calender_table[[#This Row],[day]])+2)/3)</f>
        <v>Q1</v>
      </c>
      <c r="K443" t="str">
        <f>TEXT(calender_table[[#This Row],[day]],"yyyy")</f>
        <v>2024</v>
      </c>
    </row>
    <row r="444" spans="1:11" x14ac:dyDescent="0.25">
      <c r="A444" s="5">
        <v>45369</v>
      </c>
      <c r="E444"/>
      <c r="H444" s="5">
        <v>45369</v>
      </c>
      <c r="I444" t="str">
        <f>TEXT(calender_table[[#This Row],[day]],"mmm")</f>
        <v>Mar</v>
      </c>
      <c r="J444" t="str">
        <f>"Q" &amp; INT((MONTH(calender_table[[#This Row],[day]])+2)/3)</f>
        <v>Q1</v>
      </c>
      <c r="K444" t="str">
        <f>TEXT(calender_table[[#This Row],[day]],"yyyy")</f>
        <v>2024</v>
      </c>
    </row>
    <row r="445" spans="1:11" x14ac:dyDescent="0.25">
      <c r="A445" s="5">
        <v>45370</v>
      </c>
      <c r="E445"/>
      <c r="H445" s="5">
        <v>45370</v>
      </c>
      <c r="I445" t="str">
        <f>TEXT(calender_table[[#This Row],[day]],"mmm")</f>
        <v>Mar</v>
      </c>
      <c r="J445" t="str">
        <f>"Q" &amp; INT((MONTH(calender_table[[#This Row],[day]])+2)/3)</f>
        <v>Q1</v>
      </c>
      <c r="K445" t="str">
        <f>TEXT(calender_table[[#This Row],[day]],"yyyy")</f>
        <v>2024</v>
      </c>
    </row>
    <row r="446" spans="1:11" x14ac:dyDescent="0.25">
      <c r="A446" s="5">
        <v>45371</v>
      </c>
      <c r="E446"/>
      <c r="H446" s="5">
        <v>45371</v>
      </c>
      <c r="I446" t="str">
        <f>TEXT(calender_table[[#This Row],[day]],"mmm")</f>
        <v>Mar</v>
      </c>
      <c r="J446" t="str">
        <f>"Q" &amp; INT((MONTH(calender_table[[#This Row],[day]])+2)/3)</f>
        <v>Q1</v>
      </c>
      <c r="K446" t="str">
        <f>TEXT(calender_table[[#This Row],[day]],"yyyy")</f>
        <v>2024</v>
      </c>
    </row>
    <row r="447" spans="1:11" x14ac:dyDescent="0.25">
      <c r="A447" s="5">
        <v>45372</v>
      </c>
      <c r="E447"/>
      <c r="H447" s="5">
        <v>45372</v>
      </c>
      <c r="I447" t="str">
        <f>TEXT(calender_table[[#This Row],[day]],"mmm")</f>
        <v>Mar</v>
      </c>
      <c r="J447" t="str">
        <f>"Q" &amp; INT((MONTH(calender_table[[#This Row],[day]])+2)/3)</f>
        <v>Q1</v>
      </c>
      <c r="K447" t="str">
        <f>TEXT(calender_table[[#This Row],[day]],"yyyy")</f>
        <v>2024</v>
      </c>
    </row>
    <row r="448" spans="1:11" x14ac:dyDescent="0.25">
      <c r="A448" s="5">
        <v>45373</v>
      </c>
      <c r="E448"/>
      <c r="H448" s="5">
        <v>45373</v>
      </c>
      <c r="I448" t="str">
        <f>TEXT(calender_table[[#This Row],[day]],"mmm")</f>
        <v>Mar</v>
      </c>
      <c r="J448" t="str">
        <f>"Q" &amp; INT((MONTH(calender_table[[#This Row],[day]])+2)/3)</f>
        <v>Q1</v>
      </c>
      <c r="K448" t="str">
        <f>TEXT(calender_table[[#This Row],[day]],"yyyy")</f>
        <v>2024</v>
      </c>
    </row>
    <row r="449" spans="1:11" x14ac:dyDescent="0.25">
      <c r="A449" s="5">
        <v>45374</v>
      </c>
      <c r="E449"/>
      <c r="H449" s="5">
        <v>45374</v>
      </c>
      <c r="I449" t="str">
        <f>TEXT(calender_table[[#This Row],[day]],"mmm")</f>
        <v>Mar</v>
      </c>
      <c r="J449" t="str">
        <f>"Q" &amp; INT((MONTH(calender_table[[#This Row],[day]])+2)/3)</f>
        <v>Q1</v>
      </c>
      <c r="K449" t="str">
        <f>TEXT(calender_table[[#This Row],[day]],"yyyy")</f>
        <v>2024</v>
      </c>
    </row>
    <row r="450" spans="1:11" x14ac:dyDescent="0.25">
      <c r="A450" s="5">
        <v>45375</v>
      </c>
      <c r="E450"/>
      <c r="H450" s="5">
        <v>45375</v>
      </c>
      <c r="I450" t="str">
        <f>TEXT(calender_table[[#This Row],[day]],"mmm")</f>
        <v>Mar</v>
      </c>
      <c r="J450" t="str">
        <f>"Q" &amp; INT((MONTH(calender_table[[#This Row],[day]])+2)/3)</f>
        <v>Q1</v>
      </c>
      <c r="K450" t="str">
        <f>TEXT(calender_table[[#This Row],[day]],"yyyy")</f>
        <v>2024</v>
      </c>
    </row>
    <row r="451" spans="1:11" x14ac:dyDescent="0.25">
      <c r="A451" s="5">
        <v>45376</v>
      </c>
      <c r="E451"/>
      <c r="H451" s="5">
        <v>45376</v>
      </c>
      <c r="I451" t="str">
        <f>TEXT(calender_table[[#This Row],[day]],"mmm")</f>
        <v>Mar</v>
      </c>
      <c r="J451" t="str">
        <f>"Q" &amp; INT((MONTH(calender_table[[#This Row],[day]])+2)/3)</f>
        <v>Q1</v>
      </c>
      <c r="K451" t="str">
        <f>TEXT(calender_table[[#This Row],[day]],"yyyy")</f>
        <v>2024</v>
      </c>
    </row>
    <row r="452" spans="1:11" x14ac:dyDescent="0.25">
      <c r="A452" s="5">
        <v>45377</v>
      </c>
      <c r="E452"/>
      <c r="H452" s="5">
        <v>45377</v>
      </c>
      <c r="I452" t="str">
        <f>TEXT(calender_table[[#This Row],[day]],"mmm")</f>
        <v>Mar</v>
      </c>
      <c r="J452" t="str">
        <f>"Q" &amp; INT((MONTH(calender_table[[#This Row],[day]])+2)/3)</f>
        <v>Q1</v>
      </c>
      <c r="K452" t="str">
        <f>TEXT(calender_table[[#This Row],[day]],"yyyy")</f>
        <v>2024</v>
      </c>
    </row>
    <row r="453" spans="1:11" x14ac:dyDescent="0.25">
      <c r="A453" s="5">
        <v>45378</v>
      </c>
      <c r="E453"/>
      <c r="H453" s="5">
        <v>45378</v>
      </c>
      <c r="I453" t="str">
        <f>TEXT(calender_table[[#This Row],[day]],"mmm")</f>
        <v>Mar</v>
      </c>
      <c r="J453" t="str">
        <f>"Q" &amp; INT((MONTH(calender_table[[#This Row],[day]])+2)/3)</f>
        <v>Q1</v>
      </c>
      <c r="K453" t="str">
        <f>TEXT(calender_table[[#This Row],[day]],"yyyy")</f>
        <v>2024</v>
      </c>
    </row>
    <row r="454" spans="1:11" x14ac:dyDescent="0.25">
      <c r="A454" s="5">
        <v>45379</v>
      </c>
      <c r="E454"/>
      <c r="H454" s="5">
        <v>45379</v>
      </c>
      <c r="I454" t="str">
        <f>TEXT(calender_table[[#This Row],[day]],"mmm")</f>
        <v>Mar</v>
      </c>
      <c r="J454" t="str">
        <f>"Q" &amp; INT((MONTH(calender_table[[#This Row],[day]])+2)/3)</f>
        <v>Q1</v>
      </c>
      <c r="K454" t="str">
        <f>TEXT(calender_table[[#This Row],[day]],"yyyy")</f>
        <v>2024</v>
      </c>
    </row>
    <row r="455" spans="1:11" x14ac:dyDescent="0.25">
      <c r="A455" s="5">
        <v>45380</v>
      </c>
      <c r="E455"/>
      <c r="H455" s="5">
        <v>45380</v>
      </c>
      <c r="I455" t="str">
        <f>TEXT(calender_table[[#This Row],[day]],"mmm")</f>
        <v>Mar</v>
      </c>
      <c r="J455" t="str">
        <f>"Q" &amp; INT((MONTH(calender_table[[#This Row],[day]])+2)/3)</f>
        <v>Q1</v>
      </c>
      <c r="K455" t="str">
        <f>TEXT(calender_table[[#This Row],[day]],"yyyy")</f>
        <v>2024</v>
      </c>
    </row>
    <row r="456" spans="1:11" x14ac:dyDescent="0.25">
      <c r="A456" s="5">
        <v>45381</v>
      </c>
      <c r="E456"/>
      <c r="H456" s="5">
        <v>45381</v>
      </c>
      <c r="I456" t="str">
        <f>TEXT(calender_table[[#This Row],[day]],"mmm")</f>
        <v>Mar</v>
      </c>
      <c r="J456" t="str">
        <f>"Q" &amp; INT((MONTH(calender_table[[#This Row],[day]])+2)/3)</f>
        <v>Q1</v>
      </c>
      <c r="K456" t="str">
        <f>TEXT(calender_table[[#This Row],[day]],"yyyy")</f>
        <v>2024</v>
      </c>
    </row>
    <row r="457" spans="1:11" x14ac:dyDescent="0.25">
      <c r="A457" s="5">
        <v>45382</v>
      </c>
      <c r="E457"/>
      <c r="H457" s="5">
        <v>45382</v>
      </c>
      <c r="I457" t="str">
        <f>TEXT(calender_table[[#This Row],[day]],"mmm")</f>
        <v>Mar</v>
      </c>
      <c r="J457" t="str">
        <f>"Q" &amp; INT((MONTH(calender_table[[#This Row],[day]])+2)/3)</f>
        <v>Q1</v>
      </c>
      <c r="K457" t="str">
        <f>TEXT(calender_table[[#This Row],[day]],"yyyy")</f>
        <v>2024</v>
      </c>
    </row>
    <row r="458" spans="1:11" x14ac:dyDescent="0.25">
      <c r="A458" s="5">
        <v>45383</v>
      </c>
      <c r="E458"/>
      <c r="H458" s="5">
        <v>45383</v>
      </c>
      <c r="I458" t="str">
        <f>TEXT(calender_table[[#This Row],[day]],"mmm")</f>
        <v>Apr</v>
      </c>
      <c r="J458" t="str">
        <f>"Q" &amp; INT((MONTH(calender_table[[#This Row],[day]])+2)/3)</f>
        <v>Q2</v>
      </c>
      <c r="K458" t="str">
        <f>TEXT(calender_table[[#This Row],[day]],"yyyy")</f>
        <v>2024</v>
      </c>
    </row>
    <row r="459" spans="1:11" x14ac:dyDescent="0.25">
      <c r="A459" s="5">
        <v>45384</v>
      </c>
      <c r="E459"/>
      <c r="H459" s="5">
        <v>45384</v>
      </c>
      <c r="I459" t="str">
        <f>TEXT(calender_table[[#This Row],[day]],"mmm")</f>
        <v>Apr</v>
      </c>
      <c r="J459" t="str">
        <f>"Q" &amp; INT((MONTH(calender_table[[#This Row],[day]])+2)/3)</f>
        <v>Q2</v>
      </c>
      <c r="K459" t="str">
        <f>TEXT(calender_table[[#This Row],[day]],"yyyy")</f>
        <v>2024</v>
      </c>
    </row>
    <row r="460" spans="1:11" x14ac:dyDescent="0.25">
      <c r="A460" s="5">
        <v>45385</v>
      </c>
      <c r="E460"/>
      <c r="H460" s="5">
        <v>45385</v>
      </c>
      <c r="I460" t="str">
        <f>TEXT(calender_table[[#This Row],[day]],"mmm")</f>
        <v>Apr</v>
      </c>
      <c r="J460" t="str">
        <f>"Q" &amp; INT((MONTH(calender_table[[#This Row],[day]])+2)/3)</f>
        <v>Q2</v>
      </c>
      <c r="K460" t="str">
        <f>TEXT(calender_table[[#This Row],[day]],"yyyy")</f>
        <v>2024</v>
      </c>
    </row>
    <row r="461" spans="1:11" x14ac:dyDescent="0.25">
      <c r="A461" s="5">
        <v>45386</v>
      </c>
      <c r="E461"/>
      <c r="H461" s="5">
        <v>45386</v>
      </c>
      <c r="I461" t="str">
        <f>TEXT(calender_table[[#This Row],[day]],"mmm")</f>
        <v>Apr</v>
      </c>
      <c r="J461" t="str">
        <f>"Q" &amp; INT((MONTH(calender_table[[#This Row],[day]])+2)/3)</f>
        <v>Q2</v>
      </c>
      <c r="K461" t="str">
        <f>TEXT(calender_table[[#This Row],[day]],"yyyy")</f>
        <v>2024</v>
      </c>
    </row>
    <row r="462" spans="1:11" x14ac:dyDescent="0.25">
      <c r="A462" s="5">
        <v>45387</v>
      </c>
      <c r="E462"/>
      <c r="H462" s="5">
        <v>45387</v>
      </c>
      <c r="I462" t="str">
        <f>TEXT(calender_table[[#This Row],[day]],"mmm")</f>
        <v>Apr</v>
      </c>
      <c r="J462" t="str">
        <f>"Q" &amp; INT((MONTH(calender_table[[#This Row],[day]])+2)/3)</f>
        <v>Q2</v>
      </c>
      <c r="K462" t="str">
        <f>TEXT(calender_table[[#This Row],[day]],"yyyy")</f>
        <v>2024</v>
      </c>
    </row>
    <row r="463" spans="1:11" x14ac:dyDescent="0.25">
      <c r="A463" s="5">
        <v>45388</v>
      </c>
      <c r="E463"/>
      <c r="H463" s="5">
        <v>45388</v>
      </c>
      <c r="I463" t="str">
        <f>TEXT(calender_table[[#This Row],[day]],"mmm")</f>
        <v>Apr</v>
      </c>
      <c r="J463" t="str">
        <f>"Q" &amp; INT((MONTH(calender_table[[#This Row],[day]])+2)/3)</f>
        <v>Q2</v>
      </c>
      <c r="K463" t="str">
        <f>TEXT(calender_table[[#This Row],[day]],"yyyy")</f>
        <v>2024</v>
      </c>
    </row>
    <row r="464" spans="1:11" x14ac:dyDescent="0.25">
      <c r="A464" s="5">
        <v>45389</v>
      </c>
      <c r="E464"/>
      <c r="H464" s="5">
        <v>45389</v>
      </c>
      <c r="I464" t="str">
        <f>TEXT(calender_table[[#This Row],[day]],"mmm")</f>
        <v>Apr</v>
      </c>
      <c r="J464" t="str">
        <f>"Q" &amp; INT((MONTH(calender_table[[#This Row],[day]])+2)/3)</f>
        <v>Q2</v>
      </c>
      <c r="K464" t="str">
        <f>TEXT(calender_table[[#This Row],[day]],"yyyy")</f>
        <v>2024</v>
      </c>
    </row>
    <row r="465" spans="1:11" x14ac:dyDescent="0.25">
      <c r="A465" s="5">
        <v>45390</v>
      </c>
      <c r="E465"/>
      <c r="H465" s="5">
        <v>45390</v>
      </c>
      <c r="I465" t="str">
        <f>TEXT(calender_table[[#This Row],[day]],"mmm")</f>
        <v>Apr</v>
      </c>
      <c r="J465" t="str">
        <f>"Q" &amp; INT((MONTH(calender_table[[#This Row],[day]])+2)/3)</f>
        <v>Q2</v>
      </c>
      <c r="K465" t="str">
        <f>TEXT(calender_table[[#This Row],[day]],"yyyy")</f>
        <v>2024</v>
      </c>
    </row>
    <row r="466" spans="1:11" x14ac:dyDescent="0.25">
      <c r="A466" s="5">
        <v>45391</v>
      </c>
      <c r="E466"/>
      <c r="H466" s="5">
        <v>45391</v>
      </c>
      <c r="I466" t="str">
        <f>TEXT(calender_table[[#This Row],[day]],"mmm")</f>
        <v>Apr</v>
      </c>
      <c r="J466" t="str">
        <f>"Q" &amp; INT((MONTH(calender_table[[#This Row],[day]])+2)/3)</f>
        <v>Q2</v>
      </c>
      <c r="K466" t="str">
        <f>TEXT(calender_table[[#This Row],[day]],"yyyy")</f>
        <v>2024</v>
      </c>
    </row>
    <row r="467" spans="1:11" x14ac:dyDescent="0.25">
      <c r="A467" s="5">
        <v>45392</v>
      </c>
      <c r="E467"/>
      <c r="H467" s="5">
        <v>45392</v>
      </c>
      <c r="I467" t="str">
        <f>TEXT(calender_table[[#This Row],[day]],"mmm")</f>
        <v>Apr</v>
      </c>
      <c r="J467" t="str">
        <f>"Q" &amp; INT((MONTH(calender_table[[#This Row],[day]])+2)/3)</f>
        <v>Q2</v>
      </c>
      <c r="K467" t="str">
        <f>TEXT(calender_table[[#This Row],[day]],"yyyy")</f>
        <v>2024</v>
      </c>
    </row>
    <row r="468" spans="1:11" x14ac:dyDescent="0.25">
      <c r="A468" s="5">
        <v>45393</v>
      </c>
      <c r="E468"/>
      <c r="H468" s="5">
        <v>45393</v>
      </c>
      <c r="I468" t="str">
        <f>TEXT(calender_table[[#This Row],[day]],"mmm")</f>
        <v>Apr</v>
      </c>
      <c r="J468" t="str">
        <f>"Q" &amp; INT((MONTH(calender_table[[#This Row],[day]])+2)/3)</f>
        <v>Q2</v>
      </c>
      <c r="K468" t="str">
        <f>TEXT(calender_table[[#This Row],[day]],"yyyy")</f>
        <v>2024</v>
      </c>
    </row>
    <row r="469" spans="1:11" x14ac:dyDescent="0.25">
      <c r="A469" s="5">
        <v>45394</v>
      </c>
      <c r="E469"/>
      <c r="H469" s="5">
        <v>45394</v>
      </c>
      <c r="I469" t="str">
        <f>TEXT(calender_table[[#This Row],[day]],"mmm")</f>
        <v>Apr</v>
      </c>
      <c r="J469" t="str">
        <f>"Q" &amp; INT((MONTH(calender_table[[#This Row],[day]])+2)/3)</f>
        <v>Q2</v>
      </c>
      <c r="K469" t="str">
        <f>TEXT(calender_table[[#This Row],[day]],"yyyy")</f>
        <v>2024</v>
      </c>
    </row>
    <row r="470" spans="1:11" x14ac:dyDescent="0.25">
      <c r="A470" s="5">
        <v>45395</v>
      </c>
      <c r="E470"/>
      <c r="H470" s="5">
        <v>45395</v>
      </c>
      <c r="I470" t="str">
        <f>TEXT(calender_table[[#This Row],[day]],"mmm")</f>
        <v>Apr</v>
      </c>
      <c r="J470" t="str">
        <f>"Q" &amp; INT((MONTH(calender_table[[#This Row],[day]])+2)/3)</f>
        <v>Q2</v>
      </c>
      <c r="K470" t="str">
        <f>TEXT(calender_table[[#This Row],[day]],"yyyy")</f>
        <v>2024</v>
      </c>
    </row>
    <row r="471" spans="1:11" x14ac:dyDescent="0.25">
      <c r="A471" s="5">
        <v>45396</v>
      </c>
      <c r="E471"/>
      <c r="H471" s="5">
        <v>45396</v>
      </c>
      <c r="I471" t="str">
        <f>TEXT(calender_table[[#This Row],[day]],"mmm")</f>
        <v>Apr</v>
      </c>
      <c r="J471" t="str">
        <f>"Q" &amp; INT((MONTH(calender_table[[#This Row],[day]])+2)/3)</f>
        <v>Q2</v>
      </c>
      <c r="K471" t="str">
        <f>TEXT(calender_table[[#This Row],[day]],"yyyy")</f>
        <v>2024</v>
      </c>
    </row>
    <row r="472" spans="1:11" x14ac:dyDescent="0.25">
      <c r="A472" s="5">
        <v>45397</v>
      </c>
      <c r="E472"/>
      <c r="H472" s="5">
        <v>45397</v>
      </c>
      <c r="I472" t="str">
        <f>TEXT(calender_table[[#This Row],[day]],"mmm")</f>
        <v>Apr</v>
      </c>
      <c r="J472" t="str">
        <f>"Q" &amp; INT((MONTH(calender_table[[#This Row],[day]])+2)/3)</f>
        <v>Q2</v>
      </c>
      <c r="K472" t="str">
        <f>TEXT(calender_table[[#This Row],[day]],"yyyy")</f>
        <v>2024</v>
      </c>
    </row>
    <row r="473" spans="1:11" x14ac:dyDescent="0.25">
      <c r="A473" s="5">
        <v>45398</v>
      </c>
      <c r="E473"/>
      <c r="H473" s="5">
        <v>45398</v>
      </c>
      <c r="I473" t="str">
        <f>TEXT(calender_table[[#This Row],[day]],"mmm")</f>
        <v>Apr</v>
      </c>
      <c r="J473" t="str">
        <f>"Q" &amp; INT((MONTH(calender_table[[#This Row],[day]])+2)/3)</f>
        <v>Q2</v>
      </c>
      <c r="K473" t="str">
        <f>TEXT(calender_table[[#This Row],[day]],"yyyy")</f>
        <v>2024</v>
      </c>
    </row>
    <row r="474" spans="1:11" x14ac:dyDescent="0.25">
      <c r="A474" s="5">
        <v>45399</v>
      </c>
      <c r="E474"/>
      <c r="H474" s="5">
        <v>45399</v>
      </c>
      <c r="I474" t="str">
        <f>TEXT(calender_table[[#This Row],[day]],"mmm")</f>
        <v>Apr</v>
      </c>
      <c r="J474" t="str">
        <f>"Q" &amp; INT((MONTH(calender_table[[#This Row],[day]])+2)/3)</f>
        <v>Q2</v>
      </c>
      <c r="K474" t="str">
        <f>TEXT(calender_table[[#This Row],[day]],"yyyy")</f>
        <v>2024</v>
      </c>
    </row>
    <row r="475" spans="1:11" x14ac:dyDescent="0.25">
      <c r="A475" s="5">
        <v>45400</v>
      </c>
      <c r="E475"/>
      <c r="H475" s="5">
        <v>45400</v>
      </c>
      <c r="I475" t="str">
        <f>TEXT(calender_table[[#This Row],[day]],"mmm")</f>
        <v>Apr</v>
      </c>
      <c r="J475" t="str">
        <f>"Q" &amp; INT((MONTH(calender_table[[#This Row],[day]])+2)/3)</f>
        <v>Q2</v>
      </c>
      <c r="K475" t="str">
        <f>TEXT(calender_table[[#This Row],[day]],"yyyy")</f>
        <v>2024</v>
      </c>
    </row>
    <row r="476" spans="1:11" x14ac:dyDescent="0.25">
      <c r="A476" s="5">
        <v>45401</v>
      </c>
      <c r="E476"/>
      <c r="H476" s="5">
        <v>45401</v>
      </c>
      <c r="I476" t="str">
        <f>TEXT(calender_table[[#This Row],[day]],"mmm")</f>
        <v>Apr</v>
      </c>
      <c r="J476" t="str">
        <f>"Q" &amp; INT((MONTH(calender_table[[#This Row],[day]])+2)/3)</f>
        <v>Q2</v>
      </c>
      <c r="K476" t="str">
        <f>TEXT(calender_table[[#This Row],[day]],"yyyy")</f>
        <v>2024</v>
      </c>
    </row>
    <row r="477" spans="1:11" x14ac:dyDescent="0.25">
      <c r="A477" s="5">
        <v>45402</v>
      </c>
      <c r="E477"/>
      <c r="H477" s="5">
        <v>45402</v>
      </c>
      <c r="I477" t="str">
        <f>TEXT(calender_table[[#This Row],[day]],"mmm")</f>
        <v>Apr</v>
      </c>
      <c r="J477" t="str">
        <f>"Q" &amp; INT((MONTH(calender_table[[#This Row],[day]])+2)/3)</f>
        <v>Q2</v>
      </c>
      <c r="K477" t="str">
        <f>TEXT(calender_table[[#This Row],[day]],"yyyy")</f>
        <v>2024</v>
      </c>
    </row>
    <row r="478" spans="1:11" x14ac:dyDescent="0.25">
      <c r="A478" s="5">
        <v>45403</v>
      </c>
      <c r="E478"/>
      <c r="H478" s="5">
        <v>45403</v>
      </c>
      <c r="I478" t="str">
        <f>TEXT(calender_table[[#This Row],[day]],"mmm")</f>
        <v>Apr</v>
      </c>
      <c r="J478" t="str">
        <f>"Q" &amp; INT((MONTH(calender_table[[#This Row],[day]])+2)/3)</f>
        <v>Q2</v>
      </c>
      <c r="K478" t="str">
        <f>TEXT(calender_table[[#This Row],[day]],"yyyy")</f>
        <v>2024</v>
      </c>
    </row>
    <row r="479" spans="1:11" x14ac:dyDescent="0.25">
      <c r="A479" s="5">
        <v>45404</v>
      </c>
      <c r="E479"/>
      <c r="H479" s="5">
        <v>45404</v>
      </c>
      <c r="I479" t="str">
        <f>TEXT(calender_table[[#This Row],[day]],"mmm")</f>
        <v>Apr</v>
      </c>
      <c r="J479" t="str">
        <f>"Q" &amp; INT((MONTH(calender_table[[#This Row],[day]])+2)/3)</f>
        <v>Q2</v>
      </c>
      <c r="K479" t="str">
        <f>TEXT(calender_table[[#This Row],[day]],"yyyy")</f>
        <v>2024</v>
      </c>
    </row>
    <row r="480" spans="1:11" x14ac:dyDescent="0.25">
      <c r="A480" s="5">
        <v>45405</v>
      </c>
      <c r="E480"/>
      <c r="H480" s="5">
        <v>45405</v>
      </c>
      <c r="I480" t="str">
        <f>TEXT(calender_table[[#This Row],[day]],"mmm")</f>
        <v>Apr</v>
      </c>
      <c r="J480" t="str">
        <f>"Q" &amp; INT((MONTH(calender_table[[#This Row],[day]])+2)/3)</f>
        <v>Q2</v>
      </c>
      <c r="K480" t="str">
        <f>TEXT(calender_table[[#This Row],[day]],"yyyy")</f>
        <v>2024</v>
      </c>
    </row>
    <row r="481" spans="1:11" x14ac:dyDescent="0.25">
      <c r="A481" s="5">
        <v>45406</v>
      </c>
      <c r="E481"/>
      <c r="H481" s="5">
        <v>45406</v>
      </c>
      <c r="I481" t="str">
        <f>TEXT(calender_table[[#This Row],[day]],"mmm")</f>
        <v>Apr</v>
      </c>
      <c r="J481" t="str">
        <f>"Q" &amp; INT((MONTH(calender_table[[#This Row],[day]])+2)/3)</f>
        <v>Q2</v>
      </c>
      <c r="K481" t="str">
        <f>TEXT(calender_table[[#This Row],[day]],"yyyy")</f>
        <v>2024</v>
      </c>
    </row>
    <row r="482" spans="1:11" x14ac:dyDescent="0.25">
      <c r="A482" s="5">
        <v>45407</v>
      </c>
      <c r="E482"/>
      <c r="H482" s="5">
        <v>45407</v>
      </c>
      <c r="I482" t="str">
        <f>TEXT(calender_table[[#This Row],[day]],"mmm")</f>
        <v>Apr</v>
      </c>
      <c r="J482" t="str">
        <f>"Q" &amp; INT((MONTH(calender_table[[#This Row],[day]])+2)/3)</f>
        <v>Q2</v>
      </c>
      <c r="K482" t="str">
        <f>TEXT(calender_table[[#This Row],[day]],"yyyy")</f>
        <v>2024</v>
      </c>
    </row>
    <row r="483" spans="1:11" x14ac:dyDescent="0.25">
      <c r="A483" s="5">
        <v>45408</v>
      </c>
      <c r="E483"/>
      <c r="H483" s="5">
        <v>45408</v>
      </c>
      <c r="I483" t="str">
        <f>TEXT(calender_table[[#This Row],[day]],"mmm")</f>
        <v>Apr</v>
      </c>
      <c r="J483" t="str">
        <f>"Q" &amp; INT((MONTH(calender_table[[#This Row],[day]])+2)/3)</f>
        <v>Q2</v>
      </c>
      <c r="K483" t="str">
        <f>TEXT(calender_table[[#This Row],[day]],"yyyy")</f>
        <v>2024</v>
      </c>
    </row>
    <row r="484" spans="1:11" x14ac:dyDescent="0.25">
      <c r="A484" s="5">
        <v>45409</v>
      </c>
      <c r="E484"/>
      <c r="H484" s="5">
        <v>45409</v>
      </c>
      <c r="I484" t="str">
        <f>TEXT(calender_table[[#This Row],[day]],"mmm")</f>
        <v>Apr</v>
      </c>
      <c r="J484" t="str">
        <f>"Q" &amp; INT((MONTH(calender_table[[#This Row],[day]])+2)/3)</f>
        <v>Q2</v>
      </c>
      <c r="K484" t="str">
        <f>TEXT(calender_table[[#This Row],[day]],"yyyy")</f>
        <v>2024</v>
      </c>
    </row>
    <row r="485" spans="1:11" x14ac:dyDescent="0.25">
      <c r="A485" s="5">
        <v>45410</v>
      </c>
      <c r="E485"/>
      <c r="H485" s="5">
        <v>45410</v>
      </c>
      <c r="I485" t="str">
        <f>TEXT(calender_table[[#This Row],[day]],"mmm")</f>
        <v>Apr</v>
      </c>
      <c r="J485" t="str">
        <f>"Q" &amp; INT((MONTH(calender_table[[#This Row],[day]])+2)/3)</f>
        <v>Q2</v>
      </c>
      <c r="K485" t="str">
        <f>TEXT(calender_table[[#This Row],[day]],"yyyy")</f>
        <v>2024</v>
      </c>
    </row>
    <row r="486" spans="1:11" x14ac:dyDescent="0.25">
      <c r="A486" s="5">
        <v>45411</v>
      </c>
      <c r="E486"/>
      <c r="H486" s="5">
        <v>45411</v>
      </c>
      <c r="I486" t="str">
        <f>TEXT(calender_table[[#This Row],[day]],"mmm")</f>
        <v>Apr</v>
      </c>
      <c r="J486" t="str">
        <f>"Q" &amp; INT((MONTH(calender_table[[#This Row],[day]])+2)/3)</f>
        <v>Q2</v>
      </c>
      <c r="K486" t="str">
        <f>TEXT(calender_table[[#This Row],[day]],"yyyy")</f>
        <v>2024</v>
      </c>
    </row>
    <row r="487" spans="1:11" x14ac:dyDescent="0.25">
      <c r="A487" s="5">
        <v>45412</v>
      </c>
      <c r="E487"/>
      <c r="H487" s="5">
        <v>45412</v>
      </c>
      <c r="I487" t="str">
        <f>TEXT(calender_table[[#This Row],[day]],"mmm")</f>
        <v>Apr</v>
      </c>
      <c r="J487" t="str">
        <f>"Q" &amp; INT((MONTH(calender_table[[#This Row],[day]])+2)/3)</f>
        <v>Q2</v>
      </c>
      <c r="K487" t="str">
        <f>TEXT(calender_table[[#This Row],[day]],"yyyy")</f>
        <v>2024</v>
      </c>
    </row>
    <row r="488" spans="1:11" x14ac:dyDescent="0.25">
      <c r="A488" s="5">
        <v>45413</v>
      </c>
      <c r="E488"/>
      <c r="H488" s="5">
        <v>45413</v>
      </c>
      <c r="I488" t="str">
        <f>TEXT(calender_table[[#This Row],[day]],"mmm")</f>
        <v>May</v>
      </c>
      <c r="J488" t="str">
        <f>"Q" &amp; INT((MONTH(calender_table[[#This Row],[day]])+2)/3)</f>
        <v>Q2</v>
      </c>
      <c r="K488" t="str">
        <f>TEXT(calender_table[[#This Row],[day]],"yyyy")</f>
        <v>2024</v>
      </c>
    </row>
    <row r="489" spans="1:11" x14ac:dyDescent="0.25">
      <c r="A489" s="5">
        <v>45414</v>
      </c>
      <c r="E489"/>
      <c r="H489" s="5">
        <v>45414</v>
      </c>
      <c r="I489" t="str">
        <f>TEXT(calender_table[[#This Row],[day]],"mmm")</f>
        <v>May</v>
      </c>
      <c r="J489" t="str">
        <f>"Q" &amp; INT((MONTH(calender_table[[#This Row],[day]])+2)/3)</f>
        <v>Q2</v>
      </c>
      <c r="K489" t="str">
        <f>TEXT(calender_table[[#This Row],[day]],"yyyy")</f>
        <v>2024</v>
      </c>
    </row>
    <row r="490" spans="1:11" x14ac:dyDescent="0.25">
      <c r="A490" s="5">
        <v>45415</v>
      </c>
      <c r="E490"/>
      <c r="H490" s="5">
        <v>45415</v>
      </c>
      <c r="I490" t="str">
        <f>TEXT(calender_table[[#This Row],[day]],"mmm")</f>
        <v>May</v>
      </c>
      <c r="J490" t="str">
        <f>"Q" &amp; INT((MONTH(calender_table[[#This Row],[day]])+2)/3)</f>
        <v>Q2</v>
      </c>
      <c r="K490" t="str">
        <f>TEXT(calender_table[[#This Row],[day]],"yyyy")</f>
        <v>2024</v>
      </c>
    </row>
    <row r="491" spans="1:11" x14ac:dyDescent="0.25">
      <c r="A491" s="5">
        <v>45416</v>
      </c>
      <c r="E491"/>
      <c r="H491" s="5">
        <v>45416</v>
      </c>
      <c r="I491" t="str">
        <f>TEXT(calender_table[[#This Row],[day]],"mmm")</f>
        <v>May</v>
      </c>
      <c r="J491" t="str">
        <f>"Q" &amp; INT((MONTH(calender_table[[#This Row],[day]])+2)/3)</f>
        <v>Q2</v>
      </c>
      <c r="K491" t="str">
        <f>TEXT(calender_table[[#This Row],[day]],"yyyy")</f>
        <v>2024</v>
      </c>
    </row>
    <row r="492" spans="1:11" x14ac:dyDescent="0.25">
      <c r="A492" s="5">
        <v>45417</v>
      </c>
      <c r="E492"/>
      <c r="H492" s="5">
        <v>45417</v>
      </c>
      <c r="I492" t="str">
        <f>TEXT(calender_table[[#This Row],[day]],"mmm")</f>
        <v>May</v>
      </c>
      <c r="J492" t="str">
        <f>"Q" &amp; INT((MONTH(calender_table[[#This Row],[day]])+2)/3)</f>
        <v>Q2</v>
      </c>
      <c r="K492" t="str">
        <f>TEXT(calender_table[[#This Row],[day]],"yyyy")</f>
        <v>2024</v>
      </c>
    </row>
    <row r="493" spans="1:11" x14ac:dyDescent="0.25">
      <c r="A493" s="5">
        <v>45418</v>
      </c>
      <c r="E493"/>
      <c r="H493" s="5">
        <v>45418</v>
      </c>
      <c r="I493" t="str">
        <f>TEXT(calender_table[[#This Row],[day]],"mmm")</f>
        <v>May</v>
      </c>
      <c r="J493" t="str">
        <f>"Q" &amp; INT((MONTH(calender_table[[#This Row],[day]])+2)/3)</f>
        <v>Q2</v>
      </c>
      <c r="K493" t="str">
        <f>TEXT(calender_table[[#This Row],[day]],"yyyy")</f>
        <v>2024</v>
      </c>
    </row>
    <row r="494" spans="1:11" x14ac:dyDescent="0.25">
      <c r="A494" s="5">
        <v>45419</v>
      </c>
      <c r="E494"/>
      <c r="H494" s="5">
        <v>45419</v>
      </c>
      <c r="I494" t="str">
        <f>TEXT(calender_table[[#This Row],[day]],"mmm")</f>
        <v>May</v>
      </c>
      <c r="J494" t="str">
        <f>"Q" &amp; INT((MONTH(calender_table[[#This Row],[day]])+2)/3)</f>
        <v>Q2</v>
      </c>
      <c r="K494" t="str">
        <f>TEXT(calender_table[[#This Row],[day]],"yyyy")</f>
        <v>2024</v>
      </c>
    </row>
    <row r="495" spans="1:11" x14ac:dyDescent="0.25">
      <c r="A495" s="5">
        <v>45420</v>
      </c>
      <c r="E495"/>
      <c r="H495" s="5">
        <v>45420</v>
      </c>
      <c r="I495" t="str">
        <f>TEXT(calender_table[[#This Row],[day]],"mmm")</f>
        <v>May</v>
      </c>
      <c r="J495" t="str">
        <f>"Q" &amp; INT((MONTH(calender_table[[#This Row],[day]])+2)/3)</f>
        <v>Q2</v>
      </c>
      <c r="K495" t="str">
        <f>TEXT(calender_table[[#This Row],[day]],"yyyy")</f>
        <v>2024</v>
      </c>
    </row>
    <row r="496" spans="1:11" x14ac:dyDescent="0.25">
      <c r="A496" s="5">
        <v>45421</v>
      </c>
      <c r="E496"/>
      <c r="H496" s="5">
        <v>45421</v>
      </c>
      <c r="I496" t="str">
        <f>TEXT(calender_table[[#This Row],[day]],"mmm")</f>
        <v>May</v>
      </c>
      <c r="J496" t="str">
        <f>"Q" &amp; INT((MONTH(calender_table[[#This Row],[day]])+2)/3)</f>
        <v>Q2</v>
      </c>
      <c r="K496" t="str">
        <f>TEXT(calender_table[[#This Row],[day]],"yyyy")</f>
        <v>2024</v>
      </c>
    </row>
    <row r="497" spans="1:11" x14ac:dyDescent="0.25">
      <c r="A497" s="5">
        <v>45422</v>
      </c>
      <c r="E497"/>
      <c r="H497" s="5">
        <v>45422</v>
      </c>
      <c r="I497" t="str">
        <f>TEXT(calender_table[[#This Row],[day]],"mmm")</f>
        <v>May</v>
      </c>
      <c r="J497" t="str">
        <f>"Q" &amp; INT((MONTH(calender_table[[#This Row],[day]])+2)/3)</f>
        <v>Q2</v>
      </c>
      <c r="K497" t="str">
        <f>TEXT(calender_table[[#This Row],[day]],"yyyy")</f>
        <v>2024</v>
      </c>
    </row>
    <row r="498" spans="1:11" x14ac:dyDescent="0.25">
      <c r="A498" s="5">
        <v>45423</v>
      </c>
      <c r="E498"/>
      <c r="H498" s="5">
        <v>45423</v>
      </c>
      <c r="I498" t="str">
        <f>TEXT(calender_table[[#This Row],[day]],"mmm")</f>
        <v>May</v>
      </c>
      <c r="J498" t="str">
        <f>"Q" &amp; INT((MONTH(calender_table[[#This Row],[day]])+2)/3)</f>
        <v>Q2</v>
      </c>
      <c r="K498" t="str">
        <f>TEXT(calender_table[[#This Row],[day]],"yyyy")</f>
        <v>2024</v>
      </c>
    </row>
    <row r="499" spans="1:11" x14ac:dyDescent="0.25">
      <c r="A499" s="5">
        <v>45424</v>
      </c>
      <c r="E499"/>
      <c r="H499" s="5">
        <v>45424</v>
      </c>
      <c r="I499" t="str">
        <f>TEXT(calender_table[[#This Row],[day]],"mmm")</f>
        <v>May</v>
      </c>
      <c r="J499" t="str">
        <f>"Q" &amp; INT((MONTH(calender_table[[#This Row],[day]])+2)/3)</f>
        <v>Q2</v>
      </c>
      <c r="K499" t="str">
        <f>TEXT(calender_table[[#This Row],[day]],"yyyy")</f>
        <v>2024</v>
      </c>
    </row>
    <row r="500" spans="1:11" x14ac:dyDescent="0.25">
      <c r="A500" s="5">
        <v>45425</v>
      </c>
      <c r="E500"/>
      <c r="H500" s="5">
        <v>45425</v>
      </c>
      <c r="I500" t="str">
        <f>TEXT(calender_table[[#This Row],[day]],"mmm")</f>
        <v>May</v>
      </c>
      <c r="J500" t="str">
        <f>"Q" &amp; INT((MONTH(calender_table[[#This Row],[day]])+2)/3)</f>
        <v>Q2</v>
      </c>
      <c r="K500" t="str">
        <f>TEXT(calender_table[[#This Row],[day]],"yyyy")</f>
        <v>2024</v>
      </c>
    </row>
    <row r="501" spans="1:11" x14ac:dyDescent="0.25">
      <c r="A501" s="5">
        <v>45426</v>
      </c>
      <c r="E501"/>
      <c r="H501" s="5">
        <v>45426</v>
      </c>
      <c r="I501" t="str">
        <f>TEXT(calender_table[[#This Row],[day]],"mmm")</f>
        <v>May</v>
      </c>
      <c r="J501" t="str">
        <f>"Q" &amp; INT((MONTH(calender_table[[#This Row],[day]])+2)/3)</f>
        <v>Q2</v>
      </c>
      <c r="K501" t="str">
        <f>TEXT(calender_table[[#This Row],[day]],"yyyy")</f>
        <v>2024</v>
      </c>
    </row>
    <row r="502" spans="1:11" x14ac:dyDescent="0.25">
      <c r="A502" s="5">
        <v>45427</v>
      </c>
      <c r="E502"/>
      <c r="H502" s="5">
        <v>45427</v>
      </c>
      <c r="I502" t="str">
        <f>TEXT(calender_table[[#This Row],[day]],"mmm")</f>
        <v>May</v>
      </c>
      <c r="J502" t="str">
        <f>"Q" &amp; INT((MONTH(calender_table[[#This Row],[day]])+2)/3)</f>
        <v>Q2</v>
      </c>
      <c r="K502" t="str">
        <f>TEXT(calender_table[[#This Row],[day]],"yyyy")</f>
        <v>2024</v>
      </c>
    </row>
    <row r="503" spans="1:11" x14ac:dyDescent="0.25">
      <c r="A503" s="5">
        <v>45428</v>
      </c>
      <c r="E503"/>
      <c r="H503" s="5">
        <v>45428</v>
      </c>
      <c r="I503" t="str">
        <f>TEXT(calender_table[[#This Row],[day]],"mmm")</f>
        <v>May</v>
      </c>
      <c r="J503" t="str">
        <f>"Q" &amp; INT((MONTH(calender_table[[#This Row],[day]])+2)/3)</f>
        <v>Q2</v>
      </c>
      <c r="K503" t="str">
        <f>TEXT(calender_table[[#This Row],[day]],"yyyy")</f>
        <v>2024</v>
      </c>
    </row>
    <row r="504" spans="1:11" x14ac:dyDescent="0.25">
      <c r="A504" s="5">
        <v>45429</v>
      </c>
      <c r="E504"/>
      <c r="H504" s="5">
        <v>45429</v>
      </c>
      <c r="I504" t="str">
        <f>TEXT(calender_table[[#This Row],[day]],"mmm")</f>
        <v>May</v>
      </c>
      <c r="J504" t="str">
        <f>"Q" &amp; INT((MONTH(calender_table[[#This Row],[day]])+2)/3)</f>
        <v>Q2</v>
      </c>
      <c r="K504" t="str">
        <f>TEXT(calender_table[[#This Row],[day]],"yyyy")</f>
        <v>2024</v>
      </c>
    </row>
    <row r="505" spans="1:11" x14ac:dyDescent="0.25">
      <c r="A505" s="5">
        <v>45430</v>
      </c>
      <c r="E505"/>
      <c r="H505" s="5">
        <v>45430</v>
      </c>
      <c r="I505" t="str">
        <f>TEXT(calender_table[[#This Row],[day]],"mmm")</f>
        <v>May</v>
      </c>
      <c r="J505" t="str">
        <f>"Q" &amp; INT((MONTH(calender_table[[#This Row],[day]])+2)/3)</f>
        <v>Q2</v>
      </c>
      <c r="K505" t="str">
        <f>TEXT(calender_table[[#This Row],[day]],"yyyy")</f>
        <v>2024</v>
      </c>
    </row>
    <row r="506" spans="1:11" x14ac:dyDescent="0.25">
      <c r="A506" s="5">
        <v>45431</v>
      </c>
      <c r="E506"/>
      <c r="H506" s="5">
        <v>45431</v>
      </c>
      <c r="I506" t="str">
        <f>TEXT(calender_table[[#This Row],[day]],"mmm")</f>
        <v>May</v>
      </c>
      <c r="J506" t="str">
        <f>"Q" &amp; INT((MONTH(calender_table[[#This Row],[day]])+2)/3)</f>
        <v>Q2</v>
      </c>
      <c r="K506" t="str">
        <f>TEXT(calender_table[[#This Row],[day]],"yyyy")</f>
        <v>2024</v>
      </c>
    </row>
    <row r="507" spans="1:11" x14ac:dyDescent="0.25">
      <c r="A507" s="5">
        <v>45432</v>
      </c>
      <c r="E507"/>
      <c r="H507" s="5">
        <v>45432</v>
      </c>
      <c r="I507" t="str">
        <f>TEXT(calender_table[[#This Row],[day]],"mmm")</f>
        <v>May</v>
      </c>
      <c r="J507" t="str">
        <f>"Q" &amp; INT((MONTH(calender_table[[#This Row],[day]])+2)/3)</f>
        <v>Q2</v>
      </c>
      <c r="K507" t="str">
        <f>TEXT(calender_table[[#This Row],[day]],"yyyy")</f>
        <v>2024</v>
      </c>
    </row>
    <row r="508" spans="1:11" x14ac:dyDescent="0.25">
      <c r="A508" s="5">
        <v>45433</v>
      </c>
      <c r="E508"/>
      <c r="H508" s="5">
        <v>45433</v>
      </c>
      <c r="I508" t="str">
        <f>TEXT(calender_table[[#This Row],[day]],"mmm")</f>
        <v>May</v>
      </c>
      <c r="J508" t="str">
        <f>"Q" &amp; INT((MONTH(calender_table[[#This Row],[day]])+2)/3)</f>
        <v>Q2</v>
      </c>
      <c r="K508" t="str">
        <f>TEXT(calender_table[[#This Row],[day]],"yyyy")</f>
        <v>2024</v>
      </c>
    </row>
    <row r="509" spans="1:11" x14ac:dyDescent="0.25">
      <c r="A509" s="5">
        <v>45434</v>
      </c>
      <c r="E509"/>
      <c r="H509" s="5">
        <v>45434</v>
      </c>
      <c r="I509" t="str">
        <f>TEXT(calender_table[[#This Row],[day]],"mmm")</f>
        <v>May</v>
      </c>
      <c r="J509" t="str">
        <f>"Q" &amp; INT((MONTH(calender_table[[#This Row],[day]])+2)/3)</f>
        <v>Q2</v>
      </c>
      <c r="K509" t="str">
        <f>TEXT(calender_table[[#This Row],[day]],"yyyy")</f>
        <v>2024</v>
      </c>
    </row>
    <row r="510" spans="1:11" x14ac:dyDescent="0.25">
      <c r="A510" s="5">
        <v>45435</v>
      </c>
      <c r="E510"/>
      <c r="H510" s="5">
        <v>45435</v>
      </c>
      <c r="I510" t="str">
        <f>TEXT(calender_table[[#This Row],[day]],"mmm")</f>
        <v>May</v>
      </c>
      <c r="J510" t="str">
        <f>"Q" &amp; INT((MONTH(calender_table[[#This Row],[day]])+2)/3)</f>
        <v>Q2</v>
      </c>
      <c r="K510" t="str">
        <f>TEXT(calender_table[[#This Row],[day]],"yyyy")</f>
        <v>2024</v>
      </c>
    </row>
    <row r="511" spans="1:11" x14ac:dyDescent="0.25">
      <c r="A511" s="5">
        <v>45436</v>
      </c>
      <c r="E511"/>
      <c r="H511" s="5">
        <v>45436</v>
      </c>
      <c r="I511" t="str">
        <f>TEXT(calender_table[[#This Row],[day]],"mmm")</f>
        <v>May</v>
      </c>
      <c r="J511" t="str">
        <f>"Q" &amp; INT((MONTH(calender_table[[#This Row],[day]])+2)/3)</f>
        <v>Q2</v>
      </c>
      <c r="K511" t="str">
        <f>TEXT(calender_table[[#This Row],[day]],"yyyy")</f>
        <v>2024</v>
      </c>
    </row>
    <row r="512" spans="1:11" x14ac:dyDescent="0.25">
      <c r="A512" s="5">
        <v>45437</v>
      </c>
      <c r="E512"/>
      <c r="H512" s="5">
        <v>45437</v>
      </c>
      <c r="I512" t="str">
        <f>TEXT(calender_table[[#This Row],[day]],"mmm")</f>
        <v>May</v>
      </c>
      <c r="J512" t="str">
        <f>"Q" &amp; INT((MONTH(calender_table[[#This Row],[day]])+2)/3)</f>
        <v>Q2</v>
      </c>
      <c r="K512" t="str">
        <f>TEXT(calender_table[[#This Row],[day]],"yyyy")</f>
        <v>2024</v>
      </c>
    </row>
    <row r="513" spans="1:11" x14ac:dyDescent="0.25">
      <c r="A513" s="5">
        <v>45438</v>
      </c>
      <c r="E513"/>
      <c r="H513" s="5">
        <v>45438</v>
      </c>
      <c r="I513" t="str">
        <f>TEXT(calender_table[[#This Row],[day]],"mmm")</f>
        <v>May</v>
      </c>
      <c r="J513" t="str">
        <f>"Q" &amp; INT((MONTH(calender_table[[#This Row],[day]])+2)/3)</f>
        <v>Q2</v>
      </c>
      <c r="K513" t="str">
        <f>TEXT(calender_table[[#This Row],[day]],"yyyy")</f>
        <v>2024</v>
      </c>
    </row>
    <row r="514" spans="1:11" x14ac:dyDescent="0.25">
      <c r="A514" s="5">
        <v>45439</v>
      </c>
      <c r="E514"/>
      <c r="H514" s="5">
        <v>45439</v>
      </c>
      <c r="I514" t="str">
        <f>TEXT(calender_table[[#This Row],[day]],"mmm")</f>
        <v>May</v>
      </c>
      <c r="J514" t="str">
        <f>"Q" &amp; INT((MONTH(calender_table[[#This Row],[day]])+2)/3)</f>
        <v>Q2</v>
      </c>
      <c r="K514" t="str">
        <f>TEXT(calender_table[[#This Row],[day]],"yyyy")</f>
        <v>2024</v>
      </c>
    </row>
    <row r="515" spans="1:11" x14ac:dyDescent="0.25">
      <c r="A515" s="5">
        <v>45440</v>
      </c>
      <c r="E515"/>
      <c r="H515" s="5">
        <v>45440</v>
      </c>
      <c r="I515" t="str">
        <f>TEXT(calender_table[[#This Row],[day]],"mmm")</f>
        <v>May</v>
      </c>
      <c r="J515" t="str">
        <f>"Q" &amp; INT((MONTH(calender_table[[#This Row],[day]])+2)/3)</f>
        <v>Q2</v>
      </c>
      <c r="K515" t="str">
        <f>TEXT(calender_table[[#This Row],[day]],"yyyy")</f>
        <v>2024</v>
      </c>
    </row>
    <row r="516" spans="1:11" x14ac:dyDescent="0.25">
      <c r="A516" s="5">
        <v>45441</v>
      </c>
      <c r="E516"/>
      <c r="H516" s="5">
        <v>45441</v>
      </c>
      <c r="I516" t="str">
        <f>TEXT(calender_table[[#This Row],[day]],"mmm")</f>
        <v>May</v>
      </c>
      <c r="J516" t="str">
        <f>"Q" &amp; INT((MONTH(calender_table[[#This Row],[day]])+2)/3)</f>
        <v>Q2</v>
      </c>
      <c r="K516" t="str">
        <f>TEXT(calender_table[[#This Row],[day]],"yyyy")</f>
        <v>2024</v>
      </c>
    </row>
    <row r="517" spans="1:11" x14ac:dyDescent="0.25">
      <c r="A517" s="5">
        <v>45442</v>
      </c>
      <c r="E517"/>
      <c r="H517" s="5">
        <v>45442</v>
      </c>
      <c r="I517" t="str">
        <f>TEXT(calender_table[[#This Row],[day]],"mmm")</f>
        <v>May</v>
      </c>
      <c r="J517" t="str">
        <f>"Q" &amp; INT((MONTH(calender_table[[#This Row],[day]])+2)/3)</f>
        <v>Q2</v>
      </c>
      <c r="K517" t="str">
        <f>TEXT(calender_table[[#This Row],[day]],"yyyy")</f>
        <v>2024</v>
      </c>
    </row>
    <row r="518" spans="1:11" x14ac:dyDescent="0.25">
      <c r="A518" s="5">
        <v>45443</v>
      </c>
      <c r="E518"/>
      <c r="H518" s="5">
        <v>45443</v>
      </c>
      <c r="I518" t="str">
        <f>TEXT(calender_table[[#This Row],[day]],"mmm")</f>
        <v>May</v>
      </c>
      <c r="J518" t="str">
        <f>"Q" &amp; INT((MONTH(calender_table[[#This Row],[day]])+2)/3)</f>
        <v>Q2</v>
      </c>
      <c r="K518" t="str">
        <f>TEXT(calender_table[[#This Row],[day]],"yyyy")</f>
        <v>2024</v>
      </c>
    </row>
    <row r="519" spans="1:11" x14ac:dyDescent="0.25">
      <c r="A519" s="5">
        <v>45444</v>
      </c>
      <c r="E519"/>
      <c r="H519" s="5">
        <v>45444</v>
      </c>
      <c r="I519" t="str">
        <f>TEXT(calender_table[[#This Row],[day]],"mmm")</f>
        <v>Jun</v>
      </c>
      <c r="J519" t="str">
        <f>"Q" &amp; INT((MONTH(calender_table[[#This Row],[day]])+2)/3)</f>
        <v>Q2</v>
      </c>
      <c r="K519" t="str">
        <f>TEXT(calender_table[[#This Row],[day]],"yyyy")</f>
        <v>2024</v>
      </c>
    </row>
    <row r="520" spans="1:11" x14ac:dyDescent="0.25">
      <c r="A520" s="5">
        <v>45445</v>
      </c>
      <c r="E520"/>
      <c r="H520" s="5">
        <v>45445</v>
      </c>
      <c r="I520" t="str">
        <f>TEXT(calender_table[[#This Row],[day]],"mmm")</f>
        <v>Jun</v>
      </c>
      <c r="J520" t="str">
        <f>"Q" &amp; INT((MONTH(calender_table[[#This Row],[day]])+2)/3)</f>
        <v>Q2</v>
      </c>
      <c r="K520" t="str">
        <f>TEXT(calender_table[[#This Row],[day]],"yyyy")</f>
        <v>2024</v>
      </c>
    </row>
    <row r="521" spans="1:11" x14ac:dyDescent="0.25">
      <c r="A521" s="5">
        <v>45446</v>
      </c>
      <c r="E521"/>
      <c r="H521" s="5">
        <v>45446</v>
      </c>
      <c r="I521" t="str">
        <f>TEXT(calender_table[[#This Row],[day]],"mmm")</f>
        <v>Jun</v>
      </c>
      <c r="J521" t="str">
        <f>"Q" &amp; INT((MONTH(calender_table[[#This Row],[day]])+2)/3)</f>
        <v>Q2</v>
      </c>
      <c r="K521" t="str">
        <f>TEXT(calender_table[[#This Row],[day]],"yyyy")</f>
        <v>2024</v>
      </c>
    </row>
    <row r="522" spans="1:11" x14ac:dyDescent="0.25">
      <c r="A522" s="5">
        <v>45447</v>
      </c>
      <c r="E522"/>
      <c r="H522" s="5">
        <v>45447</v>
      </c>
      <c r="I522" t="str">
        <f>TEXT(calender_table[[#This Row],[day]],"mmm")</f>
        <v>Jun</v>
      </c>
      <c r="J522" t="str">
        <f>"Q" &amp; INT((MONTH(calender_table[[#This Row],[day]])+2)/3)</f>
        <v>Q2</v>
      </c>
      <c r="K522" t="str">
        <f>TEXT(calender_table[[#This Row],[day]],"yyyy")</f>
        <v>2024</v>
      </c>
    </row>
    <row r="523" spans="1:11" x14ac:dyDescent="0.25">
      <c r="A523" s="5">
        <v>45448</v>
      </c>
      <c r="E523"/>
      <c r="H523" s="5">
        <v>45448</v>
      </c>
      <c r="I523" t="str">
        <f>TEXT(calender_table[[#This Row],[day]],"mmm")</f>
        <v>Jun</v>
      </c>
      <c r="J523" t="str">
        <f>"Q" &amp; INT((MONTH(calender_table[[#This Row],[day]])+2)/3)</f>
        <v>Q2</v>
      </c>
      <c r="K523" t="str">
        <f>TEXT(calender_table[[#This Row],[day]],"yyyy")</f>
        <v>2024</v>
      </c>
    </row>
    <row r="524" spans="1:11" x14ac:dyDescent="0.25">
      <c r="A524" s="5">
        <v>45449</v>
      </c>
      <c r="E524"/>
      <c r="H524" s="5">
        <v>45449</v>
      </c>
      <c r="I524" t="str">
        <f>TEXT(calender_table[[#This Row],[day]],"mmm")</f>
        <v>Jun</v>
      </c>
      <c r="J524" t="str">
        <f>"Q" &amp; INT((MONTH(calender_table[[#This Row],[day]])+2)/3)</f>
        <v>Q2</v>
      </c>
      <c r="K524" t="str">
        <f>TEXT(calender_table[[#This Row],[day]],"yyyy")</f>
        <v>2024</v>
      </c>
    </row>
    <row r="525" spans="1:11" x14ac:dyDescent="0.25">
      <c r="A525" s="5">
        <v>45450</v>
      </c>
      <c r="E525"/>
      <c r="H525" s="5">
        <v>45450</v>
      </c>
      <c r="I525" t="str">
        <f>TEXT(calender_table[[#This Row],[day]],"mmm")</f>
        <v>Jun</v>
      </c>
      <c r="J525" t="str">
        <f>"Q" &amp; INT((MONTH(calender_table[[#This Row],[day]])+2)/3)</f>
        <v>Q2</v>
      </c>
      <c r="K525" t="str">
        <f>TEXT(calender_table[[#This Row],[day]],"yyyy")</f>
        <v>2024</v>
      </c>
    </row>
    <row r="526" spans="1:11" x14ac:dyDescent="0.25">
      <c r="A526" s="5">
        <v>45451</v>
      </c>
      <c r="E526"/>
      <c r="H526" s="5">
        <v>45451</v>
      </c>
      <c r="I526" t="str">
        <f>TEXT(calender_table[[#This Row],[day]],"mmm")</f>
        <v>Jun</v>
      </c>
      <c r="J526" t="str">
        <f>"Q" &amp; INT((MONTH(calender_table[[#This Row],[day]])+2)/3)</f>
        <v>Q2</v>
      </c>
      <c r="K526" t="str">
        <f>TEXT(calender_table[[#This Row],[day]],"yyyy")</f>
        <v>2024</v>
      </c>
    </row>
    <row r="527" spans="1:11" x14ac:dyDescent="0.25">
      <c r="A527" s="5">
        <v>45452</v>
      </c>
      <c r="E527"/>
      <c r="H527" s="5">
        <v>45452</v>
      </c>
      <c r="I527" t="str">
        <f>TEXT(calender_table[[#This Row],[day]],"mmm")</f>
        <v>Jun</v>
      </c>
      <c r="J527" t="str">
        <f>"Q" &amp; INT((MONTH(calender_table[[#This Row],[day]])+2)/3)</f>
        <v>Q2</v>
      </c>
      <c r="K527" t="str">
        <f>TEXT(calender_table[[#This Row],[day]],"yyyy")</f>
        <v>2024</v>
      </c>
    </row>
    <row r="528" spans="1:11" x14ac:dyDescent="0.25">
      <c r="A528" s="5">
        <v>45453</v>
      </c>
      <c r="E528"/>
      <c r="H528" s="5">
        <v>45453</v>
      </c>
      <c r="I528" t="str">
        <f>TEXT(calender_table[[#This Row],[day]],"mmm")</f>
        <v>Jun</v>
      </c>
      <c r="J528" t="str">
        <f>"Q" &amp; INT((MONTH(calender_table[[#This Row],[day]])+2)/3)</f>
        <v>Q2</v>
      </c>
      <c r="K528" t="str">
        <f>TEXT(calender_table[[#This Row],[day]],"yyyy")</f>
        <v>2024</v>
      </c>
    </row>
    <row r="529" spans="1:11" x14ac:dyDescent="0.25">
      <c r="A529" s="5">
        <v>45454</v>
      </c>
      <c r="E529"/>
      <c r="H529" s="5">
        <v>45454</v>
      </c>
      <c r="I529" t="str">
        <f>TEXT(calender_table[[#This Row],[day]],"mmm")</f>
        <v>Jun</v>
      </c>
      <c r="J529" t="str">
        <f>"Q" &amp; INT((MONTH(calender_table[[#This Row],[day]])+2)/3)</f>
        <v>Q2</v>
      </c>
      <c r="K529" t="str">
        <f>TEXT(calender_table[[#This Row],[day]],"yyyy")</f>
        <v>2024</v>
      </c>
    </row>
    <row r="530" spans="1:11" x14ac:dyDescent="0.25">
      <c r="A530" s="5">
        <v>45455</v>
      </c>
      <c r="E530"/>
      <c r="H530" s="5">
        <v>45455</v>
      </c>
      <c r="I530" t="str">
        <f>TEXT(calender_table[[#This Row],[day]],"mmm")</f>
        <v>Jun</v>
      </c>
      <c r="J530" t="str">
        <f>"Q" &amp; INT((MONTH(calender_table[[#This Row],[day]])+2)/3)</f>
        <v>Q2</v>
      </c>
      <c r="K530" t="str">
        <f>TEXT(calender_table[[#This Row],[day]],"yyyy")</f>
        <v>2024</v>
      </c>
    </row>
    <row r="531" spans="1:11" x14ac:dyDescent="0.25">
      <c r="A531" s="5">
        <v>45456</v>
      </c>
      <c r="E531"/>
      <c r="H531" s="5">
        <v>45456</v>
      </c>
      <c r="I531" t="str">
        <f>TEXT(calender_table[[#This Row],[day]],"mmm")</f>
        <v>Jun</v>
      </c>
      <c r="J531" t="str">
        <f>"Q" &amp; INT((MONTH(calender_table[[#This Row],[day]])+2)/3)</f>
        <v>Q2</v>
      </c>
      <c r="K531" t="str">
        <f>TEXT(calender_table[[#This Row],[day]],"yyyy")</f>
        <v>2024</v>
      </c>
    </row>
    <row r="532" spans="1:11" x14ac:dyDescent="0.25">
      <c r="A532" s="5">
        <v>45457</v>
      </c>
      <c r="E532"/>
      <c r="H532" s="5">
        <v>45457</v>
      </c>
      <c r="I532" t="str">
        <f>TEXT(calender_table[[#This Row],[day]],"mmm")</f>
        <v>Jun</v>
      </c>
      <c r="J532" t="str">
        <f>"Q" &amp; INT((MONTH(calender_table[[#This Row],[day]])+2)/3)</f>
        <v>Q2</v>
      </c>
      <c r="K532" t="str">
        <f>TEXT(calender_table[[#This Row],[day]],"yyyy")</f>
        <v>2024</v>
      </c>
    </row>
    <row r="533" spans="1:11" x14ac:dyDescent="0.25">
      <c r="A533" s="5">
        <v>45458</v>
      </c>
      <c r="E533"/>
      <c r="H533" s="5">
        <v>45458</v>
      </c>
      <c r="I533" t="str">
        <f>TEXT(calender_table[[#This Row],[day]],"mmm")</f>
        <v>Jun</v>
      </c>
      <c r="J533" t="str">
        <f>"Q" &amp; INT((MONTH(calender_table[[#This Row],[day]])+2)/3)</f>
        <v>Q2</v>
      </c>
      <c r="K533" t="str">
        <f>TEXT(calender_table[[#This Row],[day]],"yyyy")</f>
        <v>2024</v>
      </c>
    </row>
    <row r="534" spans="1:11" x14ac:dyDescent="0.25">
      <c r="A534" s="5">
        <v>45459</v>
      </c>
      <c r="E534"/>
      <c r="H534" s="5">
        <v>45459</v>
      </c>
      <c r="I534" t="str">
        <f>TEXT(calender_table[[#This Row],[day]],"mmm")</f>
        <v>Jun</v>
      </c>
      <c r="J534" t="str">
        <f>"Q" &amp; INT((MONTH(calender_table[[#This Row],[day]])+2)/3)</f>
        <v>Q2</v>
      </c>
      <c r="K534" t="str">
        <f>TEXT(calender_table[[#This Row],[day]],"yyyy")</f>
        <v>2024</v>
      </c>
    </row>
    <row r="535" spans="1:11" x14ac:dyDescent="0.25">
      <c r="A535" s="5">
        <v>45460</v>
      </c>
      <c r="E535"/>
      <c r="H535" s="5">
        <v>45460</v>
      </c>
      <c r="I535" t="str">
        <f>TEXT(calender_table[[#This Row],[day]],"mmm")</f>
        <v>Jun</v>
      </c>
      <c r="J535" t="str">
        <f>"Q" &amp; INT((MONTH(calender_table[[#This Row],[day]])+2)/3)</f>
        <v>Q2</v>
      </c>
      <c r="K535" t="str">
        <f>TEXT(calender_table[[#This Row],[day]],"yyyy")</f>
        <v>2024</v>
      </c>
    </row>
    <row r="536" spans="1:11" x14ac:dyDescent="0.25">
      <c r="A536" s="5">
        <v>45461</v>
      </c>
      <c r="E536"/>
      <c r="H536" s="5">
        <v>45461</v>
      </c>
      <c r="I536" t="str">
        <f>TEXT(calender_table[[#This Row],[day]],"mmm")</f>
        <v>Jun</v>
      </c>
      <c r="J536" t="str">
        <f>"Q" &amp; INT((MONTH(calender_table[[#This Row],[day]])+2)/3)</f>
        <v>Q2</v>
      </c>
      <c r="K536" t="str">
        <f>TEXT(calender_table[[#This Row],[day]],"yyyy")</f>
        <v>2024</v>
      </c>
    </row>
    <row r="537" spans="1:11" x14ac:dyDescent="0.25">
      <c r="A537" s="5">
        <v>45462</v>
      </c>
      <c r="E537"/>
      <c r="H537" s="5">
        <v>45462</v>
      </c>
      <c r="I537" t="str">
        <f>TEXT(calender_table[[#This Row],[day]],"mmm")</f>
        <v>Jun</v>
      </c>
      <c r="J537" t="str">
        <f>"Q" &amp; INT((MONTH(calender_table[[#This Row],[day]])+2)/3)</f>
        <v>Q2</v>
      </c>
      <c r="K537" t="str">
        <f>TEXT(calender_table[[#This Row],[day]],"yyyy")</f>
        <v>2024</v>
      </c>
    </row>
    <row r="538" spans="1:11" x14ac:dyDescent="0.25">
      <c r="A538" s="5">
        <v>45463</v>
      </c>
      <c r="E538"/>
      <c r="H538" s="5">
        <v>45463</v>
      </c>
      <c r="I538" t="str">
        <f>TEXT(calender_table[[#This Row],[day]],"mmm")</f>
        <v>Jun</v>
      </c>
      <c r="J538" t="str">
        <f>"Q" &amp; INT((MONTH(calender_table[[#This Row],[day]])+2)/3)</f>
        <v>Q2</v>
      </c>
      <c r="K538" t="str">
        <f>TEXT(calender_table[[#This Row],[day]],"yyyy")</f>
        <v>2024</v>
      </c>
    </row>
    <row r="539" spans="1:11" x14ac:dyDescent="0.25">
      <c r="A539" s="5">
        <v>45464</v>
      </c>
      <c r="E539"/>
      <c r="H539" s="5">
        <v>45464</v>
      </c>
      <c r="I539" t="str">
        <f>TEXT(calender_table[[#This Row],[day]],"mmm")</f>
        <v>Jun</v>
      </c>
      <c r="J539" t="str">
        <f>"Q" &amp; INT((MONTH(calender_table[[#This Row],[day]])+2)/3)</f>
        <v>Q2</v>
      </c>
      <c r="K539" t="str">
        <f>TEXT(calender_table[[#This Row],[day]],"yyyy")</f>
        <v>2024</v>
      </c>
    </row>
    <row r="540" spans="1:11" x14ac:dyDescent="0.25">
      <c r="A540" s="5">
        <v>45465</v>
      </c>
      <c r="E540"/>
      <c r="H540" s="5">
        <v>45465</v>
      </c>
      <c r="I540" t="str">
        <f>TEXT(calender_table[[#This Row],[day]],"mmm")</f>
        <v>Jun</v>
      </c>
      <c r="J540" t="str">
        <f>"Q" &amp; INT((MONTH(calender_table[[#This Row],[day]])+2)/3)</f>
        <v>Q2</v>
      </c>
      <c r="K540" t="str">
        <f>TEXT(calender_table[[#This Row],[day]],"yyyy")</f>
        <v>2024</v>
      </c>
    </row>
    <row r="541" spans="1:11" x14ac:dyDescent="0.25">
      <c r="A541" s="5">
        <v>45466</v>
      </c>
      <c r="E541"/>
      <c r="H541" s="5">
        <v>45466</v>
      </c>
      <c r="I541" t="str">
        <f>TEXT(calender_table[[#This Row],[day]],"mmm")</f>
        <v>Jun</v>
      </c>
      <c r="J541" t="str">
        <f>"Q" &amp; INT((MONTH(calender_table[[#This Row],[day]])+2)/3)</f>
        <v>Q2</v>
      </c>
      <c r="K541" t="str">
        <f>TEXT(calender_table[[#This Row],[day]],"yyyy")</f>
        <v>2024</v>
      </c>
    </row>
    <row r="542" spans="1:11" x14ac:dyDescent="0.25">
      <c r="A542" s="5">
        <v>45467</v>
      </c>
      <c r="E542"/>
      <c r="H542" s="5">
        <v>45467</v>
      </c>
      <c r="I542" t="str">
        <f>TEXT(calender_table[[#This Row],[day]],"mmm")</f>
        <v>Jun</v>
      </c>
      <c r="J542" t="str">
        <f>"Q" &amp; INT((MONTH(calender_table[[#This Row],[day]])+2)/3)</f>
        <v>Q2</v>
      </c>
      <c r="K542" t="str">
        <f>TEXT(calender_table[[#This Row],[day]],"yyyy")</f>
        <v>2024</v>
      </c>
    </row>
    <row r="543" spans="1:11" x14ac:dyDescent="0.25">
      <c r="A543" s="5">
        <v>45468</v>
      </c>
      <c r="E543"/>
      <c r="H543" s="5">
        <v>45468</v>
      </c>
      <c r="I543" t="str">
        <f>TEXT(calender_table[[#This Row],[day]],"mmm")</f>
        <v>Jun</v>
      </c>
      <c r="J543" t="str">
        <f>"Q" &amp; INT((MONTH(calender_table[[#This Row],[day]])+2)/3)</f>
        <v>Q2</v>
      </c>
      <c r="K543" t="str">
        <f>TEXT(calender_table[[#This Row],[day]],"yyyy")</f>
        <v>2024</v>
      </c>
    </row>
    <row r="544" spans="1:11" x14ac:dyDescent="0.25">
      <c r="A544" s="5">
        <v>45469</v>
      </c>
      <c r="E544"/>
      <c r="H544" s="5">
        <v>45469</v>
      </c>
      <c r="I544" t="str">
        <f>TEXT(calender_table[[#This Row],[day]],"mmm")</f>
        <v>Jun</v>
      </c>
      <c r="J544" t="str">
        <f>"Q" &amp; INT((MONTH(calender_table[[#This Row],[day]])+2)/3)</f>
        <v>Q2</v>
      </c>
      <c r="K544" t="str">
        <f>TEXT(calender_table[[#This Row],[day]],"yyyy")</f>
        <v>2024</v>
      </c>
    </row>
    <row r="545" spans="1:11" x14ac:dyDescent="0.25">
      <c r="A545" s="5">
        <v>45470</v>
      </c>
      <c r="E545"/>
      <c r="H545" s="5">
        <v>45470</v>
      </c>
      <c r="I545" t="str">
        <f>TEXT(calender_table[[#This Row],[day]],"mmm")</f>
        <v>Jun</v>
      </c>
      <c r="J545" t="str">
        <f>"Q" &amp; INT((MONTH(calender_table[[#This Row],[day]])+2)/3)</f>
        <v>Q2</v>
      </c>
      <c r="K545" t="str">
        <f>TEXT(calender_table[[#This Row],[day]],"yyyy")</f>
        <v>2024</v>
      </c>
    </row>
    <row r="546" spans="1:11" x14ac:dyDescent="0.25">
      <c r="A546" s="5">
        <v>45471</v>
      </c>
      <c r="E546"/>
      <c r="H546" s="5">
        <v>45471</v>
      </c>
      <c r="I546" t="str">
        <f>TEXT(calender_table[[#This Row],[day]],"mmm")</f>
        <v>Jun</v>
      </c>
      <c r="J546" t="str">
        <f>"Q" &amp; INT((MONTH(calender_table[[#This Row],[day]])+2)/3)</f>
        <v>Q2</v>
      </c>
      <c r="K546" t="str">
        <f>TEXT(calender_table[[#This Row],[day]],"yyyy")</f>
        <v>2024</v>
      </c>
    </row>
    <row r="547" spans="1:11" x14ac:dyDescent="0.25">
      <c r="A547" s="5">
        <v>45472</v>
      </c>
      <c r="E547"/>
      <c r="H547" s="5">
        <v>45472</v>
      </c>
      <c r="I547" t="str">
        <f>TEXT(calender_table[[#This Row],[day]],"mmm")</f>
        <v>Jun</v>
      </c>
      <c r="J547" t="str">
        <f>"Q" &amp; INT((MONTH(calender_table[[#This Row],[day]])+2)/3)</f>
        <v>Q2</v>
      </c>
      <c r="K547" t="str">
        <f>TEXT(calender_table[[#This Row],[day]],"yyyy")</f>
        <v>2024</v>
      </c>
    </row>
    <row r="548" spans="1:11" x14ac:dyDescent="0.25">
      <c r="A548" s="5">
        <v>45473</v>
      </c>
      <c r="E548"/>
      <c r="H548" s="5">
        <v>45473</v>
      </c>
      <c r="I548" t="str">
        <f>TEXT(calender_table[[#This Row],[day]],"mmm")</f>
        <v>Jun</v>
      </c>
      <c r="J548" t="str">
        <f>"Q" &amp; INT((MONTH(calender_table[[#This Row],[day]])+2)/3)</f>
        <v>Q2</v>
      </c>
      <c r="K548" t="str">
        <f>TEXT(calender_table[[#This Row],[day]],"yyyy")</f>
        <v>2024</v>
      </c>
    </row>
    <row r="549" spans="1:11" x14ac:dyDescent="0.25">
      <c r="A549" s="5">
        <v>45474</v>
      </c>
      <c r="E549"/>
      <c r="H549" s="5">
        <v>45474</v>
      </c>
      <c r="I549" t="str">
        <f>TEXT(calender_table[[#This Row],[day]],"mmm")</f>
        <v>Jul</v>
      </c>
      <c r="J549" t="str">
        <f>"Q" &amp; INT((MONTH(calender_table[[#This Row],[day]])+2)/3)</f>
        <v>Q3</v>
      </c>
      <c r="K549" t="str">
        <f>TEXT(calender_table[[#This Row],[day]],"yyyy")</f>
        <v>2024</v>
      </c>
    </row>
    <row r="550" spans="1:11" x14ac:dyDescent="0.25">
      <c r="A550" s="5">
        <v>45475</v>
      </c>
      <c r="E550"/>
      <c r="H550" s="5">
        <v>45475</v>
      </c>
      <c r="I550" t="str">
        <f>TEXT(calender_table[[#This Row],[day]],"mmm")</f>
        <v>Jul</v>
      </c>
      <c r="J550" t="str">
        <f>"Q" &amp; INT((MONTH(calender_table[[#This Row],[day]])+2)/3)</f>
        <v>Q3</v>
      </c>
      <c r="K550" t="str">
        <f>TEXT(calender_table[[#This Row],[day]],"yyyy")</f>
        <v>2024</v>
      </c>
    </row>
    <row r="551" spans="1:11" x14ac:dyDescent="0.25">
      <c r="A551" s="5">
        <v>45476</v>
      </c>
      <c r="E551"/>
      <c r="H551" s="5">
        <v>45476</v>
      </c>
      <c r="I551" t="str">
        <f>TEXT(calender_table[[#This Row],[day]],"mmm")</f>
        <v>Jul</v>
      </c>
      <c r="J551" t="str">
        <f>"Q" &amp; INT((MONTH(calender_table[[#This Row],[day]])+2)/3)</f>
        <v>Q3</v>
      </c>
      <c r="K551" t="str">
        <f>TEXT(calender_table[[#This Row],[day]],"yyyy")</f>
        <v>2024</v>
      </c>
    </row>
    <row r="552" spans="1:11" x14ac:dyDescent="0.25">
      <c r="A552" s="5">
        <v>45477</v>
      </c>
      <c r="E552"/>
      <c r="H552" s="5">
        <v>45477</v>
      </c>
      <c r="I552" t="str">
        <f>TEXT(calender_table[[#This Row],[day]],"mmm")</f>
        <v>Jul</v>
      </c>
      <c r="J552" t="str">
        <f>"Q" &amp; INT((MONTH(calender_table[[#This Row],[day]])+2)/3)</f>
        <v>Q3</v>
      </c>
      <c r="K552" t="str">
        <f>TEXT(calender_table[[#This Row],[day]],"yyyy")</f>
        <v>2024</v>
      </c>
    </row>
    <row r="553" spans="1:11" x14ac:dyDescent="0.25">
      <c r="A553" s="5">
        <v>45478</v>
      </c>
      <c r="E553"/>
      <c r="H553" s="5">
        <v>45478</v>
      </c>
      <c r="I553" t="str">
        <f>TEXT(calender_table[[#This Row],[day]],"mmm")</f>
        <v>Jul</v>
      </c>
      <c r="J553" t="str">
        <f>"Q" &amp; INT((MONTH(calender_table[[#This Row],[day]])+2)/3)</f>
        <v>Q3</v>
      </c>
      <c r="K553" t="str">
        <f>TEXT(calender_table[[#This Row],[day]],"yyyy")</f>
        <v>2024</v>
      </c>
    </row>
    <row r="554" spans="1:11" x14ac:dyDescent="0.25">
      <c r="A554" s="5">
        <v>45479</v>
      </c>
      <c r="E554"/>
      <c r="H554" s="5">
        <v>45479</v>
      </c>
      <c r="I554" t="str">
        <f>TEXT(calender_table[[#This Row],[day]],"mmm")</f>
        <v>Jul</v>
      </c>
      <c r="J554" t="str">
        <f>"Q" &amp; INT((MONTH(calender_table[[#This Row],[day]])+2)/3)</f>
        <v>Q3</v>
      </c>
      <c r="K554" t="str">
        <f>TEXT(calender_table[[#This Row],[day]],"yyyy")</f>
        <v>2024</v>
      </c>
    </row>
    <row r="555" spans="1:11" x14ac:dyDescent="0.25">
      <c r="A555" s="5">
        <v>45480</v>
      </c>
      <c r="E555"/>
      <c r="H555" s="5">
        <v>45480</v>
      </c>
      <c r="I555" t="str">
        <f>TEXT(calender_table[[#This Row],[day]],"mmm")</f>
        <v>Jul</v>
      </c>
      <c r="J555" t="str">
        <f>"Q" &amp; INT((MONTH(calender_table[[#This Row],[day]])+2)/3)</f>
        <v>Q3</v>
      </c>
      <c r="K555" t="str">
        <f>TEXT(calender_table[[#This Row],[day]],"yyyy")</f>
        <v>2024</v>
      </c>
    </row>
    <row r="556" spans="1:11" x14ac:dyDescent="0.25">
      <c r="A556" s="5">
        <v>45481</v>
      </c>
      <c r="E556"/>
      <c r="H556" s="5">
        <v>45481</v>
      </c>
      <c r="I556" t="str">
        <f>TEXT(calender_table[[#This Row],[day]],"mmm")</f>
        <v>Jul</v>
      </c>
      <c r="J556" t="str">
        <f>"Q" &amp; INT((MONTH(calender_table[[#This Row],[day]])+2)/3)</f>
        <v>Q3</v>
      </c>
      <c r="K556" t="str">
        <f>TEXT(calender_table[[#This Row],[day]],"yyyy")</f>
        <v>2024</v>
      </c>
    </row>
    <row r="557" spans="1:11" x14ac:dyDescent="0.25">
      <c r="A557" s="5">
        <v>45482</v>
      </c>
      <c r="E557"/>
      <c r="H557" s="5">
        <v>45482</v>
      </c>
      <c r="I557" t="str">
        <f>TEXT(calender_table[[#This Row],[day]],"mmm")</f>
        <v>Jul</v>
      </c>
      <c r="J557" t="str">
        <f>"Q" &amp; INT((MONTH(calender_table[[#This Row],[day]])+2)/3)</f>
        <v>Q3</v>
      </c>
      <c r="K557" t="str">
        <f>TEXT(calender_table[[#This Row],[day]],"yyyy")</f>
        <v>2024</v>
      </c>
    </row>
    <row r="558" spans="1:11" x14ac:dyDescent="0.25">
      <c r="A558" s="5">
        <v>45483</v>
      </c>
      <c r="E558"/>
      <c r="H558" s="5">
        <v>45483</v>
      </c>
      <c r="I558" t="str">
        <f>TEXT(calender_table[[#This Row],[day]],"mmm")</f>
        <v>Jul</v>
      </c>
      <c r="J558" t="str">
        <f>"Q" &amp; INT((MONTH(calender_table[[#This Row],[day]])+2)/3)</f>
        <v>Q3</v>
      </c>
      <c r="K558" t="str">
        <f>TEXT(calender_table[[#This Row],[day]],"yyyy")</f>
        <v>2024</v>
      </c>
    </row>
    <row r="559" spans="1:11" x14ac:dyDescent="0.25">
      <c r="A559" s="5">
        <v>45484</v>
      </c>
      <c r="E559"/>
      <c r="H559" s="5">
        <v>45484</v>
      </c>
      <c r="I559" t="str">
        <f>TEXT(calender_table[[#This Row],[day]],"mmm")</f>
        <v>Jul</v>
      </c>
      <c r="J559" t="str">
        <f>"Q" &amp; INT((MONTH(calender_table[[#This Row],[day]])+2)/3)</f>
        <v>Q3</v>
      </c>
      <c r="K559" t="str">
        <f>TEXT(calender_table[[#This Row],[day]],"yyyy")</f>
        <v>2024</v>
      </c>
    </row>
    <row r="560" spans="1:11" x14ac:dyDescent="0.25">
      <c r="A560" s="5">
        <v>45485</v>
      </c>
      <c r="E560"/>
      <c r="H560" s="5">
        <v>45485</v>
      </c>
      <c r="I560" t="str">
        <f>TEXT(calender_table[[#This Row],[day]],"mmm")</f>
        <v>Jul</v>
      </c>
      <c r="J560" t="str">
        <f>"Q" &amp; INT((MONTH(calender_table[[#This Row],[day]])+2)/3)</f>
        <v>Q3</v>
      </c>
      <c r="K560" t="str">
        <f>TEXT(calender_table[[#This Row],[day]],"yyyy")</f>
        <v>2024</v>
      </c>
    </row>
    <row r="561" spans="1:11" x14ac:dyDescent="0.25">
      <c r="A561" s="5">
        <v>45486</v>
      </c>
      <c r="E561"/>
      <c r="H561" s="5">
        <v>45486</v>
      </c>
      <c r="I561" t="str">
        <f>TEXT(calender_table[[#This Row],[day]],"mmm")</f>
        <v>Jul</v>
      </c>
      <c r="J561" t="str">
        <f>"Q" &amp; INT((MONTH(calender_table[[#This Row],[day]])+2)/3)</f>
        <v>Q3</v>
      </c>
      <c r="K561" t="str">
        <f>TEXT(calender_table[[#This Row],[day]],"yyyy")</f>
        <v>2024</v>
      </c>
    </row>
    <row r="562" spans="1:11" x14ac:dyDescent="0.25">
      <c r="A562" s="5">
        <v>45487</v>
      </c>
      <c r="E562"/>
      <c r="H562" s="5">
        <v>45487</v>
      </c>
      <c r="I562" t="str">
        <f>TEXT(calender_table[[#This Row],[day]],"mmm")</f>
        <v>Jul</v>
      </c>
      <c r="J562" t="str">
        <f>"Q" &amp; INT((MONTH(calender_table[[#This Row],[day]])+2)/3)</f>
        <v>Q3</v>
      </c>
      <c r="K562" t="str">
        <f>TEXT(calender_table[[#This Row],[day]],"yyyy")</f>
        <v>2024</v>
      </c>
    </row>
    <row r="563" spans="1:11" x14ac:dyDescent="0.25">
      <c r="A563" s="5">
        <v>45488</v>
      </c>
      <c r="E563"/>
      <c r="H563" s="5">
        <v>45488</v>
      </c>
      <c r="I563" t="str">
        <f>TEXT(calender_table[[#This Row],[day]],"mmm")</f>
        <v>Jul</v>
      </c>
      <c r="J563" t="str">
        <f>"Q" &amp; INT((MONTH(calender_table[[#This Row],[day]])+2)/3)</f>
        <v>Q3</v>
      </c>
      <c r="K563" t="str">
        <f>TEXT(calender_table[[#This Row],[day]],"yyyy")</f>
        <v>2024</v>
      </c>
    </row>
    <row r="564" spans="1:11" x14ac:dyDescent="0.25">
      <c r="A564" s="5">
        <v>45489</v>
      </c>
      <c r="E564"/>
      <c r="H564" s="5">
        <v>45489</v>
      </c>
      <c r="I564" t="str">
        <f>TEXT(calender_table[[#This Row],[day]],"mmm")</f>
        <v>Jul</v>
      </c>
      <c r="J564" t="str">
        <f>"Q" &amp; INT((MONTH(calender_table[[#This Row],[day]])+2)/3)</f>
        <v>Q3</v>
      </c>
      <c r="K564" t="str">
        <f>TEXT(calender_table[[#This Row],[day]],"yyyy")</f>
        <v>2024</v>
      </c>
    </row>
    <row r="565" spans="1:11" x14ac:dyDescent="0.25">
      <c r="A565" s="5">
        <v>45490</v>
      </c>
      <c r="E565"/>
      <c r="H565" s="5">
        <v>45490</v>
      </c>
      <c r="I565" t="str">
        <f>TEXT(calender_table[[#This Row],[day]],"mmm")</f>
        <v>Jul</v>
      </c>
      <c r="J565" t="str">
        <f>"Q" &amp; INT((MONTH(calender_table[[#This Row],[day]])+2)/3)</f>
        <v>Q3</v>
      </c>
      <c r="K565" t="str">
        <f>TEXT(calender_table[[#This Row],[day]],"yyyy")</f>
        <v>2024</v>
      </c>
    </row>
    <row r="566" spans="1:11" x14ac:dyDescent="0.25">
      <c r="A566" s="5">
        <v>45491</v>
      </c>
      <c r="E566"/>
      <c r="H566" s="5">
        <v>45491</v>
      </c>
      <c r="I566" t="str">
        <f>TEXT(calender_table[[#This Row],[day]],"mmm")</f>
        <v>Jul</v>
      </c>
      <c r="J566" t="str">
        <f>"Q" &amp; INT((MONTH(calender_table[[#This Row],[day]])+2)/3)</f>
        <v>Q3</v>
      </c>
      <c r="K566" t="str">
        <f>TEXT(calender_table[[#This Row],[day]],"yyyy")</f>
        <v>2024</v>
      </c>
    </row>
    <row r="567" spans="1:11" x14ac:dyDescent="0.25">
      <c r="A567" s="5">
        <v>45492</v>
      </c>
      <c r="E567"/>
      <c r="H567" s="5">
        <v>45492</v>
      </c>
      <c r="I567" t="str">
        <f>TEXT(calender_table[[#This Row],[day]],"mmm")</f>
        <v>Jul</v>
      </c>
      <c r="J567" t="str">
        <f>"Q" &amp; INT((MONTH(calender_table[[#This Row],[day]])+2)/3)</f>
        <v>Q3</v>
      </c>
      <c r="K567" t="str">
        <f>TEXT(calender_table[[#This Row],[day]],"yyyy")</f>
        <v>2024</v>
      </c>
    </row>
    <row r="568" spans="1:11" x14ac:dyDescent="0.25">
      <c r="A568" s="5">
        <v>45493</v>
      </c>
      <c r="E568"/>
      <c r="H568" s="5">
        <v>45493</v>
      </c>
      <c r="I568" t="str">
        <f>TEXT(calender_table[[#This Row],[day]],"mmm")</f>
        <v>Jul</v>
      </c>
      <c r="J568" t="str">
        <f>"Q" &amp; INT((MONTH(calender_table[[#This Row],[day]])+2)/3)</f>
        <v>Q3</v>
      </c>
      <c r="K568" t="str">
        <f>TEXT(calender_table[[#This Row],[day]],"yyyy")</f>
        <v>2024</v>
      </c>
    </row>
    <row r="569" spans="1:11" x14ac:dyDescent="0.25">
      <c r="A569" s="5">
        <v>45494</v>
      </c>
      <c r="E569"/>
      <c r="H569" s="5">
        <v>45494</v>
      </c>
      <c r="I569" t="str">
        <f>TEXT(calender_table[[#This Row],[day]],"mmm")</f>
        <v>Jul</v>
      </c>
      <c r="J569" t="str">
        <f>"Q" &amp; INT((MONTH(calender_table[[#This Row],[day]])+2)/3)</f>
        <v>Q3</v>
      </c>
      <c r="K569" t="str">
        <f>TEXT(calender_table[[#This Row],[day]],"yyyy")</f>
        <v>2024</v>
      </c>
    </row>
    <row r="570" spans="1:11" x14ac:dyDescent="0.25">
      <c r="A570" s="5">
        <v>45495</v>
      </c>
      <c r="E570"/>
      <c r="H570" s="5">
        <v>45495</v>
      </c>
      <c r="I570" t="str">
        <f>TEXT(calender_table[[#This Row],[day]],"mmm")</f>
        <v>Jul</v>
      </c>
      <c r="J570" t="str">
        <f>"Q" &amp; INT((MONTH(calender_table[[#This Row],[day]])+2)/3)</f>
        <v>Q3</v>
      </c>
      <c r="K570" t="str">
        <f>TEXT(calender_table[[#This Row],[day]],"yyyy")</f>
        <v>2024</v>
      </c>
    </row>
    <row r="571" spans="1:11" x14ac:dyDescent="0.25">
      <c r="A571" s="5">
        <v>45496</v>
      </c>
      <c r="E571"/>
      <c r="H571" s="5">
        <v>45496</v>
      </c>
      <c r="I571" t="str">
        <f>TEXT(calender_table[[#This Row],[day]],"mmm")</f>
        <v>Jul</v>
      </c>
      <c r="J571" t="str">
        <f>"Q" &amp; INT((MONTH(calender_table[[#This Row],[day]])+2)/3)</f>
        <v>Q3</v>
      </c>
      <c r="K571" t="str">
        <f>TEXT(calender_table[[#This Row],[day]],"yyyy")</f>
        <v>2024</v>
      </c>
    </row>
    <row r="572" spans="1:11" x14ac:dyDescent="0.25">
      <c r="A572" s="5">
        <v>45497</v>
      </c>
      <c r="E572"/>
      <c r="H572" s="5">
        <v>45497</v>
      </c>
      <c r="I572" t="str">
        <f>TEXT(calender_table[[#This Row],[day]],"mmm")</f>
        <v>Jul</v>
      </c>
      <c r="J572" t="str">
        <f>"Q" &amp; INT((MONTH(calender_table[[#This Row],[day]])+2)/3)</f>
        <v>Q3</v>
      </c>
      <c r="K572" t="str">
        <f>TEXT(calender_table[[#This Row],[day]],"yyyy")</f>
        <v>2024</v>
      </c>
    </row>
    <row r="573" spans="1:11" x14ac:dyDescent="0.25">
      <c r="A573" s="5">
        <v>45498</v>
      </c>
      <c r="E573"/>
      <c r="H573" s="5">
        <v>45498</v>
      </c>
      <c r="I573" t="str">
        <f>TEXT(calender_table[[#This Row],[day]],"mmm")</f>
        <v>Jul</v>
      </c>
      <c r="J573" t="str">
        <f>"Q" &amp; INT((MONTH(calender_table[[#This Row],[day]])+2)/3)</f>
        <v>Q3</v>
      </c>
      <c r="K573" t="str">
        <f>TEXT(calender_table[[#This Row],[day]],"yyyy")</f>
        <v>2024</v>
      </c>
    </row>
    <row r="574" spans="1:11" x14ac:dyDescent="0.25">
      <c r="A574" s="5">
        <v>45499</v>
      </c>
      <c r="E574"/>
      <c r="H574" s="5">
        <v>45499</v>
      </c>
      <c r="I574" t="str">
        <f>TEXT(calender_table[[#This Row],[day]],"mmm")</f>
        <v>Jul</v>
      </c>
      <c r="J574" t="str">
        <f>"Q" &amp; INT((MONTH(calender_table[[#This Row],[day]])+2)/3)</f>
        <v>Q3</v>
      </c>
      <c r="K574" t="str">
        <f>TEXT(calender_table[[#This Row],[day]],"yyyy")</f>
        <v>2024</v>
      </c>
    </row>
    <row r="575" spans="1:11" x14ac:dyDescent="0.25">
      <c r="A575" s="5">
        <v>45500</v>
      </c>
      <c r="E575"/>
      <c r="H575" s="5">
        <v>45500</v>
      </c>
      <c r="I575" t="str">
        <f>TEXT(calender_table[[#This Row],[day]],"mmm")</f>
        <v>Jul</v>
      </c>
      <c r="J575" t="str">
        <f>"Q" &amp; INT((MONTH(calender_table[[#This Row],[day]])+2)/3)</f>
        <v>Q3</v>
      </c>
      <c r="K575" t="str">
        <f>TEXT(calender_table[[#This Row],[day]],"yyyy")</f>
        <v>2024</v>
      </c>
    </row>
    <row r="576" spans="1:11" x14ac:dyDescent="0.25">
      <c r="A576" s="5">
        <v>45501</v>
      </c>
      <c r="E576"/>
      <c r="H576" s="5">
        <v>45501</v>
      </c>
      <c r="I576" t="str">
        <f>TEXT(calender_table[[#This Row],[day]],"mmm")</f>
        <v>Jul</v>
      </c>
      <c r="J576" t="str">
        <f>"Q" &amp; INT((MONTH(calender_table[[#This Row],[day]])+2)/3)</f>
        <v>Q3</v>
      </c>
      <c r="K576" t="str">
        <f>TEXT(calender_table[[#This Row],[day]],"yyyy")</f>
        <v>2024</v>
      </c>
    </row>
    <row r="577" spans="1:11" x14ac:dyDescent="0.25">
      <c r="A577" s="5">
        <v>45502</v>
      </c>
      <c r="E577"/>
      <c r="H577" s="5">
        <v>45502</v>
      </c>
      <c r="I577" t="str">
        <f>TEXT(calender_table[[#This Row],[day]],"mmm")</f>
        <v>Jul</v>
      </c>
      <c r="J577" t="str">
        <f>"Q" &amp; INT((MONTH(calender_table[[#This Row],[day]])+2)/3)</f>
        <v>Q3</v>
      </c>
      <c r="K577" t="str">
        <f>TEXT(calender_table[[#This Row],[day]],"yyyy")</f>
        <v>2024</v>
      </c>
    </row>
    <row r="578" spans="1:11" x14ac:dyDescent="0.25">
      <c r="A578" s="5">
        <v>45503</v>
      </c>
      <c r="E578"/>
      <c r="H578" s="5">
        <v>45503</v>
      </c>
      <c r="I578" t="str">
        <f>TEXT(calender_table[[#This Row],[day]],"mmm")</f>
        <v>Jul</v>
      </c>
      <c r="J578" t="str">
        <f>"Q" &amp; INT((MONTH(calender_table[[#This Row],[day]])+2)/3)</f>
        <v>Q3</v>
      </c>
      <c r="K578" t="str">
        <f>TEXT(calender_table[[#This Row],[day]],"yyyy")</f>
        <v>2024</v>
      </c>
    </row>
    <row r="579" spans="1:11" x14ac:dyDescent="0.25">
      <c r="A579" s="5">
        <v>45504</v>
      </c>
      <c r="E579"/>
      <c r="H579" s="5">
        <v>45504</v>
      </c>
      <c r="I579" t="str">
        <f>TEXT(calender_table[[#This Row],[day]],"mmm")</f>
        <v>Jul</v>
      </c>
      <c r="J579" t="str">
        <f>"Q" &amp; INT((MONTH(calender_table[[#This Row],[day]])+2)/3)</f>
        <v>Q3</v>
      </c>
      <c r="K579" t="str">
        <f>TEXT(calender_table[[#This Row],[day]],"yyyy")</f>
        <v>2024</v>
      </c>
    </row>
    <row r="580" spans="1:11" x14ac:dyDescent="0.25">
      <c r="A580" s="5">
        <v>45505</v>
      </c>
      <c r="E580"/>
      <c r="H580" s="5">
        <v>45505</v>
      </c>
      <c r="I580" t="str">
        <f>TEXT(calender_table[[#This Row],[day]],"mmm")</f>
        <v>Aug</v>
      </c>
      <c r="J580" t="str">
        <f>"Q" &amp; INT((MONTH(calender_table[[#This Row],[day]])+2)/3)</f>
        <v>Q3</v>
      </c>
      <c r="K580" t="str">
        <f>TEXT(calender_table[[#This Row],[day]],"yyyy")</f>
        <v>2024</v>
      </c>
    </row>
    <row r="581" spans="1:11" x14ac:dyDescent="0.25">
      <c r="A581" s="5">
        <v>45506</v>
      </c>
      <c r="E581"/>
      <c r="H581" s="5">
        <v>45506</v>
      </c>
      <c r="I581" t="str">
        <f>TEXT(calender_table[[#This Row],[day]],"mmm")</f>
        <v>Aug</v>
      </c>
      <c r="J581" t="str">
        <f>"Q" &amp; INT((MONTH(calender_table[[#This Row],[day]])+2)/3)</f>
        <v>Q3</v>
      </c>
      <c r="K581" t="str">
        <f>TEXT(calender_table[[#This Row],[day]],"yyyy")</f>
        <v>2024</v>
      </c>
    </row>
    <row r="582" spans="1:11" x14ac:dyDescent="0.25">
      <c r="A582" s="5">
        <v>45507</v>
      </c>
      <c r="E582"/>
      <c r="H582" s="5">
        <v>45507</v>
      </c>
      <c r="I582" t="str">
        <f>TEXT(calender_table[[#This Row],[day]],"mmm")</f>
        <v>Aug</v>
      </c>
      <c r="J582" t="str">
        <f>"Q" &amp; INT((MONTH(calender_table[[#This Row],[day]])+2)/3)</f>
        <v>Q3</v>
      </c>
      <c r="K582" t="str">
        <f>TEXT(calender_table[[#This Row],[day]],"yyyy")</f>
        <v>2024</v>
      </c>
    </row>
    <row r="583" spans="1:11" x14ac:dyDescent="0.25">
      <c r="A583" s="5">
        <v>45508</v>
      </c>
      <c r="E583"/>
      <c r="H583" s="5">
        <v>45508</v>
      </c>
      <c r="I583" t="str">
        <f>TEXT(calender_table[[#This Row],[day]],"mmm")</f>
        <v>Aug</v>
      </c>
      <c r="J583" t="str">
        <f>"Q" &amp; INT((MONTH(calender_table[[#This Row],[day]])+2)/3)</f>
        <v>Q3</v>
      </c>
      <c r="K583" t="str">
        <f>TEXT(calender_table[[#This Row],[day]],"yyyy")</f>
        <v>2024</v>
      </c>
    </row>
    <row r="584" spans="1:11" x14ac:dyDescent="0.25">
      <c r="A584" s="5">
        <v>45509</v>
      </c>
      <c r="E584"/>
      <c r="H584" s="5">
        <v>45509</v>
      </c>
      <c r="I584" t="str">
        <f>TEXT(calender_table[[#This Row],[day]],"mmm")</f>
        <v>Aug</v>
      </c>
      <c r="J584" t="str">
        <f>"Q" &amp; INT((MONTH(calender_table[[#This Row],[day]])+2)/3)</f>
        <v>Q3</v>
      </c>
      <c r="K584" t="str">
        <f>TEXT(calender_table[[#This Row],[day]],"yyyy")</f>
        <v>2024</v>
      </c>
    </row>
    <row r="585" spans="1:11" x14ac:dyDescent="0.25">
      <c r="A585" s="5">
        <v>45510</v>
      </c>
      <c r="E585"/>
      <c r="H585" s="5">
        <v>45510</v>
      </c>
      <c r="I585" t="str">
        <f>TEXT(calender_table[[#This Row],[day]],"mmm")</f>
        <v>Aug</v>
      </c>
      <c r="J585" t="str">
        <f>"Q" &amp; INT((MONTH(calender_table[[#This Row],[day]])+2)/3)</f>
        <v>Q3</v>
      </c>
      <c r="K585" t="str">
        <f>TEXT(calender_table[[#This Row],[day]],"yyyy")</f>
        <v>2024</v>
      </c>
    </row>
    <row r="586" spans="1:11" x14ac:dyDescent="0.25">
      <c r="A586" s="5">
        <v>45511</v>
      </c>
      <c r="E586"/>
      <c r="H586" s="5">
        <v>45511</v>
      </c>
      <c r="I586" t="str">
        <f>TEXT(calender_table[[#This Row],[day]],"mmm")</f>
        <v>Aug</v>
      </c>
      <c r="J586" t="str">
        <f>"Q" &amp; INT((MONTH(calender_table[[#This Row],[day]])+2)/3)</f>
        <v>Q3</v>
      </c>
      <c r="K586" t="str">
        <f>TEXT(calender_table[[#This Row],[day]],"yyyy")</f>
        <v>2024</v>
      </c>
    </row>
    <row r="587" spans="1:11" x14ac:dyDescent="0.25">
      <c r="A587" s="5">
        <v>45512</v>
      </c>
      <c r="E587"/>
      <c r="H587" s="5">
        <v>45512</v>
      </c>
      <c r="I587" t="str">
        <f>TEXT(calender_table[[#This Row],[day]],"mmm")</f>
        <v>Aug</v>
      </c>
      <c r="J587" t="str">
        <f>"Q" &amp; INT((MONTH(calender_table[[#This Row],[day]])+2)/3)</f>
        <v>Q3</v>
      </c>
      <c r="K587" t="str">
        <f>TEXT(calender_table[[#This Row],[day]],"yyyy")</f>
        <v>2024</v>
      </c>
    </row>
    <row r="588" spans="1:11" x14ac:dyDescent="0.25">
      <c r="A588" s="5">
        <v>45513</v>
      </c>
      <c r="E588"/>
      <c r="H588" s="5">
        <v>45513</v>
      </c>
      <c r="I588" t="str">
        <f>TEXT(calender_table[[#This Row],[day]],"mmm")</f>
        <v>Aug</v>
      </c>
      <c r="J588" t="str">
        <f>"Q" &amp; INT((MONTH(calender_table[[#This Row],[day]])+2)/3)</f>
        <v>Q3</v>
      </c>
      <c r="K588" t="str">
        <f>TEXT(calender_table[[#This Row],[day]],"yyyy")</f>
        <v>2024</v>
      </c>
    </row>
    <row r="589" spans="1:11" x14ac:dyDescent="0.25">
      <c r="A589" s="5">
        <v>45514</v>
      </c>
      <c r="E589"/>
      <c r="H589" s="5">
        <v>45514</v>
      </c>
      <c r="I589" t="str">
        <f>TEXT(calender_table[[#This Row],[day]],"mmm")</f>
        <v>Aug</v>
      </c>
      <c r="J589" t="str">
        <f>"Q" &amp; INT((MONTH(calender_table[[#This Row],[day]])+2)/3)</f>
        <v>Q3</v>
      </c>
      <c r="K589" t="str">
        <f>TEXT(calender_table[[#This Row],[day]],"yyyy")</f>
        <v>2024</v>
      </c>
    </row>
    <row r="590" spans="1:11" x14ac:dyDescent="0.25">
      <c r="A590" s="5">
        <v>45515</v>
      </c>
      <c r="E590"/>
      <c r="H590" s="5">
        <v>45515</v>
      </c>
      <c r="I590" t="str">
        <f>TEXT(calender_table[[#This Row],[day]],"mmm")</f>
        <v>Aug</v>
      </c>
      <c r="J590" t="str">
        <f>"Q" &amp; INT((MONTH(calender_table[[#This Row],[day]])+2)/3)</f>
        <v>Q3</v>
      </c>
      <c r="K590" t="str">
        <f>TEXT(calender_table[[#This Row],[day]],"yyyy")</f>
        <v>2024</v>
      </c>
    </row>
    <row r="591" spans="1:11" x14ac:dyDescent="0.25">
      <c r="A591" s="5">
        <v>45516</v>
      </c>
      <c r="E591"/>
      <c r="H591" s="5">
        <v>45516</v>
      </c>
      <c r="I591" t="str">
        <f>TEXT(calender_table[[#This Row],[day]],"mmm")</f>
        <v>Aug</v>
      </c>
      <c r="J591" t="str">
        <f>"Q" &amp; INT((MONTH(calender_table[[#This Row],[day]])+2)/3)</f>
        <v>Q3</v>
      </c>
      <c r="K591" t="str">
        <f>TEXT(calender_table[[#This Row],[day]],"yyyy")</f>
        <v>2024</v>
      </c>
    </row>
    <row r="592" spans="1:11" x14ac:dyDescent="0.25">
      <c r="A592" s="5">
        <v>45517</v>
      </c>
      <c r="E592"/>
      <c r="H592" s="5">
        <v>45517</v>
      </c>
      <c r="I592" t="str">
        <f>TEXT(calender_table[[#This Row],[day]],"mmm")</f>
        <v>Aug</v>
      </c>
      <c r="J592" t="str">
        <f>"Q" &amp; INT((MONTH(calender_table[[#This Row],[day]])+2)/3)</f>
        <v>Q3</v>
      </c>
      <c r="K592" t="str">
        <f>TEXT(calender_table[[#This Row],[day]],"yyyy")</f>
        <v>2024</v>
      </c>
    </row>
    <row r="593" spans="1:11" x14ac:dyDescent="0.25">
      <c r="A593" s="5">
        <v>45518</v>
      </c>
      <c r="E593"/>
      <c r="H593" s="5">
        <v>45518</v>
      </c>
      <c r="I593" t="str">
        <f>TEXT(calender_table[[#This Row],[day]],"mmm")</f>
        <v>Aug</v>
      </c>
      <c r="J593" t="str">
        <f>"Q" &amp; INT((MONTH(calender_table[[#This Row],[day]])+2)/3)</f>
        <v>Q3</v>
      </c>
      <c r="K593" t="str">
        <f>TEXT(calender_table[[#This Row],[day]],"yyyy")</f>
        <v>2024</v>
      </c>
    </row>
    <row r="594" spans="1:11" x14ac:dyDescent="0.25">
      <c r="A594" s="5">
        <v>45519</v>
      </c>
      <c r="E594"/>
      <c r="H594" s="5">
        <v>45519</v>
      </c>
      <c r="I594" t="str">
        <f>TEXT(calender_table[[#This Row],[day]],"mmm")</f>
        <v>Aug</v>
      </c>
      <c r="J594" t="str">
        <f>"Q" &amp; INT((MONTH(calender_table[[#This Row],[day]])+2)/3)</f>
        <v>Q3</v>
      </c>
      <c r="K594" t="str">
        <f>TEXT(calender_table[[#This Row],[day]],"yyyy")</f>
        <v>2024</v>
      </c>
    </row>
    <row r="595" spans="1:11" x14ac:dyDescent="0.25">
      <c r="A595" s="5">
        <v>45520</v>
      </c>
      <c r="E595"/>
      <c r="H595" s="5">
        <v>45520</v>
      </c>
      <c r="I595" t="str">
        <f>TEXT(calender_table[[#This Row],[day]],"mmm")</f>
        <v>Aug</v>
      </c>
      <c r="J595" t="str">
        <f>"Q" &amp; INT((MONTH(calender_table[[#This Row],[day]])+2)/3)</f>
        <v>Q3</v>
      </c>
      <c r="K595" t="str">
        <f>TEXT(calender_table[[#This Row],[day]],"yyyy")</f>
        <v>2024</v>
      </c>
    </row>
    <row r="596" spans="1:11" x14ac:dyDescent="0.25">
      <c r="A596" s="5">
        <v>45521</v>
      </c>
      <c r="E596"/>
      <c r="H596" s="5">
        <v>45521</v>
      </c>
      <c r="I596" t="str">
        <f>TEXT(calender_table[[#This Row],[day]],"mmm")</f>
        <v>Aug</v>
      </c>
      <c r="J596" t="str">
        <f>"Q" &amp; INT((MONTH(calender_table[[#This Row],[day]])+2)/3)</f>
        <v>Q3</v>
      </c>
      <c r="K596" t="str">
        <f>TEXT(calender_table[[#This Row],[day]],"yyyy")</f>
        <v>2024</v>
      </c>
    </row>
    <row r="597" spans="1:11" x14ac:dyDescent="0.25">
      <c r="A597" s="5">
        <v>45522</v>
      </c>
      <c r="E597"/>
      <c r="H597" s="5">
        <v>45522</v>
      </c>
      <c r="I597" t="str">
        <f>TEXT(calender_table[[#This Row],[day]],"mmm")</f>
        <v>Aug</v>
      </c>
      <c r="J597" t="str">
        <f>"Q" &amp; INT((MONTH(calender_table[[#This Row],[day]])+2)/3)</f>
        <v>Q3</v>
      </c>
      <c r="K597" t="str">
        <f>TEXT(calender_table[[#This Row],[day]],"yyyy")</f>
        <v>2024</v>
      </c>
    </row>
    <row r="598" spans="1:11" x14ac:dyDescent="0.25">
      <c r="A598" s="5">
        <v>45523</v>
      </c>
      <c r="E598"/>
      <c r="H598" s="5">
        <v>45523</v>
      </c>
      <c r="I598" t="str">
        <f>TEXT(calender_table[[#This Row],[day]],"mmm")</f>
        <v>Aug</v>
      </c>
      <c r="J598" t="str">
        <f>"Q" &amp; INT((MONTH(calender_table[[#This Row],[day]])+2)/3)</f>
        <v>Q3</v>
      </c>
      <c r="K598" t="str">
        <f>TEXT(calender_table[[#This Row],[day]],"yyyy")</f>
        <v>2024</v>
      </c>
    </row>
    <row r="599" spans="1:11" x14ac:dyDescent="0.25">
      <c r="A599" s="5">
        <v>45524</v>
      </c>
      <c r="E599"/>
      <c r="H599" s="5">
        <v>45524</v>
      </c>
      <c r="I599" t="str">
        <f>TEXT(calender_table[[#This Row],[day]],"mmm")</f>
        <v>Aug</v>
      </c>
      <c r="J599" t="str">
        <f>"Q" &amp; INT((MONTH(calender_table[[#This Row],[day]])+2)/3)</f>
        <v>Q3</v>
      </c>
      <c r="K599" t="str">
        <f>TEXT(calender_table[[#This Row],[day]],"yyyy")</f>
        <v>2024</v>
      </c>
    </row>
    <row r="600" spans="1:11" x14ac:dyDescent="0.25">
      <c r="A600" s="5">
        <v>45525</v>
      </c>
      <c r="E600"/>
      <c r="H600" s="5">
        <v>45525</v>
      </c>
      <c r="I600" t="str">
        <f>TEXT(calender_table[[#This Row],[day]],"mmm")</f>
        <v>Aug</v>
      </c>
      <c r="J600" t="str">
        <f>"Q" &amp; INT((MONTH(calender_table[[#This Row],[day]])+2)/3)</f>
        <v>Q3</v>
      </c>
      <c r="K600" t="str">
        <f>TEXT(calender_table[[#This Row],[day]],"yyyy")</f>
        <v>2024</v>
      </c>
    </row>
    <row r="601" spans="1:11" x14ac:dyDescent="0.25">
      <c r="A601" s="5">
        <v>45526</v>
      </c>
      <c r="E601"/>
      <c r="H601" s="5">
        <v>45526</v>
      </c>
      <c r="I601" t="str">
        <f>TEXT(calender_table[[#This Row],[day]],"mmm")</f>
        <v>Aug</v>
      </c>
      <c r="J601" t="str">
        <f>"Q" &amp; INT((MONTH(calender_table[[#This Row],[day]])+2)/3)</f>
        <v>Q3</v>
      </c>
      <c r="K601" t="str">
        <f>TEXT(calender_table[[#This Row],[day]],"yyyy")</f>
        <v>2024</v>
      </c>
    </row>
    <row r="602" spans="1:11" x14ac:dyDescent="0.25">
      <c r="A602" s="5">
        <v>45527</v>
      </c>
      <c r="E602"/>
      <c r="H602" s="5">
        <v>45527</v>
      </c>
      <c r="I602" t="str">
        <f>TEXT(calender_table[[#This Row],[day]],"mmm")</f>
        <v>Aug</v>
      </c>
      <c r="J602" t="str">
        <f>"Q" &amp; INT((MONTH(calender_table[[#This Row],[day]])+2)/3)</f>
        <v>Q3</v>
      </c>
      <c r="K602" t="str">
        <f>TEXT(calender_table[[#This Row],[day]],"yyyy")</f>
        <v>2024</v>
      </c>
    </row>
    <row r="603" spans="1:11" x14ac:dyDescent="0.25">
      <c r="A603" s="5">
        <v>45528</v>
      </c>
      <c r="E603"/>
      <c r="H603" s="5">
        <v>45528</v>
      </c>
      <c r="I603" t="str">
        <f>TEXT(calender_table[[#This Row],[day]],"mmm")</f>
        <v>Aug</v>
      </c>
      <c r="J603" t="str">
        <f>"Q" &amp; INT((MONTH(calender_table[[#This Row],[day]])+2)/3)</f>
        <v>Q3</v>
      </c>
      <c r="K603" t="str">
        <f>TEXT(calender_table[[#This Row],[day]],"yyyy")</f>
        <v>2024</v>
      </c>
    </row>
    <row r="604" spans="1:11" x14ac:dyDescent="0.25">
      <c r="A604" s="5">
        <v>45529</v>
      </c>
      <c r="E604"/>
      <c r="H604" s="5">
        <v>45529</v>
      </c>
      <c r="I604" t="str">
        <f>TEXT(calender_table[[#This Row],[day]],"mmm")</f>
        <v>Aug</v>
      </c>
      <c r="J604" t="str">
        <f>"Q" &amp; INT((MONTH(calender_table[[#This Row],[day]])+2)/3)</f>
        <v>Q3</v>
      </c>
      <c r="K604" t="str">
        <f>TEXT(calender_table[[#This Row],[day]],"yyyy")</f>
        <v>2024</v>
      </c>
    </row>
    <row r="605" spans="1:11" x14ac:dyDescent="0.25">
      <c r="A605" s="5">
        <v>45530</v>
      </c>
      <c r="E605"/>
      <c r="H605" s="5">
        <v>45530</v>
      </c>
      <c r="I605" t="str">
        <f>TEXT(calender_table[[#This Row],[day]],"mmm")</f>
        <v>Aug</v>
      </c>
      <c r="J605" t="str">
        <f>"Q" &amp; INT((MONTH(calender_table[[#This Row],[day]])+2)/3)</f>
        <v>Q3</v>
      </c>
      <c r="K605" t="str">
        <f>TEXT(calender_table[[#This Row],[day]],"yyyy")</f>
        <v>2024</v>
      </c>
    </row>
    <row r="606" spans="1:11" x14ac:dyDescent="0.25">
      <c r="A606" s="5">
        <v>45531</v>
      </c>
      <c r="E606"/>
      <c r="H606" s="5">
        <v>45531</v>
      </c>
      <c r="I606" t="str">
        <f>TEXT(calender_table[[#This Row],[day]],"mmm")</f>
        <v>Aug</v>
      </c>
      <c r="J606" t="str">
        <f>"Q" &amp; INT((MONTH(calender_table[[#This Row],[day]])+2)/3)</f>
        <v>Q3</v>
      </c>
      <c r="K606" t="str">
        <f>TEXT(calender_table[[#This Row],[day]],"yyyy")</f>
        <v>2024</v>
      </c>
    </row>
    <row r="607" spans="1:11" x14ac:dyDescent="0.25">
      <c r="A607" s="5">
        <v>45532</v>
      </c>
      <c r="E607"/>
      <c r="H607" s="5">
        <v>45532</v>
      </c>
      <c r="I607" t="str">
        <f>TEXT(calender_table[[#This Row],[day]],"mmm")</f>
        <v>Aug</v>
      </c>
      <c r="J607" t="str">
        <f>"Q" &amp; INT((MONTH(calender_table[[#This Row],[day]])+2)/3)</f>
        <v>Q3</v>
      </c>
      <c r="K607" t="str">
        <f>TEXT(calender_table[[#This Row],[day]],"yyyy")</f>
        <v>2024</v>
      </c>
    </row>
    <row r="608" spans="1:11" x14ac:dyDescent="0.25">
      <c r="A608" s="5">
        <v>45533</v>
      </c>
      <c r="E608"/>
      <c r="H608" s="5">
        <v>45533</v>
      </c>
      <c r="I608" t="str">
        <f>TEXT(calender_table[[#This Row],[day]],"mmm")</f>
        <v>Aug</v>
      </c>
      <c r="J608" t="str">
        <f>"Q" &amp; INT((MONTH(calender_table[[#This Row],[day]])+2)/3)</f>
        <v>Q3</v>
      </c>
      <c r="K608" t="str">
        <f>TEXT(calender_table[[#This Row],[day]],"yyyy")</f>
        <v>2024</v>
      </c>
    </row>
    <row r="609" spans="1:11" x14ac:dyDescent="0.25">
      <c r="A609" s="5">
        <v>45534</v>
      </c>
      <c r="E609"/>
      <c r="H609" s="5">
        <v>45534</v>
      </c>
      <c r="I609" t="str">
        <f>TEXT(calender_table[[#This Row],[day]],"mmm")</f>
        <v>Aug</v>
      </c>
      <c r="J609" t="str">
        <f>"Q" &amp; INT((MONTH(calender_table[[#This Row],[day]])+2)/3)</f>
        <v>Q3</v>
      </c>
      <c r="K609" t="str">
        <f>TEXT(calender_table[[#This Row],[day]],"yyyy")</f>
        <v>2024</v>
      </c>
    </row>
    <row r="610" spans="1:11" x14ac:dyDescent="0.25">
      <c r="A610" s="5">
        <v>45535</v>
      </c>
      <c r="E610"/>
      <c r="H610" s="5">
        <v>45535</v>
      </c>
      <c r="I610" t="str">
        <f>TEXT(calender_table[[#This Row],[day]],"mmm")</f>
        <v>Aug</v>
      </c>
      <c r="J610" t="str">
        <f>"Q" &amp; INT((MONTH(calender_table[[#This Row],[day]])+2)/3)</f>
        <v>Q3</v>
      </c>
      <c r="K610" t="str">
        <f>TEXT(calender_table[[#This Row],[day]],"yyyy")</f>
        <v>2024</v>
      </c>
    </row>
    <row r="611" spans="1:11" x14ac:dyDescent="0.25">
      <c r="A611" s="5">
        <v>45536</v>
      </c>
      <c r="E611"/>
      <c r="H611" s="5">
        <v>45536</v>
      </c>
      <c r="I611" t="str">
        <f>TEXT(calender_table[[#This Row],[day]],"mmm")</f>
        <v>Sep</v>
      </c>
      <c r="J611" t="str">
        <f>"Q" &amp; INT((MONTH(calender_table[[#This Row],[day]])+2)/3)</f>
        <v>Q3</v>
      </c>
      <c r="K611" t="str">
        <f>TEXT(calender_table[[#This Row],[day]],"yyyy")</f>
        <v>2024</v>
      </c>
    </row>
    <row r="612" spans="1:11" x14ac:dyDescent="0.25">
      <c r="A612" s="5">
        <v>45537</v>
      </c>
      <c r="E612"/>
      <c r="H612" s="5">
        <v>45537</v>
      </c>
      <c r="I612" t="str">
        <f>TEXT(calender_table[[#This Row],[day]],"mmm")</f>
        <v>Sep</v>
      </c>
      <c r="J612" t="str">
        <f>"Q" &amp; INT((MONTH(calender_table[[#This Row],[day]])+2)/3)</f>
        <v>Q3</v>
      </c>
      <c r="K612" t="str">
        <f>TEXT(calender_table[[#This Row],[day]],"yyyy")</f>
        <v>2024</v>
      </c>
    </row>
    <row r="613" spans="1:11" x14ac:dyDescent="0.25">
      <c r="A613" s="5">
        <v>45538</v>
      </c>
      <c r="E613"/>
      <c r="H613" s="5">
        <v>45538</v>
      </c>
      <c r="I613" t="str">
        <f>TEXT(calender_table[[#This Row],[day]],"mmm")</f>
        <v>Sep</v>
      </c>
      <c r="J613" t="str">
        <f>"Q" &amp; INT((MONTH(calender_table[[#This Row],[day]])+2)/3)</f>
        <v>Q3</v>
      </c>
      <c r="K613" t="str">
        <f>TEXT(calender_table[[#This Row],[day]],"yyyy")</f>
        <v>2024</v>
      </c>
    </row>
    <row r="614" spans="1:11" x14ac:dyDescent="0.25">
      <c r="A614" s="5">
        <v>45539</v>
      </c>
      <c r="E614"/>
      <c r="H614" s="5">
        <v>45539</v>
      </c>
      <c r="I614" t="str">
        <f>TEXT(calender_table[[#This Row],[day]],"mmm")</f>
        <v>Sep</v>
      </c>
      <c r="J614" t="str">
        <f>"Q" &amp; INT((MONTH(calender_table[[#This Row],[day]])+2)/3)</f>
        <v>Q3</v>
      </c>
      <c r="K614" t="str">
        <f>TEXT(calender_table[[#This Row],[day]],"yyyy")</f>
        <v>2024</v>
      </c>
    </row>
    <row r="615" spans="1:11" x14ac:dyDescent="0.25">
      <c r="A615" s="5">
        <v>45540</v>
      </c>
      <c r="E615"/>
      <c r="H615" s="5">
        <v>45540</v>
      </c>
      <c r="I615" t="str">
        <f>TEXT(calender_table[[#This Row],[day]],"mmm")</f>
        <v>Sep</v>
      </c>
      <c r="J615" t="str">
        <f>"Q" &amp; INT((MONTH(calender_table[[#This Row],[day]])+2)/3)</f>
        <v>Q3</v>
      </c>
      <c r="K615" t="str">
        <f>TEXT(calender_table[[#This Row],[day]],"yyyy")</f>
        <v>2024</v>
      </c>
    </row>
    <row r="616" spans="1:11" x14ac:dyDescent="0.25">
      <c r="A616" s="5">
        <v>45541</v>
      </c>
      <c r="E616"/>
      <c r="H616" s="5">
        <v>45541</v>
      </c>
      <c r="I616" t="str">
        <f>TEXT(calender_table[[#This Row],[day]],"mmm")</f>
        <v>Sep</v>
      </c>
      <c r="J616" t="str">
        <f>"Q" &amp; INT((MONTH(calender_table[[#This Row],[day]])+2)/3)</f>
        <v>Q3</v>
      </c>
      <c r="K616" t="str">
        <f>TEXT(calender_table[[#This Row],[day]],"yyyy")</f>
        <v>2024</v>
      </c>
    </row>
    <row r="617" spans="1:11" x14ac:dyDescent="0.25">
      <c r="A617" s="5">
        <v>45542</v>
      </c>
      <c r="E617"/>
      <c r="H617" s="5">
        <v>45542</v>
      </c>
      <c r="I617" t="str">
        <f>TEXT(calender_table[[#This Row],[day]],"mmm")</f>
        <v>Sep</v>
      </c>
      <c r="J617" t="str">
        <f>"Q" &amp; INT((MONTH(calender_table[[#This Row],[day]])+2)/3)</f>
        <v>Q3</v>
      </c>
      <c r="K617" t="str">
        <f>TEXT(calender_table[[#This Row],[day]],"yyyy")</f>
        <v>2024</v>
      </c>
    </row>
    <row r="618" spans="1:11" x14ac:dyDescent="0.25">
      <c r="A618" s="5">
        <v>45543</v>
      </c>
      <c r="E618"/>
      <c r="H618" s="5">
        <v>45543</v>
      </c>
      <c r="I618" t="str">
        <f>TEXT(calender_table[[#This Row],[day]],"mmm")</f>
        <v>Sep</v>
      </c>
      <c r="J618" t="str">
        <f>"Q" &amp; INT((MONTH(calender_table[[#This Row],[day]])+2)/3)</f>
        <v>Q3</v>
      </c>
      <c r="K618" t="str">
        <f>TEXT(calender_table[[#This Row],[day]],"yyyy")</f>
        <v>2024</v>
      </c>
    </row>
    <row r="619" spans="1:11" x14ac:dyDescent="0.25">
      <c r="A619" s="5">
        <v>45544</v>
      </c>
      <c r="E619"/>
      <c r="H619" s="5">
        <v>45544</v>
      </c>
      <c r="I619" t="str">
        <f>TEXT(calender_table[[#This Row],[day]],"mmm")</f>
        <v>Sep</v>
      </c>
      <c r="J619" t="str">
        <f>"Q" &amp; INT((MONTH(calender_table[[#This Row],[day]])+2)/3)</f>
        <v>Q3</v>
      </c>
      <c r="K619" t="str">
        <f>TEXT(calender_table[[#This Row],[day]],"yyyy")</f>
        <v>2024</v>
      </c>
    </row>
    <row r="620" spans="1:11" x14ac:dyDescent="0.25">
      <c r="A620" s="5">
        <v>45545</v>
      </c>
      <c r="E620"/>
      <c r="H620" s="5">
        <v>45545</v>
      </c>
      <c r="I620" t="str">
        <f>TEXT(calender_table[[#This Row],[day]],"mmm")</f>
        <v>Sep</v>
      </c>
      <c r="J620" t="str">
        <f>"Q" &amp; INT((MONTH(calender_table[[#This Row],[day]])+2)/3)</f>
        <v>Q3</v>
      </c>
      <c r="K620" t="str">
        <f>TEXT(calender_table[[#This Row],[day]],"yyyy")</f>
        <v>2024</v>
      </c>
    </row>
    <row r="621" spans="1:11" x14ac:dyDescent="0.25">
      <c r="A621" s="5">
        <v>45546</v>
      </c>
      <c r="E621"/>
      <c r="H621" s="5">
        <v>45546</v>
      </c>
      <c r="I621" t="str">
        <f>TEXT(calender_table[[#This Row],[day]],"mmm")</f>
        <v>Sep</v>
      </c>
      <c r="J621" t="str">
        <f>"Q" &amp; INT((MONTH(calender_table[[#This Row],[day]])+2)/3)</f>
        <v>Q3</v>
      </c>
      <c r="K621" t="str">
        <f>TEXT(calender_table[[#This Row],[day]],"yyyy")</f>
        <v>2024</v>
      </c>
    </row>
    <row r="622" spans="1:11" x14ac:dyDescent="0.25">
      <c r="A622" s="5">
        <v>45547</v>
      </c>
      <c r="E622"/>
      <c r="H622" s="5">
        <v>45547</v>
      </c>
      <c r="I622" t="str">
        <f>TEXT(calender_table[[#This Row],[day]],"mmm")</f>
        <v>Sep</v>
      </c>
      <c r="J622" t="str">
        <f>"Q" &amp; INT((MONTH(calender_table[[#This Row],[day]])+2)/3)</f>
        <v>Q3</v>
      </c>
      <c r="K622" t="str">
        <f>TEXT(calender_table[[#This Row],[day]],"yyyy")</f>
        <v>2024</v>
      </c>
    </row>
    <row r="623" spans="1:11" x14ac:dyDescent="0.25">
      <c r="A623" s="5">
        <v>45548</v>
      </c>
      <c r="E623"/>
      <c r="H623" s="5">
        <v>45548</v>
      </c>
      <c r="I623" t="str">
        <f>TEXT(calender_table[[#This Row],[day]],"mmm")</f>
        <v>Sep</v>
      </c>
      <c r="J623" t="str">
        <f>"Q" &amp; INT((MONTH(calender_table[[#This Row],[day]])+2)/3)</f>
        <v>Q3</v>
      </c>
      <c r="K623" t="str">
        <f>TEXT(calender_table[[#This Row],[day]],"yyyy")</f>
        <v>2024</v>
      </c>
    </row>
    <row r="624" spans="1:11" x14ac:dyDescent="0.25">
      <c r="A624" s="5">
        <v>45549</v>
      </c>
      <c r="E624"/>
      <c r="H624" s="5">
        <v>45549</v>
      </c>
      <c r="I624" t="str">
        <f>TEXT(calender_table[[#This Row],[day]],"mmm")</f>
        <v>Sep</v>
      </c>
      <c r="J624" t="str">
        <f>"Q" &amp; INT((MONTH(calender_table[[#This Row],[day]])+2)/3)</f>
        <v>Q3</v>
      </c>
      <c r="K624" t="str">
        <f>TEXT(calender_table[[#This Row],[day]],"yyyy")</f>
        <v>2024</v>
      </c>
    </row>
    <row r="625" spans="1:11" x14ac:dyDescent="0.25">
      <c r="A625" s="5">
        <v>45550</v>
      </c>
      <c r="E625"/>
      <c r="H625" s="5">
        <v>45550</v>
      </c>
      <c r="I625" t="str">
        <f>TEXT(calender_table[[#This Row],[day]],"mmm")</f>
        <v>Sep</v>
      </c>
      <c r="J625" t="str">
        <f>"Q" &amp; INT((MONTH(calender_table[[#This Row],[day]])+2)/3)</f>
        <v>Q3</v>
      </c>
      <c r="K625" t="str">
        <f>TEXT(calender_table[[#This Row],[day]],"yyyy")</f>
        <v>2024</v>
      </c>
    </row>
    <row r="626" spans="1:11" x14ac:dyDescent="0.25">
      <c r="A626" s="5">
        <v>45551</v>
      </c>
      <c r="E626"/>
      <c r="H626" s="5">
        <v>45551</v>
      </c>
      <c r="I626" t="str">
        <f>TEXT(calender_table[[#This Row],[day]],"mmm")</f>
        <v>Sep</v>
      </c>
      <c r="J626" t="str">
        <f>"Q" &amp; INT((MONTH(calender_table[[#This Row],[day]])+2)/3)</f>
        <v>Q3</v>
      </c>
      <c r="K626" t="str">
        <f>TEXT(calender_table[[#This Row],[day]],"yyyy")</f>
        <v>2024</v>
      </c>
    </row>
    <row r="627" spans="1:11" x14ac:dyDescent="0.25">
      <c r="A627" s="5">
        <v>45552</v>
      </c>
      <c r="E627"/>
      <c r="H627" s="5">
        <v>45552</v>
      </c>
      <c r="I627" t="str">
        <f>TEXT(calender_table[[#This Row],[day]],"mmm")</f>
        <v>Sep</v>
      </c>
      <c r="J627" t="str">
        <f>"Q" &amp; INT((MONTH(calender_table[[#This Row],[day]])+2)/3)</f>
        <v>Q3</v>
      </c>
      <c r="K627" t="str">
        <f>TEXT(calender_table[[#This Row],[day]],"yyyy")</f>
        <v>2024</v>
      </c>
    </row>
    <row r="628" spans="1:11" x14ac:dyDescent="0.25">
      <c r="A628" s="5">
        <v>45553</v>
      </c>
      <c r="E628"/>
      <c r="H628" s="5">
        <v>45553</v>
      </c>
      <c r="I628" t="str">
        <f>TEXT(calender_table[[#This Row],[day]],"mmm")</f>
        <v>Sep</v>
      </c>
      <c r="J628" t="str">
        <f>"Q" &amp; INT((MONTH(calender_table[[#This Row],[day]])+2)/3)</f>
        <v>Q3</v>
      </c>
      <c r="K628" t="str">
        <f>TEXT(calender_table[[#This Row],[day]],"yyyy")</f>
        <v>2024</v>
      </c>
    </row>
    <row r="629" spans="1:11" x14ac:dyDescent="0.25">
      <c r="A629" s="5">
        <v>45554</v>
      </c>
      <c r="E629"/>
      <c r="H629" s="5">
        <v>45554</v>
      </c>
      <c r="I629" t="str">
        <f>TEXT(calender_table[[#This Row],[day]],"mmm")</f>
        <v>Sep</v>
      </c>
      <c r="J629" t="str">
        <f>"Q" &amp; INT((MONTH(calender_table[[#This Row],[day]])+2)/3)</f>
        <v>Q3</v>
      </c>
      <c r="K629" t="str">
        <f>TEXT(calender_table[[#This Row],[day]],"yyyy")</f>
        <v>2024</v>
      </c>
    </row>
    <row r="630" spans="1:11" x14ac:dyDescent="0.25">
      <c r="A630" s="5">
        <v>45555</v>
      </c>
      <c r="E630"/>
      <c r="H630" s="5">
        <v>45555</v>
      </c>
      <c r="I630" t="str">
        <f>TEXT(calender_table[[#This Row],[day]],"mmm")</f>
        <v>Sep</v>
      </c>
      <c r="J630" t="str">
        <f>"Q" &amp; INT((MONTH(calender_table[[#This Row],[day]])+2)/3)</f>
        <v>Q3</v>
      </c>
      <c r="K630" t="str">
        <f>TEXT(calender_table[[#This Row],[day]],"yyyy")</f>
        <v>2024</v>
      </c>
    </row>
    <row r="631" spans="1:11" x14ac:dyDescent="0.25">
      <c r="A631" s="5">
        <v>45556</v>
      </c>
      <c r="E631"/>
      <c r="H631" s="5">
        <v>45556</v>
      </c>
      <c r="I631" t="str">
        <f>TEXT(calender_table[[#This Row],[day]],"mmm")</f>
        <v>Sep</v>
      </c>
      <c r="J631" t="str">
        <f>"Q" &amp; INT((MONTH(calender_table[[#This Row],[day]])+2)/3)</f>
        <v>Q3</v>
      </c>
      <c r="K631" t="str">
        <f>TEXT(calender_table[[#This Row],[day]],"yyyy")</f>
        <v>2024</v>
      </c>
    </row>
    <row r="632" spans="1:11" x14ac:dyDescent="0.25">
      <c r="A632" s="5">
        <v>45557</v>
      </c>
      <c r="E632"/>
      <c r="H632" s="5">
        <v>45557</v>
      </c>
      <c r="I632" t="str">
        <f>TEXT(calender_table[[#This Row],[day]],"mmm")</f>
        <v>Sep</v>
      </c>
      <c r="J632" t="str">
        <f>"Q" &amp; INT((MONTH(calender_table[[#This Row],[day]])+2)/3)</f>
        <v>Q3</v>
      </c>
      <c r="K632" t="str">
        <f>TEXT(calender_table[[#This Row],[day]],"yyyy")</f>
        <v>2024</v>
      </c>
    </row>
    <row r="633" spans="1:11" x14ac:dyDescent="0.25">
      <c r="A633" s="5">
        <v>45558</v>
      </c>
      <c r="E633"/>
      <c r="H633" s="5">
        <v>45558</v>
      </c>
      <c r="I633" t="str">
        <f>TEXT(calender_table[[#This Row],[day]],"mmm")</f>
        <v>Sep</v>
      </c>
      <c r="J633" t="str">
        <f>"Q" &amp; INT((MONTH(calender_table[[#This Row],[day]])+2)/3)</f>
        <v>Q3</v>
      </c>
      <c r="K633" t="str">
        <f>TEXT(calender_table[[#This Row],[day]],"yyyy")</f>
        <v>2024</v>
      </c>
    </row>
    <row r="634" spans="1:11" x14ac:dyDescent="0.25">
      <c r="A634" s="5">
        <v>45559</v>
      </c>
      <c r="E634"/>
      <c r="H634" s="5">
        <v>45559</v>
      </c>
      <c r="I634" t="str">
        <f>TEXT(calender_table[[#This Row],[day]],"mmm")</f>
        <v>Sep</v>
      </c>
      <c r="J634" t="str">
        <f>"Q" &amp; INT((MONTH(calender_table[[#This Row],[day]])+2)/3)</f>
        <v>Q3</v>
      </c>
      <c r="K634" t="str">
        <f>TEXT(calender_table[[#This Row],[day]],"yyyy")</f>
        <v>2024</v>
      </c>
    </row>
    <row r="635" spans="1:11" x14ac:dyDescent="0.25">
      <c r="A635" s="5">
        <v>45560</v>
      </c>
      <c r="E635"/>
      <c r="H635" s="5">
        <v>45560</v>
      </c>
      <c r="I635" t="str">
        <f>TEXT(calender_table[[#This Row],[day]],"mmm")</f>
        <v>Sep</v>
      </c>
      <c r="J635" t="str">
        <f>"Q" &amp; INT((MONTH(calender_table[[#This Row],[day]])+2)/3)</f>
        <v>Q3</v>
      </c>
      <c r="K635" t="str">
        <f>TEXT(calender_table[[#This Row],[day]],"yyyy")</f>
        <v>2024</v>
      </c>
    </row>
    <row r="636" spans="1:11" x14ac:dyDescent="0.25">
      <c r="A636" s="5">
        <v>45561</v>
      </c>
      <c r="E636"/>
      <c r="H636" s="5">
        <v>45561</v>
      </c>
      <c r="I636" t="str">
        <f>TEXT(calender_table[[#This Row],[day]],"mmm")</f>
        <v>Sep</v>
      </c>
      <c r="J636" t="str">
        <f>"Q" &amp; INT((MONTH(calender_table[[#This Row],[day]])+2)/3)</f>
        <v>Q3</v>
      </c>
      <c r="K636" t="str">
        <f>TEXT(calender_table[[#This Row],[day]],"yyyy")</f>
        <v>2024</v>
      </c>
    </row>
    <row r="637" spans="1:11" x14ac:dyDescent="0.25">
      <c r="A637" s="5">
        <v>45562</v>
      </c>
      <c r="E637"/>
      <c r="H637" s="5">
        <v>45562</v>
      </c>
      <c r="I637" t="str">
        <f>TEXT(calender_table[[#This Row],[day]],"mmm")</f>
        <v>Sep</v>
      </c>
      <c r="J637" t="str">
        <f>"Q" &amp; INT((MONTH(calender_table[[#This Row],[day]])+2)/3)</f>
        <v>Q3</v>
      </c>
      <c r="K637" t="str">
        <f>TEXT(calender_table[[#This Row],[day]],"yyyy")</f>
        <v>2024</v>
      </c>
    </row>
    <row r="638" spans="1:11" x14ac:dyDescent="0.25">
      <c r="A638" s="5">
        <v>45563</v>
      </c>
      <c r="E638"/>
      <c r="H638" s="5">
        <v>45563</v>
      </c>
      <c r="I638" t="str">
        <f>TEXT(calender_table[[#This Row],[day]],"mmm")</f>
        <v>Sep</v>
      </c>
      <c r="J638" t="str">
        <f>"Q" &amp; INT((MONTH(calender_table[[#This Row],[day]])+2)/3)</f>
        <v>Q3</v>
      </c>
      <c r="K638" t="str">
        <f>TEXT(calender_table[[#This Row],[day]],"yyyy")</f>
        <v>2024</v>
      </c>
    </row>
    <row r="639" spans="1:11" x14ac:dyDescent="0.25">
      <c r="A639" s="5">
        <v>45564</v>
      </c>
      <c r="E639"/>
      <c r="H639" s="5">
        <v>45564</v>
      </c>
      <c r="I639" t="str">
        <f>TEXT(calender_table[[#This Row],[day]],"mmm")</f>
        <v>Sep</v>
      </c>
      <c r="J639" t="str">
        <f>"Q" &amp; INT((MONTH(calender_table[[#This Row],[day]])+2)/3)</f>
        <v>Q3</v>
      </c>
      <c r="K639" t="str">
        <f>TEXT(calender_table[[#This Row],[day]],"yyyy")</f>
        <v>2024</v>
      </c>
    </row>
    <row r="640" spans="1:11" x14ac:dyDescent="0.25">
      <c r="A640" s="5">
        <v>45565</v>
      </c>
      <c r="E640"/>
      <c r="H640" s="5">
        <v>45565</v>
      </c>
      <c r="I640" t="str">
        <f>TEXT(calender_table[[#This Row],[day]],"mmm")</f>
        <v>Sep</v>
      </c>
      <c r="J640" t="str">
        <f>"Q" &amp; INT((MONTH(calender_table[[#This Row],[day]])+2)/3)</f>
        <v>Q3</v>
      </c>
      <c r="K640" t="str">
        <f>TEXT(calender_table[[#This Row],[day]],"yyyy")</f>
        <v>2024</v>
      </c>
    </row>
    <row r="641" spans="1:11" x14ac:dyDescent="0.25">
      <c r="A641" s="5">
        <v>45566</v>
      </c>
      <c r="E641"/>
      <c r="H641" s="5">
        <v>45566</v>
      </c>
      <c r="I641" t="str">
        <f>TEXT(calender_table[[#This Row],[day]],"mmm")</f>
        <v>Oct</v>
      </c>
      <c r="J641" t="str">
        <f>"Q" &amp; INT((MONTH(calender_table[[#This Row],[day]])+2)/3)</f>
        <v>Q4</v>
      </c>
      <c r="K641" t="str">
        <f>TEXT(calender_table[[#This Row],[day]],"yyyy")</f>
        <v>2024</v>
      </c>
    </row>
    <row r="642" spans="1:11" x14ac:dyDescent="0.25">
      <c r="A642" s="5">
        <v>45567</v>
      </c>
      <c r="E642"/>
      <c r="H642" s="5">
        <v>45567</v>
      </c>
      <c r="I642" t="str">
        <f>TEXT(calender_table[[#This Row],[day]],"mmm")</f>
        <v>Oct</v>
      </c>
      <c r="J642" t="str">
        <f>"Q" &amp; INT((MONTH(calender_table[[#This Row],[day]])+2)/3)</f>
        <v>Q4</v>
      </c>
      <c r="K642" t="str">
        <f>TEXT(calender_table[[#This Row],[day]],"yyyy")</f>
        <v>2024</v>
      </c>
    </row>
    <row r="643" spans="1:11" x14ac:dyDescent="0.25">
      <c r="A643" s="5">
        <v>45568</v>
      </c>
      <c r="E643"/>
      <c r="H643" s="5">
        <v>45568</v>
      </c>
      <c r="I643" t="str">
        <f>TEXT(calender_table[[#This Row],[day]],"mmm")</f>
        <v>Oct</v>
      </c>
      <c r="J643" t="str">
        <f>"Q" &amp; INT((MONTH(calender_table[[#This Row],[day]])+2)/3)</f>
        <v>Q4</v>
      </c>
      <c r="K643" t="str">
        <f>TEXT(calender_table[[#This Row],[day]],"yyyy")</f>
        <v>2024</v>
      </c>
    </row>
    <row r="644" spans="1:11" x14ac:dyDescent="0.25">
      <c r="A644" s="5">
        <v>45569</v>
      </c>
      <c r="E644"/>
      <c r="H644" s="5">
        <v>45569</v>
      </c>
      <c r="I644" t="str">
        <f>TEXT(calender_table[[#This Row],[day]],"mmm")</f>
        <v>Oct</v>
      </c>
      <c r="J644" t="str">
        <f>"Q" &amp; INT((MONTH(calender_table[[#This Row],[day]])+2)/3)</f>
        <v>Q4</v>
      </c>
      <c r="K644" t="str">
        <f>TEXT(calender_table[[#This Row],[day]],"yyyy")</f>
        <v>2024</v>
      </c>
    </row>
    <row r="645" spans="1:11" x14ac:dyDescent="0.25">
      <c r="A645" s="5">
        <v>45570</v>
      </c>
      <c r="E645"/>
      <c r="H645" s="5">
        <v>45570</v>
      </c>
      <c r="I645" t="str">
        <f>TEXT(calender_table[[#This Row],[day]],"mmm")</f>
        <v>Oct</v>
      </c>
      <c r="J645" t="str">
        <f>"Q" &amp; INT((MONTH(calender_table[[#This Row],[day]])+2)/3)</f>
        <v>Q4</v>
      </c>
      <c r="K645" t="str">
        <f>TEXT(calender_table[[#This Row],[day]],"yyyy")</f>
        <v>2024</v>
      </c>
    </row>
    <row r="646" spans="1:11" x14ac:dyDescent="0.25">
      <c r="A646" s="5">
        <v>45571</v>
      </c>
      <c r="E646"/>
      <c r="H646" s="5">
        <v>45571</v>
      </c>
      <c r="I646" t="str">
        <f>TEXT(calender_table[[#This Row],[day]],"mmm")</f>
        <v>Oct</v>
      </c>
      <c r="J646" t="str">
        <f>"Q" &amp; INT((MONTH(calender_table[[#This Row],[day]])+2)/3)</f>
        <v>Q4</v>
      </c>
      <c r="K646" t="str">
        <f>TEXT(calender_table[[#This Row],[day]],"yyyy")</f>
        <v>2024</v>
      </c>
    </row>
    <row r="647" spans="1:11" x14ac:dyDescent="0.25">
      <c r="A647" s="5">
        <v>45572</v>
      </c>
      <c r="E647"/>
      <c r="H647" s="5">
        <v>45572</v>
      </c>
      <c r="I647" t="str">
        <f>TEXT(calender_table[[#This Row],[day]],"mmm")</f>
        <v>Oct</v>
      </c>
      <c r="J647" t="str">
        <f>"Q" &amp; INT((MONTH(calender_table[[#This Row],[day]])+2)/3)</f>
        <v>Q4</v>
      </c>
      <c r="K647" t="str">
        <f>TEXT(calender_table[[#This Row],[day]],"yyyy")</f>
        <v>2024</v>
      </c>
    </row>
    <row r="648" spans="1:11" x14ac:dyDescent="0.25">
      <c r="A648" s="5">
        <v>45573</v>
      </c>
      <c r="E648"/>
      <c r="H648" s="5">
        <v>45573</v>
      </c>
      <c r="I648" t="str">
        <f>TEXT(calender_table[[#This Row],[day]],"mmm")</f>
        <v>Oct</v>
      </c>
      <c r="J648" t="str">
        <f>"Q" &amp; INT((MONTH(calender_table[[#This Row],[day]])+2)/3)</f>
        <v>Q4</v>
      </c>
      <c r="K648" t="str">
        <f>TEXT(calender_table[[#This Row],[day]],"yyyy")</f>
        <v>2024</v>
      </c>
    </row>
    <row r="649" spans="1:11" x14ac:dyDescent="0.25">
      <c r="A649" s="5">
        <v>45574</v>
      </c>
      <c r="E649"/>
      <c r="H649" s="5">
        <v>45574</v>
      </c>
      <c r="I649" t="str">
        <f>TEXT(calender_table[[#This Row],[day]],"mmm")</f>
        <v>Oct</v>
      </c>
      <c r="J649" t="str">
        <f>"Q" &amp; INT((MONTH(calender_table[[#This Row],[day]])+2)/3)</f>
        <v>Q4</v>
      </c>
      <c r="K649" t="str">
        <f>TEXT(calender_table[[#This Row],[day]],"yyyy")</f>
        <v>2024</v>
      </c>
    </row>
    <row r="650" spans="1:11" x14ac:dyDescent="0.25">
      <c r="A650" s="5">
        <v>45575</v>
      </c>
      <c r="E650"/>
      <c r="H650" s="5">
        <v>45575</v>
      </c>
      <c r="I650" t="str">
        <f>TEXT(calender_table[[#This Row],[day]],"mmm")</f>
        <v>Oct</v>
      </c>
      <c r="J650" t="str">
        <f>"Q" &amp; INT((MONTH(calender_table[[#This Row],[day]])+2)/3)</f>
        <v>Q4</v>
      </c>
      <c r="K650" t="str">
        <f>TEXT(calender_table[[#This Row],[day]],"yyyy")</f>
        <v>2024</v>
      </c>
    </row>
    <row r="651" spans="1:11" x14ac:dyDescent="0.25">
      <c r="A651" s="5">
        <v>45576</v>
      </c>
      <c r="E651"/>
      <c r="H651" s="5">
        <v>45576</v>
      </c>
      <c r="I651" t="str">
        <f>TEXT(calender_table[[#This Row],[day]],"mmm")</f>
        <v>Oct</v>
      </c>
      <c r="J651" t="str">
        <f>"Q" &amp; INT((MONTH(calender_table[[#This Row],[day]])+2)/3)</f>
        <v>Q4</v>
      </c>
      <c r="K651" t="str">
        <f>TEXT(calender_table[[#This Row],[day]],"yyyy")</f>
        <v>2024</v>
      </c>
    </row>
    <row r="652" spans="1:11" x14ac:dyDescent="0.25">
      <c r="A652" s="5">
        <v>45577</v>
      </c>
      <c r="E652"/>
      <c r="H652" s="5">
        <v>45577</v>
      </c>
      <c r="I652" t="str">
        <f>TEXT(calender_table[[#This Row],[day]],"mmm")</f>
        <v>Oct</v>
      </c>
      <c r="J652" t="str">
        <f>"Q" &amp; INT((MONTH(calender_table[[#This Row],[day]])+2)/3)</f>
        <v>Q4</v>
      </c>
      <c r="K652" t="str">
        <f>TEXT(calender_table[[#This Row],[day]],"yyyy")</f>
        <v>2024</v>
      </c>
    </row>
    <row r="653" spans="1:11" x14ac:dyDescent="0.25">
      <c r="A653" s="5">
        <v>45578</v>
      </c>
      <c r="E653"/>
      <c r="H653" s="5">
        <v>45578</v>
      </c>
      <c r="I653" t="str">
        <f>TEXT(calender_table[[#This Row],[day]],"mmm")</f>
        <v>Oct</v>
      </c>
      <c r="J653" t="str">
        <f>"Q" &amp; INT((MONTH(calender_table[[#This Row],[day]])+2)/3)</f>
        <v>Q4</v>
      </c>
      <c r="K653" t="str">
        <f>TEXT(calender_table[[#This Row],[day]],"yyyy")</f>
        <v>2024</v>
      </c>
    </row>
    <row r="654" spans="1:11" x14ac:dyDescent="0.25">
      <c r="A654" s="5">
        <v>45579</v>
      </c>
      <c r="E654"/>
      <c r="H654" s="5">
        <v>45579</v>
      </c>
      <c r="I654" t="str">
        <f>TEXT(calender_table[[#This Row],[day]],"mmm")</f>
        <v>Oct</v>
      </c>
      <c r="J654" t="str">
        <f>"Q" &amp; INT((MONTH(calender_table[[#This Row],[day]])+2)/3)</f>
        <v>Q4</v>
      </c>
      <c r="K654" t="str">
        <f>TEXT(calender_table[[#This Row],[day]],"yyyy")</f>
        <v>2024</v>
      </c>
    </row>
    <row r="655" spans="1:11" x14ac:dyDescent="0.25">
      <c r="A655" s="5">
        <v>45580</v>
      </c>
      <c r="E655"/>
      <c r="H655" s="5">
        <v>45580</v>
      </c>
      <c r="I655" t="str">
        <f>TEXT(calender_table[[#This Row],[day]],"mmm")</f>
        <v>Oct</v>
      </c>
      <c r="J655" t="str">
        <f>"Q" &amp; INT((MONTH(calender_table[[#This Row],[day]])+2)/3)</f>
        <v>Q4</v>
      </c>
      <c r="K655" t="str">
        <f>TEXT(calender_table[[#This Row],[day]],"yyyy")</f>
        <v>2024</v>
      </c>
    </row>
    <row r="656" spans="1:11" x14ac:dyDescent="0.25">
      <c r="A656" s="5">
        <v>45581</v>
      </c>
      <c r="E656"/>
      <c r="H656" s="5">
        <v>45581</v>
      </c>
      <c r="I656" t="str">
        <f>TEXT(calender_table[[#This Row],[day]],"mmm")</f>
        <v>Oct</v>
      </c>
      <c r="J656" t="str">
        <f>"Q" &amp; INT((MONTH(calender_table[[#This Row],[day]])+2)/3)</f>
        <v>Q4</v>
      </c>
      <c r="K656" t="str">
        <f>TEXT(calender_table[[#This Row],[day]],"yyyy")</f>
        <v>2024</v>
      </c>
    </row>
    <row r="657" spans="1:11" x14ac:dyDescent="0.25">
      <c r="A657" s="5">
        <v>45582</v>
      </c>
      <c r="E657"/>
      <c r="H657" s="5">
        <v>45582</v>
      </c>
      <c r="I657" t="str">
        <f>TEXT(calender_table[[#This Row],[day]],"mmm")</f>
        <v>Oct</v>
      </c>
      <c r="J657" t="str">
        <f>"Q" &amp; INT((MONTH(calender_table[[#This Row],[day]])+2)/3)</f>
        <v>Q4</v>
      </c>
      <c r="K657" t="str">
        <f>TEXT(calender_table[[#This Row],[day]],"yyyy")</f>
        <v>2024</v>
      </c>
    </row>
    <row r="658" spans="1:11" x14ac:dyDescent="0.25">
      <c r="A658" s="5">
        <v>45583</v>
      </c>
      <c r="E658"/>
      <c r="H658" s="5">
        <v>45583</v>
      </c>
      <c r="I658" t="str">
        <f>TEXT(calender_table[[#This Row],[day]],"mmm")</f>
        <v>Oct</v>
      </c>
      <c r="J658" t="str">
        <f>"Q" &amp; INT((MONTH(calender_table[[#This Row],[day]])+2)/3)</f>
        <v>Q4</v>
      </c>
      <c r="K658" t="str">
        <f>TEXT(calender_table[[#This Row],[day]],"yyyy")</f>
        <v>2024</v>
      </c>
    </row>
    <row r="659" spans="1:11" x14ac:dyDescent="0.25">
      <c r="A659" s="5">
        <v>45584</v>
      </c>
      <c r="E659"/>
      <c r="H659" s="5">
        <v>45584</v>
      </c>
      <c r="I659" t="str">
        <f>TEXT(calender_table[[#This Row],[day]],"mmm")</f>
        <v>Oct</v>
      </c>
      <c r="J659" t="str">
        <f>"Q" &amp; INT((MONTH(calender_table[[#This Row],[day]])+2)/3)</f>
        <v>Q4</v>
      </c>
      <c r="K659" t="str">
        <f>TEXT(calender_table[[#This Row],[day]],"yyyy")</f>
        <v>2024</v>
      </c>
    </row>
    <row r="660" spans="1:11" x14ac:dyDescent="0.25">
      <c r="A660" s="5">
        <v>45585</v>
      </c>
      <c r="E660"/>
      <c r="H660" s="5">
        <v>45585</v>
      </c>
      <c r="I660" t="str">
        <f>TEXT(calender_table[[#This Row],[day]],"mmm")</f>
        <v>Oct</v>
      </c>
      <c r="J660" t="str">
        <f>"Q" &amp; INT((MONTH(calender_table[[#This Row],[day]])+2)/3)</f>
        <v>Q4</v>
      </c>
      <c r="K660" t="str">
        <f>TEXT(calender_table[[#This Row],[day]],"yyyy")</f>
        <v>2024</v>
      </c>
    </row>
    <row r="661" spans="1:11" x14ac:dyDescent="0.25">
      <c r="A661" s="5">
        <v>45586</v>
      </c>
      <c r="E661"/>
      <c r="H661" s="5">
        <v>45586</v>
      </c>
      <c r="I661" t="str">
        <f>TEXT(calender_table[[#This Row],[day]],"mmm")</f>
        <v>Oct</v>
      </c>
      <c r="J661" t="str">
        <f>"Q" &amp; INT((MONTH(calender_table[[#This Row],[day]])+2)/3)</f>
        <v>Q4</v>
      </c>
      <c r="K661" t="str">
        <f>TEXT(calender_table[[#This Row],[day]],"yyyy")</f>
        <v>2024</v>
      </c>
    </row>
    <row r="662" spans="1:11" x14ac:dyDescent="0.25">
      <c r="A662" s="5">
        <v>45587</v>
      </c>
      <c r="E662"/>
      <c r="H662" s="5">
        <v>45587</v>
      </c>
      <c r="I662" t="str">
        <f>TEXT(calender_table[[#This Row],[day]],"mmm")</f>
        <v>Oct</v>
      </c>
      <c r="J662" t="str">
        <f>"Q" &amp; INT((MONTH(calender_table[[#This Row],[day]])+2)/3)</f>
        <v>Q4</v>
      </c>
      <c r="K662" t="str">
        <f>TEXT(calender_table[[#This Row],[day]],"yyyy")</f>
        <v>2024</v>
      </c>
    </row>
    <row r="663" spans="1:11" x14ac:dyDescent="0.25">
      <c r="A663" s="5">
        <v>45588</v>
      </c>
      <c r="E663"/>
      <c r="H663" s="5">
        <v>45588</v>
      </c>
      <c r="I663" t="str">
        <f>TEXT(calender_table[[#This Row],[day]],"mmm")</f>
        <v>Oct</v>
      </c>
      <c r="J663" t="str">
        <f>"Q" &amp; INT((MONTH(calender_table[[#This Row],[day]])+2)/3)</f>
        <v>Q4</v>
      </c>
      <c r="K663" t="str">
        <f>TEXT(calender_table[[#This Row],[day]],"yyyy")</f>
        <v>2024</v>
      </c>
    </row>
    <row r="664" spans="1:11" x14ac:dyDescent="0.25">
      <c r="A664" s="5">
        <v>45589</v>
      </c>
      <c r="E664"/>
      <c r="H664" s="5">
        <v>45589</v>
      </c>
      <c r="I664" t="str">
        <f>TEXT(calender_table[[#This Row],[day]],"mmm")</f>
        <v>Oct</v>
      </c>
      <c r="J664" t="str">
        <f>"Q" &amp; INT((MONTH(calender_table[[#This Row],[day]])+2)/3)</f>
        <v>Q4</v>
      </c>
      <c r="K664" t="str">
        <f>TEXT(calender_table[[#This Row],[day]],"yyyy")</f>
        <v>2024</v>
      </c>
    </row>
    <row r="665" spans="1:11" x14ac:dyDescent="0.25">
      <c r="A665" s="5">
        <v>45590</v>
      </c>
      <c r="E665"/>
      <c r="H665" s="5">
        <v>45590</v>
      </c>
      <c r="I665" t="str">
        <f>TEXT(calender_table[[#This Row],[day]],"mmm")</f>
        <v>Oct</v>
      </c>
      <c r="J665" t="str">
        <f>"Q" &amp; INT((MONTH(calender_table[[#This Row],[day]])+2)/3)</f>
        <v>Q4</v>
      </c>
      <c r="K665" t="str">
        <f>TEXT(calender_table[[#This Row],[day]],"yyyy")</f>
        <v>2024</v>
      </c>
    </row>
    <row r="666" spans="1:11" x14ac:dyDescent="0.25">
      <c r="A666" s="5">
        <v>45591</v>
      </c>
      <c r="E666"/>
      <c r="H666" s="5">
        <v>45591</v>
      </c>
      <c r="I666" t="str">
        <f>TEXT(calender_table[[#This Row],[day]],"mmm")</f>
        <v>Oct</v>
      </c>
      <c r="J666" t="str">
        <f>"Q" &amp; INT((MONTH(calender_table[[#This Row],[day]])+2)/3)</f>
        <v>Q4</v>
      </c>
      <c r="K666" t="str">
        <f>TEXT(calender_table[[#This Row],[day]],"yyyy")</f>
        <v>2024</v>
      </c>
    </row>
    <row r="667" spans="1:11" x14ac:dyDescent="0.25">
      <c r="A667" s="5">
        <v>45592</v>
      </c>
      <c r="E667"/>
      <c r="H667" s="5">
        <v>45592</v>
      </c>
      <c r="I667" t="str">
        <f>TEXT(calender_table[[#This Row],[day]],"mmm")</f>
        <v>Oct</v>
      </c>
      <c r="J667" t="str">
        <f>"Q" &amp; INT((MONTH(calender_table[[#This Row],[day]])+2)/3)</f>
        <v>Q4</v>
      </c>
      <c r="K667" t="str">
        <f>TEXT(calender_table[[#This Row],[day]],"yyyy")</f>
        <v>2024</v>
      </c>
    </row>
    <row r="668" spans="1:11" x14ac:dyDescent="0.25">
      <c r="A668" s="5">
        <v>45593</v>
      </c>
      <c r="E668"/>
      <c r="H668" s="5">
        <v>45593</v>
      </c>
      <c r="I668" t="str">
        <f>TEXT(calender_table[[#This Row],[day]],"mmm")</f>
        <v>Oct</v>
      </c>
      <c r="J668" t="str">
        <f>"Q" &amp; INT((MONTH(calender_table[[#This Row],[day]])+2)/3)</f>
        <v>Q4</v>
      </c>
      <c r="K668" t="str">
        <f>TEXT(calender_table[[#This Row],[day]],"yyyy")</f>
        <v>2024</v>
      </c>
    </row>
    <row r="669" spans="1:11" x14ac:dyDescent="0.25">
      <c r="A669" s="5">
        <v>45594</v>
      </c>
      <c r="E669"/>
      <c r="H669" s="5">
        <v>45594</v>
      </c>
      <c r="I669" t="str">
        <f>TEXT(calender_table[[#This Row],[day]],"mmm")</f>
        <v>Oct</v>
      </c>
      <c r="J669" t="str">
        <f>"Q" &amp; INT((MONTH(calender_table[[#This Row],[day]])+2)/3)</f>
        <v>Q4</v>
      </c>
      <c r="K669" t="str">
        <f>TEXT(calender_table[[#This Row],[day]],"yyyy")</f>
        <v>2024</v>
      </c>
    </row>
    <row r="670" spans="1:11" x14ac:dyDescent="0.25">
      <c r="A670" s="5">
        <v>45595</v>
      </c>
      <c r="E670"/>
      <c r="H670" s="5">
        <v>45595</v>
      </c>
      <c r="I670" t="str">
        <f>TEXT(calender_table[[#This Row],[day]],"mmm")</f>
        <v>Oct</v>
      </c>
      <c r="J670" t="str">
        <f>"Q" &amp; INT((MONTH(calender_table[[#This Row],[day]])+2)/3)</f>
        <v>Q4</v>
      </c>
      <c r="K670" t="str">
        <f>TEXT(calender_table[[#This Row],[day]],"yyyy")</f>
        <v>2024</v>
      </c>
    </row>
    <row r="671" spans="1:11" x14ac:dyDescent="0.25">
      <c r="A671" s="5">
        <v>45596</v>
      </c>
      <c r="E671"/>
      <c r="H671" s="5">
        <v>45596</v>
      </c>
      <c r="I671" t="str">
        <f>TEXT(calender_table[[#This Row],[day]],"mmm")</f>
        <v>Oct</v>
      </c>
      <c r="J671" t="str">
        <f>"Q" &amp; INT((MONTH(calender_table[[#This Row],[day]])+2)/3)</f>
        <v>Q4</v>
      </c>
      <c r="K671" t="str">
        <f>TEXT(calender_table[[#This Row],[day]],"yyyy")</f>
        <v>2024</v>
      </c>
    </row>
    <row r="672" spans="1:11" x14ac:dyDescent="0.25">
      <c r="A672" s="5">
        <v>45597</v>
      </c>
      <c r="E672"/>
      <c r="H672" s="5">
        <v>45597</v>
      </c>
      <c r="I672" t="str">
        <f>TEXT(calender_table[[#This Row],[day]],"mmm")</f>
        <v>Nov</v>
      </c>
      <c r="J672" t="str">
        <f>"Q" &amp; INT((MONTH(calender_table[[#This Row],[day]])+2)/3)</f>
        <v>Q4</v>
      </c>
      <c r="K672" t="str">
        <f>TEXT(calender_table[[#This Row],[day]],"yyyy")</f>
        <v>2024</v>
      </c>
    </row>
    <row r="673" spans="1:11" x14ac:dyDescent="0.25">
      <c r="A673" s="5">
        <v>45598</v>
      </c>
      <c r="E673"/>
      <c r="H673" s="5">
        <v>45598</v>
      </c>
      <c r="I673" t="str">
        <f>TEXT(calender_table[[#This Row],[day]],"mmm")</f>
        <v>Nov</v>
      </c>
      <c r="J673" t="str">
        <f>"Q" &amp; INT((MONTH(calender_table[[#This Row],[day]])+2)/3)</f>
        <v>Q4</v>
      </c>
      <c r="K673" t="str">
        <f>TEXT(calender_table[[#This Row],[day]],"yyyy")</f>
        <v>2024</v>
      </c>
    </row>
    <row r="674" spans="1:11" x14ac:dyDescent="0.25">
      <c r="A674" s="5">
        <v>45599</v>
      </c>
      <c r="E674"/>
      <c r="H674" s="5">
        <v>45599</v>
      </c>
      <c r="I674" t="str">
        <f>TEXT(calender_table[[#This Row],[day]],"mmm")</f>
        <v>Nov</v>
      </c>
      <c r="J674" t="str">
        <f>"Q" &amp; INT((MONTH(calender_table[[#This Row],[day]])+2)/3)</f>
        <v>Q4</v>
      </c>
      <c r="K674" t="str">
        <f>TEXT(calender_table[[#This Row],[day]],"yyyy")</f>
        <v>2024</v>
      </c>
    </row>
    <row r="675" spans="1:11" x14ac:dyDescent="0.25">
      <c r="A675" s="5">
        <v>45600</v>
      </c>
      <c r="E675"/>
      <c r="H675" s="5">
        <v>45600</v>
      </c>
      <c r="I675" t="str">
        <f>TEXT(calender_table[[#This Row],[day]],"mmm")</f>
        <v>Nov</v>
      </c>
      <c r="J675" t="str">
        <f>"Q" &amp; INT((MONTH(calender_table[[#This Row],[day]])+2)/3)</f>
        <v>Q4</v>
      </c>
      <c r="K675" t="str">
        <f>TEXT(calender_table[[#This Row],[day]],"yyyy")</f>
        <v>2024</v>
      </c>
    </row>
    <row r="676" spans="1:11" x14ac:dyDescent="0.25">
      <c r="A676" s="5">
        <v>45601</v>
      </c>
      <c r="E676"/>
      <c r="H676" s="5">
        <v>45601</v>
      </c>
      <c r="I676" t="str">
        <f>TEXT(calender_table[[#This Row],[day]],"mmm")</f>
        <v>Nov</v>
      </c>
      <c r="J676" t="str">
        <f>"Q" &amp; INT((MONTH(calender_table[[#This Row],[day]])+2)/3)</f>
        <v>Q4</v>
      </c>
      <c r="K676" t="str">
        <f>TEXT(calender_table[[#This Row],[day]],"yyyy")</f>
        <v>2024</v>
      </c>
    </row>
    <row r="677" spans="1:11" x14ac:dyDescent="0.25">
      <c r="A677" s="5">
        <v>45602</v>
      </c>
      <c r="E677"/>
      <c r="H677" s="5">
        <v>45602</v>
      </c>
      <c r="I677" t="str">
        <f>TEXT(calender_table[[#This Row],[day]],"mmm")</f>
        <v>Nov</v>
      </c>
      <c r="J677" t="str">
        <f>"Q" &amp; INT((MONTH(calender_table[[#This Row],[day]])+2)/3)</f>
        <v>Q4</v>
      </c>
      <c r="K677" t="str">
        <f>TEXT(calender_table[[#This Row],[day]],"yyyy")</f>
        <v>2024</v>
      </c>
    </row>
    <row r="678" spans="1:11" x14ac:dyDescent="0.25">
      <c r="A678" s="5">
        <v>45603</v>
      </c>
      <c r="E678"/>
      <c r="H678" s="5">
        <v>45603</v>
      </c>
      <c r="I678" t="str">
        <f>TEXT(calender_table[[#This Row],[day]],"mmm")</f>
        <v>Nov</v>
      </c>
      <c r="J678" t="str">
        <f>"Q" &amp; INT((MONTH(calender_table[[#This Row],[day]])+2)/3)</f>
        <v>Q4</v>
      </c>
      <c r="K678" t="str">
        <f>TEXT(calender_table[[#This Row],[day]],"yyyy")</f>
        <v>2024</v>
      </c>
    </row>
    <row r="679" spans="1:11" x14ac:dyDescent="0.25">
      <c r="A679" s="5">
        <v>45604</v>
      </c>
      <c r="E679"/>
      <c r="H679" s="5">
        <v>45604</v>
      </c>
      <c r="I679" t="str">
        <f>TEXT(calender_table[[#This Row],[day]],"mmm")</f>
        <v>Nov</v>
      </c>
      <c r="J679" t="str">
        <f>"Q" &amp; INT((MONTH(calender_table[[#This Row],[day]])+2)/3)</f>
        <v>Q4</v>
      </c>
      <c r="K679" t="str">
        <f>TEXT(calender_table[[#This Row],[day]],"yyyy")</f>
        <v>2024</v>
      </c>
    </row>
    <row r="680" spans="1:11" x14ac:dyDescent="0.25">
      <c r="A680" s="5">
        <v>45605</v>
      </c>
      <c r="E680"/>
      <c r="H680" s="5">
        <v>45605</v>
      </c>
      <c r="I680" t="str">
        <f>TEXT(calender_table[[#This Row],[day]],"mmm")</f>
        <v>Nov</v>
      </c>
      <c r="J680" t="str">
        <f>"Q" &amp; INT((MONTH(calender_table[[#This Row],[day]])+2)/3)</f>
        <v>Q4</v>
      </c>
      <c r="K680" t="str">
        <f>TEXT(calender_table[[#This Row],[day]],"yyyy")</f>
        <v>2024</v>
      </c>
    </row>
    <row r="681" spans="1:11" x14ac:dyDescent="0.25">
      <c r="A681" s="5">
        <v>45606</v>
      </c>
      <c r="E681"/>
      <c r="H681" s="5">
        <v>45606</v>
      </c>
      <c r="I681" t="str">
        <f>TEXT(calender_table[[#This Row],[day]],"mmm")</f>
        <v>Nov</v>
      </c>
      <c r="J681" t="str">
        <f>"Q" &amp; INT((MONTH(calender_table[[#This Row],[day]])+2)/3)</f>
        <v>Q4</v>
      </c>
      <c r="K681" t="str">
        <f>TEXT(calender_table[[#This Row],[day]],"yyyy")</f>
        <v>2024</v>
      </c>
    </row>
    <row r="682" spans="1:11" x14ac:dyDescent="0.25">
      <c r="A682" s="5">
        <v>45607</v>
      </c>
      <c r="E682"/>
      <c r="H682" s="5">
        <v>45607</v>
      </c>
      <c r="I682" t="str">
        <f>TEXT(calender_table[[#This Row],[day]],"mmm")</f>
        <v>Nov</v>
      </c>
      <c r="J682" t="str">
        <f>"Q" &amp; INT((MONTH(calender_table[[#This Row],[day]])+2)/3)</f>
        <v>Q4</v>
      </c>
      <c r="K682" t="str">
        <f>TEXT(calender_table[[#This Row],[day]],"yyyy")</f>
        <v>2024</v>
      </c>
    </row>
    <row r="683" spans="1:11" x14ac:dyDescent="0.25">
      <c r="A683" s="5">
        <v>45608</v>
      </c>
      <c r="E683"/>
      <c r="H683" s="5">
        <v>45608</v>
      </c>
      <c r="I683" t="str">
        <f>TEXT(calender_table[[#This Row],[day]],"mmm")</f>
        <v>Nov</v>
      </c>
      <c r="J683" t="str">
        <f>"Q" &amp; INT((MONTH(calender_table[[#This Row],[day]])+2)/3)</f>
        <v>Q4</v>
      </c>
      <c r="K683" t="str">
        <f>TEXT(calender_table[[#This Row],[day]],"yyyy")</f>
        <v>2024</v>
      </c>
    </row>
    <row r="684" spans="1:11" x14ac:dyDescent="0.25">
      <c r="A684" s="5">
        <v>45609</v>
      </c>
      <c r="E684"/>
      <c r="H684" s="5">
        <v>45609</v>
      </c>
      <c r="I684" t="str">
        <f>TEXT(calender_table[[#This Row],[day]],"mmm")</f>
        <v>Nov</v>
      </c>
      <c r="J684" t="str">
        <f>"Q" &amp; INT((MONTH(calender_table[[#This Row],[day]])+2)/3)</f>
        <v>Q4</v>
      </c>
      <c r="K684" t="str">
        <f>TEXT(calender_table[[#This Row],[day]],"yyyy")</f>
        <v>2024</v>
      </c>
    </row>
    <row r="685" spans="1:11" x14ac:dyDescent="0.25">
      <c r="A685" s="5">
        <v>45610</v>
      </c>
      <c r="E685"/>
      <c r="H685" s="5">
        <v>45610</v>
      </c>
      <c r="I685" t="str">
        <f>TEXT(calender_table[[#This Row],[day]],"mmm")</f>
        <v>Nov</v>
      </c>
      <c r="J685" t="str">
        <f>"Q" &amp; INT((MONTH(calender_table[[#This Row],[day]])+2)/3)</f>
        <v>Q4</v>
      </c>
      <c r="K685" t="str">
        <f>TEXT(calender_table[[#This Row],[day]],"yyyy")</f>
        <v>2024</v>
      </c>
    </row>
    <row r="686" spans="1:11" x14ac:dyDescent="0.25">
      <c r="A686" s="5">
        <v>45611</v>
      </c>
      <c r="E686"/>
      <c r="H686" s="5">
        <v>45611</v>
      </c>
      <c r="I686" t="str">
        <f>TEXT(calender_table[[#This Row],[day]],"mmm")</f>
        <v>Nov</v>
      </c>
      <c r="J686" t="str">
        <f>"Q" &amp; INT((MONTH(calender_table[[#This Row],[day]])+2)/3)</f>
        <v>Q4</v>
      </c>
      <c r="K686" t="str">
        <f>TEXT(calender_table[[#This Row],[day]],"yyyy")</f>
        <v>2024</v>
      </c>
    </row>
    <row r="687" spans="1:11" x14ac:dyDescent="0.25">
      <c r="A687" s="5">
        <v>45612</v>
      </c>
      <c r="E687"/>
      <c r="H687" s="5">
        <v>45612</v>
      </c>
      <c r="I687" t="str">
        <f>TEXT(calender_table[[#This Row],[day]],"mmm")</f>
        <v>Nov</v>
      </c>
      <c r="J687" t="str">
        <f>"Q" &amp; INT((MONTH(calender_table[[#This Row],[day]])+2)/3)</f>
        <v>Q4</v>
      </c>
      <c r="K687" t="str">
        <f>TEXT(calender_table[[#This Row],[day]],"yyyy")</f>
        <v>2024</v>
      </c>
    </row>
    <row r="688" spans="1:11" x14ac:dyDescent="0.25">
      <c r="A688" s="5">
        <v>45613</v>
      </c>
      <c r="E688"/>
      <c r="H688" s="5">
        <v>45613</v>
      </c>
      <c r="I688" t="str">
        <f>TEXT(calender_table[[#This Row],[day]],"mmm")</f>
        <v>Nov</v>
      </c>
      <c r="J688" t="str">
        <f>"Q" &amp; INT((MONTH(calender_table[[#This Row],[day]])+2)/3)</f>
        <v>Q4</v>
      </c>
      <c r="K688" t="str">
        <f>TEXT(calender_table[[#This Row],[day]],"yyyy")</f>
        <v>2024</v>
      </c>
    </row>
    <row r="689" spans="1:11" x14ac:dyDescent="0.25">
      <c r="A689" s="5">
        <v>45614</v>
      </c>
      <c r="E689"/>
      <c r="H689" s="5">
        <v>45614</v>
      </c>
      <c r="I689" t="str">
        <f>TEXT(calender_table[[#This Row],[day]],"mmm")</f>
        <v>Nov</v>
      </c>
      <c r="J689" t="str">
        <f>"Q" &amp; INT((MONTH(calender_table[[#This Row],[day]])+2)/3)</f>
        <v>Q4</v>
      </c>
      <c r="K689" t="str">
        <f>TEXT(calender_table[[#This Row],[day]],"yyyy")</f>
        <v>2024</v>
      </c>
    </row>
    <row r="690" spans="1:11" x14ac:dyDescent="0.25">
      <c r="A690" s="5">
        <v>45615</v>
      </c>
      <c r="E690"/>
      <c r="H690" s="5">
        <v>45615</v>
      </c>
      <c r="I690" t="str">
        <f>TEXT(calender_table[[#This Row],[day]],"mmm")</f>
        <v>Nov</v>
      </c>
      <c r="J690" t="str">
        <f>"Q" &amp; INT((MONTH(calender_table[[#This Row],[day]])+2)/3)</f>
        <v>Q4</v>
      </c>
      <c r="K690" t="str">
        <f>TEXT(calender_table[[#This Row],[day]],"yyyy")</f>
        <v>2024</v>
      </c>
    </row>
    <row r="691" spans="1:11" x14ac:dyDescent="0.25">
      <c r="A691" s="5">
        <v>45616</v>
      </c>
      <c r="E691"/>
      <c r="H691" s="5">
        <v>45616</v>
      </c>
      <c r="I691" t="str">
        <f>TEXT(calender_table[[#This Row],[day]],"mmm")</f>
        <v>Nov</v>
      </c>
      <c r="J691" t="str">
        <f>"Q" &amp; INT((MONTH(calender_table[[#This Row],[day]])+2)/3)</f>
        <v>Q4</v>
      </c>
      <c r="K691" t="str">
        <f>TEXT(calender_table[[#This Row],[day]],"yyyy")</f>
        <v>2024</v>
      </c>
    </row>
    <row r="692" spans="1:11" x14ac:dyDescent="0.25">
      <c r="A692" s="5">
        <v>45617</v>
      </c>
      <c r="E692"/>
      <c r="H692" s="5">
        <v>45617</v>
      </c>
      <c r="I692" t="str">
        <f>TEXT(calender_table[[#This Row],[day]],"mmm")</f>
        <v>Nov</v>
      </c>
      <c r="J692" t="str">
        <f>"Q" &amp; INT((MONTH(calender_table[[#This Row],[day]])+2)/3)</f>
        <v>Q4</v>
      </c>
      <c r="K692" t="str">
        <f>TEXT(calender_table[[#This Row],[day]],"yyyy")</f>
        <v>2024</v>
      </c>
    </row>
    <row r="693" spans="1:11" x14ac:dyDescent="0.25">
      <c r="A693" s="5">
        <v>45618</v>
      </c>
      <c r="E693"/>
      <c r="H693" s="5">
        <v>45618</v>
      </c>
      <c r="I693" t="str">
        <f>TEXT(calender_table[[#This Row],[day]],"mmm")</f>
        <v>Nov</v>
      </c>
      <c r="J693" t="str">
        <f>"Q" &amp; INT((MONTH(calender_table[[#This Row],[day]])+2)/3)</f>
        <v>Q4</v>
      </c>
      <c r="K693" t="str">
        <f>TEXT(calender_table[[#This Row],[day]],"yyyy")</f>
        <v>2024</v>
      </c>
    </row>
    <row r="694" spans="1:11" x14ac:dyDescent="0.25">
      <c r="A694" s="5">
        <v>45619</v>
      </c>
      <c r="E694"/>
      <c r="H694" s="5">
        <v>45619</v>
      </c>
      <c r="I694" t="str">
        <f>TEXT(calender_table[[#This Row],[day]],"mmm")</f>
        <v>Nov</v>
      </c>
      <c r="J694" t="str">
        <f>"Q" &amp; INT((MONTH(calender_table[[#This Row],[day]])+2)/3)</f>
        <v>Q4</v>
      </c>
      <c r="K694" t="str">
        <f>TEXT(calender_table[[#This Row],[day]],"yyyy")</f>
        <v>2024</v>
      </c>
    </row>
    <row r="695" spans="1:11" x14ac:dyDescent="0.25">
      <c r="A695" s="5">
        <v>45620</v>
      </c>
      <c r="E695"/>
      <c r="H695" s="5">
        <v>45620</v>
      </c>
      <c r="I695" t="str">
        <f>TEXT(calender_table[[#This Row],[day]],"mmm")</f>
        <v>Nov</v>
      </c>
      <c r="J695" t="str">
        <f>"Q" &amp; INT((MONTH(calender_table[[#This Row],[day]])+2)/3)</f>
        <v>Q4</v>
      </c>
      <c r="K695" t="str">
        <f>TEXT(calender_table[[#This Row],[day]],"yyyy")</f>
        <v>2024</v>
      </c>
    </row>
    <row r="696" spans="1:11" x14ac:dyDescent="0.25">
      <c r="A696" s="5">
        <v>45621</v>
      </c>
      <c r="E696"/>
      <c r="H696" s="5">
        <v>45621</v>
      </c>
      <c r="I696" t="str">
        <f>TEXT(calender_table[[#This Row],[day]],"mmm")</f>
        <v>Nov</v>
      </c>
      <c r="J696" t="str">
        <f>"Q" &amp; INT((MONTH(calender_table[[#This Row],[day]])+2)/3)</f>
        <v>Q4</v>
      </c>
      <c r="K696" t="str">
        <f>TEXT(calender_table[[#This Row],[day]],"yyyy")</f>
        <v>2024</v>
      </c>
    </row>
    <row r="697" spans="1:11" x14ac:dyDescent="0.25">
      <c r="A697" s="5">
        <v>45622</v>
      </c>
      <c r="E697"/>
      <c r="H697" s="5">
        <v>45622</v>
      </c>
      <c r="I697" t="str">
        <f>TEXT(calender_table[[#This Row],[day]],"mmm")</f>
        <v>Nov</v>
      </c>
      <c r="J697" t="str">
        <f>"Q" &amp; INT((MONTH(calender_table[[#This Row],[day]])+2)/3)</f>
        <v>Q4</v>
      </c>
      <c r="K697" t="str">
        <f>TEXT(calender_table[[#This Row],[day]],"yyyy")</f>
        <v>2024</v>
      </c>
    </row>
    <row r="698" spans="1:11" x14ac:dyDescent="0.25">
      <c r="A698" s="5">
        <v>45623</v>
      </c>
      <c r="E698"/>
      <c r="H698" s="5">
        <v>45623</v>
      </c>
      <c r="I698" t="str">
        <f>TEXT(calender_table[[#This Row],[day]],"mmm")</f>
        <v>Nov</v>
      </c>
      <c r="J698" t="str">
        <f>"Q" &amp; INT((MONTH(calender_table[[#This Row],[day]])+2)/3)</f>
        <v>Q4</v>
      </c>
      <c r="K698" t="str">
        <f>TEXT(calender_table[[#This Row],[day]],"yyyy")</f>
        <v>2024</v>
      </c>
    </row>
    <row r="699" spans="1:11" x14ac:dyDescent="0.25">
      <c r="A699" s="5">
        <v>45624</v>
      </c>
      <c r="E699"/>
      <c r="H699" s="5">
        <v>45624</v>
      </c>
      <c r="I699" t="str">
        <f>TEXT(calender_table[[#This Row],[day]],"mmm")</f>
        <v>Nov</v>
      </c>
      <c r="J699" t="str">
        <f>"Q" &amp; INT((MONTH(calender_table[[#This Row],[day]])+2)/3)</f>
        <v>Q4</v>
      </c>
      <c r="K699" t="str">
        <f>TEXT(calender_table[[#This Row],[day]],"yyyy")</f>
        <v>2024</v>
      </c>
    </row>
    <row r="700" spans="1:11" x14ac:dyDescent="0.25">
      <c r="A700" s="5">
        <v>45625</v>
      </c>
      <c r="E700"/>
      <c r="H700" s="5">
        <v>45625</v>
      </c>
      <c r="I700" t="str">
        <f>TEXT(calender_table[[#This Row],[day]],"mmm")</f>
        <v>Nov</v>
      </c>
      <c r="J700" t="str">
        <f>"Q" &amp; INT((MONTH(calender_table[[#This Row],[day]])+2)/3)</f>
        <v>Q4</v>
      </c>
      <c r="K700" t="str">
        <f>TEXT(calender_table[[#This Row],[day]],"yyyy")</f>
        <v>2024</v>
      </c>
    </row>
    <row r="701" spans="1:11" x14ac:dyDescent="0.25">
      <c r="A701" s="5">
        <v>45626</v>
      </c>
      <c r="E701"/>
      <c r="H701" s="5">
        <v>45626</v>
      </c>
      <c r="I701" t="str">
        <f>TEXT(calender_table[[#This Row],[day]],"mmm")</f>
        <v>Nov</v>
      </c>
      <c r="J701" t="str">
        <f>"Q" &amp; INT((MONTH(calender_table[[#This Row],[day]])+2)/3)</f>
        <v>Q4</v>
      </c>
      <c r="K701" t="str">
        <f>TEXT(calender_table[[#This Row],[day]],"yyyy")</f>
        <v>2024</v>
      </c>
    </row>
    <row r="702" spans="1:11" x14ac:dyDescent="0.25">
      <c r="A702" s="5">
        <v>45627</v>
      </c>
      <c r="E702"/>
      <c r="H702" s="5">
        <v>45627</v>
      </c>
      <c r="I702" t="str">
        <f>TEXT(calender_table[[#This Row],[day]],"mmm")</f>
        <v>Dec</v>
      </c>
      <c r="J702" t="str">
        <f>"Q" &amp; INT((MONTH(calender_table[[#This Row],[day]])+2)/3)</f>
        <v>Q4</v>
      </c>
      <c r="K702" t="str">
        <f>TEXT(calender_table[[#This Row],[day]],"yyyy")</f>
        <v>2024</v>
      </c>
    </row>
    <row r="703" spans="1:11" x14ac:dyDescent="0.25">
      <c r="A703" s="5">
        <v>45628</v>
      </c>
      <c r="E703"/>
      <c r="H703" s="5">
        <v>45628</v>
      </c>
      <c r="I703" t="str">
        <f>TEXT(calender_table[[#This Row],[day]],"mmm")</f>
        <v>Dec</v>
      </c>
      <c r="J703" t="str">
        <f>"Q" &amp; INT((MONTH(calender_table[[#This Row],[day]])+2)/3)</f>
        <v>Q4</v>
      </c>
      <c r="K703" t="str">
        <f>TEXT(calender_table[[#This Row],[day]],"yyyy")</f>
        <v>2024</v>
      </c>
    </row>
    <row r="704" spans="1:11" x14ac:dyDescent="0.25">
      <c r="A704" s="5">
        <v>45629</v>
      </c>
      <c r="E704"/>
      <c r="H704" s="5">
        <v>45629</v>
      </c>
      <c r="I704" t="str">
        <f>TEXT(calender_table[[#This Row],[day]],"mmm")</f>
        <v>Dec</v>
      </c>
      <c r="J704" t="str">
        <f>"Q" &amp; INT((MONTH(calender_table[[#This Row],[day]])+2)/3)</f>
        <v>Q4</v>
      </c>
      <c r="K704" t="str">
        <f>TEXT(calender_table[[#This Row],[day]],"yyyy")</f>
        <v>2024</v>
      </c>
    </row>
    <row r="705" spans="1:11" x14ac:dyDescent="0.25">
      <c r="A705" s="5">
        <v>45630</v>
      </c>
      <c r="E705"/>
      <c r="H705" s="5">
        <v>45630</v>
      </c>
      <c r="I705" t="str">
        <f>TEXT(calender_table[[#This Row],[day]],"mmm")</f>
        <v>Dec</v>
      </c>
      <c r="J705" t="str">
        <f>"Q" &amp; INT((MONTH(calender_table[[#This Row],[day]])+2)/3)</f>
        <v>Q4</v>
      </c>
      <c r="K705" t="str">
        <f>TEXT(calender_table[[#This Row],[day]],"yyyy")</f>
        <v>2024</v>
      </c>
    </row>
    <row r="706" spans="1:11" x14ac:dyDescent="0.25">
      <c r="A706" s="5">
        <v>45631</v>
      </c>
      <c r="E706"/>
      <c r="H706" s="5">
        <v>45631</v>
      </c>
      <c r="I706" t="str">
        <f>TEXT(calender_table[[#This Row],[day]],"mmm")</f>
        <v>Dec</v>
      </c>
      <c r="J706" t="str">
        <f>"Q" &amp; INT((MONTH(calender_table[[#This Row],[day]])+2)/3)</f>
        <v>Q4</v>
      </c>
      <c r="K706" t="str">
        <f>TEXT(calender_table[[#This Row],[day]],"yyyy")</f>
        <v>2024</v>
      </c>
    </row>
    <row r="707" spans="1:11" x14ac:dyDescent="0.25">
      <c r="A707" s="5">
        <v>45632</v>
      </c>
      <c r="E707"/>
      <c r="H707" s="5">
        <v>45632</v>
      </c>
      <c r="I707" t="str">
        <f>TEXT(calender_table[[#This Row],[day]],"mmm")</f>
        <v>Dec</v>
      </c>
      <c r="J707" t="str">
        <f>"Q" &amp; INT((MONTH(calender_table[[#This Row],[day]])+2)/3)</f>
        <v>Q4</v>
      </c>
      <c r="K707" t="str">
        <f>TEXT(calender_table[[#This Row],[day]],"yyyy")</f>
        <v>2024</v>
      </c>
    </row>
    <row r="708" spans="1:11" x14ac:dyDescent="0.25">
      <c r="A708" s="5">
        <v>45633</v>
      </c>
      <c r="E708"/>
      <c r="H708" s="5">
        <v>45633</v>
      </c>
      <c r="I708" t="str">
        <f>TEXT(calender_table[[#This Row],[day]],"mmm")</f>
        <v>Dec</v>
      </c>
      <c r="J708" t="str">
        <f>"Q" &amp; INT((MONTH(calender_table[[#This Row],[day]])+2)/3)</f>
        <v>Q4</v>
      </c>
      <c r="K708" t="str">
        <f>TEXT(calender_table[[#This Row],[day]],"yyyy")</f>
        <v>2024</v>
      </c>
    </row>
    <row r="709" spans="1:11" x14ac:dyDescent="0.25">
      <c r="A709" s="5">
        <v>45634</v>
      </c>
      <c r="E709"/>
      <c r="H709" s="5">
        <v>45634</v>
      </c>
      <c r="I709" t="str">
        <f>TEXT(calender_table[[#This Row],[day]],"mmm")</f>
        <v>Dec</v>
      </c>
      <c r="J709" t="str">
        <f>"Q" &amp; INT((MONTH(calender_table[[#This Row],[day]])+2)/3)</f>
        <v>Q4</v>
      </c>
      <c r="K709" t="str">
        <f>TEXT(calender_table[[#This Row],[day]],"yyyy")</f>
        <v>2024</v>
      </c>
    </row>
    <row r="710" spans="1:11" x14ac:dyDescent="0.25">
      <c r="A710" s="5">
        <v>45635</v>
      </c>
      <c r="E710"/>
      <c r="H710" s="5">
        <v>45635</v>
      </c>
      <c r="I710" t="str">
        <f>TEXT(calender_table[[#This Row],[day]],"mmm")</f>
        <v>Dec</v>
      </c>
      <c r="J710" t="str">
        <f>"Q" &amp; INT((MONTH(calender_table[[#This Row],[day]])+2)/3)</f>
        <v>Q4</v>
      </c>
      <c r="K710" t="str">
        <f>TEXT(calender_table[[#This Row],[day]],"yyyy")</f>
        <v>2024</v>
      </c>
    </row>
    <row r="711" spans="1:11" x14ac:dyDescent="0.25">
      <c r="A711" s="5">
        <v>45636</v>
      </c>
      <c r="E711"/>
      <c r="H711" s="5">
        <v>45636</v>
      </c>
      <c r="I711" t="str">
        <f>TEXT(calender_table[[#This Row],[day]],"mmm")</f>
        <v>Dec</v>
      </c>
      <c r="J711" t="str">
        <f>"Q" &amp; INT((MONTH(calender_table[[#This Row],[day]])+2)/3)</f>
        <v>Q4</v>
      </c>
      <c r="K711" t="str">
        <f>TEXT(calender_table[[#This Row],[day]],"yyyy")</f>
        <v>2024</v>
      </c>
    </row>
    <row r="712" spans="1:11" x14ac:dyDescent="0.25">
      <c r="A712" s="5">
        <v>45637</v>
      </c>
      <c r="E712"/>
      <c r="H712" s="5">
        <v>45637</v>
      </c>
      <c r="I712" t="str">
        <f>TEXT(calender_table[[#This Row],[day]],"mmm")</f>
        <v>Dec</v>
      </c>
      <c r="J712" t="str">
        <f>"Q" &amp; INT((MONTH(calender_table[[#This Row],[day]])+2)/3)</f>
        <v>Q4</v>
      </c>
      <c r="K712" t="str">
        <f>TEXT(calender_table[[#This Row],[day]],"yyyy")</f>
        <v>2024</v>
      </c>
    </row>
    <row r="713" spans="1:11" x14ac:dyDescent="0.25">
      <c r="A713" s="5">
        <v>45638</v>
      </c>
      <c r="E713"/>
      <c r="H713" s="5">
        <v>45638</v>
      </c>
      <c r="I713" t="str">
        <f>TEXT(calender_table[[#This Row],[day]],"mmm")</f>
        <v>Dec</v>
      </c>
      <c r="J713" t="str">
        <f>"Q" &amp; INT((MONTH(calender_table[[#This Row],[day]])+2)/3)</f>
        <v>Q4</v>
      </c>
      <c r="K713" t="str">
        <f>TEXT(calender_table[[#This Row],[day]],"yyyy")</f>
        <v>2024</v>
      </c>
    </row>
    <row r="714" spans="1:11" x14ac:dyDescent="0.25">
      <c r="A714" s="5">
        <v>45639</v>
      </c>
      <c r="E714"/>
      <c r="H714" s="5">
        <v>45639</v>
      </c>
      <c r="I714" t="str">
        <f>TEXT(calender_table[[#This Row],[day]],"mmm")</f>
        <v>Dec</v>
      </c>
      <c r="J714" t="str">
        <f>"Q" &amp; INT((MONTH(calender_table[[#This Row],[day]])+2)/3)</f>
        <v>Q4</v>
      </c>
      <c r="K714" t="str">
        <f>TEXT(calender_table[[#This Row],[day]],"yyyy")</f>
        <v>2024</v>
      </c>
    </row>
    <row r="715" spans="1:11" x14ac:dyDescent="0.25">
      <c r="A715" s="5">
        <v>45640</v>
      </c>
      <c r="E715"/>
      <c r="H715" s="5">
        <v>45640</v>
      </c>
      <c r="I715" t="str">
        <f>TEXT(calender_table[[#This Row],[day]],"mmm")</f>
        <v>Dec</v>
      </c>
      <c r="J715" t="str">
        <f>"Q" &amp; INT((MONTH(calender_table[[#This Row],[day]])+2)/3)</f>
        <v>Q4</v>
      </c>
      <c r="K715" t="str">
        <f>TEXT(calender_table[[#This Row],[day]],"yyyy")</f>
        <v>2024</v>
      </c>
    </row>
    <row r="716" spans="1:11" x14ac:dyDescent="0.25">
      <c r="A716" s="5">
        <v>45641</v>
      </c>
      <c r="E716"/>
      <c r="H716" s="5">
        <v>45641</v>
      </c>
      <c r="I716" t="str">
        <f>TEXT(calender_table[[#This Row],[day]],"mmm")</f>
        <v>Dec</v>
      </c>
      <c r="J716" t="str">
        <f>"Q" &amp; INT((MONTH(calender_table[[#This Row],[day]])+2)/3)</f>
        <v>Q4</v>
      </c>
      <c r="K716" t="str">
        <f>TEXT(calender_table[[#This Row],[day]],"yyyy")</f>
        <v>2024</v>
      </c>
    </row>
    <row r="717" spans="1:11" x14ac:dyDescent="0.25">
      <c r="A717" s="5">
        <v>45642</v>
      </c>
      <c r="E717"/>
      <c r="H717" s="5">
        <v>45642</v>
      </c>
      <c r="I717" t="str">
        <f>TEXT(calender_table[[#This Row],[day]],"mmm")</f>
        <v>Dec</v>
      </c>
      <c r="J717" t="str">
        <f>"Q" &amp; INT((MONTH(calender_table[[#This Row],[day]])+2)/3)</f>
        <v>Q4</v>
      </c>
      <c r="K717" t="str">
        <f>TEXT(calender_table[[#This Row],[day]],"yyyy")</f>
        <v>2024</v>
      </c>
    </row>
    <row r="718" spans="1:11" x14ac:dyDescent="0.25">
      <c r="A718" s="5">
        <v>45643</v>
      </c>
      <c r="E718"/>
      <c r="H718" s="5">
        <v>45643</v>
      </c>
      <c r="I718" t="str">
        <f>TEXT(calender_table[[#This Row],[day]],"mmm")</f>
        <v>Dec</v>
      </c>
      <c r="J718" t="str">
        <f>"Q" &amp; INT((MONTH(calender_table[[#This Row],[day]])+2)/3)</f>
        <v>Q4</v>
      </c>
      <c r="K718" t="str">
        <f>TEXT(calender_table[[#This Row],[day]],"yyyy")</f>
        <v>2024</v>
      </c>
    </row>
    <row r="719" spans="1:11" x14ac:dyDescent="0.25">
      <c r="A719" s="5">
        <v>45644</v>
      </c>
      <c r="E719"/>
      <c r="H719" s="5">
        <v>45644</v>
      </c>
      <c r="I719" t="str">
        <f>TEXT(calender_table[[#This Row],[day]],"mmm")</f>
        <v>Dec</v>
      </c>
      <c r="J719" t="str">
        <f>"Q" &amp; INT((MONTH(calender_table[[#This Row],[day]])+2)/3)</f>
        <v>Q4</v>
      </c>
      <c r="K719" t="str">
        <f>TEXT(calender_table[[#This Row],[day]],"yyyy")</f>
        <v>2024</v>
      </c>
    </row>
    <row r="720" spans="1:11" x14ac:dyDescent="0.25">
      <c r="A720" s="5">
        <v>45645</v>
      </c>
      <c r="E720"/>
      <c r="H720" s="5">
        <v>45645</v>
      </c>
      <c r="I720" t="str">
        <f>TEXT(calender_table[[#This Row],[day]],"mmm")</f>
        <v>Dec</v>
      </c>
      <c r="J720" t="str">
        <f>"Q" &amp; INT((MONTH(calender_table[[#This Row],[day]])+2)/3)</f>
        <v>Q4</v>
      </c>
      <c r="K720" t="str">
        <f>TEXT(calender_table[[#This Row],[day]],"yyyy")</f>
        <v>2024</v>
      </c>
    </row>
    <row r="721" spans="1:13" x14ac:dyDescent="0.25">
      <c r="A721" s="5">
        <v>45646</v>
      </c>
      <c r="E721"/>
      <c r="H721" s="5">
        <v>45646</v>
      </c>
      <c r="I721" t="str">
        <f>TEXT(calender_table[[#This Row],[day]],"mmm")</f>
        <v>Dec</v>
      </c>
      <c r="J721" t="str">
        <f>"Q" &amp; INT((MONTH(calender_table[[#This Row],[day]])+2)/3)</f>
        <v>Q4</v>
      </c>
      <c r="K721" t="str">
        <f>TEXT(calender_table[[#This Row],[day]],"yyyy")</f>
        <v>2024</v>
      </c>
    </row>
    <row r="722" spans="1:13" x14ac:dyDescent="0.25">
      <c r="A722" s="5">
        <v>45647</v>
      </c>
      <c r="E722"/>
      <c r="H722" s="5">
        <v>45647</v>
      </c>
      <c r="I722" t="str">
        <f>TEXT(calender_table[[#This Row],[day]],"mmm")</f>
        <v>Dec</v>
      </c>
      <c r="J722" t="str">
        <f>"Q" &amp; INT((MONTH(calender_table[[#This Row],[day]])+2)/3)</f>
        <v>Q4</v>
      </c>
      <c r="K722" t="str">
        <f>TEXT(calender_table[[#This Row],[day]],"yyyy")</f>
        <v>2024</v>
      </c>
    </row>
    <row r="723" spans="1:13" x14ac:dyDescent="0.25">
      <c r="A723" s="5">
        <v>45648</v>
      </c>
      <c r="E723"/>
      <c r="H723" s="5">
        <v>45648</v>
      </c>
      <c r="I723" t="str">
        <f>TEXT(calender_table[[#This Row],[day]],"mmm")</f>
        <v>Dec</v>
      </c>
      <c r="J723" t="str">
        <f>"Q" &amp; INT((MONTH(calender_table[[#This Row],[day]])+2)/3)</f>
        <v>Q4</v>
      </c>
      <c r="K723" t="str">
        <f>TEXT(calender_table[[#This Row],[day]],"yyyy")</f>
        <v>2024</v>
      </c>
    </row>
    <row r="724" spans="1:13" x14ac:dyDescent="0.25">
      <c r="A724" s="5">
        <v>45649</v>
      </c>
      <c r="E724"/>
      <c r="H724" s="5">
        <v>45649</v>
      </c>
      <c r="I724" t="str">
        <f>TEXT(calender_table[[#This Row],[day]],"mmm")</f>
        <v>Dec</v>
      </c>
      <c r="J724" t="str">
        <f>"Q" &amp; INT((MONTH(calender_table[[#This Row],[day]])+2)/3)</f>
        <v>Q4</v>
      </c>
      <c r="K724" t="str">
        <f>TEXT(calender_table[[#This Row],[day]],"yyyy")</f>
        <v>2024</v>
      </c>
    </row>
    <row r="725" spans="1:13" x14ac:dyDescent="0.25">
      <c r="A725" s="5">
        <v>45650</v>
      </c>
      <c r="E725"/>
      <c r="H725" s="5">
        <v>45650</v>
      </c>
      <c r="I725" t="str">
        <f>TEXT(calender_table[[#This Row],[day]],"mmm")</f>
        <v>Dec</v>
      </c>
      <c r="J725" t="str">
        <f>"Q" &amp; INT((MONTH(calender_table[[#This Row],[day]])+2)/3)</f>
        <v>Q4</v>
      </c>
      <c r="K725" t="str">
        <f>TEXT(calender_table[[#This Row],[day]],"yyyy")</f>
        <v>2024</v>
      </c>
    </row>
    <row r="726" spans="1:13" x14ac:dyDescent="0.25">
      <c r="A726" s="5">
        <v>45651</v>
      </c>
      <c r="E726"/>
      <c r="H726" s="5">
        <v>45651</v>
      </c>
      <c r="I726" t="str">
        <f>TEXT(calender_table[[#This Row],[day]],"mmm")</f>
        <v>Dec</v>
      </c>
      <c r="J726" t="str">
        <f>"Q" &amp; INT((MONTH(calender_table[[#This Row],[day]])+2)/3)</f>
        <v>Q4</v>
      </c>
      <c r="K726" t="str">
        <f>TEXT(calender_table[[#This Row],[day]],"yyyy")</f>
        <v>2024</v>
      </c>
    </row>
    <row r="727" spans="1:13" x14ac:dyDescent="0.25">
      <c r="A727" s="5">
        <v>45652</v>
      </c>
      <c r="E727"/>
      <c r="H727" s="5">
        <v>45652</v>
      </c>
      <c r="I727" t="str">
        <f>TEXT(calender_table[[#This Row],[day]],"mmm")</f>
        <v>Dec</v>
      </c>
      <c r="J727" t="str">
        <f>"Q" &amp; INT((MONTH(calender_table[[#This Row],[day]])+2)/3)</f>
        <v>Q4</v>
      </c>
      <c r="K727" t="str">
        <f>TEXT(calender_table[[#This Row],[day]],"yyyy")</f>
        <v>2024</v>
      </c>
    </row>
    <row r="728" spans="1:13" x14ac:dyDescent="0.25">
      <c r="A728" s="5">
        <v>45653</v>
      </c>
      <c r="E728"/>
      <c r="H728" s="5">
        <v>45653</v>
      </c>
      <c r="I728" t="str">
        <f>TEXT(calender_table[[#This Row],[day]],"mmm")</f>
        <v>Dec</v>
      </c>
      <c r="J728" t="str">
        <f>"Q" &amp; INT((MONTH(calender_table[[#This Row],[day]])+2)/3)</f>
        <v>Q4</v>
      </c>
      <c r="K728" t="str">
        <f>TEXT(calender_table[[#This Row],[day]],"yyyy")</f>
        <v>2024</v>
      </c>
    </row>
    <row r="729" spans="1:13" x14ac:dyDescent="0.25">
      <c r="A729" s="5">
        <v>45654</v>
      </c>
      <c r="E729"/>
      <c r="H729" s="5">
        <v>45654</v>
      </c>
      <c r="I729" t="str">
        <f>TEXT(calender_table[[#This Row],[day]],"mmm")</f>
        <v>Dec</v>
      </c>
      <c r="J729" t="str">
        <f>"Q" &amp; INT((MONTH(calender_table[[#This Row],[day]])+2)/3)</f>
        <v>Q4</v>
      </c>
      <c r="K729" t="str">
        <f>TEXT(calender_table[[#This Row],[day]],"yyyy")</f>
        <v>2024</v>
      </c>
    </row>
    <row r="730" spans="1:13" x14ac:dyDescent="0.25">
      <c r="A730" s="5">
        <v>45655</v>
      </c>
      <c r="E730"/>
      <c r="H730" s="5">
        <v>45655</v>
      </c>
      <c r="I730" t="str">
        <f>TEXT(calender_table[[#This Row],[day]],"mmm")</f>
        <v>Dec</v>
      </c>
      <c r="J730" t="str">
        <f>"Q" &amp; INT((MONTH(calender_table[[#This Row],[day]])+2)/3)</f>
        <v>Q4</v>
      </c>
      <c r="K730" t="str">
        <f>TEXT(calender_table[[#This Row],[day]],"yyyy")</f>
        <v>2024</v>
      </c>
    </row>
    <row r="731" spans="1:13" x14ac:dyDescent="0.25">
      <c r="A731" s="5">
        <v>45656</v>
      </c>
      <c r="E731"/>
      <c r="H731" s="5">
        <v>45656</v>
      </c>
      <c r="I731" t="str">
        <f>TEXT(calender_table[[#This Row],[day]],"mmm")</f>
        <v>Dec</v>
      </c>
      <c r="J731" t="str">
        <f>"Q" &amp; INT((MONTH(calender_table[[#This Row],[day]])+2)/3)</f>
        <v>Q4</v>
      </c>
      <c r="K731" t="str">
        <f>TEXT(calender_table[[#This Row],[day]],"yyyy")</f>
        <v>2024</v>
      </c>
    </row>
    <row r="732" spans="1:13" ht="15.75" x14ac:dyDescent="0.25">
      <c r="A732" s="5">
        <v>45657</v>
      </c>
      <c r="E732"/>
      <c r="M732" s="3"/>
    </row>
    <row r="733" spans="1:13" x14ac:dyDescent="0.25">
      <c r="E733"/>
    </row>
    <row r="734" spans="1:13" x14ac:dyDescent="0.25">
      <c r="E734"/>
    </row>
    <row r="735" spans="1:13" x14ac:dyDescent="0.25">
      <c r="E735"/>
    </row>
    <row r="736" spans="1:13" x14ac:dyDescent="0.25">
      <c r="E736"/>
    </row>
    <row r="737" spans="5:5" x14ac:dyDescent="0.25">
      <c r="E737"/>
    </row>
    <row r="738" spans="5:5" x14ac:dyDescent="0.25">
      <c r="E738"/>
    </row>
    <row r="739" spans="5:5" x14ac:dyDescent="0.25">
      <c r="E739"/>
    </row>
    <row r="740" spans="5:5" x14ac:dyDescent="0.25">
      <c r="E740"/>
    </row>
    <row r="741" spans="5:5" x14ac:dyDescent="0.25">
      <c r="E741"/>
    </row>
    <row r="742" spans="5:5" x14ac:dyDescent="0.25">
      <c r="E742"/>
    </row>
    <row r="743" spans="5:5" x14ac:dyDescent="0.25">
      <c r="E743"/>
    </row>
    <row r="744" spans="5:5" x14ac:dyDescent="0.25">
      <c r="E744"/>
    </row>
    <row r="745" spans="5:5" x14ac:dyDescent="0.25">
      <c r="E745"/>
    </row>
    <row r="746" spans="5:5" x14ac:dyDescent="0.25">
      <c r="E746"/>
    </row>
    <row r="747" spans="5:5" x14ac:dyDescent="0.25">
      <c r="E747"/>
    </row>
    <row r="748" spans="5:5" x14ac:dyDescent="0.25">
      <c r="E748"/>
    </row>
    <row r="749" spans="5:5" x14ac:dyDescent="0.25">
      <c r="E749"/>
    </row>
    <row r="750" spans="5:5" x14ac:dyDescent="0.25">
      <c r="E750"/>
    </row>
    <row r="751" spans="5:5" x14ac:dyDescent="0.25">
      <c r="E751"/>
    </row>
    <row r="752" spans="5:5" x14ac:dyDescent="0.25">
      <c r="E752"/>
    </row>
    <row r="753" spans="5:5" x14ac:dyDescent="0.25">
      <c r="E753"/>
    </row>
    <row r="754" spans="5:5" x14ac:dyDescent="0.25">
      <c r="E754"/>
    </row>
    <row r="755" spans="5:5" x14ac:dyDescent="0.25">
      <c r="E755"/>
    </row>
    <row r="756" spans="5:5" x14ac:dyDescent="0.25">
      <c r="E756"/>
    </row>
    <row r="757" spans="5:5" x14ac:dyDescent="0.25">
      <c r="E757"/>
    </row>
    <row r="758" spans="5:5" x14ac:dyDescent="0.25">
      <c r="E758"/>
    </row>
    <row r="759" spans="5:5" x14ac:dyDescent="0.25">
      <c r="E759"/>
    </row>
    <row r="760" spans="5:5" x14ac:dyDescent="0.25">
      <c r="E760"/>
    </row>
    <row r="761" spans="5:5" x14ac:dyDescent="0.25">
      <c r="E761"/>
    </row>
    <row r="762" spans="5:5" x14ac:dyDescent="0.25">
      <c r="E762"/>
    </row>
    <row r="763" spans="5:5" x14ac:dyDescent="0.25">
      <c r="E763"/>
    </row>
    <row r="764" spans="5:5" x14ac:dyDescent="0.25">
      <c r="E764"/>
    </row>
    <row r="765" spans="5:5" x14ac:dyDescent="0.25">
      <c r="E765"/>
    </row>
    <row r="766" spans="5:5" x14ac:dyDescent="0.25">
      <c r="E766"/>
    </row>
    <row r="767" spans="5:5" x14ac:dyDescent="0.25">
      <c r="E767"/>
    </row>
    <row r="768" spans="5:5" x14ac:dyDescent="0.25">
      <c r="E768"/>
    </row>
    <row r="769" spans="5:5" x14ac:dyDescent="0.25">
      <c r="E769"/>
    </row>
    <row r="770" spans="5:5" x14ac:dyDescent="0.25">
      <c r="E770"/>
    </row>
    <row r="771" spans="5:5" x14ac:dyDescent="0.25">
      <c r="E771"/>
    </row>
    <row r="772" spans="5:5" x14ac:dyDescent="0.25">
      <c r="E772"/>
    </row>
    <row r="773" spans="5:5" x14ac:dyDescent="0.25">
      <c r="E773"/>
    </row>
    <row r="774" spans="5:5" x14ac:dyDescent="0.25">
      <c r="E774"/>
    </row>
    <row r="775" spans="5:5" x14ac:dyDescent="0.25">
      <c r="E775"/>
    </row>
    <row r="776" spans="5:5" x14ac:dyDescent="0.25">
      <c r="E776"/>
    </row>
    <row r="777" spans="5:5" x14ac:dyDescent="0.25">
      <c r="E777"/>
    </row>
    <row r="778" spans="5:5" x14ac:dyDescent="0.25">
      <c r="E778"/>
    </row>
    <row r="779" spans="5:5" x14ac:dyDescent="0.25">
      <c r="E779"/>
    </row>
    <row r="780" spans="5:5" x14ac:dyDescent="0.25">
      <c r="E780"/>
    </row>
    <row r="781" spans="5:5" x14ac:dyDescent="0.25">
      <c r="E781"/>
    </row>
    <row r="782" spans="5:5" x14ac:dyDescent="0.25">
      <c r="E782"/>
    </row>
    <row r="783" spans="5:5" x14ac:dyDescent="0.25">
      <c r="E783"/>
    </row>
    <row r="784" spans="5:5" x14ac:dyDescent="0.25">
      <c r="E784"/>
    </row>
    <row r="785" spans="5:5" x14ac:dyDescent="0.25">
      <c r="E785"/>
    </row>
    <row r="786" spans="5:5" x14ac:dyDescent="0.25">
      <c r="E786"/>
    </row>
    <row r="787" spans="5:5" x14ac:dyDescent="0.25">
      <c r="E787"/>
    </row>
    <row r="788" spans="5:5" x14ac:dyDescent="0.25">
      <c r="E788"/>
    </row>
    <row r="789" spans="5:5" x14ac:dyDescent="0.25">
      <c r="E789"/>
    </row>
    <row r="790" spans="5:5" x14ac:dyDescent="0.25">
      <c r="E790"/>
    </row>
    <row r="791" spans="5:5" x14ac:dyDescent="0.25">
      <c r="E791"/>
    </row>
    <row r="792" spans="5:5" x14ac:dyDescent="0.25">
      <c r="E792"/>
    </row>
    <row r="793" spans="5:5" x14ac:dyDescent="0.25">
      <c r="E793"/>
    </row>
    <row r="794" spans="5:5" x14ac:dyDescent="0.25">
      <c r="E794"/>
    </row>
    <row r="795" spans="5:5" x14ac:dyDescent="0.25">
      <c r="E795"/>
    </row>
    <row r="796" spans="5:5" x14ac:dyDescent="0.25">
      <c r="E796"/>
    </row>
    <row r="797" spans="5:5" x14ac:dyDescent="0.25">
      <c r="E797"/>
    </row>
    <row r="798" spans="5:5" x14ac:dyDescent="0.25">
      <c r="E798"/>
    </row>
    <row r="799" spans="5:5" x14ac:dyDescent="0.25">
      <c r="E799"/>
    </row>
    <row r="800" spans="5:5" x14ac:dyDescent="0.25">
      <c r="E800"/>
    </row>
    <row r="801" spans="5:5" x14ac:dyDescent="0.25">
      <c r="E801"/>
    </row>
    <row r="802" spans="5:5" x14ac:dyDescent="0.25">
      <c r="E802"/>
    </row>
    <row r="803" spans="5:5" x14ac:dyDescent="0.25">
      <c r="E803"/>
    </row>
    <row r="804" spans="5:5" x14ac:dyDescent="0.25">
      <c r="E804"/>
    </row>
    <row r="805" spans="5:5" x14ac:dyDescent="0.25">
      <c r="E805"/>
    </row>
    <row r="806" spans="5:5" x14ac:dyDescent="0.25">
      <c r="E806"/>
    </row>
    <row r="807" spans="5:5" x14ac:dyDescent="0.25">
      <c r="E807"/>
    </row>
    <row r="808" spans="5:5" x14ac:dyDescent="0.25">
      <c r="E808"/>
    </row>
    <row r="809" spans="5:5" x14ac:dyDescent="0.25">
      <c r="E809"/>
    </row>
    <row r="810" spans="5:5" x14ac:dyDescent="0.25">
      <c r="E810"/>
    </row>
    <row r="811" spans="5:5" x14ac:dyDescent="0.25">
      <c r="E811"/>
    </row>
    <row r="812" spans="5:5" x14ac:dyDescent="0.25">
      <c r="E812"/>
    </row>
    <row r="813" spans="5:5" x14ac:dyDescent="0.25">
      <c r="E813"/>
    </row>
    <row r="814" spans="5:5" x14ac:dyDescent="0.25">
      <c r="E814"/>
    </row>
    <row r="815" spans="5:5" x14ac:dyDescent="0.25">
      <c r="E815"/>
    </row>
    <row r="816" spans="5:5" x14ac:dyDescent="0.25">
      <c r="E816"/>
    </row>
    <row r="817" spans="5:5" x14ac:dyDescent="0.25">
      <c r="E817"/>
    </row>
    <row r="818" spans="5:5" x14ac:dyDescent="0.25">
      <c r="E818"/>
    </row>
    <row r="819" spans="5:5" x14ac:dyDescent="0.25">
      <c r="E819"/>
    </row>
    <row r="820" spans="5:5" x14ac:dyDescent="0.25">
      <c r="E820"/>
    </row>
    <row r="821" spans="5:5" x14ac:dyDescent="0.25">
      <c r="E821"/>
    </row>
    <row r="822" spans="5:5" x14ac:dyDescent="0.25">
      <c r="E822"/>
    </row>
    <row r="823" spans="5:5" x14ac:dyDescent="0.25">
      <c r="E823"/>
    </row>
    <row r="824" spans="5:5" x14ac:dyDescent="0.25">
      <c r="E824"/>
    </row>
    <row r="825" spans="5:5" x14ac:dyDescent="0.25">
      <c r="E825"/>
    </row>
    <row r="826" spans="5:5" x14ac:dyDescent="0.25">
      <c r="E826"/>
    </row>
    <row r="827" spans="5:5" x14ac:dyDescent="0.25">
      <c r="E827"/>
    </row>
    <row r="828" spans="5:5" x14ac:dyDescent="0.25">
      <c r="E828"/>
    </row>
    <row r="829" spans="5:5" x14ac:dyDescent="0.25">
      <c r="E829"/>
    </row>
    <row r="830" spans="5:5" x14ac:dyDescent="0.25">
      <c r="E830"/>
    </row>
    <row r="831" spans="5:5" x14ac:dyDescent="0.25">
      <c r="E831"/>
    </row>
    <row r="832" spans="5:5" x14ac:dyDescent="0.25">
      <c r="E832"/>
    </row>
    <row r="833" spans="5:5" x14ac:dyDescent="0.25">
      <c r="E833"/>
    </row>
    <row r="834" spans="5:5" x14ac:dyDescent="0.25">
      <c r="E834"/>
    </row>
    <row r="835" spans="5:5" x14ac:dyDescent="0.25">
      <c r="E835"/>
    </row>
    <row r="836" spans="5:5" x14ac:dyDescent="0.25">
      <c r="E836"/>
    </row>
    <row r="837" spans="5:5" x14ac:dyDescent="0.25">
      <c r="E837"/>
    </row>
    <row r="838" spans="5:5" x14ac:dyDescent="0.25">
      <c r="E838"/>
    </row>
    <row r="839" spans="5:5" x14ac:dyDescent="0.25">
      <c r="E839"/>
    </row>
    <row r="840" spans="5:5" x14ac:dyDescent="0.25">
      <c r="E840"/>
    </row>
    <row r="841" spans="5:5" x14ac:dyDescent="0.25">
      <c r="E841"/>
    </row>
    <row r="842" spans="5:5" x14ac:dyDescent="0.25">
      <c r="E842"/>
    </row>
    <row r="843" spans="5:5" x14ac:dyDescent="0.25">
      <c r="E843"/>
    </row>
    <row r="844" spans="5:5" x14ac:dyDescent="0.25">
      <c r="E844"/>
    </row>
    <row r="845" spans="5:5" x14ac:dyDescent="0.25">
      <c r="E845"/>
    </row>
    <row r="846" spans="5:5" x14ac:dyDescent="0.25">
      <c r="E846"/>
    </row>
    <row r="847" spans="5:5" x14ac:dyDescent="0.25">
      <c r="E847"/>
    </row>
    <row r="848" spans="5:5" x14ac:dyDescent="0.25">
      <c r="E848"/>
    </row>
    <row r="849" spans="5:5" x14ac:dyDescent="0.25">
      <c r="E849"/>
    </row>
    <row r="850" spans="5:5" x14ac:dyDescent="0.25">
      <c r="E850"/>
    </row>
    <row r="851" spans="5:5" x14ac:dyDescent="0.25">
      <c r="E851"/>
    </row>
    <row r="852" spans="5:5" x14ac:dyDescent="0.25">
      <c r="E852"/>
    </row>
    <row r="853" spans="5:5" x14ac:dyDescent="0.25">
      <c r="E853"/>
    </row>
    <row r="854" spans="5:5" x14ac:dyDescent="0.25">
      <c r="E854"/>
    </row>
    <row r="855" spans="5:5" x14ac:dyDescent="0.25">
      <c r="E855"/>
    </row>
    <row r="856" spans="5:5" x14ac:dyDescent="0.25">
      <c r="E856"/>
    </row>
    <row r="857" spans="5:5" x14ac:dyDescent="0.25">
      <c r="E857"/>
    </row>
    <row r="858" spans="5:5" x14ac:dyDescent="0.25">
      <c r="E858"/>
    </row>
    <row r="859" spans="5:5" x14ac:dyDescent="0.25">
      <c r="E859"/>
    </row>
    <row r="860" spans="5:5" x14ac:dyDescent="0.25">
      <c r="E860"/>
    </row>
    <row r="861" spans="5:5" x14ac:dyDescent="0.25">
      <c r="E861"/>
    </row>
    <row r="862" spans="5:5" x14ac:dyDescent="0.25">
      <c r="E862"/>
    </row>
    <row r="863" spans="5:5" x14ac:dyDescent="0.25">
      <c r="E863"/>
    </row>
    <row r="864" spans="5:5" x14ac:dyDescent="0.25">
      <c r="E864"/>
    </row>
    <row r="865" spans="5:5" x14ac:dyDescent="0.25">
      <c r="E865"/>
    </row>
    <row r="866" spans="5:5" x14ac:dyDescent="0.25">
      <c r="E866"/>
    </row>
    <row r="867" spans="5:5" x14ac:dyDescent="0.25">
      <c r="E867"/>
    </row>
    <row r="868" spans="5:5" x14ac:dyDescent="0.25">
      <c r="E868"/>
    </row>
    <row r="869" spans="5:5" x14ac:dyDescent="0.25">
      <c r="E869"/>
    </row>
    <row r="870" spans="5:5" x14ac:dyDescent="0.25">
      <c r="E870"/>
    </row>
    <row r="871" spans="5:5" x14ac:dyDescent="0.25">
      <c r="E871"/>
    </row>
    <row r="872" spans="5:5" x14ac:dyDescent="0.25">
      <c r="E872"/>
    </row>
    <row r="873" spans="5:5" x14ac:dyDescent="0.25">
      <c r="E873"/>
    </row>
    <row r="874" spans="5:5" x14ac:dyDescent="0.25">
      <c r="E874"/>
    </row>
    <row r="875" spans="5:5" x14ac:dyDescent="0.25">
      <c r="E875"/>
    </row>
    <row r="876" spans="5:5" x14ac:dyDescent="0.25">
      <c r="E876"/>
    </row>
    <row r="877" spans="5:5" x14ac:dyDescent="0.25">
      <c r="E877"/>
    </row>
    <row r="878" spans="5:5" x14ac:dyDescent="0.25">
      <c r="E878"/>
    </row>
    <row r="879" spans="5:5" x14ac:dyDescent="0.25">
      <c r="E879"/>
    </row>
    <row r="880" spans="5:5" x14ac:dyDescent="0.25">
      <c r="E880"/>
    </row>
    <row r="881" spans="5:5" x14ac:dyDescent="0.25">
      <c r="E881"/>
    </row>
    <row r="882" spans="5:5" x14ac:dyDescent="0.25">
      <c r="E882"/>
    </row>
    <row r="883" spans="5:5" x14ac:dyDescent="0.25">
      <c r="E883"/>
    </row>
    <row r="884" spans="5:5" x14ac:dyDescent="0.25">
      <c r="E884"/>
    </row>
    <row r="885" spans="5:5" x14ac:dyDescent="0.25">
      <c r="E885"/>
    </row>
    <row r="886" spans="5:5" x14ac:dyDescent="0.25">
      <c r="E886"/>
    </row>
    <row r="887" spans="5:5" x14ac:dyDescent="0.25">
      <c r="E887"/>
    </row>
    <row r="888" spans="5:5" x14ac:dyDescent="0.25">
      <c r="E888"/>
    </row>
    <row r="889" spans="5:5" x14ac:dyDescent="0.25">
      <c r="E889"/>
    </row>
    <row r="890" spans="5:5" x14ac:dyDescent="0.25">
      <c r="E890"/>
    </row>
    <row r="891" spans="5:5" x14ac:dyDescent="0.25">
      <c r="E891"/>
    </row>
    <row r="892" spans="5:5" x14ac:dyDescent="0.25">
      <c r="E892"/>
    </row>
    <row r="893" spans="5:5" x14ac:dyDescent="0.25">
      <c r="E893"/>
    </row>
    <row r="894" spans="5:5" x14ac:dyDescent="0.25">
      <c r="E894"/>
    </row>
    <row r="895" spans="5:5" x14ac:dyDescent="0.25">
      <c r="E895"/>
    </row>
    <row r="896" spans="5:5" x14ac:dyDescent="0.25">
      <c r="E896"/>
    </row>
    <row r="897" spans="5:5" x14ac:dyDescent="0.25">
      <c r="E897"/>
    </row>
    <row r="898" spans="5:5" x14ac:dyDescent="0.25">
      <c r="E898"/>
    </row>
    <row r="899" spans="5:5" x14ac:dyDescent="0.25">
      <c r="E899"/>
    </row>
    <row r="900" spans="5:5" x14ac:dyDescent="0.25">
      <c r="E900"/>
    </row>
    <row r="901" spans="5:5" x14ac:dyDescent="0.25">
      <c r="E901"/>
    </row>
    <row r="902" spans="5:5" x14ac:dyDescent="0.25">
      <c r="E902"/>
    </row>
    <row r="903" spans="5:5" x14ac:dyDescent="0.25">
      <c r="E903"/>
    </row>
    <row r="904" spans="5:5" x14ac:dyDescent="0.25">
      <c r="E904"/>
    </row>
    <row r="905" spans="5:5" x14ac:dyDescent="0.25">
      <c r="E905"/>
    </row>
    <row r="906" spans="5:5" x14ac:dyDescent="0.25">
      <c r="E906"/>
    </row>
    <row r="907" spans="5:5" x14ac:dyDescent="0.25">
      <c r="E907"/>
    </row>
    <row r="908" spans="5:5" x14ac:dyDescent="0.25">
      <c r="E908"/>
    </row>
    <row r="909" spans="5:5" x14ac:dyDescent="0.25">
      <c r="E909"/>
    </row>
    <row r="910" spans="5:5" x14ac:dyDescent="0.25">
      <c r="E910"/>
    </row>
    <row r="911" spans="5:5" x14ac:dyDescent="0.25">
      <c r="E911"/>
    </row>
    <row r="912" spans="5:5" x14ac:dyDescent="0.25">
      <c r="E912"/>
    </row>
    <row r="913" spans="5:5" x14ac:dyDescent="0.25">
      <c r="E913"/>
    </row>
    <row r="914" spans="5:5" x14ac:dyDescent="0.25">
      <c r="E914"/>
    </row>
    <row r="915" spans="5:5" x14ac:dyDescent="0.25">
      <c r="E915"/>
    </row>
    <row r="916" spans="5:5" x14ac:dyDescent="0.25">
      <c r="E916"/>
    </row>
    <row r="917" spans="5:5" x14ac:dyDescent="0.25">
      <c r="E917"/>
    </row>
    <row r="918" spans="5:5" x14ac:dyDescent="0.25">
      <c r="E918"/>
    </row>
    <row r="919" spans="5:5" x14ac:dyDescent="0.25">
      <c r="E919"/>
    </row>
    <row r="920" spans="5:5" x14ac:dyDescent="0.25">
      <c r="E920"/>
    </row>
    <row r="921" spans="5:5" x14ac:dyDescent="0.25">
      <c r="E921"/>
    </row>
    <row r="922" spans="5:5" x14ac:dyDescent="0.25">
      <c r="E922"/>
    </row>
    <row r="923" spans="5:5" x14ac:dyDescent="0.25">
      <c r="E923"/>
    </row>
    <row r="924" spans="5:5" x14ac:dyDescent="0.25">
      <c r="E924"/>
    </row>
    <row r="925" spans="5:5" x14ac:dyDescent="0.25">
      <c r="E925"/>
    </row>
    <row r="926" spans="5:5" x14ac:dyDescent="0.25">
      <c r="E926"/>
    </row>
    <row r="927" spans="5:5" x14ac:dyDescent="0.25">
      <c r="E927"/>
    </row>
    <row r="928" spans="5:5" x14ac:dyDescent="0.25">
      <c r="E928"/>
    </row>
    <row r="929" spans="5:5" x14ac:dyDescent="0.25">
      <c r="E929"/>
    </row>
    <row r="930" spans="5:5" x14ac:dyDescent="0.25">
      <c r="E930"/>
    </row>
    <row r="931" spans="5:5" x14ac:dyDescent="0.25">
      <c r="E931"/>
    </row>
    <row r="932" spans="5:5" x14ac:dyDescent="0.25">
      <c r="E932"/>
    </row>
    <row r="933" spans="5:5" x14ac:dyDescent="0.25">
      <c r="E933"/>
    </row>
    <row r="934" spans="5:5" x14ac:dyDescent="0.25">
      <c r="E934"/>
    </row>
    <row r="935" spans="5:5" x14ac:dyDescent="0.25">
      <c r="E935"/>
    </row>
    <row r="936" spans="5:5" x14ac:dyDescent="0.25">
      <c r="E936"/>
    </row>
    <row r="937" spans="5:5" x14ac:dyDescent="0.25">
      <c r="E937"/>
    </row>
    <row r="938" spans="5:5" x14ac:dyDescent="0.25">
      <c r="E938"/>
    </row>
    <row r="939" spans="5:5" x14ac:dyDescent="0.25">
      <c r="E939"/>
    </row>
    <row r="940" spans="5:5" x14ac:dyDescent="0.25">
      <c r="E940"/>
    </row>
    <row r="941" spans="5:5" x14ac:dyDescent="0.25">
      <c r="E941"/>
    </row>
    <row r="942" spans="5:5" x14ac:dyDescent="0.25">
      <c r="E942"/>
    </row>
    <row r="943" spans="5:5" x14ac:dyDescent="0.25">
      <c r="E943"/>
    </row>
    <row r="944" spans="5:5" x14ac:dyDescent="0.25">
      <c r="E944"/>
    </row>
    <row r="945" spans="5:5" x14ac:dyDescent="0.25">
      <c r="E945"/>
    </row>
    <row r="946" spans="5:5" x14ac:dyDescent="0.25">
      <c r="E946"/>
    </row>
    <row r="947" spans="5:5" x14ac:dyDescent="0.25">
      <c r="E947"/>
    </row>
    <row r="948" spans="5:5" x14ac:dyDescent="0.25">
      <c r="E948"/>
    </row>
    <row r="949" spans="5:5" x14ac:dyDescent="0.25">
      <c r="E949"/>
    </row>
    <row r="950" spans="5:5" x14ac:dyDescent="0.25">
      <c r="E950"/>
    </row>
    <row r="951" spans="5:5" x14ac:dyDescent="0.25">
      <c r="E951"/>
    </row>
    <row r="952" spans="5:5" x14ac:dyDescent="0.25">
      <c r="E952"/>
    </row>
    <row r="953" spans="5:5" x14ac:dyDescent="0.25">
      <c r="E953"/>
    </row>
    <row r="954" spans="5:5" x14ac:dyDescent="0.25">
      <c r="E954"/>
    </row>
    <row r="955" spans="5:5" x14ac:dyDescent="0.25">
      <c r="E955"/>
    </row>
    <row r="956" spans="5:5" x14ac:dyDescent="0.25">
      <c r="E956"/>
    </row>
    <row r="957" spans="5:5" x14ac:dyDescent="0.25">
      <c r="E957"/>
    </row>
    <row r="958" spans="5:5" x14ac:dyDescent="0.25">
      <c r="E958"/>
    </row>
    <row r="959" spans="5:5" x14ac:dyDescent="0.25">
      <c r="E959"/>
    </row>
    <row r="960" spans="5:5" x14ac:dyDescent="0.25">
      <c r="E960"/>
    </row>
    <row r="961" spans="5:5" x14ac:dyDescent="0.25">
      <c r="E961"/>
    </row>
    <row r="962" spans="5:5" x14ac:dyDescent="0.25">
      <c r="E962"/>
    </row>
    <row r="963" spans="5:5" x14ac:dyDescent="0.25">
      <c r="E963"/>
    </row>
    <row r="964" spans="5:5" x14ac:dyDescent="0.25">
      <c r="E964"/>
    </row>
    <row r="965" spans="5:5" x14ac:dyDescent="0.25">
      <c r="E965"/>
    </row>
    <row r="966" spans="5:5" x14ac:dyDescent="0.25">
      <c r="E966"/>
    </row>
    <row r="967" spans="5:5" x14ac:dyDescent="0.25">
      <c r="E967"/>
    </row>
    <row r="968" spans="5:5" x14ac:dyDescent="0.25">
      <c r="E968"/>
    </row>
    <row r="969" spans="5:5" x14ac:dyDescent="0.25">
      <c r="E969"/>
    </row>
    <row r="970" spans="5:5" x14ac:dyDescent="0.25">
      <c r="E970"/>
    </row>
    <row r="971" spans="5:5" x14ac:dyDescent="0.25">
      <c r="E971"/>
    </row>
    <row r="972" spans="5:5" x14ac:dyDescent="0.25">
      <c r="E972"/>
    </row>
    <row r="973" spans="5:5" x14ac:dyDescent="0.25">
      <c r="E973"/>
    </row>
    <row r="974" spans="5:5" x14ac:dyDescent="0.25">
      <c r="E974"/>
    </row>
    <row r="975" spans="5:5" x14ac:dyDescent="0.25">
      <c r="E975"/>
    </row>
    <row r="976" spans="5:5" x14ac:dyDescent="0.25">
      <c r="E976"/>
    </row>
    <row r="977" spans="5:5" x14ac:dyDescent="0.25">
      <c r="E977"/>
    </row>
    <row r="978" spans="5:5" x14ac:dyDescent="0.25">
      <c r="E978"/>
    </row>
    <row r="979" spans="5:5" x14ac:dyDescent="0.25">
      <c r="E979"/>
    </row>
    <row r="980" spans="5:5" x14ac:dyDescent="0.25">
      <c r="E980"/>
    </row>
    <row r="981" spans="5:5" x14ac:dyDescent="0.25">
      <c r="E981"/>
    </row>
    <row r="982" spans="5:5" x14ac:dyDescent="0.25">
      <c r="E982"/>
    </row>
    <row r="983" spans="5:5" x14ac:dyDescent="0.25">
      <c r="E983"/>
    </row>
    <row r="984" spans="5:5" x14ac:dyDescent="0.25">
      <c r="E984"/>
    </row>
    <row r="985" spans="5:5" x14ac:dyDescent="0.25">
      <c r="E985"/>
    </row>
    <row r="986" spans="5:5" x14ac:dyDescent="0.25">
      <c r="E986"/>
    </row>
    <row r="987" spans="5:5" x14ac:dyDescent="0.25">
      <c r="E987"/>
    </row>
    <row r="988" spans="5:5" x14ac:dyDescent="0.25">
      <c r="E988"/>
    </row>
    <row r="989" spans="5:5" x14ac:dyDescent="0.25">
      <c r="E989"/>
    </row>
    <row r="990" spans="5:5" x14ac:dyDescent="0.25">
      <c r="E990"/>
    </row>
    <row r="991" spans="5:5" x14ac:dyDescent="0.25">
      <c r="E991"/>
    </row>
    <row r="992" spans="5:5" x14ac:dyDescent="0.25">
      <c r="E992"/>
    </row>
    <row r="993" spans="5:5" x14ac:dyDescent="0.25">
      <c r="E993"/>
    </row>
    <row r="994" spans="5:5" x14ac:dyDescent="0.25">
      <c r="E994"/>
    </row>
    <row r="995" spans="5:5" x14ac:dyDescent="0.25">
      <c r="E995"/>
    </row>
    <row r="996" spans="5:5" x14ac:dyDescent="0.25">
      <c r="E996"/>
    </row>
    <row r="997" spans="5:5" x14ac:dyDescent="0.25">
      <c r="E997"/>
    </row>
    <row r="998" spans="5:5" x14ac:dyDescent="0.25">
      <c r="E998"/>
    </row>
    <row r="999" spans="5:5" x14ac:dyDescent="0.25">
      <c r="E999"/>
    </row>
    <row r="1000" spans="5:5" x14ac:dyDescent="0.25">
      <c r="E1000"/>
    </row>
    <row r="1001" spans="5:5" x14ac:dyDescent="0.25">
      <c r="E1001"/>
    </row>
    <row r="1002" spans="5:5" x14ac:dyDescent="0.25">
      <c r="E1002"/>
    </row>
    <row r="1003" spans="5:5" x14ac:dyDescent="0.25">
      <c r="E1003"/>
    </row>
    <row r="1004" spans="5:5" x14ac:dyDescent="0.25">
      <c r="E1004"/>
    </row>
    <row r="1005" spans="5:5" x14ac:dyDescent="0.25">
      <c r="E1005"/>
    </row>
    <row r="1006" spans="5:5" x14ac:dyDescent="0.25">
      <c r="E1006"/>
    </row>
    <row r="1007" spans="5:5" x14ac:dyDescent="0.25">
      <c r="E1007"/>
    </row>
    <row r="1008" spans="5:5" x14ac:dyDescent="0.25">
      <c r="E1008"/>
    </row>
    <row r="1009" spans="5:5" x14ac:dyDescent="0.25">
      <c r="E1009"/>
    </row>
    <row r="1010" spans="5:5" x14ac:dyDescent="0.25">
      <c r="E1010"/>
    </row>
    <row r="1011" spans="5:5" x14ac:dyDescent="0.25">
      <c r="E1011"/>
    </row>
    <row r="1012" spans="5:5" x14ac:dyDescent="0.25">
      <c r="E1012"/>
    </row>
    <row r="1013" spans="5:5" x14ac:dyDescent="0.25">
      <c r="E1013"/>
    </row>
    <row r="1014" spans="5:5" x14ac:dyDescent="0.25">
      <c r="E1014"/>
    </row>
    <row r="1015" spans="5:5" x14ac:dyDescent="0.25">
      <c r="E1015"/>
    </row>
    <row r="1016" spans="5:5" x14ac:dyDescent="0.25">
      <c r="E1016"/>
    </row>
    <row r="1017" spans="5:5" x14ac:dyDescent="0.25">
      <c r="E1017"/>
    </row>
    <row r="1018" spans="5:5" x14ac:dyDescent="0.25">
      <c r="E1018"/>
    </row>
    <row r="1019" spans="5:5" x14ac:dyDescent="0.25">
      <c r="E1019"/>
    </row>
    <row r="1020" spans="5:5" x14ac:dyDescent="0.25">
      <c r="E1020"/>
    </row>
    <row r="1021" spans="5:5" x14ac:dyDescent="0.25">
      <c r="E1021"/>
    </row>
    <row r="1022" spans="5:5" x14ac:dyDescent="0.25">
      <c r="E1022"/>
    </row>
    <row r="1023" spans="5:5" x14ac:dyDescent="0.25">
      <c r="E1023"/>
    </row>
    <row r="1024" spans="5:5" x14ac:dyDescent="0.25">
      <c r="E1024"/>
    </row>
    <row r="1025" spans="5:5" x14ac:dyDescent="0.25">
      <c r="E1025"/>
    </row>
    <row r="1026" spans="5:5" x14ac:dyDescent="0.25">
      <c r="E1026"/>
    </row>
    <row r="1027" spans="5:5" x14ac:dyDescent="0.25">
      <c r="E1027"/>
    </row>
    <row r="1028" spans="5:5" x14ac:dyDescent="0.25">
      <c r="E1028"/>
    </row>
    <row r="1029" spans="5:5" x14ac:dyDescent="0.25">
      <c r="E1029"/>
    </row>
    <row r="1030" spans="5:5" x14ac:dyDescent="0.25">
      <c r="E1030"/>
    </row>
    <row r="1031" spans="5:5" x14ac:dyDescent="0.25">
      <c r="E1031"/>
    </row>
    <row r="1032" spans="5:5" x14ac:dyDescent="0.25">
      <c r="E1032"/>
    </row>
    <row r="1033" spans="5:5" x14ac:dyDescent="0.25">
      <c r="E1033"/>
    </row>
    <row r="1034" spans="5:5" x14ac:dyDescent="0.25">
      <c r="E1034"/>
    </row>
    <row r="1035" spans="5:5" x14ac:dyDescent="0.25">
      <c r="E1035"/>
    </row>
    <row r="1036" spans="5:5" x14ac:dyDescent="0.25">
      <c r="E1036"/>
    </row>
    <row r="1037" spans="5:5" x14ac:dyDescent="0.25">
      <c r="E1037"/>
    </row>
    <row r="1038" spans="5:5" x14ac:dyDescent="0.25">
      <c r="E1038"/>
    </row>
    <row r="1039" spans="5:5" x14ac:dyDescent="0.25">
      <c r="E1039"/>
    </row>
    <row r="1040" spans="5:5" x14ac:dyDescent="0.25">
      <c r="E1040"/>
    </row>
    <row r="1041" spans="5:5" x14ac:dyDescent="0.25">
      <c r="E1041"/>
    </row>
    <row r="1042" spans="5:5" x14ac:dyDescent="0.25">
      <c r="E1042"/>
    </row>
    <row r="1043" spans="5:5" x14ac:dyDescent="0.25">
      <c r="E1043"/>
    </row>
    <row r="1044" spans="5:5" x14ac:dyDescent="0.25">
      <c r="E1044"/>
    </row>
    <row r="1045" spans="5:5" x14ac:dyDescent="0.25">
      <c r="E1045"/>
    </row>
    <row r="1046" spans="5:5" x14ac:dyDescent="0.25">
      <c r="E1046"/>
    </row>
    <row r="1047" spans="5:5" x14ac:dyDescent="0.25">
      <c r="E1047"/>
    </row>
    <row r="1048" spans="5:5" x14ac:dyDescent="0.25">
      <c r="E1048"/>
    </row>
    <row r="1049" spans="5:5" x14ac:dyDescent="0.25">
      <c r="E1049"/>
    </row>
    <row r="1050" spans="5:5" x14ac:dyDescent="0.25">
      <c r="E1050"/>
    </row>
    <row r="1051" spans="5:5" x14ac:dyDescent="0.25">
      <c r="E1051"/>
    </row>
    <row r="1052" spans="5:5" x14ac:dyDescent="0.25">
      <c r="E1052"/>
    </row>
    <row r="1053" spans="5:5" x14ac:dyDescent="0.25">
      <c r="E1053"/>
    </row>
    <row r="1054" spans="5:5" x14ac:dyDescent="0.25">
      <c r="E1054"/>
    </row>
    <row r="1055" spans="5:5" x14ac:dyDescent="0.25">
      <c r="E1055"/>
    </row>
    <row r="1056" spans="5:5" x14ac:dyDescent="0.25">
      <c r="E1056"/>
    </row>
    <row r="1057" spans="5:5" x14ac:dyDescent="0.25">
      <c r="E1057"/>
    </row>
    <row r="1058" spans="5:5" x14ac:dyDescent="0.25">
      <c r="E1058"/>
    </row>
    <row r="1059" spans="5:5" x14ac:dyDescent="0.25">
      <c r="E1059"/>
    </row>
    <row r="1060" spans="5:5" x14ac:dyDescent="0.25">
      <c r="E1060"/>
    </row>
    <row r="1061" spans="5:5" x14ac:dyDescent="0.25">
      <c r="E1061"/>
    </row>
    <row r="1062" spans="5:5" x14ac:dyDescent="0.25">
      <c r="E1062"/>
    </row>
    <row r="1063" spans="5:5" x14ac:dyDescent="0.25">
      <c r="E1063"/>
    </row>
    <row r="1064" spans="5:5" x14ac:dyDescent="0.25">
      <c r="E1064"/>
    </row>
    <row r="1065" spans="5:5" x14ac:dyDescent="0.25">
      <c r="E1065"/>
    </row>
    <row r="1066" spans="5:5" x14ac:dyDescent="0.25">
      <c r="E1066"/>
    </row>
    <row r="1067" spans="5:5" x14ac:dyDescent="0.25">
      <c r="E1067"/>
    </row>
    <row r="1068" spans="5:5" x14ac:dyDescent="0.25">
      <c r="E1068"/>
    </row>
    <row r="1069" spans="5:5" x14ac:dyDescent="0.25">
      <c r="E1069"/>
    </row>
    <row r="1070" spans="5:5" x14ac:dyDescent="0.25">
      <c r="E1070"/>
    </row>
    <row r="1071" spans="5:5" x14ac:dyDescent="0.25">
      <c r="E1071"/>
    </row>
    <row r="1072" spans="5:5" x14ac:dyDescent="0.25">
      <c r="E1072"/>
    </row>
    <row r="1073" spans="5:5" x14ac:dyDescent="0.25">
      <c r="E1073"/>
    </row>
    <row r="1074" spans="5:5" x14ac:dyDescent="0.25">
      <c r="E1074"/>
    </row>
    <row r="1075" spans="5:5" x14ac:dyDescent="0.25">
      <c r="E1075"/>
    </row>
    <row r="1076" spans="5:5" x14ac:dyDescent="0.25">
      <c r="E1076"/>
    </row>
    <row r="1077" spans="5:5" x14ac:dyDescent="0.25">
      <c r="E1077"/>
    </row>
    <row r="1078" spans="5:5" x14ac:dyDescent="0.25">
      <c r="E1078"/>
    </row>
    <row r="1079" spans="5:5" x14ac:dyDescent="0.25">
      <c r="E1079"/>
    </row>
    <row r="1080" spans="5:5" x14ac:dyDescent="0.25">
      <c r="E1080"/>
    </row>
    <row r="1081" spans="5:5" x14ac:dyDescent="0.25">
      <c r="E1081"/>
    </row>
    <row r="1082" spans="5:5" x14ac:dyDescent="0.25">
      <c r="E1082"/>
    </row>
    <row r="1083" spans="5:5" x14ac:dyDescent="0.25">
      <c r="E1083"/>
    </row>
    <row r="1084" spans="5:5" x14ac:dyDescent="0.25">
      <c r="E1084"/>
    </row>
    <row r="1085" spans="5:5" x14ac:dyDescent="0.25">
      <c r="E1085"/>
    </row>
    <row r="1086" spans="5:5" x14ac:dyDescent="0.25">
      <c r="E1086"/>
    </row>
    <row r="1087" spans="5:5" x14ac:dyDescent="0.25">
      <c r="E1087"/>
    </row>
    <row r="1088" spans="5:5" x14ac:dyDescent="0.25">
      <c r="E1088"/>
    </row>
    <row r="1089" spans="5:5" x14ac:dyDescent="0.25">
      <c r="E1089"/>
    </row>
    <row r="1090" spans="5:5" x14ac:dyDescent="0.25">
      <c r="E1090"/>
    </row>
    <row r="1091" spans="5:5" x14ac:dyDescent="0.25">
      <c r="E1091"/>
    </row>
    <row r="1092" spans="5:5" x14ac:dyDescent="0.25">
      <c r="E1092"/>
    </row>
    <row r="1093" spans="5:5" x14ac:dyDescent="0.25">
      <c r="E1093"/>
    </row>
    <row r="1094" spans="5:5" x14ac:dyDescent="0.25">
      <c r="E1094"/>
    </row>
    <row r="1095" spans="5:5" x14ac:dyDescent="0.25">
      <c r="E1095"/>
    </row>
    <row r="1096" spans="5:5" x14ac:dyDescent="0.25">
      <c r="E1096"/>
    </row>
    <row r="1097" spans="5:5" x14ac:dyDescent="0.25">
      <c r="E1097"/>
    </row>
    <row r="1098" spans="5:5" x14ac:dyDescent="0.25">
      <c r="E1098"/>
    </row>
    <row r="1099" spans="5:5" x14ac:dyDescent="0.25">
      <c r="E1099"/>
    </row>
    <row r="1100" spans="5:5" x14ac:dyDescent="0.25">
      <c r="E1100"/>
    </row>
    <row r="1101" spans="5:5" x14ac:dyDescent="0.25">
      <c r="E1101"/>
    </row>
    <row r="1102" spans="5:5" x14ac:dyDescent="0.25">
      <c r="E1102"/>
    </row>
    <row r="1103" spans="5:5" x14ac:dyDescent="0.25">
      <c r="E1103"/>
    </row>
    <row r="1104" spans="5:5" x14ac:dyDescent="0.25">
      <c r="E1104"/>
    </row>
    <row r="1105" spans="5:5" x14ac:dyDescent="0.25">
      <c r="E1105"/>
    </row>
    <row r="1106" spans="5:5" x14ac:dyDescent="0.25">
      <c r="E1106"/>
    </row>
    <row r="1107" spans="5:5" x14ac:dyDescent="0.25">
      <c r="E1107"/>
    </row>
    <row r="1108" spans="5:5" x14ac:dyDescent="0.25">
      <c r="E1108"/>
    </row>
    <row r="1109" spans="5:5" x14ac:dyDescent="0.25">
      <c r="E1109"/>
    </row>
    <row r="1110" spans="5:5" x14ac:dyDescent="0.25">
      <c r="E1110"/>
    </row>
    <row r="1111" spans="5:5" x14ac:dyDescent="0.25">
      <c r="E1111"/>
    </row>
    <row r="1112" spans="5:5" x14ac:dyDescent="0.25">
      <c r="E1112"/>
    </row>
    <row r="1113" spans="5:5" x14ac:dyDescent="0.25">
      <c r="E1113"/>
    </row>
    <row r="1114" spans="5:5" x14ac:dyDescent="0.25">
      <c r="E1114"/>
    </row>
    <row r="1115" spans="5:5" x14ac:dyDescent="0.25">
      <c r="E1115"/>
    </row>
    <row r="1116" spans="5:5" x14ac:dyDescent="0.25">
      <c r="E1116"/>
    </row>
    <row r="1117" spans="5:5" x14ac:dyDescent="0.25">
      <c r="E1117"/>
    </row>
    <row r="1118" spans="5:5" x14ac:dyDescent="0.25">
      <c r="E1118"/>
    </row>
    <row r="1119" spans="5:5" x14ac:dyDescent="0.25">
      <c r="E1119"/>
    </row>
    <row r="1120" spans="5:5" x14ac:dyDescent="0.25">
      <c r="E1120"/>
    </row>
    <row r="1121" spans="5:5" x14ac:dyDescent="0.25">
      <c r="E1121"/>
    </row>
    <row r="1122" spans="5:5" x14ac:dyDescent="0.25">
      <c r="E1122"/>
    </row>
    <row r="1123" spans="5:5" x14ac:dyDescent="0.25">
      <c r="E1123"/>
    </row>
    <row r="1124" spans="5:5" x14ac:dyDescent="0.25">
      <c r="E1124"/>
    </row>
    <row r="1125" spans="5:5" x14ac:dyDescent="0.25">
      <c r="E1125"/>
    </row>
    <row r="1126" spans="5:5" x14ac:dyDescent="0.25">
      <c r="E1126"/>
    </row>
    <row r="1127" spans="5:5" x14ac:dyDescent="0.25">
      <c r="E1127"/>
    </row>
    <row r="1128" spans="5:5" x14ac:dyDescent="0.25">
      <c r="E1128"/>
    </row>
    <row r="1129" spans="5:5" x14ac:dyDescent="0.25">
      <c r="E1129"/>
    </row>
    <row r="1130" spans="5:5" x14ac:dyDescent="0.25">
      <c r="E1130"/>
    </row>
    <row r="1131" spans="5:5" x14ac:dyDescent="0.25">
      <c r="E1131"/>
    </row>
    <row r="1132" spans="5:5" x14ac:dyDescent="0.25">
      <c r="E1132"/>
    </row>
    <row r="1133" spans="5:5" x14ac:dyDescent="0.25">
      <c r="E1133"/>
    </row>
    <row r="1134" spans="5:5" x14ac:dyDescent="0.25">
      <c r="E1134"/>
    </row>
    <row r="1135" spans="5:5" x14ac:dyDescent="0.25">
      <c r="E1135"/>
    </row>
    <row r="1136" spans="5:5" x14ac:dyDescent="0.25">
      <c r="E1136"/>
    </row>
    <row r="1137" spans="5:5" x14ac:dyDescent="0.25">
      <c r="E1137"/>
    </row>
    <row r="1138" spans="5:5" x14ac:dyDescent="0.25">
      <c r="E1138"/>
    </row>
    <row r="1139" spans="5:5" x14ac:dyDescent="0.25">
      <c r="E1139"/>
    </row>
    <row r="1140" spans="5:5" x14ac:dyDescent="0.25">
      <c r="E1140"/>
    </row>
    <row r="1141" spans="5:5" x14ac:dyDescent="0.25">
      <c r="E1141"/>
    </row>
    <row r="1142" spans="5:5" x14ac:dyDescent="0.25">
      <c r="E1142"/>
    </row>
    <row r="1143" spans="5:5" x14ac:dyDescent="0.25">
      <c r="E1143"/>
    </row>
    <row r="1144" spans="5:5" x14ac:dyDescent="0.25">
      <c r="E1144"/>
    </row>
    <row r="1145" spans="5:5" x14ac:dyDescent="0.25">
      <c r="E1145"/>
    </row>
    <row r="1146" spans="5:5" x14ac:dyDescent="0.25">
      <c r="E1146"/>
    </row>
    <row r="1147" spans="5:5" x14ac:dyDescent="0.25">
      <c r="E1147"/>
    </row>
    <row r="1148" spans="5:5" x14ac:dyDescent="0.25">
      <c r="E1148"/>
    </row>
    <row r="1149" spans="5:5" x14ac:dyDescent="0.25">
      <c r="E1149"/>
    </row>
    <row r="1150" spans="5:5" x14ac:dyDescent="0.25">
      <c r="E1150"/>
    </row>
    <row r="1151" spans="5:5" x14ac:dyDescent="0.25">
      <c r="E1151"/>
    </row>
    <row r="1152" spans="5:5" x14ac:dyDescent="0.25">
      <c r="E1152"/>
    </row>
    <row r="1153" spans="5:5" x14ac:dyDescent="0.25">
      <c r="E1153"/>
    </row>
    <row r="1154" spans="5:5" x14ac:dyDescent="0.25">
      <c r="E1154"/>
    </row>
    <row r="1155" spans="5:5" x14ac:dyDescent="0.25">
      <c r="E1155"/>
    </row>
    <row r="1156" spans="5:5" x14ac:dyDescent="0.25">
      <c r="E1156"/>
    </row>
    <row r="1157" spans="5:5" x14ac:dyDescent="0.25">
      <c r="E1157"/>
    </row>
    <row r="1158" spans="5:5" x14ac:dyDescent="0.25">
      <c r="E1158"/>
    </row>
    <row r="1159" spans="5:5" x14ac:dyDescent="0.25">
      <c r="E1159"/>
    </row>
    <row r="1160" spans="5:5" x14ac:dyDescent="0.25">
      <c r="E1160"/>
    </row>
    <row r="1161" spans="5:5" x14ac:dyDescent="0.25">
      <c r="E1161"/>
    </row>
    <row r="1162" spans="5:5" x14ac:dyDescent="0.25">
      <c r="E1162"/>
    </row>
    <row r="1163" spans="5:5" x14ac:dyDescent="0.25">
      <c r="E1163"/>
    </row>
    <row r="1164" spans="5:5" x14ac:dyDescent="0.25">
      <c r="E1164"/>
    </row>
    <row r="1165" spans="5:5" x14ac:dyDescent="0.25">
      <c r="E1165"/>
    </row>
    <row r="1166" spans="5:5" x14ac:dyDescent="0.25">
      <c r="E1166"/>
    </row>
    <row r="1167" spans="5:5" x14ac:dyDescent="0.25">
      <c r="E1167"/>
    </row>
    <row r="1168" spans="5:5" x14ac:dyDescent="0.25">
      <c r="E1168"/>
    </row>
    <row r="1169" spans="5:5" x14ac:dyDescent="0.25">
      <c r="E1169"/>
    </row>
    <row r="1170" spans="5:5" x14ac:dyDescent="0.25">
      <c r="E1170"/>
    </row>
    <row r="1171" spans="5:5" x14ac:dyDescent="0.25">
      <c r="E1171"/>
    </row>
    <row r="1172" spans="5:5" x14ac:dyDescent="0.25">
      <c r="E1172"/>
    </row>
    <row r="1173" spans="5:5" x14ac:dyDescent="0.25">
      <c r="E1173"/>
    </row>
    <row r="1174" spans="5:5" x14ac:dyDescent="0.25">
      <c r="E1174"/>
    </row>
    <row r="1175" spans="5:5" x14ac:dyDescent="0.25">
      <c r="E1175"/>
    </row>
    <row r="1176" spans="5:5" x14ac:dyDescent="0.25">
      <c r="E1176"/>
    </row>
    <row r="1177" spans="5:5" x14ac:dyDescent="0.25">
      <c r="E1177"/>
    </row>
    <row r="1178" spans="5:5" x14ac:dyDescent="0.25">
      <c r="E1178"/>
    </row>
    <row r="1179" spans="5:5" x14ac:dyDescent="0.25">
      <c r="E1179"/>
    </row>
    <row r="1180" spans="5:5" x14ac:dyDescent="0.25">
      <c r="E1180"/>
    </row>
    <row r="1181" spans="5:5" x14ac:dyDescent="0.25">
      <c r="E1181"/>
    </row>
    <row r="1182" spans="5:5" x14ac:dyDescent="0.25">
      <c r="E1182"/>
    </row>
    <row r="1183" spans="5:5" x14ac:dyDescent="0.25">
      <c r="E1183"/>
    </row>
    <row r="1184" spans="5:5" x14ac:dyDescent="0.25">
      <c r="E1184"/>
    </row>
    <row r="1185" spans="5:5" x14ac:dyDescent="0.25">
      <c r="E1185"/>
    </row>
    <row r="1186" spans="5:5" x14ac:dyDescent="0.25">
      <c r="E1186"/>
    </row>
    <row r="1187" spans="5:5" x14ac:dyDescent="0.25">
      <c r="E1187"/>
    </row>
    <row r="1188" spans="5:5" x14ac:dyDescent="0.25">
      <c r="E1188"/>
    </row>
    <row r="1189" spans="5:5" x14ac:dyDescent="0.25">
      <c r="E1189"/>
    </row>
    <row r="1190" spans="5:5" x14ac:dyDescent="0.25">
      <c r="E1190"/>
    </row>
    <row r="1191" spans="5:5" x14ac:dyDescent="0.25">
      <c r="E1191"/>
    </row>
    <row r="1192" spans="5:5" x14ac:dyDescent="0.25">
      <c r="E1192"/>
    </row>
    <row r="1193" spans="5:5" x14ac:dyDescent="0.25">
      <c r="E1193"/>
    </row>
    <row r="1194" spans="5:5" x14ac:dyDescent="0.25">
      <c r="E1194"/>
    </row>
    <row r="1195" spans="5:5" x14ac:dyDescent="0.25">
      <c r="E1195"/>
    </row>
    <row r="1196" spans="5:5" x14ac:dyDescent="0.25">
      <c r="E1196"/>
    </row>
    <row r="1197" spans="5:5" x14ac:dyDescent="0.25">
      <c r="E1197"/>
    </row>
    <row r="1198" spans="5:5" x14ac:dyDescent="0.25">
      <c r="E1198"/>
    </row>
    <row r="1199" spans="5:5" x14ac:dyDescent="0.25">
      <c r="E1199"/>
    </row>
    <row r="1200" spans="5:5" x14ac:dyDescent="0.25">
      <c r="E1200"/>
    </row>
    <row r="1201" spans="5:5" x14ac:dyDescent="0.25">
      <c r="E1201"/>
    </row>
    <row r="1202" spans="5:5" x14ac:dyDescent="0.25">
      <c r="E1202"/>
    </row>
    <row r="1203" spans="5:5" x14ac:dyDescent="0.25">
      <c r="E1203"/>
    </row>
    <row r="1204" spans="5:5" x14ac:dyDescent="0.25">
      <c r="E1204"/>
    </row>
    <row r="1205" spans="5:5" x14ac:dyDescent="0.25">
      <c r="E1205"/>
    </row>
    <row r="1206" spans="5:5" x14ac:dyDescent="0.25">
      <c r="E1206"/>
    </row>
    <row r="1207" spans="5:5" x14ac:dyDescent="0.25">
      <c r="E1207"/>
    </row>
    <row r="1208" spans="5:5" x14ac:dyDescent="0.25">
      <c r="E1208"/>
    </row>
    <row r="1209" spans="5:5" x14ac:dyDescent="0.25">
      <c r="E1209"/>
    </row>
    <row r="1210" spans="5:5" x14ac:dyDescent="0.25">
      <c r="E1210"/>
    </row>
    <row r="1211" spans="5:5" x14ac:dyDescent="0.25">
      <c r="E1211"/>
    </row>
    <row r="1212" spans="5:5" x14ac:dyDescent="0.25">
      <c r="E1212"/>
    </row>
    <row r="1213" spans="5:5" x14ac:dyDescent="0.25">
      <c r="E1213"/>
    </row>
    <row r="1214" spans="5:5" x14ac:dyDescent="0.25">
      <c r="E1214"/>
    </row>
    <row r="1215" spans="5:5" x14ac:dyDescent="0.25">
      <c r="E1215"/>
    </row>
    <row r="1216" spans="5:5" x14ac:dyDescent="0.25">
      <c r="E1216"/>
    </row>
    <row r="1217" spans="5:5" x14ac:dyDescent="0.25">
      <c r="E1217"/>
    </row>
    <row r="1218" spans="5:5" x14ac:dyDescent="0.25">
      <c r="E1218"/>
    </row>
    <row r="1219" spans="5:5" x14ac:dyDescent="0.25">
      <c r="E1219"/>
    </row>
    <row r="1220" spans="5:5" x14ac:dyDescent="0.25">
      <c r="E1220"/>
    </row>
    <row r="1221" spans="5:5" x14ac:dyDescent="0.25">
      <c r="E1221"/>
    </row>
    <row r="1222" spans="5:5" x14ac:dyDescent="0.25">
      <c r="E1222"/>
    </row>
    <row r="1223" spans="5:5" x14ac:dyDescent="0.25">
      <c r="E1223"/>
    </row>
    <row r="1224" spans="5:5" x14ac:dyDescent="0.25">
      <c r="E1224"/>
    </row>
    <row r="1225" spans="5:5" x14ac:dyDescent="0.25">
      <c r="E1225"/>
    </row>
    <row r="1226" spans="5:5" x14ac:dyDescent="0.25">
      <c r="E1226"/>
    </row>
    <row r="1227" spans="5:5" x14ac:dyDescent="0.25">
      <c r="E1227"/>
    </row>
    <row r="1228" spans="5:5" x14ac:dyDescent="0.25">
      <c r="E1228"/>
    </row>
    <row r="1229" spans="5:5" x14ac:dyDescent="0.25">
      <c r="E1229"/>
    </row>
    <row r="1230" spans="5:5" x14ac:dyDescent="0.25">
      <c r="E1230"/>
    </row>
    <row r="1231" spans="5:5" x14ac:dyDescent="0.25">
      <c r="E1231"/>
    </row>
    <row r="1232" spans="5:5" x14ac:dyDescent="0.25">
      <c r="E1232"/>
    </row>
    <row r="1233" spans="5:5" x14ac:dyDescent="0.25">
      <c r="E1233"/>
    </row>
    <row r="1234" spans="5:5" x14ac:dyDescent="0.25">
      <c r="E1234"/>
    </row>
    <row r="1235" spans="5:5" x14ac:dyDescent="0.25">
      <c r="E1235"/>
    </row>
    <row r="1236" spans="5:5" x14ac:dyDescent="0.25">
      <c r="E1236"/>
    </row>
    <row r="1237" spans="5:5" x14ac:dyDescent="0.25">
      <c r="E1237"/>
    </row>
    <row r="1238" spans="5:5" x14ac:dyDescent="0.25">
      <c r="E1238"/>
    </row>
    <row r="1239" spans="5:5" x14ac:dyDescent="0.25">
      <c r="E1239"/>
    </row>
    <row r="1240" spans="5:5" x14ac:dyDescent="0.25">
      <c r="E1240"/>
    </row>
    <row r="1241" spans="5:5" x14ac:dyDescent="0.25">
      <c r="E1241"/>
    </row>
    <row r="1242" spans="5:5" x14ac:dyDescent="0.25">
      <c r="E1242"/>
    </row>
    <row r="1243" spans="5:5" x14ac:dyDescent="0.25">
      <c r="E1243"/>
    </row>
    <row r="1244" spans="5:5" x14ac:dyDescent="0.25">
      <c r="E1244"/>
    </row>
    <row r="1245" spans="5:5" x14ac:dyDescent="0.25">
      <c r="E1245"/>
    </row>
    <row r="1246" spans="5:5" x14ac:dyDescent="0.25">
      <c r="E1246"/>
    </row>
    <row r="1247" spans="5:5" x14ac:dyDescent="0.25">
      <c r="E1247"/>
    </row>
    <row r="1248" spans="5:5" x14ac:dyDescent="0.25">
      <c r="E1248"/>
    </row>
    <row r="1249" spans="5:5" x14ac:dyDescent="0.25">
      <c r="E1249"/>
    </row>
    <row r="1250" spans="5:5" x14ac:dyDescent="0.25">
      <c r="E1250"/>
    </row>
    <row r="1251" spans="5:5" x14ac:dyDescent="0.25">
      <c r="E1251"/>
    </row>
    <row r="1252" spans="5:5" x14ac:dyDescent="0.25">
      <c r="E1252"/>
    </row>
    <row r="1253" spans="5:5" x14ac:dyDescent="0.25">
      <c r="E1253"/>
    </row>
    <row r="1254" spans="5:5" x14ac:dyDescent="0.25">
      <c r="E1254"/>
    </row>
    <row r="1255" spans="5:5" x14ac:dyDescent="0.25">
      <c r="E1255"/>
    </row>
    <row r="1256" spans="5:5" x14ac:dyDescent="0.25">
      <c r="E1256"/>
    </row>
    <row r="1257" spans="5:5" x14ac:dyDescent="0.25">
      <c r="E1257"/>
    </row>
    <row r="1258" spans="5:5" x14ac:dyDescent="0.25">
      <c r="E1258"/>
    </row>
    <row r="1259" spans="5:5" x14ac:dyDescent="0.25">
      <c r="E1259"/>
    </row>
    <row r="1260" spans="5:5" x14ac:dyDescent="0.25">
      <c r="E1260"/>
    </row>
    <row r="1261" spans="5:5" x14ac:dyDescent="0.25">
      <c r="E1261"/>
    </row>
    <row r="1262" spans="5:5" x14ac:dyDescent="0.25">
      <c r="E1262"/>
    </row>
    <row r="1263" spans="5:5" x14ac:dyDescent="0.25">
      <c r="E1263"/>
    </row>
    <row r="1264" spans="5:5" x14ac:dyDescent="0.25">
      <c r="E1264"/>
    </row>
    <row r="1265" spans="5:5" x14ac:dyDescent="0.25">
      <c r="E1265"/>
    </row>
    <row r="1266" spans="5:5" x14ac:dyDescent="0.25">
      <c r="E1266"/>
    </row>
    <row r="1267" spans="5:5" x14ac:dyDescent="0.25">
      <c r="E1267"/>
    </row>
    <row r="1268" spans="5:5" x14ac:dyDescent="0.25">
      <c r="E1268"/>
    </row>
    <row r="1269" spans="5:5" x14ac:dyDescent="0.25">
      <c r="E1269"/>
    </row>
    <row r="1270" spans="5:5" x14ac:dyDescent="0.25">
      <c r="E1270"/>
    </row>
    <row r="1271" spans="5:5" x14ac:dyDescent="0.25">
      <c r="E1271"/>
    </row>
    <row r="1272" spans="5:5" x14ac:dyDescent="0.25">
      <c r="E1272"/>
    </row>
    <row r="1273" spans="5:5" x14ac:dyDescent="0.25">
      <c r="E1273"/>
    </row>
    <row r="1274" spans="5:5" x14ac:dyDescent="0.25">
      <c r="E1274"/>
    </row>
    <row r="1275" spans="5:5" x14ac:dyDescent="0.25">
      <c r="E1275"/>
    </row>
    <row r="1276" spans="5:5" x14ac:dyDescent="0.25">
      <c r="E1276"/>
    </row>
    <row r="1277" spans="5:5" x14ac:dyDescent="0.25">
      <c r="E1277"/>
    </row>
    <row r="1278" spans="5:5" x14ac:dyDescent="0.25">
      <c r="E1278"/>
    </row>
    <row r="1279" spans="5:5" x14ac:dyDescent="0.25">
      <c r="E1279"/>
    </row>
    <row r="1280" spans="5:5" x14ac:dyDescent="0.25">
      <c r="E1280"/>
    </row>
    <row r="1281" spans="5:5" x14ac:dyDescent="0.25">
      <c r="E1281"/>
    </row>
    <row r="1282" spans="5:5" x14ac:dyDescent="0.25">
      <c r="E1282"/>
    </row>
    <row r="1283" spans="5:5" x14ac:dyDescent="0.25">
      <c r="E1283"/>
    </row>
    <row r="1284" spans="5:5" x14ac:dyDescent="0.25">
      <c r="E1284"/>
    </row>
    <row r="1285" spans="5:5" x14ac:dyDescent="0.25">
      <c r="E1285"/>
    </row>
    <row r="1286" spans="5:5" x14ac:dyDescent="0.25">
      <c r="E1286"/>
    </row>
    <row r="1287" spans="5:5" x14ac:dyDescent="0.25">
      <c r="E1287"/>
    </row>
    <row r="1288" spans="5:5" x14ac:dyDescent="0.25">
      <c r="E1288"/>
    </row>
    <row r="1289" spans="5:5" x14ac:dyDescent="0.25">
      <c r="E1289"/>
    </row>
    <row r="1290" spans="5:5" x14ac:dyDescent="0.25">
      <c r="E1290"/>
    </row>
    <row r="1291" spans="5:5" x14ac:dyDescent="0.25">
      <c r="E1291"/>
    </row>
    <row r="1292" spans="5:5" x14ac:dyDescent="0.25">
      <c r="E1292"/>
    </row>
    <row r="1293" spans="5:5" x14ac:dyDescent="0.25">
      <c r="E1293"/>
    </row>
    <row r="1294" spans="5:5" x14ac:dyDescent="0.25">
      <c r="E1294"/>
    </row>
    <row r="1295" spans="5:5" x14ac:dyDescent="0.25">
      <c r="E1295"/>
    </row>
    <row r="1296" spans="5:5" x14ac:dyDescent="0.25">
      <c r="E1296"/>
    </row>
    <row r="1297" spans="5:5" x14ac:dyDescent="0.25">
      <c r="E1297"/>
    </row>
    <row r="1298" spans="5:5" x14ac:dyDescent="0.25">
      <c r="E1298"/>
    </row>
    <row r="1299" spans="5:5" x14ac:dyDescent="0.25">
      <c r="E1299"/>
    </row>
    <row r="1300" spans="5:5" x14ac:dyDescent="0.25">
      <c r="E1300"/>
    </row>
    <row r="1301" spans="5:5" x14ac:dyDescent="0.25">
      <c r="E1301"/>
    </row>
    <row r="1302" spans="5:5" x14ac:dyDescent="0.25">
      <c r="E1302"/>
    </row>
    <row r="1303" spans="5:5" x14ac:dyDescent="0.25">
      <c r="E1303"/>
    </row>
    <row r="1304" spans="5:5" x14ac:dyDescent="0.25">
      <c r="E1304"/>
    </row>
    <row r="1305" spans="5:5" x14ac:dyDescent="0.25">
      <c r="E1305"/>
    </row>
    <row r="1306" spans="5:5" x14ac:dyDescent="0.25">
      <c r="E1306"/>
    </row>
    <row r="1307" spans="5:5" x14ac:dyDescent="0.25">
      <c r="E1307"/>
    </row>
    <row r="1308" spans="5:5" x14ac:dyDescent="0.25">
      <c r="E1308"/>
    </row>
    <row r="1309" spans="5:5" x14ac:dyDescent="0.25">
      <c r="E1309"/>
    </row>
    <row r="1310" spans="5:5" x14ac:dyDescent="0.25">
      <c r="E1310"/>
    </row>
    <row r="1311" spans="5:5" x14ac:dyDescent="0.25">
      <c r="E1311"/>
    </row>
    <row r="1312" spans="5:5" x14ac:dyDescent="0.25">
      <c r="E1312"/>
    </row>
    <row r="1313" spans="5:5" x14ac:dyDescent="0.25">
      <c r="E1313"/>
    </row>
    <row r="1314" spans="5:5" x14ac:dyDescent="0.25">
      <c r="E1314"/>
    </row>
    <row r="1315" spans="5:5" x14ac:dyDescent="0.25">
      <c r="E1315"/>
    </row>
    <row r="1316" spans="5:5" x14ac:dyDescent="0.25">
      <c r="E1316"/>
    </row>
    <row r="1317" spans="5:5" x14ac:dyDescent="0.25">
      <c r="E1317"/>
    </row>
    <row r="1318" spans="5:5" x14ac:dyDescent="0.25">
      <c r="E1318"/>
    </row>
    <row r="1319" spans="5:5" x14ac:dyDescent="0.25">
      <c r="E1319"/>
    </row>
    <row r="1320" spans="5:5" x14ac:dyDescent="0.25">
      <c r="E1320"/>
    </row>
    <row r="1321" spans="5:5" x14ac:dyDescent="0.25">
      <c r="E1321"/>
    </row>
    <row r="1322" spans="5:5" x14ac:dyDescent="0.25">
      <c r="E1322"/>
    </row>
    <row r="1323" spans="5:5" x14ac:dyDescent="0.25">
      <c r="E1323"/>
    </row>
    <row r="1324" spans="5:5" x14ac:dyDescent="0.25">
      <c r="E1324"/>
    </row>
    <row r="1325" spans="5:5" x14ac:dyDescent="0.25">
      <c r="E1325"/>
    </row>
    <row r="1326" spans="5:5" x14ac:dyDescent="0.25">
      <c r="E1326"/>
    </row>
    <row r="1327" spans="5:5" x14ac:dyDescent="0.25">
      <c r="E1327"/>
    </row>
    <row r="1328" spans="5:5" x14ac:dyDescent="0.25">
      <c r="E1328"/>
    </row>
    <row r="1329" spans="5:5" x14ac:dyDescent="0.25">
      <c r="E1329"/>
    </row>
    <row r="1330" spans="5:5" x14ac:dyDescent="0.25">
      <c r="E1330"/>
    </row>
    <row r="1331" spans="5:5" x14ac:dyDescent="0.25">
      <c r="E1331"/>
    </row>
    <row r="1332" spans="5:5" x14ac:dyDescent="0.25">
      <c r="E1332"/>
    </row>
    <row r="1333" spans="5:5" x14ac:dyDescent="0.25">
      <c r="E1333"/>
    </row>
    <row r="1334" spans="5:5" x14ac:dyDescent="0.25">
      <c r="E1334"/>
    </row>
    <row r="1335" spans="5:5" x14ac:dyDescent="0.25">
      <c r="E1335"/>
    </row>
    <row r="1336" spans="5:5" x14ac:dyDescent="0.25">
      <c r="E1336"/>
    </row>
    <row r="1337" spans="5:5" x14ac:dyDescent="0.25">
      <c r="E1337"/>
    </row>
    <row r="1338" spans="5:5" x14ac:dyDescent="0.25">
      <c r="E1338"/>
    </row>
    <row r="1339" spans="5:5" x14ac:dyDescent="0.25">
      <c r="E1339"/>
    </row>
    <row r="1340" spans="5:5" x14ac:dyDescent="0.25">
      <c r="E1340"/>
    </row>
    <row r="1341" spans="5:5" x14ac:dyDescent="0.25">
      <c r="E1341"/>
    </row>
    <row r="1342" spans="5:5" x14ac:dyDescent="0.25">
      <c r="E1342"/>
    </row>
    <row r="1343" spans="5:5" x14ac:dyDescent="0.25">
      <c r="E1343"/>
    </row>
    <row r="1344" spans="5:5" x14ac:dyDescent="0.25">
      <c r="E1344"/>
    </row>
    <row r="1345" spans="5:5" x14ac:dyDescent="0.25">
      <c r="E1345"/>
    </row>
    <row r="1346" spans="5:5" x14ac:dyDescent="0.25">
      <c r="E1346"/>
    </row>
    <row r="1347" spans="5:5" x14ac:dyDescent="0.25">
      <c r="E1347"/>
    </row>
    <row r="1348" spans="5:5" x14ac:dyDescent="0.25">
      <c r="E1348"/>
    </row>
    <row r="1349" spans="5:5" x14ac:dyDescent="0.25">
      <c r="E1349"/>
    </row>
    <row r="1350" spans="5:5" x14ac:dyDescent="0.25">
      <c r="E1350"/>
    </row>
    <row r="1351" spans="5:5" x14ac:dyDescent="0.25">
      <c r="E1351"/>
    </row>
    <row r="1352" spans="5:5" x14ac:dyDescent="0.25">
      <c r="E1352"/>
    </row>
    <row r="1353" spans="5:5" x14ac:dyDescent="0.25">
      <c r="E1353"/>
    </row>
    <row r="1354" spans="5:5" x14ac:dyDescent="0.25">
      <c r="E1354"/>
    </row>
    <row r="1355" spans="5:5" x14ac:dyDescent="0.25">
      <c r="E1355"/>
    </row>
    <row r="1356" spans="5:5" x14ac:dyDescent="0.25">
      <c r="E1356"/>
    </row>
    <row r="1357" spans="5:5" x14ac:dyDescent="0.25">
      <c r="E1357"/>
    </row>
    <row r="1358" spans="5:5" x14ac:dyDescent="0.25">
      <c r="E1358"/>
    </row>
    <row r="1359" spans="5:5" x14ac:dyDescent="0.25">
      <c r="E1359"/>
    </row>
    <row r="1360" spans="5:5" x14ac:dyDescent="0.25">
      <c r="E1360"/>
    </row>
    <row r="1361" spans="5:5" x14ac:dyDescent="0.25">
      <c r="E1361"/>
    </row>
    <row r="1362" spans="5:5" x14ac:dyDescent="0.25">
      <c r="E1362"/>
    </row>
    <row r="1363" spans="5:5" x14ac:dyDescent="0.25">
      <c r="E1363"/>
    </row>
    <row r="1364" spans="5:5" x14ac:dyDescent="0.25">
      <c r="E1364"/>
    </row>
    <row r="1365" spans="5:5" x14ac:dyDescent="0.25">
      <c r="E1365"/>
    </row>
    <row r="1366" spans="5:5" x14ac:dyDescent="0.25">
      <c r="E1366"/>
    </row>
    <row r="1367" spans="5:5" x14ac:dyDescent="0.25">
      <c r="E1367"/>
    </row>
    <row r="1368" spans="5:5" x14ac:dyDescent="0.25">
      <c r="E1368"/>
    </row>
    <row r="1369" spans="5:5" x14ac:dyDescent="0.25">
      <c r="E1369"/>
    </row>
    <row r="1370" spans="5:5" x14ac:dyDescent="0.25">
      <c r="E1370"/>
    </row>
    <row r="1371" spans="5:5" x14ac:dyDescent="0.25">
      <c r="E1371"/>
    </row>
    <row r="1372" spans="5:5" x14ac:dyDescent="0.25">
      <c r="E1372"/>
    </row>
    <row r="1373" spans="5:5" x14ac:dyDescent="0.25">
      <c r="E1373"/>
    </row>
    <row r="1374" spans="5:5" x14ac:dyDescent="0.25">
      <c r="E1374"/>
    </row>
    <row r="1375" spans="5:5" x14ac:dyDescent="0.25">
      <c r="E1375"/>
    </row>
    <row r="1376" spans="5:5" x14ac:dyDescent="0.25">
      <c r="E1376"/>
    </row>
    <row r="1377" spans="5:5" x14ac:dyDescent="0.25">
      <c r="E1377"/>
    </row>
    <row r="1378" spans="5:5" x14ac:dyDescent="0.25">
      <c r="E1378"/>
    </row>
    <row r="1379" spans="5:5" x14ac:dyDescent="0.25">
      <c r="E1379"/>
    </row>
    <row r="1380" spans="5:5" x14ac:dyDescent="0.25">
      <c r="E1380"/>
    </row>
    <row r="1381" spans="5:5" x14ac:dyDescent="0.25">
      <c r="E1381"/>
    </row>
    <row r="1382" spans="5:5" x14ac:dyDescent="0.25">
      <c r="E1382"/>
    </row>
    <row r="1383" spans="5:5" x14ac:dyDescent="0.25">
      <c r="E1383"/>
    </row>
    <row r="1384" spans="5:5" x14ac:dyDescent="0.25">
      <c r="E1384"/>
    </row>
    <row r="1385" spans="5:5" x14ac:dyDescent="0.25">
      <c r="E1385"/>
    </row>
    <row r="1386" spans="5:5" x14ac:dyDescent="0.25">
      <c r="E1386"/>
    </row>
    <row r="1387" spans="5:5" x14ac:dyDescent="0.25">
      <c r="E1387"/>
    </row>
    <row r="1388" spans="5:5" x14ac:dyDescent="0.25">
      <c r="E1388"/>
    </row>
    <row r="1389" spans="5:5" x14ac:dyDescent="0.25">
      <c r="E1389"/>
    </row>
    <row r="1390" spans="5:5" x14ac:dyDescent="0.25">
      <c r="E1390"/>
    </row>
    <row r="1391" spans="5:5" x14ac:dyDescent="0.25">
      <c r="E1391"/>
    </row>
    <row r="1392" spans="5:5" x14ac:dyDescent="0.25">
      <c r="E1392"/>
    </row>
    <row r="1393" spans="5:5" x14ac:dyDescent="0.25">
      <c r="E1393"/>
    </row>
    <row r="1394" spans="5:5" x14ac:dyDescent="0.25">
      <c r="E1394"/>
    </row>
    <row r="1395" spans="5:5" x14ac:dyDescent="0.25">
      <c r="E1395"/>
    </row>
    <row r="1396" spans="5:5" x14ac:dyDescent="0.25">
      <c r="E1396"/>
    </row>
    <row r="1397" spans="5:5" x14ac:dyDescent="0.25">
      <c r="E1397"/>
    </row>
    <row r="1398" spans="5:5" x14ac:dyDescent="0.25">
      <c r="E1398"/>
    </row>
    <row r="1399" spans="5:5" x14ac:dyDescent="0.25">
      <c r="E1399"/>
    </row>
    <row r="1400" spans="5:5" x14ac:dyDescent="0.25">
      <c r="E1400"/>
    </row>
    <row r="1401" spans="5:5" x14ac:dyDescent="0.25">
      <c r="E1401"/>
    </row>
    <row r="1402" spans="5:5" x14ac:dyDescent="0.25">
      <c r="E1402"/>
    </row>
    <row r="1403" spans="5:5" x14ac:dyDescent="0.25">
      <c r="E1403"/>
    </row>
    <row r="1404" spans="5:5" x14ac:dyDescent="0.25">
      <c r="E1404"/>
    </row>
    <row r="1405" spans="5:5" x14ac:dyDescent="0.25">
      <c r="E1405"/>
    </row>
    <row r="1406" spans="5:5" x14ac:dyDescent="0.25">
      <c r="E1406"/>
    </row>
    <row r="1407" spans="5:5" x14ac:dyDescent="0.25">
      <c r="E1407"/>
    </row>
    <row r="1408" spans="5:5" x14ac:dyDescent="0.25">
      <c r="E1408"/>
    </row>
    <row r="1409" spans="5:5" x14ac:dyDescent="0.25">
      <c r="E1409"/>
    </row>
    <row r="1410" spans="5:5" x14ac:dyDescent="0.25">
      <c r="E1410"/>
    </row>
    <row r="1411" spans="5:5" x14ac:dyDescent="0.25">
      <c r="E1411"/>
    </row>
    <row r="1412" spans="5:5" x14ac:dyDescent="0.25">
      <c r="E1412"/>
    </row>
    <row r="1413" spans="5:5" x14ac:dyDescent="0.25">
      <c r="E1413"/>
    </row>
    <row r="1414" spans="5:5" x14ac:dyDescent="0.25">
      <c r="E1414"/>
    </row>
    <row r="1415" spans="5:5" x14ac:dyDescent="0.25">
      <c r="E1415"/>
    </row>
    <row r="1416" spans="5:5" x14ac:dyDescent="0.25">
      <c r="E1416"/>
    </row>
    <row r="1417" spans="5:5" x14ac:dyDescent="0.25">
      <c r="E1417"/>
    </row>
    <row r="1418" spans="5:5" x14ac:dyDescent="0.25">
      <c r="E1418"/>
    </row>
    <row r="1419" spans="5:5" x14ac:dyDescent="0.25">
      <c r="E1419"/>
    </row>
    <row r="1420" spans="5:5" x14ac:dyDescent="0.25">
      <c r="E1420"/>
    </row>
    <row r="1421" spans="5:5" x14ac:dyDescent="0.25">
      <c r="E1421"/>
    </row>
    <row r="1422" spans="5:5" x14ac:dyDescent="0.25">
      <c r="E1422"/>
    </row>
    <row r="1423" spans="5:5" x14ac:dyDescent="0.25">
      <c r="E1423"/>
    </row>
    <row r="1424" spans="5:5" x14ac:dyDescent="0.25">
      <c r="E1424"/>
    </row>
    <row r="1425" spans="5:5" x14ac:dyDescent="0.25">
      <c r="E1425"/>
    </row>
    <row r="1426" spans="5:5" x14ac:dyDescent="0.25">
      <c r="E1426"/>
    </row>
    <row r="1427" spans="5:5" x14ac:dyDescent="0.25">
      <c r="E1427"/>
    </row>
    <row r="1428" spans="5:5" x14ac:dyDescent="0.25">
      <c r="E1428"/>
    </row>
    <row r="1429" spans="5:5" x14ac:dyDescent="0.25">
      <c r="E1429"/>
    </row>
    <row r="1430" spans="5:5" x14ac:dyDescent="0.25">
      <c r="E1430"/>
    </row>
    <row r="1431" spans="5:5" x14ac:dyDescent="0.25">
      <c r="E1431"/>
    </row>
    <row r="1432" spans="5:5" x14ac:dyDescent="0.25">
      <c r="E1432"/>
    </row>
    <row r="1433" spans="5:5" x14ac:dyDescent="0.25">
      <c r="E1433"/>
    </row>
    <row r="1434" spans="5:5" x14ac:dyDescent="0.25">
      <c r="E1434"/>
    </row>
    <row r="1435" spans="5:5" x14ac:dyDescent="0.25">
      <c r="E1435"/>
    </row>
    <row r="1436" spans="5:5" x14ac:dyDescent="0.25">
      <c r="E1436"/>
    </row>
    <row r="1437" spans="5:5" x14ac:dyDescent="0.25">
      <c r="E1437"/>
    </row>
    <row r="1438" spans="5:5" x14ac:dyDescent="0.25">
      <c r="E1438"/>
    </row>
    <row r="1439" spans="5:5" x14ac:dyDescent="0.25">
      <c r="E1439"/>
    </row>
    <row r="1440" spans="5:5" x14ac:dyDescent="0.25">
      <c r="E1440"/>
    </row>
    <row r="1441" spans="5:5" x14ac:dyDescent="0.25">
      <c r="E1441"/>
    </row>
    <row r="1442" spans="5:5" x14ac:dyDescent="0.25">
      <c r="E1442"/>
    </row>
    <row r="1443" spans="5:5" x14ac:dyDescent="0.25">
      <c r="E1443"/>
    </row>
    <row r="1444" spans="5:5" x14ac:dyDescent="0.25">
      <c r="E1444"/>
    </row>
    <row r="1445" spans="5:5" x14ac:dyDescent="0.25">
      <c r="E1445"/>
    </row>
    <row r="1446" spans="5:5" x14ac:dyDescent="0.25">
      <c r="E1446"/>
    </row>
    <row r="1447" spans="5:5" x14ac:dyDescent="0.25">
      <c r="E1447"/>
    </row>
    <row r="1448" spans="5:5" x14ac:dyDescent="0.25">
      <c r="E1448"/>
    </row>
    <row r="1449" spans="5:5" x14ac:dyDescent="0.25">
      <c r="E1449"/>
    </row>
    <row r="1450" spans="5:5" x14ac:dyDescent="0.25">
      <c r="E1450"/>
    </row>
    <row r="1451" spans="5:5" x14ac:dyDescent="0.25">
      <c r="E1451"/>
    </row>
    <row r="1452" spans="5:5" x14ac:dyDescent="0.25">
      <c r="E1452"/>
    </row>
    <row r="1453" spans="5:5" x14ac:dyDescent="0.25">
      <c r="E1453"/>
    </row>
    <row r="1454" spans="5:5" x14ac:dyDescent="0.25">
      <c r="E1454"/>
    </row>
    <row r="1455" spans="5:5" x14ac:dyDescent="0.25">
      <c r="E1455"/>
    </row>
    <row r="1456" spans="5:5" x14ac:dyDescent="0.25">
      <c r="E1456"/>
    </row>
    <row r="1457" spans="5:5" x14ac:dyDescent="0.25">
      <c r="E1457"/>
    </row>
    <row r="1458" spans="5:5" x14ac:dyDescent="0.25">
      <c r="E1458"/>
    </row>
    <row r="1459" spans="5:5" x14ac:dyDescent="0.25">
      <c r="E1459"/>
    </row>
    <row r="1460" spans="5:5" x14ac:dyDescent="0.25">
      <c r="E1460"/>
    </row>
    <row r="1461" spans="5:5" x14ac:dyDescent="0.25">
      <c r="E1461"/>
    </row>
    <row r="1462" spans="5:5" x14ac:dyDescent="0.25">
      <c r="E1462"/>
    </row>
    <row r="1463" spans="5:5" x14ac:dyDescent="0.25">
      <c r="E1463"/>
    </row>
    <row r="1464" spans="5:5" x14ac:dyDescent="0.25">
      <c r="E1464"/>
    </row>
    <row r="1465" spans="5:5" x14ac:dyDescent="0.25">
      <c r="E1465"/>
    </row>
    <row r="1466" spans="5:5" x14ac:dyDescent="0.25">
      <c r="E1466"/>
    </row>
    <row r="1467" spans="5:5" x14ac:dyDescent="0.25">
      <c r="E1467"/>
    </row>
    <row r="1468" spans="5:5" x14ac:dyDescent="0.25">
      <c r="E1468"/>
    </row>
    <row r="1469" spans="5:5" x14ac:dyDescent="0.25">
      <c r="E1469"/>
    </row>
    <row r="1470" spans="5:5" x14ac:dyDescent="0.25">
      <c r="E1470"/>
    </row>
    <row r="1471" spans="5:5" x14ac:dyDescent="0.25">
      <c r="E1471"/>
    </row>
    <row r="1472" spans="5:5" x14ac:dyDescent="0.25">
      <c r="E1472"/>
    </row>
    <row r="1473" spans="5:5" x14ac:dyDescent="0.25">
      <c r="E1473"/>
    </row>
    <row r="1474" spans="5:5" x14ac:dyDescent="0.25">
      <c r="E1474"/>
    </row>
    <row r="1475" spans="5:5" x14ac:dyDescent="0.25">
      <c r="E1475"/>
    </row>
    <row r="1476" spans="5:5" x14ac:dyDescent="0.25">
      <c r="E1476"/>
    </row>
    <row r="1477" spans="5:5" x14ac:dyDescent="0.25">
      <c r="E1477"/>
    </row>
    <row r="1478" spans="5:5" x14ac:dyDescent="0.25">
      <c r="E1478"/>
    </row>
    <row r="1479" spans="5:5" x14ac:dyDescent="0.25">
      <c r="E1479"/>
    </row>
    <row r="1480" spans="5:5" x14ac:dyDescent="0.25">
      <c r="E1480"/>
    </row>
    <row r="1481" spans="5:5" x14ac:dyDescent="0.25">
      <c r="E1481"/>
    </row>
    <row r="1482" spans="5:5" x14ac:dyDescent="0.25">
      <c r="E1482"/>
    </row>
    <row r="1483" spans="5:5" x14ac:dyDescent="0.25">
      <c r="E1483"/>
    </row>
    <row r="1484" spans="5:5" x14ac:dyDescent="0.25">
      <c r="E1484"/>
    </row>
    <row r="1485" spans="5:5" x14ac:dyDescent="0.25">
      <c r="E1485"/>
    </row>
    <row r="1486" spans="5:5" x14ac:dyDescent="0.25">
      <c r="E1486"/>
    </row>
    <row r="1487" spans="5:5" x14ac:dyDescent="0.25">
      <c r="E1487"/>
    </row>
    <row r="1488" spans="5:5" x14ac:dyDescent="0.25">
      <c r="E1488"/>
    </row>
    <row r="1489" spans="5:5" x14ac:dyDescent="0.25">
      <c r="E1489"/>
    </row>
    <row r="1490" spans="5:5" x14ac:dyDescent="0.25">
      <c r="E1490"/>
    </row>
    <row r="1491" spans="5:5" x14ac:dyDescent="0.25">
      <c r="E1491"/>
    </row>
    <row r="1492" spans="5:5" x14ac:dyDescent="0.25">
      <c r="E1492"/>
    </row>
    <row r="1493" spans="5:5" x14ac:dyDescent="0.25">
      <c r="E1493"/>
    </row>
    <row r="1494" spans="5:5" x14ac:dyDescent="0.25">
      <c r="E1494"/>
    </row>
    <row r="1495" spans="5:5" x14ac:dyDescent="0.25">
      <c r="E1495"/>
    </row>
    <row r="1496" spans="5:5" x14ac:dyDescent="0.25">
      <c r="E1496"/>
    </row>
    <row r="1497" spans="5:5" x14ac:dyDescent="0.25">
      <c r="E1497"/>
    </row>
    <row r="1498" spans="5:5" x14ac:dyDescent="0.25">
      <c r="E1498"/>
    </row>
    <row r="1499" spans="5:5" x14ac:dyDescent="0.25">
      <c r="E1499"/>
    </row>
    <row r="1500" spans="5:5" x14ac:dyDescent="0.25">
      <c r="E1500"/>
    </row>
    <row r="1501" spans="5:5" x14ac:dyDescent="0.25">
      <c r="E1501"/>
    </row>
    <row r="1502" spans="5:5" x14ac:dyDescent="0.25">
      <c r="E1502"/>
    </row>
    <row r="1503" spans="5:5" x14ac:dyDescent="0.25">
      <c r="E1503"/>
    </row>
    <row r="1504" spans="5:5" x14ac:dyDescent="0.25">
      <c r="E1504"/>
    </row>
    <row r="1505" spans="5:5" x14ac:dyDescent="0.25">
      <c r="E1505"/>
    </row>
    <row r="1506" spans="5:5" x14ac:dyDescent="0.25">
      <c r="E1506"/>
    </row>
    <row r="1507" spans="5:5" x14ac:dyDescent="0.25">
      <c r="E1507"/>
    </row>
    <row r="1508" spans="5:5" x14ac:dyDescent="0.25">
      <c r="E1508"/>
    </row>
    <row r="1509" spans="5:5" x14ac:dyDescent="0.25">
      <c r="E1509"/>
    </row>
    <row r="1510" spans="5:5" x14ac:dyDescent="0.25">
      <c r="E1510"/>
    </row>
    <row r="1511" spans="5:5" x14ac:dyDescent="0.25">
      <c r="E1511"/>
    </row>
    <row r="1512" spans="5:5" x14ac:dyDescent="0.25">
      <c r="E1512"/>
    </row>
    <row r="1513" spans="5:5" x14ac:dyDescent="0.25">
      <c r="E1513"/>
    </row>
    <row r="1514" spans="5:5" x14ac:dyDescent="0.25">
      <c r="E1514"/>
    </row>
    <row r="1515" spans="5:5" x14ac:dyDescent="0.25">
      <c r="E1515"/>
    </row>
    <row r="1516" spans="5:5" x14ac:dyDescent="0.25">
      <c r="E1516"/>
    </row>
    <row r="1517" spans="5:5" x14ac:dyDescent="0.25">
      <c r="E1517"/>
    </row>
    <row r="1518" spans="5:5" x14ac:dyDescent="0.25">
      <c r="E1518"/>
    </row>
    <row r="1519" spans="5:5" x14ac:dyDescent="0.25">
      <c r="E1519"/>
    </row>
    <row r="1520" spans="5:5" x14ac:dyDescent="0.25">
      <c r="E1520"/>
    </row>
    <row r="1521" spans="5:5" x14ac:dyDescent="0.25">
      <c r="E1521"/>
    </row>
    <row r="1522" spans="5:5" x14ac:dyDescent="0.25">
      <c r="E1522"/>
    </row>
    <row r="1523" spans="5:5" x14ac:dyDescent="0.25">
      <c r="E1523"/>
    </row>
    <row r="1524" spans="5:5" x14ac:dyDescent="0.25">
      <c r="E1524"/>
    </row>
    <row r="1525" spans="5:5" x14ac:dyDescent="0.25">
      <c r="E1525"/>
    </row>
    <row r="1526" spans="5:5" x14ac:dyDescent="0.25">
      <c r="E1526"/>
    </row>
    <row r="1527" spans="5:5" x14ac:dyDescent="0.25">
      <c r="E1527"/>
    </row>
    <row r="1528" spans="5:5" x14ac:dyDescent="0.25">
      <c r="E1528"/>
    </row>
    <row r="1529" spans="5:5" x14ac:dyDescent="0.25">
      <c r="E1529"/>
    </row>
    <row r="1530" spans="5:5" x14ac:dyDescent="0.25">
      <c r="E1530"/>
    </row>
    <row r="1531" spans="5:5" x14ac:dyDescent="0.25">
      <c r="E1531"/>
    </row>
    <row r="1532" spans="5:5" x14ac:dyDescent="0.25">
      <c r="E1532"/>
    </row>
    <row r="1533" spans="5:5" x14ac:dyDescent="0.25">
      <c r="E1533"/>
    </row>
    <row r="1534" spans="5:5" x14ac:dyDescent="0.25">
      <c r="E1534"/>
    </row>
    <row r="1535" spans="5:5" x14ac:dyDescent="0.25">
      <c r="E1535"/>
    </row>
    <row r="1536" spans="5:5" x14ac:dyDescent="0.25">
      <c r="E1536"/>
    </row>
    <row r="1537" spans="5:5" x14ac:dyDescent="0.25">
      <c r="E1537"/>
    </row>
    <row r="1538" spans="5:5" x14ac:dyDescent="0.25">
      <c r="E1538"/>
    </row>
    <row r="1539" spans="5:5" x14ac:dyDescent="0.25">
      <c r="E1539"/>
    </row>
    <row r="1540" spans="5:5" x14ac:dyDescent="0.25">
      <c r="E1540"/>
    </row>
    <row r="1541" spans="5:5" x14ac:dyDescent="0.25">
      <c r="E1541"/>
    </row>
    <row r="1542" spans="5:5" x14ac:dyDescent="0.25">
      <c r="E1542"/>
    </row>
    <row r="1543" spans="5:5" x14ac:dyDescent="0.25">
      <c r="E1543"/>
    </row>
    <row r="1544" spans="5:5" x14ac:dyDescent="0.25">
      <c r="E1544"/>
    </row>
    <row r="1545" spans="5:5" x14ac:dyDescent="0.25">
      <c r="E1545"/>
    </row>
    <row r="1546" spans="5:5" x14ac:dyDescent="0.25">
      <c r="E1546"/>
    </row>
    <row r="1547" spans="5:5" x14ac:dyDescent="0.25">
      <c r="E1547"/>
    </row>
    <row r="1548" spans="5:5" x14ac:dyDescent="0.25">
      <c r="E1548"/>
    </row>
    <row r="1549" spans="5:5" x14ac:dyDescent="0.25">
      <c r="E1549"/>
    </row>
    <row r="1550" spans="5:5" x14ac:dyDescent="0.25">
      <c r="E1550"/>
    </row>
    <row r="1551" spans="5:5" x14ac:dyDescent="0.25">
      <c r="E1551"/>
    </row>
    <row r="1552" spans="5:5" x14ac:dyDescent="0.25">
      <c r="E1552"/>
    </row>
    <row r="1553" spans="5:5" x14ac:dyDescent="0.25">
      <c r="E1553"/>
    </row>
    <row r="1554" spans="5:5" x14ac:dyDescent="0.25">
      <c r="E1554"/>
    </row>
    <row r="1555" spans="5:5" x14ac:dyDescent="0.25">
      <c r="E1555"/>
    </row>
    <row r="1556" spans="5:5" x14ac:dyDescent="0.25">
      <c r="E1556"/>
    </row>
    <row r="1557" spans="5:5" x14ac:dyDescent="0.25">
      <c r="E1557"/>
    </row>
    <row r="1558" spans="5:5" x14ac:dyDescent="0.25">
      <c r="E1558"/>
    </row>
    <row r="1559" spans="5:5" x14ac:dyDescent="0.25">
      <c r="E1559"/>
    </row>
    <row r="1560" spans="5:5" x14ac:dyDescent="0.25">
      <c r="E1560"/>
    </row>
    <row r="1561" spans="5:5" x14ac:dyDescent="0.25">
      <c r="E1561"/>
    </row>
    <row r="1562" spans="5:5" x14ac:dyDescent="0.25">
      <c r="E1562"/>
    </row>
    <row r="1563" spans="5:5" x14ac:dyDescent="0.25">
      <c r="E1563"/>
    </row>
    <row r="1564" spans="5:5" x14ac:dyDescent="0.25">
      <c r="E1564"/>
    </row>
    <row r="1565" spans="5:5" x14ac:dyDescent="0.25">
      <c r="E1565"/>
    </row>
    <row r="1566" spans="5:5" x14ac:dyDescent="0.25">
      <c r="E1566"/>
    </row>
    <row r="1567" spans="5:5" x14ac:dyDescent="0.25">
      <c r="E1567"/>
    </row>
    <row r="1568" spans="5:5" x14ac:dyDescent="0.25">
      <c r="E1568"/>
    </row>
    <row r="1569" spans="5:5" x14ac:dyDescent="0.25">
      <c r="E1569"/>
    </row>
    <row r="1570" spans="5:5" x14ac:dyDescent="0.25">
      <c r="E1570"/>
    </row>
    <row r="1571" spans="5:5" x14ac:dyDescent="0.25">
      <c r="E1571"/>
    </row>
    <row r="1572" spans="5:5" x14ac:dyDescent="0.25">
      <c r="E1572"/>
    </row>
    <row r="1573" spans="5:5" x14ac:dyDescent="0.25">
      <c r="E1573"/>
    </row>
    <row r="1574" spans="5:5" x14ac:dyDescent="0.25">
      <c r="E1574"/>
    </row>
    <row r="1575" spans="5:5" x14ac:dyDescent="0.25">
      <c r="E1575"/>
    </row>
    <row r="1576" spans="5:5" x14ac:dyDescent="0.25">
      <c r="E1576"/>
    </row>
    <row r="1577" spans="5:5" x14ac:dyDescent="0.25">
      <c r="E1577"/>
    </row>
    <row r="1578" spans="5:5" x14ac:dyDescent="0.25">
      <c r="E1578"/>
    </row>
    <row r="1579" spans="5:5" x14ac:dyDescent="0.25">
      <c r="E1579"/>
    </row>
    <row r="1580" spans="5:5" x14ac:dyDescent="0.25">
      <c r="E1580"/>
    </row>
    <row r="1581" spans="5:5" x14ac:dyDescent="0.25">
      <c r="E1581"/>
    </row>
    <row r="1582" spans="5:5" x14ac:dyDescent="0.25">
      <c r="E1582"/>
    </row>
    <row r="1583" spans="5:5" x14ac:dyDescent="0.25">
      <c r="E1583"/>
    </row>
    <row r="1584" spans="5:5" x14ac:dyDescent="0.25">
      <c r="E1584"/>
    </row>
    <row r="1585" spans="5:5" x14ac:dyDescent="0.25">
      <c r="E1585"/>
    </row>
    <row r="1586" spans="5:5" x14ac:dyDescent="0.25">
      <c r="E1586"/>
    </row>
    <row r="1587" spans="5:5" x14ac:dyDescent="0.25">
      <c r="E1587"/>
    </row>
    <row r="1588" spans="5:5" x14ac:dyDescent="0.25">
      <c r="E1588"/>
    </row>
    <row r="1589" spans="5:5" x14ac:dyDescent="0.25">
      <c r="E1589"/>
    </row>
    <row r="1590" spans="5:5" x14ac:dyDescent="0.25">
      <c r="E1590"/>
    </row>
    <row r="1591" spans="5:5" x14ac:dyDescent="0.25">
      <c r="E1591"/>
    </row>
    <row r="1592" spans="5:5" x14ac:dyDescent="0.25">
      <c r="E1592"/>
    </row>
    <row r="1593" spans="5:5" x14ac:dyDescent="0.25">
      <c r="E1593"/>
    </row>
    <row r="1594" spans="5:5" x14ac:dyDescent="0.25">
      <c r="E1594"/>
    </row>
    <row r="1595" spans="5:5" x14ac:dyDescent="0.25">
      <c r="E1595"/>
    </row>
    <row r="1596" spans="5:5" x14ac:dyDescent="0.25">
      <c r="E1596"/>
    </row>
    <row r="1597" spans="5:5" x14ac:dyDescent="0.25">
      <c r="E1597"/>
    </row>
    <row r="1598" spans="5:5" x14ac:dyDescent="0.25">
      <c r="E1598"/>
    </row>
    <row r="1599" spans="5:5" x14ac:dyDescent="0.25">
      <c r="E1599"/>
    </row>
    <row r="1600" spans="5:5" x14ac:dyDescent="0.25">
      <c r="E1600"/>
    </row>
    <row r="1601" spans="5:5" x14ac:dyDescent="0.25">
      <c r="E1601"/>
    </row>
    <row r="1602" spans="5:5" x14ac:dyDescent="0.25">
      <c r="E1602"/>
    </row>
    <row r="1603" spans="5:5" x14ac:dyDescent="0.25">
      <c r="E1603"/>
    </row>
    <row r="1604" spans="5:5" x14ac:dyDescent="0.25">
      <c r="E1604"/>
    </row>
    <row r="1605" spans="5:5" x14ac:dyDescent="0.25">
      <c r="E1605"/>
    </row>
    <row r="1606" spans="5:5" x14ac:dyDescent="0.25">
      <c r="E1606"/>
    </row>
    <row r="1607" spans="5:5" x14ac:dyDescent="0.25">
      <c r="E1607"/>
    </row>
    <row r="1608" spans="5:5" x14ac:dyDescent="0.25">
      <c r="E1608"/>
    </row>
    <row r="1609" spans="5:5" x14ac:dyDescent="0.25">
      <c r="E1609"/>
    </row>
    <row r="1610" spans="5:5" x14ac:dyDescent="0.25">
      <c r="E1610"/>
    </row>
    <row r="1611" spans="5:5" x14ac:dyDescent="0.25">
      <c r="E1611"/>
    </row>
    <row r="1612" spans="5:5" x14ac:dyDescent="0.25">
      <c r="E1612"/>
    </row>
    <row r="1613" spans="5:5" x14ac:dyDescent="0.25">
      <c r="E1613"/>
    </row>
    <row r="1614" spans="5:5" x14ac:dyDescent="0.25">
      <c r="E1614"/>
    </row>
    <row r="1615" spans="5:5" x14ac:dyDescent="0.25">
      <c r="E1615"/>
    </row>
    <row r="1616" spans="5:5" x14ac:dyDescent="0.25">
      <c r="E1616"/>
    </row>
    <row r="1617" spans="5:5" x14ac:dyDescent="0.25">
      <c r="E1617"/>
    </row>
    <row r="1618" spans="5:5" x14ac:dyDescent="0.25">
      <c r="E1618"/>
    </row>
    <row r="1619" spans="5:5" x14ac:dyDescent="0.25">
      <c r="E1619"/>
    </row>
    <row r="1620" spans="5:5" x14ac:dyDescent="0.25">
      <c r="E1620"/>
    </row>
    <row r="1621" spans="5:5" x14ac:dyDescent="0.25">
      <c r="E1621"/>
    </row>
    <row r="1622" spans="5:5" x14ac:dyDescent="0.25">
      <c r="E1622"/>
    </row>
    <row r="1623" spans="5:5" x14ac:dyDescent="0.25">
      <c r="E1623"/>
    </row>
    <row r="1624" spans="5:5" x14ac:dyDescent="0.25">
      <c r="E1624"/>
    </row>
    <row r="1625" spans="5:5" x14ac:dyDescent="0.25">
      <c r="E1625"/>
    </row>
    <row r="1626" spans="5:5" x14ac:dyDescent="0.25">
      <c r="E1626"/>
    </row>
    <row r="1627" spans="5:5" x14ac:dyDescent="0.25">
      <c r="E1627"/>
    </row>
    <row r="1628" spans="5:5" x14ac:dyDescent="0.25">
      <c r="E1628"/>
    </row>
    <row r="1629" spans="5:5" x14ac:dyDescent="0.25">
      <c r="E1629"/>
    </row>
    <row r="1630" spans="5:5" x14ac:dyDescent="0.25">
      <c r="E1630"/>
    </row>
    <row r="1631" spans="5:5" x14ac:dyDescent="0.25">
      <c r="E1631"/>
    </row>
    <row r="1632" spans="5:5" x14ac:dyDescent="0.25">
      <c r="E1632"/>
    </row>
    <row r="1633" spans="5:5" x14ac:dyDescent="0.25">
      <c r="E1633"/>
    </row>
    <row r="1634" spans="5:5" x14ac:dyDescent="0.25">
      <c r="E1634"/>
    </row>
    <row r="1635" spans="5:5" x14ac:dyDescent="0.25">
      <c r="E1635"/>
    </row>
    <row r="1636" spans="5:5" x14ac:dyDescent="0.25">
      <c r="E1636"/>
    </row>
    <row r="1637" spans="5:5" x14ac:dyDescent="0.25">
      <c r="E1637"/>
    </row>
    <row r="1638" spans="5:5" x14ac:dyDescent="0.25">
      <c r="E1638"/>
    </row>
    <row r="1639" spans="5:5" x14ac:dyDescent="0.25">
      <c r="E1639"/>
    </row>
    <row r="1640" spans="5:5" x14ac:dyDescent="0.25">
      <c r="E1640"/>
    </row>
    <row r="1641" spans="5:5" x14ac:dyDescent="0.25">
      <c r="E1641"/>
    </row>
    <row r="1642" spans="5:5" x14ac:dyDescent="0.25">
      <c r="E1642"/>
    </row>
    <row r="1643" spans="5:5" x14ac:dyDescent="0.25">
      <c r="E1643"/>
    </row>
    <row r="1644" spans="5:5" x14ac:dyDescent="0.25">
      <c r="E1644"/>
    </row>
    <row r="1645" spans="5:5" x14ac:dyDescent="0.25">
      <c r="E1645"/>
    </row>
    <row r="1646" spans="5:5" x14ac:dyDescent="0.25">
      <c r="E1646"/>
    </row>
    <row r="1647" spans="5:5" x14ac:dyDescent="0.25">
      <c r="E1647"/>
    </row>
    <row r="1648" spans="5:5" x14ac:dyDescent="0.25">
      <c r="E1648"/>
    </row>
    <row r="1649" spans="5:5" x14ac:dyDescent="0.25">
      <c r="E1649"/>
    </row>
    <row r="1650" spans="5:5" x14ac:dyDescent="0.25">
      <c r="E1650"/>
    </row>
    <row r="1651" spans="5:5" x14ac:dyDescent="0.25">
      <c r="E1651"/>
    </row>
    <row r="1652" spans="5:5" x14ac:dyDescent="0.25">
      <c r="E1652"/>
    </row>
    <row r="1653" spans="5:5" x14ac:dyDescent="0.25">
      <c r="E1653"/>
    </row>
    <row r="1654" spans="5:5" x14ac:dyDescent="0.25">
      <c r="E1654"/>
    </row>
    <row r="1655" spans="5:5" x14ac:dyDescent="0.25">
      <c r="E1655"/>
    </row>
    <row r="1656" spans="5:5" x14ac:dyDescent="0.25">
      <c r="E1656"/>
    </row>
    <row r="1657" spans="5:5" x14ac:dyDescent="0.25">
      <c r="E1657"/>
    </row>
    <row r="1658" spans="5:5" x14ac:dyDescent="0.25">
      <c r="E1658"/>
    </row>
    <row r="1659" spans="5:5" x14ac:dyDescent="0.25">
      <c r="E1659"/>
    </row>
    <row r="1660" spans="5:5" x14ac:dyDescent="0.25">
      <c r="E1660"/>
    </row>
    <row r="1661" spans="5:5" x14ac:dyDescent="0.25">
      <c r="E1661"/>
    </row>
    <row r="1662" spans="5:5" x14ac:dyDescent="0.25">
      <c r="E1662"/>
    </row>
    <row r="1663" spans="5:5" x14ac:dyDescent="0.25">
      <c r="E1663"/>
    </row>
    <row r="1664" spans="5:5" x14ac:dyDescent="0.25">
      <c r="E1664"/>
    </row>
    <row r="1665" spans="5:5" x14ac:dyDescent="0.25">
      <c r="E1665"/>
    </row>
    <row r="1666" spans="5:5" x14ac:dyDescent="0.25">
      <c r="E1666"/>
    </row>
    <row r="1667" spans="5:5" x14ac:dyDescent="0.25">
      <c r="E1667"/>
    </row>
    <row r="1668" spans="5:5" x14ac:dyDescent="0.25">
      <c r="E1668"/>
    </row>
    <row r="1669" spans="5:5" x14ac:dyDescent="0.25">
      <c r="E1669"/>
    </row>
    <row r="1670" spans="5:5" x14ac:dyDescent="0.25">
      <c r="E1670"/>
    </row>
    <row r="1671" spans="5:5" x14ac:dyDescent="0.25">
      <c r="E1671"/>
    </row>
    <row r="1672" spans="5:5" x14ac:dyDescent="0.25">
      <c r="E1672"/>
    </row>
    <row r="1673" spans="5:5" x14ac:dyDescent="0.25">
      <c r="E1673"/>
    </row>
    <row r="1674" spans="5:5" x14ac:dyDescent="0.25">
      <c r="E1674"/>
    </row>
    <row r="1675" spans="5:5" x14ac:dyDescent="0.25">
      <c r="E1675"/>
    </row>
    <row r="1676" spans="5:5" x14ac:dyDescent="0.25">
      <c r="E1676"/>
    </row>
    <row r="1677" spans="5:5" x14ac:dyDescent="0.25">
      <c r="E1677"/>
    </row>
    <row r="1678" spans="5:5" x14ac:dyDescent="0.25">
      <c r="E1678"/>
    </row>
    <row r="1679" spans="5:5" x14ac:dyDescent="0.25">
      <c r="E1679"/>
    </row>
    <row r="1680" spans="5:5" x14ac:dyDescent="0.25">
      <c r="E1680"/>
    </row>
    <row r="1681" spans="5:5" x14ac:dyDescent="0.25">
      <c r="E1681"/>
    </row>
    <row r="1682" spans="5:5" x14ac:dyDescent="0.25">
      <c r="E1682"/>
    </row>
    <row r="1683" spans="5:5" x14ac:dyDescent="0.25">
      <c r="E1683"/>
    </row>
    <row r="1684" spans="5:5" x14ac:dyDescent="0.25">
      <c r="E1684"/>
    </row>
    <row r="1685" spans="5:5" x14ac:dyDescent="0.25">
      <c r="E1685"/>
    </row>
    <row r="1686" spans="5:5" x14ac:dyDescent="0.25">
      <c r="E1686"/>
    </row>
    <row r="1687" spans="5:5" x14ac:dyDescent="0.25">
      <c r="E1687"/>
    </row>
    <row r="1688" spans="5:5" x14ac:dyDescent="0.25">
      <c r="E1688"/>
    </row>
    <row r="1689" spans="5:5" x14ac:dyDescent="0.25">
      <c r="E1689"/>
    </row>
    <row r="1690" spans="5:5" x14ac:dyDescent="0.25">
      <c r="E1690"/>
    </row>
    <row r="1691" spans="5:5" x14ac:dyDescent="0.25">
      <c r="E1691"/>
    </row>
    <row r="1692" spans="5:5" x14ac:dyDescent="0.25">
      <c r="E1692"/>
    </row>
    <row r="1693" spans="5:5" x14ac:dyDescent="0.25">
      <c r="E1693"/>
    </row>
    <row r="1694" spans="5:5" x14ac:dyDescent="0.25">
      <c r="E1694"/>
    </row>
    <row r="1695" spans="5:5" x14ac:dyDescent="0.25">
      <c r="E1695"/>
    </row>
    <row r="1696" spans="5:5" x14ac:dyDescent="0.25">
      <c r="E1696"/>
    </row>
    <row r="1697" spans="5:5" x14ac:dyDescent="0.25">
      <c r="E1697"/>
    </row>
    <row r="1698" spans="5:5" x14ac:dyDescent="0.25">
      <c r="E1698"/>
    </row>
    <row r="1699" spans="5:5" x14ac:dyDescent="0.25">
      <c r="E1699"/>
    </row>
    <row r="1700" spans="5:5" x14ac:dyDescent="0.25">
      <c r="E1700"/>
    </row>
    <row r="1701" spans="5:5" x14ac:dyDescent="0.25">
      <c r="E1701"/>
    </row>
    <row r="1702" spans="5:5" x14ac:dyDescent="0.25">
      <c r="E1702"/>
    </row>
    <row r="1703" spans="5:5" x14ac:dyDescent="0.25">
      <c r="E1703"/>
    </row>
    <row r="1704" spans="5:5" x14ac:dyDescent="0.25">
      <c r="E1704"/>
    </row>
    <row r="1705" spans="5:5" x14ac:dyDescent="0.25">
      <c r="E1705"/>
    </row>
    <row r="1706" spans="5:5" x14ac:dyDescent="0.25">
      <c r="E1706"/>
    </row>
    <row r="1707" spans="5:5" x14ac:dyDescent="0.25">
      <c r="E1707"/>
    </row>
    <row r="1708" spans="5:5" x14ac:dyDescent="0.25">
      <c r="E1708"/>
    </row>
    <row r="1709" spans="5:5" x14ac:dyDescent="0.25">
      <c r="E1709"/>
    </row>
    <row r="1710" spans="5:5" x14ac:dyDescent="0.25">
      <c r="E1710"/>
    </row>
    <row r="1711" spans="5:5" x14ac:dyDescent="0.25">
      <c r="E1711"/>
    </row>
    <row r="1712" spans="5:5" x14ac:dyDescent="0.25">
      <c r="E1712"/>
    </row>
    <row r="1713" spans="5:5" x14ac:dyDescent="0.25">
      <c r="E1713"/>
    </row>
    <row r="1714" spans="5:5" x14ac:dyDescent="0.25">
      <c r="E1714"/>
    </row>
    <row r="1715" spans="5:5" x14ac:dyDescent="0.25">
      <c r="E1715"/>
    </row>
    <row r="1716" spans="5:5" x14ac:dyDescent="0.25">
      <c r="E1716"/>
    </row>
    <row r="1717" spans="5:5" x14ac:dyDescent="0.25">
      <c r="E1717"/>
    </row>
    <row r="1718" spans="5:5" x14ac:dyDescent="0.25">
      <c r="E1718"/>
    </row>
    <row r="1719" spans="5:5" x14ac:dyDescent="0.25">
      <c r="E1719"/>
    </row>
    <row r="1720" spans="5:5" x14ac:dyDescent="0.25">
      <c r="E1720"/>
    </row>
    <row r="1721" spans="5:5" x14ac:dyDescent="0.25">
      <c r="E1721"/>
    </row>
    <row r="1722" spans="5:5" x14ac:dyDescent="0.25">
      <c r="E1722"/>
    </row>
    <row r="1723" spans="5:5" x14ac:dyDescent="0.25">
      <c r="E1723"/>
    </row>
    <row r="1724" spans="5:5" x14ac:dyDescent="0.25">
      <c r="E1724"/>
    </row>
    <row r="1725" spans="5:5" x14ac:dyDescent="0.25">
      <c r="E1725"/>
    </row>
    <row r="1726" spans="5:5" x14ac:dyDescent="0.25">
      <c r="E1726"/>
    </row>
    <row r="1727" spans="5:5" x14ac:dyDescent="0.25">
      <c r="E1727"/>
    </row>
    <row r="1728" spans="5:5" x14ac:dyDescent="0.25">
      <c r="E1728"/>
    </row>
    <row r="1729" spans="5:5" x14ac:dyDescent="0.25">
      <c r="E1729"/>
    </row>
    <row r="1730" spans="5:5" x14ac:dyDescent="0.25">
      <c r="E1730"/>
    </row>
    <row r="1731" spans="5:5" x14ac:dyDescent="0.25">
      <c r="E1731"/>
    </row>
    <row r="1732" spans="5:5" x14ac:dyDescent="0.25">
      <c r="E1732"/>
    </row>
    <row r="1733" spans="5:5" x14ac:dyDescent="0.25">
      <c r="E1733"/>
    </row>
    <row r="1734" spans="5:5" x14ac:dyDescent="0.25">
      <c r="E1734"/>
    </row>
    <row r="1735" spans="5:5" x14ac:dyDescent="0.25">
      <c r="E1735"/>
    </row>
    <row r="1736" spans="5:5" x14ac:dyDescent="0.25">
      <c r="E1736"/>
    </row>
    <row r="1737" spans="5:5" x14ac:dyDescent="0.25">
      <c r="E1737"/>
    </row>
    <row r="1738" spans="5:5" x14ac:dyDescent="0.25">
      <c r="E1738"/>
    </row>
    <row r="1739" spans="5:5" x14ac:dyDescent="0.25">
      <c r="E1739"/>
    </row>
    <row r="1740" spans="5:5" x14ac:dyDescent="0.25">
      <c r="E1740"/>
    </row>
    <row r="1741" spans="5:5" x14ac:dyDescent="0.25">
      <c r="E1741"/>
    </row>
    <row r="1742" spans="5:5" x14ac:dyDescent="0.25">
      <c r="E1742"/>
    </row>
    <row r="1743" spans="5:5" x14ac:dyDescent="0.25">
      <c r="E1743"/>
    </row>
    <row r="1744" spans="5:5" x14ac:dyDescent="0.25">
      <c r="E1744"/>
    </row>
    <row r="1745" spans="5:5" x14ac:dyDescent="0.25">
      <c r="E1745"/>
    </row>
    <row r="1746" spans="5:5" x14ac:dyDescent="0.25">
      <c r="E1746"/>
    </row>
    <row r="1747" spans="5:5" x14ac:dyDescent="0.25">
      <c r="E1747"/>
    </row>
    <row r="1748" spans="5:5" x14ac:dyDescent="0.25">
      <c r="E1748"/>
    </row>
    <row r="1749" spans="5:5" x14ac:dyDescent="0.25">
      <c r="E1749"/>
    </row>
    <row r="1750" spans="5:5" x14ac:dyDescent="0.25">
      <c r="E1750"/>
    </row>
    <row r="1751" spans="5:5" x14ac:dyDescent="0.25">
      <c r="E1751"/>
    </row>
    <row r="1752" spans="5:5" x14ac:dyDescent="0.25">
      <c r="E1752"/>
    </row>
    <row r="1753" spans="5:5" x14ac:dyDescent="0.25">
      <c r="E1753"/>
    </row>
    <row r="1754" spans="5:5" x14ac:dyDescent="0.25">
      <c r="E1754"/>
    </row>
    <row r="1755" spans="5:5" x14ac:dyDescent="0.25">
      <c r="E1755"/>
    </row>
    <row r="1756" spans="5:5" x14ac:dyDescent="0.25">
      <c r="E1756"/>
    </row>
    <row r="1757" spans="5:5" x14ac:dyDescent="0.25">
      <c r="E1757"/>
    </row>
    <row r="1758" spans="5:5" x14ac:dyDescent="0.25">
      <c r="E1758"/>
    </row>
    <row r="1759" spans="5:5" x14ac:dyDescent="0.25">
      <c r="E1759"/>
    </row>
    <row r="1760" spans="5:5" x14ac:dyDescent="0.25">
      <c r="E1760"/>
    </row>
    <row r="1761" spans="5:5" x14ac:dyDescent="0.25">
      <c r="E1761"/>
    </row>
    <row r="1762" spans="5:5" x14ac:dyDescent="0.25">
      <c r="E1762"/>
    </row>
    <row r="1763" spans="5:5" x14ac:dyDescent="0.25">
      <c r="E1763"/>
    </row>
    <row r="1764" spans="5:5" x14ac:dyDescent="0.25">
      <c r="E1764"/>
    </row>
    <row r="1765" spans="5:5" x14ac:dyDescent="0.25">
      <c r="E1765"/>
    </row>
    <row r="1766" spans="5:5" x14ac:dyDescent="0.25">
      <c r="E1766"/>
    </row>
    <row r="1767" spans="5:5" x14ac:dyDescent="0.25">
      <c r="E1767"/>
    </row>
    <row r="1768" spans="5:5" x14ac:dyDescent="0.25">
      <c r="E1768"/>
    </row>
    <row r="1769" spans="5:5" x14ac:dyDescent="0.25">
      <c r="E1769"/>
    </row>
    <row r="1770" spans="5:5" x14ac:dyDescent="0.25">
      <c r="E1770"/>
    </row>
    <row r="1771" spans="5:5" x14ac:dyDescent="0.25">
      <c r="E1771"/>
    </row>
    <row r="1772" spans="5:5" x14ac:dyDescent="0.25">
      <c r="E1772"/>
    </row>
    <row r="1773" spans="5:5" x14ac:dyDescent="0.25">
      <c r="E1773"/>
    </row>
    <row r="1774" spans="5:5" x14ac:dyDescent="0.25">
      <c r="E1774"/>
    </row>
    <row r="1775" spans="5:5" x14ac:dyDescent="0.25">
      <c r="E1775"/>
    </row>
    <row r="1776" spans="5:5" x14ac:dyDescent="0.25">
      <c r="E1776"/>
    </row>
    <row r="1777" spans="5:5" x14ac:dyDescent="0.25">
      <c r="E1777"/>
    </row>
    <row r="1778" spans="5:5" x14ac:dyDescent="0.25">
      <c r="E1778"/>
    </row>
    <row r="1779" spans="5:5" x14ac:dyDescent="0.25">
      <c r="E1779"/>
    </row>
    <row r="1780" spans="5:5" x14ac:dyDescent="0.25">
      <c r="E1780"/>
    </row>
    <row r="1781" spans="5:5" x14ac:dyDescent="0.25">
      <c r="E1781"/>
    </row>
    <row r="1782" spans="5:5" x14ac:dyDescent="0.25">
      <c r="E1782"/>
    </row>
    <row r="1783" spans="5:5" x14ac:dyDescent="0.25">
      <c r="E1783"/>
    </row>
    <row r="1784" spans="5:5" x14ac:dyDescent="0.25">
      <c r="E1784"/>
    </row>
    <row r="1785" spans="5:5" x14ac:dyDescent="0.25">
      <c r="E1785"/>
    </row>
    <row r="1786" spans="5:5" x14ac:dyDescent="0.25">
      <c r="E1786"/>
    </row>
    <row r="1787" spans="5:5" x14ac:dyDescent="0.25">
      <c r="E1787"/>
    </row>
    <row r="1788" spans="5:5" x14ac:dyDescent="0.25">
      <c r="E1788"/>
    </row>
    <row r="1789" spans="5:5" x14ac:dyDescent="0.25">
      <c r="E1789"/>
    </row>
    <row r="1790" spans="5:5" x14ac:dyDescent="0.25">
      <c r="E1790"/>
    </row>
    <row r="1791" spans="5:5" x14ac:dyDescent="0.25">
      <c r="E1791"/>
    </row>
    <row r="1792" spans="5:5" x14ac:dyDescent="0.25">
      <c r="E1792"/>
    </row>
    <row r="1793" spans="5:5" x14ac:dyDescent="0.25">
      <c r="E1793"/>
    </row>
    <row r="1794" spans="5:5" x14ac:dyDescent="0.25">
      <c r="E1794"/>
    </row>
    <row r="1795" spans="5:5" x14ac:dyDescent="0.25">
      <c r="E1795"/>
    </row>
    <row r="1796" spans="5:5" x14ac:dyDescent="0.25">
      <c r="E1796"/>
    </row>
    <row r="1797" spans="5:5" x14ac:dyDescent="0.25">
      <c r="E1797"/>
    </row>
    <row r="1798" spans="5:5" x14ac:dyDescent="0.25">
      <c r="E1798"/>
    </row>
    <row r="1799" spans="5:5" x14ac:dyDescent="0.25">
      <c r="E1799"/>
    </row>
    <row r="1800" spans="5:5" x14ac:dyDescent="0.25">
      <c r="E1800"/>
    </row>
    <row r="1801" spans="5:5" x14ac:dyDescent="0.25">
      <c r="E1801"/>
    </row>
    <row r="1802" spans="5:5" x14ac:dyDescent="0.25">
      <c r="E1802"/>
    </row>
    <row r="1803" spans="5:5" x14ac:dyDescent="0.25">
      <c r="E1803"/>
    </row>
    <row r="1804" spans="5:5" x14ac:dyDescent="0.25">
      <c r="E1804"/>
    </row>
    <row r="1805" spans="5:5" x14ac:dyDescent="0.25">
      <c r="E1805"/>
    </row>
    <row r="1806" spans="5:5" x14ac:dyDescent="0.25">
      <c r="E1806"/>
    </row>
    <row r="1807" spans="5:5" x14ac:dyDescent="0.25">
      <c r="E1807"/>
    </row>
    <row r="1808" spans="5:5" x14ac:dyDescent="0.25">
      <c r="E1808"/>
    </row>
    <row r="1809" spans="5:5" x14ac:dyDescent="0.25">
      <c r="E1809"/>
    </row>
    <row r="1810" spans="5:5" x14ac:dyDescent="0.25">
      <c r="E1810"/>
    </row>
    <row r="1811" spans="5:5" x14ac:dyDescent="0.25">
      <c r="E1811"/>
    </row>
    <row r="1812" spans="5:5" x14ac:dyDescent="0.25">
      <c r="E1812"/>
    </row>
    <row r="1813" spans="5:5" x14ac:dyDescent="0.25">
      <c r="E1813"/>
    </row>
    <row r="1814" spans="5:5" x14ac:dyDescent="0.25">
      <c r="E1814"/>
    </row>
    <row r="1815" spans="5:5" x14ac:dyDescent="0.25">
      <c r="E1815"/>
    </row>
    <row r="1816" spans="5:5" x14ac:dyDescent="0.25">
      <c r="E1816"/>
    </row>
    <row r="1817" spans="5:5" x14ac:dyDescent="0.25">
      <c r="E1817"/>
    </row>
    <row r="1818" spans="5:5" x14ac:dyDescent="0.25">
      <c r="E1818"/>
    </row>
    <row r="1819" spans="5:5" x14ac:dyDescent="0.25">
      <c r="E1819"/>
    </row>
    <row r="1820" spans="5:5" x14ac:dyDescent="0.25">
      <c r="E1820"/>
    </row>
    <row r="1821" spans="5:5" x14ac:dyDescent="0.25">
      <c r="E1821"/>
    </row>
    <row r="1822" spans="5:5" x14ac:dyDescent="0.25">
      <c r="E1822"/>
    </row>
    <row r="1823" spans="5:5" x14ac:dyDescent="0.25">
      <c r="E1823"/>
    </row>
    <row r="1824" spans="5:5" x14ac:dyDescent="0.25">
      <c r="E1824"/>
    </row>
    <row r="1825" spans="5:5" x14ac:dyDescent="0.25">
      <c r="E1825"/>
    </row>
    <row r="1826" spans="5:5" x14ac:dyDescent="0.25">
      <c r="E1826"/>
    </row>
    <row r="1827" spans="5:5" x14ac:dyDescent="0.25">
      <c r="E1827"/>
    </row>
    <row r="1828" spans="5:5" x14ac:dyDescent="0.25">
      <c r="E1828"/>
    </row>
    <row r="1829" spans="5:5" x14ac:dyDescent="0.25">
      <c r="E1829"/>
    </row>
    <row r="1830" spans="5:5" x14ac:dyDescent="0.25">
      <c r="E1830"/>
    </row>
    <row r="1831" spans="5:5" x14ac:dyDescent="0.25">
      <c r="E1831"/>
    </row>
    <row r="1832" spans="5:5" x14ac:dyDescent="0.25">
      <c r="E1832"/>
    </row>
    <row r="1833" spans="5:5" x14ac:dyDescent="0.25">
      <c r="E1833"/>
    </row>
    <row r="1834" spans="5:5" x14ac:dyDescent="0.25">
      <c r="E1834"/>
    </row>
    <row r="1835" spans="5:5" x14ac:dyDescent="0.25">
      <c r="E1835"/>
    </row>
    <row r="1836" spans="5:5" x14ac:dyDescent="0.25">
      <c r="E1836"/>
    </row>
    <row r="1837" spans="5:5" x14ac:dyDescent="0.25">
      <c r="E1837"/>
    </row>
    <row r="1838" spans="5:5" x14ac:dyDescent="0.25">
      <c r="E1838"/>
    </row>
    <row r="1839" spans="5:5" x14ac:dyDescent="0.25">
      <c r="E1839"/>
    </row>
    <row r="1840" spans="5:5" x14ac:dyDescent="0.25">
      <c r="E1840"/>
    </row>
    <row r="1841" spans="5:5" x14ac:dyDescent="0.25">
      <c r="E1841"/>
    </row>
    <row r="1842" spans="5:5" x14ac:dyDescent="0.25">
      <c r="E1842"/>
    </row>
    <row r="1843" spans="5:5" x14ac:dyDescent="0.25">
      <c r="E1843"/>
    </row>
    <row r="1844" spans="5:5" x14ac:dyDescent="0.25">
      <c r="E1844"/>
    </row>
    <row r="1845" spans="5:5" x14ac:dyDescent="0.25">
      <c r="E1845"/>
    </row>
    <row r="1846" spans="5:5" x14ac:dyDescent="0.25">
      <c r="E1846"/>
    </row>
    <row r="1847" spans="5:5" x14ac:dyDescent="0.25">
      <c r="E1847"/>
    </row>
    <row r="1848" spans="5:5" x14ac:dyDescent="0.25">
      <c r="E1848"/>
    </row>
    <row r="1849" spans="5:5" x14ac:dyDescent="0.25">
      <c r="E1849"/>
    </row>
    <row r="1850" spans="5:5" x14ac:dyDescent="0.25">
      <c r="E1850"/>
    </row>
    <row r="1851" spans="5:5" x14ac:dyDescent="0.25">
      <c r="E1851"/>
    </row>
    <row r="1852" spans="5:5" x14ac:dyDescent="0.25">
      <c r="E1852"/>
    </row>
    <row r="1853" spans="5:5" x14ac:dyDescent="0.25">
      <c r="E1853"/>
    </row>
    <row r="1854" spans="5:5" x14ac:dyDescent="0.25">
      <c r="E1854"/>
    </row>
    <row r="1855" spans="5:5" x14ac:dyDescent="0.25">
      <c r="E1855"/>
    </row>
    <row r="1856" spans="5:5" x14ac:dyDescent="0.25">
      <c r="E1856"/>
    </row>
    <row r="1857" spans="5:5" x14ac:dyDescent="0.25">
      <c r="E1857"/>
    </row>
    <row r="1858" spans="5:5" x14ac:dyDescent="0.25">
      <c r="E1858"/>
    </row>
    <row r="1859" spans="5:5" x14ac:dyDescent="0.25">
      <c r="E1859"/>
    </row>
    <row r="1860" spans="5:5" x14ac:dyDescent="0.25">
      <c r="E1860"/>
    </row>
    <row r="1861" spans="5:5" x14ac:dyDescent="0.25">
      <c r="E1861"/>
    </row>
    <row r="1862" spans="5:5" x14ac:dyDescent="0.25">
      <c r="E1862"/>
    </row>
    <row r="1863" spans="5:5" x14ac:dyDescent="0.25">
      <c r="E1863"/>
    </row>
    <row r="1864" spans="5:5" x14ac:dyDescent="0.25">
      <c r="E1864"/>
    </row>
    <row r="1865" spans="5:5" x14ac:dyDescent="0.25">
      <c r="E1865"/>
    </row>
    <row r="1866" spans="5:5" x14ac:dyDescent="0.25">
      <c r="E1866"/>
    </row>
    <row r="1867" spans="5:5" x14ac:dyDescent="0.25">
      <c r="E1867"/>
    </row>
    <row r="1868" spans="5:5" x14ac:dyDescent="0.25">
      <c r="E1868"/>
    </row>
    <row r="1869" spans="5:5" x14ac:dyDescent="0.25">
      <c r="E1869"/>
    </row>
    <row r="1870" spans="5:5" x14ac:dyDescent="0.25">
      <c r="E1870"/>
    </row>
    <row r="1871" spans="5:5" x14ac:dyDescent="0.25">
      <c r="E1871"/>
    </row>
    <row r="1872" spans="5:5" x14ac:dyDescent="0.25">
      <c r="E1872"/>
    </row>
    <row r="1873" spans="5:5" x14ac:dyDescent="0.25">
      <c r="E1873"/>
    </row>
    <row r="1874" spans="5:5" x14ac:dyDescent="0.25">
      <c r="E1874"/>
    </row>
    <row r="1875" spans="5:5" x14ac:dyDescent="0.25">
      <c r="E1875"/>
    </row>
    <row r="1876" spans="5:5" x14ac:dyDescent="0.25">
      <c r="E1876"/>
    </row>
    <row r="1877" spans="5:5" x14ac:dyDescent="0.25">
      <c r="E1877"/>
    </row>
    <row r="1878" spans="5:5" x14ac:dyDescent="0.25">
      <c r="E1878"/>
    </row>
    <row r="1879" spans="5:5" x14ac:dyDescent="0.25">
      <c r="E1879"/>
    </row>
    <row r="1880" spans="5:5" x14ac:dyDescent="0.25">
      <c r="E1880"/>
    </row>
    <row r="1881" spans="5:5" x14ac:dyDescent="0.25">
      <c r="E1881"/>
    </row>
    <row r="1882" spans="5:5" x14ac:dyDescent="0.25">
      <c r="E1882"/>
    </row>
    <row r="1883" spans="5:5" x14ac:dyDescent="0.25">
      <c r="E1883"/>
    </row>
    <row r="1884" spans="5:5" x14ac:dyDescent="0.25">
      <c r="E1884"/>
    </row>
    <row r="1885" spans="5:5" x14ac:dyDescent="0.25">
      <c r="E1885"/>
    </row>
    <row r="1886" spans="5:5" x14ac:dyDescent="0.25">
      <c r="E1886"/>
    </row>
    <row r="1887" spans="5:5" x14ac:dyDescent="0.25">
      <c r="E1887"/>
    </row>
    <row r="1888" spans="5:5" x14ac:dyDescent="0.25">
      <c r="E1888"/>
    </row>
    <row r="1889" spans="5:5" x14ac:dyDescent="0.25">
      <c r="E1889"/>
    </row>
    <row r="1890" spans="5:5" x14ac:dyDescent="0.25">
      <c r="E1890"/>
    </row>
    <row r="1891" spans="5:5" x14ac:dyDescent="0.25">
      <c r="E1891"/>
    </row>
    <row r="1892" spans="5:5" x14ac:dyDescent="0.25">
      <c r="E1892"/>
    </row>
    <row r="1893" spans="5:5" x14ac:dyDescent="0.25">
      <c r="E1893"/>
    </row>
    <row r="1894" spans="5:5" x14ac:dyDescent="0.25">
      <c r="E1894"/>
    </row>
    <row r="1895" spans="5:5" x14ac:dyDescent="0.25">
      <c r="E1895"/>
    </row>
    <row r="1896" spans="5:5" x14ac:dyDescent="0.25">
      <c r="E1896"/>
    </row>
    <row r="1897" spans="5:5" x14ac:dyDescent="0.25">
      <c r="E1897"/>
    </row>
    <row r="1898" spans="5:5" x14ac:dyDescent="0.25">
      <c r="E1898"/>
    </row>
    <row r="1899" spans="5:5" x14ac:dyDescent="0.25">
      <c r="E1899"/>
    </row>
    <row r="1900" spans="5:5" x14ac:dyDescent="0.25">
      <c r="E1900"/>
    </row>
    <row r="1901" spans="5:5" x14ac:dyDescent="0.25">
      <c r="E1901"/>
    </row>
    <row r="1902" spans="5:5" x14ac:dyDescent="0.25">
      <c r="E1902"/>
    </row>
    <row r="1903" spans="5:5" x14ac:dyDescent="0.25">
      <c r="E1903"/>
    </row>
    <row r="1904" spans="5:5" x14ac:dyDescent="0.25">
      <c r="E1904"/>
    </row>
    <row r="1905" spans="5:5" x14ac:dyDescent="0.25">
      <c r="E1905"/>
    </row>
    <row r="1906" spans="5:5" x14ac:dyDescent="0.25">
      <c r="E1906"/>
    </row>
    <row r="1907" spans="5:5" x14ac:dyDescent="0.25">
      <c r="E1907"/>
    </row>
    <row r="1908" spans="5:5" x14ac:dyDescent="0.25">
      <c r="E1908"/>
    </row>
    <row r="1909" spans="5:5" x14ac:dyDescent="0.25">
      <c r="E1909"/>
    </row>
    <row r="1910" spans="5:5" x14ac:dyDescent="0.25">
      <c r="E1910"/>
    </row>
    <row r="1911" spans="5:5" x14ac:dyDescent="0.25">
      <c r="E1911"/>
    </row>
    <row r="1912" spans="5:5" x14ac:dyDescent="0.25">
      <c r="E1912"/>
    </row>
    <row r="1913" spans="5:5" x14ac:dyDescent="0.25">
      <c r="E1913"/>
    </row>
    <row r="1914" spans="5:5" x14ac:dyDescent="0.25">
      <c r="E1914"/>
    </row>
    <row r="1915" spans="5:5" x14ac:dyDescent="0.25">
      <c r="E1915"/>
    </row>
    <row r="1916" spans="5:5" x14ac:dyDescent="0.25">
      <c r="E1916"/>
    </row>
    <row r="1917" spans="5:5" x14ac:dyDescent="0.25">
      <c r="E1917"/>
    </row>
    <row r="1918" spans="5:5" x14ac:dyDescent="0.25">
      <c r="E1918"/>
    </row>
    <row r="1919" spans="5:5" x14ac:dyDescent="0.25">
      <c r="E1919"/>
    </row>
    <row r="1920" spans="5:5" x14ac:dyDescent="0.25">
      <c r="E1920"/>
    </row>
    <row r="1921" spans="5:5" x14ac:dyDescent="0.25">
      <c r="E1921"/>
    </row>
    <row r="1922" spans="5:5" x14ac:dyDescent="0.25">
      <c r="E1922"/>
    </row>
    <row r="1923" spans="5:5" x14ac:dyDescent="0.25">
      <c r="E1923"/>
    </row>
    <row r="1924" spans="5:5" x14ac:dyDescent="0.25">
      <c r="E1924"/>
    </row>
    <row r="1925" spans="5:5" x14ac:dyDescent="0.25">
      <c r="E1925"/>
    </row>
    <row r="1926" spans="5:5" x14ac:dyDescent="0.25">
      <c r="E1926"/>
    </row>
    <row r="1927" spans="5:5" x14ac:dyDescent="0.25">
      <c r="E1927"/>
    </row>
    <row r="1928" spans="5:5" x14ac:dyDescent="0.25">
      <c r="E1928"/>
    </row>
    <row r="1929" spans="5:5" x14ac:dyDescent="0.25">
      <c r="E1929"/>
    </row>
    <row r="1930" spans="5:5" x14ac:dyDescent="0.25">
      <c r="E1930"/>
    </row>
    <row r="1931" spans="5:5" x14ac:dyDescent="0.25">
      <c r="E1931"/>
    </row>
    <row r="1932" spans="5:5" x14ac:dyDescent="0.25">
      <c r="E1932"/>
    </row>
    <row r="1933" spans="5:5" x14ac:dyDescent="0.25">
      <c r="E1933"/>
    </row>
    <row r="1934" spans="5:5" x14ac:dyDescent="0.25">
      <c r="E1934"/>
    </row>
    <row r="1935" spans="5:5" x14ac:dyDescent="0.25">
      <c r="E1935"/>
    </row>
    <row r="1936" spans="5:5" x14ac:dyDescent="0.25">
      <c r="E1936"/>
    </row>
    <row r="1937" spans="5:5" x14ac:dyDescent="0.25">
      <c r="E1937"/>
    </row>
    <row r="1938" spans="5:5" x14ac:dyDescent="0.25">
      <c r="E1938"/>
    </row>
    <row r="1939" spans="5:5" x14ac:dyDescent="0.25">
      <c r="E1939"/>
    </row>
    <row r="1940" spans="5:5" x14ac:dyDescent="0.25">
      <c r="E1940"/>
    </row>
    <row r="1941" spans="5:5" x14ac:dyDescent="0.25">
      <c r="E1941"/>
    </row>
    <row r="1942" spans="5:5" x14ac:dyDescent="0.25">
      <c r="E1942"/>
    </row>
    <row r="1943" spans="5:5" x14ac:dyDescent="0.25">
      <c r="E1943"/>
    </row>
    <row r="1944" spans="5:5" x14ac:dyDescent="0.25">
      <c r="E1944"/>
    </row>
    <row r="1945" spans="5:5" x14ac:dyDescent="0.25">
      <c r="E1945"/>
    </row>
    <row r="1946" spans="5:5" x14ac:dyDescent="0.25">
      <c r="E1946"/>
    </row>
    <row r="1947" spans="5:5" x14ac:dyDescent="0.25">
      <c r="E1947"/>
    </row>
    <row r="1948" spans="5:5" x14ac:dyDescent="0.25">
      <c r="E1948"/>
    </row>
    <row r="1949" spans="5:5" x14ac:dyDescent="0.25">
      <c r="E1949"/>
    </row>
    <row r="1950" spans="5:5" x14ac:dyDescent="0.25">
      <c r="E1950"/>
    </row>
    <row r="1951" spans="5:5" x14ac:dyDescent="0.25">
      <c r="E1951"/>
    </row>
    <row r="1952" spans="5:5" x14ac:dyDescent="0.25">
      <c r="E1952"/>
    </row>
    <row r="1953" spans="5:5" x14ac:dyDescent="0.25">
      <c r="E1953"/>
    </row>
    <row r="1954" spans="5:5" x14ac:dyDescent="0.25">
      <c r="E1954"/>
    </row>
    <row r="1955" spans="5:5" x14ac:dyDescent="0.25">
      <c r="E1955"/>
    </row>
    <row r="1956" spans="5:5" x14ac:dyDescent="0.25">
      <c r="E1956"/>
    </row>
    <row r="1957" spans="5:5" x14ac:dyDescent="0.25">
      <c r="E1957"/>
    </row>
    <row r="1958" spans="5:5" x14ac:dyDescent="0.25">
      <c r="E1958"/>
    </row>
    <row r="1959" spans="5:5" x14ac:dyDescent="0.25">
      <c r="E1959"/>
    </row>
    <row r="1960" spans="5:5" x14ac:dyDescent="0.25">
      <c r="E1960"/>
    </row>
    <row r="1961" spans="5:5" x14ac:dyDescent="0.25">
      <c r="E1961"/>
    </row>
    <row r="1962" spans="5:5" x14ac:dyDescent="0.25">
      <c r="E1962"/>
    </row>
    <row r="1963" spans="5:5" x14ac:dyDescent="0.25">
      <c r="E1963"/>
    </row>
    <row r="1964" spans="5:5" x14ac:dyDescent="0.25">
      <c r="E1964"/>
    </row>
    <row r="1965" spans="5:5" x14ac:dyDescent="0.25">
      <c r="E1965"/>
    </row>
    <row r="1966" spans="5:5" x14ac:dyDescent="0.25">
      <c r="E1966"/>
    </row>
    <row r="1967" spans="5:5" x14ac:dyDescent="0.25">
      <c r="E1967"/>
    </row>
    <row r="1968" spans="5:5" x14ac:dyDescent="0.25">
      <c r="E1968"/>
    </row>
    <row r="1969" spans="5:5" x14ac:dyDescent="0.25">
      <c r="E1969"/>
    </row>
    <row r="1970" spans="5:5" x14ac:dyDescent="0.25">
      <c r="E1970"/>
    </row>
    <row r="1971" spans="5:5" x14ac:dyDescent="0.25">
      <c r="E1971"/>
    </row>
    <row r="1972" spans="5:5" x14ac:dyDescent="0.25">
      <c r="E1972"/>
    </row>
    <row r="1973" spans="5:5" x14ac:dyDescent="0.25">
      <c r="E1973"/>
    </row>
    <row r="1974" spans="5:5" x14ac:dyDescent="0.25">
      <c r="E1974"/>
    </row>
    <row r="1975" spans="5:5" x14ac:dyDescent="0.25">
      <c r="E1975"/>
    </row>
    <row r="1976" spans="5:5" x14ac:dyDescent="0.25">
      <c r="E1976"/>
    </row>
    <row r="1977" spans="5:5" x14ac:dyDescent="0.25">
      <c r="E1977"/>
    </row>
    <row r="1978" spans="5:5" x14ac:dyDescent="0.25">
      <c r="E1978"/>
    </row>
    <row r="1979" spans="5:5" x14ac:dyDescent="0.25">
      <c r="E1979"/>
    </row>
    <row r="1980" spans="5:5" x14ac:dyDescent="0.25">
      <c r="E1980"/>
    </row>
    <row r="1981" spans="5:5" x14ac:dyDescent="0.25">
      <c r="E1981"/>
    </row>
    <row r="1982" spans="5:5" x14ac:dyDescent="0.25">
      <c r="E1982"/>
    </row>
    <row r="1983" spans="5:5" x14ac:dyDescent="0.25">
      <c r="E1983"/>
    </row>
    <row r="1984" spans="5:5" x14ac:dyDescent="0.25">
      <c r="E1984"/>
    </row>
    <row r="1985" spans="5:5" x14ac:dyDescent="0.25">
      <c r="E1985"/>
    </row>
    <row r="1986" spans="5:5" x14ac:dyDescent="0.25">
      <c r="E1986"/>
    </row>
    <row r="1987" spans="5:5" x14ac:dyDescent="0.25">
      <c r="E1987"/>
    </row>
    <row r="1988" spans="5:5" x14ac:dyDescent="0.25">
      <c r="E1988"/>
    </row>
    <row r="1989" spans="5:5" x14ac:dyDescent="0.25">
      <c r="E1989"/>
    </row>
    <row r="1990" spans="5:5" x14ac:dyDescent="0.25">
      <c r="E1990"/>
    </row>
    <row r="1991" spans="5:5" x14ac:dyDescent="0.25">
      <c r="E1991"/>
    </row>
    <row r="1992" spans="5:5" x14ac:dyDescent="0.25">
      <c r="E1992"/>
    </row>
    <row r="1993" spans="5:5" x14ac:dyDescent="0.25">
      <c r="E1993"/>
    </row>
    <row r="1994" spans="5:5" x14ac:dyDescent="0.25">
      <c r="E1994"/>
    </row>
    <row r="1995" spans="5:5" x14ac:dyDescent="0.25">
      <c r="E1995"/>
    </row>
    <row r="1996" spans="5:5" x14ac:dyDescent="0.25">
      <c r="E1996"/>
    </row>
    <row r="1997" spans="5:5" x14ac:dyDescent="0.25">
      <c r="E1997"/>
    </row>
    <row r="1998" spans="5:5" x14ac:dyDescent="0.25">
      <c r="E1998"/>
    </row>
    <row r="1999" spans="5:5" x14ac:dyDescent="0.25">
      <c r="E1999"/>
    </row>
    <row r="2000" spans="5:5" x14ac:dyDescent="0.25">
      <c r="E2000"/>
    </row>
    <row r="2001" spans="5:5" x14ac:dyDescent="0.25">
      <c r="E2001"/>
    </row>
    <row r="2002" spans="5:5" x14ac:dyDescent="0.25">
      <c r="E2002"/>
    </row>
    <row r="2003" spans="5:5" x14ac:dyDescent="0.25">
      <c r="E2003"/>
    </row>
    <row r="2004" spans="5:5" x14ac:dyDescent="0.25">
      <c r="E2004"/>
    </row>
    <row r="2005" spans="5:5" x14ac:dyDescent="0.25">
      <c r="E2005"/>
    </row>
    <row r="2006" spans="5:5" x14ac:dyDescent="0.25">
      <c r="E2006"/>
    </row>
    <row r="2007" spans="5:5" x14ac:dyDescent="0.25">
      <c r="E2007"/>
    </row>
    <row r="2008" spans="5:5" x14ac:dyDescent="0.25">
      <c r="E2008"/>
    </row>
    <row r="2009" spans="5:5" x14ac:dyDescent="0.25">
      <c r="E2009"/>
    </row>
    <row r="2010" spans="5:5" x14ac:dyDescent="0.25">
      <c r="E2010"/>
    </row>
    <row r="2011" spans="5:5" x14ac:dyDescent="0.25">
      <c r="E2011"/>
    </row>
    <row r="2012" spans="5:5" x14ac:dyDescent="0.25">
      <c r="E2012"/>
    </row>
    <row r="2013" spans="5:5" x14ac:dyDescent="0.25">
      <c r="E2013"/>
    </row>
    <row r="2014" spans="5:5" x14ac:dyDescent="0.25">
      <c r="E2014"/>
    </row>
    <row r="2015" spans="5:5" x14ac:dyDescent="0.25">
      <c r="E2015"/>
    </row>
    <row r="2016" spans="5:5" x14ac:dyDescent="0.25">
      <c r="E2016"/>
    </row>
    <row r="2017" spans="5:5" x14ac:dyDescent="0.25">
      <c r="E2017"/>
    </row>
    <row r="2018" spans="5:5" x14ac:dyDescent="0.25">
      <c r="E2018"/>
    </row>
    <row r="2019" spans="5:5" x14ac:dyDescent="0.25">
      <c r="E2019"/>
    </row>
    <row r="2020" spans="5:5" x14ac:dyDescent="0.25">
      <c r="E2020"/>
    </row>
    <row r="2021" spans="5:5" x14ac:dyDescent="0.25">
      <c r="E2021"/>
    </row>
    <row r="2022" spans="5:5" x14ac:dyDescent="0.25">
      <c r="E2022"/>
    </row>
    <row r="2023" spans="5:5" x14ac:dyDescent="0.25">
      <c r="E2023"/>
    </row>
    <row r="2024" spans="5:5" x14ac:dyDescent="0.25">
      <c r="E2024"/>
    </row>
    <row r="2025" spans="5:5" x14ac:dyDescent="0.25">
      <c r="E2025"/>
    </row>
    <row r="2026" spans="5:5" x14ac:dyDescent="0.25">
      <c r="E2026"/>
    </row>
    <row r="2027" spans="5:5" x14ac:dyDescent="0.25">
      <c r="E2027"/>
    </row>
    <row r="2028" spans="5:5" x14ac:dyDescent="0.25">
      <c r="E2028"/>
    </row>
    <row r="2029" spans="5:5" x14ac:dyDescent="0.25">
      <c r="E2029"/>
    </row>
    <row r="2030" spans="5:5" x14ac:dyDescent="0.25">
      <c r="E2030"/>
    </row>
    <row r="2031" spans="5:5" x14ac:dyDescent="0.25">
      <c r="E2031"/>
    </row>
    <row r="2032" spans="5:5" x14ac:dyDescent="0.25">
      <c r="E2032"/>
    </row>
    <row r="2033" spans="5:5" x14ac:dyDescent="0.25">
      <c r="E2033"/>
    </row>
    <row r="2034" spans="5:5" x14ac:dyDescent="0.25">
      <c r="E2034"/>
    </row>
    <row r="2035" spans="5:5" x14ac:dyDescent="0.25">
      <c r="E2035"/>
    </row>
    <row r="2036" spans="5:5" x14ac:dyDescent="0.25">
      <c r="E2036"/>
    </row>
    <row r="2037" spans="5:5" x14ac:dyDescent="0.25">
      <c r="E2037"/>
    </row>
    <row r="2038" spans="5:5" x14ac:dyDescent="0.25">
      <c r="E2038"/>
    </row>
    <row r="2039" spans="5:5" x14ac:dyDescent="0.25">
      <c r="E2039"/>
    </row>
    <row r="2040" spans="5:5" x14ac:dyDescent="0.25">
      <c r="E2040"/>
    </row>
    <row r="2041" spans="5:5" x14ac:dyDescent="0.25">
      <c r="E2041"/>
    </row>
    <row r="2042" spans="5:5" x14ac:dyDescent="0.25">
      <c r="E2042"/>
    </row>
    <row r="2043" spans="5:5" x14ac:dyDescent="0.25">
      <c r="E2043"/>
    </row>
    <row r="2044" spans="5:5" x14ac:dyDescent="0.25">
      <c r="E2044"/>
    </row>
    <row r="2045" spans="5:5" x14ac:dyDescent="0.25">
      <c r="E2045"/>
    </row>
    <row r="2046" spans="5:5" x14ac:dyDescent="0.25">
      <c r="E2046"/>
    </row>
    <row r="2047" spans="5:5" x14ac:dyDescent="0.25">
      <c r="E2047"/>
    </row>
    <row r="2048" spans="5:5" x14ac:dyDescent="0.25">
      <c r="E2048"/>
    </row>
    <row r="2049" spans="5:5" x14ac:dyDescent="0.25">
      <c r="E2049"/>
    </row>
    <row r="2050" spans="5:5" x14ac:dyDescent="0.25">
      <c r="E2050"/>
    </row>
    <row r="2051" spans="5:5" x14ac:dyDescent="0.25">
      <c r="E2051"/>
    </row>
    <row r="2052" spans="5:5" x14ac:dyDescent="0.25">
      <c r="E2052"/>
    </row>
    <row r="2053" spans="5:5" x14ac:dyDescent="0.25">
      <c r="E2053"/>
    </row>
    <row r="2054" spans="5:5" x14ac:dyDescent="0.25">
      <c r="E2054"/>
    </row>
    <row r="2055" spans="5:5" x14ac:dyDescent="0.25">
      <c r="E2055"/>
    </row>
    <row r="2056" spans="5:5" x14ac:dyDescent="0.25">
      <c r="E2056"/>
    </row>
    <row r="2057" spans="5:5" x14ac:dyDescent="0.25">
      <c r="E2057"/>
    </row>
    <row r="2058" spans="5:5" x14ac:dyDescent="0.25">
      <c r="E2058"/>
    </row>
    <row r="2059" spans="5:5" x14ac:dyDescent="0.25">
      <c r="E2059"/>
    </row>
    <row r="2060" spans="5:5" x14ac:dyDescent="0.25">
      <c r="E2060"/>
    </row>
    <row r="2061" spans="5:5" x14ac:dyDescent="0.25">
      <c r="E2061"/>
    </row>
    <row r="2062" spans="5:5" x14ac:dyDescent="0.25">
      <c r="E2062"/>
    </row>
    <row r="2063" spans="5:5" x14ac:dyDescent="0.25">
      <c r="E2063"/>
    </row>
    <row r="2064" spans="5:5" x14ac:dyDescent="0.25">
      <c r="E2064"/>
    </row>
    <row r="2065" spans="5:5" x14ac:dyDescent="0.25">
      <c r="E2065"/>
    </row>
    <row r="2066" spans="5:5" x14ac:dyDescent="0.25">
      <c r="E2066"/>
    </row>
    <row r="2067" spans="5:5" x14ac:dyDescent="0.25">
      <c r="E2067"/>
    </row>
    <row r="2068" spans="5:5" x14ac:dyDescent="0.25">
      <c r="E2068"/>
    </row>
    <row r="2069" spans="5:5" x14ac:dyDescent="0.25">
      <c r="E2069"/>
    </row>
    <row r="2070" spans="5:5" x14ac:dyDescent="0.25">
      <c r="E2070"/>
    </row>
    <row r="2071" spans="5:5" x14ac:dyDescent="0.25">
      <c r="E2071"/>
    </row>
    <row r="2072" spans="5:5" x14ac:dyDescent="0.25">
      <c r="E2072"/>
    </row>
    <row r="2073" spans="5:5" x14ac:dyDescent="0.25">
      <c r="E2073"/>
    </row>
    <row r="2074" spans="5:5" x14ac:dyDescent="0.25">
      <c r="E2074"/>
    </row>
    <row r="2075" spans="5:5" x14ac:dyDescent="0.25">
      <c r="E2075"/>
    </row>
    <row r="2076" spans="5:5" x14ac:dyDescent="0.25">
      <c r="E2076"/>
    </row>
    <row r="2077" spans="5:5" x14ac:dyDescent="0.25">
      <c r="E2077"/>
    </row>
    <row r="2078" spans="5:5" x14ac:dyDescent="0.25">
      <c r="E2078"/>
    </row>
    <row r="2079" spans="5:5" x14ac:dyDescent="0.25">
      <c r="E2079"/>
    </row>
    <row r="2080" spans="5:5" x14ac:dyDescent="0.25">
      <c r="E2080"/>
    </row>
    <row r="2081" spans="5:5" x14ac:dyDescent="0.25">
      <c r="E2081"/>
    </row>
    <row r="2082" spans="5:5" x14ac:dyDescent="0.25">
      <c r="E2082"/>
    </row>
    <row r="2083" spans="5:5" x14ac:dyDescent="0.25">
      <c r="E2083"/>
    </row>
    <row r="2084" spans="5:5" x14ac:dyDescent="0.25">
      <c r="E2084"/>
    </row>
    <row r="2085" spans="5:5" x14ac:dyDescent="0.25">
      <c r="E2085"/>
    </row>
    <row r="2086" spans="5:5" x14ac:dyDescent="0.25">
      <c r="E2086"/>
    </row>
    <row r="2087" spans="5:5" x14ac:dyDescent="0.25">
      <c r="E2087"/>
    </row>
    <row r="2088" spans="5:5" x14ac:dyDescent="0.25">
      <c r="E2088"/>
    </row>
    <row r="2089" spans="5:5" x14ac:dyDescent="0.25">
      <c r="E2089"/>
    </row>
    <row r="2090" spans="5:5" x14ac:dyDescent="0.25">
      <c r="E2090"/>
    </row>
    <row r="2091" spans="5:5" x14ac:dyDescent="0.25">
      <c r="E2091"/>
    </row>
    <row r="2092" spans="5:5" x14ac:dyDescent="0.25">
      <c r="E2092"/>
    </row>
    <row r="2093" spans="5:5" x14ac:dyDescent="0.25">
      <c r="E2093"/>
    </row>
    <row r="2094" spans="5:5" x14ac:dyDescent="0.25">
      <c r="E2094"/>
    </row>
    <row r="2095" spans="5:5" x14ac:dyDescent="0.25">
      <c r="E2095"/>
    </row>
    <row r="2096" spans="5:5" x14ac:dyDescent="0.25">
      <c r="E2096"/>
    </row>
    <row r="2097" spans="5:5" x14ac:dyDescent="0.25">
      <c r="E2097"/>
    </row>
    <row r="2098" spans="5:5" x14ac:dyDescent="0.25">
      <c r="E2098"/>
    </row>
    <row r="2099" spans="5:5" x14ac:dyDescent="0.25">
      <c r="E2099"/>
    </row>
    <row r="2100" spans="5:5" x14ac:dyDescent="0.25">
      <c r="E2100"/>
    </row>
    <row r="2101" spans="5:5" x14ac:dyDescent="0.25">
      <c r="E2101"/>
    </row>
    <row r="2102" spans="5:5" x14ac:dyDescent="0.25">
      <c r="E2102"/>
    </row>
    <row r="2103" spans="5:5" x14ac:dyDescent="0.25">
      <c r="E2103"/>
    </row>
    <row r="2104" spans="5:5" x14ac:dyDescent="0.25">
      <c r="E2104"/>
    </row>
    <row r="2105" spans="5:5" x14ac:dyDescent="0.25">
      <c r="E2105"/>
    </row>
    <row r="2106" spans="5:5" x14ac:dyDescent="0.25">
      <c r="E2106"/>
    </row>
    <row r="2107" spans="5:5" x14ac:dyDescent="0.25">
      <c r="E2107"/>
    </row>
    <row r="2108" spans="5:5" x14ac:dyDescent="0.25">
      <c r="E2108"/>
    </row>
    <row r="2109" spans="5:5" x14ac:dyDescent="0.25">
      <c r="E2109"/>
    </row>
    <row r="2110" spans="5:5" x14ac:dyDescent="0.25">
      <c r="E2110"/>
    </row>
    <row r="2111" spans="5:5" x14ac:dyDescent="0.25">
      <c r="E2111"/>
    </row>
    <row r="2112" spans="5:5" x14ac:dyDescent="0.25">
      <c r="E2112"/>
    </row>
    <row r="2113" spans="5:5" x14ac:dyDescent="0.25">
      <c r="E2113"/>
    </row>
    <row r="2114" spans="5:5" x14ac:dyDescent="0.25">
      <c r="E2114"/>
    </row>
    <row r="2115" spans="5:5" x14ac:dyDescent="0.25">
      <c r="E2115"/>
    </row>
    <row r="2116" spans="5:5" x14ac:dyDescent="0.25">
      <c r="E2116"/>
    </row>
    <row r="2117" spans="5:5" x14ac:dyDescent="0.25">
      <c r="E2117"/>
    </row>
    <row r="2118" spans="5:5" x14ac:dyDescent="0.25">
      <c r="E2118"/>
    </row>
    <row r="2119" spans="5:5" x14ac:dyDescent="0.25">
      <c r="E2119"/>
    </row>
    <row r="2120" spans="5:5" x14ac:dyDescent="0.25">
      <c r="E2120"/>
    </row>
    <row r="2121" spans="5:5" x14ac:dyDescent="0.25">
      <c r="E2121"/>
    </row>
    <row r="2122" spans="5:5" x14ac:dyDescent="0.25">
      <c r="E2122"/>
    </row>
    <row r="2123" spans="5:5" x14ac:dyDescent="0.25">
      <c r="E2123"/>
    </row>
    <row r="2124" spans="5:5" x14ac:dyDescent="0.25">
      <c r="E2124"/>
    </row>
    <row r="2125" spans="5:5" x14ac:dyDescent="0.25">
      <c r="E2125"/>
    </row>
    <row r="2126" spans="5:5" x14ac:dyDescent="0.25">
      <c r="E2126"/>
    </row>
    <row r="2127" spans="5:5" x14ac:dyDescent="0.25">
      <c r="E2127"/>
    </row>
    <row r="2128" spans="5:5" x14ac:dyDescent="0.25">
      <c r="E2128"/>
    </row>
    <row r="2129" spans="5:5" x14ac:dyDescent="0.25">
      <c r="E2129"/>
    </row>
    <row r="2130" spans="5:5" x14ac:dyDescent="0.25">
      <c r="E2130"/>
    </row>
    <row r="2131" spans="5:5" x14ac:dyDescent="0.25">
      <c r="E2131"/>
    </row>
    <row r="2132" spans="5:5" x14ac:dyDescent="0.25">
      <c r="E2132"/>
    </row>
    <row r="2133" spans="5:5" x14ac:dyDescent="0.25">
      <c r="E2133"/>
    </row>
    <row r="2134" spans="5:5" x14ac:dyDescent="0.25">
      <c r="E2134"/>
    </row>
    <row r="2135" spans="5:5" x14ac:dyDescent="0.25">
      <c r="E2135"/>
    </row>
    <row r="2136" spans="5:5" x14ac:dyDescent="0.25">
      <c r="E2136"/>
    </row>
    <row r="2137" spans="5:5" x14ac:dyDescent="0.25">
      <c r="E2137"/>
    </row>
    <row r="2138" spans="5:5" x14ac:dyDescent="0.25">
      <c r="E2138"/>
    </row>
    <row r="2139" spans="5:5" x14ac:dyDescent="0.25">
      <c r="E2139"/>
    </row>
    <row r="2140" spans="5:5" x14ac:dyDescent="0.25">
      <c r="E2140"/>
    </row>
    <row r="2141" spans="5:5" x14ac:dyDescent="0.25">
      <c r="E2141"/>
    </row>
    <row r="2142" spans="5:5" x14ac:dyDescent="0.25">
      <c r="E2142"/>
    </row>
    <row r="2143" spans="5:5" x14ac:dyDescent="0.25">
      <c r="E2143"/>
    </row>
    <row r="2144" spans="5:5" x14ac:dyDescent="0.25">
      <c r="E2144"/>
    </row>
    <row r="2145" spans="5:5" x14ac:dyDescent="0.25">
      <c r="E2145"/>
    </row>
    <row r="2146" spans="5:5" x14ac:dyDescent="0.25">
      <c r="E2146"/>
    </row>
    <row r="2147" spans="5:5" x14ac:dyDescent="0.25">
      <c r="E2147"/>
    </row>
    <row r="2148" spans="5:5" x14ac:dyDescent="0.25">
      <c r="E2148"/>
    </row>
    <row r="2149" spans="5:5" x14ac:dyDescent="0.25">
      <c r="E2149"/>
    </row>
    <row r="2150" spans="5:5" x14ac:dyDescent="0.25">
      <c r="E2150"/>
    </row>
    <row r="2151" spans="5:5" x14ac:dyDescent="0.25">
      <c r="E2151"/>
    </row>
    <row r="2152" spans="5:5" x14ac:dyDescent="0.25">
      <c r="E2152"/>
    </row>
    <row r="2153" spans="5:5" x14ac:dyDescent="0.25">
      <c r="E2153"/>
    </row>
    <row r="2154" spans="5:5" x14ac:dyDescent="0.25">
      <c r="E2154"/>
    </row>
    <row r="2155" spans="5:5" x14ac:dyDescent="0.25">
      <c r="E2155"/>
    </row>
    <row r="2156" spans="5:5" x14ac:dyDescent="0.25">
      <c r="E2156"/>
    </row>
    <row r="2157" spans="5:5" x14ac:dyDescent="0.25">
      <c r="E2157"/>
    </row>
    <row r="2158" spans="5:5" x14ac:dyDescent="0.25">
      <c r="E2158"/>
    </row>
    <row r="2159" spans="5:5" x14ac:dyDescent="0.25">
      <c r="E2159"/>
    </row>
    <row r="2160" spans="5:5" x14ac:dyDescent="0.25">
      <c r="E2160"/>
    </row>
    <row r="2161" spans="5:5" x14ac:dyDescent="0.25">
      <c r="E2161"/>
    </row>
    <row r="2162" spans="5:5" x14ac:dyDescent="0.25">
      <c r="E2162"/>
    </row>
    <row r="2163" spans="5:5" x14ac:dyDescent="0.25">
      <c r="E2163"/>
    </row>
    <row r="2164" spans="5:5" x14ac:dyDescent="0.25">
      <c r="E2164"/>
    </row>
    <row r="2165" spans="5:5" x14ac:dyDescent="0.25">
      <c r="E2165"/>
    </row>
    <row r="2166" spans="5:5" x14ac:dyDescent="0.25">
      <c r="E2166"/>
    </row>
    <row r="2167" spans="5:5" x14ac:dyDescent="0.25">
      <c r="E2167"/>
    </row>
    <row r="2168" spans="5:5" x14ac:dyDescent="0.25">
      <c r="E2168"/>
    </row>
    <row r="2169" spans="5:5" x14ac:dyDescent="0.25">
      <c r="E2169"/>
    </row>
    <row r="2170" spans="5:5" x14ac:dyDescent="0.25">
      <c r="E2170"/>
    </row>
    <row r="2171" spans="5:5" x14ac:dyDescent="0.25">
      <c r="E2171"/>
    </row>
    <row r="2172" spans="5:5" x14ac:dyDescent="0.25">
      <c r="E2172"/>
    </row>
    <row r="2173" spans="5:5" x14ac:dyDescent="0.25">
      <c r="E2173"/>
    </row>
    <row r="2174" spans="5:5" x14ac:dyDescent="0.25">
      <c r="E2174"/>
    </row>
    <row r="2175" spans="5:5" x14ac:dyDescent="0.25">
      <c r="E2175"/>
    </row>
    <row r="2176" spans="5:5" x14ac:dyDescent="0.25">
      <c r="E2176"/>
    </row>
    <row r="2177" spans="5:5" x14ac:dyDescent="0.25">
      <c r="E2177"/>
    </row>
    <row r="2178" spans="5:5" x14ac:dyDescent="0.25">
      <c r="E2178"/>
    </row>
    <row r="2179" spans="5:5" x14ac:dyDescent="0.25">
      <c r="E2179"/>
    </row>
    <row r="2180" spans="5:5" x14ac:dyDescent="0.25">
      <c r="E2180"/>
    </row>
    <row r="2181" spans="5:5" x14ac:dyDescent="0.25">
      <c r="E2181"/>
    </row>
    <row r="2182" spans="5:5" x14ac:dyDescent="0.25">
      <c r="E2182"/>
    </row>
    <row r="2183" spans="5:5" x14ac:dyDescent="0.25">
      <c r="E2183"/>
    </row>
    <row r="2184" spans="5:5" x14ac:dyDescent="0.25">
      <c r="E2184"/>
    </row>
    <row r="2185" spans="5:5" x14ac:dyDescent="0.25">
      <c r="E2185"/>
    </row>
    <row r="2186" spans="5:5" x14ac:dyDescent="0.25">
      <c r="E2186"/>
    </row>
    <row r="2187" spans="5:5" x14ac:dyDescent="0.25">
      <c r="E2187"/>
    </row>
    <row r="2188" spans="5:5" x14ac:dyDescent="0.25">
      <c r="E2188"/>
    </row>
    <row r="2189" spans="5:5" x14ac:dyDescent="0.25">
      <c r="E2189"/>
    </row>
    <row r="2190" spans="5:5" x14ac:dyDescent="0.25">
      <c r="E2190"/>
    </row>
    <row r="2191" spans="5:5" x14ac:dyDescent="0.25">
      <c r="E2191"/>
    </row>
    <row r="2192" spans="5:5" x14ac:dyDescent="0.25">
      <c r="E2192"/>
    </row>
    <row r="2193" spans="5:5" x14ac:dyDescent="0.25">
      <c r="E2193"/>
    </row>
    <row r="2194" spans="5:5" x14ac:dyDescent="0.25">
      <c r="E2194"/>
    </row>
    <row r="2195" spans="5:5" x14ac:dyDescent="0.25">
      <c r="E2195"/>
    </row>
    <row r="2196" spans="5:5" x14ac:dyDescent="0.25">
      <c r="E2196"/>
    </row>
    <row r="2197" spans="5:5" x14ac:dyDescent="0.25">
      <c r="E2197"/>
    </row>
    <row r="2198" spans="5:5" x14ac:dyDescent="0.25">
      <c r="E2198"/>
    </row>
    <row r="2199" spans="5:5" x14ac:dyDescent="0.25">
      <c r="E2199"/>
    </row>
    <row r="2200" spans="5:5" x14ac:dyDescent="0.25">
      <c r="E2200"/>
    </row>
    <row r="2201" spans="5:5" x14ac:dyDescent="0.25">
      <c r="E2201"/>
    </row>
    <row r="2202" spans="5:5" x14ac:dyDescent="0.25">
      <c r="E2202"/>
    </row>
    <row r="2203" spans="5:5" x14ac:dyDescent="0.25">
      <c r="E2203"/>
    </row>
    <row r="2204" spans="5:5" x14ac:dyDescent="0.25">
      <c r="E2204"/>
    </row>
    <row r="2205" spans="5:5" x14ac:dyDescent="0.25">
      <c r="E2205"/>
    </row>
    <row r="2206" spans="5:5" x14ac:dyDescent="0.25">
      <c r="E2206"/>
    </row>
    <row r="2207" spans="5:5" x14ac:dyDescent="0.25">
      <c r="E2207"/>
    </row>
    <row r="2208" spans="5:5" x14ac:dyDescent="0.25">
      <c r="E2208"/>
    </row>
    <row r="2209" spans="5:5" x14ac:dyDescent="0.25">
      <c r="E2209"/>
    </row>
    <row r="2210" spans="5:5" x14ac:dyDescent="0.25">
      <c r="E2210"/>
    </row>
    <row r="2211" spans="5:5" x14ac:dyDescent="0.25">
      <c r="E2211"/>
    </row>
    <row r="2212" spans="5:5" x14ac:dyDescent="0.25">
      <c r="E2212"/>
    </row>
    <row r="2213" spans="5:5" x14ac:dyDescent="0.25">
      <c r="E2213"/>
    </row>
    <row r="2214" spans="5:5" x14ac:dyDescent="0.25">
      <c r="E2214"/>
    </row>
    <row r="2215" spans="5:5" x14ac:dyDescent="0.25">
      <c r="E2215"/>
    </row>
    <row r="2216" spans="5:5" x14ac:dyDescent="0.25">
      <c r="E2216"/>
    </row>
    <row r="2217" spans="5:5" x14ac:dyDescent="0.25">
      <c r="E2217"/>
    </row>
    <row r="2218" spans="5:5" x14ac:dyDescent="0.25">
      <c r="E2218"/>
    </row>
    <row r="2219" spans="5:5" x14ac:dyDescent="0.25">
      <c r="E2219"/>
    </row>
    <row r="2220" spans="5:5" x14ac:dyDescent="0.25">
      <c r="E2220"/>
    </row>
    <row r="2221" spans="5:5" x14ac:dyDescent="0.25">
      <c r="E2221"/>
    </row>
    <row r="2222" spans="5:5" x14ac:dyDescent="0.25">
      <c r="E2222"/>
    </row>
    <row r="2223" spans="5:5" x14ac:dyDescent="0.25">
      <c r="E2223"/>
    </row>
    <row r="2224" spans="5:5" x14ac:dyDescent="0.25">
      <c r="E2224"/>
    </row>
    <row r="2225" spans="5:5" x14ac:dyDescent="0.25">
      <c r="E2225"/>
    </row>
    <row r="2226" spans="5:5" x14ac:dyDescent="0.25">
      <c r="E2226"/>
    </row>
    <row r="2227" spans="5:5" x14ac:dyDescent="0.25">
      <c r="E2227"/>
    </row>
    <row r="2228" spans="5:5" x14ac:dyDescent="0.25">
      <c r="E2228"/>
    </row>
    <row r="2229" spans="5:5" x14ac:dyDescent="0.25">
      <c r="E2229"/>
    </row>
    <row r="2230" spans="5:5" x14ac:dyDescent="0.25">
      <c r="E2230"/>
    </row>
    <row r="2231" spans="5:5" x14ac:dyDescent="0.25">
      <c r="E2231"/>
    </row>
    <row r="2232" spans="5:5" x14ac:dyDescent="0.25">
      <c r="E2232"/>
    </row>
    <row r="2233" spans="5:5" x14ac:dyDescent="0.25">
      <c r="E2233"/>
    </row>
    <row r="2234" spans="5:5" x14ac:dyDescent="0.25">
      <c r="E2234"/>
    </row>
    <row r="2235" spans="5:5" x14ac:dyDescent="0.25">
      <c r="E2235"/>
    </row>
    <row r="2236" spans="5:5" x14ac:dyDescent="0.25">
      <c r="E2236"/>
    </row>
    <row r="2237" spans="5:5" x14ac:dyDescent="0.25">
      <c r="E2237"/>
    </row>
    <row r="2238" spans="5:5" x14ac:dyDescent="0.25">
      <c r="E2238"/>
    </row>
    <row r="2239" spans="5:5" x14ac:dyDescent="0.25">
      <c r="E2239"/>
    </row>
    <row r="2240" spans="5:5" x14ac:dyDescent="0.25">
      <c r="E2240"/>
    </row>
    <row r="2241" spans="5:5" x14ac:dyDescent="0.25">
      <c r="E2241"/>
    </row>
    <row r="2242" spans="5:5" x14ac:dyDescent="0.25">
      <c r="E2242"/>
    </row>
    <row r="2243" spans="5:5" x14ac:dyDescent="0.25">
      <c r="E2243"/>
    </row>
    <row r="2244" spans="5:5" x14ac:dyDescent="0.25">
      <c r="E2244"/>
    </row>
    <row r="2245" spans="5:5" x14ac:dyDescent="0.25">
      <c r="E2245"/>
    </row>
    <row r="2246" spans="5:5" x14ac:dyDescent="0.25">
      <c r="E2246"/>
    </row>
    <row r="2247" spans="5:5" x14ac:dyDescent="0.25">
      <c r="E2247"/>
    </row>
    <row r="2248" spans="5:5" x14ac:dyDescent="0.25">
      <c r="E2248"/>
    </row>
    <row r="2249" spans="5:5" x14ac:dyDescent="0.25">
      <c r="E2249"/>
    </row>
    <row r="2250" spans="5:5" x14ac:dyDescent="0.25">
      <c r="E2250"/>
    </row>
    <row r="2251" spans="5:5" x14ac:dyDescent="0.25">
      <c r="E2251"/>
    </row>
    <row r="2252" spans="5:5" x14ac:dyDescent="0.25">
      <c r="E2252"/>
    </row>
    <row r="2253" spans="5:5" x14ac:dyDescent="0.25">
      <c r="E2253"/>
    </row>
    <row r="2254" spans="5:5" x14ac:dyDescent="0.25">
      <c r="E2254"/>
    </row>
    <row r="2255" spans="5:5" x14ac:dyDescent="0.25">
      <c r="E2255"/>
    </row>
    <row r="2256" spans="5:5" x14ac:dyDescent="0.25">
      <c r="E2256"/>
    </row>
    <row r="2257" spans="5:5" x14ac:dyDescent="0.25">
      <c r="E2257"/>
    </row>
    <row r="2258" spans="5:5" x14ac:dyDescent="0.25">
      <c r="E2258"/>
    </row>
    <row r="2259" spans="5:5" x14ac:dyDescent="0.25">
      <c r="E2259"/>
    </row>
    <row r="2260" spans="5:5" x14ac:dyDescent="0.25">
      <c r="E2260"/>
    </row>
    <row r="2261" spans="5:5" x14ac:dyDescent="0.25">
      <c r="E2261"/>
    </row>
    <row r="2262" spans="5:5" x14ac:dyDescent="0.25">
      <c r="E2262"/>
    </row>
    <row r="2263" spans="5:5" x14ac:dyDescent="0.25">
      <c r="E2263"/>
    </row>
    <row r="2264" spans="5:5" x14ac:dyDescent="0.25">
      <c r="E2264"/>
    </row>
    <row r="2265" spans="5:5" x14ac:dyDescent="0.25">
      <c r="E2265"/>
    </row>
    <row r="2266" spans="5:5" x14ac:dyDescent="0.25">
      <c r="E2266"/>
    </row>
    <row r="2267" spans="5:5" x14ac:dyDescent="0.25">
      <c r="E2267"/>
    </row>
    <row r="2268" spans="5:5" x14ac:dyDescent="0.25">
      <c r="E2268"/>
    </row>
    <row r="2269" spans="5:5" x14ac:dyDescent="0.25">
      <c r="E2269"/>
    </row>
    <row r="2270" spans="5:5" x14ac:dyDescent="0.25">
      <c r="E2270"/>
    </row>
    <row r="2271" spans="5:5" x14ac:dyDescent="0.25">
      <c r="E2271"/>
    </row>
    <row r="2272" spans="5:5" x14ac:dyDescent="0.25">
      <c r="E2272"/>
    </row>
    <row r="2273" spans="5:5" x14ac:dyDescent="0.25">
      <c r="E2273"/>
    </row>
    <row r="2274" spans="5:5" x14ac:dyDescent="0.25">
      <c r="E2274"/>
    </row>
    <row r="2275" spans="5:5" x14ac:dyDescent="0.25">
      <c r="E2275"/>
    </row>
    <row r="2276" spans="5:5" x14ac:dyDescent="0.25">
      <c r="E2276"/>
    </row>
    <row r="2277" spans="5:5" x14ac:dyDescent="0.25">
      <c r="E2277"/>
    </row>
    <row r="2278" spans="5:5" x14ac:dyDescent="0.25">
      <c r="E2278"/>
    </row>
    <row r="2279" spans="5:5" x14ac:dyDescent="0.25">
      <c r="E2279"/>
    </row>
    <row r="2280" spans="5:5" x14ac:dyDescent="0.25">
      <c r="E2280"/>
    </row>
    <row r="2281" spans="5:5" x14ac:dyDescent="0.25">
      <c r="E2281"/>
    </row>
    <row r="2282" spans="5:5" x14ac:dyDescent="0.25">
      <c r="E2282"/>
    </row>
    <row r="2283" spans="5:5" x14ac:dyDescent="0.25">
      <c r="E2283"/>
    </row>
    <row r="2284" spans="5:5" x14ac:dyDescent="0.25">
      <c r="E2284"/>
    </row>
    <row r="2285" spans="5:5" x14ac:dyDescent="0.25">
      <c r="E2285"/>
    </row>
    <row r="2286" spans="5:5" x14ac:dyDescent="0.25">
      <c r="E2286"/>
    </row>
    <row r="2287" spans="5:5" x14ac:dyDescent="0.25">
      <c r="E2287"/>
    </row>
    <row r="2288" spans="5:5" x14ac:dyDescent="0.25">
      <c r="E2288"/>
    </row>
    <row r="2289" spans="5:5" x14ac:dyDescent="0.25">
      <c r="E2289"/>
    </row>
    <row r="2290" spans="5:5" x14ac:dyDescent="0.25">
      <c r="E2290"/>
    </row>
    <row r="2291" spans="5:5" x14ac:dyDescent="0.25">
      <c r="E2291"/>
    </row>
    <row r="2292" spans="5:5" x14ac:dyDescent="0.25">
      <c r="E2292"/>
    </row>
    <row r="2293" spans="5:5" x14ac:dyDescent="0.25">
      <c r="E2293"/>
    </row>
    <row r="2294" spans="5:5" x14ac:dyDescent="0.25">
      <c r="E2294"/>
    </row>
    <row r="2295" spans="5:5" x14ac:dyDescent="0.25">
      <c r="E2295"/>
    </row>
    <row r="2296" spans="5:5" x14ac:dyDescent="0.25">
      <c r="E2296"/>
    </row>
    <row r="2297" spans="5:5" x14ac:dyDescent="0.25">
      <c r="E2297"/>
    </row>
    <row r="2298" spans="5:5" x14ac:dyDescent="0.25">
      <c r="E2298"/>
    </row>
    <row r="2299" spans="5:5" x14ac:dyDescent="0.25">
      <c r="E2299"/>
    </row>
    <row r="2300" spans="5:5" x14ac:dyDescent="0.25">
      <c r="E2300"/>
    </row>
    <row r="2301" spans="5:5" x14ac:dyDescent="0.25">
      <c r="E2301"/>
    </row>
    <row r="2302" spans="5:5" x14ac:dyDescent="0.25">
      <c r="E2302"/>
    </row>
    <row r="2303" spans="5:5" x14ac:dyDescent="0.25">
      <c r="E2303"/>
    </row>
    <row r="2304" spans="5:5" x14ac:dyDescent="0.25">
      <c r="E2304"/>
    </row>
    <row r="2305" spans="5:5" x14ac:dyDescent="0.25">
      <c r="E2305"/>
    </row>
    <row r="2306" spans="5:5" x14ac:dyDescent="0.25">
      <c r="E2306"/>
    </row>
    <row r="2307" spans="5:5" x14ac:dyDescent="0.25">
      <c r="E2307"/>
    </row>
    <row r="2308" spans="5:5" x14ac:dyDescent="0.25">
      <c r="E2308"/>
    </row>
    <row r="2309" spans="5:5" x14ac:dyDescent="0.25">
      <c r="E2309"/>
    </row>
    <row r="2310" spans="5:5" x14ac:dyDescent="0.25">
      <c r="E2310"/>
    </row>
    <row r="2311" spans="5:5" x14ac:dyDescent="0.25">
      <c r="E2311"/>
    </row>
    <row r="2312" spans="5:5" x14ac:dyDescent="0.25">
      <c r="E2312"/>
    </row>
    <row r="2313" spans="5:5" x14ac:dyDescent="0.25">
      <c r="E2313"/>
    </row>
    <row r="2314" spans="5:5" x14ac:dyDescent="0.25">
      <c r="E2314"/>
    </row>
    <row r="2315" spans="5:5" x14ac:dyDescent="0.25">
      <c r="E2315"/>
    </row>
    <row r="2316" spans="5:5" x14ac:dyDescent="0.25">
      <c r="E2316"/>
    </row>
    <row r="2317" spans="5:5" x14ac:dyDescent="0.25">
      <c r="E2317"/>
    </row>
    <row r="2318" spans="5:5" x14ac:dyDescent="0.25">
      <c r="E2318"/>
    </row>
    <row r="2319" spans="5:5" x14ac:dyDescent="0.25">
      <c r="E2319"/>
    </row>
    <row r="2320" spans="5:5" x14ac:dyDescent="0.25">
      <c r="E2320"/>
    </row>
    <row r="2321" spans="5:5" x14ac:dyDescent="0.25">
      <c r="E2321"/>
    </row>
    <row r="2322" spans="5:5" x14ac:dyDescent="0.25">
      <c r="E2322"/>
    </row>
    <row r="2323" spans="5:5" x14ac:dyDescent="0.25">
      <c r="E2323"/>
    </row>
    <row r="2324" spans="5:5" x14ac:dyDescent="0.25">
      <c r="E2324"/>
    </row>
    <row r="2325" spans="5:5" x14ac:dyDescent="0.25">
      <c r="E2325"/>
    </row>
    <row r="2326" spans="5:5" x14ac:dyDescent="0.25">
      <c r="E2326"/>
    </row>
    <row r="2327" spans="5:5" x14ac:dyDescent="0.25">
      <c r="E2327"/>
    </row>
    <row r="2328" spans="5:5" x14ac:dyDescent="0.25">
      <c r="E2328"/>
    </row>
    <row r="2329" spans="5:5" x14ac:dyDescent="0.25">
      <c r="E2329"/>
    </row>
    <row r="2330" spans="5:5" x14ac:dyDescent="0.25">
      <c r="E2330"/>
    </row>
    <row r="2331" spans="5:5" x14ac:dyDescent="0.25">
      <c r="E2331"/>
    </row>
    <row r="2332" spans="5:5" x14ac:dyDescent="0.25">
      <c r="E2332"/>
    </row>
    <row r="2333" spans="5:5" x14ac:dyDescent="0.25">
      <c r="E2333"/>
    </row>
    <row r="2334" spans="5:5" x14ac:dyDescent="0.25">
      <c r="E2334"/>
    </row>
    <row r="2335" spans="5:5" x14ac:dyDescent="0.25">
      <c r="E2335"/>
    </row>
    <row r="2336" spans="5:5" x14ac:dyDescent="0.25">
      <c r="E2336"/>
    </row>
    <row r="2337" spans="5:5" x14ac:dyDescent="0.25">
      <c r="E2337"/>
    </row>
    <row r="2338" spans="5:5" x14ac:dyDescent="0.25">
      <c r="E2338"/>
    </row>
    <row r="2339" spans="5:5" x14ac:dyDescent="0.25">
      <c r="E2339"/>
    </row>
    <row r="2340" spans="5:5" x14ac:dyDescent="0.25">
      <c r="E2340"/>
    </row>
    <row r="2341" spans="5:5" x14ac:dyDescent="0.25">
      <c r="E2341"/>
    </row>
    <row r="2342" spans="5:5" x14ac:dyDescent="0.25">
      <c r="E2342"/>
    </row>
    <row r="2343" spans="5:5" x14ac:dyDescent="0.25">
      <c r="E2343"/>
    </row>
    <row r="2344" spans="5:5" x14ac:dyDescent="0.25">
      <c r="E2344"/>
    </row>
    <row r="2345" spans="5:5" x14ac:dyDescent="0.25">
      <c r="E2345"/>
    </row>
    <row r="2346" spans="5:5" x14ac:dyDescent="0.25">
      <c r="E2346"/>
    </row>
    <row r="2347" spans="5:5" x14ac:dyDescent="0.25">
      <c r="E2347"/>
    </row>
    <row r="2348" spans="5:5" x14ac:dyDescent="0.25">
      <c r="E2348"/>
    </row>
    <row r="2349" spans="5:5" x14ac:dyDescent="0.25">
      <c r="E2349"/>
    </row>
    <row r="2350" spans="5:5" x14ac:dyDescent="0.25">
      <c r="E2350"/>
    </row>
    <row r="2351" spans="5:5" x14ac:dyDescent="0.25">
      <c r="E2351"/>
    </row>
    <row r="2352" spans="5:5" x14ac:dyDescent="0.25">
      <c r="E2352"/>
    </row>
    <row r="2353" spans="5:5" x14ac:dyDescent="0.25">
      <c r="E2353"/>
    </row>
    <row r="2354" spans="5:5" x14ac:dyDescent="0.25">
      <c r="E2354"/>
    </row>
    <row r="2355" spans="5:5" x14ac:dyDescent="0.25">
      <c r="E2355"/>
    </row>
    <row r="2356" spans="5:5" x14ac:dyDescent="0.25">
      <c r="E2356"/>
    </row>
    <row r="2357" spans="5:5" x14ac:dyDescent="0.25">
      <c r="E2357"/>
    </row>
    <row r="2358" spans="5:5" x14ac:dyDescent="0.25">
      <c r="E2358"/>
    </row>
    <row r="2359" spans="5:5" x14ac:dyDescent="0.25">
      <c r="E2359"/>
    </row>
    <row r="2360" spans="5:5" x14ac:dyDescent="0.25">
      <c r="E2360"/>
    </row>
    <row r="2361" spans="5:5" x14ac:dyDescent="0.25">
      <c r="E2361"/>
    </row>
    <row r="2362" spans="5:5" x14ac:dyDescent="0.25">
      <c r="E2362"/>
    </row>
    <row r="2363" spans="5:5" x14ac:dyDescent="0.25">
      <c r="E2363"/>
    </row>
    <row r="2364" spans="5:5" x14ac:dyDescent="0.25">
      <c r="E2364"/>
    </row>
    <row r="2365" spans="5:5" x14ac:dyDescent="0.25">
      <c r="E2365"/>
    </row>
    <row r="2366" spans="5:5" x14ac:dyDescent="0.25">
      <c r="E2366"/>
    </row>
    <row r="2367" spans="5:5" x14ac:dyDescent="0.25">
      <c r="E2367"/>
    </row>
    <row r="2368" spans="5:5" x14ac:dyDescent="0.25">
      <c r="E2368"/>
    </row>
    <row r="2369" spans="5:5" x14ac:dyDescent="0.25">
      <c r="E2369"/>
    </row>
    <row r="2370" spans="5:5" x14ac:dyDescent="0.25">
      <c r="E2370"/>
    </row>
    <row r="2371" spans="5:5" x14ac:dyDescent="0.25">
      <c r="E2371"/>
    </row>
    <row r="2372" spans="5:5" x14ac:dyDescent="0.25">
      <c r="E2372"/>
    </row>
    <row r="2373" spans="5:5" x14ac:dyDescent="0.25">
      <c r="E2373"/>
    </row>
    <row r="2374" spans="5:5" x14ac:dyDescent="0.25">
      <c r="E2374"/>
    </row>
    <row r="2375" spans="5:5" x14ac:dyDescent="0.25">
      <c r="E2375"/>
    </row>
    <row r="2376" spans="5:5" x14ac:dyDescent="0.25">
      <c r="E2376"/>
    </row>
    <row r="2377" spans="5:5" x14ac:dyDescent="0.25">
      <c r="E2377"/>
    </row>
    <row r="2378" spans="5:5" x14ac:dyDescent="0.25">
      <c r="E2378"/>
    </row>
    <row r="2379" spans="5:5" x14ac:dyDescent="0.25">
      <c r="E2379"/>
    </row>
    <row r="2380" spans="5:5" x14ac:dyDescent="0.25">
      <c r="E2380"/>
    </row>
    <row r="2381" spans="5:5" x14ac:dyDescent="0.25">
      <c r="E2381"/>
    </row>
    <row r="2382" spans="5:5" x14ac:dyDescent="0.25">
      <c r="E2382"/>
    </row>
    <row r="2383" spans="5:5" x14ac:dyDescent="0.25">
      <c r="E2383"/>
    </row>
    <row r="2384" spans="5:5" x14ac:dyDescent="0.25">
      <c r="E2384"/>
    </row>
    <row r="2385" spans="5:5" x14ac:dyDescent="0.25">
      <c r="E2385"/>
    </row>
    <row r="2386" spans="5:5" x14ac:dyDescent="0.25">
      <c r="E2386"/>
    </row>
    <row r="2387" spans="5:5" x14ac:dyDescent="0.25">
      <c r="E2387"/>
    </row>
    <row r="2388" spans="5:5" x14ac:dyDescent="0.25">
      <c r="E2388"/>
    </row>
    <row r="2389" spans="5:5" x14ac:dyDescent="0.25">
      <c r="E2389"/>
    </row>
    <row r="2390" spans="5:5" x14ac:dyDescent="0.25">
      <c r="E2390"/>
    </row>
    <row r="2391" spans="5:5" x14ac:dyDescent="0.25">
      <c r="E2391"/>
    </row>
    <row r="2392" spans="5:5" x14ac:dyDescent="0.25">
      <c r="E2392"/>
    </row>
    <row r="2393" spans="5:5" x14ac:dyDescent="0.25">
      <c r="E2393"/>
    </row>
    <row r="2394" spans="5:5" x14ac:dyDescent="0.25">
      <c r="E2394"/>
    </row>
    <row r="2395" spans="5:5" x14ac:dyDescent="0.25">
      <c r="E2395"/>
    </row>
    <row r="2396" spans="5:5" x14ac:dyDescent="0.25">
      <c r="E2396"/>
    </row>
    <row r="2397" spans="5:5" x14ac:dyDescent="0.25">
      <c r="E2397"/>
    </row>
    <row r="2398" spans="5:5" x14ac:dyDescent="0.25">
      <c r="E2398"/>
    </row>
    <row r="2399" spans="5:5" x14ac:dyDescent="0.25">
      <c r="E2399"/>
    </row>
    <row r="2400" spans="5:5" x14ac:dyDescent="0.25">
      <c r="E2400"/>
    </row>
    <row r="2401" spans="5:5" x14ac:dyDescent="0.25">
      <c r="E2401"/>
    </row>
    <row r="2402" spans="5:5" x14ac:dyDescent="0.25">
      <c r="E2402"/>
    </row>
    <row r="2403" spans="5:5" x14ac:dyDescent="0.25">
      <c r="E2403"/>
    </row>
    <row r="2404" spans="5:5" x14ac:dyDescent="0.25">
      <c r="E2404"/>
    </row>
    <row r="2405" spans="5:5" x14ac:dyDescent="0.25">
      <c r="E2405"/>
    </row>
    <row r="2406" spans="5:5" x14ac:dyDescent="0.25">
      <c r="E2406"/>
    </row>
    <row r="2407" spans="5:5" x14ac:dyDescent="0.25">
      <c r="E2407"/>
    </row>
    <row r="2408" spans="5:5" x14ac:dyDescent="0.25">
      <c r="E2408"/>
    </row>
    <row r="2409" spans="5:5" x14ac:dyDescent="0.25">
      <c r="E2409"/>
    </row>
    <row r="2410" spans="5:5" x14ac:dyDescent="0.25">
      <c r="E2410"/>
    </row>
    <row r="2411" spans="5:5" x14ac:dyDescent="0.25">
      <c r="E2411"/>
    </row>
    <row r="2412" spans="5:5" x14ac:dyDescent="0.25">
      <c r="E2412"/>
    </row>
    <row r="2413" spans="5:5" x14ac:dyDescent="0.25">
      <c r="E2413"/>
    </row>
    <row r="2414" spans="5:5" x14ac:dyDescent="0.25">
      <c r="E2414"/>
    </row>
    <row r="2415" spans="5:5" x14ac:dyDescent="0.25">
      <c r="E2415"/>
    </row>
    <row r="2416" spans="5:5" x14ac:dyDescent="0.25">
      <c r="E2416"/>
    </row>
    <row r="2417" spans="5:5" x14ac:dyDescent="0.25">
      <c r="E2417"/>
    </row>
    <row r="2418" spans="5:5" x14ac:dyDescent="0.25">
      <c r="E2418"/>
    </row>
    <row r="2419" spans="5:5" x14ac:dyDescent="0.25">
      <c r="E2419"/>
    </row>
    <row r="2420" spans="5:5" x14ac:dyDescent="0.25">
      <c r="E2420"/>
    </row>
    <row r="2421" spans="5:5" x14ac:dyDescent="0.25">
      <c r="E2421"/>
    </row>
    <row r="2422" spans="5:5" x14ac:dyDescent="0.25">
      <c r="E2422"/>
    </row>
    <row r="2423" spans="5:5" x14ac:dyDescent="0.25">
      <c r="E2423"/>
    </row>
    <row r="2424" spans="5:5" x14ac:dyDescent="0.25">
      <c r="E2424"/>
    </row>
    <row r="2425" spans="5:5" x14ac:dyDescent="0.25">
      <c r="E2425"/>
    </row>
    <row r="2426" spans="5:5" x14ac:dyDescent="0.25">
      <c r="E2426"/>
    </row>
    <row r="2427" spans="5:5" x14ac:dyDescent="0.25">
      <c r="E2427"/>
    </row>
    <row r="2428" spans="5:5" x14ac:dyDescent="0.25">
      <c r="E2428"/>
    </row>
    <row r="2429" spans="5:5" x14ac:dyDescent="0.25">
      <c r="E2429"/>
    </row>
    <row r="2430" spans="5:5" x14ac:dyDescent="0.25">
      <c r="E2430"/>
    </row>
    <row r="2431" spans="5:5" x14ac:dyDescent="0.25">
      <c r="E2431"/>
    </row>
    <row r="2432" spans="5:5" x14ac:dyDescent="0.25">
      <c r="E2432"/>
    </row>
    <row r="2433" spans="5:5" x14ac:dyDescent="0.25">
      <c r="E2433"/>
    </row>
    <row r="2434" spans="5:5" x14ac:dyDescent="0.25">
      <c r="E2434"/>
    </row>
    <row r="2435" spans="5:5" x14ac:dyDescent="0.25">
      <c r="E2435"/>
    </row>
    <row r="2436" spans="5:5" x14ac:dyDescent="0.25">
      <c r="E2436"/>
    </row>
    <row r="2437" spans="5:5" x14ac:dyDescent="0.25">
      <c r="E2437"/>
    </row>
    <row r="2438" spans="5:5" x14ac:dyDescent="0.25">
      <c r="E2438"/>
    </row>
    <row r="2439" spans="5:5" x14ac:dyDescent="0.25">
      <c r="E2439"/>
    </row>
    <row r="2440" spans="5:5" x14ac:dyDescent="0.25">
      <c r="E2440"/>
    </row>
    <row r="2441" spans="5:5" x14ac:dyDescent="0.25">
      <c r="E2441"/>
    </row>
    <row r="2442" spans="5:5" x14ac:dyDescent="0.25">
      <c r="E2442"/>
    </row>
    <row r="2443" spans="5:5" x14ac:dyDescent="0.25">
      <c r="E2443"/>
    </row>
    <row r="2444" spans="5:5" x14ac:dyDescent="0.25">
      <c r="E2444"/>
    </row>
    <row r="2445" spans="5:5" x14ac:dyDescent="0.25">
      <c r="E2445"/>
    </row>
    <row r="2446" spans="5:5" x14ac:dyDescent="0.25">
      <c r="E2446"/>
    </row>
    <row r="2447" spans="5:5" x14ac:dyDescent="0.25">
      <c r="E2447"/>
    </row>
    <row r="2448" spans="5:5" x14ac:dyDescent="0.25">
      <c r="E2448"/>
    </row>
    <row r="2449" spans="5:5" x14ac:dyDescent="0.25">
      <c r="E2449"/>
    </row>
    <row r="2450" spans="5:5" x14ac:dyDescent="0.25">
      <c r="E2450"/>
    </row>
    <row r="2451" spans="5:5" x14ac:dyDescent="0.25">
      <c r="E2451"/>
    </row>
    <row r="2452" spans="5:5" x14ac:dyDescent="0.25">
      <c r="E2452"/>
    </row>
    <row r="2453" spans="5:5" x14ac:dyDescent="0.25">
      <c r="E2453"/>
    </row>
    <row r="2454" spans="5:5" x14ac:dyDescent="0.25">
      <c r="E2454"/>
    </row>
    <row r="2455" spans="5:5" x14ac:dyDescent="0.25">
      <c r="E2455"/>
    </row>
    <row r="2456" spans="5:5" x14ac:dyDescent="0.25">
      <c r="E2456"/>
    </row>
    <row r="2457" spans="5:5" x14ac:dyDescent="0.25">
      <c r="E2457"/>
    </row>
    <row r="2458" spans="5:5" x14ac:dyDescent="0.25">
      <c r="E2458"/>
    </row>
    <row r="2459" spans="5:5" x14ac:dyDescent="0.25">
      <c r="E2459"/>
    </row>
    <row r="2460" spans="5:5" x14ac:dyDescent="0.25">
      <c r="E2460"/>
    </row>
    <row r="2461" spans="5:5" x14ac:dyDescent="0.25">
      <c r="E2461"/>
    </row>
    <row r="2462" spans="5:5" x14ac:dyDescent="0.25">
      <c r="E2462"/>
    </row>
    <row r="2463" spans="5:5" x14ac:dyDescent="0.25">
      <c r="E2463"/>
    </row>
    <row r="2464" spans="5:5" x14ac:dyDescent="0.25">
      <c r="E2464"/>
    </row>
    <row r="2465" spans="5:5" x14ac:dyDescent="0.25">
      <c r="E2465"/>
    </row>
    <row r="2466" spans="5:5" x14ac:dyDescent="0.25">
      <c r="E2466"/>
    </row>
    <row r="2467" spans="5:5" x14ac:dyDescent="0.25">
      <c r="E2467"/>
    </row>
    <row r="2468" spans="5:5" x14ac:dyDescent="0.25">
      <c r="E2468"/>
    </row>
    <row r="2469" spans="5:5" x14ac:dyDescent="0.25">
      <c r="E2469"/>
    </row>
    <row r="2470" spans="5:5" x14ac:dyDescent="0.25">
      <c r="E2470"/>
    </row>
    <row r="2471" spans="5:5" x14ac:dyDescent="0.25">
      <c r="E2471"/>
    </row>
    <row r="2472" spans="5:5" x14ac:dyDescent="0.25">
      <c r="E2472"/>
    </row>
    <row r="2473" spans="5:5" x14ac:dyDescent="0.25">
      <c r="E2473"/>
    </row>
    <row r="2474" spans="5:5" x14ac:dyDescent="0.25">
      <c r="E2474"/>
    </row>
    <row r="2475" spans="5:5" x14ac:dyDescent="0.25">
      <c r="E2475"/>
    </row>
    <row r="2476" spans="5:5" x14ac:dyDescent="0.25">
      <c r="E2476"/>
    </row>
    <row r="2477" spans="5:5" x14ac:dyDescent="0.25">
      <c r="E2477"/>
    </row>
    <row r="2478" spans="5:5" x14ac:dyDescent="0.25">
      <c r="E2478"/>
    </row>
    <row r="2479" spans="5:5" x14ac:dyDescent="0.25">
      <c r="E2479"/>
    </row>
    <row r="2480" spans="5:5" x14ac:dyDescent="0.25">
      <c r="E2480"/>
    </row>
    <row r="2481" spans="5:5" x14ac:dyDescent="0.25">
      <c r="E2481"/>
    </row>
    <row r="2482" spans="5:5" x14ac:dyDescent="0.25">
      <c r="E2482"/>
    </row>
    <row r="2483" spans="5:5" x14ac:dyDescent="0.25">
      <c r="E2483"/>
    </row>
    <row r="2484" spans="5:5" x14ac:dyDescent="0.25">
      <c r="E2484"/>
    </row>
    <row r="2485" spans="5:5" x14ac:dyDescent="0.25">
      <c r="E2485"/>
    </row>
    <row r="2486" spans="5:5" x14ac:dyDescent="0.25">
      <c r="E2486"/>
    </row>
    <row r="2487" spans="5:5" x14ac:dyDescent="0.25">
      <c r="E2487"/>
    </row>
    <row r="2488" spans="5:5" x14ac:dyDescent="0.25">
      <c r="E2488"/>
    </row>
    <row r="2489" spans="5:5" x14ac:dyDescent="0.25">
      <c r="E2489"/>
    </row>
    <row r="2490" spans="5:5" x14ac:dyDescent="0.25">
      <c r="E2490"/>
    </row>
    <row r="2491" spans="5:5" x14ac:dyDescent="0.25">
      <c r="E2491"/>
    </row>
    <row r="2492" spans="5:5" x14ac:dyDescent="0.25">
      <c r="E2492"/>
    </row>
    <row r="2493" spans="5:5" x14ac:dyDescent="0.25">
      <c r="E2493"/>
    </row>
    <row r="2494" spans="5:5" x14ac:dyDescent="0.25">
      <c r="E2494"/>
    </row>
    <row r="2495" spans="5:5" x14ac:dyDescent="0.25">
      <c r="E2495"/>
    </row>
    <row r="2496" spans="5:5" x14ac:dyDescent="0.25">
      <c r="E2496"/>
    </row>
    <row r="2497" spans="5:5" x14ac:dyDescent="0.25">
      <c r="E2497"/>
    </row>
    <row r="2498" spans="5:5" x14ac:dyDescent="0.25">
      <c r="E2498"/>
    </row>
    <row r="2499" spans="5:5" x14ac:dyDescent="0.25">
      <c r="E2499"/>
    </row>
    <row r="2500" spans="5:5" x14ac:dyDescent="0.25">
      <c r="E2500"/>
    </row>
    <row r="2501" spans="5:5" x14ac:dyDescent="0.25">
      <c r="E2501"/>
    </row>
    <row r="2502" spans="5:5" x14ac:dyDescent="0.25">
      <c r="E2502"/>
    </row>
    <row r="2503" spans="5:5" x14ac:dyDescent="0.25">
      <c r="E2503"/>
    </row>
    <row r="2504" spans="5:5" x14ac:dyDescent="0.25">
      <c r="E2504"/>
    </row>
    <row r="2505" spans="5:5" x14ac:dyDescent="0.25">
      <c r="E2505"/>
    </row>
    <row r="2506" spans="5:5" x14ac:dyDescent="0.25">
      <c r="E2506"/>
    </row>
    <row r="2507" spans="5:5" x14ac:dyDescent="0.25">
      <c r="E2507"/>
    </row>
    <row r="2508" spans="5:5" x14ac:dyDescent="0.25">
      <c r="E2508"/>
    </row>
    <row r="2509" spans="5:5" x14ac:dyDescent="0.25">
      <c r="E2509"/>
    </row>
    <row r="2510" spans="5:5" x14ac:dyDescent="0.25">
      <c r="E2510"/>
    </row>
    <row r="2511" spans="5:5" x14ac:dyDescent="0.25">
      <c r="E2511"/>
    </row>
    <row r="2512" spans="5:5" x14ac:dyDescent="0.25">
      <c r="E2512"/>
    </row>
    <row r="2513" spans="5:5" x14ac:dyDescent="0.25">
      <c r="E2513"/>
    </row>
    <row r="2514" spans="5:5" x14ac:dyDescent="0.25">
      <c r="E2514"/>
    </row>
    <row r="2515" spans="5:5" x14ac:dyDescent="0.25">
      <c r="E2515"/>
    </row>
    <row r="2516" spans="5:5" x14ac:dyDescent="0.25">
      <c r="E2516"/>
    </row>
    <row r="2517" spans="5:5" x14ac:dyDescent="0.25">
      <c r="E2517"/>
    </row>
    <row r="2518" spans="5:5" x14ac:dyDescent="0.25">
      <c r="E2518"/>
    </row>
    <row r="2519" spans="5:5" x14ac:dyDescent="0.25">
      <c r="E2519"/>
    </row>
    <row r="2520" spans="5:5" x14ac:dyDescent="0.25">
      <c r="E2520"/>
    </row>
    <row r="2521" spans="5:5" x14ac:dyDescent="0.25">
      <c r="E2521"/>
    </row>
    <row r="2522" spans="5:5" x14ac:dyDescent="0.25">
      <c r="E2522"/>
    </row>
    <row r="2523" spans="5:5" x14ac:dyDescent="0.25">
      <c r="E2523"/>
    </row>
    <row r="2524" spans="5:5" x14ac:dyDescent="0.25">
      <c r="E2524"/>
    </row>
    <row r="2525" spans="5:5" x14ac:dyDescent="0.25">
      <c r="E2525"/>
    </row>
    <row r="2526" spans="5:5" x14ac:dyDescent="0.25">
      <c r="E2526"/>
    </row>
    <row r="2527" spans="5:5" x14ac:dyDescent="0.25">
      <c r="E2527"/>
    </row>
    <row r="2528" spans="5:5" x14ac:dyDescent="0.25">
      <c r="E2528"/>
    </row>
    <row r="2529" spans="5:5" x14ac:dyDescent="0.25">
      <c r="E2529"/>
    </row>
    <row r="2530" spans="5:5" x14ac:dyDescent="0.25">
      <c r="E2530"/>
    </row>
    <row r="2531" spans="5:5" x14ac:dyDescent="0.25">
      <c r="E2531"/>
    </row>
    <row r="2532" spans="5:5" x14ac:dyDescent="0.25">
      <c r="E2532"/>
    </row>
    <row r="2533" spans="5:5" x14ac:dyDescent="0.25">
      <c r="E2533"/>
    </row>
    <row r="2534" spans="5:5" x14ac:dyDescent="0.25">
      <c r="E2534"/>
    </row>
    <row r="2535" spans="5:5" x14ac:dyDescent="0.25">
      <c r="E2535"/>
    </row>
    <row r="2536" spans="5:5" x14ac:dyDescent="0.25">
      <c r="E2536"/>
    </row>
    <row r="2537" spans="5:5" x14ac:dyDescent="0.25">
      <c r="E2537"/>
    </row>
    <row r="2538" spans="5:5" x14ac:dyDescent="0.25">
      <c r="E2538"/>
    </row>
    <row r="2539" spans="5:5" x14ac:dyDescent="0.25">
      <c r="E2539"/>
    </row>
    <row r="2540" spans="5:5" x14ac:dyDescent="0.25">
      <c r="E2540"/>
    </row>
    <row r="2541" spans="5:5" x14ac:dyDescent="0.25">
      <c r="E2541"/>
    </row>
    <row r="2542" spans="5:5" x14ac:dyDescent="0.25">
      <c r="E2542"/>
    </row>
    <row r="2543" spans="5:5" x14ac:dyDescent="0.25">
      <c r="E2543"/>
    </row>
    <row r="2544" spans="5:5" x14ac:dyDescent="0.25">
      <c r="E2544"/>
    </row>
    <row r="2545" spans="5:5" x14ac:dyDescent="0.25">
      <c r="E2545"/>
    </row>
    <row r="2546" spans="5:5" x14ac:dyDescent="0.25">
      <c r="E2546"/>
    </row>
    <row r="2547" spans="5:5" x14ac:dyDescent="0.25">
      <c r="E2547"/>
    </row>
    <row r="2548" spans="5:5" x14ac:dyDescent="0.25">
      <c r="E2548"/>
    </row>
    <row r="2549" spans="5:5" x14ac:dyDescent="0.25">
      <c r="E2549"/>
    </row>
    <row r="2550" spans="5:5" x14ac:dyDescent="0.25">
      <c r="E2550"/>
    </row>
    <row r="2551" spans="5:5" x14ac:dyDescent="0.25">
      <c r="E2551"/>
    </row>
    <row r="2552" spans="5:5" x14ac:dyDescent="0.25">
      <c r="E2552"/>
    </row>
    <row r="2553" spans="5:5" x14ac:dyDescent="0.25">
      <c r="E2553"/>
    </row>
    <row r="2554" spans="5:5" x14ac:dyDescent="0.25">
      <c r="E2554"/>
    </row>
    <row r="2555" spans="5:5" x14ac:dyDescent="0.25">
      <c r="E2555"/>
    </row>
    <row r="2556" spans="5:5" x14ac:dyDescent="0.25">
      <c r="E2556"/>
    </row>
    <row r="2557" spans="5:5" x14ac:dyDescent="0.25">
      <c r="E2557"/>
    </row>
    <row r="2558" spans="5:5" x14ac:dyDescent="0.25">
      <c r="E2558"/>
    </row>
    <row r="2559" spans="5:5" x14ac:dyDescent="0.25">
      <c r="E2559"/>
    </row>
    <row r="2560" spans="5:5" x14ac:dyDescent="0.25">
      <c r="E2560"/>
    </row>
    <row r="2561" spans="5:5" x14ac:dyDescent="0.25">
      <c r="E2561"/>
    </row>
    <row r="2562" spans="5:5" x14ac:dyDescent="0.25">
      <c r="E2562"/>
    </row>
    <row r="2563" spans="5:5" x14ac:dyDescent="0.25">
      <c r="E2563"/>
    </row>
    <row r="2564" spans="5:5" x14ac:dyDescent="0.25">
      <c r="E2564"/>
    </row>
    <row r="2565" spans="5:5" x14ac:dyDescent="0.25">
      <c r="E2565"/>
    </row>
    <row r="2566" spans="5:5" x14ac:dyDescent="0.25">
      <c r="E2566"/>
    </row>
    <row r="2567" spans="5:5" x14ac:dyDescent="0.25">
      <c r="E2567"/>
    </row>
    <row r="2568" spans="5:5" x14ac:dyDescent="0.25">
      <c r="E2568"/>
    </row>
    <row r="2569" spans="5:5" x14ac:dyDescent="0.25">
      <c r="E2569"/>
    </row>
    <row r="2570" spans="5:5" x14ac:dyDescent="0.25">
      <c r="E2570"/>
    </row>
    <row r="2571" spans="5:5" x14ac:dyDescent="0.25">
      <c r="E2571"/>
    </row>
    <row r="2572" spans="5:5" x14ac:dyDescent="0.25">
      <c r="E2572"/>
    </row>
    <row r="2573" spans="5:5" x14ac:dyDescent="0.25">
      <c r="E2573"/>
    </row>
    <row r="2574" spans="5:5" x14ac:dyDescent="0.25">
      <c r="E2574"/>
    </row>
    <row r="2575" spans="5:5" x14ac:dyDescent="0.25">
      <c r="E2575"/>
    </row>
    <row r="2576" spans="5:5" x14ac:dyDescent="0.25">
      <c r="E2576"/>
    </row>
    <row r="2577" spans="5:5" x14ac:dyDescent="0.25">
      <c r="E2577"/>
    </row>
    <row r="2578" spans="5:5" x14ac:dyDescent="0.25">
      <c r="E2578"/>
    </row>
    <row r="2579" spans="5:5" x14ac:dyDescent="0.25">
      <c r="E2579"/>
    </row>
    <row r="2580" spans="5:5" x14ac:dyDescent="0.25">
      <c r="E2580"/>
    </row>
    <row r="2581" spans="5:5" x14ac:dyDescent="0.25">
      <c r="E2581"/>
    </row>
    <row r="2582" spans="5:5" x14ac:dyDescent="0.25">
      <c r="E2582"/>
    </row>
    <row r="2583" spans="5:5" x14ac:dyDescent="0.25">
      <c r="E2583"/>
    </row>
    <row r="2584" spans="5:5" x14ac:dyDescent="0.25">
      <c r="E2584"/>
    </row>
    <row r="2585" spans="5:5" x14ac:dyDescent="0.25">
      <c r="E2585"/>
    </row>
    <row r="2586" spans="5:5" x14ac:dyDescent="0.25">
      <c r="E2586"/>
    </row>
    <row r="2587" spans="5:5" x14ac:dyDescent="0.25">
      <c r="E2587"/>
    </row>
    <row r="2588" spans="5:5" x14ac:dyDescent="0.25">
      <c r="E2588"/>
    </row>
    <row r="2589" spans="5:5" x14ac:dyDescent="0.25">
      <c r="E2589"/>
    </row>
    <row r="2590" spans="5:5" x14ac:dyDescent="0.25">
      <c r="E2590"/>
    </row>
    <row r="2591" spans="5:5" x14ac:dyDescent="0.25">
      <c r="E2591"/>
    </row>
    <row r="2592" spans="5:5" x14ac:dyDescent="0.25">
      <c r="E2592"/>
    </row>
    <row r="2593" spans="5:5" x14ac:dyDescent="0.25">
      <c r="E2593"/>
    </row>
    <row r="2594" spans="5:5" x14ac:dyDescent="0.25">
      <c r="E2594"/>
    </row>
    <row r="2595" spans="5:5" x14ac:dyDescent="0.25">
      <c r="E2595"/>
    </row>
    <row r="2596" spans="5:5" x14ac:dyDescent="0.25">
      <c r="E2596"/>
    </row>
    <row r="2597" spans="5:5" x14ac:dyDescent="0.25">
      <c r="E2597"/>
    </row>
    <row r="2598" spans="5:5" x14ac:dyDescent="0.25">
      <c r="E2598"/>
    </row>
    <row r="2599" spans="5:5" x14ac:dyDescent="0.25">
      <c r="E2599"/>
    </row>
    <row r="2600" spans="5:5" x14ac:dyDescent="0.25">
      <c r="E2600"/>
    </row>
    <row r="2601" spans="5:5" x14ac:dyDescent="0.25">
      <c r="E2601"/>
    </row>
    <row r="2602" spans="5:5" x14ac:dyDescent="0.25">
      <c r="E2602"/>
    </row>
    <row r="2603" spans="5:5" x14ac:dyDescent="0.25">
      <c r="E2603"/>
    </row>
    <row r="2604" spans="5:5" x14ac:dyDescent="0.25">
      <c r="E2604"/>
    </row>
    <row r="2605" spans="5:5" x14ac:dyDescent="0.25">
      <c r="E2605"/>
    </row>
    <row r="2606" spans="5:5" x14ac:dyDescent="0.25">
      <c r="E2606"/>
    </row>
    <row r="2607" spans="5:5" x14ac:dyDescent="0.25">
      <c r="E2607"/>
    </row>
    <row r="2608" spans="5:5" x14ac:dyDescent="0.25">
      <c r="E2608"/>
    </row>
    <row r="2609" spans="5:5" x14ac:dyDescent="0.25">
      <c r="E2609"/>
    </row>
    <row r="2610" spans="5:5" x14ac:dyDescent="0.25">
      <c r="E2610"/>
    </row>
    <row r="2611" spans="5:5" x14ac:dyDescent="0.25">
      <c r="E2611"/>
    </row>
    <row r="2612" spans="5:5" x14ac:dyDescent="0.25">
      <c r="E2612"/>
    </row>
    <row r="2613" spans="5:5" x14ac:dyDescent="0.25">
      <c r="E2613"/>
    </row>
    <row r="2614" spans="5:5" x14ac:dyDescent="0.25">
      <c r="E2614"/>
    </row>
    <row r="2615" spans="5:5" x14ac:dyDescent="0.25">
      <c r="E2615"/>
    </row>
    <row r="2616" spans="5:5" x14ac:dyDescent="0.25">
      <c r="E2616"/>
    </row>
    <row r="2617" spans="5:5" x14ac:dyDescent="0.25">
      <c r="E2617"/>
    </row>
    <row r="2618" spans="5:5" x14ac:dyDescent="0.25">
      <c r="E2618"/>
    </row>
    <row r="2619" spans="5:5" x14ac:dyDescent="0.25">
      <c r="E2619"/>
    </row>
    <row r="2620" spans="5:5" x14ac:dyDescent="0.25">
      <c r="E2620"/>
    </row>
    <row r="2621" spans="5:5" x14ac:dyDescent="0.25">
      <c r="E2621"/>
    </row>
    <row r="2622" spans="5:5" x14ac:dyDescent="0.25">
      <c r="E2622"/>
    </row>
    <row r="2623" spans="5:5" x14ac:dyDescent="0.25">
      <c r="E2623"/>
    </row>
    <row r="2624" spans="5:5" x14ac:dyDescent="0.25">
      <c r="E2624"/>
    </row>
    <row r="2625" spans="5:5" x14ac:dyDescent="0.25">
      <c r="E2625"/>
    </row>
    <row r="2626" spans="5:5" x14ac:dyDescent="0.25">
      <c r="E2626"/>
    </row>
    <row r="2627" spans="5:5" x14ac:dyDescent="0.25">
      <c r="E2627"/>
    </row>
    <row r="2628" spans="5:5" x14ac:dyDescent="0.25">
      <c r="E2628"/>
    </row>
    <row r="2629" spans="5:5" x14ac:dyDescent="0.25">
      <c r="E2629"/>
    </row>
    <row r="2630" spans="5:5" x14ac:dyDescent="0.25">
      <c r="E2630"/>
    </row>
    <row r="2631" spans="5:5" x14ac:dyDescent="0.25">
      <c r="E2631"/>
    </row>
    <row r="2632" spans="5:5" x14ac:dyDescent="0.25">
      <c r="E2632"/>
    </row>
    <row r="2633" spans="5:5" x14ac:dyDescent="0.25">
      <c r="E2633"/>
    </row>
    <row r="2634" spans="5:5" x14ac:dyDescent="0.25">
      <c r="E2634"/>
    </row>
    <row r="2635" spans="5:5" x14ac:dyDescent="0.25">
      <c r="E2635"/>
    </row>
    <row r="2636" spans="5:5" x14ac:dyDescent="0.25">
      <c r="E2636"/>
    </row>
    <row r="2637" spans="5:5" x14ac:dyDescent="0.25">
      <c r="E2637"/>
    </row>
    <row r="2638" spans="5:5" x14ac:dyDescent="0.25">
      <c r="E2638"/>
    </row>
    <row r="2639" spans="5:5" x14ac:dyDescent="0.25">
      <c r="E2639"/>
    </row>
    <row r="2640" spans="5:5" x14ac:dyDescent="0.25">
      <c r="E2640"/>
    </row>
    <row r="2641" spans="5:5" x14ac:dyDescent="0.25">
      <c r="E2641"/>
    </row>
    <row r="2642" spans="5:5" x14ac:dyDescent="0.25">
      <c r="E2642"/>
    </row>
    <row r="2643" spans="5:5" x14ac:dyDescent="0.25">
      <c r="E2643"/>
    </row>
    <row r="2644" spans="5:5" x14ac:dyDescent="0.25">
      <c r="E2644"/>
    </row>
    <row r="2645" spans="5:5" x14ac:dyDescent="0.25">
      <c r="E2645"/>
    </row>
    <row r="2646" spans="5:5" x14ac:dyDescent="0.25">
      <c r="E2646"/>
    </row>
    <row r="2647" spans="5:5" x14ac:dyDescent="0.25">
      <c r="E2647"/>
    </row>
    <row r="2648" spans="5:5" x14ac:dyDescent="0.25">
      <c r="E2648"/>
    </row>
    <row r="2649" spans="5:5" x14ac:dyDescent="0.25">
      <c r="E2649"/>
    </row>
    <row r="2650" spans="5:5" x14ac:dyDescent="0.25">
      <c r="E2650"/>
    </row>
    <row r="2651" spans="5:5" x14ac:dyDescent="0.25">
      <c r="E2651"/>
    </row>
    <row r="2652" spans="5:5" x14ac:dyDescent="0.25">
      <c r="E2652"/>
    </row>
    <row r="2653" spans="5:5" x14ac:dyDescent="0.25">
      <c r="E2653"/>
    </row>
    <row r="2654" spans="5:5" x14ac:dyDescent="0.25">
      <c r="E2654"/>
    </row>
    <row r="2655" spans="5:5" x14ac:dyDescent="0.25">
      <c r="E2655"/>
    </row>
    <row r="2656" spans="5:5" x14ac:dyDescent="0.25">
      <c r="E2656"/>
    </row>
    <row r="2657" spans="5:5" x14ac:dyDescent="0.25">
      <c r="E2657"/>
    </row>
    <row r="2658" spans="5:5" x14ac:dyDescent="0.25">
      <c r="E2658"/>
    </row>
    <row r="2659" spans="5:5" x14ac:dyDescent="0.25">
      <c r="E2659"/>
    </row>
    <row r="2660" spans="5:5" x14ac:dyDescent="0.25">
      <c r="E2660"/>
    </row>
    <row r="2661" spans="5:5" x14ac:dyDescent="0.25">
      <c r="E2661"/>
    </row>
    <row r="2662" spans="5:5" x14ac:dyDescent="0.25">
      <c r="E2662"/>
    </row>
    <row r="2663" spans="5:5" x14ac:dyDescent="0.25">
      <c r="E2663"/>
    </row>
    <row r="2664" spans="5:5" x14ac:dyDescent="0.25">
      <c r="E2664"/>
    </row>
    <row r="2665" spans="5:5" x14ac:dyDescent="0.25">
      <c r="E2665"/>
    </row>
    <row r="2666" spans="5:5" x14ac:dyDescent="0.25">
      <c r="E2666"/>
    </row>
    <row r="2667" spans="5:5" x14ac:dyDescent="0.25">
      <c r="E2667"/>
    </row>
    <row r="2668" spans="5:5" x14ac:dyDescent="0.25">
      <c r="E2668"/>
    </row>
    <row r="2669" spans="5:5" x14ac:dyDescent="0.25">
      <c r="E2669"/>
    </row>
    <row r="2670" spans="5:5" x14ac:dyDescent="0.25">
      <c r="E2670"/>
    </row>
    <row r="2671" spans="5:5" x14ac:dyDescent="0.25">
      <c r="E2671"/>
    </row>
    <row r="2672" spans="5:5" x14ac:dyDescent="0.25">
      <c r="E2672"/>
    </row>
    <row r="2673" spans="5:5" x14ac:dyDescent="0.25">
      <c r="E2673"/>
    </row>
    <row r="2674" spans="5:5" x14ac:dyDescent="0.25">
      <c r="E2674"/>
    </row>
    <row r="2675" spans="5:5" x14ac:dyDescent="0.25">
      <c r="E2675"/>
    </row>
    <row r="2676" spans="5:5" x14ac:dyDescent="0.25">
      <c r="E2676"/>
    </row>
    <row r="2677" spans="5:5" x14ac:dyDescent="0.25">
      <c r="E2677"/>
    </row>
    <row r="2678" spans="5:5" x14ac:dyDescent="0.25">
      <c r="E2678"/>
    </row>
    <row r="2679" spans="5:5" x14ac:dyDescent="0.25">
      <c r="E2679"/>
    </row>
    <row r="2680" spans="5:5" x14ac:dyDescent="0.25">
      <c r="E2680"/>
    </row>
    <row r="2681" spans="5:5" x14ac:dyDescent="0.25">
      <c r="E2681"/>
    </row>
    <row r="2682" spans="5:5" x14ac:dyDescent="0.25">
      <c r="E2682"/>
    </row>
    <row r="2683" spans="5:5" x14ac:dyDescent="0.25">
      <c r="E2683"/>
    </row>
    <row r="2684" spans="5:5" x14ac:dyDescent="0.25">
      <c r="E2684"/>
    </row>
    <row r="2685" spans="5:5" x14ac:dyDescent="0.25">
      <c r="E2685"/>
    </row>
    <row r="2686" spans="5:5" x14ac:dyDescent="0.25">
      <c r="E2686"/>
    </row>
    <row r="2687" spans="5:5" x14ac:dyDescent="0.25">
      <c r="E2687"/>
    </row>
    <row r="2688" spans="5:5" x14ac:dyDescent="0.25">
      <c r="E2688"/>
    </row>
    <row r="2689" spans="5:5" x14ac:dyDescent="0.25">
      <c r="E2689"/>
    </row>
    <row r="2690" spans="5:5" x14ac:dyDescent="0.25">
      <c r="E2690"/>
    </row>
    <row r="2691" spans="5:5" x14ac:dyDescent="0.25">
      <c r="E2691"/>
    </row>
    <row r="2692" spans="5:5" x14ac:dyDescent="0.25">
      <c r="E2692"/>
    </row>
    <row r="2693" spans="5:5" x14ac:dyDescent="0.25">
      <c r="E2693"/>
    </row>
    <row r="2694" spans="5:5" x14ac:dyDescent="0.25">
      <c r="E2694"/>
    </row>
    <row r="2695" spans="5:5" x14ac:dyDescent="0.25">
      <c r="E2695"/>
    </row>
    <row r="2696" spans="5:5" x14ac:dyDescent="0.25">
      <c r="E2696"/>
    </row>
    <row r="2697" spans="5:5" x14ac:dyDescent="0.25">
      <c r="E2697"/>
    </row>
    <row r="2698" spans="5:5" x14ac:dyDescent="0.25">
      <c r="E2698"/>
    </row>
    <row r="2699" spans="5:5" x14ac:dyDescent="0.25">
      <c r="E2699"/>
    </row>
    <row r="2700" spans="5:5" x14ac:dyDescent="0.25">
      <c r="E2700"/>
    </row>
    <row r="2701" spans="5:5" x14ac:dyDescent="0.25">
      <c r="E2701"/>
    </row>
    <row r="2702" spans="5:5" x14ac:dyDescent="0.25">
      <c r="E2702"/>
    </row>
    <row r="2703" spans="5:5" x14ac:dyDescent="0.25">
      <c r="E2703"/>
    </row>
    <row r="2704" spans="5:5" x14ac:dyDescent="0.25">
      <c r="E2704"/>
    </row>
    <row r="2705" spans="5:5" x14ac:dyDescent="0.25">
      <c r="E2705"/>
    </row>
    <row r="2706" spans="5:5" x14ac:dyDescent="0.25">
      <c r="E2706"/>
    </row>
    <row r="2707" spans="5:5" x14ac:dyDescent="0.25">
      <c r="E2707"/>
    </row>
    <row r="2708" spans="5:5" x14ac:dyDescent="0.25">
      <c r="E2708"/>
    </row>
    <row r="2709" spans="5:5" x14ac:dyDescent="0.25">
      <c r="E2709"/>
    </row>
    <row r="2710" spans="5:5" x14ac:dyDescent="0.25">
      <c r="E2710"/>
    </row>
    <row r="2711" spans="5:5" x14ac:dyDescent="0.25">
      <c r="E2711"/>
    </row>
    <row r="2712" spans="5:5" x14ac:dyDescent="0.25">
      <c r="E2712"/>
    </row>
    <row r="2713" spans="5:5" x14ac:dyDescent="0.25">
      <c r="E2713"/>
    </row>
    <row r="2714" spans="5:5" x14ac:dyDescent="0.25">
      <c r="E2714"/>
    </row>
    <row r="2715" spans="5:5" x14ac:dyDescent="0.25">
      <c r="E2715"/>
    </row>
    <row r="2716" spans="5:5" x14ac:dyDescent="0.25">
      <c r="E2716"/>
    </row>
    <row r="2717" spans="5:5" x14ac:dyDescent="0.25">
      <c r="E2717"/>
    </row>
    <row r="2718" spans="5:5" x14ac:dyDescent="0.25">
      <c r="E2718"/>
    </row>
    <row r="2719" spans="5:5" x14ac:dyDescent="0.25">
      <c r="E2719"/>
    </row>
    <row r="2720" spans="5:5" x14ac:dyDescent="0.25">
      <c r="E2720"/>
    </row>
    <row r="2721" spans="5:5" x14ac:dyDescent="0.25">
      <c r="E2721"/>
    </row>
    <row r="2722" spans="5:5" x14ac:dyDescent="0.25">
      <c r="E2722"/>
    </row>
    <row r="2723" spans="5:5" x14ac:dyDescent="0.25">
      <c r="E2723"/>
    </row>
    <row r="2724" spans="5:5" x14ac:dyDescent="0.25">
      <c r="E2724"/>
    </row>
    <row r="2725" spans="5:5" x14ac:dyDescent="0.25">
      <c r="E2725"/>
    </row>
    <row r="2726" spans="5:5" x14ac:dyDescent="0.25">
      <c r="E2726"/>
    </row>
    <row r="2727" spans="5:5" x14ac:dyDescent="0.25">
      <c r="E2727"/>
    </row>
    <row r="2728" spans="5:5" x14ac:dyDescent="0.25">
      <c r="E2728"/>
    </row>
    <row r="2729" spans="5:5" x14ac:dyDescent="0.25">
      <c r="E2729"/>
    </row>
    <row r="2730" spans="5:5" x14ac:dyDescent="0.25">
      <c r="E2730"/>
    </row>
    <row r="2731" spans="5:5" x14ac:dyDescent="0.25">
      <c r="E2731"/>
    </row>
    <row r="2732" spans="5:5" x14ac:dyDescent="0.25">
      <c r="E2732"/>
    </row>
    <row r="2733" spans="5:5" x14ac:dyDescent="0.25">
      <c r="E2733"/>
    </row>
    <row r="2734" spans="5:5" x14ac:dyDescent="0.25">
      <c r="E2734"/>
    </row>
    <row r="2735" spans="5:5" x14ac:dyDescent="0.25">
      <c r="E2735"/>
    </row>
    <row r="2736" spans="5:5" x14ac:dyDescent="0.25">
      <c r="E2736"/>
    </row>
    <row r="2737" spans="5:5" x14ac:dyDescent="0.25">
      <c r="E2737"/>
    </row>
    <row r="2738" spans="5:5" x14ac:dyDescent="0.25">
      <c r="E2738"/>
    </row>
    <row r="2739" spans="5:5" x14ac:dyDescent="0.25">
      <c r="E2739"/>
    </row>
    <row r="2740" spans="5:5" x14ac:dyDescent="0.25">
      <c r="E2740"/>
    </row>
    <row r="2741" spans="5:5" x14ac:dyDescent="0.25">
      <c r="E2741"/>
    </row>
    <row r="2742" spans="5:5" x14ac:dyDescent="0.25">
      <c r="E2742"/>
    </row>
    <row r="2743" spans="5:5" x14ac:dyDescent="0.25">
      <c r="E2743"/>
    </row>
    <row r="2744" spans="5:5" x14ac:dyDescent="0.25">
      <c r="E2744"/>
    </row>
    <row r="2745" spans="5:5" x14ac:dyDescent="0.25">
      <c r="E2745"/>
    </row>
    <row r="2746" spans="5:5" x14ac:dyDescent="0.25">
      <c r="E2746"/>
    </row>
    <row r="2747" spans="5:5" x14ac:dyDescent="0.25">
      <c r="E2747"/>
    </row>
    <row r="2748" spans="5:5" x14ac:dyDescent="0.25">
      <c r="E2748"/>
    </row>
    <row r="2749" spans="5:5" x14ac:dyDescent="0.25">
      <c r="E2749"/>
    </row>
    <row r="2750" spans="5:5" x14ac:dyDescent="0.25">
      <c r="E2750"/>
    </row>
    <row r="2751" spans="5:5" x14ac:dyDescent="0.25">
      <c r="E2751"/>
    </row>
    <row r="2752" spans="5:5" x14ac:dyDescent="0.25">
      <c r="E2752"/>
    </row>
    <row r="2753" spans="5:5" x14ac:dyDescent="0.25">
      <c r="E2753"/>
    </row>
    <row r="2754" spans="5:5" x14ac:dyDescent="0.25">
      <c r="E2754"/>
    </row>
    <row r="2755" spans="5:5" x14ac:dyDescent="0.25">
      <c r="E2755"/>
    </row>
    <row r="2756" spans="5:5" x14ac:dyDescent="0.25">
      <c r="E2756"/>
    </row>
    <row r="2757" spans="5:5" x14ac:dyDescent="0.25">
      <c r="E2757"/>
    </row>
    <row r="2758" spans="5:5" x14ac:dyDescent="0.25">
      <c r="E2758"/>
    </row>
    <row r="2759" spans="5:5" x14ac:dyDescent="0.25">
      <c r="E2759"/>
    </row>
    <row r="2760" spans="5:5" x14ac:dyDescent="0.25">
      <c r="E2760"/>
    </row>
    <row r="2761" spans="5:5" x14ac:dyDescent="0.25">
      <c r="E2761"/>
    </row>
    <row r="2762" spans="5:5" x14ac:dyDescent="0.25">
      <c r="E2762"/>
    </row>
    <row r="2763" spans="5:5" x14ac:dyDescent="0.25">
      <c r="E2763"/>
    </row>
    <row r="2764" spans="5:5" x14ac:dyDescent="0.25">
      <c r="E2764"/>
    </row>
    <row r="2765" spans="5:5" x14ac:dyDescent="0.25">
      <c r="E2765"/>
    </row>
    <row r="2766" spans="5:5" x14ac:dyDescent="0.25">
      <c r="E2766"/>
    </row>
    <row r="2767" spans="5:5" x14ac:dyDescent="0.25">
      <c r="E2767"/>
    </row>
    <row r="2768" spans="5:5" x14ac:dyDescent="0.25">
      <c r="E2768"/>
    </row>
    <row r="2769" spans="5:5" x14ac:dyDescent="0.25">
      <c r="E2769"/>
    </row>
    <row r="2770" spans="5:5" x14ac:dyDescent="0.25">
      <c r="E2770"/>
    </row>
    <row r="2771" spans="5:5" x14ac:dyDescent="0.25">
      <c r="E2771"/>
    </row>
    <row r="2772" spans="5:5" x14ac:dyDescent="0.25">
      <c r="E2772"/>
    </row>
    <row r="2773" spans="5:5" x14ac:dyDescent="0.25">
      <c r="E2773"/>
    </row>
    <row r="2774" spans="5:5" x14ac:dyDescent="0.25">
      <c r="E2774"/>
    </row>
    <row r="2775" spans="5:5" x14ac:dyDescent="0.25">
      <c r="E2775"/>
    </row>
    <row r="2776" spans="5:5" x14ac:dyDescent="0.25">
      <c r="E2776"/>
    </row>
    <row r="2777" spans="5:5" x14ac:dyDescent="0.25">
      <c r="E2777"/>
    </row>
    <row r="2778" spans="5:5" x14ac:dyDescent="0.25">
      <c r="E2778"/>
    </row>
    <row r="2779" spans="5:5" x14ac:dyDescent="0.25">
      <c r="E2779"/>
    </row>
    <row r="2780" spans="5:5" x14ac:dyDescent="0.25">
      <c r="E2780"/>
    </row>
    <row r="2781" spans="5:5" x14ac:dyDescent="0.25">
      <c r="E2781"/>
    </row>
    <row r="2782" spans="5:5" x14ac:dyDescent="0.25">
      <c r="E2782"/>
    </row>
    <row r="2783" spans="5:5" x14ac:dyDescent="0.25">
      <c r="E2783"/>
    </row>
    <row r="2784" spans="5:5" x14ac:dyDescent="0.25">
      <c r="E2784"/>
    </row>
    <row r="2785" spans="5:5" x14ac:dyDescent="0.25">
      <c r="E2785"/>
    </row>
    <row r="2786" spans="5:5" x14ac:dyDescent="0.25">
      <c r="E2786"/>
    </row>
    <row r="2787" spans="5:5" x14ac:dyDescent="0.25">
      <c r="E2787"/>
    </row>
    <row r="2788" spans="5:5" x14ac:dyDescent="0.25">
      <c r="E2788"/>
    </row>
    <row r="2789" spans="5:5" x14ac:dyDescent="0.25">
      <c r="E2789"/>
    </row>
    <row r="2790" spans="5:5" x14ac:dyDescent="0.25">
      <c r="E2790"/>
    </row>
    <row r="2791" spans="5:5" x14ac:dyDescent="0.25">
      <c r="E2791"/>
    </row>
    <row r="2792" spans="5:5" x14ac:dyDescent="0.25">
      <c r="E2792"/>
    </row>
    <row r="2793" spans="5:5" x14ac:dyDescent="0.25">
      <c r="E2793"/>
    </row>
    <row r="2794" spans="5:5" x14ac:dyDescent="0.25">
      <c r="E2794"/>
    </row>
    <row r="2795" spans="5:5" x14ac:dyDescent="0.25">
      <c r="E2795"/>
    </row>
    <row r="2796" spans="5:5" x14ac:dyDescent="0.25">
      <c r="E2796"/>
    </row>
    <row r="2797" spans="5:5" x14ac:dyDescent="0.25">
      <c r="E2797"/>
    </row>
    <row r="2798" spans="5:5" x14ac:dyDescent="0.25">
      <c r="E2798"/>
    </row>
    <row r="2799" spans="5:5" x14ac:dyDescent="0.25">
      <c r="E2799"/>
    </row>
    <row r="2800" spans="5:5" x14ac:dyDescent="0.25">
      <c r="E2800"/>
    </row>
    <row r="2801" spans="5:5" x14ac:dyDescent="0.25">
      <c r="E2801"/>
    </row>
    <row r="2802" spans="5:5" x14ac:dyDescent="0.25">
      <c r="E2802"/>
    </row>
    <row r="2803" spans="5:5" x14ac:dyDescent="0.25">
      <c r="E2803"/>
    </row>
    <row r="2804" spans="5:5" x14ac:dyDescent="0.25">
      <c r="E2804"/>
    </row>
    <row r="2805" spans="5:5" x14ac:dyDescent="0.25">
      <c r="E2805"/>
    </row>
    <row r="2806" spans="5:5" x14ac:dyDescent="0.25">
      <c r="E2806"/>
    </row>
    <row r="2807" spans="5:5" x14ac:dyDescent="0.25">
      <c r="E2807"/>
    </row>
    <row r="2808" spans="5:5" x14ac:dyDescent="0.25">
      <c r="E2808"/>
    </row>
    <row r="2809" spans="5:5" x14ac:dyDescent="0.25">
      <c r="E2809"/>
    </row>
    <row r="2810" spans="5:5" x14ac:dyDescent="0.25">
      <c r="E2810"/>
    </row>
    <row r="2811" spans="5:5" x14ac:dyDescent="0.25">
      <c r="E2811"/>
    </row>
    <row r="2812" spans="5:5" x14ac:dyDescent="0.25">
      <c r="E2812"/>
    </row>
    <row r="2813" spans="5:5" x14ac:dyDescent="0.25">
      <c r="E2813"/>
    </row>
    <row r="2814" spans="5:5" x14ac:dyDescent="0.25">
      <c r="E2814"/>
    </row>
    <row r="2815" spans="5:5" x14ac:dyDescent="0.25">
      <c r="E2815"/>
    </row>
    <row r="2816" spans="5:5" x14ac:dyDescent="0.25">
      <c r="E2816"/>
    </row>
    <row r="2817" spans="5:5" x14ac:dyDescent="0.25">
      <c r="E2817"/>
    </row>
    <row r="2818" spans="5:5" x14ac:dyDescent="0.25">
      <c r="E2818"/>
    </row>
    <row r="2819" spans="5:5" x14ac:dyDescent="0.25">
      <c r="E2819"/>
    </row>
    <row r="2820" spans="5:5" x14ac:dyDescent="0.25">
      <c r="E2820"/>
    </row>
    <row r="2821" spans="5:5" x14ac:dyDescent="0.25">
      <c r="E2821"/>
    </row>
    <row r="2822" spans="5:5" x14ac:dyDescent="0.25">
      <c r="E2822"/>
    </row>
    <row r="2823" spans="5:5" x14ac:dyDescent="0.25">
      <c r="E2823"/>
    </row>
    <row r="2824" spans="5:5" x14ac:dyDescent="0.25">
      <c r="E2824"/>
    </row>
    <row r="2825" spans="5:5" x14ac:dyDescent="0.25">
      <c r="E2825"/>
    </row>
    <row r="2826" spans="5:5" x14ac:dyDescent="0.25">
      <c r="E2826"/>
    </row>
    <row r="2827" spans="5:5" x14ac:dyDescent="0.25">
      <c r="E2827"/>
    </row>
    <row r="2828" spans="5:5" x14ac:dyDescent="0.25">
      <c r="E2828"/>
    </row>
    <row r="2829" spans="5:5" x14ac:dyDescent="0.25">
      <c r="E2829"/>
    </row>
    <row r="2830" spans="5:5" x14ac:dyDescent="0.25">
      <c r="E2830"/>
    </row>
    <row r="2831" spans="5:5" x14ac:dyDescent="0.25">
      <c r="E2831"/>
    </row>
    <row r="2832" spans="5:5" x14ac:dyDescent="0.25">
      <c r="E2832"/>
    </row>
    <row r="2833" spans="5:5" x14ac:dyDescent="0.25">
      <c r="E2833"/>
    </row>
    <row r="2834" spans="5:5" x14ac:dyDescent="0.25">
      <c r="E2834"/>
    </row>
    <row r="2835" spans="5:5" x14ac:dyDescent="0.25">
      <c r="E2835"/>
    </row>
    <row r="2836" spans="5:5" x14ac:dyDescent="0.25">
      <c r="E2836"/>
    </row>
    <row r="2837" spans="5:5" x14ac:dyDescent="0.25">
      <c r="E2837"/>
    </row>
    <row r="2838" spans="5:5" x14ac:dyDescent="0.25">
      <c r="E2838"/>
    </row>
    <row r="2839" spans="5:5" x14ac:dyDescent="0.25">
      <c r="E2839"/>
    </row>
    <row r="2840" spans="5:5" x14ac:dyDescent="0.25">
      <c r="E2840"/>
    </row>
    <row r="2841" spans="5:5" x14ac:dyDescent="0.25">
      <c r="E2841"/>
    </row>
    <row r="2842" spans="5:5" x14ac:dyDescent="0.25">
      <c r="E2842"/>
    </row>
    <row r="2843" spans="5:5" x14ac:dyDescent="0.25">
      <c r="E2843"/>
    </row>
    <row r="2844" spans="5:5" x14ac:dyDescent="0.25">
      <c r="E2844"/>
    </row>
    <row r="2845" spans="5:5" x14ac:dyDescent="0.25">
      <c r="E2845"/>
    </row>
    <row r="2846" spans="5:5" x14ac:dyDescent="0.25">
      <c r="E2846"/>
    </row>
    <row r="2847" spans="5:5" x14ac:dyDescent="0.25">
      <c r="E2847"/>
    </row>
    <row r="2848" spans="5:5" x14ac:dyDescent="0.25">
      <c r="E2848"/>
    </row>
    <row r="2849" spans="5:5" x14ac:dyDescent="0.25">
      <c r="E2849"/>
    </row>
    <row r="2850" spans="5:5" x14ac:dyDescent="0.25">
      <c r="E2850"/>
    </row>
    <row r="2851" spans="5:5" x14ac:dyDescent="0.25">
      <c r="E2851"/>
    </row>
    <row r="2852" spans="5:5" x14ac:dyDescent="0.25">
      <c r="E2852"/>
    </row>
    <row r="2853" spans="5:5" x14ac:dyDescent="0.25">
      <c r="E2853"/>
    </row>
    <row r="2854" spans="5:5" x14ac:dyDescent="0.25">
      <c r="E2854"/>
    </row>
    <row r="2855" spans="5:5" x14ac:dyDescent="0.25">
      <c r="E2855"/>
    </row>
    <row r="2856" spans="5:5" x14ac:dyDescent="0.25">
      <c r="E2856"/>
    </row>
    <row r="2857" spans="5:5" x14ac:dyDescent="0.25">
      <c r="E2857"/>
    </row>
    <row r="2858" spans="5:5" x14ac:dyDescent="0.25">
      <c r="E2858"/>
    </row>
    <row r="2859" spans="5:5" x14ac:dyDescent="0.25">
      <c r="E2859"/>
    </row>
    <row r="2860" spans="5:5" x14ac:dyDescent="0.25">
      <c r="E2860"/>
    </row>
    <row r="2861" spans="5:5" x14ac:dyDescent="0.25">
      <c r="E2861"/>
    </row>
    <row r="2862" spans="5:5" x14ac:dyDescent="0.25">
      <c r="E2862"/>
    </row>
    <row r="2863" spans="5:5" x14ac:dyDescent="0.25">
      <c r="E2863"/>
    </row>
    <row r="2864" spans="5:5" x14ac:dyDescent="0.25">
      <c r="E2864"/>
    </row>
    <row r="2865" spans="5:5" x14ac:dyDescent="0.25">
      <c r="E2865"/>
    </row>
    <row r="2866" spans="5:5" x14ac:dyDescent="0.25">
      <c r="E2866"/>
    </row>
    <row r="2867" spans="5:5" x14ac:dyDescent="0.25">
      <c r="E2867"/>
    </row>
    <row r="2868" spans="5:5" x14ac:dyDescent="0.25">
      <c r="E2868"/>
    </row>
    <row r="2869" spans="5:5" x14ac:dyDescent="0.25">
      <c r="E2869"/>
    </row>
    <row r="2870" spans="5:5" x14ac:dyDescent="0.25">
      <c r="E2870"/>
    </row>
    <row r="2871" spans="5:5" x14ac:dyDescent="0.25">
      <c r="E2871"/>
    </row>
    <row r="2872" spans="5:5" x14ac:dyDescent="0.25">
      <c r="E2872"/>
    </row>
    <row r="2873" spans="5:5" x14ac:dyDescent="0.25">
      <c r="E2873"/>
    </row>
    <row r="2874" spans="5:5" x14ac:dyDescent="0.25">
      <c r="E2874"/>
    </row>
    <row r="2875" spans="5:5" x14ac:dyDescent="0.25">
      <c r="E2875"/>
    </row>
    <row r="2876" spans="5:5" x14ac:dyDescent="0.25">
      <c r="E2876"/>
    </row>
    <row r="2877" spans="5:5" x14ac:dyDescent="0.25">
      <c r="E2877"/>
    </row>
    <row r="2878" spans="5:5" x14ac:dyDescent="0.25">
      <c r="E2878"/>
    </row>
    <row r="2879" spans="5:5" x14ac:dyDescent="0.25">
      <c r="E2879"/>
    </row>
    <row r="2880" spans="5:5" x14ac:dyDescent="0.25">
      <c r="E2880"/>
    </row>
    <row r="2881" spans="5:5" x14ac:dyDescent="0.25">
      <c r="E2881"/>
    </row>
    <row r="2882" spans="5:5" x14ac:dyDescent="0.25">
      <c r="E2882"/>
    </row>
    <row r="2883" spans="5:5" x14ac:dyDescent="0.25">
      <c r="E2883"/>
    </row>
    <row r="2884" spans="5:5" x14ac:dyDescent="0.25">
      <c r="E2884"/>
    </row>
    <row r="2885" spans="5:5" x14ac:dyDescent="0.25">
      <c r="E2885"/>
    </row>
    <row r="2886" spans="5:5" x14ac:dyDescent="0.25">
      <c r="E2886"/>
    </row>
    <row r="2887" spans="5:5" x14ac:dyDescent="0.25">
      <c r="E2887"/>
    </row>
    <row r="2888" spans="5:5" x14ac:dyDescent="0.25">
      <c r="E2888"/>
    </row>
    <row r="2889" spans="5:5" x14ac:dyDescent="0.25">
      <c r="E2889"/>
    </row>
    <row r="2890" spans="5:5" x14ac:dyDescent="0.25">
      <c r="E2890"/>
    </row>
    <row r="2891" spans="5:5" x14ac:dyDescent="0.25">
      <c r="E2891"/>
    </row>
    <row r="2892" spans="5:5" x14ac:dyDescent="0.25">
      <c r="E2892"/>
    </row>
    <row r="2893" spans="5:5" x14ac:dyDescent="0.25">
      <c r="E2893"/>
    </row>
    <row r="2894" spans="5:5" x14ac:dyDescent="0.25">
      <c r="E2894"/>
    </row>
    <row r="2895" spans="5:5" x14ac:dyDescent="0.25">
      <c r="E2895"/>
    </row>
    <row r="2896" spans="5:5" x14ac:dyDescent="0.25">
      <c r="E2896"/>
    </row>
    <row r="2897" spans="5:5" x14ac:dyDescent="0.25">
      <c r="E2897"/>
    </row>
    <row r="2898" spans="5:5" x14ac:dyDescent="0.25">
      <c r="E2898"/>
    </row>
    <row r="2899" spans="5:5" x14ac:dyDescent="0.25">
      <c r="E2899"/>
    </row>
    <row r="2900" spans="5:5" x14ac:dyDescent="0.25">
      <c r="E2900"/>
    </row>
    <row r="2901" spans="5:5" x14ac:dyDescent="0.25">
      <c r="E2901"/>
    </row>
    <row r="2902" spans="5:5" x14ac:dyDescent="0.25">
      <c r="E2902"/>
    </row>
    <row r="2903" spans="5:5" x14ac:dyDescent="0.25">
      <c r="E2903"/>
    </row>
    <row r="2904" spans="5:5" x14ac:dyDescent="0.25">
      <c r="E2904"/>
    </row>
    <row r="2905" spans="5:5" x14ac:dyDescent="0.25">
      <c r="E2905"/>
    </row>
    <row r="2906" spans="5:5" x14ac:dyDescent="0.25">
      <c r="E2906"/>
    </row>
    <row r="2907" spans="5:5" x14ac:dyDescent="0.25">
      <c r="E2907"/>
    </row>
    <row r="2908" spans="5:5" x14ac:dyDescent="0.25">
      <c r="E2908"/>
    </row>
    <row r="2909" spans="5:5" x14ac:dyDescent="0.25">
      <c r="E2909"/>
    </row>
    <row r="2910" spans="5:5" x14ac:dyDescent="0.25">
      <c r="E2910"/>
    </row>
    <row r="2911" spans="5:5" x14ac:dyDescent="0.25">
      <c r="E2911"/>
    </row>
    <row r="2912" spans="5:5" x14ac:dyDescent="0.25">
      <c r="E2912"/>
    </row>
    <row r="2913" spans="5:5" x14ac:dyDescent="0.25">
      <c r="E2913"/>
    </row>
    <row r="2914" spans="5:5" x14ac:dyDescent="0.25">
      <c r="E2914"/>
    </row>
    <row r="2915" spans="5:5" x14ac:dyDescent="0.25">
      <c r="E2915"/>
    </row>
    <row r="2916" spans="5:5" x14ac:dyDescent="0.25">
      <c r="E2916"/>
    </row>
    <row r="2917" spans="5:5" x14ac:dyDescent="0.25">
      <c r="E2917"/>
    </row>
    <row r="2918" spans="5:5" x14ac:dyDescent="0.25">
      <c r="E2918"/>
    </row>
    <row r="2919" spans="5:5" x14ac:dyDescent="0.25">
      <c r="E2919"/>
    </row>
    <row r="2920" spans="5:5" x14ac:dyDescent="0.25">
      <c r="E2920"/>
    </row>
    <row r="2921" spans="5:5" x14ac:dyDescent="0.25">
      <c r="E2921"/>
    </row>
    <row r="2922" spans="5:5" x14ac:dyDescent="0.25">
      <c r="E2922"/>
    </row>
    <row r="2923" spans="5:5" x14ac:dyDescent="0.25">
      <c r="E2923"/>
    </row>
    <row r="2924" spans="5:5" x14ac:dyDescent="0.25">
      <c r="E2924"/>
    </row>
    <row r="2925" spans="5:5" x14ac:dyDescent="0.25">
      <c r="E2925"/>
    </row>
    <row r="2926" spans="5:5" x14ac:dyDescent="0.25">
      <c r="E2926"/>
    </row>
    <row r="2927" spans="5:5" x14ac:dyDescent="0.25">
      <c r="E2927"/>
    </row>
    <row r="2928" spans="5:5" x14ac:dyDescent="0.25">
      <c r="E2928"/>
    </row>
    <row r="2929" spans="5:5" x14ac:dyDescent="0.25">
      <c r="E2929"/>
    </row>
    <row r="2930" spans="5:5" x14ac:dyDescent="0.25">
      <c r="E2930"/>
    </row>
    <row r="2931" spans="5:5" x14ac:dyDescent="0.25">
      <c r="E2931"/>
    </row>
    <row r="2932" spans="5:5" x14ac:dyDescent="0.25">
      <c r="E2932"/>
    </row>
    <row r="2933" spans="5:5" x14ac:dyDescent="0.25">
      <c r="E2933"/>
    </row>
    <row r="2934" spans="5:5" x14ac:dyDescent="0.25">
      <c r="E2934"/>
    </row>
    <row r="2935" spans="5:5" x14ac:dyDescent="0.25">
      <c r="E2935"/>
    </row>
    <row r="2936" spans="5:5" x14ac:dyDescent="0.25">
      <c r="E2936"/>
    </row>
    <row r="2937" spans="5:5" x14ac:dyDescent="0.25">
      <c r="E2937"/>
    </row>
    <row r="2938" spans="5:5" x14ac:dyDescent="0.25">
      <c r="E2938"/>
    </row>
    <row r="2939" spans="5:5" x14ac:dyDescent="0.25">
      <c r="E2939"/>
    </row>
    <row r="2940" spans="5:5" x14ac:dyDescent="0.25">
      <c r="E2940"/>
    </row>
    <row r="2941" spans="5:5" x14ac:dyDescent="0.25">
      <c r="E2941"/>
    </row>
    <row r="2942" spans="5:5" x14ac:dyDescent="0.25">
      <c r="E2942"/>
    </row>
    <row r="2943" spans="5:5" x14ac:dyDescent="0.25">
      <c r="E2943"/>
    </row>
    <row r="2944" spans="5:5" x14ac:dyDescent="0.25">
      <c r="E2944"/>
    </row>
    <row r="2945" spans="5:5" x14ac:dyDescent="0.25">
      <c r="E2945"/>
    </row>
    <row r="2946" spans="5:5" x14ac:dyDescent="0.25">
      <c r="E2946"/>
    </row>
    <row r="2947" spans="5:5" x14ac:dyDescent="0.25">
      <c r="E2947"/>
    </row>
    <row r="2948" spans="5:5" x14ac:dyDescent="0.25">
      <c r="E2948"/>
    </row>
    <row r="2949" spans="5:5" x14ac:dyDescent="0.25">
      <c r="E2949"/>
    </row>
    <row r="2950" spans="5:5" x14ac:dyDescent="0.25">
      <c r="E2950"/>
    </row>
    <row r="2951" spans="5:5" x14ac:dyDescent="0.25">
      <c r="E2951"/>
    </row>
    <row r="2952" spans="5:5" x14ac:dyDescent="0.25">
      <c r="E2952"/>
    </row>
    <row r="2953" spans="5:5" x14ac:dyDescent="0.25">
      <c r="E2953"/>
    </row>
    <row r="2954" spans="5:5" x14ac:dyDescent="0.25">
      <c r="E2954"/>
    </row>
    <row r="2955" spans="5:5" x14ac:dyDescent="0.25">
      <c r="E2955"/>
    </row>
    <row r="2956" spans="5:5" x14ac:dyDescent="0.25">
      <c r="E2956"/>
    </row>
    <row r="2957" spans="5:5" x14ac:dyDescent="0.25">
      <c r="E2957"/>
    </row>
    <row r="2958" spans="5:5" x14ac:dyDescent="0.25">
      <c r="E2958"/>
    </row>
    <row r="2959" spans="5:5" x14ac:dyDescent="0.25">
      <c r="E2959"/>
    </row>
    <row r="2960" spans="5:5" x14ac:dyDescent="0.25">
      <c r="E2960"/>
    </row>
    <row r="2961" spans="5:5" x14ac:dyDescent="0.25">
      <c r="E2961"/>
    </row>
    <row r="2962" spans="5:5" x14ac:dyDescent="0.25">
      <c r="E2962"/>
    </row>
    <row r="2963" spans="5:5" x14ac:dyDescent="0.25">
      <c r="E2963"/>
    </row>
    <row r="2964" spans="5:5" x14ac:dyDescent="0.25">
      <c r="E2964"/>
    </row>
    <row r="2965" spans="5:5" x14ac:dyDescent="0.25">
      <c r="E2965"/>
    </row>
    <row r="2966" spans="5:5" x14ac:dyDescent="0.25">
      <c r="E2966"/>
    </row>
    <row r="2967" spans="5:5" x14ac:dyDescent="0.25">
      <c r="E2967"/>
    </row>
    <row r="2968" spans="5:5" x14ac:dyDescent="0.25">
      <c r="E2968"/>
    </row>
    <row r="2969" spans="5:5" x14ac:dyDescent="0.25">
      <c r="E2969"/>
    </row>
    <row r="2970" spans="5:5" x14ac:dyDescent="0.25">
      <c r="E2970"/>
    </row>
    <row r="2971" spans="5:5" x14ac:dyDescent="0.25">
      <c r="E2971"/>
    </row>
    <row r="2972" spans="5:5" x14ac:dyDescent="0.25">
      <c r="E2972"/>
    </row>
    <row r="2973" spans="5:5" x14ac:dyDescent="0.25">
      <c r="E2973"/>
    </row>
    <row r="2974" spans="5:5" x14ac:dyDescent="0.25">
      <c r="E2974"/>
    </row>
    <row r="2975" spans="5:5" x14ac:dyDescent="0.25">
      <c r="E2975"/>
    </row>
    <row r="2976" spans="5:5" x14ac:dyDescent="0.25">
      <c r="E2976"/>
    </row>
    <row r="2977" spans="5:5" x14ac:dyDescent="0.25">
      <c r="E2977"/>
    </row>
    <row r="2978" spans="5:5" x14ac:dyDescent="0.25">
      <c r="E2978"/>
    </row>
    <row r="2979" spans="5:5" x14ac:dyDescent="0.25">
      <c r="E2979"/>
    </row>
    <row r="2980" spans="5:5" x14ac:dyDescent="0.25">
      <c r="E2980"/>
    </row>
    <row r="2981" spans="5:5" x14ac:dyDescent="0.25">
      <c r="E2981"/>
    </row>
    <row r="2982" spans="5:5" x14ac:dyDescent="0.25">
      <c r="E2982"/>
    </row>
    <row r="2983" spans="5:5" x14ac:dyDescent="0.25">
      <c r="E2983"/>
    </row>
    <row r="2984" spans="5:5" x14ac:dyDescent="0.25">
      <c r="E2984"/>
    </row>
    <row r="2985" spans="5:5" x14ac:dyDescent="0.25">
      <c r="E2985"/>
    </row>
    <row r="2986" spans="5:5" x14ac:dyDescent="0.25">
      <c r="E2986"/>
    </row>
    <row r="2987" spans="5:5" x14ac:dyDescent="0.25">
      <c r="E2987"/>
    </row>
    <row r="2988" spans="5:5" x14ac:dyDescent="0.25">
      <c r="E2988"/>
    </row>
    <row r="2989" spans="5:5" x14ac:dyDescent="0.25">
      <c r="E2989"/>
    </row>
    <row r="2990" spans="5:5" x14ac:dyDescent="0.25">
      <c r="E2990"/>
    </row>
    <row r="2991" spans="5:5" x14ac:dyDescent="0.25">
      <c r="E2991"/>
    </row>
    <row r="2992" spans="5:5" x14ac:dyDescent="0.25">
      <c r="E2992"/>
    </row>
    <row r="2993" spans="5:5" x14ac:dyDescent="0.25">
      <c r="E2993"/>
    </row>
    <row r="2994" spans="5:5" x14ac:dyDescent="0.25">
      <c r="E2994"/>
    </row>
    <row r="2995" spans="5:5" x14ac:dyDescent="0.25">
      <c r="E2995"/>
    </row>
    <row r="2996" spans="5:5" x14ac:dyDescent="0.25">
      <c r="E2996"/>
    </row>
    <row r="2997" spans="5:5" x14ac:dyDescent="0.25">
      <c r="E2997"/>
    </row>
    <row r="2998" spans="5:5" x14ac:dyDescent="0.25">
      <c r="E2998"/>
    </row>
    <row r="2999" spans="5:5" x14ac:dyDescent="0.25">
      <c r="E2999"/>
    </row>
    <row r="3000" spans="5:5" x14ac:dyDescent="0.25">
      <c r="E3000"/>
    </row>
    <row r="3001" spans="5:5" x14ac:dyDescent="0.25">
      <c r="E3001"/>
    </row>
    <row r="3002" spans="5:5" x14ac:dyDescent="0.25">
      <c r="E3002"/>
    </row>
    <row r="3003" spans="5:5" x14ac:dyDescent="0.25">
      <c r="E3003"/>
    </row>
    <row r="3004" spans="5:5" x14ac:dyDescent="0.25">
      <c r="E3004"/>
    </row>
    <row r="3005" spans="5:5" x14ac:dyDescent="0.25">
      <c r="E3005"/>
    </row>
    <row r="3006" spans="5:5" x14ac:dyDescent="0.25">
      <c r="E3006"/>
    </row>
    <row r="3007" spans="5:5" x14ac:dyDescent="0.25">
      <c r="E3007"/>
    </row>
    <row r="3008" spans="5:5" x14ac:dyDescent="0.25">
      <c r="E3008"/>
    </row>
    <row r="3009" spans="5:5" x14ac:dyDescent="0.25">
      <c r="E3009"/>
    </row>
    <row r="3010" spans="5:5" x14ac:dyDescent="0.25">
      <c r="E3010"/>
    </row>
    <row r="3011" spans="5:5" x14ac:dyDescent="0.25">
      <c r="E3011"/>
    </row>
    <row r="3012" spans="5:5" x14ac:dyDescent="0.25">
      <c r="E3012"/>
    </row>
    <row r="3013" spans="5:5" x14ac:dyDescent="0.25">
      <c r="E3013"/>
    </row>
    <row r="3014" spans="5:5" x14ac:dyDescent="0.25">
      <c r="E3014"/>
    </row>
    <row r="3015" spans="5:5" x14ac:dyDescent="0.25">
      <c r="E3015"/>
    </row>
    <row r="3016" spans="5:5" x14ac:dyDescent="0.25">
      <c r="E3016"/>
    </row>
    <row r="3017" spans="5:5" x14ac:dyDescent="0.25">
      <c r="E3017"/>
    </row>
    <row r="3018" spans="5:5" x14ac:dyDescent="0.25">
      <c r="E3018"/>
    </row>
    <row r="3019" spans="5:5" x14ac:dyDescent="0.25">
      <c r="E3019"/>
    </row>
    <row r="3020" spans="5:5" x14ac:dyDescent="0.25">
      <c r="E3020"/>
    </row>
    <row r="3021" spans="5:5" x14ac:dyDescent="0.25">
      <c r="E3021"/>
    </row>
    <row r="3022" spans="5:5" x14ac:dyDescent="0.25">
      <c r="E3022"/>
    </row>
    <row r="3023" spans="5:5" x14ac:dyDescent="0.25">
      <c r="E3023"/>
    </row>
    <row r="3024" spans="5:5" x14ac:dyDescent="0.25">
      <c r="E3024"/>
    </row>
    <row r="3025" spans="5:5" x14ac:dyDescent="0.25">
      <c r="E3025"/>
    </row>
    <row r="3026" spans="5:5" x14ac:dyDescent="0.25">
      <c r="E3026"/>
    </row>
    <row r="3027" spans="5:5" x14ac:dyDescent="0.25">
      <c r="E3027"/>
    </row>
    <row r="3028" spans="5:5" x14ac:dyDescent="0.25">
      <c r="E3028"/>
    </row>
    <row r="3029" spans="5:5" x14ac:dyDescent="0.25">
      <c r="E3029"/>
    </row>
    <row r="3030" spans="5:5" x14ac:dyDescent="0.25">
      <c r="E3030"/>
    </row>
    <row r="3031" spans="5:5" x14ac:dyDescent="0.25">
      <c r="E3031"/>
    </row>
    <row r="3032" spans="5:5" x14ac:dyDescent="0.25">
      <c r="E3032"/>
    </row>
    <row r="3033" spans="5:5" x14ac:dyDescent="0.25">
      <c r="E3033"/>
    </row>
    <row r="3034" spans="5:5" x14ac:dyDescent="0.25">
      <c r="E3034"/>
    </row>
    <row r="3035" spans="5:5" x14ac:dyDescent="0.25">
      <c r="E3035"/>
    </row>
    <row r="3036" spans="5:5" x14ac:dyDescent="0.25">
      <c r="E3036"/>
    </row>
    <row r="3037" spans="5:5" x14ac:dyDescent="0.25">
      <c r="E3037"/>
    </row>
    <row r="3038" spans="5:5" x14ac:dyDescent="0.25">
      <c r="E3038"/>
    </row>
    <row r="3039" spans="5:5" x14ac:dyDescent="0.25">
      <c r="E3039"/>
    </row>
    <row r="3040" spans="5:5" x14ac:dyDescent="0.25">
      <c r="E3040"/>
    </row>
    <row r="3041" spans="5:5" x14ac:dyDescent="0.25">
      <c r="E3041"/>
    </row>
    <row r="3042" spans="5:5" x14ac:dyDescent="0.25">
      <c r="E3042"/>
    </row>
    <row r="3043" spans="5:5" x14ac:dyDescent="0.25">
      <c r="E3043"/>
    </row>
    <row r="3044" spans="5:5" x14ac:dyDescent="0.25">
      <c r="E3044"/>
    </row>
    <row r="3045" spans="5:5" x14ac:dyDescent="0.25">
      <c r="E3045"/>
    </row>
    <row r="3046" spans="5:5" x14ac:dyDescent="0.25">
      <c r="E3046"/>
    </row>
    <row r="3047" spans="5:5" x14ac:dyDescent="0.25">
      <c r="E3047"/>
    </row>
    <row r="3048" spans="5:5" x14ac:dyDescent="0.25">
      <c r="E3048"/>
    </row>
    <row r="3049" spans="5:5" x14ac:dyDescent="0.25">
      <c r="E3049"/>
    </row>
    <row r="3050" spans="5:5" x14ac:dyDescent="0.25">
      <c r="E3050"/>
    </row>
    <row r="3051" spans="5:5" x14ac:dyDescent="0.25">
      <c r="E3051"/>
    </row>
    <row r="3052" spans="5:5" x14ac:dyDescent="0.25">
      <c r="E3052"/>
    </row>
    <row r="3053" spans="5:5" x14ac:dyDescent="0.25">
      <c r="E3053"/>
    </row>
    <row r="3054" spans="5:5" x14ac:dyDescent="0.25">
      <c r="E3054"/>
    </row>
    <row r="3055" spans="5:5" x14ac:dyDescent="0.25">
      <c r="E3055"/>
    </row>
    <row r="3056" spans="5:5" x14ac:dyDescent="0.25">
      <c r="E3056"/>
    </row>
    <row r="3057" spans="5:5" x14ac:dyDescent="0.25">
      <c r="E3057"/>
    </row>
    <row r="3058" spans="5:5" x14ac:dyDescent="0.25">
      <c r="E3058"/>
    </row>
    <row r="3059" spans="5:5" x14ac:dyDescent="0.25">
      <c r="E3059"/>
    </row>
    <row r="3060" spans="5:5" x14ac:dyDescent="0.25">
      <c r="E3060"/>
    </row>
    <row r="3061" spans="5:5" x14ac:dyDescent="0.25">
      <c r="E3061"/>
    </row>
    <row r="3062" spans="5:5" x14ac:dyDescent="0.25">
      <c r="E3062"/>
    </row>
    <row r="3063" spans="5:5" x14ac:dyDescent="0.25">
      <c r="E3063"/>
    </row>
    <row r="3064" spans="5:5" x14ac:dyDescent="0.25">
      <c r="E3064"/>
    </row>
    <row r="3065" spans="5:5" x14ac:dyDescent="0.25">
      <c r="E3065"/>
    </row>
    <row r="3066" spans="5:5" x14ac:dyDescent="0.25">
      <c r="E3066"/>
    </row>
    <row r="3067" spans="5:5" x14ac:dyDescent="0.25">
      <c r="E3067"/>
    </row>
    <row r="3068" spans="5:5" x14ac:dyDescent="0.25">
      <c r="E3068"/>
    </row>
    <row r="3069" spans="5:5" x14ac:dyDescent="0.25">
      <c r="E3069"/>
    </row>
    <row r="3070" spans="5:5" x14ac:dyDescent="0.25">
      <c r="E3070"/>
    </row>
    <row r="3071" spans="5:5" x14ac:dyDescent="0.25">
      <c r="E3071"/>
    </row>
    <row r="3072" spans="5:5" x14ac:dyDescent="0.25">
      <c r="E3072"/>
    </row>
    <row r="3073" spans="5:5" x14ac:dyDescent="0.25">
      <c r="E3073"/>
    </row>
    <row r="3074" spans="5:5" x14ac:dyDescent="0.25">
      <c r="E3074"/>
    </row>
    <row r="3075" spans="5:5" x14ac:dyDescent="0.25">
      <c r="E3075"/>
    </row>
    <row r="3076" spans="5:5" x14ac:dyDescent="0.25">
      <c r="E3076"/>
    </row>
    <row r="3077" spans="5:5" x14ac:dyDescent="0.25">
      <c r="E3077"/>
    </row>
    <row r="3078" spans="5:5" x14ac:dyDescent="0.25">
      <c r="E3078"/>
    </row>
    <row r="3079" spans="5:5" x14ac:dyDescent="0.25">
      <c r="E3079"/>
    </row>
    <row r="3080" spans="5:5" x14ac:dyDescent="0.25">
      <c r="E3080"/>
    </row>
    <row r="3081" spans="5:5" x14ac:dyDescent="0.25">
      <c r="E3081"/>
    </row>
    <row r="3082" spans="5:5" x14ac:dyDescent="0.25">
      <c r="E3082"/>
    </row>
    <row r="3083" spans="5:5" x14ac:dyDescent="0.25">
      <c r="E3083"/>
    </row>
    <row r="3084" spans="5:5" x14ac:dyDescent="0.25">
      <c r="E3084"/>
    </row>
    <row r="3085" spans="5:5" x14ac:dyDescent="0.25">
      <c r="E3085"/>
    </row>
    <row r="3086" spans="5:5" x14ac:dyDescent="0.25">
      <c r="E3086"/>
    </row>
    <row r="3087" spans="5:5" x14ac:dyDescent="0.25">
      <c r="E3087"/>
    </row>
    <row r="3088" spans="5:5" x14ac:dyDescent="0.25">
      <c r="E3088"/>
    </row>
    <row r="3089" spans="5:5" x14ac:dyDescent="0.25">
      <c r="E3089"/>
    </row>
    <row r="3090" spans="5:5" x14ac:dyDescent="0.25">
      <c r="E3090"/>
    </row>
    <row r="3091" spans="5:5" x14ac:dyDescent="0.25">
      <c r="E3091"/>
    </row>
    <row r="3092" spans="5:5" x14ac:dyDescent="0.25">
      <c r="E3092"/>
    </row>
    <row r="3093" spans="5:5" x14ac:dyDescent="0.25">
      <c r="E3093"/>
    </row>
    <row r="3094" spans="5:5" x14ac:dyDescent="0.25">
      <c r="E3094"/>
    </row>
    <row r="3095" spans="5:5" x14ac:dyDescent="0.25">
      <c r="E3095"/>
    </row>
    <row r="3096" spans="5:5" x14ac:dyDescent="0.25">
      <c r="E3096"/>
    </row>
    <row r="3097" spans="5:5" x14ac:dyDescent="0.25">
      <c r="E3097"/>
    </row>
    <row r="3098" spans="5:5" x14ac:dyDescent="0.25">
      <c r="E3098"/>
    </row>
    <row r="3099" spans="5:5" x14ac:dyDescent="0.25">
      <c r="E3099"/>
    </row>
    <row r="3100" spans="5:5" x14ac:dyDescent="0.25">
      <c r="E3100"/>
    </row>
    <row r="3101" spans="5:5" x14ac:dyDescent="0.25">
      <c r="E3101"/>
    </row>
    <row r="3102" spans="5:5" x14ac:dyDescent="0.25">
      <c r="E3102"/>
    </row>
    <row r="3103" spans="5:5" x14ac:dyDescent="0.25">
      <c r="E3103"/>
    </row>
    <row r="3104" spans="5:5" x14ac:dyDescent="0.25">
      <c r="E3104"/>
    </row>
    <row r="3105" spans="5:5" x14ac:dyDescent="0.25">
      <c r="E3105"/>
    </row>
    <row r="3106" spans="5:5" x14ac:dyDescent="0.25">
      <c r="E3106"/>
    </row>
    <row r="3107" spans="5:5" x14ac:dyDescent="0.25">
      <c r="E3107"/>
    </row>
    <row r="3108" spans="5:5" x14ac:dyDescent="0.25">
      <c r="E3108"/>
    </row>
    <row r="3109" spans="5:5" x14ac:dyDescent="0.25">
      <c r="E3109"/>
    </row>
    <row r="3110" spans="5:5" x14ac:dyDescent="0.25">
      <c r="E3110"/>
    </row>
    <row r="3111" spans="5:5" x14ac:dyDescent="0.25">
      <c r="E3111"/>
    </row>
    <row r="3112" spans="5:5" x14ac:dyDescent="0.25">
      <c r="E3112"/>
    </row>
    <row r="3113" spans="5:5" x14ac:dyDescent="0.25">
      <c r="E3113"/>
    </row>
    <row r="3114" spans="5:5" x14ac:dyDescent="0.25">
      <c r="E3114"/>
    </row>
    <row r="3115" spans="5:5" x14ac:dyDescent="0.25">
      <c r="E3115"/>
    </row>
    <row r="3116" spans="5:5" x14ac:dyDescent="0.25">
      <c r="E3116"/>
    </row>
    <row r="3117" spans="5:5" x14ac:dyDescent="0.25">
      <c r="E3117"/>
    </row>
    <row r="3118" spans="5:5" x14ac:dyDescent="0.25">
      <c r="E3118"/>
    </row>
    <row r="3119" spans="5:5" x14ac:dyDescent="0.25">
      <c r="E3119"/>
    </row>
    <row r="3120" spans="5:5" x14ac:dyDescent="0.25">
      <c r="E3120"/>
    </row>
    <row r="3121" spans="5:5" x14ac:dyDescent="0.25">
      <c r="E3121"/>
    </row>
    <row r="3122" spans="5:5" x14ac:dyDescent="0.25">
      <c r="E3122"/>
    </row>
    <row r="3123" spans="5:5" x14ac:dyDescent="0.25">
      <c r="E3123"/>
    </row>
    <row r="3124" spans="5:5" x14ac:dyDescent="0.25">
      <c r="E3124"/>
    </row>
    <row r="3125" spans="5:5" x14ac:dyDescent="0.25">
      <c r="E3125"/>
    </row>
    <row r="3126" spans="5:5" x14ac:dyDescent="0.25">
      <c r="E3126"/>
    </row>
    <row r="3127" spans="5:5" x14ac:dyDescent="0.25">
      <c r="E3127"/>
    </row>
    <row r="3128" spans="5:5" x14ac:dyDescent="0.25">
      <c r="E3128"/>
    </row>
    <row r="3129" spans="5:5" x14ac:dyDescent="0.25">
      <c r="E3129"/>
    </row>
    <row r="3130" spans="5:5" x14ac:dyDescent="0.25">
      <c r="E3130"/>
    </row>
    <row r="3131" spans="5:5" x14ac:dyDescent="0.25">
      <c r="E3131"/>
    </row>
    <row r="3132" spans="5:5" x14ac:dyDescent="0.25">
      <c r="E3132"/>
    </row>
    <row r="3133" spans="5:5" x14ac:dyDescent="0.25">
      <c r="E3133"/>
    </row>
    <row r="3134" spans="5:5" x14ac:dyDescent="0.25">
      <c r="E3134"/>
    </row>
    <row r="3135" spans="5:5" x14ac:dyDescent="0.25">
      <c r="E3135"/>
    </row>
    <row r="3136" spans="5:5" x14ac:dyDescent="0.25">
      <c r="E3136"/>
    </row>
    <row r="3137" spans="5:5" x14ac:dyDescent="0.25">
      <c r="E3137"/>
    </row>
    <row r="3138" spans="5:5" x14ac:dyDescent="0.25">
      <c r="E3138"/>
    </row>
    <row r="3139" spans="5:5" x14ac:dyDescent="0.25">
      <c r="E3139"/>
    </row>
    <row r="3140" spans="5:5" x14ac:dyDescent="0.25">
      <c r="E3140"/>
    </row>
    <row r="3141" spans="5:5" x14ac:dyDescent="0.25">
      <c r="E3141"/>
    </row>
    <row r="3142" spans="5:5" x14ac:dyDescent="0.25">
      <c r="E3142"/>
    </row>
    <row r="3143" spans="5:5" x14ac:dyDescent="0.25">
      <c r="E3143"/>
    </row>
    <row r="3144" spans="5:5" x14ac:dyDescent="0.25">
      <c r="E3144"/>
    </row>
    <row r="3145" spans="5:5" x14ac:dyDescent="0.25">
      <c r="E3145"/>
    </row>
    <row r="3146" spans="5:5" x14ac:dyDescent="0.25">
      <c r="E3146"/>
    </row>
    <row r="3147" spans="5:5" x14ac:dyDescent="0.25">
      <c r="E3147"/>
    </row>
    <row r="3148" spans="5:5" x14ac:dyDescent="0.25">
      <c r="E3148"/>
    </row>
    <row r="3149" spans="5:5" x14ac:dyDescent="0.25">
      <c r="E3149"/>
    </row>
    <row r="3150" spans="5:5" x14ac:dyDescent="0.25">
      <c r="E3150"/>
    </row>
    <row r="3151" spans="5:5" x14ac:dyDescent="0.25">
      <c r="E3151"/>
    </row>
    <row r="3152" spans="5:5" x14ac:dyDescent="0.25">
      <c r="E3152"/>
    </row>
    <row r="3153" spans="5:5" x14ac:dyDescent="0.25">
      <c r="E3153"/>
    </row>
    <row r="3154" spans="5:5" x14ac:dyDescent="0.25">
      <c r="E3154"/>
    </row>
    <row r="3155" spans="5:5" x14ac:dyDescent="0.25">
      <c r="E3155"/>
    </row>
    <row r="3156" spans="5:5" x14ac:dyDescent="0.25">
      <c r="E3156"/>
    </row>
    <row r="3157" spans="5:5" x14ac:dyDescent="0.25">
      <c r="E3157"/>
    </row>
    <row r="3158" spans="5:5" x14ac:dyDescent="0.25">
      <c r="E3158"/>
    </row>
    <row r="3159" spans="5:5" x14ac:dyDescent="0.25">
      <c r="E3159"/>
    </row>
    <row r="3160" spans="5:5" x14ac:dyDescent="0.25">
      <c r="E3160"/>
    </row>
    <row r="3161" spans="5:5" x14ac:dyDescent="0.25">
      <c r="E3161"/>
    </row>
    <row r="3162" spans="5:5" x14ac:dyDescent="0.25">
      <c r="E3162"/>
    </row>
    <row r="3163" spans="5:5" x14ac:dyDescent="0.25">
      <c r="E3163"/>
    </row>
    <row r="3164" spans="5:5" x14ac:dyDescent="0.25">
      <c r="E3164"/>
    </row>
    <row r="3165" spans="5:5" x14ac:dyDescent="0.25">
      <c r="E3165"/>
    </row>
    <row r="3166" spans="5:5" x14ac:dyDescent="0.25">
      <c r="E3166"/>
    </row>
    <row r="3167" spans="5:5" x14ac:dyDescent="0.25">
      <c r="E3167"/>
    </row>
    <row r="3168" spans="5:5" x14ac:dyDescent="0.25">
      <c r="E3168"/>
    </row>
    <row r="3169" spans="5:5" x14ac:dyDescent="0.25">
      <c r="E3169"/>
    </row>
    <row r="3170" spans="5:5" x14ac:dyDescent="0.25">
      <c r="E3170"/>
    </row>
    <row r="3171" spans="5:5" x14ac:dyDescent="0.25">
      <c r="E3171"/>
    </row>
    <row r="3172" spans="5:5" x14ac:dyDescent="0.25">
      <c r="E3172"/>
    </row>
    <row r="3173" spans="5:5" x14ac:dyDescent="0.25">
      <c r="E3173"/>
    </row>
    <row r="3174" spans="5:5" x14ac:dyDescent="0.25">
      <c r="E3174"/>
    </row>
    <row r="3175" spans="5:5" x14ac:dyDescent="0.25">
      <c r="E3175"/>
    </row>
    <row r="3176" spans="5:5" x14ac:dyDescent="0.25">
      <c r="E3176"/>
    </row>
    <row r="3177" spans="5:5" x14ac:dyDescent="0.25">
      <c r="E3177"/>
    </row>
    <row r="3178" spans="5:5" x14ac:dyDescent="0.25">
      <c r="E3178"/>
    </row>
    <row r="3179" spans="5:5" x14ac:dyDescent="0.25">
      <c r="E3179"/>
    </row>
    <row r="3180" spans="5:5" x14ac:dyDescent="0.25">
      <c r="E3180"/>
    </row>
    <row r="3181" spans="5:5" x14ac:dyDescent="0.25">
      <c r="E3181"/>
    </row>
    <row r="3182" spans="5:5" x14ac:dyDescent="0.25">
      <c r="E3182"/>
    </row>
    <row r="3183" spans="5:5" x14ac:dyDescent="0.25">
      <c r="E3183"/>
    </row>
    <row r="3184" spans="5:5" x14ac:dyDescent="0.25">
      <c r="E3184"/>
    </row>
    <row r="3185" spans="5:5" x14ac:dyDescent="0.25">
      <c r="E3185"/>
    </row>
    <row r="3186" spans="5:5" x14ac:dyDescent="0.25">
      <c r="E3186"/>
    </row>
    <row r="3187" spans="5:5" x14ac:dyDescent="0.25">
      <c r="E3187"/>
    </row>
    <row r="3188" spans="5:5" x14ac:dyDescent="0.25">
      <c r="E3188"/>
    </row>
    <row r="3189" spans="5:5" x14ac:dyDescent="0.25">
      <c r="E3189"/>
    </row>
    <row r="3190" spans="5:5" x14ac:dyDescent="0.25">
      <c r="E3190"/>
    </row>
    <row r="3191" spans="5:5" x14ac:dyDescent="0.25">
      <c r="E3191"/>
    </row>
    <row r="3192" spans="5:5" x14ac:dyDescent="0.25">
      <c r="E3192"/>
    </row>
    <row r="3193" spans="5:5" x14ac:dyDescent="0.25">
      <c r="E3193"/>
    </row>
    <row r="3194" spans="5:5" x14ac:dyDescent="0.25">
      <c r="E3194"/>
    </row>
    <row r="3195" spans="5:5" x14ac:dyDescent="0.25">
      <c r="E3195"/>
    </row>
    <row r="3196" spans="5:5" x14ac:dyDescent="0.25">
      <c r="E3196"/>
    </row>
    <row r="3197" spans="5:5" x14ac:dyDescent="0.25">
      <c r="E3197"/>
    </row>
    <row r="3198" spans="5:5" x14ac:dyDescent="0.25">
      <c r="E3198"/>
    </row>
    <row r="3199" spans="5:5" x14ac:dyDescent="0.25">
      <c r="E3199"/>
    </row>
    <row r="3200" spans="5:5" x14ac:dyDescent="0.25">
      <c r="E3200"/>
    </row>
    <row r="3201" spans="5:5" x14ac:dyDescent="0.25">
      <c r="E3201"/>
    </row>
    <row r="3202" spans="5:5" x14ac:dyDescent="0.25">
      <c r="E3202"/>
    </row>
    <row r="3203" spans="5:5" x14ac:dyDescent="0.25">
      <c r="E3203"/>
    </row>
    <row r="3204" spans="5:5" x14ac:dyDescent="0.25">
      <c r="E3204"/>
    </row>
    <row r="3205" spans="5:5" x14ac:dyDescent="0.25">
      <c r="E3205"/>
    </row>
    <row r="3206" spans="5:5" x14ac:dyDescent="0.25">
      <c r="E3206"/>
    </row>
    <row r="3207" spans="5:5" x14ac:dyDescent="0.25">
      <c r="E3207"/>
    </row>
    <row r="3208" spans="5:5" x14ac:dyDescent="0.25">
      <c r="E3208"/>
    </row>
    <row r="3209" spans="5:5" x14ac:dyDescent="0.25">
      <c r="E3209"/>
    </row>
    <row r="3210" spans="5:5" x14ac:dyDescent="0.25">
      <c r="E3210"/>
    </row>
    <row r="3211" spans="5:5" x14ac:dyDescent="0.25">
      <c r="E3211"/>
    </row>
    <row r="3212" spans="5:5" x14ac:dyDescent="0.25">
      <c r="E3212"/>
    </row>
    <row r="3213" spans="5:5" x14ac:dyDescent="0.25">
      <c r="E3213"/>
    </row>
    <row r="3214" spans="5:5" x14ac:dyDescent="0.25">
      <c r="E3214"/>
    </row>
    <row r="3215" spans="5:5" x14ac:dyDescent="0.25">
      <c r="E3215"/>
    </row>
    <row r="3216" spans="5:5" x14ac:dyDescent="0.25">
      <c r="E3216"/>
    </row>
    <row r="3217" spans="5:5" x14ac:dyDescent="0.25">
      <c r="E3217"/>
    </row>
    <row r="3218" spans="5:5" x14ac:dyDescent="0.25">
      <c r="E3218"/>
    </row>
    <row r="3219" spans="5:5" x14ac:dyDescent="0.25">
      <c r="E3219"/>
    </row>
    <row r="3220" spans="5:5" x14ac:dyDescent="0.25">
      <c r="E3220"/>
    </row>
    <row r="3221" spans="5:5" x14ac:dyDescent="0.25">
      <c r="E3221"/>
    </row>
    <row r="3222" spans="5:5" x14ac:dyDescent="0.25">
      <c r="E3222"/>
    </row>
    <row r="3223" spans="5:5" x14ac:dyDescent="0.25">
      <c r="E3223"/>
    </row>
    <row r="3224" spans="5:5" x14ac:dyDescent="0.25">
      <c r="E3224"/>
    </row>
    <row r="3225" spans="5:5" x14ac:dyDescent="0.25">
      <c r="E3225"/>
    </row>
    <row r="3226" spans="5:5" x14ac:dyDescent="0.25">
      <c r="E3226"/>
    </row>
    <row r="3227" spans="5:5" x14ac:dyDescent="0.25">
      <c r="E3227"/>
    </row>
    <row r="3228" spans="5:5" x14ac:dyDescent="0.25">
      <c r="E3228"/>
    </row>
    <row r="3229" spans="5:5" x14ac:dyDescent="0.25">
      <c r="E3229"/>
    </row>
    <row r="3230" spans="5:5" x14ac:dyDescent="0.25">
      <c r="E3230"/>
    </row>
    <row r="3231" spans="5:5" x14ac:dyDescent="0.25">
      <c r="E3231"/>
    </row>
    <row r="3232" spans="5:5" x14ac:dyDescent="0.25">
      <c r="E3232"/>
    </row>
    <row r="3233" spans="5:5" x14ac:dyDescent="0.25">
      <c r="E3233"/>
    </row>
    <row r="3234" spans="5:5" x14ac:dyDescent="0.25">
      <c r="E3234"/>
    </row>
    <row r="3235" spans="5:5" x14ac:dyDescent="0.25">
      <c r="E3235"/>
    </row>
    <row r="3236" spans="5:5" x14ac:dyDescent="0.25">
      <c r="E3236"/>
    </row>
    <row r="3237" spans="5:5" x14ac:dyDescent="0.25">
      <c r="E3237"/>
    </row>
    <row r="3238" spans="5:5" x14ac:dyDescent="0.25">
      <c r="E3238"/>
    </row>
    <row r="3239" spans="5:5" x14ac:dyDescent="0.25">
      <c r="E3239"/>
    </row>
    <row r="3240" spans="5:5" x14ac:dyDescent="0.25">
      <c r="E3240"/>
    </row>
    <row r="3241" spans="5:5" x14ac:dyDescent="0.25">
      <c r="E3241"/>
    </row>
    <row r="3242" spans="5:5" x14ac:dyDescent="0.25">
      <c r="E3242"/>
    </row>
    <row r="3243" spans="5:5" x14ac:dyDescent="0.25">
      <c r="E3243"/>
    </row>
    <row r="3244" spans="5:5" x14ac:dyDescent="0.25">
      <c r="E3244"/>
    </row>
    <row r="3245" spans="5:5" x14ac:dyDescent="0.25">
      <c r="E3245"/>
    </row>
    <row r="3246" spans="5:5" x14ac:dyDescent="0.25">
      <c r="E3246"/>
    </row>
    <row r="3247" spans="5:5" x14ac:dyDescent="0.25">
      <c r="E3247"/>
    </row>
    <row r="3248" spans="5:5" x14ac:dyDescent="0.25">
      <c r="E3248"/>
    </row>
    <row r="3249" spans="5:5" x14ac:dyDescent="0.25">
      <c r="E3249"/>
    </row>
    <row r="3250" spans="5:5" x14ac:dyDescent="0.25">
      <c r="E3250"/>
    </row>
    <row r="3251" spans="5:5" x14ac:dyDescent="0.25">
      <c r="E3251"/>
    </row>
    <row r="3252" spans="5:5" x14ac:dyDescent="0.25">
      <c r="E3252"/>
    </row>
    <row r="3253" spans="5:5" x14ac:dyDescent="0.25">
      <c r="E3253"/>
    </row>
    <row r="3254" spans="5:5" x14ac:dyDescent="0.25">
      <c r="E3254"/>
    </row>
    <row r="3255" spans="5:5" x14ac:dyDescent="0.25">
      <c r="E3255"/>
    </row>
    <row r="3256" spans="5:5" x14ac:dyDescent="0.25">
      <c r="E3256"/>
    </row>
    <row r="3257" spans="5:5" x14ac:dyDescent="0.25">
      <c r="E3257"/>
    </row>
    <row r="3258" spans="5:5" x14ac:dyDescent="0.25">
      <c r="E3258"/>
    </row>
    <row r="3259" spans="5:5" x14ac:dyDescent="0.25">
      <c r="E3259"/>
    </row>
    <row r="3260" spans="5:5" x14ac:dyDescent="0.25">
      <c r="E3260"/>
    </row>
    <row r="3261" spans="5:5" x14ac:dyDescent="0.25">
      <c r="E3261"/>
    </row>
    <row r="3262" spans="5:5" x14ac:dyDescent="0.25">
      <c r="E3262"/>
    </row>
    <row r="3263" spans="5:5" x14ac:dyDescent="0.25">
      <c r="E3263"/>
    </row>
    <row r="3264" spans="5:5" x14ac:dyDescent="0.25">
      <c r="E3264"/>
    </row>
    <row r="3265" spans="5:5" x14ac:dyDescent="0.25">
      <c r="E3265"/>
    </row>
    <row r="3266" spans="5:5" x14ac:dyDescent="0.25">
      <c r="E3266"/>
    </row>
    <row r="3267" spans="5:5" x14ac:dyDescent="0.25">
      <c r="E3267"/>
    </row>
    <row r="3268" spans="5:5" x14ac:dyDescent="0.25">
      <c r="E3268"/>
    </row>
    <row r="3269" spans="5:5" x14ac:dyDescent="0.25">
      <c r="E3269"/>
    </row>
    <row r="3270" spans="5:5" x14ac:dyDescent="0.25">
      <c r="E3270"/>
    </row>
    <row r="3271" spans="5:5" x14ac:dyDescent="0.25">
      <c r="E3271"/>
    </row>
    <row r="3272" spans="5:5" x14ac:dyDescent="0.25">
      <c r="E3272"/>
    </row>
    <row r="3273" spans="5:5" x14ac:dyDescent="0.25">
      <c r="E3273"/>
    </row>
    <row r="3274" spans="5:5" x14ac:dyDescent="0.25">
      <c r="E3274"/>
    </row>
    <row r="3275" spans="5:5" x14ac:dyDescent="0.25">
      <c r="E3275"/>
    </row>
    <row r="3276" spans="5:5" x14ac:dyDescent="0.25">
      <c r="E3276"/>
    </row>
    <row r="3277" spans="5:5" x14ac:dyDescent="0.25">
      <c r="E3277"/>
    </row>
    <row r="3278" spans="5:5" x14ac:dyDescent="0.25">
      <c r="E3278"/>
    </row>
    <row r="3279" spans="5:5" x14ac:dyDescent="0.25">
      <c r="E3279"/>
    </row>
    <row r="3280" spans="5:5" x14ac:dyDescent="0.25">
      <c r="E3280"/>
    </row>
    <row r="3281" spans="5:5" x14ac:dyDescent="0.25">
      <c r="E3281"/>
    </row>
    <row r="3282" spans="5:5" x14ac:dyDescent="0.25">
      <c r="E3282"/>
    </row>
    <row r="3283" spans="5:5" x14ac:dyDescent="0.25">
      <c r="E3283"/>
    </row>
    <row r="3284" spans="5:5" x14ac:dyDescent="0.25">
      <c r="E3284"/>
    </row>
    <row r="3285" spans="5:5" x14ac:dyDescent="0.25">
      <c r="E3285"/>
    </row>
    <row r="3286" spans="5:5" x14ac:dyDescent="0.25">
      <c r="E3286"/>
    </row>
    <row r="3287" spans="5:5" x14ac:dyDescent="0.25">
      <c r="E3287"/>
    </row>
    <row r="3288" spans="5:5" x14ac:dyDescent="0.25">
      <c r="E3288"/>
    </row>
    <row r="3289" spans="5:5" x14ac:dyDescent="0.25">
      <c r="E3289"/>
    </row>
    <row r="3290" spans="5:5" x14ac:dyDescent="0.25">
      <c r="E3290"/>
    </row>
    <row r="3291" spans="5:5" x14ac:dyDescent="0.25">
      <c r="E3291"/>
    </row>
    <row r="3292" spans="5:5" x14ac:dyDescent="0.25">
      <c r="E3292"/>
    </row>
    <row r="3293" spans="5:5" x14ac:dyDescent="0.25">
      <c r="E3293"/>
    </row>
    <row r="3294" spans="5:5" x14ac:dyDescent="0.25">
      <c r="E3294"/>
    </row>
    <row r="3295" spans="5:5" x14ac:dyDescent="0.25">
      <c r="E3295"/>
    </row>
    <row r="3296" spans="5:5" x14ac:dyDescent="0.25">
      <c r="E3296"/>
    </row>
    <row r="3297" spans="5:5" x14ac:dyDescent="0.25">
      <c r="E3297"/>
    </row>
    <row r="3298" spans="5:5" x14ac:dyDescent="0.25">
      <c r="E3298"/>
    </row>
    <row r="3299" spans="5:5" x14ac:dyDescent="0.25">
      <c r="E3299"/>
    </row>
    <row r="3300" spans="5:5" x14ac:dyDescent="0.25">
      <c r="E3300"/>
    </row>
    <row r="3301" spans="5:5" x14ac:dyDescent="0.25">
      <c r="E3301"/>
    </row>
    <row r="3302" spans="5:5" x14ac:dyDescent="0.25">
      <c r="E3302"/>
    </row>
    <row r="3303" spans="5:5" x14ac:dyDescent="0.25">
      <c r="E3303"/>
    </row>
    <row r="3304" spans="5:5" x14ac:dyDescent="0.25">
      <c r="E3304"/>
    </row>
    <row r="3305" spans="5:5" x14ac:dyDescent="0.25">
      <c r="E3305"/>
    </row>
    <row r="3306" spans="5:5" x14ac:dyDescent="0.25">
      <c r="E3306"/>
    </row>
    <row r="3307" spans="5:5" x14ac:dyDescent="0.25">
      <c r="E3307"/>
    </row>
    <row r="3308" spans="5:5" x14ac:dyDescent="0.25">
      <c r="E3308"/>
    </row>
    <row r="3309" spans="5:5" x14ac:dyDescent="0.25">
      <c r="E3309"/>
    </row>
    <row r="3310" spans="5:5" x14ac:dyDescent="0.25">
      <c r="E3310"/>
    </row>
    <row r="3311" spans="5:5" x14ac:dyDescent="0.25">
      <c r="E3311"/>
    </row>
    <row r="3312" spans="5:5" x14ac:dyDescent="0.25">
      <c r="E3312"/>
    </row>
    <row r="3313" spans="5:5" x14ac:dyDescent="0.25">
      <c r="E3313"/>
    </row>
    <row r="3314" spans="5:5" x14ac:dyDescent="0.25">
      <c r="E3314"/>
    </row>
    <row r="3315" spans="5:5" x14ac:dyDescent="0.25">
      <c r="E3315"/>
    </row>
    <row r="3316" spans="5:5" x14ac:dyDescent="0.25">
      <c r="E3316"/>
    </row>
    <row r="3317" spans="5:5" x14ac:dyDescent="0.25">
      <c r="E3317"/>
    </row>
    <row r="3318" spans="5:5" x14ac:dyDescent="0.25">
      <c r="E3318"/>
    </row>
    <row r="3319" spans="5:5" x14ac:dyDescent="0.25">
      <c r="E3319"/>
    </row>
    <row r="3320" spans="5:5" x14ac:dyDescent="0.25">
      <c r="E3320"/>
    </row>
    <row r="3321" spans="5:5" x14ac:dyDescent="0.25">
      <c r="E3321"/>
    </row>
    <row r="3322" spans="5:5" x14ac:dyDescent="0.25">
      <c r="E3322"/>
    </row>
    <row r="3323" spans="5:5" x14ac:dyDescent="0.25">
      <c r="E3323"/>
    </row>
    <row r="3324" spans="5:5" x14ac:dyDescent="0.25">
      <c r="E3324"/>
    </row>
    <row r="3325" spans="5:5" x14ac:dyDescent="0.25">
      <c r="E3325"/>
    </row>
    <row r="3326" spans="5:5" x14ac:dyDescent="0.25">
      <c r="E3326"/>
    </row>
    <row r="3327" spans="5:5" x14ac:dyDescent="0.25">
      <c r="E3327"/>
    </row>
    <row r="3328" spans="5:5" x14ac:dyDescent="0.25">
      <c r="E3328"/>
    </row>
    <row r="3329" spans="5:5" x14ac:dyDescent="0.25">
      <c r="E3329"/>
    </row>
    <row r="3330" spans="5:5" x14ac:dyDescent="0.25">
      <c r="E3330"/>
    </row>
    <row r="3331" spans="5:5" x14ac:dyDescent="0.25">
      <c r="E3331"/>
    </row>
    <row r="3332" spans="5:5" x14ac:dyDescent="0.25">
      <c r="E3332"/>
    </row>
    <row r="3333" spans="5:5" x14ac:dyDescent="0.25">
      <c r="E3333"/>
    </row>
    <row r="3334" spans="5:5" x14ac:dyDescent="0.25">
      <c r="E3334"/>
    </row>
    <row r="3335" spans="5:5" x14ac:dyDescent="0.25">
      <c r="E3335"/>
    </row>
    <row r="3336" spans="5:5" x14ac:dyDescent="0.25">
      <c r="E3336"/>
    </row>
    <row r="3337" spans="5:5" x14ac:dyDescent="0.25">
      <c r="E3337"/>
    </row>
    <row r="3338" spans="5:5" x14ac:dyDescent="0.25">
      <c r="E3338"/>
    </row>
    <row r="3339" spans="5:5" x14ac:dyDescent="0.25">
      <c r="E3339"/>
    </row>
    <row r="3340" spans="5:5" x14ac:dyDescent="0.25">
      <c r="E3340"/>
    </row>
    <row r="3341" spans="5:5" x14ac:dyDescent="0.25">
      <c r="E3341"/>
    </row>
    <row r="3342" spans="5:5" x14ac:dyDescent="0.25">
      <c r="E3342"/>
    </row>
    <row r="3343" spans="5:5" x14ac:dyDescent="0.25">
      <c r="E3343"/>
    </row>
    <row r="3344" spans="5:5" x14ac:dyDescent="0.25">
      <c r="E3344"/>
    </row>
    <row r="3345" spans="5:5" x14ac:dyDescent="0.25">
      <c r="E3345"/>
    </row>
    <row r="3346" spans="5:5" x14ac:dyDescent="0.25">
      <c r="E3346"/>
    </row>
    <row r="3347" spans="5:5" x14ac:dyDescent="0.25">
      <c r="E3347"/>
    </row>
    <row r="3348" spans="5:5" x14ac:dyDescent="0.25">
      <c r="E3348"/>
    </row>
    <row r="3349" spans="5:5" x14ac:dyDescent="0.25">
      <c r="E3349"/>
    </row>
    <row r="3350" spans="5:5" x14ac:dyDescent="0.25">
      <c r="E3350"/>
    </row>
    <row r="3351" spans="5:5" x14ac:dyDescent="0.25">
      <c r="E3351"/>
    </row>
    <row r="3352" spans="5:5" x14ac:dyDescent="0.25">
      <c r="E3352"/>
    </row>
    <row r="3353" spans="5:5" x14ac:dyDescent="0.25">
      <c r="E3353"/>
    </row>
    <row r="3354" spans="5:5" x14ac:dyDescent="0.25">
      <c r="E3354"/>
    </row>
    <row r="3355" spans="5:5" x14ac:dyDescent="0.25">
      <c r="E3355"/>
    </row>
    <row r="3356" spans="5:5" x14ac:dyDescent="0.25">
      <c r="E3356"/>
    </row>
    <row r="3357" spans="5:5" x14ac:dyDescent="0.25">
      <c r="E3357"/>
    </row>
    <row r="3358" spans="5:5" x14ac:dyDescent="0.25">
      <c r="E3358"/>
    </row>
    <row r="3359" spans="5:5" x14ac:dyDescent="0.25">
      <c r="E3359"/>
    </row>
    <row r="3360" spans="5:5" x14ac:dyDescent="0.25">
      <c r="E3360"/>
    </row>
    <row r="3361" spans="5:5" x14ac:dyDescent="0.25">
      <c r="E3361"/>
    </row>
    <row r="3362" spans="5:5" x14ac:dyDescent="0.25">
      <c r="E3362"/>
    </row>
    <row r="3363" spans="5:5" x14ac:dyDescent="0.25">
      <c r="E3363"/>
    </row>
    <row r="3364" spans="5:5" x14ac:dyDescent="0.25">
      <c r="E3364"/>
    </row>
    <row r="3365" spans="5:5" x14ac:dyDescent="0.25">
      <c r="E3365"/>
    </row>
    <row r="3366" spans="5:5" x14ac:dyDescent="0.25">
      <c r="E3366"/>
    </row>
    <row r="3367" spans="5:5" x14ac:dyDescent="0.25">
      <c r="E3367"/>
    </row>
    <row r="3368" spans="5:5" x14ac:dyDescent="0.25">
      <c r="E3368"/>
    </row>
    <row r="3369" spans="5:5" x14ac:dyDescent="0.25">
      <c r="E3369"/>
    </row>
    <row r="3370" spans="5:5" x14ac:dyDescent="0.25">
      <c r="E3370"/>
    </row>
    <row r="3371" spans="5:5" x14ac:dyDescent="0.25">
      <c r="E3371"/>
    </row>
    <row r="3372" spans="5:5" x14ac:dyDescent="0.25">
      <c r="E3372"/>
    </row>
    <row r="3373" spans="5:5" x14ac:dyDescent="0.25">
      <c r="E3373"/>
    </row>
    <row r="3374" spans="5:5" x14ac:dyDescent="0.25">
      <c r="E3374"/>
    </row>
    <row r="3375" spans="5:5" x14ac:dyDescent="0.25">
      <c r="E3375"/>
    </row>
    <row r="3376" spans="5:5" x14ac:dyDescent="0.25">
      <c r="E3376"/>
    </row>
    <row r="3377" spans="5:5" x14ac:dyDescent="0.25">
      <c r="E3377"/>
    </row>
    <row r="3378" spans="5:5" x14ac:dyDescent="0.25">
      <c r="E3378"/>
    </row>
    <row r="3379" spans="5:5" x14ac:dyDescent="0.25">
      <c r="E3379"/>
    </row>
    <row r="3380" spans="5:5" x14ac:dyDescent="0.25">
      <c r="E3380"/>
    </row>
    <row r="3381" spans="5:5" x14ac:dyDescent="0.25">
      <c r="E3381"/>
    </row>
    <row r="3382" spans="5:5" x14ac:dyDescent="0.25">
      <c r="E3382"/>
    </row>
    <row r="3383" spans="5:5" x14ac:dyDescent="0.25">
      <c r="E3383"/>
    </row>
    <row r="3384" spans="5:5" x14ac:dyDescent="0.25">
      <c r="E3384"/>
    </row>
    <row r="3385" spans="5:5" x14ac:dyDescent="0.25">
      <c r="E3385"/>
    </row>
    <row r="3386" spans="5:5" x14ac:dyDescent="0.25">
      <c r="E3386"/>
    </row>
    <row r="3387" spans="5:5" x14ac:dyDescent="0.25">
      <c r="E3387"/>
    </row>
    <row r="3388" spans="5:5" x14ac:dyDescent="0.25">
      <c r="E3388"/>
    </row>
    <row r="3389" spans="5:5" x14ac:dyDescent="0.25">
      <c r="E3389"/>
    </row>
    <row r="3390" spans="5:5" x14ac:dyDescent="0.25">
      <c r="E3390"/>
    </row>
    <row r="3391" spans="5:5" x14ac:dyDescent="0.25">
      <c r="E3391"/>
    </row>
    <row r="3392" spans="5:5" x14ac:dyDescent="0.25">
      <c r="E3392"/>
    </row>
    <row r="3393" spans="5:5" x14ac:dyDescent="0.25">
      <c r="E3393"/>
    </row>
    <row r="3394" spans="5:5" x14ac:dyDescent="0.25">
      <c r="E3394"/>
    </row>
    <row r="3395" spans="5:5" x14ac:dyDescent="0.25">
      <c r="E3395"/>
    </row>
    <row r="3396" spans="5:5" x14ac:dyDescent="0.25">
      <c r="E3396"/>
    </row>
    <row r="3397" spans="5:5" x14ac:dyDescent="0.25">
      <c r="E3397"/>
    </row>
    <row r="3398" spans="5:5" x14ac:dyDescent="0.25">
      <c r="E3398"/>
    </row>
    <row r="3399" spans="5:5" x14ac:dyDescent="0.25">
      <c r="E3399"/>
    </row>
    <row r="3400" spans="5:5" x14ac:dyDescent="0.25">
      <c r="E3400"/>
    </row>
    <row r="3401" spans="5:5" x14ac:dyDescent="0.25">
      <c r="E3401"/>
    </row>
    <row r="3402" spans="5:5" x14ac:dyDescent="0.25">
      <c r="E3402"/>
    </row>
    <row r="3403" spans="5:5" x14ac:dyDescent="0.25">
      <c r="E3403"/>
    </row>
    <row r="3404" spans="5:5" x14ac:dyDescent="0.25">
      <c r="E3404"/>
    </row>
    <row r="3405" spans="5:5" x14ac:dyDescent="0.25">
      <c r="E3405"/>
    </row>
    <row r="3406" spans="5:5" x14ac:dyDescent="0.25">
      <c r="E3406"/>
    </row>
    <row r="3407" spans="5:5" x14ac:dyDescent="0.25">
      <c r="E3407"/>
    </row>
    <row r="3408" spans="5:5" x14ac:dyDescent="0.25">
      <c r="E3408"/>
    </row>
    <row r="3409" spans="5:5" x14ac:dyDescent="0.25">
      <c r="E3409"/>
    </row>
    <row r="3410" spans="5:5" x14ac:dyDescent="0.25">
      <c r="E3410"/>
    </row>
    <row r="3411" spans="5:5" x14ac:dyDescent="0.25">
      <c r="E3411"/>
    </row>
    <row r="3412" spans="5:5" x14ac:dyDescent="0.25">
      <c r="E3412"/>
    </row>
    <row r="3413" spans="5:5" x14ac:dyDescent="0.25">
      <c r="E3413"/>
    </row>
    <row r="3414" spans="5:5" x14ac:dyDescent="0.25">
      <c r="E3414"/>
    </row>
    <row r="3415" spans="5:5" x14ac:dyDescent="0.25">
      <c r="E3415"/>
    </row>
    <row r="3416" spans="5:5" x14ac:dyDescent="0.25">
      <c r="E3416"/>
    </row>
    <row r="3417" spans="5:5" x14ac:dyDescent="0.25">
      <c r="E3417"/>
    </row>
    <row r="3418" spans="5:5" x14ac:dyDescent="0.25">
      <c r="E3418"/>
    </row>
    <row r="3419" spans="5:5" x14ac:dyDescent="0.25">
      <c r="E3419"/>
    </row>
    <row r="3420" spans="5:5" x14ac:dyDescent="0.25">
      <c r="E3420"/>
    </row>
    <row r="3421" spans="5:5" x14ac:dyDescent="0.25">
      <c r="E3421"/>
    </row>
    <row r="3422" spans="5:5" x14ac:dyDescent="0.25">
      <c r="E3422"/>
    </row>
    <row r="3423" spans="5:5" x14ac:dyDescent="0.25">
      <c r="E3423"/>
    </row>
    <row r="3424" spans="5:5" x14ac:dyDescent="0.25">
      <c r="E3424"/>
    </row>
    <row r="3425" spans="5:5" x14ac:dyDescent="0.25">
      <c r="E3425"/>
    </row>
    <row r="3426" spans="5:5" x14ac:dyDescent="0.25">
      <c r="E3426"/>
    </row>
    <row r="3427" spans="5:5" x14ac:dyDescent="0.25">
      <c r="E3427"/>
    </row>
    <row r="3428" spans="5:5" x14ac:dyDescent="0.25">
      <c r="E3428"/>
    </row>
    <row r="3429" spans="5:5" x14ac:dyDescent="0.25">
      <c r="E3429"/>
    </row>
    <row r="3430" spans="5:5" x14ac:dyDescent="0.25">
      <c r="E3430"/>
    </row>
    <row r="3431" spans="5:5" x14ac:dyDescent="0.25">
      <c r="E3431"/>
    </row>
    <row r="3432" spans="5:5" x14ac:dyDescent="0.25">
      <c r="E3432"/>
    </row>
    <row r="3433" spans="5:5" x14ac:dyDescent="0.25">
      <c r="E3433"/>
    </row>
    <row r="3434" spans="5:5" x14ac:dyDescent="0.25">
      <c r="E3434"/>
    </row>
    <row r="3435" spans="5:5" x14ac:dyDescent="0.25">
      <c r="E3435"/>
    </row>
    <row r="3436" spans="5:5" x14ac:dyDescent="0.25">
      <c r="E3436"/>
    </row>
    <row r="3437" spans="5:5" x14ac:dyDescent="0.25">
      <c r="E3437"/>
    </row>
    <row r="3438" spans="5:5" x14ac:dyDescent="0.25">
      <c r="E3438"/>
    </row>
    <row r="3439" spans="5:5" x14ac:dyDescent="0.25">
      <c r="E3439"/>
    </row>
    <row r="3440" spans="5:5" x14ac:dyDescent="0.25">
      <c r="E3440"/>
    </row>
    <row r="3441" spans="5:5" x14ac:dyDescent="0.25">
      <c r="E3441"/>
    </row>
    <row r="3442" spans="5:5" x14ac:dyDescent="0.25">
      <c r="E3442"/>
    </row>
    <row r="3443" spans="5:5" x14ac:dyDescent="0.25">
      <c r="E3443"/>
    </row>
    <row r="3444" spans="5:5" x14ac:dyDescent="0.25">
      <c r="E3444"/>
    </row>
    <row r="3445" spans="5:5" x14ac:dyDescent="0.25">
      <c r="E3445"/>
    </row>
    <row r="3446" spans="5:5" x14ac:dyDescent="0.25">
      <c r="E3446"/>
    </row>
    <row r="3447" spans="5:5" x14ac:dyDescent="0.25">
      <c r="E3447"/>
    </row>
    <row r="3448" spans="5:5" x14ac:dyDescent="0.25">
      <c r="E3448"/>
    </row>
    <row r="3449" spans="5:5" x14ac:dyDescent="0.25">
      <c r="E3449"/>
    </row>
    <row r="3450" spans="5:5" x14ac:dyDescent="0.25">
      <c r="E3450"/>
    </row>
    <row r="3451" spans="5:5" x14ac:dyDescent="0.25">
      <c r="E3451"/>
    </row>
    <row r="3452" spans="5:5" x14ac:dyDescent="0.25">
      <c r="E3452"/>
    </row>
    <row r="3453" spans="5:5" x14ac:dyDescent="0.25">
      <c r="E3453"/>
    </row>
    <row r="3454" spans="5:5" x14ac:dyDescent="0.25">
      <c r="E3454"/>
    </row>
    <row r="3455" spans="5:5" x14ac:dyDescent="0.25">
      <c r="E3455"/>
    </row>
    <row r="3456" spans="5:5" x14ac:dyDescent="0.25">
      <c r="E3456"/>
    </row>
    <row r="3457" spans="5:5" x14ac:dyDescent="0.25">
      <c r="E3457"/>
    </row>
    <row r="3458" spans="5:5" x14ac:dyDescent="0.25">
      <c r="E3458"/>
    </row>
    <row r="3459" spans="5:5" x14ac:dyDescent="0.25">
      <c r="E3459"/>
    </row>
    <row r="3460" spans="5:5" x14ac:dyDescent="0.25">
      <c r="E3460"/>
    </row>
    <row r="3461" spans="5:5" x14ac:dyDescent="0.25">
      <c r="E3461"/>
    </row>
    <row r="3462" spans="5:5" x14ac:dyDescent="0.25">
      <c r="E3462"/>
    </row>
    <row r="3463" spans="5:5" x14ac:dyDescent="0.25">
      <c r="E3463"/>
    </row>
    <row r="3464" spans="5:5" x14ac:dyDescent="0.25">
      <c r="E3464"/>
    </row>
    <row r="3465" spans="5:5" x14ac:dyDescent="0.25">
      <c r="E3465"/>
    </row>
    <row r="3466" spans="5:5" x14ac:dyDescent="0.25">
      <c r="E3466"/>
    </row>
    <row r="3467" spans="5:5" x14ac:dyDescent="0.25">
      <c r="E3467"/>
    </row>
    <row r="3468" spans="5:5" x14ac:dyDescent="0.25">
      <c r="E3468"/>
    </row>
    <row r="3469" spans="5:5" x14ac:dyDescent="0.25">
      <c r="E3469"/>
    </row>
    <row r="3470" spans="5:5" x14ac:dyDescent="0.25">
      <c r="E3470"/>
    </row>
    <row r="3471" spans="5:5" x14ac:dyDescent="0.25">
      <c r="E3471"/>
    </row>
    <row r="3472" spans="5:5" x14ac:dyDescent="0.25">
      <c r="E3472"/>
    </row>
    <row r="3473" spans="5:5" x14ac:dyDescent="0.25">
      <c r="E3473"/>
    </row>
    <row r="3474" spans="5:5" x14ac:dyDescent="0.25">
      <c r="E3474"/>
    </row>
    <row r="3475" spans="5:5" x14ac:dyDescent="0.25">
      <c r="E3475"/>
    </row>
    <row r="3476" spans="5:5" x14ac:dyDescent="0.25">
      <c r="E3476"/>
    </row>
    <row r="3477" spans="5:5" x14ac:dyDescent="0.25">
      <c r="E3477"/>
    </row>
    <row r="3478" spans="5:5" x14ac:dyDescent="0.25">
      <c r="E3478"/>
    </row>
    <row r="3479" spans="5:5" x14ac:dyDescent="0.25">
      <c r="E3479"/>
    </row>
    <row r="3480" spans="5:5" x14ac:dyDescent="0.25">
      <c r="E3480"/>
    </row>
    <row r="3481" spans="5:5" x14ac:dyDescent="0.25">
      <c r="E3481"/>
    </row>
    <row r="3482" spans="5:5" x14ac:dyDescent="0.25">
      <c r="E3482"/>
    </row>
    <row r="3483" spans="5:5" x14ac:dyDescent="0.25">
      <c r="E3483"/>
    </row>
    <row r="3484" spans="5:5" x14ac:dyDescent="0.25">
      <c r="E3484"/>
    </row>
    <row r="3485" spans="5:5" x14ac:dyDescent="0.25">
      <c r="E3485"/>
    </row>
    <row r="3486" spans="5:5" x14ac:dyDescent="0.25">
      <c r="E3486"/>
    </row>
    <row r="3487" spans="5:5" x14ac:dyDescent="0.25">
      <c r="E3487"/>
    </row>
    <row r="3488" spans="5:5" x14ac:dyDescent="0.25">
      <c r="E3488"/>
    </row>
    <row r="3489" spans="5:5" x14ac:dyDescent="0.25">
      <c r="E3489"/>
    </row>
    <row r="3490" spans="5:5" x14ac:dyDescent="0.25">
      <c r="E3490"/>
    </row>
    <row r="3491" spans="5:5" x14ac:dyDescent="0.25">
      <c r="E3491"/>
    </row>
    <row r="3492" spans="5:5" x14ac:dyDescent="0.25">
      <c r="E3492"/>
    </row>
    <row r="3493" spans="5:5" x14ac:dyDescent="0.25">
      <c r="E3493"/>
    </row>
    <row r="3494" spans="5:5" x14ac:dyDescent="0.25">
      <c r="E3494"/>
    </row>
    <row r="3495" spans="5:5" x14ac:dyDescent="0.25">
      <c r="E3495"/>
    </row>
    <row r="3496" spans="5:5" x14ac:dyDescent="0.25">
      <c r="E3496"/>
    </row>
    <row r="3497" spans="5:5" x14ac:dyDescent="0.25">
      <c r="E3497"/>
    </row>
    <row r="3498" spans="5:5" x14ac:dyDescent="0.25">
      <c r="E3498"/>
    </row>
    <row r="3499" spans="5:5" x14ac:dyDescent="0.25">
      <c r="E3499"/>
    </row>
    <row r="3500" spans="5:5" x14ac:dyDescent="0.25">
      <c r="E3500"/>
    </row>
    <row r="3501" spans="5:5" x14ac:dyDescent="0.25">
      <c r="E3501"/>
    </row>
    <row r="3502" spans="5:5" x14ac:dyDescent="0.25">
      <c r="E3502"/>
    </row>
    <row r="3503" spans="5:5" x14ac:dyDescent="0.25">
      <c r="E3503"/>
    </row>
    <row r="3504" spans="5:5" x14ac:dyDescent="0.25">
      <c r="E3504"/>
    </row>
    <row r="3505" spans="5:5" x14ac:dyDescent="0.25">
      <c r="E3505"/>
    </row>
    <row r="3506" spans="5:5" x14ac:dyDescent="0.25">
      <c r="E3506"/>
    </row>
    <row r="3507" spans="5:5" x14ac:dyDescent="0.25">
      <c r="E3507"/>
    </row>
    <row r="3508" spans="5:5" x14ac:dyDescent="0.25">
      <c r="E3508"/>
    </row>
    <row r="3509" spans="5:5" x14ac:dyDescent="0.25">
      <c r="E3509"/>
    </row>
    <row r="3510" spans="5:5" x14ac:dyDescent="0.25">
      <c r="E3510"/>
    </row>
    <row r="3511" spans="5:5" x14ac:dyDescent="0.25">
      <c r="E3511"/>
    </row>
    <row r="3512" spans="5:5" x14ac:dyDescent="0.25">
      <c r="E3512"/>
    </row>
    <row r="3513" spans="5:5" x14ac:dyDescent="0.25">
      <c r="E3513"/>
    </row>
    <row r="3514" spans="5:5" x14ac:dyDescent="0.25">
      <c r="E3514"/>
    </row>
    <row r="3515" spans="5:5" x14ac:dyDescent="0.25">
      <c r="E3515"/>
    </row>
    <row r="3516" spans="5:5" x14ac:dyDescent="0.25">
      <c r="E3516"/>
    </row>
    <row r="3517" spans="5:5" x14ac:dyDescent="0.25">
      <c r="E3517"/>
    </row>
    <row r="3518" spans="5:5" x14ac:dyDescent="0.25">
      <c r="E3518"/>
    </row>
    <row r="3519" spans="5:5" x14ac:dyDescent="0.25">
      <c r="E3519"/>
    </row>
    <row r="3520" spans="5:5" x14ac:dyDescent="0.25">
      <c r="E3520"/>
    </row>
    <row r="3521" spans="5:5" x14ac:dyDescent="0.25">
      <c r="E3521"/>
    </row>
    <row r="3522" spans="5:5" x14ac:dyDescent="0.25">
      <c r="E3522"/>
    </row>
    <row r="3523" spans="5:5" x14ac:dyDescent="0.25">
      <c r="E3523"/>
    </row>
    <row r="3524" spans="5:5" x14ac:dyDescent="0.25">
      <c r="E3524"/>
    </row>
    <row r="3525" spans="5:5" x14ac:dyDescent="0.25">
      <c r="E3525"/>
    </row>
    <row r="3526" spans="5:5" x14ac:dyDescent="0.25">
      <c r="E3526"/>
    </row>
    <row r="3527" spans="5:5" x14ac:dyDescent="0.25">
      <c r="E3527"/>
    </row>
    <row r="3528" spans="5:5" x14ac:dyDescent="0.25">
      <c r="E3528"/>
    </row>
    <row r="3529" spans="5:5" x14ac:dyDescent="0.25">
      <c r="E3529"/>
    </row>
    <row r="3530" spans="5:5" x14ac:dyDescent="0.25">
      <c r="E3530"/>
    </row>
    <row r="3531" spans="5:5" x14ac:dyDescent="0.25">
      <c r="E3531"/>
    </row>
    <row r="3532" spans="5:5" x14ac:dyDescent="0.25">
      <c r="E3532"/>
    </row>
    <row r="3533" spans="5:5" x14ac:dyDescent="0.25">
      <c r="E3533"/>
    </row>
    <row r="3534" spans="5:5" x14ac:dyDescent="0.25">
      <c r="E3534"/>
    </row>
    <row r="3535" spans="5:5" x14ac:dyDescent="0.25">
      <c r="E3535"/>
    </row>
    <row r="3536" spans="5:5" x14ac:dyDescent="0.25">
      <c r="E3536"/>
    </row>
    <row r="3537" spans="5:5" x14ac:dyDescent="0.25">
      <c r="E3537"/>
    </row>
    <row r="3538" spans="5:5" x14ac:dyDescent="0.25">
      <c r="E3538"/>
    </row>
    <row r="3539" spans="5:5" x14ac:dyDescent="0.25">
      <c r="E3539"/>
    </row>
    <row r="3540" spans="5:5" x14ac:dyDescent="0.25">
      <c r="E3540"/>
    </row>
    <row r="3541" spans="5:5" x14ac:dyDescent="0.25">
      <c r="E3541"/>
    </row>
    <row r="3542" spans="5:5" x14ac:dyDescent="0.25">
      <c r="E3542"/>
    </row>
    <row r="3543" spans="5:5" x14ac:dyDescent="0.25">
      <c r="E3543"/>
    </row>
    <row r="3544" spans="5:5" x14ac:dyDescent="0.25">
      <c r="E3544"/>
    </row>
    <row r="3545" spans="5:5" x14ac:dyDescent="0.25">
      <c r="E3545"/>
    </row>
    <row r="3546" spans="5:5" x14ac:dyDescent="0.25">
      <c r="E3546"/>
    </row>
    <row r="3547" spans="5:5" x14ac:dyDescent="0.25">
      <c r="E3547"/>
    </row>
    <row r="3548" spans="5:5" x14ac:dyDescent="0.25">
      <c r="E3548"/>
    </row>
    <row r="3549" spans="5:5" x14ac:dyDescent="0.25">
      <c r="E3549"/>
    </row>
    <row r="3550" spans="5:5" x14ac:dyDescent="0.25">
      <c r="E3550"/>
    </row>
    <row r="3551" spans="5:5" x14ac:dyDescent="0.25">
      <c r="E3551"/>
    </row>
    <row r="3552" spans="5:5" x14ac:dyDescent="0.25">
      <c r="E3552"/>
    </row>
    <row r="3553" spans="5:5" x14ac:dyDescent="0.25">
      <c r="E3553"/>
    </row>
    <row r="3554" spans="5:5" x14ac:dyDescent="0.25">
      <c r="E3554"/>
    </row>
    <row r="3555" spans="5:5" x14ac:dyDescent="0.25">
      <c r="E3555"/>
    </row>
    <row r="3556" spans="5:5" x14ac:dyDescent="0.25">
      <c r="E3556"/>
    </row>
    <row r="3557" spans="5:5" x14ac:dyDescent="0.25">
      <c r="E3557"/>
    </row>
    <row r="3558" spans="5:5" x14ac:dyDescent="0.25">
      <c r="E3558"/>
    </row>
    <row r="3559" spans="5:5" x14ac:dyDescent="0.25">
      <c r="E3559"/>
    </row>
    <row r="3560" spans="5:5" x14ac:dyDescent="0.25">
      <c r="E3560"/>
    </row>
    <row r="3561" spans="5:5" x14ac:dyDescent="0.25">
      <c r="E3561"/>
    </row>
    <row r="3562" spans="5:5" x14ac:dyDescent="0.25">
      <c r="E3562"/>
    </row>
    <row r="3563" spans="5:5" x14ac:dyDescent="0.25">
      <c r="E3563"/>
    </row>
    <row r="3564" spans="5:5" x14ac:dyDescent="0.25">
      <c r="E3564"/>
    </row>
    <row r="3565" spans="5:5" x14ac:dyDescent="0.25">
      <c r="E3565"/>
    </row>
    <row r="3566" spans="5:5" x14ac:dyDescent="0.25">
      <c r="E3566"/>
    </row>
    <row r="3567" spans="5:5" x14ac:dyDescent="0.25">
      <c r="E3567"/>
    </row>
    <row r="3568" spans="5:5" x14ac:dyDescent="0.25">
      <c r="E3568"/>
    </row>
    <row r="3569" spans="5:5" x14ac:dyDescent="0.25">
      <c r="E3569"/>
    </row>
    <row r="3570" spans="5:5" x14ac:dyDescent="0.25">
      <c r="E3570"/>
    </row>
    <row r="3571" spans="5:5" x14ac:dyDescent="0.25">
      <c r="E3571"/>
    </row>
    <row r="3572" spans="5:5" x14ac:dyDescent="0.25">
      <c r="E3572"/>
    </row>
    <row r="3573" spans="5:5" x14ac:dyDescent="0.25">
      <c r="E3573"/>
    </row>
    <row r="3574" spans="5:5" x14ac:dyDescent="0.25">
      <c r="E3574"/>
    </row>
    <row r="3575" spans="5:5" x14ac:dyDescent="0.25">
      <c r="E3575"/>
    </row>
    <row r="3576" spans="5:5" x14ac:dyDescent="0.25">
      <c r="E3576"/>
    </row>
    <row r="3577" spans="5:5" x14ac:dyDescent="0.25">
      <c r="E3577"/>
    </row>
    <row r="3578" spans="5:5" x14ac:dyDescent="0.25">
      <c r="E3578"/>
    </row>
    <row r="3579" spans="5:5" x14ac:dyDescent="0.25">
      <c r="E3579"/>
    </row>
    <row r="3580" spans="5:5" x14ac:dyDescent="0.25">
      <c r="E3580"/>
    </row>
    <row r="3581" spans="5:5" x14ac:dyDescent="0.25">
      <c r="E3581"/>
    </row>
    <row r="3582" spans="5:5" x14ac:dyDescent="0.25">
      <c r="E3582"/>
    </row>
    <row r="3583" spans="5:5" x14ac:dyDescent="0.25">
      <c r="E3583"/>
    </row>
    <row r="3584" spans="5:5" x14ac:dyDescent="0.25">
      <c r="E3584"/>
    </row>
    <row r="3585" spans="5:5" x14ac:dyDescent="0.25">
      <c r="E3585"/>
    </row>
    <row r="3586" spans="5:5" x14ac:dyDescent="0.25">
      <c r="E3586"/>
    </row>
    <row r="3587" spans="5:5" x14ac:dyDescent="0.25">
      <c r="E3587"/>
    </row>
    <row r="3588" spans="5:5" x14ac:dyDescent="0.25">
      <c r="E3588"/>
    </row>
    <row r="3589" spans="5:5" x14ac:dyDescent="0.25">
      <c r="E3589"/>
    </row>
    <row r="3590" spans="5:5" x14ac:dyDescent="0.25">
      <c r="E3590"/>
    </row>
    <row r="3591" spans="5:5" x14ac:dyDescent="0.25">
      <c r="E3591"/>
    </row>
    <row r="3592" spans="5:5" x14ac:dyDescent="0.25">
      <c r="E3592"/>
    </row>
    <row r="3593" spans="5:5" x14ac:dyDescent="0.25">
      <c r="E3593"/>
    </row>
    <row r="3594" spans="5:5" x14ac:dyDescent="0.25">
      <c r="E3594"/>
    </row>
    <row r="3595" spans="5:5" x14ac:dyDescent="0.25">
      <c r="E3595"/>
    </row>
    <row r="3596" spans="5:5" x14ac:dyDescent="0.25">
      <c r="E3596"/>
    </row>
    <row r="3597" spans="5:5" x14ac:dyDescent="0.25">
      <c r="E3597"/>
    </row>
    <row r="3598" spans="5:5" x14ac:dyDescent="0.25">
      <c r="E3598"/>
    </row>
    <row r="3599" spans="5:5" x14ac:dyDescent="0.25">
      <c r="E3599"/>
    </row>
    <row r="3600" spans="5:5" x14ac:dyDescent="0.25">
      <c r="E3600"/>
    </row>
    <row r="3601" spans="5:5" x14ac:dyDescent="0.25">
      <c r="E3601"/>
    </row>
    <row r="3602" spans="5:5" x14ac:dyDescent="0.25">
      <c r="E3602"/>
    </row>
    <row r="3603" spans="5:5" x14ac:dyDescent="0.25">
      <c r="E3603"/>
    </row>
    <row r="3604" spans="5:5" x14ac:dyDescent="0.25">
      <c r="E3604"/>
    </row>
    <row r="3605" spans="5:5" x14ac:dyDescent="0.25">
      <c r="E3605"/>
    </row>
    <row r="3606" spans="5:5" x14ac:dyDescent="0.25">
      <c r="E3606"/>
    </row>
    <row r="3607" spans="5:5" x14ac:dyDescent="0.25">
      <c r="E3607"/>
    </row>
    <row r="3608" spans="5:5" x14ac:dyDescent="0.25">
      <c r="E3608"/>
    </row>
    <row r="3609" spans="5:5" x14ac:dyDescent="0.25">
      <c r="E3609"/>
    </row>
    <row r="3610" spans="5:5" x14ac:dyDescent="0.25">
      <c r="E3610"/>
    </row>
    <row r="3611" spans="5:5" x14ac:dyDescent="0.25">
      <c r="E3611"/>
    </row>
    <row r="3612" spans="5:5" x14ac:dyDescent="0.25">
      <c r="E3612"/>
    </row>
    <row r="3613" spans="5:5" x14ac:dyDescent="0.25">
      <c r="E3613"/>
    </row>
    <row r="3614" spans="5:5" x14ac:dyDescent="0.25">
      <c r="E3614"/>
    </row>
    <row r="3615" spans="5:5" x14ac:dyDescent="0.25">
      <c r="E3615"/>
    </row>
    <row r="3616" spans="5:5" x14ac:dyDescent="0.25">
      <c r="E3616"/>
    </row>
    <row r="3617" spans="5:5" x14ac:dyDescent="0.25">
      <c r="E3617"/>
    </row>
    <row r="3618" spans="5:5" x14ac:dyDescent="0.25">
      <c r="E3618"/>
    </row>
    <row r="3619" spans="5:5" x14ac:dyDescent="0.25">
      <c r="E3619"/>
    </row>
    <row r="3620" spans="5:5" x14ac:dyDescent="0.25">
      <c r="E3620"/>
    </row>
    <row r="3621" spans="5:5" x14ac:dyDescent="0.25">
      <c r="E3621"/>
    </row>
    <row r="3622" spans="5:5" x14ac:dyDescent="0.25">
      <c r="E3622"/>
    </row>
    <row r="3623" spans="5:5" x14ac:dyDescent="0.25">
      <c r="E3623"/>
    </row>
    <row r="3624" spans="5:5" x14ac:dyDescent="0.25">
      <c r="E3624"/>
    </row>
    <row r="3625" spans="5:5" x14ac:dyDescent="0.25">
      <c r="E3625"/>
    </row>
    <row r="3626" spans="5:5" x14ac:dyDescent="0.25">
      <c r="E3626"/>
    </row>
    <row r="3627" spans="5:5" x14ac:dyDescent="0.25">
      <c r="E3627"/>
    </row>
    <row r="3628" spans="5:5" x14ac:dyDescent="0.25">
      <c r="E3628"/>
    </row>
    <row r="3629" spans="5:5" x14ac:dyDescent="0.25">
      <c r="E3629"/>
    </row>
    <row r="3630" spans="5:5" x14ac:dyDescent="0.25">
      <c r="E3630"/>
    </row>
    <row r="3631" spans="5:5" x14ac:dyDescent="0.25">
      <c r="E3631"/>
    </row>
    <row r="3632" spans="5:5" x14ac:dyDescent="0.25">
      <c r="E3632"/>
    </row>
    <row r="3633" spans="5:5" x14ac:dyDescent="0.25">
      <c r="E3633"/>
    </row>
    <row r="3634" spans="5:5" x14ac:dyDescent="0.25">
      <c r="E3634"/>
    </row>
    <row r="3635" spans="5:5" x14ac:dyDescent="0.25">
      <c r="E3635"/>
    </row>
    <row r="3636" spans="5:5" x14ac:dyDescent="0.25">
      <c r="E3636"/>
    </row>
    <row r="3637" spans="5:5" x14ac:dyDescent="0.25">
      <c r="E3637"/>
    </row>
    <row r="3638" spans="5:5" x14ac:dyDescent="0.25">
      <c r="E3638"/>
    </row>
    <row r="3639" spans="5:5" x14ac:dyDescent="0.25">
      <c r="E3639"/>
    </row>
    <row r="3640" spans="5:5" x14ac:dyDescent="0.25">
      <c r="E3640"/>
    </row>
    <row r="3641" spans="5:5" x14ac:dyDescent="0.25">
      <c r="E3641"/>
    </row>
    <row r="3642" spans="5:5" x14ac:dyDescent="0.25">
      <c r="E3642"/>
    </row>
    <row r="3643" spans="5:5" x14ac:dyDescent="0.25">
      <c r="E3643"/>
    </row>
    <row r="3644" spans="5:5" x14ac:dyDescent="0.25">
      <c r="E3644"/>
    </row>
    <row r="3645" spans="5:5" x14ac:dyDescent="0.25">
      <c r="E3645"/>
    </row>
    <row r="3646" spans="5:5" x14ac:dyDescent="0.25">
      <c r="E3646"/>
    </row>
    <row r="3647" spans="5:5" x14ac:dyDescent="0.25">
      <c r="E3647"/>
    </row>
    <row r="3648" spans="5:5" x14ac:dyDescent="0.25">
      <c r="E3648"/>
    </row>
    <row r="3649" spans="5:5" x14ac:dyDescent="0.25">
      <c r="E3649"/>
    </row>
    <row r="3650" spans="5:5" x14ac:dyDescent="0.25">
      <c r="E3650"/>
    </row>
    <row r="3651" spans="5:5" x14ac:dyDescent="0.25">
      <c r="E3651"/>
    </row>
    <row r="3652" spans="5:5" x14ac:dyDescent="0.25">
      <c r="E3652"/>
    </row>
    <row r="3653" spans="5:5" x14ac:dyDescent="0.25">
      <c r="E3653"/>
    </row>
    <row r="3654" spans="5:5" x14ac:dyDescent="0.25">
      <c r="E3654"/>
    </row>
    <row r="3655" spans="5:5" x14ac:dyDescent="0.25">
      <c r="E3655"/>
    </row>
    <row r="3656" spans="5:5" x14ac:dyDescent="0.25">
      <c r="E3656"/>
    </row>
    <row r="3657" spans="5:5" x14ac:dyDescent="0.25">
      <c r="E3657"/>
    </row>
    <row r="3658" spans="5:5" x14ac:dyDescent="0.25">
      <c r="E3658"/>
    </row>
    <row r="3659" spans="5:5" x14ac:dyDescent="0.25">
      <c r="E3659"/>
    </row>
    <row r="3660" spans="5:5" x14ac:dyDescent="0.25">
      <c r="E3660"/>
    </row>
    <row r="3661" spans="5:5" x14ac:dyDescent="0.25">
      <c r="E3661"/>
    </row>
    <row r="3662" spans="5:5" x14ac:dyDescent="0.25">
      <c r="E3662"/>
    </row>
    <row r="3663" spans="5:5" x14ac:dyDescent="0.25">
      <c r="E3663"/>
    </row>
    <row r="3664" spans="5:5" x14ac:dyDescent="0.25">
      <c r="E3664"/>
    </row>
    <row r="3665" spans="5:5" x14ac:dyDescent="0.25">
      <c r="E3665"/>
    </row>
    <row r="3666" spans="5:5" x14ac:dyDescent="0.25">
      <c r="E3666"/>
    </row>
    <row r="3667" spans="5:5" x14ac:dyDescent="0.25">
      <c r="E3667"/>
    </row>
    <row r="3668" spans="5:5" x14ac:dyDescent="0.25">
      <c r="E3668"/>
    </row>
    <row r="3669" spans="5:5" x14ac:dyDescent="0.25">
      <c r="E3669"/>
    </row>
    <row r="3670" spans="5:5" x14ac:dyDescent="0.25">
      <c r="E3670"/>
    </row>
    <row r="3671" spans="5:5" x14ac:dyDescent="0.25">
      <c r="E3671"/>
    </row>
    <row r="3672" spans="5:5" x14ac:dyDescent="0.25">
      <c r="E3672"/>
    </row>
    <row r="3673" spans="5:5" x14ac:dyDescent="0.25">
      <c r="E3673"/>
    </row>
    <row r="3674" spans="5:5" x14ac:dyDescent="0.25">
      <c r="E3674"/>
    </row>
    <row r="3675" spans="5:5" x14ac:dyDescent="0.25">
      <c r="E3675"/>
    </row>
    <row r="3676" spans="5:5" x14ac:dyDescent="0.25">
      <c r="E3676"/>
    </row>
    <row r="3677" spans="5:5" x14ac:dyDescent="0.25">
      <c r="E3677"/>
    </row>
    <row r="3678" spans="5:5" x14ac:dyDescent="0.25">
      <c r="E3678"/>
    </row>
    <row r="3679" spans="5:5" x14ac:dyDescent="0.25">
      <c r="E3679"/>
    </row>
    <row r="3680" spans="5:5" x14ac:dyDescent="0.25">
      <c r="E3680"/>
    </row>
    <row r="3681" spans="5:5" x14ac:dyDescent="0.25">
      <c r="E3681"/>
    </row>
    <row r="3682" spans="5:5" x14ac:dyDescent="0.25">
      <c r="E3682"/>
    </row>
    <row r="3683" spans="5:5" x14ac:dyDescent="0.25">
      <c r="E3683"/>
    </row>
    <row r="3684" spans="5:5" x14ac:dyDescent="0.25">
      <c r="E3684"/>
    </row>
    <row r="3685" spans="5:5" x14ac:dyDescent="0.25">
      <c r="E3685"/>
    </row>
    <row r="3686" spans="5:5" x14ac:dyDescent="0.25">
      <c r="E3686"/>
    </row>
    <row r="3687" spans="5:5" x14ac:dyDescent="0.25">
      <c r="E3687"/>
    </row>
    <row r="3688" spans="5:5" x14ac:dyDescent="0.25">
      <c r="E3688"/>
    </row>
    <row r="3689" spans="5:5" x14ac:dyDescent="0.25">
      <c r="E3689"/>
    </row>
    <row r="3690" spans="5:5" x14ac:dyDescent="0.25">
      <c r="E3690"/>
    </row>
    <row r="3691" spans="5:5" x14ac:dyDescent="0.25">
      <c r="E3691"/>
    </row>
    <row r="3692" spans="5:5" x14ac:dyDescent="0.25">
      <c r="E3692"/>
    </row>
    <row r="3693" spans="5:5" x14ac:dyDescent="0.25">
      <c r="E3693"/>
    </row>
    <row r="3694" spans="5:5" x14ac:dyDescent="0.25">
      <c r="E3694"/>
    </row>
    <row r="3695" spans="5:5" x14ac:dyDescent="0.25">
      <c r="E3695"/>
    </row>
    <row r="3696" spans="5:5" x14ac:dyDescent="0.25">
      <c r="E3696"/>
    </row>
    <row r="3697" spans="5:5" x14ac:dyDescent="0.25">
      <c r="E3697"/>
    </row>
    <row r="3698" spans="5:5" x14ac:dyDescent="0.25">
      <c r="E3698"/>
    </row>
    <row r="3699" spans="5:5" x14ac:dyDescent="0.25">
      <c r="E3699"/>
    </row>
    <row r="3700" spans="5:5" x14ac:dyDescent="0.25">
      <c r="E3700"/>
    </row>
    <row r="3701" spans="5:5" x14ac:dyDescent="0.25">
      <c r="E3701"/>
    </row>
    <row r="3702" spans="5:5" x14ac:dyDescent="0.25">
      <c r="E3702"/>
    </row>
    <row r="3703" spans="5:5" x14ac:dyDescent="0.25">
      <c r="E3703"/>
    </row>
    <row r="3704" spans="5:5" x14ac:dyDescent="0.25">
      <c r="E3704"/>
    </row>
    <row r="3705" spans="5:5" x14ac:dyDescent="0.25">
      <c r="E3705"/>
    </row>
    <row r="3706" spans="5:5" x14ac:dyDescent="0.25">
      <c r="E3706"/>
    </row>
    <row r="3707" spans="5:5" x14ac:dyDescent="0.25">
      <c r="E3707"/>
    </row>
    <row r="3708" spans="5:5" x14ac:dyDescent="0.25">
      <c r="E3708"/>
    </row>
    <row r="3709" spans="5:5" x14ac:dyDescent="0.25">
      <c r="E3709"/>
    </row>
    <row r="3710" spans="5:5" x14ac:dyDescent="0.25">
      <c r="E3710"/>
    </row>
    <row r="3711" spans="5:5" x14ac:dyDescent="0.25">
      <c r="E3711"/>
    </row>
    <row r="3712" spans="5:5" x14ac:dyDescent="0.25">
      <c r="E3712"/>
    </row>
    <row r="3713" spans="5:5" x14ac:dyDescent="0.25">
      <c r="E3713"/>
    </row>
    <row r="3714" spans="5:5" x14ac:dyDescent="0.25">
      <c r="E3714"/>
    </row>
    <row r="3715" spans="5:5" x14ac:dyDescent="0.25">
      <c r="E3715"/>
    </row>
    <row r="3716" spans="5:5" x14ac:dyDescent="0.25">
      <c r="E3716"/>
    </row>
    <row r="3717" spans="5:5" x14ac:dyDescent="0.25">
      <c r="E3717"/>
    </row>
    <row r="3718" spans="5:5" x14ac:dyDescent="0.25">
      <c r="E3718"/>
    </row>
    <row r="3719" spans="5:5" x14ac:dyDescent="0.25">
      <c r="E3719"/>
    </row>
    <row r="3720" spans="5:5" x14ac:dyDescent="0.25">
      <c r="E3720"/>
    </row>
    <row r="3721" spans="5:5" x14ac:dyDescent="0.25">
      <c r="E3721"/>
    </row>
    <row r="3722" spans="5:5" x14ac:dyDescent="0.25">
      <c r="E3722"/>
    </row>
    <row r="3723" spans="5:5" x14ac:dyDescent="0.25">
      <c r="E3723"/>
    </row>
    <row r="3724" spans="5:5" x14ac:dyDescent="0.25">
      <c r="E3724"/>
    </row>
    <row r="3725" spans="5:5" x14ac:dyDescent="0.25">
      <c r="E3725"/>
    </row>
    <row r="3726" spans="5:5" x14ac:dyDescent="0.25">
      <c r="E3726"/>
    </row>
    <row r="3727" spans="5:5" x14ac:dyDescent="0.25">
      <c r="E3727"/>
    </row>
    <row r="3728" spans="5:5" x14ac:dyDescent="0.25">
      <c r="E3728"/>
    </row>
    <row r="3729" spans="5:5" x14ac:dyDescent="0.25">
      <c r="E3729"/>
    </row>
    <row r="3730" spans="5:5" x14ac:dyDescent="0.25">
      <c r="E3730"/>
    </row>
    <row r="3731" spans="5:5" x14ac:dyDescent="0.25">
      <c r="E3731"/>
    </row>
    <row r="3732" spans="5:5" x14ac:dyDescent="0.25">
      <c r="E3732"/>
    </row>
    <row r="3733" spans="5:5" x14ac:dyDescent="0.25">
      <c r="E3733"/>
    </row>
    <row r="3734" spans="5:5" x14ac:dyDescent="0.25">
      <c r="E3734"/>
    </row>
    <row r="3735" spans="5:5" x14ac:dyDescent="0.25">
      <c r="E3735"/>
    </row>
    <row r="3736" spans="5:5" x14ac:dyDescent="0.25">
      <c r="E3736"/>
    </row>
    <row r="3737" spans="5:5" x14ac:dyDescent="0.25">
      <c r="E3737"/>
    </row>
    <row r="3738" spans="5:5" x14ac:dyDescent="0.25">
      <c r="E3738"/>
    </row>
    <row r="3739" spans="5:5" x14ac:dyDescent="0.25">
      <c r="E3739"/>
    </row>
    <row r="3740" spans="5:5" x14ac:dyDescent="0.25">
      <c r="E3740"/>
    </row>
    <row r="3741" spans="5:5" x14ac:dyDescent="0.25">
      <c r="E3741"/>
    </row>
    <row r="3742" spans="5:5" x14ac:dyDescent="0.25">
      <c r="E3742"/>
    </row>
    <row r="3743" spans="5:5" x14ac:dyDescent="0.25">
      <c r="E3743"/>
    </row>
    <row r="3744" spans="5:5" x14ac:dyDescent="0.25">
      <c r="E3744"/>
    </row>
    <row r="3745" spans="5:5" x14ac:dyDescent="0.25">
      <c r="E3745"/>
    </row>
    <row r="3746" spans="5:5" x14ac:dyDescent="0.25">
      <c r="E3746"/>
    </row>
    <row r="3747" spans="5:5" x14ac:dyDescent="0.25">
      <c r="E3747"/>
    </row>
    <row r="3748" spans="5:5" x14ac:dyDescent="0.25">
      <c r="E3748"/>
    </row>
    <row r="3749" spans="5:5" x14ac:dyDescent="0.25">
      <c r="E3749"/>
    </row>
    <row r="3750" spans="5:5" x14ac:dyDescent="0.25">
      <c r="E3750"/>
    </row>
    <row r="3751" spans="5:5" x14ac:dyDescent="0.25">
      <c r="E3751"/>
    </row>
    <row r="3752" spans="5:5" x14ac:dyDescent="0.25">
      <c r="E3752"/>
    </row>
    <row r="3753" spans="5:5" x14ac:dyDescent="0.25">
      <c r="E3753"/>
    </row>
    <row r="3754" spans="5:5" x14ac:dyDescent="0.25">
      <c r="E3754"/>
    </row>
    <row r="3755" spans="5:5" x14ac:dyDescent="0.25">
      <c r="E3755"/>
    </row>
    <row r="3756" spans="5:5" x14ac:dyDescent="0.25">
      <c r="E3756"/>
    </row>
    <row r="3757" spans="5:5" x14ac:dyDescent="0.25">
      <c r="E3757"/>
    </row>
    <row r="3758" spans="5:5" x14ac:dyDescent="0.25">
      <c r="E3758"/>
    </row>
    <row r="3759" spans="5:5" x14ac:dyDescent="0.25">
      <c r="E3759"/>
    </row>
    <row r="3760" spans="5:5" x14ac:dyDescent="0.25">
      <c r="E3760"/>
    </row>
    <row r="3761" spans="5:5" x14ac:dyDescent="0.25">
      <c r="E3761"/>
    </row>
    <row r="3762" spans="5:5" x14ac:dyDescent="0.25">
      <c r="E3762"/>
    </row>
    <row r="3763" spans="5:5" x14ac:dyDescent="0.25">
      <c r="E3763"/>
    </row>
    <row r="3764" spans="5:5" x14ac:dyDescent="0.25">
      <c r="E3764"/>
    </row>
    <row r="3765" spans="5:5" x14ac:dyDescent="0.25">
      <c r="E3765"/>
    </row>
    <row r="3766" spans="5:5" x14ac:dyDescent="0.25">
      <c r="E3766"/>
    </row>
    <row r="3767" spans="5:5" x14ac:dyDescent="0.25">
      <c r="E3767"/>
    </row>
    <row r="3768" spans="5:5" x14ac:dyDescent="0.25">
      <c r="E3768"/>
    </row>
    <row r="3769" spans="5:5" x14ac:dyDescent="0.25">
      <c r="E3769"/>
    </row>
    <row r="3770" spans="5:5" x14ac:dyDescent="0.25">
      <c r="E3770"/>
    </row>
    <row r="3771" spans="5:5" x14ac:dyDescent="0.25">
      <c r="E3771"/>
    </row>
    <row r="3772" spans="5:5" x14ac:dyDescent="0.25">
      <c r="E3772"/>
    </row>
    <row r="3773" spans="5:5" x14ac:dyDescent="0.25">
      <c r="E3773"/>
    </row>
    <row r="3774" spans="5:5" x14ac:dyDescent="0.25">
      <c r="E3774"/>
    </row>
    <row r="3775" spans="5:5" x14ac:dyDescent="0.25">
      <c r="E3775"/>
    </row>
    <row r="3776" spans="5:5" x14ac:dyDescent="0.25">
      <c r="E3776"/>
    </row>
    <row r="3777" spans="5:5" x14ac:dyDescent="0.25">
      <c r="E3777"/>
    </row>
    <row r="3778" spans="5:5" x14ac:dyDescent="0.25">
      <c r="E3778"/>
    </row>
    <row r="3779" spans="5:5" x14ac:dyDescent="0.25">
      <c r="E3779"/>
    </row>
    <row r="3780" spans="5:5" x14ac:dyDescent="0.25">
      <c r="E3780"/>
    </row>
    <row r="3781" spans="5:5" x14ac:dyDescent="0.25">
      <c r="E3781"/>
    </row>
    <row r="3782" spans="5:5" x14ac:dyDescent="0.25">
      <c r="E3782"/>
    </row>
    <row r="3783" spans="5:5" x14ac:dyDescent="0.25">
      <c r="E3783"/>
    </row>
    <row r="3784" spans="5:5" x14ac:dyDescent="0.25">
      <c r="E3784"/>
    </row>
    <row r="3785" spans="5:5" x14ac:dyDescent="0.25">
      <c r="E3785"/>
    </row>
    <row r="3786" spans="5:5" x14ac:dyDescent="0.25">
      <c r="E3786"/>
    </row>
    <row r="3787" spans="5:5" x14ac:dyDescent="0.25">
      <c r="E3787"/>
    </row>
    <row r="3788" spans="5:5" x14ac:dyDescent="0.25">
      <c r="E3788"/>
    </row>
    <row r="3789" spans="5:5" x14ac:dyDescent="0.25">
      <c r="E3789"/>
    </row>
    <row r="3790" spans="5:5" x14ac:dyDescent="0.25">
      <c r="E3790"/>
    </row>
    <row r="3791" spans="5:5" x14ac:dyDescent="0.25">
      <c r="E3791"/>
    </row>
    <row r="3792" spans="5:5" x14ac:dyDescent="0.25">
      <c r="E3792"/>
    </row>
    <row r="3793" spans="5:5" x14ac:dyDescent="0.25">
      <c r="E3793"/>
    </row>
    <row r="3794" spans="5:5" x14ac:dyDescent="0.25">
      <c r="E3794"/>
    </row>
    <row r="3795" spans="5:5" x14ac:dyDescent="0.25">
      <c r="E3795"/>
    </row>
    <row r="3796" spans="5:5" x14ac:dyDescent="0.25">
      <c r="E3796"/>
    </row>
    <row r="3797" spans="5:5" x14ac:dyDescent="0.25">
      <c r="E3797"/>
    </row>
    <row r="3798" spans="5:5" x14ac:dyDescent="0.25">
      <c r="E3798"/>
    </row>
    <row r="3799" spans="5:5" x14ac:dyDescent="0.25">
      <c r="E3799"/>
    </row>
    <row r="3800" spans="5:5" x14ac:dyDescent="0.25">
      <c r="E3800"/>
    </row>
    <row r="3801" spans="5:5" x14ac:dyDescent="0.25">
      <c r="E3801"/>
    </row>
    <row r="3802" spans="5:5" x14ac:dyDescent="0.25">
      <c r="E3802"/>
    </row>
    <row r="3803" spans="5:5" x14ac:dyDescent="0.25">
      <c r="E3803"/>
    </row>
    <row r="3804" spans="5:5" x14ac:dyDescent="0.25">
      <c r="E3804"/>
    </row>
    <row r="3805" spans="5:5" x14ac:dyDescent="0.25">
      <c r="E3805"/>
    </row>
    <row r="3806" spans="5:5" x14ac:dyDescent="0.25">
      <c r="E3806"/>
    </row>
    <row r="3807" spans="5:5" x14ac:dyDescent="0.25">
      <c r="E3807"/>
    </row>
    <row r="3808" spans="5:5" x14ac:dyDescent="0.25">
      <c r="E3808"/>
    </row>
    <row r="3809" spans="5:5" x14ac:dyDescent="0.25">
      <c r="E3809"/>
    </row>
    <row r="3810" spans="5:5" x14ac:dyDescent="0.25">
      <c r="E3810"/>
    </row>
    <row r="3811" spans="5:5" x14ac:dyDescent="0.25">
      <c r="E3811"/>
    </row>
    <row r="3812" spans="5:5" x14ac:dyDescent="0.25">
      <c r="E3812"/>
    </row>
    <row r="3813" spans="5:5" x14ac:dyDescent="0.25">
      <c r="E3813"/>
    </row>
    <row r="3814" spans="5:5" x14ac:dyDescent="0.25">
      <c r="E3814"/>
    </row>
    <row r="3815" spans="5:5" x14ac:dyDescent="0.25">
      <c r="E3815"/>
    </row>
    <row r="3816" spans="5:5" x14ac:dyDescent="0.25">
      <c r="E3816"/>
    </row>
    <row r="3817" spans="5:5" x14ac:dyDescent="0.25">
      <c r="E3817"/>
    </row>
    <row r="3818" spans="5:5" x14ac:dyDescent="0.25">
      <c r="E3818"/>
    </row>
    <row r="3819" spans="5:5" x14ac:dyDescent="0.25">
      <c r="E3819"/>
    </row>
    <row r="3820" spans="5:5" x14ac:dyDescent="0.25">
      <c r="E3820"/>
    </row>
    <row r="3821" spans="5:5" x14ac:dyDescent="0.25">
      <c r="E3821"/>
    </row>
    <row r="3822" spans="5:5" x14ac:dyDescent="0.25">
      <c r="E3822"/>
    </row>
    <row r="3823" spans="5:5" x14ac:dyDescent="0.25">
      <c r="E3823"/>
    </row>
    <row r="3824" spans="5:5" x14ac:dyDescent="0.25">
      <c r="E3824"/>
    </row>
    <row r="3825" spans="5:5" x14ac:dyDescent="0.25">
      <c r="E3825"/>
    </row>
    <row r="3826" spans="5:5" x14ac:dyDescent="0.25">
      <c r="E3826"/>
    </row>
    <row r="3827" spans="5:5" x14ac:dyDescent="0.25">
      <c r="E3827"/>
    </row>
    <row r="3828" spans="5:5" x14ac:dyDescent="0.25">
      <c r="E3828"/>
    </row>
    <row r="3829" spans="5:5" x14ac:dyDescent="0.25">
      <c r="E3829"/>
    </row>
    <row r="3830" spans="5:5" x14ac:dyDescent="0.25">
      <c r="E3830"/>
    </row>
    <row r="3831" spans="5:5" x14ac:dyDescent="0.25">
      <c r="E3831"/>
    </row>
    <row r="3832" spans="5:5" x14ac:dyDescent="0.25">
      <c r="E3832"/>
    </row>
    <row r="3833" spans="5:5" x14ac:dyDescent="0.25">
      <c r="E3833"/>
    </row>
    <row r="3834" spans="5:5" x14ac:dyDescent="0.25">
      <c r="E3834"/>
    </row>
    <row r="3835" spans="5:5" x14ac:dyDescent="0.25">
      <c r="E3835"/>
    </row>
    <row r="3836" spans="5:5" x14ac:dyDescent="0.25">
      <c r="E3836"/>
    </row>
    <row r="3837" spans="5:5" x14ac:dyDescent="0.25">
      <c r="E3837"/>
    </row>
    <row r="3838" spans="5:5" x14ac:dyDescent="0.25">
      <c r="E3838"/>
    </row>
    <row r="3839" spans="5:5" x14ac:dyDescent="0.25">
      <c r="E3839"/>
    </row>
    <row r="3840" spans="5:5" x14ac:dyDescent="0.25">
      <c r="E3840"/>
    </row>
    <row r="3841" spans="5:5" x14ac:dyDescent="0.25">
      <c r="E3841"/>
    </row>
    <row r="3842" spans="5:5" x14ac:dyDescent="0.25">
      <c r="E3842"/>
    </row>
    <row r="3843" spans="5:5" x14ac:dyDescent="0.25">
      <c r="E3843"/>
    </row>
    <row r="3844" spans="5:5" x14ac:dyDescent="0.25">
      <c r="E3844"/>
    </row>
    <row r="3845" spans="5:5" x14ac:dyDescent="0.25">
      <c r="E3845"/>
    </row>
    <row r="3846" spans="5:5" x14ac:dyDescent="0.25">
      <c r="E3846"/>
    </row>
    <row r="3847" spans="5:5" x14ac:dyDescent="0.25">
      <c r="E3847"/>
    </row>
    <row r="3848" spans="5:5" x14ac:dyDescent="0.25">
      <c r="E3848"/>
    </row>
    <row r="3849" spans="5:5" x14ac:dyDescent="0.25">
      <c r="E3849"/>
    </row>
    <row r="3850" spans="5:5" x14ac:dyDescent="0.25">
      <c r="E3850"/>
    </row>
    <row r="3851" spans="5:5" x14ac:dyDescent="0.25">
      <c r="E3851"/>
    </row>
    <row r="3852" spans="5:5" x14ac:dyDescent="0.25">
      <c r="E3852"/>
    </row>
    <row r="3853" spans="5:5" x14ac:dyDescent="0.25">
      <c r="E3853"/>
    </row>
    <row r="3854" spans="5:5" x14ac:dyDescent="0.25">
      <c r="E3854"/>
    </row>
    <row r="3855" spans="5:5" x14ac:dyDescent="0.25">
      <c r="E3855"/>
    </row>
    <row r="3856" spans="5:5" x14ac:dyDescent="0.25">
      <c r="E3856"/>
    </row>
    <row r="3857" spans="5:5" x14ac:dyDescent="0.25">
      <c r="E3857"/>
    </row>
    <row r="3858" spans="5:5" x14ac:dyDescent="0.25">
      <c r="E3858"/>
    </row>
    <row r="3859" spans="5:5" x14ac:dyDescent="0.25">
      <c r="E3859"/>
    </row>
    <row r="3860" spans="5:5" x14ac:dyDescent="0.25">
      <c r="E3860"/>
    </row>
    <row r="3861" spans="5:5" x14ac:dyDescent="0.25">
      <c r="E3861"/>
    </row>
    <row r="3862" spans="5:5" x14ac:dyDescent="0.25">
      <c r="E3862"/>
    </row>
    <row r="3863" spans="5:5" x14ac:dyDescent="0.25">
      <c r="E3863"/>
    </row>
    <row r="3864" spans="5:5" x14ac:dyDescent="0.25">
      <c r="E3864"/>
    </row>
    <row r="3865" spans="5:5" x14ac:dyDescent="0.25">
      <c r="E3865"/>
    </row>
    <row r="3866" spans="5:5" x14ac:dyDescent="0.25">
      <c r="E3866"/>
    </row>
    <row r="3867" spans="5:5" x14ac:dyDescent="0.25">
      <c r="E3867"/>
    </row>
    <row r="3868" spans="5:5" x14ac:dyDescent="0.25">
      <c r="E3868"/>
    </row>
    <row r="3869" spans="5:5" x14ac:dyDescent="0.25">
      <c r="E3869"/>
    </row>
    <row r="3870" spans="5:5" x14ac:dyDescent="0.25">
      <c r="E3870"/>
    </row>
    <row r="3871" spans="5:5" x14ac:dyDescent="0.25">
      <c r="E3871"/>
    </row>
    <row r="3872" spans="5:5" x14ac:dyDescent="0.25">
      <c r="E3872"/>
    </row>
    <row r="3873" spans="5:5" x14ac:dyDescent="0.25">
      <c r="E3873"/>
    </row>
    <row r="3874" spans="5:5" x14ac:dyDescent="0.25">
      <c r="E3874"/>
    </row>
    <row r="3875" spans="5:5" x14ac:dyDescent="0.25">
      <c r="E3875"/>
    </row>
    <row r="3876" spans="5:5" x14ac:dyDescent="0.25">
      <c r="E3876"/>
    </row>
    <row r="3877" spans="5:5" x14ac:dyDescent="0.25">
      <c r="E3877"/>
    </row>
    <row r="3878" spans="5:5" x14ac:dyDescent="0.25">
      <c r="E3878"/>
    </row>
    <row r="3879" spans="5:5" x14ac:dyDescent="0.25">
      <c r="E3879"/>
    </row>
    <row r="3880" spans="5:5" x14ac:dyDescent="0.25">
      <c r="E3880"/>
    </row>
    <row r="3881" spans="5:5" x14ac:dyDescent="0.25">
      <c r="E3881"/>
    </row>
    <row r="3882" spans="5:5" x14ac:dyDescent="0.25">
      <c r="E3882"/>
    </row>
    <row r="3883" spans="5:5" x14ac:dyDescent="0.25">
      <c r="E3883"/>
    </row>
    <row r="3884" spans="5:5" x14ac:dyDescent="0.25">
      <c r="E3884"/>
    </row>
    <row r="3885" spans="5:5" x14ac:dyDescent="0.25">
      <c r="E3885"/>
    </row>
    <row r="3886" spans="5:5" x14ac:dyDescent="0.25">
      <c r="E3886"/>
    </row>
    <row r="3887" spans="5:5" x14ac:dyDescent="0.25">
      <c r="E3887"/>
    </row>
    <row r="3888" spans="5:5" x14ac:dyDescent="0.25">
      <c r="E3888"/>
    </row>
    <row r="3889" spans="5:5" x14ac:dyDescent="0.25">
      <c r="E3889"/>
    </row>
    <row r="3890" spans="5:5" x14ac:dyDescent="0.25">
      <c r="E3890"/>
    </row>
    <row r="3891" spans="5:5" x14ac:dyDescent="0.25">
      <c r="E3891"/>
    </row>
    <row r="3892" spans="5:5" x14ac:dyDescent="0.25">
      <c r="E3892"/>
    </row>
    <row r="3893" spans="5:5" x14ac:dyDescent="0.25">
      <c r="E3893"/>
    </row>
    <row r="3894" spans="5:5" x14ac:dyDescent="0.25">
      <c r="E3894"/>
    </row>
    <row r="3895" spans="5:5" x14ac:dyDescent="0.25">
      <c r="E3895"/>
    </row>
    <row r="3896" spans="5:5" x14ac:dyDescent="0.25">
      <c r="E3896"/>
    </row>
    <row r="3897" spans="5:5" x14ac:dyDescent="0.25">
      <c r="E3897"/>
    </row>
    <row r="3898" spans="5:5" x14ac:dyDescent="0.25">
      <c r="E3898"/>
    </row>
    <row r="3899" spans="5:5" x14ac:dyDescent="0.25">
      <c r="E3899"/>
    </row>
    <row r="3900" spans="5:5" x14ac:dyDescent="0.25">
      <c r="E3900"/>
    </row>
    <row r="3901" spans="5:5" x14ac:dyDescent="0.25">
      <c r="E3901"/>
    </row>
    <row r="3902" spans="5:5" x14ac:dyDescent="0.25">
      <c r="E3902"/>
    </row>
    <row r="3903" spans="5:5" x14ac:dyDescent="0.25">
      <c r="E3903"/>
    </row>
    <row r="3904" spans="5:5" x14ac:dyDescent="0.25">
      <c r="E3904"/>
    </row>
    <row r="3905" spans="5:5" x14ac:dyDescent="0.25">
      <c r="E3905"/>
    </row>
    <row r="3906" spans="5:5" x14ac:dyDescent="0.25">
      <c r="E3906"/>
    </row>
    <row r="3907" spans="5:5" x14ac:dyDescent="0.25">
      <c r="E3907"/>
    </row>
    <row r="3908" spans="5:5" x14ac:dyDescent="0.25">
      <c r="E3908"/>
    </row>
    <row r="3909" spans="5:5" x14ac:dyDescent="0.25">
      <c r="E3909"/>
    </row>
    <row r="3910" spans="5:5" x14ac:dyDescent="0.25">
      <c r="E3910"/>
    </row>
    <row r="3911" spans="5:5" x14ac:dyDescent="0.25">
      <c r="E3911"/>
    </row>
    <row r="3912" spans="5:5" x14ac:dyDescent="0.25">
      <c r="E3912"/>
    </row>
    <row r="3913" spans="5:5" x14ac:dyDescent="0.25">
      <c r="E3913"/>
    </row>
    <row r="3914" spans="5:5" x14ac:dyDescent="0.25">
      <c r="E3914"/>
    </row>
    <row r="3915" spans="5:5" x14ac:dyDescent="0.25">
      <c r="E3915"/>
    </row>
    <row r="3916" spans="5:5" x14ac:dyDescent="0.25">
      <c r="E3916"/>
    </row>
    <row r="3917" spans="5:5" x14ac:dyDescent="0.25">
      <c r="E3917"/>
    </row>
    <row r="3918" spans="5:5" x14ac:dyDescent="0.25">
      <c r="E3918"/>
    </row>
    <row r="3919" spans="5:5" x14ac:dyDescent="0.25">
      <c r="E3919"/>
    </row>
    <row r="3920" spans="5:5" x14ac:dyDescent="0.25">
      <c r="E3920"/>
    </row>
    <row r="3921" spans="5:5" x14ac:dyDescent="0.25">
      <c r="E3921"/>
    </row>
    <row r="3922" spans="5:5" x14ac:dyDescent="0.25">
      <c r="E3922"/>
    </row>
    <row r="3923" spans="5:5" x14ac:dyDescent="0.25">
      <c r="E3923"/>
    </row>
    <row r="3924" spans="5:5" x14ac:dyDescent="0.25">
      <c r="E3924"/>
    </row>
    <row r="3925" spans="5:5" x14ac:dyDescent="0.25">
      <c r="E3925"/>
    </row>
    <row r="3926" spans="5:5" x14ac:dyDescent="0.25">
      <c r="E3926"/>
    </row>
    <row r="3927" spans="5:5" x14ac:dyDescent="0.25">
      <c r="E3927"/>
    </row>
    <row r="3928" spans="5:5" x14ac:dyDescent="0.25">
      <c r="E3928"/>
    </row>
    <row r="3929" spans="5:5" x14ac:dyDescent="0.25">
      <c r="E3929"/>
    </row>
    <row r="3930" spans="5:5" x14ac:dyDescent="0.25">
      <c r="E3930"/>
    </row>
    <row r="3931" spans="5:5" x14ac:dyDescent="0.25">
      <c r="E3931"/>
    </row>
    <row r="3932" spans="5:5" x14ac:dyDescent="0.25">
      <c r="E3932"/>
    </row>
    <row r="3933" spans="5:5" x14ac:dyDescent="0.25">
      <c r="E3933"/>
    </row>
    <row r="3934" spans="5:5" x14ac:dyDescent="0.25">
      <c r="E3934"/>
    </row>
    <row r="3935" spans="5:5" x14ac:dyDescent="0.25">
      <c r="E3935"/>
    </row>
    <row r="3936" spans="5:5" x14ac:dyDescent="0.25">
      <c r="E3936"/>
    </row>
    <row r="3937" spans="5:5" x14ac:dyDescent="0.25">
      <c r="E3937"/>
    </row>
    <row r="3938" spans="5:5" x14ac:dyDescent="0.25">
      <c r="E3938"/>
    </row>
    <row r="3939" spans="5:5" x14ac:dyDescent="0.25">
      <c r="E3939"/>
    </row>
    <row r="3940" spans="5:5" x14ac:dyDescent="0.25">
      <c r="E3940"/>
    </row>
    <row r="3941" spans="5:5" x14ac:dyDescent="0.25">
      <c r="E3941"/>
    </row>
    <row r="3942" spans="5:5" x14ac:dyDescent="0.25">
      <c r="E3942"/>
    </row>
    <row r="3943" spans="5:5" x14ac:dyDescent="0.25">
      <c r="E3943"/>
    </row>
    <row r="3944" spans="5:5" x14ac:dyDescent="0.25">
      <c r="E3944"/>
    </row>
    <row r="3945" spans="5:5" x14ac:dyDescent="0.25">
      <c r="E3945"/>
    </row>
    <row r="3946" spans="5:5" x14ac:dyDescent="0.25">
      <c r="E3946"/>
    </row>
    <row r="3947" spans="5:5" x14ac:dyDescent="0.25">
      <c r="E3947"/>
    </row>
    <row r="3948" spans="5:5" x14ac:dyDescent="0.25">
      <c r="E3948"/>
    </row>
    <row r="3949" spans="5:5" x14ac:dyDescent="0.25">
      <c r="E3949"/>
    </row>
    <row r="3950" spans="5:5" x14ac:dyDescent="0.25">
      <c r="E3950"/>
    </row>
    <row r="3951" spans="5:5" x14ac:dyDescent="0.25">
      <c r="E3951"/>
    </row>
    <row r="3952" spans="5:5" x14ac:dyDescent="0.25">
      <c r="E3952"/>
    </row>
    <row r="3953" spans="5:5" x14ac:dyDescent="0.25">
      <c r="E3953"/>
    </row>
    <row r="3954" spans="5:5" x14ac:dyDescent="0.25">
      <c r="E3954"/>
    </row>
    <row r="3955" spans="5:5" x14ac:dyDescent="0.25">
      <c r="E3955"/>
    </row>
    <row r="3956" spans="5:5" x14ac:dyDescent="0.25">
      <c r="E3956"/>
    </row>
    <row r="3957" spans="5:5" x14ac:dyDescent="0.25">
      <c r="E3957"/>
    </row>
    <row r="3958" spans="5:5" x14ac:dyDescent="0.25">
      <c r="E3958"/>
    </row>
    <row r="3959" spans="5:5" x14ac:dyDescent="0.25">
      <c r="E3959"/>
    </row>
    <row r="3960" spans="5:5" x14ac:dyDescent="0.25">
      <c r="E3960"/>
    </row>
    <row r="3961" spans="5:5" x14ac:dyDescent="0.25">
      <c r="E3961"/>
    </row>
    <row r="3962" spans="5:5" x14ac:dyDescent="0.25">
      <c r="E3962"/>
    </row>
    <row r="3963" spans="5:5" x14ac:dyDescent="0.25">
      <c r="E3963"/>
    </row>
    <row r="3964" spans="5:5" x14ac:dyDescent="0.25">
      <c r="E3964"/>
    </row>
    <row r="3965" spans="5:5" x14ac:dyDescent="0.25">
      <c r="E3965"/>
    </row>
    <row r="3966" spans="5:5" x14ac:dyDescent="0.25">
      <c r="E3966"/>
    </row>
    <row r="3967" spans="5:5" x14ac:dyDescent="0.25">
      <c r="E3967"/>
    </row>
    <row r="3968" spans="5:5" x14ac:dyDescent="0.25">
      <c r="E3968"/>
    </row>
    <row r="3969" spans="5:5" x14ac:dyDescent="0.25">
      <c r="E3969"/>
    </row>
    <row r="3970" spans="5:5" x14ac:dyDescent="0.25">
      <c r="E3970"/>
    </row>
    <row r="3971" spans="5:5" x14ac:dyDescent="0.25">
      <c r="E3971"/>
    </row>
    <row r="3972" spans="5:5" x14ac:dyDescent="0.25">
      <c r="E3972"/>
    </row>
    <row r="3973" spans="5:5" x14ac:dyDescent="0.25">
      <c r="E3973"/>
    </row>
    <row r="3974" spans="5:5" x14ac:dyDescent="0.25">
      <c r="E3974"/>
    </row>
    <row r="3975" spans="5:5" x14ac:dyDescent="0.25">
      <c r="E3975"/>
    </row>
    <row r="3976" spans="5:5" x14ac:dyDescent="0.25">
      <c r="E3976"/>
    </row>
    <row r="3977" spans="5:5" x14ac:dyDescent="0.25">
      <c r="E3977"/>
    </row>
    <row r="3978" spans="5:5" x14ac:dyDescent="0.25">
      <c r="E3978"/>
    </row>
    <row r="3979" spans="5:5" x14ac:dyDescent="0.25">
      <c r="E3979"/>
    </row>
    <row r="3980" spans="5:5" x14ac:dyDescent="0.25">
      <c r="E3980"/>
    </row>
    <row r="3981" spans="5:5" x14ac:dyDescent="0.25">
      <c r="E3981"/>
    </row>
    <row r="3982" spans="5:5" x14ac:dyDescent="0.25">
      <c r="E3982"/>
    </row>
    <row r="3983" spans="5:5" x14ac:dyDescent="0.25">
      <c r="E3983"/>
    </row>
    <row r="3984" spans="5:5" x14ac:dyDescent="0.25">
      <c r="E3984"/>
    </row>
    <row r="3985" spans="5:5" x14ac:dyDescent="0.25">
      <c r="E3985"/>
    </row>
    <row r="3986" spans="5:5" x14ac:dyDescent="0.25">
      <c r="E3986"/>
    </row>
    <row r="3987" spans="5:5" x14ac:dyDescent="0.25">
      <c r="E3987"/>
    </row>
    <row r="3988" spans="5:5" x14ac:dyDescent="0.25">
      <c r="E3988"/>
    </row>
    <row r="3989" spans="5:5" x14ac:dyDescent="0.25">
      <c r="E3989"/>
    </row>
    <row r="3990" spans="5:5" x14ac:dyDescent="0.25">
      <c r="E3990"/>
    </row>
    <row r="3991" spans="5:5" x14ac:dyDescent="0.25">
      <c r="E3991"/>
    </row>
    <row r="3992" spans="5:5" x14ac:dyDescent="0.25">
      <c r="E3992"/>
    </row>
    <row r="3993" spans="5:5" x14ac:dyDescent="0.25">
      <c r="E3993"/>
    </row>
    <row r="3994" spans="5:5" x14ac:dyDescent="0.25">
      <c r="E3994"/>
    </row>
    <row r="3995" spans="5:5" x14ac:dyDescent="0.25">
      <c r="E3995"/>
    </row>
    <row r="3996" spans="5:5" x14ac:dyDescent="0.25">
      <c r="E3996"/>
    </row>
    <row r="3997" spans="5:5" x14ac:dyDescent="0.25">
      <c r="E3997"/>
    </row>
    <row r="3998" spans="5:5" x14ac:dyDescent="0.25">
      <c r="E3998"/>
    </row>
    <row r="3999" spans="5:5" x14ac:dyDescent="0.25">
      <c r="E3999"/>
    </row>
    <row r="4000" spans="5:5" x14ac:dyDescent="0.25">
      <c r="E4000"/>
    </row>
    <row r="4001" spans="5:5" x14ac:dyDescent="0.25">
      <c r="E4001"/>
    </row>
    <row r="4002" spans="5:5" x14ac:dyDescent="0.25">
      <c r="E4002"/>
    </row>
    <row r="4003" spans="5:5" x14ac:dyDescent="0.25">
      <c r="E4003"/>
    </row>
    <row r="4004" spans="5:5" x14ac:dyDescent="0.25">
      <c r="E4004"/>
    </row>
    <row r="4005" spans="5:5" x14ac:dyDescent="0.25">
      <c r="E4005"/>
    </row>
    <row r="4006" spans="5:5" x14ac:dyDescent="0.25">
      <c r="E4006"/>
    </row>
    <row r="4007" spans="5:5" x14ac:dyDescent="0.25">
      <c r="E4007"/>
    </row>
    <row r="4008" spans="5:5" x14ac:dyDescent="0.25">
      <c r="E4008"/>
    </row>
    <row r="4009" spans="5:5" x14ac:dyDescent="0.25">
      <c r="E4009"/>
    </row>
    <row r="4010" spans="5:5" x14ac:dyDescent="0.25">
      <c r="E4010"/>
    </row>
    <row r="4011" spans="5:5" x14ac:dyDescent="0.25">
      <c r="E4011"/>
    </row>
    <row r="4012" spans="5:5" x14ac:dyDescent="0.25">
      <c r="E4012"/>
    </row>
    <row r="4013" spans="5:5" x14ac:dyDescent="0.25">
      <c r="E4013"/>
    </row>
    <row r="4014" spans="5:5" x14ac:dyDescent="0.25">
      <c r="E4014"/>
    </row>
    <row r="4015" spans="5:5" x14ac:dyDescent="0.25">
      <c r="E4015"/>
    </row>
    <row r="4016" spans="5:5" x14ac:dyDescent="0.25">
      <c r="E4016"/>
    </row>
    <row r="4017" spans="5:5" x14ac:dyDescent="0.25">
      <c r="E4017"/>
    </row>
    <row r="4018" spans="5:5" x14ac:dyDescent="0.25">
      <c r="E4018"/>
    </row>
    <row r="4019" spans="5:5" x14ac:dyDescent="0.25">
      <c r="E4019"/>
    </row>
    <row r="4020" spans="5:5" x14ac:dyDescent="0.25">
      <c r="E4020"/>
    </row>
    <row r="4021" spans="5:5" x14ac:dyDescent="0.25">
      <c r="E4021"/>
    </row>
    <row r="4022" spans="5:5" x14ac:dyDescent="0.25">
      <c r="E4022"/>
    </row>
    <row r="4023" spans="5:5" x14ac:dyDescent="0.25">
      <c r="E4023"/>
    </row>
    <row r="4024" spans="5:5" x14ac:dyDescent="0.25">
      <c r="E4024"/>
    </row>
    <row r="4025" spans="5:5" x14ac:dyDescent="0.25">
      <c r="E4025"/>
    </row>
    <row r="4026" spans="5:5" x14ac:dyDescent="0.25">
      <c r="E4026"/>
    </row>
    <row r="4027" spans="5:5" x14ac:dyDescent="0.25">
      <c r="E4027"/>
    </row>
    <row r="4028" spans="5:5" x14ac:dyDescent="0.25">
      <c r="E4028"/>
    </row>
    <row r="4029" spans="5:5" x14ac:dyDescent="0.25">
      <c r="E4029"/>
    </row>
    <row r="4030" spans="5:5" x14ac:dyDescent="0.25">
      <c r="E4030"/>
    </row>
    <row r="4031" spans="5:5" x14ac:dyDescent="0.25">
      <c r="E4031"/>
    </row>
    <row r="4032" spans="5:5" x14ac:dyDescent="0.25">
      <c r="E4032"/>
    </row>
    <row r="4033" spans="5:5" x14ac:dyDescent="0.25">
      <c r="E4033"/>
    </row>
    <row r="4034" spans="5:5" x14ac:dyDescent="0.25">
      <c r="E4034"/>
    </row>
    <row r="4035" spans="5:5" x14ac:dyDescent="0.25">
      <c r="E4035"/>
    </row>
    <row r="4036" spans="5:5" x14ac:dyDescent="0.25">
      <c r="E4036"/>
    </row>
    <row r="4037" spans="5:5" x14ac:dyDescent="0.25">
      <c r="E4037"/>
    </row>
    <row r="4038" spans="5:5" x14ac:dyDescent="0.25">
      <c r="E4038"/>
    </row>
    <row r="4039" spans="5:5" x14ac:dyDescent="0.25">
      <c r="E4039"/>
    </row>
    <row r="4040" spans="5:5" x14ac:dyDescent="0.25">
      <c r="E4040"/>
    </row>
    <row r="4041" spans="5:5" x14ac:dyDescent="0.25">
      <c r="E4041"/>
    </row>
    <row r="4042" spans="5:5" x14ac:dyDescent="0.25">
      <c r="E4042"/>
    </row>
    <row r="4043" spans="5:5" x14ac:dyDescent="0.25">
      <c r="E4043"/>
    </row>
    <row r="4044" spans="5:5" x14ac:dyDescent="0.25">
      <c r="E4044"/>
    </row>
    <row r="4045" spans="5:5" x14ac:dyDescent="0.25">
      <c r="E4045"/>
    </row>
    <row r="4046" spans="5:5" x14ac:dyDescent="0.25">
      <c r="E4046"/>
    </row>
    <row r="4047" spans="5:5" x14ac:dyDescent="0.25">
      <c r="E4047"/>
    </row>
    <row r="4048" spans="5:5" x14ac:dyDescent="0.25">
      <c r="E4048"/>
    </row>
    <row r="4049" spans="5:5" x14ac:dyDescent="0.25">
      <c r="E4049"/>
    </row>
    <row r="4050" spans="5:5" x14ac:dyDescent="0.25">
      <c r="E4050"/>
    </row>
    <row r="4051" spans="5:5" x14ac:dyDescent="0.25">
      <c r="E4051"/>
    </row>
    <row r="4052" spans="5:5" x14ac:dyDescent="0.25">
      <c r="E4052"/>
    </row>
    <row r="4053" spans="5:5" x14ac:dyDescent="0.25">
      <c r="E4053"/>
    </row>
    <row r="4054" spans="5:5" x14ac:dyDescent="0.25">
      <c r="E4054"/>
    </row>
    <row r="4055" spans="5:5" x14ac:dyDescent="0.25">
      <c r="E4055"/>
    </row>
    <row r="4056" spans="5:5" x14ac:dyDescent="0.25">
      <c r="E4056"/>
    </row>
    <row r="4057" spans="5:5" x14ac:dyDescent="0.25">
      <c r="E4057"/>
    </row>
    <row r="4058" spans="5:5" x14ac:dyDescent="0.25">
      <c r="E4058"/>
    </row>
    <row r="4059" spans="5:5" x14ac:dyDescent="0.25">
      <c r="E4059"/>
    </row>
    <row r="4060" spans="5:5" x14ac:dyDescent="0.25">
      <c r="E4060"/>
    </row>
    <row r="4061" spans="5:5" x14ac:dyDescent="0.25">
      <c r="E4061"/>
    </row>
    <row r="4062" spans="5:5" x14ac:dyDescent="0.25">
      <c r="E4062"/>
    </row>
    <row r="4063" spans="5:5" x14ac:dyDescent="0.25">
      <c r="E4063"/>
    </row>
    <row r="4064" spans="5:5" x14ac:dyDescent="0.25">
      <c r="E4064"/>
    </row>
    <row r="4065" spans="5:5" x14ac:dyDescent="0.25">
      <c r="E4065"/>
    </row>
    <row r="4066" spans="5:5" x14ac:dyDescent="0.25">
      <c r="E4066"/>
    </row>
    <row r="4067" spans="5:5" x14ac:dyDescent="0.25">
      <c r="E4067"/>
    </row>
    <row r="4068" spans="5:5" x14ac:dyDescent="0.25">
      <c r="E4068"/>
    </row>
    <row r="4069" spans="5:5" x14ac:dyDescent="0.25">
      <c r="E4069"/>
    </row>
    <row r="4070" spans="5:5" x14ac:dyDescent="0.25">
      <c r="E4070"/>
    </row>
    <row r="4071" spans="5:5" x14ac:dyDescent="0.25">
      <c r="E4071"/>
    </row>
    <row r="4072" spans="5:5" x14ac:dyDescent="0.25">
      <c r="E4072"/>
    </row>
    <row r="4073" spans="5:5" x14ac:dyDescent="0.25">
      <c r="E4073"/>
    </row>
    <row r="4074" spans="5:5" x14ac:dyDescent="0.25">
      <c r="E4074"/>
    </row>
    <row r="4075" spans="5:5" x14ac:dyDescent="0.25">
      <c r="E4075"/>
    </row>
    <row r="4076" spans="5:5" x14ac:dyDescent="0.25">
      <c r="E4076"/>
    </row>
    <row r="4077" spans="5:5" x14ac:dyDescent="0.25">
      <c r="E4077"/>
    </row>
    <row r="4078" spans="5:5" x14ac:dyDescent="0.25">
      <c r="E4078"/>
    </row>
    <row r="4079" spans="5:5" x14ac:dyDescent="0.25">
      <c r="E4079"/>
    </row>
    <row r="4080" spans="5:5" x14ac:dyDescent="0.25">
      <c r="E4080"/>
    </row>
    <row r="4081" spans="5:5" x14ac:dyDescent="0.25">
      <c r="E4081"/>
    </row>
    <row r="4082" spans="5:5" x14ac:dyDescent="0.25">
      <c r="E4082"/>
    </row>
    <row r="4083" spans="5:5" x14ac:dyDescent="0.25">
      <c r="E4083"/>
    </row>
    <row r="4084" spans="5:5" x14ac:dyDescent="0.25">
      <c r="E4084"/>
    </row>
    <row r="4085" spans="5:5" x14ac:dyDescent="0.25">
      <c r="E4085"/>
    </row>
    <row r="4086" spans="5:5" x14ac:dyDescent="0.25">
      <c r="E4086"/>
    </row>
    <row r="4087" spans="5:5" x14ac:dyDescent="0.25">
      <c r="E4087"/>
    </row>
    <row r="4088" spans="5:5" x14ac:dyDescent="0.25">
      <c r="E4088"/>
    </row>
    <row r="4089" spans="5:5" x14ac:dyDescent="0.25">
      <c r="E4089"/>
    </row>
    <row r="4090" spans="5:5" x14ac:dyDescent="0.25">
      <c r="E4090"/>
    </row>
    <row r="4091" spans="5:5" x14ac:dyDescent="0.25">
      <c r="E4091"/>
    </row>
    <row r="4092" spans="5:5" x14ac:dyDescent="0.25">
      <c r="E4092"/>
    </row>
    <row r="4093" spans="5:5" x14ac:dyDescent="0.25">
      <c r="E4093"/>
    </row>
    <row r="4094" spans="5:5" x14ac:dyDescent="0.25">
      <c r="E4094"/>
    </row>
    <row r="4095" spans="5:5" x14ac:dyDescent="0.25">
      <c r="E4095"/>
    </row>
    <row r="4096" spans="5:5" x14ac:dyDescent="0.25">
      <c r="E4096"/>
    </row>
    <row r="4097" spans="5:5" x14ac:dyDescent="0.25">
      <c r="E4097"/>
    </row>
    <row r="4098" spans="5:5" x14ac:dyDescent="0.25">
      <c r="E4098"/>
    </row>
    <row r="4099" spans="5:5" x14ac:dyDescent="0.25">
      <c r="E4099"/>
    </row>
    <row r="4100" spans="5:5" x14ac:dyDescent="0.25">
      <c r="E4100"/>
    </row>
    <row r="4101" spans="5:5" x14ac:dyDescent="0.25">
      <c r="E4101"/>
    </row>
    <row r="4102" spans="5:5" x14ac:dyDescent="0.25">
      <c r="E4102"/>
    </row>
    <row r="4103" spans="5:5" x14ac:dyDescent="0.25">
      <c r="E4103"/>
    </row>
    <row r="4104" spans="5:5" x14ac:dyDescent="0.25">
      <c r="E4104"/>
    </row>
    <row r="4105" spans="5:5" x14ac:dyDescent="0.25">
      <c r="E4105"/>
    </row>
    <row r="4106" spans="5:5" x14ac:dyDescent="0.25">
      <c r="E4106"/>
    </row>
    <row r="4107" spans="5:5" x14ac:dyDescent="0.25">
      <c r="E4107"/>
    </row>
    <row r="4108" spans="5:5" x14ac:dyDescent="0.25">
      <c r="E4108"/>
    </row>
    <row r="4109" spans="5:5" x14ac:dyDescent="0.25">
      <c r="E4109"/>
    </row>
    <row r="4110" spans="5:5" x14ac:dyDescent="0.25">
      <c r="E4110"/>
    </row>
    <row r="4111" spans="5:5" x14ac:dyDescent="0.25">
      <c r="E4111"/>
    </row>
    <row r="4112" spans="5:5" x14ac:dyDescent="0.25">
      <c r="E4112"/>
    </row>
    <row r="4113" spans="5:5" x14ac:dyDescent="0.25">
      <c r="E4113"/>
    </row>
    <row r="4114" spans="5:5" x14ac:dyDescent="0.25">
      <c r="E4114"/>
    </row>
    <row r="4115" spans="5:5" x14ac:dyDescent="0.25">
      <c r="E4115"/>
    </row>
    <row r="4116" spans="5:5" x14ac:dyDescent="0.25">
      <c r="E4116"/>
    </row>
    <row r="4117" spans="5:5" x14ac:dyDescent="0.25">
      <c r="E4117"/>
    </row>
    <row r="4118" spans="5:5" x14ac:dyDescent="0.25">
      <c r="E4118"/>
    </row>
    <row r="4119" spans="5:5" x14ac:dyDescent="0.25">
      <c r="E4119"/>
    </row>
    <row r="4120" spans="5:5" x14ac:dyDescent="0.25">
      <c r="E4120"/>
    </row>
    <row r="4121" spans="5:5" x14ac:dyDescent="0.25">
      <c r="E4121"/>
    </row>
    <row r="4122" spans="5:5" x14ac:dyDescent="0.25">
      <c r="E4122"/>
    </row>
    <row r="4123" spans="5:5" x14ac:dyDescent="0.25">
      <c r="E4123"/>
    </row>
    <row r="4124" spans="5:5" x14ac:dyDescent="0.25">
      <c r="E4124"/>
    </row>
    <row r="4125" spans="5:5" x14ac:dyDescent="0.25">
      <c r="E4125"/>
    </row>
    <row r="4126" spans="5:5" x14ac:dyDescent="0.25">
      <c r="E4126"/>
    </row>
    <row r="4127" spans="5:5" x14ac:dyDescent="0.25">
      <c r="E4127"/>
    </row>
    <row r="4128" spans="5:5" x14ac:dyDescent="0.25">
      <c r="E4128"/>
    </row>
    <row r="4129" spans="5:5" x14ac:dyDescent="0.25">
      <c r="E4129"/>
    </row>
    <row r="4130" spans="5:5" x14ac:dyDescent="0.25">
      <c r="E4130"/>
    </row>
    <row r="4131" spans="5:5" x14ac:dyDescent="0.25">
      <c r="E4131"/>
    </row>
    <row r="4132" spans="5:5" x14ac:dyDescent="0.25">
      <c r="E4132"/>
    </row>
    <row r="4133" spans="5:5" x14ac:dyDescent="0.25">
      <c r="E4133"/>
    </row>
    <row r="4134" spans="5:5" x14ac:dyDescent="0.25">
      <c r="E4134"/>
    </row>
    <row r="4135" spans="5:5" x14ac:dyDescent="0.25">
      <c r="E4135"/>
    </row>
    <row r="4136" spans="5:5" x14ac:dyDescent="0.25">
      <c r="E4136"/>
    </row>
    <row r="4137" spans="5:5" x14ac:dyDescent="0.25">
      <c r="E4137"/>
    </row>
    <row r="4138" spans="5:5" x14ac:dyDescent="0.25">
      <c r="E4138"/>
    </row>
    <row r="4139" spans="5:5" x14ac:dyDescent="0.25">
      <c r="E4139"/>
    </row>
    <row r="4140" spans="5:5" x14ac:dyDescent="0.25">
      <c r="E4140"/>
    </row>
    <row r="4141" spans="5:5" x14ac:dyDescent="0.25">
      <c r="E4141"/>
    </row>
    <row r="4142" spans="5:5" x14ac:dyDescent="0.25">
      <c r="E4142"/>
    </row>
    <row r="4143" spans="5:5" x14ac:dyDescent="0.25">
      <c r="E4143"/>
    </row>
    <row r="4144" spans="5:5" x14ac:dyDescent="0.25">
      <c r="E4144"/>
    </row>
    <row r="4145" spans="5:5" x14ac:dyDescent="0.25">
      <c r="E4145"/>
    </row>
    <row r="4146" spans="5:5" x14ac:dyDescent="0.25">
      <c r="E4146"/>
    </row>
    <row r="4147" spans="5:5" x14ac:dyDescent="0.25">
      <c r="E4147"/>
    </row>
    <row r="4148" spans="5:5" x14ac:dyDescent="0.25">
      <c r="E4148"/>
    </row>
    <row r="4149" spans="5:5" x14ac:dyDescent="0.25">
      <c r="E4149"/>
    </row>
    <row r="4150" spans="5:5" x14ac:dyDescent="0.25">
      <c r="E4150"/>
    </row>
    <row r="4151" spans="5:5" x14ac:dyDescent="0.25">
      <c r="E4151"/>
    </row>
    <row r="4152" spans="5:5" x14ac:dyDescent="0.25">
      <c r="E4152"/>
    </row>
    <row r="4153" spans="5:5" x14ac:dyDescent="0.25">
      <c r="E4153"/>
    </row>
    <row r="4154" spans="5:5" x14ac:dyDescent="0.25">
      <c r="E4154"/>
    </row>
    <row r="4155" spans="5:5" x14ac:dyDescent="0.25">
      <c r="E4155"/>
    </row>
    <row r="4156" spans="5:5" x14ac:dyDescent="0.25">
      <c r="E4156"/>
    </row>
    <row r="4157" spans="5:5" x14ac:dyDescent="0.25">
      <c r="E4157"/>
    </row>
    <row r="4158" spans="5:5" x14ac:dyDescent="0.25">
      <c r="E4158"/>
    </row>
    <row r="4159" spans="5:5" x14ac:dyDescent="0.25">
      <c r="E4159"/>
    </row>
    <row r="4160" spans="5:5" x14ac:dyDescent="0.25">
      <c r="E4160"/>
    </row>
    <row r="4161" spans="5:5" x14ac:dyDescent="0.25">
      <c r="E4161"/>
    </row>
    <row r="4162" spans="5:5" x14ac:dyDescent="0.25">
      <c r="E4162"/>
    </row>
    <row r="4163" spans="5:5" x14ac:dyDescent="0.25">
      <c r="E4163"/>
    </row>
    <row r="4164" spans="5:5" x14ac:dyDescent="0.25">
      <c r="E4164"/>
    </row>
    <row r="4165" spans="5:5" x14ac:dyDescent="0.25">
      <c r="E4165"/>
    </row>
    <row r="4166" spans="5:5" x14ac:dyDescent="0.25">
      <c r="E4166"/>
    </row>
    <row r="4167" spans="5:5" x14ac:dyDescent="0.25">
      <c r="E4167"/>
    </row>
    <row r="4168" spans="5:5" x14ac:dyDescent="0.25">
      <c r="E4168"/>
    </row>
    <row r="4169" spans="5:5" x14ac:dyDescent="0.25">
      <c r="E4169"/>
    </row>
    <row r="4170" spans="5:5" x14ac:dyDescent="0.25">
      <c r="E4170"/>
    </row>
    <row r="4171" spans="5:5" x14ac:dyDescent="0.25">
      <c r="E4171"/>
    </row>
    <row r="4172" spans="5:5" x14ac:dyDescent="0.25">
      <c r="E4172"/>
    </row>
    <row r="4173" spans="5:5" x14ac:dyDescent="0.25">
      <c r="E4173"/>
    </row>
    <row r="4174" spans="5:5" x14ac:dyDescent="0.25">
      <c r="E4174"/>
    </row>
    <row r="4175" spans="5:5" x14ac:dyDescent="0.25">
      <c r="E4175"/>
    </row>
    <row r="4176" spans="5:5" x14ac:dyDescent="0.25">
      <c r="E4176"/>
    </row>
    <row r="4177" spans="5:5" x14ac:dyDescent="0.25">
      <c r="E4177"/>
    </row>
    <row r="4178" spans="5:5" x14ac:dyDescent="0.25">
      <c r="E4178"/>
    </row>
    <row r="4179" spans="5:5" x14ac:dyDescent="0.25">
      <c r="E4179"/>
    </row>
    <row r="4180" spans="5:5" x14ac:dyDescent="0.25">
      <c r="E4180"/>
    </row>
    <row r="4181" spans="5:5" x14ac:dyDescent="0.25">
      <c r="E4181"/>
    </row>
    <row r="4182" spans="5:5" x14ac:dyDescent="0.25">
      <c r="E4182"/>
    </row>
    <row r="4183" spans="5:5" x14ac:dyDescent="0.25">
      <c r="E4183"/>
    </row>
    <row r="4184" spans="5:5" x14ac:dyDescent="0.25">
      <c r="E4184"/>
    </row>
    <row r="4185" spans="5:5" x14ac:dyDescent="0.25">
      <c r="E4185"/>
    </row>
    <row r="4186" spans="5:5" x14ac:dyDescent="0.25">
      <c r="E4186"/>
    </row>
    <row r="4187" spans="5:5" x14ac:dyDescent="0.25">
      <c r="E4187"/>
    </row>
    <row r="4188" spans="5:5" x14ac:dyDescent="0.25">
      <c r="E4188"/>
    </row>
    <row r="4189" spans="5:5" x14ac:dyDescent="0.25">
      <c r="E4189"/>
    </row>
    <row r="4190" spans="5:5" x14ac:dyDescent="0.25">
      <c r="E4190"/>
    </row>
    <row r="4191" spans="5:5" x14ac:dyDescent="0.25">
      <c r="E4191"/>
    </row>
    <row r="4192" spans="5:5" x14ac:dyDescent="0.25">
      <c r="E4192"/>
    </row>
    <row r="4193" spans="5:5" x14ac:dyDescent="0.25">
      <c r="E4193"/>
    </row>
    <row r="4194" spans="5:5" x14ac:dyDescent="0.25">
      <c r="E4194"/>
    </row>
    <row r="4195" spans="5:5" x14ac:dyDescent="0.25">
      <c r="E4195"/>
    </row>
    <row r="4196" spans="5:5" x14ac:dyDescent="0.25">
      <c r="E4196"/>
    </row>
    <row r="4197" spans="5:5" x14ac:dyDescent="0.25">
      <c r="E4197"/>
    </row>
    <row r="4198" spans="5:5" x14ac:dyDescent="0.25">
      <c r="E4198"/>
    </row>
    <row r="4199" spans="5:5" x14ac:dyDescent="0.25">
      <c r="E4199"/>
    </row>
    <row r="4200" spans="5:5" x14ac:dyDescent="0.25">
      <c r="E4200"/>
    </row>
    <row r="4201" spans="5:5" x14ac:dyDescent="0.25">
      <c r="E4201"/>
    </row>
    <row r="4202" spans="5:5" x14ac:dyDescent="0.25">
      <c r="E4202"/>
    </row>
    <row r="4203" spans="5:5" x14ac:dyDescent="0.25">
      <c r="E4203"/>
    </row>
    <row r="4204" spans="5:5" x14ac:dyDescent="0.25">
      <c r="E4204"/>
    </row>
    <row r="4205" spans="5:5" x14ac:dyDescent="0.25">
      <c r="E4205"/>
    </row>
    <row r="4206" spans="5:5" x14ac:dyDescent="0.25">
      <c r="E4206"/>
    </row>
    <row r="4207" spans="5:5" x14ac:dyDescent="0.25">
      <c r="E4207"/>
    </row>
    <row r="4208" spans="5:5" x14ac:dyDescent="0.25">
      <c r="E4208"/>
    </row>
    <row r="4209" spans="5:5" x14ac:dyDescent="0.25">
      <c r="E4209"/>
    </row>
    <row r="4210" spans="5:5" x14ac:dyDescent="0.25">
      <c r="E4210"/>
    </row>
    <row r="4211" spans="5:5" x14ac:dyDescent="0.25">
      <c r="E4211"/>
    </row>
    <row r="4212" spans="5:5" x14ac:dyDescent="0.25">
      <c r="E4212"/>
    </row>
    <row r="4213" spans="5:5" x14ac:dyDescent="0.25">
      <c r="E4213"/>
    </row>
    <row r="4214" spans="5:5" x14ac:dyDescent="0.25">
      <c r="E4214"/>
    </row>
    <row r="4215" spans="5:5" x14ac:dyDescent="0.25">
      <c r="E4215"/>
    </row>
    <row r="4216" spans="5:5" x14ac:dyDescent="0.25">
      <c r="E4216"/>
    </row>
    <row r="4217" spans="5:5" x14ac:dyDescent="0.25">
      <c r="E4217"/>
    </row>
    <row r="4218" spans="5:5" x14ac:dyDescent="0.25">
      <c r="E4218"/>
    </row>
    <row r="4219" spans="5:5" x14ac:dyDescent="0.25">
      <c r="E4219"/>
    </row>
    <row r="4220" spans="5:5" x14ac:dyDescent="0.25">
      <c r="E4220"/>
    </row>
    <row r="4221" spans="5:5" x14ac:dyDescent="0.25">
      <c r="E4221"/>
    </row>
    <row r="4222" spans="5:5" x14ac:dyDescent="0.25">
      <c r="E4222"/>
    </row>
    <row r="4223" spans="5:5" x14ac:dyDescent="0.25">
      <c r="E4223"/>
    </row>
    <row r="4224" spans="5:5" x14ac:dyDescent="0.25">
      <c r="E4224"/>
    </row>
    <row r="4225" spans="5:5" x14ac:dyDescent="0.25">
      <c r="E4225"/>
    </row>
    <row r="4226" spans="5:5" x14ac:dyDescent="0.25">
      <c r="E4226"/>
    </row>
    <row r="4227" spans="5:5" x14ac:dyDescent="0.25">
      <c r="E4227"/>
    </row>
    <row r="4228" spans="5:5" x14ac:dyDescent="0.25">
      <c r="E4228"/>
    </row>
    <row r="4229" spans="5:5" x14ac:dyDescent="0.25">
      <c r="E4229"/>
    </row>
    <row r="4230" spans="5:5" x14ac:dyDescent="0.25">
      <c r="E4230"/>
    </row>
    <row r="4231" spans="5:5" x14ac:dyDescent="0.25">
      <c r="E4231"/>
    </row>
    <row r="4232" spans="5:5" x14ac:dyDescent="0.25">
      <c r="E4232"/>
    </row>
    <row r="4233" spans="5:5" x14ac:dyDescent="0.25">
      <c r="E4233"/>
    </row>
    <row r="4234" spans="5:5" x14ac:dyDescent="0.25">
      <c r="E4234"/>
    </row>
    <row r="4235" spans="5:5" x14ac:dyDescent="0.25">
      <c r="E4235"/>
    </row>
    <row r="4236" spans="5:5" x14ac:dyDescent="0.25">
      <c r="E4236"/>
    </row>
    <row r="4237" spans="5:5" x14ac:dyDescent="0.25">
      <c r="E4237"/>
    </row>
    <row r="4238" spans="5:5" x14ac:dyDescent="0.25">
      <c r="E4238"/>
    </row>
    <row r="4239" spans="5:5" x14ac:dyDescent="0.25">
      <c r="E4239"/>
    </row>
    <row r="4240" spans="5:5" x14ac:dyDescent="0.25">
      <c r="E4240"/>
    </row>
    <row r="4241" spans="5:5" x14ac:dyDescent="0.25">
      <c r="E4241"/>
    </row>
    <row r="4242" spans="5:5" x14ac:dyDescent="0.25">
      <c r="E4242"/>
    </row>
    <row r="4243" spans="5:5" x14ac:dyDescent="0.25">
      <c r="E4243"/>
    </row>
    <row r="4244" spans="5:5" x14ac:dyDescent="0.25">
      <c r="E4244"/>
    </row>
    <row r="4245" spans="5:5" x14ac:dyDescent="0.25">
      <c r="E4245"/>
    </row>
    <row r="4246" spans="5:5" x14ac:dyDescent="0.25">
      <c r="E4246"/>
    </row>
    <row r="4247" spans="5:5" x14ac:dyDescent="0.25">
      <c r="E4247"/>
    </row>
    <row r="4248" spans="5:5" x14ac:dyDescent="0.25">
      <c r="E4248"/>
    </row>
    <row r="4249" spans="5:5" x14ac:dyDescent="0.25">
      <c r="E4249"/>
    </row>
    <row r="4250" spans="5:5" x14ac:dyDescent="0.25">
      <c r="E4250"/>
    </row>
    <row r="4251" spans="5:5" x14ac:dyDescent="0.25">
      <c r="E4251"/>
    </row>
    <row r="4252" spans="5:5" x14ac:dyDescent="0.25">
      <c r="E4252"/>
    </row>
    <row r="4253" spans="5:5" x14ac:dyDescent="0.25">
      <c r="E4253"/>
    </row>
    <row r="4254" spans="5:5" x14ac:dyDescent="0.25">
      <c r="E4254"/>
    </row>
    <row r="4255" spans="5:5" x14ac:dyDescent="0.25">
      <c r="E4255"/>
    </row>
    <row r="4256" spans="5:5" x14ac:dyDescent="0.25">
      <c r="E4256"/>
    </row>
    <row r="4257" spans="5:5" x14ac:dyDescent="0.25">
      <c r="E4257"/>
    </row>
    <row r="4258" spans="5:5" x14ac:dyDescent="0.25">
      <c r="E4258"/>
    </row>
    <row r="4259" spans="5:5" x14ac:dyDescent="0.25">
      <c r="E4259"/>
    </row>
    <row r="4260" spans="5:5" x14ac:dyDescent="0.25">
      <c r="E4260"/>
    </row>
    <row r="4261" spans="5:5" x14ac:dyDescent="0.25">
      <c r="E4261"/>
    </row>
    <row r="4262" spans="5:5" x14ac:dyDescent="0.25">
      <c r="E4262"/>
    </row>
    <row r="4263" spans="5:5" x14ac:dyDescent="0.25">
      <c r="E4263"/>
    </row>
    <row r="4264" spans="5:5" x14ac:dyDescent="0.25">
      <c r="E4264"/>
    </row>
    <row r="4265" spans="5:5" x14ac:dyDescent="0.25">
      <c r="E4265"/>
    </row>
    <row r="4266" spans="5:5" x14ac:dyDescent="0.25">
      <c r="E4266"/>
    </row>
    <row r="4267" spans="5:5" x14ac:dyDescent="0.25">
      <c r="E4267"/>
    </row>
    <row r="4268" spans="5:5" x14ac:dyDescent="0.25">
      <c r="E4268"/>
    </row>
    <row r="4269" spans="5:5" x14ac:dyDescent="0.25">
      <c r="E4269"/>
    </row>
    <row r="4270" spans="5:5" x14ac:dyDescent="0.25">
      <c r="E4270"/>
    </row>
    <row r="4271" spans="5:5" x14ac:dyDescent="0.25">
      <c r="E4271"/>
    </row>
    <row r="4272" spans="5:5" x14ac:dyDescent="0.25">
      <c r="E4272"/>
    </row>
    <row r="4273" spans="5:5" x14ac:dyDescent="0.25">
      <c r="E4273"/>
    </row>
    <row r="4274" spans="5:5" x14ac:dyDescent="0.25">
      <c r="E4274"/>
    </row>
    <row r="4275" spans="5:5" x14ac:dyDescent="0.25">
      <c r="E4275"/>
    </row>
    <row r="4276" spans="5:5" x14ac:dyDescent="0.25">
      <c r="E4276"/>
    </row>
    <row r="4277" spans="5:5" x14ac:dyDescent="0.25">
      <c r="E4277"/>
    </row>
    <row r="4278" spans="5:5" x14ac:dyDescent="0.25">
      <c r="E4278"/>
    </row>
    <row r="4279" spans="5:5" x14ac:dyDescent="0.25">
      <c r="E4279"/>
    </row>
    <row r="4280" spans="5:5" x14ac:dyDescent="0.25">
      <c r="E4280"/>
    </row>
    <row r="4281" spans="5:5" x14ac:dyDescent="0.25">
      <c r="E4281"/>
    </row>
    <row r="4282" spans="5:5" x14ac:dyDescent="0.25">
      <c r="E4282"/>
    </row>
    <row r="4283" spans="5:5" x14ac:dyDescent="0.25">
      <c r="E4283"/>
    </row>
    <row r="4284" spans="5:5" x14ac:dyDescent="0.25">
      <c r="E4284"/>
    </row>
    <row r="4285" spans="5:5" x14ac:dyDescent="0.25">
      <c r="E4285"/>
    </row>
    <row r="4286" spans="5:5" x14ac:dyDescent="0.25">
      <c r="E4286"/>
    </row>
    <row r="4287" spans="5:5" x14ac:dyDescent="0.25">
      <c r="E4287"/>
    </row>
    <row r="4288" spans="5:5" x14ac:dyDescent="0.25">
      <c r="E4288"/>
    </row>
    <row r="4289" spans="5:5" x14ac:dyDescent="0.25">
      <c r="E4289"/>
    </row>
    <row r="4290" spans="5:5" x14ac:dyDescent="0.25">
      <c r="E4290"/>
    </row>
    <row r="4291" spans="5:5" x14ac:dyDescent="0.25">
      <c r="E4291"/>
    </row>
    <row r="4292" spans="5:5" x14ac:dyDescent="0.25">
      <c r="E4292"/>
    </row>
    <row r="4293" spans="5:5" x14ac:dyDescent="0.25">
      <c r="E4293"/>
    </row>
    <row r="4294" spans="5:5" x14ac:dyDescent="0.25">
      <c r="E4294"/>
    </row>
    <row r="4295" spans="5:5" x14ac:dyDescent="0.25">
      <c r="E4295"/>
    </row>
    <row r="4296" spans="5:5" x14ac:dyDescent="0.25">
      <c r="E4296"/>
    </row>
    <row r="4297" spans="5:5" x14ac:dyDescent="0.25">
      <c r="E4297"/>
    </row>
    <row r="4298" spans="5:5" x14ac:dyDescent="0.25">
      <c r="E4298"/>
    </row>
    <row r="4299" spans="5:5" x14ac:dyDescent="0.25">
      <c r="E4299"/>
    </row>
    <row r="4300" spans="5:5" x14ac:dyDescent="0.25">
      <c r="E4300"/>
    </row>
    <row r="4301" spans="5:5" x14ac:dyDescent="0.25">
      <c r="E4301"/>
    </row>
    <row r="4302" spans="5:5" x14ac:dyDescent="0.25">
      <c r="E4302"/>
    </row>
    <row r="4303" spans="5:5" x14ac:dyDescent="0.25">
      <c r="E4303"/>
    </row>
    <row r="4304" spans="5:5" x14ac:dyDescent="0.25">
      <c r="E4304"/>
    </row>
    <row r="4305" spans="5:5" x14ac:dyDescent="0.25">
      <c r="E4305"/>
    </row>
    <row r="4306" spans="5:5" x14ac:dyDescent="0.25">
      <c r="E4306"/>
    </row>
    <row r="4307" spans="5:5" x14ac:dyDescent="0.25">
      <c r="E4307"/>
    </row>
    <row r="4308" spans="5:5" x14ac:dyDescent="0.25">
      <c r="E4308"/>
    </row>
    <row r="4309" spans="5:5" x14ac:dyDescent="0.25">
      <c r="E4309"/>
    </row>
    <row r="4310" spans="5:5" x14ac:dyDescent="0.25">
      <c r="E4310"/>
    </row>
    <row r="4311" spans="5:5" x14ac:dyDescent="0.25">
      <c r="E4311"/>
    </row>
    <row r="4312" spans="5:5" x14ac:dyDescent="0.25">
      <c r="E4312"/>
    </row>
    <row r="4313" spans="5:5" x14ac:dyDescent="0.25">
      <c r="E4313"/>
    </row>
    <row r="4314" spans="5:5" x14ac:dyDescent="0.25">
      <c r="E4314"/>
    </row>
    <row r="4315" spans="5:5" x14ac:dyDescent="0.25">
      <c r="E4315"/>
    </row>
    <row r="4316" spans="5:5" x14ac:dyDescent="0.25">
      <c r="E4316"/>
    </row>
    <row r="4317" spans="5:5" x14ac:dyDescent="0.25">
      <c r="E4317"/>
    </row>
    <row r="4318" spans="5:5" x14ac:dyDescent="0.25">
      <c r="E4318"/>
    </row>
    <row r="4319" spans="5:5" x14ac:dyDescent="0.25">
      <c r="E4319"/>
    </row>
    <row r="4320" spans="5:5" x14ac:dyDescent="0.25">
      <c r="E4320"/>
    </row>
    <row r="4321" spans="5:5" x14ac:dyDescent="0.25">
      <c r="E4321"/>
    </row>
    <row r="4322" spans="5:5" x14ac:dyDescent="0.25">
      <c r="E4322"/>
    </row>
    <row r="4323" spans="5:5" x14ac:dyDescent="0.25">
      <c r="E4323"/>
    </row>
    <row r="4324" spans="5:5" x14ac:dyDescent="0.25">
      <c r="E4324"/>
    </row>
    <row r="4325" spans="5:5" x14ac:dyDescent="0.25">
      <c r="E4325"/>
    </row>
    <row r="4326" spans="5:5" x14ac:dyDescent="0.25">
      <c r="E4326"/>
    </row>
    <row r="4327" spans="5:5" x14ac:dyDescent="0.25">
      <c r="E4327"/>
    </row>
    <row r="4328" spans="5:5" x14ac:dyDescent="0.25">
      <c r="E4328"/>
    </row>
    <row r="4329" spans="5:5" x14ac:dyDescent="0.25">
      <c r="E4329"/>
    </row>
    <row r="4330" spans="5:5" x14ac:dyDescent="0.25">
      <c r="E4330"/>
    </row>
    <row r="4331" spans="5:5" x14ac:dyDescent="0.25">
      <c r="E4331"/>
    </row>
    <row r="4332" spans="5:5" x14ac:dyDescent="0.25">
      <c r="E4332"/>
    </row>
    <row r="4333" spans="5:5" x14ac:dyDescent="0.25">
      <c r="E4333"/>
    </row>
    <row r="4334" spans="5:5" x14ac:dyDescent="0.25">
      <c r="E4334"/>
    </row>
    <row r="4335" spans="5:5" x14ac:dyDescent="0.25">
      <c r="E4335"/>
    </row>
    <row r="4336" spans="5:5" x14ac:dyDescent="0.25">
      <c r="E4336"/>
    </row>
    <row r="4337" spans="5:5" x14ac:dyDescent="0.25">
      <c r="E4337"/>
    </row>
    <row r="4338" spans="5:5" x14ac:dyDescent="0.25">
      <c r="E4338"/>
    </row>
    <row r="4339" spans="5:5" x14ac:dyDescent="0.25">
      <c r="E4339"/>
    </row>
    <row r="4340" spans="5:5" x14ac:dyDescent="0.25">
      <c r="E4340"/>
    </row>
    <row r="4341" spans="5:5" x14ac:dyDescent="0.25">
      <c r="E4341"/>
    </row>
    <row r="4342" spans="5:5" x14ac:dyDescent="0.25">
      <c r="E4342"/>
    </row>
    <row r="4343" spans="5:5" x14ac:dyDescent="0.25">
      <c r="E4343"/>
    </row>
    <row r="4344" spans="5:5" x14ac:dyDescent="0.25">
      <c r="E4344"/>
    </row>
    <row r="4345" spans="5:5" x14ac:dyDescent="0.25">
      <c r="E4345"/>
    </row>
    <row r="4346" spans="5:5" x14ac:dyDescent="0.25">
      <c r="E4346"/>
    </row>
    <row r="4347" spans="5:5" x14ac:dyDescent="0.25">
      <c r="E4347"/>
    </row>
    <row r="4348" spans="5:5" x14ac:dyDescent="0.25">
      <c r="E4348"/>
    </row>
    <row r="4349" spans="5:5" x14ac:dyDescent="0.25">
      <c r="E4349"/>
    </row>
    <row r="4350" spans="5:5" x14ac:dyDescent="0.25">
      <c r="E4350"/>
    </row>
    <row r="4351" spans="5:5" x14ac:dyDescent="0.25">
      <c r="E4351"/>
    </row>
    <row r="4352" spans="5:5" x14ac:dyDescent="0.25">
      <c r="E4352"/>
    </row>
    <row r="4353" spans="5:5" x14ac:dyDescent="0.25">
      <c r="E4353"/>
    </row>
    <row r="4354" spans="5:5" x14ac:dyDescent="0.25">
      <c r="E4354"/>
    </row>
    <row r="4355" spans="5:5" x14ac:dyDescent="0.25">
      <c r="E4355"/>
    </row>
    <row r="4356" spans="5:5" x14ac:dyDescent="0.25">
      <c r="E4356"/>
    </row>
    <row r="4357" spans="5:5" x14ac:dyDescent="0.25">
      <c r="E4357"/>
    </row>
    <row r="4358" spans="5:5" x14ac:dyDescent="0.25">
      <c r="E4358"/>
    </row>
    <row r="4359" spans="5:5" x14ac:dyDescent="0.25">
      <c r="E4359"/>
    </row>
    <row r="4360" spans="5:5" x14ac:dyDescent="0.25">
      <c r="E4360"/>
    </row>
    <row r="4361" spans="5:5" x14ac:dyDescent="0.25">
      <c r="E4361"/>
    </row>
    <row r="4362" spans="5:5" x14ac:dyDescent="0.25">
      <c r="E4362"/>
    </row>
    <row r="4363" spans="5:5" x14ac:dyDescent="0.25">
      <c r="E4363"/>
    </row>
    <row r="4364" spans="5:5" x14ac:dyDescent="0.25">
      <c r="E4364"/>
    </row>
    <row r="4365" spans="5:5" x14ac:dyDescent="0.25">
      <c r="E4365"/>
    </row>
    <row r="4366" spans="5:5" x14ac:dyDescent="0.25">
      <c r="E4366"/>
    </row>
    <row r="4367" spans="5:5" x14ac:dyDescent="0.25">
      <c r="E4367"/>
    </row>
    <row r="4368" spans="5:5" x14ac:dyDescent="0.25">
      <c r="E4368"/>
    </row>
    <row r="4369" spans="5:5" x14ac:dyDescent="0.25">
      <c r="E4369"/>
    </row>
    <row r="4370" spans="5:5" x14ac:dyDescent="0.25">
      <c r="E4370"/>
    </row>
    <row r="4371" spans="5:5" x14ac:dyDescent="0.25">
      <c r="E4371"/>
    </row>
    <row r="4372" spans="5:5" x14ac:dyDescent="0.25">
      <c r="E4372"/>
    </row>
    <row r="4373" spans="5:5" x14ac:dyDescent="0.25">
      <c r="E4373"/>
    </row>
    <row r="4374" spans="5:5" x14ac:dyDescent="0.25">
      <c r="E4374"/>
    </row>
    <row r="4375" spans="5:5" x14ac:dyDescent="0.25">
      <c r="E4375"/>
    </row>
    <row r="4376" spans="5:5" x14ac:dyDescent="0.25">
      <c r="E4376"/>
    </row>
    <row r="4377" spans="5:5" x14ac:dyDescent="0.25">
      <c r="E4377"/>
    </row>
    <row r="4378" spans="5:5" x14ac:dyDescent="0.25">
      <c r="E4378"/>
    </row>
    <row r="4379" spans="5:5" x14ac:dyDescent="0.25">
      <c r="E4379"/>
    </row>
    <row r="4380" spans="5:5" x14ac:dyDescent="0.25">
      <c r="E4380"/>
    </row>
    <row r="4381" spans="5:5" x14ac:dyDescent="0.25">
      <c r="E4381"/>
    </row>
    <row r="4382" spans="5:5" x14ac:dyDescent="0.25">
      <c r="E4382"/>
    </row>
    <row r="4383" spans="5:5" x14ac:dyDescent="0.25">
      <c r="E4383"/>
    </row>
    <row r="4384" spans="5:5" x14ac:dyDescent="0.25">
      <c r="E4384"/>
    </row>
    <row r="4385" spans="5:5" x14ac:dyDescent="0.25">
      <c r="E4385"/>
    </row>
    <row r="4386" spans="5:5" x14ac:dyDescent="0.25">
      <c r="E4386"/>
    </row>
    <row r="4387" spans="5:5" x14ac:dyDescent="0.25">
      <c r="E4387"/>
    </row>
    <row r="4388" spans="5:5" x14ac:dyDescent="0.25">
      <c r="E4388"/>
    </row>
    <row r="4389" spans="5:5" x14ac:dyDescent="0.25">
      <c r="E4389"/>
    </row>
    <row r="4390" spans="5:5" x14ac:dyDescent="0.25">
      <c r="E4390"/>
    </row>
    <row r="4391" spans="5:5" x14ac:dyDescent="0.25">
      <c r="E4391"/>
    </row>
    <row r="4392" spans="5:5" x14ac:dyDescent="0.25">
      <c r="E4392"/>
    </row>
    <row r="4393" spans="5:5" x14ac:dyDescent="0.25">
      <c r="E4393"/>
    </row>
    <row r="4394" spans="5:5" x14ac:dyDescent="0.25">
      <c r="E4394"/>
    </row>
    <row r="4395" spans="5:5" x14ac:dyDescent="0.25">
      <c r="E4395"/>
    </row>
    <row r="4396" spans="5:5" x14ac:dyDescent="0.25">
      <c r="E4396"/>
    </row>
    <row r="4397" spans="5:5" x14ac:dyDescent="0.25">
      <c r="E4397"/>
    </row>
    <row r="4398" spans="5:5" x14ac:dyDescent="0.25">
      <c r="E4398"/>
    </row>
    <row r="4399" spans="5:5" x14ac:dyDescent="0.25">
      <c r="E4399"/>
    </row>
    <row r="4400" spans="5:5" x14ac:dyDescent="0.25">
      <c r="E4400"/>
    </row>
    <row r="4401" spans="5:5" x14ac:dyDescent="0.25">
      <c r="E4401"/>
    </row>
    <row r="4402" spans="5:5" x14ac:dyDescent="0.25">
      <c r="E4402"/>
    </row>
    <row r="4403" spans="5:5" x14ac:dyDescent="0.25">
      <c r="E4403"/>
    </row>
    <row r="4404" spans="5:5" x14ac:dyDescent="0.25">
      <c r="E4404"/>
    </row>
    <row r="4405" spans="5:5" x14ac:dyDescent="0.25">
      <c r="E4405"/>
    </row>
    <row r="4406" spans="5:5" x14ac:dyDescent="0.25">
      <c r="E4406"/>
    </row>
    <row r="4407" spans="5:5" x14ac:dyDescent="0.25">
      <c r="E4407"/>
    </row>
    <row r="4408" spans="5:5" x14ac:dyDescent="0.25">
      <c r="E4408"/>
    </row>
    <row r="4409" spans="5:5" x14ac:dyDescent="0.25">
      <c r="E4409"/>
    </row>
    <row r="4410" spans="5:5" x14ac:dyDescent="0.25">
      <c r="E4410"/>
    </row>
    <row r="4411" spans="5:5" x14ac:dyDescent="0.25">
      <c r="E4411"/>
    </row>
    <row r="4412" spans="5:5" x14ac:dyDescent="0.25">
      <c r="E4412"/>
    </row>
    <row r="4413" spans="5:5" x14ac:dyDescent="0.25">
      <c r="E4413"/>
    </row>
    <row r="4414" spans="5:5" x14ac:dyDescent="0.25">
      <c r="E4414"/>
    </row>
    <row r="4415" spans="5:5" x14ac:dyDescent="0.25">
      <c r="E4415"/>
    </row>
    <row r="4416" spans="5:5" x14ac:dyDescent="0.25">
      <c r="E4416"/>
    </row>
    <row r="4417" spans="5:5" x14ac:dyDescent="0.25">
      <c r="E4417"/>
    </row>
    <row r="4418" spans="5:5" x14ac:dyDescent="0.25">
      <c r="E4418"/>
    </row>
    <row r="4419" spans="5:5" x14ac:dyDescent="0.25">
      <c r="E4419"/>
    </row>
    <row r="4420" spans="5:5" x14ac:dyDescent="0.25">
      <c r="E4420"/>
    </row>
    <row r="4421" spans="5:5" x14ac:dyDescent="0.25">
      <c r="E4421"/>
    </row>
    <row r="4422" spans="5:5" x14ac:dyDescent="0.25">
      <c r="E4422"/>
    </row>
    <row r="4423" spans="5:5" x14ac:dyDescent="0.25">
      <c r="E4423"/>
    </row>
    <row r="4424" spans="5:5" x14ac:dyDescent="0.25">
      <c r="E4424"/>
    </row>
    <row r="4425" spans="5:5" x14ac:dyDescent="0.25">
      <c r="E4425"/>
    </row>
    <row r="4426" spans="5:5" x14ac:dyDescent="0.25">
      <c r="E4426"/>
    </row>
    <row r="4427" spans="5:5" x14ac:dyDescent="0.25">
      <c r="E4427"/>
    </row>
    <row r="4428" spans="5:5" x14ac:dyDescent="0.25">
      <c r="E4428"/>
    </row>
    <row r="4429" spans="5:5" x14ac:dyDescent="0.25">
      <c r="E4429"/>
    </row>
    <row r="4430" spans="5:5" x14ac:dyDescent="0.25">
      <c r="E4430"/>
    </row>
    <row r="4431" spans="5:5" x14ac:dyDescent="0.25">
      <c r="E4431"/>
    </row>
    <row r="4432" spans="5:5" x14ac:dyDescent="0.25">
      <c r="E4432"/>
    </row>
    <row r="4433" spans="5:5" x14ac:dyDescent="0.25">
      <c r="E4433"/>
    </row>
    <row r="4434" spans="5:5" x14ac:dyDescent="0.25">
      <c r="E4434"/>
    </row>
    <row r="4435" spans="5:5" x14ac:dyDescent="0.25">
      <c r="E4435"/>
    </row>
    <row r="4436" spans="5:5" x14ac:dyDescent="0.25">
      <c r="E4436"/>
    </row>
    <row r="4437" spans="5:5" x14ac:dyDescent="0.25">
      <c r="E4437"/>
    </row>
    <row r="4438" spans="5:5" x14ac:dyDescent="0.25">
      <c r="E4438"/>
    </row>
    <row r="4439" spans="5:5" x14ac:dyDescent="0.25">
      <c r="E4439"/>
    </row>
    <row r="4440" spans="5:5" x14ac:dyDescent="0.25">
      <c r="E4440"/>
    </row>
    <row r="4441" spans="5:5" x14ac:dyDescent="0.25">
      <c r="E4441"/>
    </row>
    <row r="4442" spans="5:5" x14ac:dyDescent="0.25">
      <c r="E4442"/>
    </row>
    <row r="4443" spans="5:5" x14ac:dyDescent="0.25">
      <c r="E4443"/>
    </row>
    <row r="4444" spans="5:5" x14ac:dyDescent="0.25">
      <c r="E4444"/>
    </row>
    <row r="4445" spans="5:5" x14ac:dyDescent="0.25">
      <c r="E4445"/>
    </row>
    <row r="4446" spans="5:5" x14ac:dyDescent="0.25">
      <c r="E4446"/>
    </row>
    <row r="4447" spans="5:5" x14ac:dyDescent="0.25">
      <c r="E4447"/>
    </row>
    <row r="4448" spans="5:5" x14ac:dyDescent="0.25">
      <c r="E4448"/>
    </row>
    <row r="4449" spans="5:5" x14ac:dyDescent="0.25">
      <c r="E4449"/>
    </row>
    <row r="4450" spans="5:5" x14ac:dyDescent="0.25">
      <c r="E4450"/>
    </row>
    <row r="4451" spans="5:5" x14ac:dyDescent="0.25">
      <c r="E4451"/>
    </row>
    <row r="4452" spans="5:5" x14ac:dyDescent="0.25">
      <c r="E4452"/>
    </row>
    <row r="4453" spans="5:5" x14ac:dyDescent="0.25">
      <c r="E4453"/>
    </row>
    <row r="4454" spans="5:5" x14ac:dyDescent="0.25">
      <c r="E4454"/>
    </row>
    <row r="4455" spans="5:5" x14ac:dyDescent="0.25">
      <c r="E4455"/>
    </row>
    <row r="4456" spans="5:5" x14ac:dyDescent="0.25">
      <c r="E4456"/>
    </row>
    <row r="4457" spans="5:5" x14ac:dyDescent="0.25">
      <c r="E4457"/>
    </row>
    <row r="4458" spans="5:5" x14ac:dyDescent="0.25">
      <c r="E4458"/>
    </row>
    <row r="4459" spans="5:5" x14ac:dyDescent="0.25">
      <c r="E4459"/>
    </row>
    <row r="4460" spans="5:5" x14ac:dyDescent="0.25">
      <c r="E4460"/>
    </row>
    <row r="4461" spans="5:5" x14ac:dyDescent="0.25">
      <c r="E4461"/>
    </row>
    <row r="4462" spans="5:5" x14ac:dyDescent="0.25">
      <c r="E4462"/>
    </row>
    <row r="4463" spans="5:5" x14ac:dyDescent="0.25">
      <c r="E4463"/>
    </row>
    <row r="4464" spans="5:5" x14ac:dyDescent="0.25">
      <c r="E4464"/>
    </row>
    <row r="4465" spans="5:5" x14ac:dyDescent="0.25">
      <c r="E4465"/>
    </row>
    <row r="4466" spans="5:5" x14ac:dyDescent="0.25">
      <c r="E4466"/>
    </row>
    <row r="4467" spans="5:5" x14ac:dyDescent="0.25">
      <c r="E4467"/>
    </row>
    <row r="4468" spans="5:5" x14ac:dyDescent="0.25">
      <c r="E4468"/>
    </row>
    <row r="4469" spans="5:5" x14ac:dyDescent="0.25">
      <c r="E4469"/>
    </row>
    <row r="4470" spans="5:5" x14ac:dyDescent="0.25">
      <c r="E4470"/>
    </row>
    <row r="4471" spans="5:5" x14ac:dyDescent="0.25">
      <c r="E4471"/>
    </row>
    <row r="4472" spans="5:5" x14ac:dyDescent="0.25">
      <c r="E4472"/>
    </row>
    <row r="4473" spans="5:5" x14ac:dyDescent="0.25">
      <c r="E4473"/>
    </row>
    <row r="4474" spans="5:5" x14ac:dyDescent="0.25">
      <c r="E4474"/>
    </row>
    <row r="4475" spans="5:5" x14ac:dyDescent="0.25">
      <c r="E4475"/>
    </row>
    <row r="4476" spans="5:5" x14ac:dyDescent="0.25">
      <c r="E4476"/>
    </row>
    <row r="4477" spans="5:5" x14ac:dyDescent="0.25">
      <c r="E4477"/>
    </row>
    <row r="4478" spans="5:5" x14ac:dyDescent="0.25">
      <c r="E4478"/>
    </row>
    <row r="4479" spans="5:5" x14ac:dyDescent="0.25">
      <c r="E4479"/>
    </row>
    <row r="4480" spans="5:5" x14ac:dyDescent="0.25">
      <c r="E4480"/>
    </row>
    <row r="4481" spans="5:5" x14ac:dyDescent="0.25">
      <c r="E4481"/>
    </row>
    <row r="4482" spans="5:5" x14ac:dyDescent="0.25">
      <c r="E4482"/>
    </row>
    <row r="4483" spans="5:5" x14ac:dyDescent="0.25">
      <c r="E4483"/>
    </row>
    <row r="4484" spans="5:5" x14ac:dyDescent="0.25">
      <c r="E4484"/>
    </row>
    <row r="4485" spans="5:5" x14ac:dyDescent="0.25">
      <c r="E4485"/>
    </row>
    <row r="4486" spans="5:5" x14ac:dyDescent="0.25">
      <c r="E4486"/>
    </row>
    <row r="4487" spans="5:5" x14ac:dyDescent="0.25">
      <c r="E4487"/>
    </row>
    <row r="4488" spans="5:5" x14ac:dyDescent="0.25">
      <c r="E4488"/>
    </row>
    <row r="4489" spans="5:5" x14ac:dyDescent="0.25">
      <c r="E4489"/>
    </row>
    <row r="4490" spans="5:5" x14ac:dyDescent="0.25">
      <c r="E4490"/>
    </row>
    <row r="4491" spans="5:5" x14ac:dyDescent="0.25">
      <c r="E4491"/>
    </row>
    <row r="4492" spans="5:5" x14ac:dyDescent="0.25">
      <c r="E4492"/>
    </row>
    <row r="4493" spans="5:5" x14ac:dyDescent="0.25">
      <c r="E4493"/>
    </row>
    <row r="4494" spans="5:5" x14ac:dyDescent="0.25">
      <c r="E4494"/>
    </row>
    <row r="4495" spans="5:5" x14ac:dyDescent="0.25">
      <c r="E4495"/>
    </row>
    <row r="4496" spans="5:5" x14ac:dyDescent="0.25">
      <c r="E4496"/>
    </row>
    <row r="4497" spans="5:5" x14ac:dyDescent="0.25">
      <c r="E4497"/>
    </row>
    <row r="4498" spans="5:5" x14ac:dyDescent="0.25">
      <c r="E4498"/>
    </row>
    <row r="4499" spans="5:5" x14ac:dyDescent="0.25">
      <c r="E4499"/>
    </row>
    <row r="4500" spans="5:5" x14ac:dyDescent="0.25">
      <c r="E4500"/>
    </row>
    <row r="4501" spans="5:5" x14ac:dyDescent="0.25">
      <c r="E4501"/>
    </row>
    <row r="4502" spans="5:5" x14ac:dyDescent="0.25">
      <c r="E4502"/>
    </row>
    <row r="4503" spans="5:5" x14ac:dyDescent="0.25">
      <c r="E4503"/>
    </row>
    <row r="4504" spans="5:5" x14ac:dyDescent="0.25">
      <c r="E4504"/>
    </row>
    <row r="4505" spans="5:5" x14ac:dyDescent="0.25">
      <c r="E4505"/>
    </row>
    <row r="4506" spans="5:5" x14ac:dyDescent="0.25">
      <c r="E4506"/>
    </row>
    <row r="4507" spans="5:5" x14ac:dyDescent="0.25">
      <c r="E4507"/>
    </row>
    <row r="4508" spans="5:5" x14ac:dyDescent="0.25">
      <c r="E4508"/>
    </row>
    <row r="4509" spans="5:5" x14ac:dyDescent="0.25">
      <c r="E4509"/>
    </row>
    <row r="4510" spans="5:5" x14ac:dyDescent="0.25">
      <c r="E4510"/>
    </row>
    <row r="4511" spans="5:5" x14ac:dyDescent="0.25">
      <c r="E4511"/>
    </row>
    <row r="4512" spans="5:5" x14ac:dyDescent="0.25">
      <c r="E4512"/>
    </row>
    <row r="4513" spans="5:5" x14ac:dyDescent="0.25">
      <c r="E4513"/>
    </row>
    <row r="4514" spans="5:5" x14ac:dyDescent="0.25">
      <c r="E4514"/>
    </row>
    <row r="4515" spans="5:5" x14ac:dyDescent="0.25">
      <c r="E4515"/>
    </row>
    <row r="4516" spans="5:5" x14ac:dyDescent="0.25">
      <c r="E4516"/>
    </row>
    <row r="4517" spans="5:5" x14ac:dyDescent="0.25">
      <c r="E4517"/>
    </row>
    <row r="4518" spans="5:5" x14ac:dyDescent="0.25">
      <c r="E4518"/>
    </row>
    <row r="4519" spans="5:5" x14ac:dyDescent="0.25">
      <c r="E4519"/>
    </row>
    <row r="4520" spans="5:5" x14ac:dyDescent="0.25">
      <c r="E4520"/>
    </row>
    <row r="4521" spans="5:5" x14ac:dyDescent="0.25">
      <c r="E4521"/>
    </row>
    <row r="4522" spans="5:5" x14ac:dyDescent="0.25">
      <c r="E4522"/>
    </row>
    <row r="4523" spans="5:5" x14ac:dyDescent="0.25">
      <c r="E4523"/>
    </row>
    <row r="4524" spans="5:5" x14ac:dyDescent="0.25">
      <c r="E4524"/>
    </row>
    <row r="4525" spans="5:5" x14ac:dyDescent="0.25">
      <c r="E4525"/>
    </row>
    <row r="4526" spans="5:5" x14ac:dyDescent="0.25">
      <c r="E4526"/>
    </row>
    <row r="4527" spans="5:5" x14ac:dyDescent="0.25">
      <c r="E4527"/>
    </row>
    <row r="4528" spans="5:5" x14ac:dyDescent="0.25">
      <c r="E4528"/>
    </row>
    <row r="4529" spans="5:5" x14ac:dyDescent="0.25">
      <c r="E4529"/>
    </row>
    <row r="4530" spans="5:5" x14ac:dyDescent="0.25">
      <c r="E4530"/>
    </row>
    <row r="4531" spans="5:5" x14ac:dyDescent="0.25">
      <c r="E4531"/>
    </row>
    <row r="4532" spans="5:5" x14ac:dyDescent="0.25">
      <c r="E4532"/>
    </row>
    <row r="4533" spans="5:5" x14ac:dyDescent="0.25">
      <c r="E4533"/>
    </row>
    <row r="4534" spans="5:5" x14ac:dyDescent="0.25">
      <c r="E4534"/>
    </row>
    <row r="4535" spans="5:5" x14ac:dyDescent="0.25">
      <c r="E4535"/>
    </row>
    <row r="4536" spans="5:5" x14ac:dyDescent="0.25">
      <c r="E4536"/>
    </row>
    <row r="4537" spans="5:5" x14ac:dyDescent="0.25">
      <c r="E4537"/>
    </row>
    <row r="4538" spans="5:5" x14ac:dyDescent="0.25">
      <c r="E4538"/>
    </row>
    <row r="4539" spans="5:5" x14ac:dyDescent="0.25">
      <c r="E4539"/>
    </row>
    <row r="4540" spans="5:5" x14ac:dyDescent="0.25">
      <c r="E4540"/>
    </row>
    <row r="4541" spans="5:5" x14ac:dyDescent="0.25">
      <c r="E4541"/>
    </row>
    <row r="4542" spans="5:5" x14ac:dyDescent="0.25">
      <c r="E4542"/>
    </row>
    <row r="4543" spans="5:5" x14ac:dyDescent="0.25">
      <c r="E4543"/>
    </row>
    <row r="4544" spans="5:5" x14ac:dyDescent="0.25">
      <c r="E4544"/>
    </row>
    <row r="4545" spans="5:5" x14ac:dyDescent="0.25">
      <c r="E4545"/>
    </row>
    <row r="4546" spans="5:5" x14ac:dyDescent="0.25">
      <c r="E4546"/>
    </row>
    <row r="4547" spans="5:5" x14ac:dyDescent="0.25">
      <c r="E4547"/>
    </row>
    <row r="4548" spans="5:5" x14ac:dyDescent="0.25">
      <c r="E4548"/>
    </row>
    <row r="4549" spans="5:5" x14ac:dyDescent="0.25">
      <c r="E4549"/>
    </row>
    <row r="4550" spans="5:5" x14ac:dyDescent="0.25">
      <c r="E4550"/>
    </row>
    <row r="4551" spans="5:5" x14ac:dyDescent="0.25">
      <c r="E4551"/>
    </row>
    <row r="4552" spans="5:5" x14ac:dyDescent="0.25">
      <c r="E4552"/>
    </row>
    <row r="4553" spans="5:5" x14ac:dyDescent="0.25">
      <c r="E4553"/>
    </row>
    <row r="4554" spans="5:5" x14ac:dyDescent="0.25">
      <c r="E4554"/>
    </row>
    <row r="4555" spans="5:5" x14ac:dyDescent="0.25">
      <c r="E4555"/>
    </row>
    <row r="4556" spans="5:5" x14ac:dyDescent="0.25">
      <c r="E4556"/>
    </row>
    <row r="4557" spans="5:5" x14ac:dyDescent="0.25">
      <c r="E4557"/>
    </row>
    <row r="4558" spans="5:5" x14ac:dyDescent="0.25">
      <c r="E4558"/>
    </row>
    <row r="4559" spans="5:5" x14ac:dyDescent="0.25">
      <c r="E4559"/>
    </row>
    <row r="4560" spans="5:5" x14ac:dyDescent="0.25">
      <c r="E4560"/>
    </row>
    <row r="4561" spans="5:5" x14ac:dyDescent="0.25">
      <c r="E4561"/>
    </row>
    <row r="4562" spans="5:5" x14ac:dyDescent="0.25">
      <c r="E4562"/>
    </row>
    <row r="4563" spans="5:5" x14ac:dyDescent="0.25">
      <c r="E4563"/>
    </row>
    <row r="4564" spans="5:5" x14ac:dyDescent="0.25">
      <c r="E4564"/>
    </row>
    <row r="4565" spans="5:5" x14ac:dyDescent="0.25">
      <c r="E4565"/>
    </row>
    <row r="4566" spans="5:5" x14ac:dyDescent="0.25">
      <c r="E4566"/>
    </row>
    <row r="4567" spans="5:5" x14ac:dyDescent="0.25">
      <c r="E4567"/>
    </row>
    <row r="4568" spans="5:5" x14ac:dyDescent="0.25">
      <c r="E4568"/>
    </row>
    <row r="4569" spans="5:5" x14ac:dyDescent="0.25">
      <c r="E4569"/>
    </row>
    <row r="4570" spans="5:5" x14ac:dyDescent="0.25">
      <c r="E4570"/>
    </row>
    <row r="4571" spans="5:5" x14ac:dyDescent="0.25">
      <c r="E4571"/>
    </row>
    <row r="4572" spans="5:5" x14ac:dyDescent="0.25">
      <c r="E4572"/>
    </row>
    <row r="4573" spans="5:5" x14ac:dyDescent="0.25">
      <c r="E4573"/>
    </row>
    <row r="4574" spans="5:5" x14ac:dyDescent="0.25">
      <c r="E4574"/>
    </row>
    <row r="4575" spans="5:5" x14ac:dyDescent="0.25">
      <c r="E4575"/>
    </row>
    <row r="4576" spans="5:5" x14ac:dyDescent="0.25">
      <c r="E4576"/>
    </row>
    <row r="4577" spans="5:5" x14ac:dyDescent="0.25">
      <c r="E4577"/>
    </row>
    <row r="4578" spans="5:5" x14ac:dyDescent="0.25">
      <c r="E4578"/>
    </row>
    <row r="4579" spans="5:5" x14ac:dyDescent="0.25">
      <c r="E4579"/>
    </row>
    <row r="4580" spans="5:5" x14ac:dyDescent="0.25">
      <c r="E4580"/>
    </row>
    <row r="4581" spans="5:5" x14ac:dyDescent="0.25">
      <c r="E4581"/>
    </row>
    <row r="4582" spans="5:5" x14ac:dyDescent="0.25">
      <c r="E4582"/>
    </row>
    <row r="4583" spans="5:5" x14ac:dyDescent="0.25">
      <c r="E4583"/>
    </row>
    <row r="4584" spans="5:5" x14ac:dyDescent="0.25">
      <c r="E4584"/>
    </row>
    <row r="4585" spans="5:5" x14ac:dyDescent="0.25">
      <c r="E4585"/>
    </row>
    <row r="4586" spans="5:5" x14ac:dyDescent="0.25">
      <c r="E4586"/>
    </row>
    <row r="4587" spans="5:5" x14ac:dyDescent="0.25">
      <c r="E4587"/>
    </row>
    <row r="4588" spans="5:5" x14ac:dyDescent="0.25">
      <c r="E4588"/>
    </row>
    <row r="4589" spans="5:5" x14ac:dyDescent="0.25">
      <c r="E4589"/>
    </row>
    <row r="4590" spans="5:5" x14ac:dyDescent="0.25">
      <c r="E4590"/>
    </row>
    <row r="4591" spans="5:5" x14ac:dyDescent="0.25">
      <c r="E4591"/>
    </row>
    <row r="4592" spans="5:5" x14ac:dyDescent="0.25">
      <c r="E4592"/>
    </row>
    <row r="4593" spans="5:5" x14ac:dyDescent="0.25">
      <c r="E4593"/>
    </row>
    <row r="4594" spans="5:5" x14ac:dyDescent="0.25">
      <c r="E4594"/>
    </row>
    <row r="4595" spans="5:5" x14ac:dyDescent="0.25">
      <c r="E4595"/>
    </row>
    <row r="4596" spans="5:5" x14ac:dyDescent="0.25">
      <c r="E4596"/>
    </row>
    <row r="4597" spans="5:5" x14ac:dyDescent="0.25">
      <c r="E4597"/>
    </row>
    <row r="4598" spans="5:5" x14ac:dyDescent="0.25">
      <c r="E4598"/>
    </row>
    <row r="4599" spans="5:5" x14ac:dyDescent="0.25">
      <c r="E4599"/>
    </row>
    <row r="4600" spans="5:5" x14ac:dyDescent="0.25">
      <c r="E4600"/>
    </row>
    <row r="4601" spans="5:5" x14ac:dyDescent="0.25">
      <c r="E4601"/>
    </row>
    <row r="4602" spans="5:5" x14ac:dyDescent="0.25">
      <c r="E4602"/>
    </row>
    <row r="4603" spans="5:5" x14ac:dyDescent="0.25">
      <c r="E4603"/>
    </row>
    <row r="4604" spans="5:5" x14ac:dyDescent="0.25">
      <c r="E4604"/>
    </row>
    <row r="4605" spans="5:5" x14ac:dyDescent="0.25">
      <c r="E4605"/>
    </row>
    <row r="4606" spans="5:5" x14ac:dyDescent="0.25">
      <c r="E4606"/>
    </row>
    <row r="4607" spans="5:5" x14ac:dyDescent="0.25">
      <c r="E4607"/>
    </row>
    <row r="4608" spans="5:5" x14ac:dyDescent="0.25">
      <c r="E4608"/>
    </row>
    <row r="4609" spans="5:5" x14ac:dyDescent="0.25">
      <c r="E4609"/>
    </row>
    <row r="4610" spans="5:5" x14ac:dyDescent="0.25">
      <c r="E4610"/>
    </row>
    <row r="4611" spans="5:5" x14ac:dyDescent="0.25">
      <c r="E4611"/>
    </row>
    <row r="4612" spans="5:5" x14ac:dyDescent="0.25">
      <c r="E4612"/>
    </row>
    <row r="4613" spans="5:5" x14ac:dyDescent="0.25">
      <c r="E4613"/>
    </row>
    <row r="4614" spans="5:5" x14ac:dyDescent="0.25">
      <c r="E4614"/>
    </row>
    <row r="4615" spans="5:5" x14ac:dyDescent="0.25">
      <c r="E4615"/>
    </row>
    <row r="4616" spans="5:5" x14ac:dyDescent="0.25">
      <c r="E4616"/>
    </row>
    <row r="4617" spans="5:5" x14ac:dyDescent="0.25">
      <c r="E4617"/>
    </row>
    <row r="4618" spans="5:5" x14ac:dyDescent="0.25">
      <c r="E4618"/>
    </row>
    <row r="4619" spans="5:5" x14ac:dyDescent="0.25">
      <c r="E4619"/>
    </row>
    <row r="4620" spans="5:5" x14ac:dyDescent="0.25">
      <c r="E4620"/>
    </row>
    <row r="4621" spans="5:5" x14ac:dyDescent="0.25">
      <c r="E4621"/>
    </row>
    <row r="4622" spans="5:5" x14ac:dyDescent="0.25">
      <c r="E4622"/>
    </row>
    <row r="4623" spans="5:5" x14ac:dyDescent="0.25">
      <c r="E4623"/>
    </row>
    <row r="4624" spans="5:5" x14ac:dyDescent="0.25">
      <c r="E4624"/>
    </row>
    <row r="4625" spans="5:5" x14ac:dyDescent="0.25">
      <c r="E4625"/>
    </row>
    <row r="4626" spans="5:5" x14ac:dyDescent="0.25">
      <c r="E4626"/>
    </row>
    <row r="4627" spans="5:5" x14ac:dyDescent="0.25">
      <c r="E4627"/>
    </row>
    <row r="4628" spans="5:5" x14ac:dyDescent="0.25">
      <c r="E4628"/>
    </row>
    <row r="4629" spans="5:5" x14ac:dyDescent="0.25">
      <c r="E4629"/>
    </row>
    <row r="4630" spans="5:5" x14ac:dyDescent="0.25">
      <c r="E4630"/>
    </row>
    <row r="4631" spans="5:5" x14ac:dyDescent="0.25">
      <c r="E4631"/>
    </row>
    <row r="4632" spans="5:5" x14ac:dyDescent="0.25">
      <c r="E4632"/>
    </row>
    <row r="4633" spans="5:5" x14ac:dyDescent="0.25">
      <c r="E4633"/>
    </row>
    <row r="4634" spans="5:5" x14ac:dyDescent="0.25">
      <c r="E4634"/>
    </row>
    <row r="4635" spans="5:5" x14ac:dyDescent="0.25">
      <c r="E4635"/>
    </row>
    <row r="4636" spans="5:5" x14ac:dyDescent="0.25">
      <c r="E4636"/>
    </row>
    <row r="4637" spans="5:5" x14ac:dyDescent="0.25">
      <c r="E4637"/>
    </row>
    <row r="4638" spans="5:5" x14ac:dyDescent="0.25">
      <c r="E4638"/>
    </row>
    <row r="4639" spans="5:5" x14ac:dyDescent="0.25">
      <c r="E4639"/>
    </row>
    <row r="4640" spans="5:5" x14ac:dyDescent="0.25">
      <c r="E4640"/>
    </row>
    <row r="4641" spans="5:5" x14ac:dyDescent="0.25">
      <c r="E4641"/>
    </row>
    <row r="4642" spans="5:5" x14ac:dyDescent="0.25">
      <c r="E4642"/>
    </row>
    <row r="4643" spans="5:5" x14ac:dyDescent="0.25">
      <c r="E4643"/>
    </row>
    <row r="4644" spans="5:5" x14ac:dyDescent="0.25">
      <c r="E4644"/>
    </row>
    <row r="4645" spans="5:5" x14ac:dyDescent="0.25">
      <c r="E4645"/>
    </row>
    <row r="4646" spans="5:5" x14ac:dyDescent="0.25">
      <c r="E4646"/>
    </row>
    <row r="4647" spans="5:5" x14ac:dyDescent="0.25">
      <c r="E4647"/>
    </row>
    <row r="4648" spans="5:5" x14ac:dyDescent="0.25">
      <c r="E4648"/>
    </row>
    <row r="4649" spans="5:5" x14ac:dyDescent="0.25">
      <c r="E4649"/>
    </row>
    <row r="4650" spans="5:5" x14ac:dyDescent="0.25">
      <c r="E4650"/>
    </row>
    <row r="4651" spans="5:5" x14ac:dyDescent="0.25">
      <c r="E4651"/>
    </row>
    <row r="4652" spans="5:5" x14ac:dyDescent="0.25">
      <c r="E4652"/>
    </row>
    <row r="4653" spans="5:5" x14ac:dyDescent="0.25">
      <c r="E4653"/>
    </row>
    <row r="4654" spans="5:5" x14ac:dyDescent="0.25">
      <c r="E4654"/>
    </row>
    <row r="4655" spans="5:5" x14ac:dyDescent="0.25">
      <c r="E4655"/>
    </row>
    <row r="4656" spans="5:5" x14ac:dyDescent="0.25">
      <c r="E4656"/>
    </row>
    <row r="4657" spans="5:5" x14ac:dyDescent="0.25">
      <c r="E4657"/>
    </row>
    <row r="4658" spans="5:5" x14ac:dyDescent="0.25">
      <c r="E4658"/>
    </row>
    <row r="4659" spans="5:5" x14ac:dyDescent="0.25">
      <c r="E4659"/>
    </row>
    <row r="4660" spans="5:5" x14ac:dyDescent="0.25">
      <c r="E4660"/>
    </row>
    <row r="4661" spans="5:5" x14ac:dyDescent="0.25">
      <c r="E4661"/>
    </row>
    <row r="4662" spans="5:5" x14ac:dyDescent="0.25">
      <c r="E4662"/>
    </row>
    <row r="4663" spans="5:5" x14ac:dyDescent="0.25">
      <c r="E4663"/>
    </row>
    <row r="4664" spans="5:5" x14ac:dyDescent="0.25">
      <c r="E4664"/>
    </row>
    <row r="4665" spans="5:5" x14ac:dyDescent="0.25">
      <c r="E4665"/>
    </row>
    <row r="4666" spans="5:5" x14ac:dyDescent="0.25">
      <c r="E4666"/>
    </row>
    <row r="4667" spans="5:5" x14ac:dyDescent="0.25">
      <c r="E4667"/>
    </row>
    <row r="4668" spans="5:5" x14ac:dyDescent="0.25">
      <c r="E4668"/>
    </row>
    <row r="4669" spans="5:5" x14ac:dyDescent="0.25">
      <c r="E4669"/>
    </row>
    <row r="4670" spans="5:5" x14ac:dyDescent="0.25">
      <c r="E4670"/>
    </row>
    <row r="4671" spans="5:5" x14ac:dyDescent="0.25">
      <c r="E4671"/>
    </row>
    <row r="4672" spans="5:5" x14ac:dyDescent="0.25">
      <c r="E4672"/>
    </row>
    <row r="4673" spans="5:5" x14ac:dyDescent="0.25">
      <c r="E4673"/>
    </row>
    <row r="4674" spans="5:5" x14ac:dyDescent="0.25">
      <c r="E4674"/>
    </row>
    <row r="4675" spans="5:5" x14ac:dyDescent="0.25">
      <c r="E4675"/>
    </row>
    <row r="4676" spans="5:5" x14ac:dyDescent="0.25">
      <c r="E4676"/>
    </row>
    <row r="4677" spans="5:5" x14ac:dyDescent="0.25">
      <c r="E4677"/>
    </row>
    <row r="4678" spans="5:5" x14ac:dyDescent="0.25">
      <c r="E4678"/>
    </row>
    <row r="4679" spans="5:5" x14ac:dyDescent="0.25">
      <c r="E4679"/>
    </row>
    <row r="4680" spans="5:5" x14ac:dyDescent="0.25">
      <c r="E4680"/>
    </row>
    <row r="4681" spans="5:5" x14ac:dyDescent="0.25">
      <c r="E4681"/>
    </row>
    <row r="4682" spans="5:5" x14ac:dyDescent="0.25">
      <c r="E4682"/>
    </row>
    <row r="4683" spans="5:5" x14ac:dyDescent="0.25">
      <c r="E4683"/>
    </row>
    <row r="4684" spans="5:5" x14ac:dyDescent="0.25">
      <c r="E4684"/>
    </row>
    <row r="4685" spans="5:5" x14ac:dyDescent="0.25">
      <c r="E4685"/>
    </row>
    <row r="4686" spans="5:5" x14ac:dyDescent="0.25">
      <c r="E4686"/>
    </row>
    <row r="4687" spans="5:5" x14ac:dyDescent="0.25">
      <c r="E4687"/>
    </row>
    <row r="4688" spans="5:5" x14ac:dyDescent="0.25">
      <c r="E4688"/>
    </row>
    <row r="4689" spans="5:5" x14ac:dyDescent="0.25">
      <c r="E4689"/>
    </row>
    <row r="4690" spans="5:5" x14ac:dyDescent="0.25">
      <c r="E4690"/>
    </row>
    <row r="4691" spans="5:5" x14ac:dyDescent="0.25">
      <c r="E4691"/>
    </row>
    <row r="4692" spans="5:5" x14ac:dyDescent="0.25">
      <c r="E4692"/>
    </row>
    <row r="4693" spans="5:5" x14ac:dyDescent="0.25">
      <c r="E4693"/>
    </row>
    <row r="4694" spans="5:5" x14ac:dyDescent="0.25">
      <c r="E4694"/>
    </row>
    <row r="4695" spans="5:5" x14ac:dyDescent="0.25">
      <c r="E4695"/>
    </row>
    <row r="4696" spans="5:5" x14ac:dyDescent="0.25">
      <c r="E4696"/>
    </row>
    <row r="4697" spans="5:5" x14ac:dyDescent="0.25">
      <c r="E4697"/>
    </row>
    <row r="4698" spans="5:5" x14ac:dyDescent="0.25">
      <c r="E4698"/>
    </row>
    <row r="4699" spans="5:5" x14ac:dyDescent="0.25">
      <c r="E4699"/>
    </row>
    <row r="4700" spans="5:5" x14ac:dyDescent="0.25">
      <c r="E4700"/>
    </row>
    <row r="4701" spans="5:5" x14ac:dyDescent="0.25">
      <c r="E4701"/>
    </row>
    <row r="4702" spans="5:5" x14ac:dyDescent="0.25">
      <c r="E4702"/>
    </row>
    <row r="4703" spans="5:5" x14ac:dyDescent="0.25">
      <c r="E4703"/>
    </row>
    <row r="4704" spans="5:5" x14ac:dyDescent="0.25">
      <c r="E4704"/>
    </row>
    <row r="4705" spans="5:5" x14ac:dyDescent="0.25">
      <c r="E4705"/>
    </row>
    <row r="4706" spans="5:5" x14ac:dyDescent="0.25">
      <c r="E4706"/>
    </row>
    <row r="4707" spans="5:5" x14ac:dyDescent="0.25">
      <c r="E4707"/>
    </row>
    <row r="4708" spans="5:5" x14ac:dyDescent="0.25">
      <c r="E4708"/>
    </row>
    <row r="4709" spans="5:5" x14ac:dyDescent="0.25">
      <c r="E4709"/>
    </row>
    <row r="4710" spans="5:5" x14ac:dyDescent="0.25">
      <c r="E4710"/>
    </row>
    <row r="4711" spans="5:5" x14ac:dyDescent="0.25">
      <c r="E4711"/>
    </row>
    <row r="4712" spans="5:5" x14ac:dyDescent="0.25">
      <c r="E4712"/>
    </row>
    <row r="4713" spans="5:5" x14ac:dyDescent="0.25">
      <c r="E4713"/>
    </row>
    <row r="4714" spans="5:5" x14ac:dyDescent="0.25">
      <c r="E4714"/>
    </row>
    <row r="4715" spans="5:5" x14ac:dyDescent="0.25">
      <c r="E4715"/>
    </row>
    <row r="4716" spans="5:5" x14ac:dyDescent="0.25">
      <c r="E4716"/>
    </row>
    <row r="4717" spans="5:5" x14ac:dyDescent="0.25">
      <c r="E4717"/>
    </row>
    <row r="4718" spans="5:5" x14ac:dyDescent="0.25">
      <c r="E4718"/>
    </row>
    <row r="4719" spans="5:5" x14ac:dyDescent="0.25">
      <c r="E4719"/>
    </row>
    <row r="4720" spans="5:5" x14ac:dyDescent="0.25">
      <c r="E4720"/>
    </row>
    <row r="4721" spans="5:5" x14ac:dyDescent="0.25">
      <c r="E4721"/>
    </row>
    <row r="4722" spans="5:5" x14ac:dyDescent="0.25">
      <c r="E4722"/>
    </row>
    <row r="4723" spans="5:5" x14ac:dyDescent="0.25">
      <c r="E4723"/>
    </row>
    <row r="4724" spans="5:5" x14ac:dyDescent="0.25">
      <c r="E4724"/>
    </row>
    <row r="4725" spans="5:5" x14ac:dyDescent="0.25">
      <c r="E4725"/>
    </row>
    <row r="4726" spans="5:5" x14ac:dyDescent="0.25">
      <c r="E4726"/>
    </row>
    <row r="4727" spans="5:5" x14ac:dyDescent="0.25">
      <c r="E4727"/>
    </row>
    <row r="4728" spans="5:5" x14ac:dyDescent="0.25">
      <c r="E4728"/>
    </row>
    <row r="4729" spans="5:5" x14ac:dyDescent="0.25">
      <c r="E4729"/>
    </row>
    <row r="4730" spans="5:5" x14ac:dyDescent="0.25">
      <c r="E4730"/>
    </row>
    <row r="4731" spans="5:5" x14ac:dyDescent="0.25">
      <c r="E4731"/>
    </row>
    <row r="4732" spans="5:5" x14ac:dyDescent="0.25">
      <c r="E4732"/>
    </row>
    <row r="4733" spans="5:5" x14ac:dyDescent="0.25">
      <c r="E4733"/>
    </row>
    <row r="4734" spans="5:5" x14ac:dyDescent="0.25">
      <c r="E4734"/>
    </row>
    <row r="4735" spans="5:5" x14ac:dyDescent="0.25">
      <c r="E4735"/>
    </row>
    <row r="4736" spans="5:5" x14ac:dyDescent="0.25">
      <c r="E4736"/>
    </row>
    <row r="4737" spans="5:5" x14ac:dyDescent="0.25">
      <c r="E4737"/>
    </row>
    <row r="4738" spans="5:5" x14ac:dyDescent="0.25">
      <c r="E4738"/>
    </row>
    <row r="4739" spans="5:5" x14ac:dyDescent="0.25">
      <c r="E4739"/>
    </row>
    <row r="4740" spans="5:5" x14ac:dyDescent="0.25">
      <c r="E4740"/>
    </row>
    <row r="4741" spans="5:5" x14ac:dyDescent="0.25">
      <c r="E4741"/>
    </row>
    <row r="4742" spans="5:5" x14ac:dyDescent="0.25">
      <c r="E4742"/>
    </row>
    <row r="4743" spans="5:5" x14ac:dyDescent="0.25">
      <c r="E4743"/>
    </row>
    <row r="4744" spans="5:5" x14ac:dyDescent="0.25">
      <c r="E4744"/>
    </row>
    <row r="4745" spans="5:5" x14ac:dyDescent="0.25">
      <c r="E4745"/>
    </row>
    <row r="4746" spans="5:5" x14ac:dyDescent="0.25">
      <c r="E4746"/>
    </row>
    <row r="4747" spans="5:5" x14ac:dyDescent="0.25">
      <c r="E4747"/>
    </row>
    <row r="4748" spans="5:5" x14ac:dyDescent="0.25">
      <c r="E4748"/>
    </row>
    <row r="4749" spans="5:5" x14ac:dyDescent="0.25">
      <c r="E4749"/>
    </row>
    <row r="4750" spans="5:5" x14ac:dyDescent="0.25">
      <c r="E4750"/>
    </row>
    <row r="4751" spans="5:5" x14ac:dyDescent="0.25">
      <c r="E4751"/>
    </row>
    <row r="4752" spans="5:5" x14ac:dyDescent="0.25">
      <c r="E4752"/>
    </row>
    <row r="4753" spans="5:5" x14ac:dyDescent="0.25">
      <c r="E4753"/>
    </row>
    <row r="4754" spans="5:5" x14ac:dyDescent="0.25">
      <c r="E4754"/>
    </row>
    <row r="4755" spans="5:5" x14ac:dyDescent="0.25">
      <c r="E4755"/>
    </row>
    <row r="4756" spans="5:5" x14ac:dyDescent="0.25">
      <c r="E4756"/>
    </row>
    <row r="4757" spans="5:5" x14ac:dyDescent="0.25">
      <c r="E4757"/>
    </row>
    <row r="4758" spans="5:5" x14ac:dyDescent="0.25">
      <c r="E4758"/>
    </row>
    <row r="4759" spans="5:5" x14ac:dyDescent="0.25">
      <c r="E4759"/>
    </row>
    <row r="4760" spans="5:5" x14ac:dyDescent="0.25">
      <c r="E4760"/>
    </row>
    <row r="4761" spans="5:5" x14ac:dyDescent="0.25">
      <c r="E4761"/>
    </row>
    <row r="4762" spans="5:5" x14ac:dyDescent="0.25">
      <c r="E4762"/>
    </row>
    <row r="4763" spans="5:5" x14ac:dyDescent="0.25">
      <c r="E4763"/>
    </row>
    <row r="4764" spans="5:5" x14ac:dyDescent="0.25">
      <c r="E4764"/>
    </row>
    <row r="4765" spans="5:5" x14ac:dyDescent="0.25">
      <c r="E4765"/>
    </row>
    <row r="4766" spans="5:5" x14ac:dyDescent="0.25">
      <c r="E4766"/>
    </row>
    <row r="4767" spans="5:5" x14ac:dyDescent="0.25">
      <c r="E4767"/>
    </row>
    <row r="4768" spans="5:5" x14ac:dyDescent="0.25">
      <c r="E4768"/>
    </row>
    <row r="4769" spans="5:5" x14ac:dyDescent="0.25">
      <c r="E4769"/>
    </row>
    <row r="4770" spans="5:5" x14ac:dyDescent="0.25">
      <c r="E4770"/>
    </row>
    <row r="4771" spans="5:5" x14ac:dyDescent="0.25">
      <c r="E4771"/>
    </row>
    <row r="4772" spans="5:5" x14ac:dyDescent="0.25">
      <c r="E4772"/>
    </row>
    <row r="4773" spans="5:5" x14ac:dyDescent="0.25">
      <c r="E4773"/>
    </row>
    <row r="4774" spans="5:5" x14ac:dyDescent="0.25">
      <c r="E4774"/>
    </row>
    <row r="4775" spans="5:5" x14ac:dyDescent="0.25">
      <c r="E4775"/>
    </row>
    <row r="4776" spans="5:5" x14ac:dyDescent="0.25">
      <c r="E4776"/>
    </row>
    <row r="4777" spans="5:5" x14ac:dyDescent="0.25">
      <c r="E4777"/>
    </row>
    <row r="4778" spans="5:5" x14ac:dyDescent="0.25">
      <c r="E4778"/>
    </row>
    <row r="4779" spans="5:5" x14ac:dyDescent="0.25">
      <c r="E4779"/>
    </row>
    <row r="4780" spans="5:5" x14ac:dyDescent="0.25">
      <c r="E4780"/>
    </row>
    <row r="4781" spans="5:5" x14ac:dyDescent="0.25">
      <c r="E4781"/>
    </row>
    <row r="4782" spans="5:5" x14ac:dyDescent="0.25">
      <c r="E4782"/>
    </row>
    <row r="4783" spans="5:5" x14ac:dyDescent="0.25">
      <c r="E4783"/>
    </row>
    <row r="4784" spans="5:5" x14ac:dyDescent="0.25">
      <c r="E4784"/>
    </row>
    <row r="4785" spans="5:5" x14ac:dyDescent="0.25">
      <c r="E4785"/>
    </row>
    <row r="4786" spans="5:5" x14ac:dyDescent="0.25">
      <c r="E4786"/>
    </row>
    <row r="4787" spans="5:5" x14ac:dyDescent="0.25">
      <c r="E4787"/>
    </row>
    <row r="4788" spans="5:5" x14ac:dyDescent="0.25">
      <c r="E4788"/>
    </row>
    <row r="4789" spans="5:5" x14ac:dyDescent="0.25">
      <c r="E4789"/>
    </row>
    <row r="4790" spans="5:5" x14ac:dyDescent="0.25">
      <c r="E4790"/>
    </row>
    <row r="4791" spans="5:5" x14ac:dyDescent="0.25">
      <c r="E4791"/>
    </row>
    <row r="4792" spans="5:5" x14ac:dyDescent="0.25">
      <c r="E4792"/>
    </row>
    <row r="4793" spans="5:5" x14ac:dyDescent="0.25">
      <c r="E4793"/>
    </row>
    <row r="4794" spans="5:5" x14ac:dyDescent="0.25">
      <c r="E4794"/>
    </row>
    <row r="4795" spans="5:5" x14ac:dyDescent="0.25">
      <c r="E4795"/>
    </row>
    <row r="4796" spans="5:5" x14ac:dyDescent="0.25">
      <c r="E4796"/>
    </row>
    <row r="4797" spans="5:5" x14ac:dyDescent="0.25">
      <c r="E4797"/>
    </row>
    <row r="4798" spans="5:5" x14ac:dyDescent="0.25">
      <c r="E4798"/>
    </row>
    <row r="4799" spans="5:5" x14ac:dyDescent="0.25">
      <c r="E4799"/>
    </row>
    <row r="4800" spans="5:5" x14ac:dyDescent="0.25">
      <c r="E4800"/>
    </row>
    <row r="4801" spans="5:5" x14ac:dyDescent="0.25">
      <c r="E4801"/>
    </row>
    <row r="4802" spans="5:5" x14ac:dyDescent="0.25">
      <c r="E4802"/>
    </row>
    <row r="4803" spans="5:5" x14ac:dyDescent="0.25">
      <c r="E4803"/>
    </row>
    <row r="4804" spans="5:5" x14ac:dyDescent="0.25">
      <c r="E4804"/>
    </row>
    <row r="4805" spans="5:5" x14ac:dyDescent="0.25">
      <c r="E4805"/>
    </row>
    <row r="4806" spans="5:5" x14ac:dyDescent="0.25">
      <c r="E4806"/>
    </row>
    <row r="4807" spans="5:5" x14ac:dyDescent="0.25">
      <c r="E4807"/>
    </row>
    <row r="4808" spans="5:5" x14ac:dyDescent="0.25">
      <c r="E4808"/>
    </row>
    <row r="4809" spans="5:5" x14ac:dyDescent="0.25">
      <c r="E4809"/>
    </row>
    <row r="4810" spans="5:5" x14ac:dyDescent="0.25">
      <c r="E4810"/>
    </row>
    <row r="4811" spans="5:5" x14ac:dyDescent="0.25">
      <c r="E4811"/>
    </row>
    <row r="4812" spans="5:5" x14ac:dyDescent="0.25">
      <c r="E4812"/>
    </row>
    <row r="4813" spans="5:5" x14ac:dyDescent="0.25">
      <c r="E4813"/>
    </row>
    <row r="4814" spans="5:5" x14ac:dyDescent="0.25">
      <c r="E4814"/>
    </row>
    <row r="4815" spans="5:5" x14ac:dyDescent="0.25">
      <c r="E4815"/>
    </row>
    <row r="4816" spans="5:5" x14ac:dyDescent="0.25">
      <c r="E4816"/>
    </row>
    <row r="4817" spans="5:5" x14ac:dyDescent="0.25">
      <c r="E4817"/>
    </row>
    <row r="4818" spans="5:5" x14ac:dyDescent="0.25">
      <c r="E4818"/>
    </row>
    <row r="4819" spans="5:5" x14ac:dyDescent="0.25">
      <c r="E4819"/>
    </row>
    <row r="4820" spans="5:5" x14ac:dyDescent="0.25">
      <c r="E4820"/>
    </row>
    <row r="4821" spans="5:5" x14ac:dyDescent="0.25">
      <c r="E4821"/>
    </row>
    <row r="4822" spans="5:5" x14ac:dyDescent="0.25">
      <c r="E4822"/>
    </row>
    <row r="4823" spans="5:5" x14ac:dyDescent="0.25">
      <c r="E4823"/>
    </row>
    <row r="4824" spans="5:5" x14ac:dyDescent="0.25">
      <c r="E4824"/>
    </row>
    <row r="4825" spans="5:5" x14ac:dyDescent="0.25">
      <c r="E4825"/>
    </row>
    <row r="4826" spans="5:5" x14ac:dyDescent="0.25">
      <c r="E4826"/>
    </row>
    <row r="4827" spans="5:5" x14ac:dyDescent="0.25">
      <c r="E4827"/>
    </row>
    <row r="4828" spans="5:5" x14ac:dyDescent="0.25">
      <c r="E4828"/>
    </row>
    <row r="4829" spans="5:5" x14ac:dyDescent="0.25">
      <c r="E4829"/>
    </row>
    <row r="4830" spans="5:5" x14ac:dyDescent="0.25">
      <c r="E4830"/>
    </row>
    <row r="4831" spans="5:5" x14ac:dyDescent="0.25">
      <c r="E4831"/>
    </row>
    <row r="4832" spans="5:5" x14ac:dyDescent="0.25">
      <c r="E4832"/>
    </row>
    <row r="4833" spans="5:5" x14ac:dyDescent="0.25">
      <c r="E4833"/>
    </row>
    <row r="4834" spans="5:5" x14ac:dyDescent="0.25">
      <c r="E4834"/>
    </row>
    <row r="4835" spans="5:5" x14ac:dyDescent="0.25">
      <c r="E4835"/>
    </row>
    <row r="4836" spans="5:5" x14ac:dyDescent="0.25">
      <c r="E4836"/>
    </row>
    <row r="4837" spans="5:5" x14ac:dyDescent="0.25">
      <c r="E4837"/>
    </row>
    <row r="4838" spans="5:5" x14ac:dyDescent="0.25">
      <c r="E4838"/>
    </row>
    <row r="4839" spans="5:5" x14ac:dyDescent="0.25">
      <c r="E4839"/>
    </row>
    <row r="4840" spans="5:5" x14ac:dyDescent="0.25">
      <c r="E4840"/>
    </row>
    <row r="4841" spans="5:5" x14ac:dyDescent="0.25">
      <c r="E4841"/>
    </row>
    <row r="4842" spans="5:5" x14ac:dyDescent="0.25">
      <c r="E4842"/>
    </row>
    <row r="4843" spans="5:5" x14ac:dyDescent="0.25">
      <c r="E4843"/>
    </row>
    <row r="4844" spans="5:5" x14ac:dyDescent="0.25">
      <c r="E4844"/>
    </row>
    <row r="4845" spans="5:5" x14ac:dyDescent="0.25">
      <c r="E4845"/>
    </row>
    <row r="4846" spans="5:5" x14ac:dyDescent="0.25">
      <c r="E4846"/>
    </row>
    <row r="4847" spans="5:5" x14ac:dyDescent="0.25">
      <c r="E4847"/>
    </row>
    <row r="4848" spans="5:5" x14ac:dyDescent="0.25">
      <c r="E4848"/>
    </row>
    <row r="4849" spans="5:5" x14ac:dyDescent="0.25">
      <c r="E4849"/>
    </row>
    <row r="4850" spans="5:5" x14ac:dyDescent="0.25">
      <c r="E4850"/>
    </row>
    <row r="4851" spans="5:5" x14ac:dyDescent="0.25">
      <c r="E4851"/>
    </row>
    <row r="4852" spans="5:5" x14ac:dyDescent="0.25">
      <c r="E4852"/>
    </row>
    <row r="4853" spans="5:5" x14ac:dyDescent="0.25">
      <c r="E4853"/>
    </row>
    <row r="4854" spans="5:5" x14ac:dyDescent="0.25">
      <c r="E4854"/>
    </row>
    <row r="4855" spans="5:5" x14ac:dyDescent="0.25">
      <c r="E4855"/>
    </row>
    <row r="4856" spans="5:5" x14ac:dyDescent="0.25">
      <c r="E4856"/>
    </row>
    <row r="4857" spans="5:5" x14ac:dyDescent="0.25">
      <c r="E4857"/>
    </row>
    <row r="4858" spans="5:5" x14ac:dyDescent="0.25">
      <c r="E4858"/>
    </row>
    <row r="4859" spans="5:5" x14ac:dyDescent="0.25">
      <c r="E4859"/>
    </row>
    <row r="4860" spans="5:5" x14ac:dyDescent="0.25">
      <c r="E4860"/>
    </row>
    <row r="4861" spans="5:5" x14ac:dyDescent="0.25">
      <c r="E4861"/>
    </row>
    <row r="4862" spans="5:5" x14ac:dyDescent="0.25">
      <c r="E4862"/>
    </row>
    <row r="4863" spans="5:5" x14ac:dyDescent="0.25">
      <c r="E4863"/>
    </row>
    <row r="4864" spans="5:5" x14ac:dyDescent="0.25">
      <c r="E4864"/>
    </row>
    <row r="4865" spans="5:5" x14ac:dyDescent="0.25">
      <c r="E4865"/>
    </row>
    <row r="4866" spans="5:5" x14ac:dyDescent="0.25">
      <c r="E4866"/>
    </row>
    <row r="4867" spans="5:5" x14ac:dyDescent="0.25">
      <c r="E4867"/>
    </row>
    <row r="4868" spans="5:5" x14ac:dyDescent="0.25">
      <c r="E4868"/>
    </row>
    <row r="4869" spans="5:5" x14ac:dyDescent="0.25">
      <c r="E4869"/>
    </row>
    <row r="4870" spans="5:5" x14ac:dyDescent="0.25">
      <c r="E4870"/>
    </row>
    <row r="4871" spans="5:5" x14ac:dyDescent="0.25">
      <c r="E4871"/>
    </row>
    <row r="4872" spans="5:5" x14ac:dyDescent="0.25">
      <c r="E4872"/>
    </row>
    <row r="4873" spans="5:5" x14ac:dyDescent="0.25">
      <c r="E4873"/>
    </row>
    <row r="4874" spans="5:5" x14ac:dyDescent="0.25">
      <c r="E4874"/>
    </row>
    <row r="4875" spans="5:5" x14ac:dyDescent="0.25">
      <c r="E4875"/>
    </row>
    <row r="4876" spans="5:5" x14ac:dyDescent="0.25">
      <c r="E4876"/>
    </row>
    <row r="4877" spans="5:5" x14ac:dyDescent="0.25">
      <c r="E4877"/>
    </row>
    <row r="4878" spans="5:5" x14ac:dyDescent="0.25">
      <c r="E4878"/>
    </row>
    <row r="4879" spans="5:5" x14ac:dyDescent="0.25">
      <c r="E4879"/>
    </row>
    <row r="4880" spans="5:5" x14ac:dyDescent="0.25">
      <c r="E4880"/>
    </row>
    <row r="4881" spans="5:5" x14ac:dyDescent="0.25">
      <c r="E4881"/>
    </row>
    <row r="4882" spans="5:5" x14ac:dyDescent="0.25">
      <c r="E4882"/>
    </row>
    <row r="4883" spans="5:5" x14ac:dyDescent="0.25">
      <c r="E4883"/>
    </row>
    <row r="4884" spans="5:5" x14ac:dyDescent="0.25">
      <c r="E4884"/>
    </row>
    <row r="4885" spans="5:5" x14ac:dyDescent="0.25">
      <c r="E4885"/>
    </row>
    <row r="4886" spans="5:5" x14ac:dyDescent="0.25">
      <c r="E4886"/>
    </row>
    <row r="4887" spans="5:5" x14ac:dyDescent="0.25">
      <c r="E4887"/>
    </row>
    <row r="4888" spans="5:5" x14ac:dyDescent="0.25">
      <c r="E4888"/>
    </row>
    <row r="4889" spans="5:5" x14ac:dyDescent="0.25">
      <c r="E4889"/>
    </row>
    <row r="4890" spans="5:5" x14ac:dyDescent="0.25">
      <c r="E4890"/>
    </row>
    <row r="4891" spans="5:5" x14ac:dyDescent="0.25">
      <c r="E4891"/>
    </row>
    <row r="4892" spans="5:5" x14ac:dyDescent="0.25">
      <c r="E4892"/>
    </row>
    <row r="4893" spans="5:5" x14ac:dyDescent="0.25">
      <c r="E4893"/>
    </row>
    <row r="4894" spans="5:5" x14ac:dyDescent="0.25">
      <c r="E4894"/>
    </row>
    <row r="4895" spans="5:5" x14ac:dyDescent="0.25">
      <c r="E4895"/>
    </row>
    <row r="4896" spans="5:5" x14ac:dyDescent="0.25">
      <c r="E4896"/>
    </row>
    <row r="4897" spans="5:5" x14ac:dyDescent="0.25">
      <c r="E4897"/>
    </row>
    <row r="4898" spans="5:5" x14ac:dyDescent="0.25">
      <c r="E4898"/>
    </row>
    <row r="4899" spans="5:5" x14ac:dyDescent="0.25">
      <c r="E4899"/>
    </row>
    <row r="4900" spans="5:5" x14ac:dyDescent="0.25">
      <c r="E4900"/>
    </row>
    <row r="4901" spans="5:5" x14ac:dyDescent="0.25">
      <c r="E4901"/>
    </row>
    <row r="4902" spans="5:5" x14ac:dyDescent="0.25">
      <c r="E4902"/>
    </row>
    <row r="4903" spans="5:5" x14ac:dyDescent="0.25">
      <c r="E4903"/>
    </row>
    <row r="4904" spans="5:5" x14ac:dyDescent="0.25">
      <c r="E4904"/>
    </row>
    <row r="4905" spans="5:5" x14ac:dyDescent="0.25">
      <c r="E4905"/>
    </row>
    <row r="4906" spans="5:5" x14ac:dyDescent="0.25">
      <c r="E4906"/>
    </row>
    <row r="4907" spans="5:5" x14ac:dyDescent="0.25">
      <c r="E4907"/>
    </row>
    <row r="4908" spans="5:5" x14ac:dyDescent="0.25">
      <c r="E4908"/>
    </row>
    <row r="4909" spans="5:5" x14ac:dyDescent="0.25">
      <c r="E4909"/>
    </row>
    <row r="4910" spans="5:5" x14ac:dyDescent="0.25">
      <c r="E4910"/>
    </row>
    <row r="4911" spans="5:5" x14ac:dyDescent="0.25">
      <c r="E4911"/>
    </row>
    <row r="4912" spans="5:5" x14ac:dyDescent="0.25">
      <c r="E4912"/>
    </row>
    <row r="4913" spans="5:5" x14ac:dyDescent="0.25">
      <c r="E4913"/>
    </row>
    <row r="4914" spans="5:5" x14ac:dyDescent="0.25">
      <c r="E4914"/>
    </row>
    <row r="4915" spans="5:5" x14ac:dyDescent="0.25">
      <c r="E4915"/>
    </row>
    <row r="4916" spans="5:5" x14ac:dyDescent="0.25">
      <c r="E4916"/>
    </row>
    <row r="4917" spans="5:5" x14ac:dyDescent="0.25">
      <c r="E4917"/>
    </row>
    <row r="4918" spans="5:5" x14ac:dyDescent="0.25">
      <c r="E4918"/>
    </row>
    <row r="4919" spans="5:5" x14ac:dyDescent="0.25">
      <c r="E4919"/>
    </row>
    <row r="4920" spans="5:5" x14ac:dyDescent="0.25">
      <c r="E4920"/>
    </row>
    <row r="4921" spans="5:5" x14ac:dyDescent="0.25">
      <c r="E4921"/>
    </row>
    <row r="4922" spans="5:5" x14ac:dyDescent="0.25">
      <c r="E4922"/>
    </row>
    <row r="4923" spans="5:5" x14ac:dyDescent="0.25">
      <c r="E4923"/>
    </row>
    <row r="4924" spans="5:5" x14ac:dyDescent="0.25">
      <c r="E4924"/>
    </row>
    <row r="4925" spans="5:5" x14ac:dyDescent="0.25">
      <c r="E4925"/>
    </row>
    <row r="4926" spans="5:5" x14ac:dyDescent="0.25">
      <c r="E4926"/>
    </row>
    <row r="4927" spans="5:5" x14ac:dyDescent="0.25">
      <c r="E4927"/>
    </row>
    <row r="4928" spans="5:5" x14ac:dyDescent="0.25">
      <c r="E4928"/>
    </row>
    <row r="4929" spans="5:5" x14ac:dyDescent="0.25">
      <c r="E4929"/>
    </row>
    <row r="4930" spans="5:5" x14ac:dyDescent="0.25">
      <c r="E4930"/>
    </row>
    <row r="4931" spans="5:5" x14ac:dyDescent="0.25">
      <c r="E4931"/>
    </row>
    <row r="4932" spans="5:5" x14ac:dyDescent="0.25">
      <c r="E4932"/>
    </row>
    <row r="4933" spans="5:5" x14ac:dyDescent="0.25">
      <c r="E4933"/>
    </row>
    <row r="4934" spans="5:5" x14ac:dyDescent="0.25">
      <c r="E4934"/>
    </row>
    <row r="4935" spans="5:5" x14ac:dyDescent="0.25">
      <c r="E4935"/>
    </row>
    <row r="4936" spans="5:5" x14ac:dyDescent="0.25">
      <c r="E4936"/>
    </row>
    <row r="4937" spans="5:5" x14ac:dyDescent="0.25">
      <c r="E4937"/>
    </row>
    <row r="4938" spans="5:5" x14ac:dyDescent="0.25">
      <c r="E4938"/>
    </row>
    <row r="4939" spans="5:5" x14ac:dyDescent="0.25">
      <c r="E4939"/>
    </row>
    <row r="4940" spans="5:5" x14ac:dyDescent="0.25">
      <c r="E4940"/>
    </row>
    <row r="4941" spans="5:5" x14ac:dyDescent="0.25">
      <c r="E4941"/>
    </row>
    <row r="4942" spans="5:5" x14ac:dyDescent="0.25">
      <c r="E4942"/>
    </row>
    <row r="4943" spans="5:5" x14ac:dyDescent="0.25">
      <c r="E4943"/>
    </row>
    <row r="4944" spans="5:5" x14ac:dyDescent="0.25">
      <c r="E4944"/>
    </row>
    <row r="4945" spans="5:5" x14ac:dyDescent="0.25">
      <c r="E4945"/>
    </row>
    <row r="4946" spans="5:5" x14ac:dyDescent="0.25">
      <c r="E4946"/>
    </row>
    <row r="4947" spans="5:5" x14ac:dyDescent="0.25">
      <c r="E4947"/>
    </row>
    <row r="4948" spans="5:5" x14ac:dyDescent="0.25">
      <c r="E4948"/>
    </row>
    <row r="4949" spans="5:5" x14ac:dyDescent="0.25">
      <c r="E4949"/>
    </row>
    <row r="4950" spans="5:5" x14ac:dyDescent="0.25">
      <c r="E4950"/>
    </row>
    <row r="4951" spans="5:5" x14ac:dyDescent="0.25">
      <c r="E4951"/>
    </row>
    <row r="4952" spans="5:5" x14ac:dyDescent="0.25">
      <c r="E4952"/>
    </row>
    <row r="4953" spans="5:5" x14ac:dyDescent="0.25">
      <c r="E4953"/>
    </row>
    <row r="4954" spans="5:5" x14ac:dyDescent="0.25">
      <c r="E4954"/>
    </row>
    <row r="4955" spans="5:5" x14ac:dyDescent="0.25">
      <c r="E4955"/>
    </row>
    <row r="4956" spans="5:5" x14ac:dyDescent="0.25">
      <c r="E4956"/>
    </row>
    <row r="4957" spans="5:5" x14ac:dyDescent="0.25">
      <c r="E4957"/>
    </row>
    <row r="4958" spans="5:5" x14ac:dyDescent="0.25">
      <c r="E4958"/>
    </row>
    <row r="4959" spans="5:5" x14ac:dyDescent="0.25">
      <c r="E4959"/>
    </row>
    <row r="4960" spans="5:5" x14ac:dyDescent="0.25">
      <c r="E4960"/>
    </row>
    <row r="4961" spans="5:5" x14ac:dyDescent="0.25">
      <c r="E4961"/>
    </row>
    <row r="4962" spans="5:5" x14ac:dyDescent="0.25">
      <c r="E4962"/>
    </row>
    <row r="4963" spans="5:5" x14ac:dyDescent="0.25">
      <c r="E4963"/>
    </row>
    <row r="4964" spans="5:5" x14ac:dyDescent="0.25">
      <c r="E4964"/>
    </row>
    <row r="4965" spans="5:5" x14ac:dyDescent="0.25">
      <c r="E4965"/>
    </row>
    <row r="4966" spans="5:5" x14ac:dyDescent="0.25">
      <c r="E4966"/>
    </row>
    <row r="4967" spans="5:5" x14ac:dyDescent="0.25">
      <c r="E4967"/>
    </row>
    <row r="4968" spans="5:5" x14ac:dyDescent="0.25">
      <c r="E4968"/>
    </row>
    <row r="4969" spans="5:5" x14ac:dyDescent="0.25">
      <c r="E4969"/>
    </row>
    <row r="4970" spans="5:5" x14ac:dyDescent="0.25">
      <c r="E4970"/>
    </row>
    <row r="4971" spans="5:5" x14ac:dyDescent="0.25">
      <c r="E4971"/>
    </row>
    <row r="4972" spans="5:5" x14ac:dyDescent="0.25">
      <c r="E4972"/>
    </row>
    <row r="4973" spans="5:5" x14ac:dyDescent="0.25">
      <c r="E4973"/>
    </row>
    <row r="4974" spans="5:5" x14ac:dyDescent="0.25">
      <c r="E4974"/>
    </row>
    <row r="4975" spans="5:5" x14ac:dyDescent="0.25">
      <c r="E4975"/>
    </row>
    <row r="4976" spans="5:5" x14ac:dyDescent="0.25">
      <c r="E4976"/>
    </row>
    <row r="4977" spans="5:5" x14ac:dyDescent="0.25">
      <c r="E4977"/>
    </row>
    <row r="4978" spans="5:5" x14ac:dyDescent="0.25">
      <c r="E4978"/>
    </row>
    <row r="4979" spans="5:5" x14ac:dyDescent="0.25">
      <c r="E4979"/>
    </row>
    <row r="4980" spans="5:5" x14ac:dyDescent="0.25">
      <c r="E4980"/>
    </row>
    <row r="4981" spans="5:5" x14ac:dyDescent="0.25">
      <c r="E4981"/>
    </row>
    <row r="4982" spans="5:5" x14ac:dyDescent="0.25">
      <c r="E4982"/>
    </row>
    <row r="4983" spans="5:5" x14ac:dyDescent="0.25">
      <c r="E4983"/>
    </row>
    <row r="4984" spans="5:5" x14ac:dyDescent="0.25">
      <c r="E4984"/>
    </row>
    <row r="4985" spans="5:5" x14ac:dyDescent="0.25">
      <c r="E4985"/>
    </row>
    <row r="4986" spans="5:5" x14ac:dyDescent="0.25">
      <c r="E4986"/>
    </row>
    <row r="4987" spans="5:5" x14ac:dyDescent="0.25">
      <c r="E4987"/>
    </row>
    <row r="4988" spans="5:5" x14ac:dyDescent="0.25">
      <c r="E4988"/>
    </row>
    <row r="4989" spans="5:5" x14ac:dyDescent="0.25">
      <c r="E4989"/>
    </row>
    <row r="4990" spans="5:5" x14ac:dyDescent="0.25">
      <c r="E4990"/>
    </row>
    <row r="4991" spans="5:5" x14ac:dyDescent="0.25">
      <c r="E4991"/>
    </row>
    <row r="4992" spans="5:5" x14ac:dyDescent="0.25">
      <c r="E4992"/>
    </row>
    <row r="4993" spans="5:5" x14ac:dyDescent="0.25">
      <c r="E4993"/>
    </row>
    <row r="4994" spans="5:5" x14ac:dyDescent="0.25">
      <c r="E4994"/>
    </row>
    <row r="4995" spans="5:5" x14ac:dyDescent="0.25">
      <c r="E4995"/>
    </row>
    <row r="4996" spans="5:5" x14ac:dyDescent="0.25">
      <c r="E4996"/>
    </row>
    <row r="4997" spans="5:5" x14ac:dyDescent="0.25">
      <c r="E4997"/>
    </row>
    <row r="4998" spans="5:5" x14ac:dyDescent="0.25">
      <c r="E4998"/>
    </row>
    <row r="4999" spans="5:5" x14ac:dyDescent="0.25">
      <c r="E4999"/>
    </row>
    <row r="5000" spans="5:5" x14ac:dyDescent="0.25">
      <c r="E5000"/>
    </row>
    <row r="5001" spans="5:5" x14ac:dyDescent="0.25">
      <c r="E5001"/>
    </row>
    <row r="5002" spans="5:5" x14ac:dyDescent="0.25">
      <c r="E5002"/>
    </row>
    <row r="5003" spans="5:5" x14ac:dyDescent="0.25">
      <c r="E5003"/>
    </row>
    <row r="5004" spans="5:5" x14ac:dyDescent="0.25">
      <c r="E5004"/>
    </row>
    <row r="5005" spans="5:5" x14ac:dyDescent="0.25">
      <c r="E5005"/>
    </row>
    <row r="5006" spans="5:5" x14ac:dyDescent="0.25">
      <c r="E5006"/>
    </row>
    <row r="5007" spans="5:5" x14ac:dyDescent="0.25">
      <c r="E5007"/>
    </row>
    <row r="5008" spans="5:5" x14ac:dyDescent="0.25">
      <c r="E5008"/>
    </row>
    <row r="5009" spans="5:5" x14ac:dyDescent="0.25">
      <c r="E5009"/>
    </row>
    <row r="5010" spans="5:5" x14ac:dyDescent="0.25">
      <c r="E5010"/>
    </row>
    <row r="5011" spans="5:5" x14ac:dyDescent="0.25">
      <c r="E5011"/>
    </row>
    <row r="5012" spans="5:5" x14ac:dyDescent="0.25">
      <c r="E5012"/>
    </row>
    <row r="5013" spans="5:5" x14ac:dyDescent="0.25">
      <c r="E5013"/>
    </row>
    <row r="5014" spans="5:5" x14ac:dyDescent="0.25">
      <c r="E5014"/>
    </row>
    <row r="5015" spans="5:5" x14ac:dyDescent="0.25">
      <c r="E5015"/>
    </row>
    <row r="5016" spans="5:5" x14ac:dyDescent="0.25">
      <c r="E5016"/>
    </row>
    <row r="5017" spans="5:5" x14ac:dyDescent="0.25">
      <c r="E5017"/>
    </row>
    <row r="5018" spans="5:5" x14ac:dyDescent="0.25">
      <c r="E5018"/>
    </row>
    <row r="5019" spans="5:5" x14ac:dyDescent="0.25">
      <c r="E5019"/>
    </row>
    <row r="5020" spans="5:5" x14ac:dyDescent="0.25">
      <c r="E5020"/>
    </row>
    <row r="5021" spans="5:5" x14ac:dyDescent="0.25">
      <c r="E5021"/>
    </row>
    <row r="5022" spans="5:5" x14ac:dyDescent="0.25">
      <c r="E5022"/>
    </row>
    <row r="5023" spans="5:5" x14ac:dyDescent="0.25">
      <c r="E5023"/>
    </row>
    <row r="5024" spans="5:5" x14ac:dyDescent="0.25">
      <c r="E5024"/>
    </row>
    <row r="5025" spans="5:5" x14ac:dyDescent="0.25">
      <c r="E5025"/>
    </row>
    <row r="5026" spans="5:5" x14ac:dyDescent="0.25">
      <c r="E5026"/>
    </row>
    <row r="5027" spans="5:5" x14ac:dyDescent="0.25">
      <c r="E5027"/>
    </row>
    <row r="5028" spans="5:5" x14ac:dyDescent="0.25">
      <c r="E5028"/>
    </row>
    <row r="5029" spans="5:5" x14ac:dyDescent="0.25">
      <c r="E5029"/>
    </row>
    <row r="5030" spans="5:5" x14ac:dyDescent="0.25">
      <c r="E5030"/>
    </row>
    <row r="5031" spans="5:5" x14ac:dyDescent="0.25">
      <c r="E5031"/>
    </row>
    <row r="5032" spans="5:5" x14ac:dyDescent="0.25">
      <c r="E5032"/>
    </row>
    <row r="5033" spans="5:5" x14ac:dyDescent="0.25">
      <c r="E5033"/>
    </row>
    <row r="5034" spans="5:5" x14ac:dyDescent="0.25">
      <c r="E5034"/>
    </row>
    <row r="5035" spans="5:5" x14ac:dyDescent="0.25">
      <c r="E5035"/>
    </row>
    <row r="5036" spans="5:5" x14ac:dyDescent="0.25">
      <c r="E5036"/>
    </row>
    <row r="5037" spans="5:5" x14ac:dyDescent="0.25">
      <c r="E5037"/>
    </row>
    <row r="5038" spans="5:5" x14ac:dyDescent="0.25">
      <c r="E5038"/>
    </row>
    <row r="5039" spans="5:5" x14ac:dyDescent="0.25">
      <c r="E5039"/>
    </row>
    <row r="5040" spans="5:5" x14ac:dyDescent="0.25">
      <c r="E5040"/>
    </row>
    <row r="5041" spans="5:5" x14ac:dyDescent="0.25">
      <c r="E5041"/>
    </row>
    <row r="5042" spans="5:5" x14ac:dyDescent="0.25">
      <c r="E5042"/>
    </row>
    <row r="5043" spans="5:5" x14ac:dyDescent="0.25">
      <c r="E5043"/>
    </row>
    <row r="5044" spans="5:5" x14ac:dyDescent="0.25">
      <c r="E5044"/>
    </row>
    <row r="5045" spans="5:5" x14ac:dyDescent="0.25">
      <c r="E5045"/>
    </row>
    <row r="5046" spans="5:5" x14ac:dyDescent="0.25">
      <c r="E5046"/>
    </row>
    <row r="5047" spans="5:5" x14ac:dyDescent="0.25">
      <c r="E5047"/>
    </row>
    <row r="5048" spans="5:5" x14ac:dyDescent="0.25">
      <c r="E5048"/>
    </row>
    <row r="5049" spans="5:5" x14ac:dyDescent="0.25">
      <c r="E5049"/>
    </row>
    <row r="5050" spans="5:5" x14ac:dyDescent="0.25">
      <c r="E5050"/>
    </row>
    <row r="5051" spans="5:5" x14ac:dyDescent="0.25">
      <c r="E5051"/>
    </row>
    <row r="5052" spans="5:5" x14ac:dyDescent="0.25">
      <c r="E5052"/>
    </row>
    <row r="5053" spans="5:5" x14ac:dyDescent="0.25">
      <c r="E5053"/>
    </row>
    <row r="5054" spans="5:5" x14ac:dyDescent="0.25">
      <c r="E5054"/>
    </row>
    <row r="5055" spans="5:5" x14ac:dyDescent="0.25">
      <c r="E5055"/>
    </row>
    <row r="5056" spans="5:5" x14ac:dyDescent="0.25">
      <c r="E5056"/>
    </row>
    <row r="5057" spans="5:5" x14ac:dyDescent="0.25">
      <c r="E5057"/>
    </row>
    <row r="5058" spans="5:5" x14ac:dyDescent="0.25">
      <c r="E5058"/>
    </row>
    <row r="5059" spans="5:5" x14ac:dyDescent="0.25">
      <c r="E5059"/>
    </row>
    <row r="5060" spans="5:5" x14ac:dyDescent="0.25">
      <c r="E5060"/>
    </row>
    <row r="5061" spans="5:5" x14ac:dyDescent="0.25">
      <c r="E5061"/>
    </row>
    <row r="5062" spans="5:5" x14ac:dyDescent="0.25">
      <c r="E5062"/>
    </row>
    <row r="5063" spans="5:5" x14ac:dyDescent="0.25">
      <c r="E5063"/>
    </row>
    <row r="5064" spans="5:5" x14ac:dyDescent="0.25">
      <c r="E5064"/>
    </row>
    <row r="5065" spans="5:5" x14ac:dyDescent="0.25">
      <c r="E5065"/>
    </row>
    <row r="5066" spans="5:5" x14ac:dyDescent="0.25">
      <c r="E5066"/>
    </row>
    <row r="5067" spans="5:5" x14ac:dyDescent="0.25">
      <c r="E5067"/>
    </row>
    <row r="5068" spans="5:5" x14ac:dyDescent="0.25">
      <c r="E5068"/>
    </row>
    <row r="5069" spans="5:5" x14ac:dyDescent="0.25">
      <c r="E5069"/>
    </row>
    <row r="5070" spans="5:5" x14ac:dyDescent="0.25">
      <c r="E5070"/>
    </row>
    <row r="5071" spans="5:5" x14ac:dyDescent="0.25">
      <c r="E5071"/>
    </row>
    <row r="5072" spans="5:5" x14ac:dyDescent="0.25">
      <c r="E5072"/>
    </row>
    <row r="5073" spans="5:5" x14ac:dyDescent="0.25">
      <c r="E5073"/>
    </row>
    <row r="5074" spans="5:5" x14ac:dyDescent="0.25">
      <c r="E5074"/>
    </row>
    <row r="5075" spans="5:5" x14ac:dyDescent="0.25">
      <c r="E5075"/>
    </row>
    <row r="5076" spans="5:5" x14ac:dyDescent="0.25">
      <c r="E5076"/>
    </row>
    <row r="5077" spans="5:5" x14ac:dyDescent="0.25">
      <c r="E5077"/>
    </row>
    <row r="5078" spans="5:5" x14ac:dyDescent="0.25">
      <c r="E5078"/>
    </row>
    <row r="5079" spans="5:5" x14ac:dyDescent="0.25">
      <c r="E5079"/>
    </row>
    <row r="5080" spans="5:5" x14ac:dyDescent="0.25">
      <c r="E5080"/>
    </row>
    <row r="5081" spans="5:5" x14ac:dyDescent="0.25">
      <c r="E5081"/>
    </row>
    <row r="5082" spans="5:5" x14ac:dyDescent="0.25">
      <c r="E5082"/>
    </row>
    <row r="5083" spans="5:5" x14ac:dyDescent="0.25">
      <c r="E5083"/>
    </row>
    <row r="5084" spans="5:5" x14ac:dyDescent="0.25">
      <c r="E5084"/>
    </row>
    <row r="5085" spans="5:5" x14ac:dyDescent="0.25">
      <c r="E5085"/>
    </row>
    <row r="5086" spans="5:5" x14ac:dyDescent="0.25">
      <c r="E5086"/>
    </row>
    <row r="5087" spans="5:5" x14ac:dyDescent="0.25">
      <c r="E5087"/>
    </row>
    <row r="5088" spans="5:5" x14ac:dyDescent="0.25">
      <c r="E5088"/>
    </row>
    <row r="5089" spans="5:5" x14ac:dyDescent="0.25">
      <c r="E5089"/>
    </row>
    <row r="5090" spans="5:5" x14ac:dyDescent="0.25">
      <c r="E5090"/>
    </row>
    <row r="5091" spans="5:5" x14ac:dyDescent="0.25">
      <c r="E5091"/>
    </row>
    <row r="5092" spans="5:5" x14ac:dyDescent="0.25">
      <c r="E5092"/>
    </row>
    <row r="5093" spans="5:5" x14ac:dyDescent="0.25">
      <c r="E5093"/>
    </row>
    <row r="5094" spans="5:5" x14ac:dyDescent="0.25">
      <c r="E5094"/>
    </row>
    <row r="5095" spans="5:5" x14ac:dyDescent="0.25">
      <c r="E5095"/>
    </row>
    <row r="5096" spans="5:5" x14ac:dyDescent="0.25">
      <c r="E5096"/>
    </row>
    <row r="5097" spans="5:5" x14ac:dyDescent="0.25">
      <c r="E5097"/>
    </row>
    <row r="5098" spans="5:5" x14ac:dyDescent="0.25">
      <c r="E5098"/>
    </row>
    <row r="5099" spans="5:5" x14ac:dyDescent="0.25">
      <c r="E5099"/>
    </row>
    <row r="5100" spans="5:5" x14ac:dyDescent="0.25">
      <c r="E5100"/>
    </row>
    <row r="5101" spans="5:5" x14ac:dyDescent="0.25">
      <c r="E5101"/>
    </row>
    <row r="5102" spans="5:5" x14ac:dyDescent="0.25">
      <c r="E5102"/>
    </row>
    <row r="5103" spans="5:5" x14ac:dyDescent="0.25">
      <c r="E5103"/>
    </row>
    <row r="5104" spans="5:5" x14ac:dyDescent="0.25">
      <c r="E5104"/>
    </row>
    <row r="5105" spans="5:5" x14ac:dyDescent="0.25">
      <c r="E5105"/>
    </row>
    <row r="5106" spans="5:5" x14ac:dyDescent="0.25">
      <c r="E5106"/>
    </row>
    <row r="5107" spans="5:5" x14ac:dyDescent="0.25">
      <c r="E5107"/>
    </row>
    <row r="5108" spans="5:5" x14ac:dyDescent="0.25">
      <c r="E5108"/>
    </row>
    <row r="5109" spans="5:5" x14ac:dyDescent="0.25">
      <c r="E5109"/>
    </row>
    <row r="5110" spans="5:5" x14ac:dyDescent="0.25">
      <c r="E5110"/>
    </row>
    <row r="5111" spans="5:5" x14ac:dyDescent="0.25">
      <c r="E5111"/>
    </row>
    <row r="5112" spans="5:5" x14ac:dyDescent="0.25">
      <c r="E5112"/>
    </row>
    <row r="5113" spans="5:5" x14ac:dyDescent="0.25">
      <c r="E5113"/>
    </row>
    <row r="5114" spans="5:5" x14ac:dyDescent="0.25">
      <c r="E5114"/>
    </row>
    <row r="5115" spans="5:5" x14ac:dyDescent="0.25">
      <c r="E5115"/>
    </row>
    <row r="5116" spans="5:5" x14ac:dyDescent="0.25">
      <c r="E5116"/>
    </row>
    <row r="5117" spans="5:5" x14ac:dyDescent="0.25">
      <c r="E5117"/>
    </row>
    <row r="5118" spans="5:5" x14ac:dyDescent="0.25">
      <c r="E5118"/>
    </row>
    <row r="5119" spans="5:5" x14ac:dyDescent="0.25">
      <c r="E5119"/>
    </row>
    <row r="5120" spans="5:5" x14ac:dyDescent="0.25">
      <c r="E5120"/>
    </row>
    <row r="5121" spans="5:5" x14ac:dyDescent="0.25">
      <c r="E5121"/>
    </row>
    <row r="5122" spans="5:5" x14ac:dyDescent="0.25">
      <c r="E5122"/>
    </row>
    <row r="5123" spans="5:5" x14ac:dyDescent="0.25">
      <c r="E5123"/>
    </row>
    <row r="5124" spans="5:5" x14ac:dyDescent="0.25">
      <c r="E5124"/>
    </row>
    <row r="5125" spans="5:5" x14ac:dyDescent="0.25">
      <c r="E5125"/>
    </row>
    <row r="5126" spans="5:5" x14ac:dyDescent="0.25">
      <c r="E5126"/>
    </row>
    <row r="5127" spans="5:5" x14ac:dyDescent="0.25">
      <c r="E5127"/>
    </row>
    <row r="5128" spans="5:5" x14ac:dyDescent="0.25">
      <c r="E5128"/>
    </row>
    <row r="5129" spans="5:5" x14ac:dyDescent="0.25">
      <c r="E5129"/>
    </row>
    <row r="5130" spans="5:5" x14ac:dyDescent="0.25">
      <c r="E5130"/>
    </row>
    <row r="5131" spans="5:5" x14ac:dyDescent="0.25">
      <c r="E5131"/>
    </row>
    <row r="5132" spans="5:5" x14ac:dyDescent="0.25">
      <c r="E5132"/>
    </row>
    <row r="5133" spans="5:5" x14ac:dyDescent="0.25">
      <c r="E5133"/>
    </row>
    <row r="5134" spans="5:5" x14ac:dyDescent="0.25">
      <c r="E5134"/>
    </row>
    <row r="5135" spans="5:5" x14ac:dyDescent="0.25">
      <c r="E5135"/>
    </row>
    <row r="5136" spans="5:5" x14ac:dyDescent="0.25">
      <c r="E5136"/>
    </row>
    <row r="5137" spans="5:5" x14ac:dyDescent="0.25">
      <c r="E5137"/>
    </row>
    <row r="5138" spans="5:5" x14ac:dyDescent="0.25">
      <c r="E5138"/>
    </row>
    <row r="5139" spans="5:5" x14ac:dyDescent="0.25">
      <c r="E5139"/>
    </row>
    <row r="5140" spans="5:5" x14ac:dyDescent="0.25">
      <c r="E5140"/>
    </row>
    <row r="5141" spans="5:5" x14ac:dyDescent="0.25">
      <c r="E5141"/>
    </row>
    <row r="5142" spans="5:5" x14ac:dyDescent="0.25">
      <c r="E5142"/>
    </row>
    <row r="5143" spans="5:5" x14ac:dyDescent="0.25">
      <c r="E5143"/>
    </row>
    <row r="5144" spans="5:5" x14ac:dyDescent="0.25">
      <c r="E5144"/>
    </row>
    <row r="5145" spans="5:5" x14ac:dyDescent="0.25">
      <c r="E5145"/>
    </row>
    <row r="5146" spans="5:5" x14ac:dyDescent="0.25">
      <c r="E5146"/>
    </row>
    <row r="5147" spans="5:5" x14ac:dyDescent="0.25">
      <c r="E5147"/>
    </row>
    <row r="5148" spans="5:5" x14ac:dyDescent="0.25">
      <c r="E5148"/>
    </row>
    <row r="5149" spans="5:5" x14ac:dyDescent="0.25">
      <c r="E5149"/>
    </row>
    <row r="5150" spans="5:5" x14ac:dyDescent="0.25">
      <c r="E5150"/>
    </row>
    <row r="5151" spans="5:5" x14ac:dyDescent="0.25">
      <c r="E5151"/>
    </row>
    <row r="5152" spans="5:5" x14ac:dyDescent="0.25">
      <c r="E5152"/>
    </row>
    <row r="5153" spans="5:5" x14ac:dyDescent="0.25">
      <c r="E5153"/>
    </row>
    <row r="5154" spans="5:5" x14ac:dyDescent="0.25">
      <c r="E5154"/>
    </row>
    <row r="5155" spans="5:5" x14ac:dyDescent="0.25">
      <c r="E5155"/>
    </row>
    <row r="5156" spans="5:5" x14ac:dyDescent="0.25">
      <c r="E5156"/>
    </row>
    <row r="5157" spans="5:5" x14ac:dyDescent="0.25">
      <c r="E5157"/>
    </row>
    <row r="5158" spans="5:5" x14ac:dyDescent="0.25">
      <c r="E5158"/>
    </row>
    <row r="5159" spans="5:5" x14ac:dyDescent="0.25">
      <c r="E5159"/>
    </row>
    <row r="5160" spans="5:5" x14ac:dyDescent="0.25">
      <c r="E5160"/>
    </row>
    <row r="5161" spans="5:5" x14ac:dyDescent="0.25">
      <c r="E5161"/>
    </row>
    <row r="5162" spans="5:5" x14ac:dyDescent="0.25">
      <c r="E5162"/>
    </row>
    <row r="5163" spans="5:5" x14ac:dyDescent="0.25">
      <c r="E5163"/>
    </row>
    <row r="5164" spans="5:5" x14ac:dyDescent="0.25">
      <c r="E5164"/>
    </row>
    <row r="5165" spans="5:5" x14ac:dyDescent="0.25">
      <c r="E5165"/>
    </row>
    <row r="5166" spans="5:5" x14ac:dyDescent="0.25">
      <c r="E5166"/>
    </row>
    <row r="5167" spans="5:5" x14ac:dyDescent="0.25">
      <c r="E5167"/>
    </row>
    <row r="5168" spans="5:5" x14ac:dyDescent="0.25">
      <c r="E5168"/>
    </row>
    <row r="5169" spans="5:5" x14ac:dyDescent="0.25">
      <c r="E5169"/>
    </row>
    <row r="5170" spans="5:5" x14ac:dyDescent="0.25">
      <c r="E5170"/>
    </row>
    <row r="5171" spans="5:5" x14ac:dyDescent="0.25">
      <c r="E5171"/>
    </row>
    <row r="5172" spans="5:5" x14ac:dyDescent="0.25">
      <c r="E5172"/>
    </row>
    <row r="5173" spans="5:5" x14ac:dyDescent="0.25">
      <c r="E5173"/>
    </row>
    <row r="5174" spans="5:5" x14ac:dyDescent="0.25">
      <c r="E5174"/>
    </row>
    <row r="5175" spans="5:5" x14ac:dyDescent="0.25">
      <c r="E5175"/>
    </row>
    <row r="5176" spans="5:5" x14ac:dyDescent="0.25">
      <c r="E5176"/>
    </row>
    <row r="5177" spans="5:5" x14ac:dyDescent="0.25">
      <c r="E5177"/>
    </row>
    <row r="5178" spans="5:5" x14ac:dyDescent="0.25">
      <c r="E5178"/>
    </row>
    <row r="5179" spans="5:5" x14ac:dyDescent="0.25">
      <c r="E5179"/>
    </row>
    <row r="5180" spans="5:5" x14ac:dyDescent="0.25">
      <c r="E5180"/>
    </row>
    <row r="5181" spans="5:5" x14ac:dyDescent="0.25">
      <c r="E5181"/>
    </row>
    <row r="5182" spans="5:5" x14ac:dyDescent="0.25">
      <c r="E5182"/>
    </row>
    <row r="5183" spans="5:5" x14ac:dyDescent="0.25">
      <c r="E5183"/>
    </row>
    <row r="5184" spans="5:5" x14ac:dyDescent="0.25">
      <c r="E5184"/>
    </row>
    <row r="5185" spans="5:5" x14ac:dyDescent="0.25">
      <c r="E5185"/>
    </row>
    <row r="5186" spans="5:5" x14ac:dyDescent="0.25">
      <c r="E5186"/>
    </row>
    <row r="5187" spans="5:5" x14ac:dyDescent="0.25">
      <c r="E5187"/>
    </row>
    <row r="5188" spans="5:5" x14ac:dyDescent="0.25">
      <c r="E5188"/>
    </row>
    <row r="5189" spans="5:5" x14ac:dyDescent="0.25">
      <c r="E5189"/>
    </row>
    <row r="5190" spans="5:5" x14ac:dyDescent="0.25">
      <c r="E5190"/>
    </row>
    <row r="5191" spans="5:5" x14ac:dyDescent="0.25">
      <c r="E5191"/>
    </row>
    <row r="5192" spans="5:5" x14ac:dyDescent="0.25">
      <c r="E5192"/>
    </row>
    <row r="5193" spans="5:5" x14ac:dyDescent="0.25">
      <c r="E5193"/>
    </row>
    <row r="5194" spans="5:5" x14ac:dyDescent="0.25">
      <c r="E5194"/>
    </row>
    <row r="5195" spans="5:5" x14ac:dyDescent="0.25">
      <c r="E5195"/>
    </row>
    <row r="5196" spans="5:5" x14ac:dyDescent="0.25">
      <c r="E5196"/>
    </row>
    <row r="5197" spans="5:5" x14ac:dyDescent="0.25">
      <c r="E5197"/>
    </row>
    <row r="5198" spans="5:5" x14ac:dyDescent="0.25">
      <c r="E5198"/>
    </row>
    <row r="5199" spans="5:5" x14ac:dyDescent="0.25">
      <c r="E5199"/>
    </row>
    <row r="5200" spans="5:5" x14ac:dyDescent="0.25">
      <c r="E5200"/>
    </row>
    <row r="5201" spans="5:5" x14ac:dyDescent="0.25">
      <c r="E5201"/>
    </row>
    <row r="5202" spans="5:5" x14ac:dyDescent="0.25">
      <c r="E5202"/>
    </row>
    <row r="5203" spans="5:5" x14ac:dyDescent="0.25">
      <c r="E5203"/>
    </row>
    <row r="5204" spans="5:5" x14ac:dyDescent="0.25">
      <c r="E5204"/>
    </row>
    <row r="5205" spans="5:5" x14ac:dyDescent="0.25">
      <c r="E5205"/>
    </row>
    <row r="5206" spans="5:5" x14ac:dyDescent="0.25">
      <c r="E5206"/>
    </row>
    <row r="5207" spans="5:5" x14ac:dyDescent="0.25">
      <c r="E5207"/>
    </row>
    <row r="5208" spans="5:5" x14ac:dyDescent="0.25">
      <c r="E5208"/>
    </row>
    <row r="5209" spans="5:5" x14ac:dyDescent="0.25">
      <c r="E5209"/>
    </row>
    <row r="5210" spans="5:5" x14ac:dyDescent="0.25">
      <c r="E5210"/>
    </row>
    <row r="5211" spans="5:5" x14ac:dyDescent="0.25">
      <c r="E5211"/>
    </row>
    <row r="5212" spans="5:5" x14ac:dyDescent="0.25">
      <c r="E5212"/>
    </row>
    <row r="5213" spans="5:5" x14ac:dyDescent="0.25">
      <c r="E5213"/>
    </row>
    <row r="5214" spans="5:5" x14ac:dyDescent="0.25">
      <c r="E5214"/>
    </row>
    <row r="5215" spans="5:5" x14ac:dyDescent="0.25">
      <c r="E5215"/>
    </row>
    <row r="5216" spans="5:5" x14ac:dyDescent="0.25">
      <c r="E5216"/>
    </row>
    <row r="5217" spans="5:5" x14ac:dyDescent="0.25">
      <c r="E5217"/>
    </row>
    <row r="5218" spans="5:5" x14ac:dyDescent="0.25">
      <c r="E5218"/>
    </row>
    <row r="5219" spans="5:5" x14ac:dyDescent="0.25">
      <c r="E5219"/>
    </row>
    <row r="5220" spans="5:5" x14ac:dyDescent="0.25">
      <c r="E5220"/>
    </row>
    <row r="5221" spans="5:5" x14ac:dyDescent="0.25">
      <c r="E5221"/>
    </row>
    <row r="5222" spans="5:5" x14ac:dyDescent="0.25">
      <c r="E5222"/>
    </row>
    <row r="5223" spans="5:5" x14ac:dyDescent="0.25">
      <c r="E5223"/>
    </row>
    <row r="5224" spans="5:5" x14ac:dyDescent="0.25">
      <c r="E5224"/>
    </row>
    <row r="5225" spans="5:5" x14ac:dyDescent="0.25">
      <c r="E5225"/>
    </row>
    <row r="5226" spans="5:5" x14ac:dyDescent="0.25">
      <c r="E5226"/>
    </row>
    <row r="5227" spans="5:5" x14ac:dyDescent="0.25">
      <c r="E5227"/>
    </row>
    <row r="5228" spans="5:5" x14ac:dyDescent="0.25">
      <c r="E5228"/>
    </row>
    <row r="5229" spans="5:5" x14ac:dyDescent="0.25">
      <c r="E5229"/>
    </row>
    <row r="5230" spans="5:5" x14ac:dyDescent="0.25">
      <c r="E5230"/>
    </row>
    <row r="5231" spans="5:5" x14ac:dyDescent="0.25">
      <c r="E5231"/>
    </row>
    <row r="5232" spans="5:5" x14ac:dyDescent="0.25">
      <c r="E5232"/>
    </row>
    <row r="5233" spans="5:5" x14ac:dyDescent="0.25">
      <c r="E5233"/>
    </row>
    <row r="5234" spans="5:5" x14ac:dyDescent="0.25">
      <c r="E5234"/>
    </row>
    <row r="5235" spans="5:5" x14ac:dyDescent="0.25">
      <c r="E5235"/>
    </row>
    <row r="5236" spans="5:5" x14ac:dyDescent="0.25">
      <c r="E5236"/>
    </row>
    <row r="5237" spans="5:5" x14ac:dyDescent="0.25">
      <c r="E5237"/>
    </row>
    <row r="5238" spans="5:5" x14ac:dyDescent="0.25">
      <c r="E5238"/>
    </row>
    <row r="5239" spans="5:5" x14ac:dyDescent="0.25">
      <c r="E5239"/>
    </row>
    <row r="5240" spans="5:5" x14ac:dyDescent="0.25">
      <c r="E5240"/>
    </row>
    <row r="5241" spans="5:5" x14ac:dyDescent="0.25">
      <c r="E5241"/>
    </row>
    <row r="5242" spans="5:5" x14ac:dyDescent="0.25">
      <c r="E5242"/>
    </row>
    <row r="5243" spans="5:5" x14ac:dyDescent="0.25">
      <c r="E5243"/>
    </row>
    <row r="5244" spans="5:5" x14ac:dyDescent="0.25">
      <c r="E5244"/>
    </row>
    <row r="5245" spans="5:5" x14ac:dyDescent="0.25">
      <c r="E5245"/>
    </row>
    <row r="5246" spans="5:5" x14ac:dyDescent="0.25">
      <c r="E5246"/>
    </row>
    <row r="5247" spans="5:5" x14ac:dyDescent="0.25">
      <c r="E5247"/>
    </row>
    <row r="5248" spans="5:5" x14ac:dyDescent="0.25">
      <c r="E5248"/>
    </row>
    <row r="5249" spans="5:5" x14ac:dyDescent="0.25">
      <c r="E5249"/>
    </row>
    <row r="5250" spans="5:5" x14ac:dyDescent="0.25">
      <c r="E5250"/>
    </row>
    <row r="5251" spans="5:5" x14ac:dyDescent="0.25">
      <c r="E5251"/>
    </row>
    <row r="5252" spans="5:5" x14ac:dyDescent="0.25">
      <c r="E5252"/>
    </row>
    <row r="5253" spans="5:5" x14ac:dyDescent="0.25">
      <c r="E5253"/>
    </row>
    <row r="5254" spans="5:5" x14ac:dyDescent="0.25">
      <c r="E5254"/>
    </row>
    <row r="5255" spans="5:5" x14ac:dyDescent="0.25">
      <c r="E5255"/>
    </row>
    <row r="5256" spans="5:5" x14ac:dyDescent="0.25">
      <c r="E5256"/>
    </row>
    <row r="5257" spans="5:5" x14ac:dyDescent="0.25">
      <c r="E5257"/>
    </row>
    <row r="5258" spans="5:5" x14ac:dyDescent="0.25">
      <c r="E5258"/>
    </row>
    <row r="5259" spans="5:5" x14ac:dyDescent="0.25">
      <c r="E5259"/>
    </row>
    <row r="5260" spans="5:5" x14ac:dyDescent="0.25">
      <c r="E5260"/>
    </row>
    <row r="5261" spans="5:5" x14ac:dyDescent="0.25">
      <c r="E5261"/>
    </row>
    <row r="5262" spans="5:5" x14ac:dyDescent="0.25">
      <c r="E5262"/>
    </row>
    <row r="5263" spans="5:5" x14ac:dyDescent="0.25">
      <c r="E5263"/>
    </row>
    <row r="5264" spans="5:5" x14ac:dyDescent="0.25">
      <c r="E5264"/>
    </row>
    <row r="5265" spans="5:5" x14ac:dyDescent="0.25">
      <c r="E5265"/>
    </row>
    <row r="5266" spans="5:5" x14ac:dyDescent="0.25">
      <c r="E5266"/>
    </row>
    <row r="5267" spans="5:5" x14ac:dyDescent="0.25">
      <c r="E5267"/>
    </row>
    <row r="5268" spans="5:5" x14ac:dyDescent="0.25">
      <c r="E5268"/>
    </row>
    <row r="5269" spans="5:5" x14ac:dyDescent="0.25">
      <c r="E5269"/>
    </row>
    <row r="5270" spans="5:5" x14ac:dyDescent="0.25">
      <c r="E5270"/>
    </row>
    <row r="5271" spans="5:5" x14ac:dyDescent="0.25">
      <c r="E5271"/>
    </row>
    <row r="5272" spans="5:5" x14ac:dyDescent="0.25">
      <c r="E5272"/>
    </row>
    <row r="5273" spans="5:5" x14ac:dyDescent="0.25">
      <c r="E5273"/>
    </row>
    <row r="5274" spans="5:5" x14ac:dyDescent="0.25">
      <c r="E5274"/>
    </row>
    <row r="5275" spans="5:5" x14ac:dyDescent="0.25">
      <c r="E5275"/>
    </row>
    <row r="5276" spans="5:5" x14ac:dyDescent="0.25">
      <c r="E5276"/>
    </row>
    <row r="5277" spans="5:5" x14ac:dyDescent="0.25">
      <c r="E5277"/>
    </row>
    <row r="5278" spans="5:5" x14ac:dyDescent="0.25">
      <c r="E5278"/>
    </row>
    <row r="5279" spans="5:5" x14ac:dyDescent="0.25">
      <c r="E5279"/>
    </row>
    <row r="5280" spans="5:5" x14ac:dyDescent="0.25">
      <c r="E5280"/>
    </row>
    <row r="5281" spans="5:5" x14ac:dyDescent="0.25">
      <c r="E5281"/>
    </row>
    <row r="5282" spans="5:5" x14ac:dyDescent="0.25">
      <c r="E5282"/>
    </row>
    <row r="5283" spans="5:5" x14ac:dyDescent="0.25">
      <c r="E5283"/>
    </row>
    <row r="5284" spans="5:5" x14ac:dyDescent="0.25">
      <c r="E5284"/>
    </row>
    <row r="5285" spans="5:5" x14ac:dyDescent="0.25">
      <c r="E5285"/>
    </row>
    <row r="5286" spans="5:5" x14ac:dyDescent="0.25">
      <c r="E5286"/>
    </row>
    <row r="5287" spans="5:5" x14ac:dyDescent="0.25">
      <c r="E5287"/>
    </row>
    <row r="5288" spans="5:5" x14ac:dyDescent="0.25">
      <c r="E5288"/>
    </row>
    <row r="5289" spans="5:5" x14ac:dyDescent="0.25">
      <c r="E5289"/>
    </row>
    <row r="5290" spans="5:5" x14ac:dyDescent="0.25">
      <c r="E5290"/>
    </row>
    <row r="5291" spans="5:5" x14ac:dyDescent="0.25">
      <c r="E5291"/>
    </row>
    <row r="5292" spans="5:5" x14ac:dyDescent="0.25">
      <c r="E5292"/>
    </row>
    <row r="5293" spans="5:5" x14ac:dyDescent="0.25">
      <c r="E5293"/>
    </row>
    <row r="5294" spans="5:5" x14ac:dyDescent="0.25">
      <c r="E5294"/>
    </row>
    <row r="5295" spans="5:5" x14ac:dyDescent="0.25">
      <c r="E5295"/>
    </row>
    <row r="5296" spans="5:5" x14ac:dyDescent="0.25">
      <c r="E5296"/>
    </row>
    <row r="5297" spans="5:5" x14ac:dyDescent="0.25">
      <c r="E5297"/>
    </row>
    <row r="5298" spans="5:5" x14ac:dyDescent="0.25">
      <c r="E5298"/>
    </row>
    <row r="5299" spans="5:5" x14ac:dyDescent="0.25">
      <c r="E5299"/>
    </row>
    <row r="5300" spans="5:5" x14ac:dyDescent="0.25">
      <c r="E5300"/>
    </row>
    <row r="5301" spans="5:5" x14ac:dyDescent="0.25">
      <c r="E5301"/>
    </row>
    <row r="5302" spans="5:5" x14ac:dyDescent="0.25">
      <c r="E5302"/>
    </row>
    <row r="5303" spans="5:5" x14ac:dyDescent="0.25">
      <c r="E5303"/>
    </row>
    <row r="5304" spans="5:5" x14ac:dyDescent="0.25">
      <c r="E5304"/>
    </row>
    <row r="5305" spans="5:5" x14ac:dyDescent="0.25">
      <c r="E5305"/>
    </row>
    <row r="5306" spans="5:5" x14ac:dyDescent="0.25">
      <c r="E5306"/>
    </row>
    <row r="5307" spans="5:5" x14ac:dyDescent="0.25">
      <c r="E5307"/>
    </row>
    <row r="5308" spans="5:5" x14ac:dyDescent="0.25">
      <c r="E5308"/>
    </row>
    <row r="5309" spans="5:5" x14ac:dyDescent="0.25">
      <c r="E5309"/>
    </row>
    <row r="5310" spans="5:5" x14ac:dyDescent="0.25">
      <c r="E5310"/>
    </row>
    <row r="5311" spans="5:5" x14ac:dyDescent="0.25">
      <c r="E5311"/>
    </row>
    <row r="5312" spans="5:5" x14ac:dyDescent="0.25">
      <c r="E5312"/>
    </row>
    <row r="5313" spans="5:5" x14ac:dyDescent="0.25">
      <c r="E5313"/>
    </row>
    <row r="5314" spans="5:5" x14ac:dyDescent="0.25">
      <c r="E5314"/>
    </row>
    <row r="5315" spans="5:5" x14ac:dyDescent="0.25">
      <c r="E5315"/>
    </row>
    <row r="5316" spans="5:5" x14ac:dyDescent="0.25">
      <c r="E5316"/>
    </row>
    <row r="5317" spans="5:5" x14ac:dyDescent="0.25">
      <c r="E5317"/>
    </row>
    <row r="5318" spans="5:5" x14ac:dyDescent="0.25">
      <c r="E5318"/>
    </row>
    <row r="5319" spans="5:5" x14ac:dyDescent="0.25">
      <c r="E5319"/>
    </row>
    <row r="5320" spans="5:5" x14ac:dyDescent="0.25">
      <c r="E5320"/>
    </row>
    <row r="5321" spans="5:5" x14ac:dyDescent="0.25">
      <c r="E5321"/>
    </row>
    <row r="5322" spans="5:5" x14ac:dyDescent="0.25">
      <c r="E5322"/>
    </row>
    <row r="5323" spans="5:5" x14ac:dyDescent="0.25">
      <c r="E5323"/>
    </row>
    <row r="5324" spans="5:5" x14ac:dyDescent="0.25">
      <c r="E5324"/>
    </row>
    <row r="5325" spans="5:5" x14ac:dyDescent="0.25">
      <c r="E5325"/>
    </row>
    <row r="5326" spans="5:5" x14ac:dyDescent="0.25">
      <c r="E5326"/>
    </row>
    <row r="5327" spans="5:5" x14ac:dyDescent="0.25">
      <c r="E5327"/>
    </row>
    <row r="5328" spans="5:5" x14ac:dyDescent="0.25">
      <c r="E5328"/>
    </row>
    <row r="5329" spans="5:5" x14ac:dyDescent="0.25">
      <c r="E5329"/>
    </row>
    <row r="5330" spans="5:5" x14ac:dyDescent="0.25">
      <c r="E5330"/>
    </row>
    <row r="5331" spans="5:5" x14ac:dyDescent="0.25">
      <c r="E5331"/>
    </row>
    <row r="5332" spans="5:5" x14ac:dyDescent="0.25">
      <c r="E5332"/>
    </row>
    <row r="5333" spans="5:5" x14ac:dyDescent="0.25">
      <c r="E5333"/>
    </row>
    <row r="5334" spans="5:5" x14ac:dyDescent="0.25">
      <c r="E5334"/>
    </row>
    <row r="5335" spans="5:5" x14ac:dyDescent="0.25">
      <c r="E5335"/>
    </row>
    <row r="5336" spans="5:5" x14ac:dyDescent="0.25">
      <c r="E5336"/>
    </row>
    <row r="5337" spans="5:5" x14ac:dyDescent="0.25">
      <c r="E5337"/>
    </row>
    <row r="5338" spans="5:5" x14ac:dyDescent="0.25">
      <c r="E5338"/>
    </row>
    <row r="5339" spans="5:5" x14ac:dyDescent="0.25">
      <c r="E5339"/>
    </row>
    <row r="5340" spans="5:5" x14ac:dyDescent="0.25">
      <c r="E5340"/>
    </row>
    <row r="5341" spans="5:5" x14ac:dyDescent="0.25">
      <c r="E5341"/>
    </row>
    <row r="5342" spans="5:5" x14ac:dyDescent="0.25">
      <c r="E5342"/>
    </row>
    <row r="5343" spans="5:5" x14ac:dyDescent="0.25">
      <c r="E5343"/>
    </row>
    <row r="5344" spans="5:5" x14ac:dyDescent="0.25">
      <c r="E5344"/>
    </row>
    <row r="5345" spans="5:5" x14ac:dyDescent="0.25">
      <c r="E5345"/>
    </row>
    <row r="5346" spans="5:5" x14ac:dyDescent="0.25">
      <c r="E5346"/>
    </row>
    <row r="5347" spans="5:5" x14ac:dyDescent="0.25">
      <c r="E5347"/>
    </row>
    <row r="5348" spans="5:5" x14ac:dyDescent="0.25">
      <c r="E5348"/>
    </row>
    <row r="5349" spans="5:5" x14ac:dyDescent="0.25">
      <c r="E5349"/>
    </row>
    <row r="5350" spans="5:5" x14ac:dyDescent="0.25">
      <c r="E5350"/>
    </row>
    <row r="5351" spans="5:5" x14ac:dyDescent="0.25">
      <c r="E5351"/>
    </row>
    <row r="5352" spans="5:5" x14ac:dyDescent="0.25">
      <c r="E5352"/>
    </row>
    <row r="5353" spans="5:5" x14ac:dyDescent="0.25">
      <c r="E5353"/>
    </row>
    <row r="5354" spans="5:5" x14ac:dyDescent="0.25">
      <c r="E5354"/>
    </row>
    <row r="5355" spans="5:5" x14ac:dyDescent="0.25">
      <c r="E5355"/>
    </row>
    <row r="5356" spans="5:5" x14ac:dyDescent="0.25">
      <c r="E5356"/>
    </row>
    <row r="5357" spans="5:5" x14ac:dyDescent="0.25">
      <c r="E5357"/>
    </row>
    <row r="5358" spans="5:5" x14ac:dyDescent="0.25">
      <c r="E5358"/>
    </row>
    <row r="5359" spans="5:5" x14ac:dyDescent="0.25">
      <c r="E5359"/>
    </row>
    <row r="5360" spans="5:5" x14ac:dyDescent="0.25">
      <c r="E5360"/>
    </row>
    <row r="5361" spans="5:5" x14ac:dyDescent="0.25">
      <c r="E5361"/>
    </row>
    <row r="5362" spans="5:5" x14ac:dyDescent="0.25">
      <c r="E5362"/>
    </row>
    <row r="5363" spans="5:5" x14ac:dyDescent="0.25">
      <c r="E5363"/>
    </row>
    <row r="5364" spans="5:5" x14ac:dyDescent="0.25">
      <c r="E5364"/>
    </row>
    <row r="5365" spans="5:5" x14ac:dyDescent="0.25">
      <c r="E5365"/>
    </row>
    <row r="5366" spans="5:5" x14ac:dyDescent="0.25">
      <c r="E5366"/>
    </row>
    <row r="5367" spans="5:5" x14ac:dyDescent="0.25">
      <c r="E5367"/>
    </row>
    <row r="5368" spans="5:5" x14ac:dyDescent="0.25">
      <c r="E5368"/>
    </row>
    <row r="5369" spans="5:5" x14ac:dyDescent="0.25">
      <c r="E5369"/>
    </row>
    <row r="5370" spans="5:5" x14ac:dyDescent="0.25">
      <c r="E5370"/>
    </row>
    <row r="5371" spans="5:5" x14ac:dyDescent="0.25">
      <c r="E5371"/>
    </row>
    <row r="5372" spans="5:5" x14ac:dyDescent="0.25">
      <c r="E5372"/>
    </row>
    <row r="5373" spans="5:5" x14ac:dyDescent="0.25">
      <c r="E5373"/>
    </row>
    <row r="5374" spans="5:5" x14ac:dyDescent="0.25">
      <c r="E5374"/>
    </row>
    <row r="5375" spans="5:5" x14ac:dyDescent="0.25">
      <c r="E5375"/>
    </row>
    <row r="5376" spans="5:5" x14ac:dyDescent="0.25">
      <c r="E5376"/>
    </row>
    <row r="5377" spans="5:5" x14ac:dyDescent="0.25">
      <c r="E5377"/>
    </row>
    <row r="5378" spans="5:5" x14ac:dyDescent="0.25">
      <c r="E5378"/>
    </row>
    <row r="5379" spans="5:5" x14ac:dyDescent="0.25">
      <c r="E5379"/>
    </row>
    <row r="5380" spans="5:5" x14ac:dyDescent="0.25">
      <c r="E5380"/>
    </row>
    <row r="5381" spans="5:5" x14ac:dyDescent="0.25">
      <c r="E5381"/>
    </row>
    <row r="5382" spans="5:5" x14ac:dyDescent="0.25">
      <c r="E5382"/>
    </row>
    <row r="5383" spans="5:5" x14ac:dyDescent="0.25">
      <c r="E5383"/>
    </row>
    <row r="5384" spans="5:5" x14ac:dyDescent="0.25">
      <c r="E5384"/>
    </row>
    <row r="5385" spans="5:5" x14ac:dyDescent="0.25">
      <c r="E5385"/>
    </row>
    <row r="5386" spans="5:5" x14ac:dyDescent="0.25">
      <c r="E5386"/>
    </row>
    <row r="5387" spans="5:5" x14ac:dyDescent="0.25">
      <c r="E5387"/>
    </row>
    <row r="5388" spans="5:5" x14ac:dyDescent="0.25">
      <c r="E5388"/>
    </row>
    <row r="5389" spans="5:5" x14ac:dyDescent="0.25">
      <c r="E5389"/>
    </row>
    <row r="5390" spans="5:5" x14ac:dyDescent="0.25">
      <c r="E5390"/>
    </row>
    <row r="5391" spans="5:5" x14ac:dyDescent="0.25">
      <c r="E5391"/>
    </row>
    <row r="5392" spans="5:5" x14ac:dyDescent="0.25">
      <c r="E5392"/>
    </row>
    <row r="5393" spans="5:5" x14ac:dyDescent="0.25">
      <c r="E5393"/>
    </row>
    <row r="5394" spans="5:5" x14ac:dyDescent="0.25">
      <c r="E5394"/>
    </row>
    <row r="5395" spans="5:5" x14ac:dyDescent="0.25">
      <c r="E5395"/>
    </row>
    <row r="5396" spans="5:5" x14ac:dyDescent="0.25">
      <c r="E5396"/>
    </row>
    <row r="5397" spans="5:5" x14ac:dyDescent="0.25">
      <c r="E5397"/>
    </row>
    <row r="5398" spans="5:5" x14ac:dyDescent="0.25">
      <c r="E5398"/>
    </row>
    <row r="5399" spans="5:5" x14ac:dyDescent="0.25">
      <c r="E5399"/>
    </row>
    <row r="5400" spans="5:5" x14ac:dyDescent="0.25">
      <c r="E5400"/>
    </row>
    <row r="5401" spans="5:5" x14ac:dyDescent="0.25">
      <c r="E5401"/>
    </row>
    <row r="5402" spans="5:5" x14ac:dyDescent="0.25">
      <c r="E5402"/>
    </row>
    <row r="5403" spans="5:5" x14ac:dyDescent="0.25">
      <c r="E5403"/>
    </row>
    <row r="5404" spans="5:5" x14ac:dyDescent="0.25">
      <c r="E5404"/>
    </row>
    <row r="5405" spans="5:5" x14ac:dyDescent="0.25">
      <c r="E5405"/>
    </row>
    <row r="5406" spans="5:5" x14ac:dyDescent="0.25">
      <c r="E5406"/>
    </row>
    <row r="5407" spans="5:5" x14ac:dyDescent="0.25">
      <c r="E5407"/>
    </row>
    <row r="5408" spans="5:5" x14ac:dyDescent="0.25">
      <c r="E5408"/>
    </row>
    <row r="5409" spans="5:5" x14ac:dyDescent="0.25">
      <c r="E5409"/>
    </row>
    <row r="5410" spans="5:5" x14ac:dyDescent="0.25">
      <c r="E5410"/>
    </row>
    <row r="5411" spans="5:5" x14ac:dyDescent="0.25">
      <c r="E5411"/>
    </row>
    <row r="5412" spans="5:5" x14ac:dyDescent="0.25">
      <c r="E5412"/>
    </row>
    <row r="5413" spans="5:5" x14ac:dyDescent="0.25">
      <c r="E5413"/>
    </row>
    <row r="5414" spans="5:5" x14ac:dyDescent="0.25">
      <c r="E5414"/>
    </row>
    <row r="5415" spans="5:5" x14ac:dyDescent="0.25">
      <c r="E5415"/>
    </row>
    <row r="5416" spans="5:5" x14ac:dyDescent="0.25">
      <c r="E5416"/>
    </row>
    <row r="5417" spans="5:5" x14ac:dyDescent="0.25">
      <c r="E5417"/>
    </row>
    <row r="5418" spans="5:5" x14ac:dyDescent="0.25">
      <c r="E5418"/>
    </row>
    <row r="5419" spans="5:5" x14ac:dyDescent="0.25">
      <c r="E5419"/>
    </row>
    <row r="5420" spans="5:5" x14ac:dyDescent="0.25">
      <c r="E5420"/>
    </row>
    <row r="5421" spans="5:5" x14ac:dyDescent="0.25">
      <c r="E5421"/>
    </row>
    <row r="5422" spans="5:5" x14ac:dyDescent="0.25">
      <c r="E5422"/>
    </row>
    <row r="5423" spans="5:5" x14ac:dyDescent="0.25">
      <c r="E5423"/>
    </row>
    <row r="5424" spans="5:5" x14ac:dyDescent="0.25">
      <c r="E5424"/>
    </row>
    <row r="5425" spans="5:5" x14ac:dyDescent="0.25">
      <c r="E5425"/>
    </row>
    <row r="5426" spans="5:5" x14ac:dyDescent="0.25">
      <c r="E5426"/>
    </row>
    <row r="5427" spans="5:5" x14ac:dyDescent="0.25">
      <c r="E5427"/>
    </row>
    <row r="5428" spans="5:5" x14ac:dyDescent="0.25">
      <c r="E5428"/>
    </row>
    <row r="5429" spans="5:5" x14ac:dyDescent="0.25">
      <c r="E5429"/>
    </row>
    <row r="5430" spans="5:5" x14ac:dyDescent="0.25">
      <c r="E5430"/>
    </row>
    <row r="5431" spans="5:5" x14ac:dyDescent="0.25">
      <c r="E5431"/>
    </row>
    <row r="5432" spans="5:5" x14ac:dyDescent="0.25">
      <c r="E5432"/>
    </row>
    <row r="5433" spans="5:5" x14ac:dyDescent="0.25">
      <c r="E5433"/>
    </row>
    <row r="5434" spans="5:5" x14ac:dyDescent="0.25">
      <c r="E5434"/>
    </row>
    <row r="5435" spans="5:5" x14ac:dyDescent="0.25">
      <c r="E5435"/>
    </row>
    <row r="5436" spans="5:5" x14ac:dyDescent="0.25">
      <c r="E5436"/>
    </row>
    <row r="5437" spans="5:5" x14ac:dyDescent="0.25">
      <c r="E5437"/>
    </row>
    <row r="5438" spans="5:5" x14ac:dyDescent="0.25">
      <c r="E5438"/>
    </row>
    <row r="5439" spans="5:5" x14ac:dyDescent="0.25">
      <c r="E5439"/>
    </row>
    <row r="5440" spans="5:5" x14ac:dyDescent="0.25">
      <c r="E5440"/>
    </row>
    <row r="5441" spans="5:5" x14ac:dyDescent="0.25">
      <c r="E5441"/>
    </row>
    <row r="5442" spans="5:5" x14ac:dyDescent="0.25">
      <c r="E5442"/>
    </row>
    <row r="5443" spans="5:5" x14ac:dyDescent="0.25">
      <c r="E5443"/>
    </row>
    <row r="5444" spans="5:5" x14ac:dyDescent="0.25">
      <c r="E5444"/>
    </row>
    <row r="5445" spans="5:5" x14ac:dyDescent="0.25">
      <c r="E5445"/>
    </row>
    <row r="5446" spans="5:5" x14ac:dyDescent="0.25">
      <c r="E5446"/>
    </row>
    <row r="5447" spans="5:5" x14ac:dyDescent="0.25">
      <c r="E5447"/>
    </row>
    <row r="5448" spans="5:5" x14ac:dyDescent="0.25">
      <c r="E5448"/>
    </row>
    <row r="5449" spans="5:5" x14ac:dyDescent="0.25">
      <c r="E5449"/>
    </row>
    <row r="5450" spans="5:5" x14ac:dyDescent="0.25">
      <c r="E5450"/>
    </row>
    <row r="5451" spans="5:5" x14ac:dyDescent="0.25">
      <c r="E5451"/>
    </row>
    <row r="5452" spans="5:5" x14ac:dyDescent="0.25">
      <c r="E5452"/>
    </row>
    <row r="5453" spans="5:5" x14ac:dyDescent="0.25">
      <c r="E5453"/>
    </row>
    <row r="5454" spans="5:5" x14ac:dyDescent="0.25">
      <c r="E5454"/>
    </row>
    <row r="5455" spans="5:5" x14ac:dyDescent="0.25">
      <c r="E5455"/>
    </row>
    <row r="5456" spans="5:5" x14ac:dyDescent="0.25">
      <c r="E5456"/>
    </row>
    <row r="5457" spans="5:5" x14ac:dyDescent="0.25">
      <c r="E5457"/>
    </row>
    <row r="5458" spans="5:5" x14ac:dyDescent="0.25">
      <c r="E5458"/>
    </row>
    <row r="5459" spans="5:5" x14ac:dyDescent="0.25">
      <c r="E5459"/>
    </row>
    <row r="5460" spans="5:5" x14ac:dyDescent="0.25">
      <c r="E5460"/>
    </row>
    <row r="5461" spans="5:5" x14ac:dyDescent="0.25">
      <c r="E5461"/>
    </row>
    <row r="5462" spans="5:5" x14ac:dyDescent="0.25">
      <c r="E5462"/>
    </row>
    <row r="5463" spans="5:5" x14ac:dyDescent="0.25">
      <c r="E5463"/>
    </row>
    <row r="5464" spans="5:5" x14ac:dyDescent="0.25">
      <c r="E5464"/>
    </row>
    <row r="5465" spans="5:5" x14ac:dyDescent="0.25">
      <c r="E5465"/>
    </row>
    <row r="5466" spans="5:5" x14ac:dyDescent="0.25">
      <c r="E5466"/>
    </row>
    <row r="5467" spans="5:5" x14ac:dyDescent="0.25">
      <c r="E5467"/>
    </row>
    <row r="5468" spans="5:5" x14ac:dyDescent="0.25">
      <c r="E5468"/>
    </row>
    <row r="5469" spans="5:5" x14ac:dyDescent="0.25">
      <c r="E5469"/>
    </row>
    <row r="5470" spans="5:5" x14ac:dyDescent="0.25">
      <c r="E5470"/>
    </row>
    <row r="5471" spans="5:5" x14ac:dyDescent="0.25">
      <c r="E5471"/>
    </row>
    <row r="5472" spans="5:5" x14ac:dyDescent="0.25">
      <c r="E5472"/>
    </row>
    <row r="5473" spans="5:5" x14ac:dyDescent="0.25">
      <c r="E5473"/>
    </row>
    <row r="5474" spans="5:5" x14ac:dyDescent="0.25">
      <c r="E5474"/>
    </row>
    <row r="5475" spans="5:5" x14ac:dyDescent="0.25">
      <c r="E5475"/>
    </row>
    <row r="5476" spans="5:5" x14ac:dyDescent="0.25">
      <c r="E5476"/>
    </row>
    <row r="5477" spans="5:5" x14ac:dyDescent="0.25">
      <c r="E5477"/>
    </row>
    <row r="5478" spans="5:5" x14ac:dyDescent="0.25">
      <c r="E5478"/>
    </row>
    <row r="5479" spans="5:5" x14ac:dyDescent="0.25">
      <c r="E5479"/>
    </row>
    <row r="5480" spans="5:5" x14ac:dyDescent="0.25">
      <c r="E5480"/>
    </row>
    <row r="5481" spans="5:5" x14ac:dyDescent="0.25">
      <c r="E5481"/>
    </row>
    <row r="5482" spans="5:5" x14ac:dyDescent="0.25">
      <c r="E5482"/>
    </row>
    <row r="5483" spans="5:5" x14ac:dyDescent="0.25">
      <c r="E5483"/>
    </row>
    <row r="5484" spans="5:5" x14ac:dyDescent="0.25">
      <c r="E5484"/>
    </row>
    <row r="5485" spans="5:5" x14ac:dyDescent="0.25">
      <c r="E5485"/>
    </row>
    <row r="5486" spans="5:5" x14ac:dyDescent="0.25">
      <c r="E5486"/>
    </row>
    <row r="5487" spans="5:5" x14ac:dyDescent="0.25">
      <c r="E5487"/>
    </row>
    <row r="5488" spans="5:5" x14ac:dyDescent="0.25">
      <c r="E5488"/>
    </row>
    <row r="5489" spans="5:5" x14ac:dyDescent="0.25">
      <c r="E5489"/>
    </row>
    <row r="5490" spans="5:5" x14ac:dyDescent="0.25">
      <c r="E5490"/>
    </row>
    <row r="5491" spans="5:5" x14ac:dyDescent="0.25">
      <c r="E5491"/>
    </row>
    <row r="5492" spans="5:5" x14ac:dyDescent="0.25">
      <c r="E5492"/>
    </row>
    <row r="5493" spans="5:5" x14ac:dyDescent="0.25">
      <c r="E5493"/>
    </row>
    <row r="5494" spans="5:5" x14ac:dyDescent="0.25">
      <c r="E5494"/>
    </row>
    <row r="5495" spans="5:5" x14ac:dyDescent="0.25">
      <c r="E5495"/>
    </row>
    <row r="5496" spans="5:5" x14ac:dyDescent="0.25">
      <c r="E5496"/>
    </row>
    <row r="5497" spans="5:5" x14ac:dyDescent="0.25">
      <c r="E5497"/>
    </row>
    <row r="5498" spans="5:5" x14ac:dyDescent="0.25">
      <c r="E5498"/>
    </row>
    <row r="5499" spans="5:5" x14ac:dyDescent="0.25">
      <c r="E5499"/>
    </row>
    <row r="5500" spans="5:5" x14ac:dyDescent="0.25">
      <c r="E5500"/>
    </row>
    <row r="5501" spans="5:5" x14ac:dyDescent="0.25">
      <c r="E5501"/>
    </row>
    <row r="5502" spans="5:5" x14ac:dyDescent="0.25">
      <c r="E5502"/>
    </row>
    <row r="5503" spans="5:5" x14ac:dyDescent="0.25">
      <c r="E5503"/>
    </row>
    <row r="5504" spans="5:5" x14ac:dyDescent="0.25">
      <c r="E5504"/>
    </row>
    <row r="5505" spans="5:5" x14ac:dyDescent="0.25">
      <c r="E5505"/>
    </row>
    <row r="5506" spans="5:5" x14ac:dyDescent="0.25">
      <c r="E5506"/>
    </row>
    <row r="5507" spans="5:5" x14ac:dyDescent="0.25">
      <c r="E5507"/>
    </row>
    <row r="5508" spans="5:5" x14ac:dyDescent="0.25">
      <c r="E5508"/>
    </row>
    <row r="5509" spans="5:5" x14ac:dyDescent="0.25">
      <c r="E5509"/>
    </row>
    <row r="5510" spans="5:5" x14ac:dyDescent="0.25">
      <c r="E5510"/>
    </row>
    <row r="5511" spans="5:5" x14ac:dyDescent="0.25">
      <c r="E5511"/>
    </row>
    <row r="5512" spans="5:5" x14ac:dyDescent="0.25">
      <c r="E5512"/>
    </row>
    <row r="5513" spans="5:5" x14ac:dyDescent="0.25">
      <c r="E5513"/>
    </row>
    <row r="5514" spans="5:5" x14ac:dyDescent="0.25">
      <c r="E5514"/>
    </row>
    <row r="5515" spans="5:5" x14ac:dyDescent="0.25">
      <c r="E5515"/>
    </row>
    <row r="5516" spans="5:5" x14ac:dyDescent="0.25">
      <c r="E5516"/>
    </row>
    <row r="5517" spans="5:5" x14ac:dyDescent="0.25">
      <c r="E5517"/>
    </row>
    <row r="5518" spans="5:5" x14ac:dyDescent="0.25">
      <c r="E5518"/>
    </row>
    <row r="5519" spans="5:5" x14ac:dyDescent="0.25">
      <c r="E5519"/>
    </row>
    <row r="5520" spans="5:5" x14ac:dyDescent="0.25">
      <c r="E5520"/>
    </row>
    <row r="5521" spans="5:5" x14ac:dyDescent="0.25">
      <c r="E5521"/>
    </row>
    <row r="5522" spans="5:5" x14ac:dyDescent="0.25">
      <c r="E5522"/>
    </row>
    <row r="5523" spans="5:5" x14ac:dyDescent="0.25">
      <c r="E5523"/>
    </row>
    <row r="5524" spans="5:5" x14ac:dyDescent="0.25">
      <c r="E5524"/>
    </row>
    <row r="5525" spans="5:5" x14ac:dyDescent="0.25">
      <c r="E5525"/>
    </row>
    <row r="5526" spans="5:5" x14ac:dyDescent="0.25">
      <c r="E5526"/>
    </row>
    <row r="5527" spans="5:5" x14ac:dyDescent="0.25">
      <c r="E5527"/>
    </row>
    <row r="5528" spans="5:5" x14ac:dyDescent="0.25">
      <c r="E5528"/>
    </row>
    <row r="5529" spans="5:5" x14ac:dyDescent="0.25">
      <c r="E5529"/>
    </row>
    <row r="5530" spans="5:5" x14ac:dyDescent="0.25">
      <c r="E5530"/>
    </row>
    <row r="5531" spans="5:5" x14ac:dyDescent="0.25">
      <c r="E5531"/>
    </row>
    <row r="5532" spans="5:5" x14ac:dyDescent="0.25">
      <c r="E5532"/>
    </row>
    <row r="5533" spans="5:5" x14ac:dyDescent="0.25">
      <c r="E5533"/>
    </row>
    <row r="5534" spans="5:5" x14ac:dyDescent="0.25">
      <c r="E5534"/>
    </row>
    <row r="5535" spans="5:5" x14ac:dyDescent="0.25">
      <c r="E5535"/>
    </row>
    <row r="5536" spans="5:5" x14ac:dyDescent="0.25">
      <c r="E5536"/>
    </row>
    <row r="5537" spans="5:5" x14ac:dyDescent="0.25">
      <c r="E5537"/>
    </row>
    <row r="5538" spans="5:5" x14ac:dyDescent="0.25">
      <c r="E5538"/>
    </row>
    <row r="5539" spans="5:5" x14ac:dyDescent="0.25">
      <c r="E5539"/>
    </row>
    <row r="5540" spans="5:5" x14ac:dyDescent="0.25">
      <c r="E5540"/>
    </row>
    <row r="5541" spans="5:5" x14ac:dyDescent="0.25">
      <c r="E5541"/>
    </row>
    <row r="5542" spans="5:5" x14ac:dyDescent="0.25">
      <c r="E5542"/>
    </row>
    <row r="5543" spans="5:5" x14ac:dyDescent="0.25">
      <c r="E5543"/>
    </row>
    <row r="5544" spans="5:5" x14ac:dyDescent="0.25">
      <c r="E5544"/>
    </row>
    <row r="5545" spans="5:5" x14ac:dyDescent="0.25">
      <c r="E5545"/>
    </row>
    <row r="5546" spans="5:5" x14ac:dyDescent="0.25">
      <c r="E5546"/>
    </row>
    <row r="5547" spans="5:5" x14ac:dyDescent="0.25">
      <c r="E5547"/>
    </row>
    <row r="5548" spans="5:5" x14ac:dyDescent="0.25">
      <c r="E5548"/>
    </row>
    <row r="5549" spans="5:5" x14ac:dyDescent="0.25">
      <c r="E5549"/>
    </row>
    <row r="5550" spans="5:5" x14ac:dyDescent="0.25">
      <c r="E5550"/>
    </row>
    <row r="5551" spans="5:5" x14ac:dyDescent="0.25">
      <c r="E5551"/>
    </row>
    <row r="5552" spans="5:5" x14ac:dyDescent="0.25">
      <c r="E5552"/>
    </row>
    <row r="5553" spans="5:5" x14ac:dyDescent="0.25">
      <c r="E5553"/>
    </row>
    <row r="5554" spans="5:5" x14ac:dyDescent="0.25">
      <c r="E5554"/>
    </row>
    <row r="5555" spans="5:5" x14ac:dyDescent="0.25">
      <c r="E5555"/>
    </row>
    <row r="5556" spans="5:5" x14ac:dyDescent="0.25">
      <c r="E5556"/>
    </row>
    <row r="5557" spans="5:5" x14ac:dyDescent="0.25">
      <c r="E5557"/>
    </row>
    <row r="5558" spans="5:5" x14ac:dyDescent="0.25">
      <c r="E5558"/>
    </row>
    <row r="5559" spans="5:5" x14ac:dyDescent="0.25">
      <c r="E5559"/>
    </row>
    <row r="5560" spans="5:5" x14ac:dyDescent="0.25">
      <c r="E5560"/>
    </row>
    <row r="5561" spans="5:5" x14ac:dyDescent="0.25">
      <c r="E5561"/>
    </row>
    <row r="5562" spans="5:5" x14ac:dyDescent="0.25">
      <c r="E5562"/>
    </row>
    <row r="5563" spans="5:5" x14ac:dyDescent="0.25">
      <c r="E5563"/>
    </row>
    <row r="5564" spans="5:5" x14ac:dyDescent="0.25">
      <c r="E5564"/>
    </row>
    <row r="5565" spans="5:5" x14ac:dyDescent="0.25">
      <c r="E5565"/>
    </row>
    <row r="5566" spans="5:5" x14ac:dyDescent="0.25">
      <c r="E5566"/>
    </row>
    <row r="5567" spans="5:5" x14ac:dyDescent="0.25">
      <c r="E5567"/>
    </row>
    <row r="5568" spans="5:5" x14ac:dyDescent="0.25">
      <c r="E5568"/>
    </row>
    <row r="5569" spans="5:5" x14ac:dyDescent="0.25">
      <c r="E5569"/>
    </row>
    <row r="5570" spans="5:5" x14ac:dyDescent="0.25">
      <c r="E5570"/>
    </row>
    <row r="5571" spans="5:5" x14ac:dyDescent="0.25">
      <c r="E5571"/>
    </row>
    <row r="5572" spans="5:5" x14ac:dyDescent="0.25">
      <c r="E5572"/>
    </row>
    <row r="5573" spans="5:5" x14ac:dyDescent="0.25">
      <c r="E5573"/>
    </row>
    <row r="5574" spans="5:5" x14ac:dyDescent="0.25">
      <c r="E5574"/>
    </row>
    <row r="5575" spans="5:5" x14ac:dyDescent="0.25">
      <c r="E5575"/>
    </row>
    <row r="5576" spans="5:5" x14ac:dyDescent="0.25">
      <c r="E5576"/>
    </row>
    <row r="5577" spans="5:5" x14ac:dyDescent="0.25">
      <c r="E5577"/>
    </row>
    <row r="5578" spans="5:5" x14ac:dyDescent="0.25">
      <c r="E5578"/>
    </row>
    <row r="5579" spans="5:5" x14ac:dyDescent="0.25">
      <c r="E5579"/>
    </row>
    <row r="5580" spans="5:5" x14ac:dyDescent="0.25">
      <c r="E5580"/>
    </row>
    <row r="5581" spans="5:5" x14ac:dyDescent="0.25">
      <c r="E5581"/>
    </row>
    <row r="5582" spans="5:5" x14ac:dyDescent="0.25">
      <c r="E5582"/>
    </row>
    <row r="5583" spans="5:5" x14ac:dyDescent="0.25">
      <c r="E5583"/>
    </row>
    <row r="5584" spans="5:5" x14ac:dyDescent="0.25">
      <c r="E5584"/>
    </row>
    <row r="5585" spans="5:5" x14ac:dyDescent="0.25">
      <c r="E5585"/>
    </row>
    <row r="5586" spans="5:5" x14ac:dyDescent="0.25">
      <c r="E5586"/>
    </row>
    <row r="5587" spans="5:5" x14ac:dyDescent="0.25">
      <c r="E5587"/>
    </row>
    <row r="5588" spans="5:5" x14ac:dyDescent="0.25">
      <c r="E5588"/>
    </row>
    <row r="5589" spans="5:5" x14ac:dyDescent="0.25">
      <c r="E5589"/>
    </row>
    <row r="5590" spans="5:5" x14ac:dyDescent="0.25">
      <c r="E5590"/>
    </row>
    <row r="5591" spans="5:5" x14ac:dyDescent="0.25">
      <c r="E5591"/>
    </row>
    <row r="5592" spans="5:5" x14ac:dyDescent="0.25">
      <c r="E5592"/>
    </row>
    <row r="5593" spans="5:5" x14ac:dyDescent="0.25">
      <c r="E5593"/>
    </row>
    <row r="5594" spans="5:5" x14ac:dyDescent="0.25">
      <c r="E5594"/>
    </row>
    <row r="5595" spans="5:5" x14ac:dyDescent="0.25">
      <c r="E5595"/>
    </row>
    <row r="5596" spans="5:5" x14ac:dyDescent="0.25">
      <c r="E5596"/>
    </row>
    <row r="5597" spans="5:5" x14ac:dyDescent="0.25">
      <c r="E5597"/>
    </row>
    <row r="5598" spans="5:5" x14ac:dyDescent="0.25">
      <c r="E5598"/>
    </row>
    <row r="5599" spans="5:5" x14ac:dyDescent="0.25">
      <c r="E5599"/>
    </row>
    <row r="5600" spans="5:5" x14ac:dyDescent="0.25">
      <c r="E5600"/>
    </row>
    <row r="5601" spans="5:5" x14ac:dyDescent="0.25">
      <c r="E5601"/>
    </row>
    <row r="5602" spans="5:5" x14ac:dyDescent="0.25">
      <c r="E5602"/>
    </row>
    <row r="5603" spans="5:5" x14ac:dyDescent="0.25">
      <c r="E5603"/>
    </row>
    <row r="5604" spans="5:5" x14ac:dyDescent="0.25">
      <c r="E5604"/>
    </row>
    <row r="5605" spans="5:5" x14ac:dyDescent="0.25">
      <c r="E5605"/>
    </row>
    <row r="5606" spans="5:5" x14ac:dyDescent="0.25">
      <c r="E5606"/>
    </row>
    <row r="5607" spans="5:5" x14ac:dyDescent="0.25">
      <c r="E5607"/>
    </row>
    <row r="5608" spans="5:5" x14ac:dyDescent="0.25">
      <c r="E5608"/>
    </row>
    <row r="5609" spans="5:5" x14ac:dyDescent="0.25">
      <c r="E5609"/>
    </row>
    <row r="5610" spans="5:5" x14ac:dyDescent="0.25">
      <c r="E5610"/>
    </row>
    <row r="5611" spans="5:5" x14ac:dyDescent="0.25">
      <c r="E5611"/>
    </row>
    <row r="5612" spans="5:5" x14ac:dyDescent="0.25">
      <c r="E5612"/>
    </row>
    <row r="5613" spans="5:5" x14ac:dyDescent="0.25">
      <c r="E5613"/>
    </row>
    <row r="5614" spans="5:5" x14ac:dyDescent="0.25">
      <c r="E5614"/>
    </row>
    <row r="5615" spans="5:5" x14ac:dyDescent="0.25">
      <c r="E5615"/>
    </row>
    <row r="5616" spans="5:5" x14ac:dyDescent="0.25">
      <c r="E5616"/>
    </row>
    <row r="5617" spans="5:5" x14ac:dyDescent="0.25">
      <c r="E5617"/>
    </row>
    <row r="5618" spans="5:5" x14ac:dyDescent="0.25">
      <c r="E5618"/>
    </row>
    <row r="5619" spans="5:5" x14ac:dyDescent="0.25">
      <c r="E5619"/>
    </row>
    <row r="5620" spans="5:5" x14ac:dyDescent="0.25">
      <c r="E5620"/>
    </row>
    <row r="5621" spans="5:5" x14ac:dyDescent="0.25">
      <c r="E5621"/>
    </row>
    <row r="5622" spans="5:5" x14ac:dyDescent="0.25">
      <c r="E5622"/>
    </row>
    <row r="5623" spans="5:5" x14ac:dyDescent="0.25">
      <c r="E5623"/>
    </row>
    <row r="5624" spans="5:5" x14ac:dyDescent="0.25">
      <c r="E5624"/>
    </row>
    <row r="5625" spans="5:5" x14ac:dyDescent="0.25">
      <c r="E5625"/>
    </row>
    <row r="5626" spans="5:5" x14ac:dyDescent="0.25">
      <c r="E5626"/>
    </row>
    <row r="5627" spans="5:5" x14ac:dyDescent="0.25">
      <c r="E5627"/>
    </row>
    <row r="5628" spans="5:5" x14ac:dyDescent="0.25">
      <c r="E5628"/>
    </row>
    <row r="5629" spans="5:5" x14ac:dyDescent="0.25">
      <c r="E5629"/>
    </row>
    <row r="5630" spans="5:5" x14ac:dyDescent="0.25">
      <c r="E5630"/>
    </row>
    <row r="5631" spans="5:5" x14ac:dyDescent="0.25">
      <c r="E5631"/>
    </row>
    <row r="5632" spans="5:5" x14ac:dyDescent="0.25">
      <c r="E5632"/>
    </row>
    <row r="5633" spans="5:5" x14ac:dyDescent="0.25">
      <c r="E5633"/>
    </row>
    <row r="5634" spans="5:5" x14ac:dyDescent="0.25">
      <c r="E5634"/>
    </row>
    <row r="5635" spans="5:5" x14ac:dyDescent="0.25">
      <c r="E5635"/>
    </row>
    <row r="5636" spans="5:5" x14ac:dyDescent="0.25">
      <c r="E5636"/>
    </row>
    <row r="5637" spans="5:5" x14ac:dyDescent="0.25">
      <c r="E5637"/>
    </row>
    <row r="5638" spans="5:5" x14ac:dyDescent="0.25">
      <c r="E5638"/>
    </row>
    <row r="5639" spans="5:5" x14ac:dyDescent="0.25">
      <c r="E5639"/>
    </row>
    <row r="5640" spans="5:5" x14ac:dyDescent="0.25">
      <c r="E5640"/>
    </row>
    <row r="5641" spans="5:5" x14ac:dyDescent="0.25">
      <c r="E5641"/>
    </row>
    <row r="5642" spans="5:5" x14ac:dyDescent="0.25">
      <c r="E5642"/>
    </row>
    <row r="5643" spans="5:5" x14ac:dyDescent="0.25">
      <c r="E5643"/>
    </row>
    <row r="5644" spans="5:5" x14ac:dyDescent="0.25">
      <c r="E5644"/>
    </row>
    <row r="5645" spans="5:5" x14ac:dyDescent="0.25">
      <c r="E5645"/>
    </row>
    <row r="5646" spans="5:5" x14ac:dyDescent="0.25">
      <c r="E5646"/>
    </row>
    <row r="5647" spans="5:5" x14ac:dyDescent="0.25">
      <c r="E5647"/>
    </row>
    <row r="5648" spans="5:5" x14ac:dyDescent="0.25">
      <c r="E5648"/>
    </row>
    <row r="5649" spans="5:5" x14ac:dyDescent="0.25">
      <c r="E5649"/>
    </row>
    <row r="5650" spans="5:5" x14ac:dyDescent="0.25">
      <c r="E5650"/>
    </row>
    <row r="5651" spans="5:5" x14ac:dyDescent="0.25">
      <c r="E5651"/>
    </row>
    <row r="5652" spans="5:5" x14ac:dyDescent="0.25">
      <c r="E5652"/>
    </row>
    <row r="5653" spans="5:5" x14ac:dyDescent="0.25">
      <c r="E5653"/>
    </row>
    <row r="5654" spans="5:5" x14ac:dyDescent="0.25">
      <c r="E5654"/>
    </row>
    <row r="5655" spans="5:5" x14ac:dyDescent="0.25">
      <c r="E5655"/>
    </row>
    <row r="5656" spans="5:5" x14ac:dyDescent="0.25">
      <c r="E5656"/>
    </row>
    <row r="5657" spans="5:5" x14ac:dyDescent="0.25">
      <c r="E5657"/>
    </row>
    <row r="5658" spans="5:5" x14ac:dyDescent="0.25">
      <c r="E5658"/>
    </row>
    <row r="5659" spans="5:5" x14ac:dyDescent="0.25">
      <c r="E5659"/>
    </row>
    <row r="5660" spans="5:5" x14ac:dyDescent="0.25">
      <c r="E5660"/>
    </row>
    <row r="5661" spans="5:5" x14ac:dyDescent="0.25">
      <c r="E5661"/>
    </row>
    <row r="5662" spans="5:5" x14ac:dyDescent="0.25">
      <c r="E5662"/>
    </row>
    <row r="5663" spans="5:5" x14ac:dyDescent="0.25">
      <c r="E5663"/>
    </row>
    <row r="5664" spans="5:5" x14ac:dyDescent="0.25">
      <c r="E5664"/>
    </row>
    <row r="5665" spans="5:5" x14ac:dyDescent="0.25">
      <c r="E5665"/>
    </row>
    <row r="5666" spans="5:5" x14ac:dyDescent="0.25">
      <c r="E5666"/>
    </row>
    <row r="5667" spans="5:5" x14ac:dyDescent="0.25">
      <c r="E5667"/>
    </row>
    <row r="5668" spans="5:5" x14ac:dyDescent="0.25">
      <c r="E5668"/>
    </row>
    <row r="5669" spans="5:5" x14ac:dyDescent="0.25">
      <c r="E5669"/>
    </row>
    <row r="5670" spans="5:5" x14ac:dyDescent="0.25">
      <c r="E5670"/>
    </row>
    <row r="5671" spans="5:5" x14ac:dyDescent="0.25">
      <c r="E5671"/>
    </row>
    <row r="5672" spans="5:5" x14ac:dyDescent="0.25">
      <c r="E5672"/>
    </row>
    <row r="5673" spans="5:5" x14ac:dyDescent="0.25">
      <c r="E5673"/>
    </row>
    <row r="5674" spans="5:5" x14ac:dyDescent="0.25">
      <c r="E5674"/>
    </row>
    <row r="5675" spans="5:5" x14ac:dyDescent="0.25">
      <c r="E5675"/>
    </row>
    <row r="5676" spans="5:5" x14ac:dyDescent="0.25">
      <c r="E5676"/>
    </row>
    <row r="5677" spans="5:5" x14ac:dyDescent="0.25">
      <c r="E5677"/>
    </row>
    <row r="5678" spans="5:5" x14ac:dyDescent="0.25">
      <c r="E5678"/>
    </row>
    <row r="5679" spans="5:5" x14ac:dyDescent="0.25">
      <c r="E5679"/>
    </row>
    <row r="5680" spans="5:5" x14ac:dyDescent="0.25">
      <c r="E5680"/>
    </row>
    <row r="5681" spans="5:5" x14ac:dyDescent="0.25">
      <c r="E5681"/>
    </row>
    <row r="5682" spans="5:5" x14ac:dyDescent="0.25">
      <c r="E5682"/>
    </row>
    <row r="5683" spans="5:5" x14ac:dyDescent="0.25">
      <c r="E5683"/>
    </row>
    <row r="5684" spans="5:5" x14ac:dyDescent="0.25">
      <c r="E5684"/>
    </row>
    <row r="5685" spans="5:5" x14ac:dyDescent="0.25">
      <c r="E5685"/>
    </row>
    <row r="5686" spans="5:5" x14ac:dyDescent="0.25">
      <c r="E5686"/>
    </row>
    <row r="5687" spans="5:5" x14ac:dyDescent="0.25">
      <c r="E5687"/>
    </row>
    <row r="5688" spans="5:5" x14ac:dyDescent="0.25">
      <c r="E5688"/>
    </row>
    <row r="5689" spans="5:5" x14ac:dyDescent="0.25">
      <c r="E5689"/>
    </row>
    <row r="5690" spans="5:5" x14ac:dyDescent="0.25">
      <c r="E5690"/>
    </row>
    <row r="5691" spans="5:5" x14ac:dyDescent="0.25">
      <c r="E5691"/>
    </row>
    <row r="5692" spans="5:5" x14ac:dyDescent="0.25">
      <c r="E5692"/>
    </row>
    <row r="5693" spans="5:5" x14ac:dyDescent="0.25">
      <c r="E5693"/>
    </row>
    <row r="5694" spans="5:5" x14ac:dyDescent="0.25">
      <c r="E5694"/>
    </row>
    <row r="5695" spans="5:5" x14ac:dyDescent="0.25">
      <c r="E5695"/>
    </row>
    <row r="5696" spans="5:5" x14ac:dyDescent="0.25">
      <c r="E5696"/>
    </row>
    <row r="5697" spans="5:5" x14ac:dyDescent="0.25">
      <c r="E5697"/>
    </row>
    <row r="5698" spans="5:5" x14ac:dyDescent="0.25">
      <c r="E5698"/>
    </row>
    <row r="5699" spans="5:5" x14ac:dyDescent="0.25">
      <c r="E5699"/>
    </row>
    <row r="5700" spans="5:5" x14ac:dyDescent="0.25">
      <c r="E5700"/>
    </row>
    <row r="5701" spans="5:5" x14ac:dyDescent="0.25">
      <c r="E5701"/>
    </row>
    <row r="5702" spans="5:5" x14ac:dyDescent="0.25">
      <c r="E5702"/>
    </row>
    <row r="5703" spans="5:5" x14ac:dyDescent="0.25">
      <c r="E5703"/>
    </row>
    <row r="5704" spans="5:5" x14ac:dyDescent="0.25">
      <c r="E5704"/>
    </row>
    <row r="5705" spans="5:5" x14ac:dyDescent="0.25">
      <c r="E5705"/>
    </row>
    <row r="5706" spans="5:5" x14ac:dyDescent="0.25">
      <c r="E5706"/>
    </row>
    <row r="5707" spans="5:5" x14ac:dyDescent="0.25">
      <c r="E5707"/>
    </row>
    <row r="5708" spans="5:5" x14ac:dyDescent="0.25">
      <c r="E5708"/>
    </row>
    <row r="5709" spans="5:5" x14ac:dyDescent="0.25">
      <c r="E5709"/>
    </row>
    <row r="5710" spans="5:5" x14ac:dyDescent="0.25">
      <c r="E5710"/>
    </row>
    <row r="5711" spans="5:5" x14ac:dyDescent="0.25">
      <c r="E5711"/>
    </row>
    <row r="5712" spans="5:5" x14ac:dyDescent="0.25">
      <c r="E5712"/>
    </row>
    <row r="5713" spans="5:5" x14ac:dyDescent="0.25">
      <c r="E5713"/>
    </row>
    <row r="5714" spans="5:5" x14ac:dyDescent="0.25">
      <c r="E5714"/>
    </row>
    <row r="5715" spans="5:5" x14ac:dyDescent="0.25">
      <c r="E5715"/>
    </row>
    <row r="5716" spans="5:5" x14ac:dyDescent="0.25">
      <c r="E5716"/>
    </row>
    <row r="5717" spans="5:5" x14ac:dyDescent="0.25">
      <c r="E5717"/>
    </row>
    <row r="5718" spans="5:5" x14ac:dyDescent="0.25">
      <c r="E5718"/>
    </row>
    <row r="5719" spans="5:5" x14ac:dyDescent="0.25">
      <c r="E5719"/>
    </row>
    <row r="5720" spans="5:5" x14ac:dyDescent="0.25">
      <c r="E5720"/>
    </row>
    <row r="5721" spans="5:5" x14ac:dyDescent="0.25">
      <c r="E5721"/>
    </row>
    <row r="5722" spans="5:5" x14ac:dyDescent="0.25">
      <c r="E5722"/>
    </row>
    <row r="5723" spans="5:5" x14ac:dyDescent="0.25">
      <c r="E5723"/>
    </row>
    <row r="5724" spans="5:5" x14ac:dyDescent="0.25">
      <c r="E5724"/>
    </row>
    <row r="5725" spans="5:5" x14ac:dyDescent="0.25">
      <c r="E5725"/>
    </row>
    <row r="5726" spans="5:5" x14ac:dyDescent="0.25">
      <c r="E5726"/>
    </row>
    <row r="5727" spans="5:5" x14ac:dyDescent="0.25">
      <c r="E5727"/>
    </row>
    <row r="5728" spans="5:5" x14ac:dyDescent="0.25">
      <c r="E5728"/>
    </row>
    <row r="5729" spans="5:5" x14ac:dyDescent="0.25">
      <c r="E5729"/>
    </row>
    <row r="5730" spans="5:5" x14ac:dyDescent="0.25">
      <c r="E5730"/>
    </row>
    <row r="5731" spans="5:5" x14ac:dyDescent="0.25">
      <c r="E5731"/>
    </row>
    <row r="5732" spans="5:5" x14ac:dyDescent="0.25">
      <c r="E5732"/>
    </row>
    <row r="5733" spans="5:5" x14ac:dyDescent="0.25">
      <c r="E5733"/>
    </row>
    <row r="5734" spans="5:5" x14ac:dyDescent="0.25">
      <c r="E5734"/>
    </row>
    <row r="5735" spans="5:5" x14ac:dyDescent="0.25">
      <c r="E5735"/>
    </row>
    <row r="5736" spans="5:5" x14ac:dyDescent="0.25">
      <c r="E5736"/>
    </row>
    <row r="5737" spans="5:5" x14ac:dyDescent="0.25">
      <c r="E5737"/>
    </row>
    <row r="5738" spans="5:5" x14ac:dyDescent="0.25">
      <c r="E5738"/>
    </row>
    <row r="5739" spans="5:5" x14ac:dyDescent="0.25">
      <c r="E5739"/>
    </row>
    <row r="5740" spans="5:5" x14ac:dyDescent="0.25">
      <c r="E5740"/>
    </row>
    <row r="5741" spans="5:5" x14ac:dyDescent="0.25">
      <c r="E5741"/>
    </row>
    <row r="5742" spans="5:5" x14ac:dyDescent="0.25">
      <c r="E5742"/>
    </row>
    <row r="5743" spans="5:5" x14ac:dyDescent="0.25">
      <c r="E5743"/>
    </row>
    <row r="5744" spans="5:5" x14ac:dyDescent="0.25">
      <c r="E5744"/>
    </row>
    <row r="5745" spans="5:5" x14ac:dyDescent="0.25">
      <c r="E5745"/>
    </row>
    <row r="5746" spans="5:5" x14ac:dyDescent="0.25">
      <c r="E5746"/>
    </row>
    <row r="5747" spans="5:5" x14ac:dyDescent="0.25">
      <c r="E5747"/>
    </row>
    <row r="5748" spans="5:5" x14ac:dyDescent="0.25">
      <c r="E5748"/>
    </row>
    <row r="5749" spans="5:5" x14ac:dyDescent="0.25">
      <c r="E5749"/>
    </row>
    <row r="5750" spans="5:5" x14ac:dyDescent="0.25">
      <c r="E5750"/>
    </row>
    <row r="5751" spans="5:5" x14ac:dyDescent="0.25">
      <c r="E5751"/>
    </row>
    <row r="5752" spans="5:5" x14ac:dyDescent="0.25">
      <c r="E5752"/>
    </row>
    <row r="5753" spans="5:5" x14ac:dyDescent="0.25">
      <c r="E5753"/>
    </row>
    <row r="5754" spans="5:5" x14ac:dyDescent="0.25">
      <c r="E5754"/>
    </row>
    <row r="5755" spans="5:5" x14ac:dyDescent="0.25">
      <c r="E5755"/>
    </row>
    <row r="5756" spans="5:5" x14ac:dyDescent="0.25">
      <c r="E5756"/>
    </row>
    <row r="5757" spans="5:5" x14ac:dyDescent="0.25">
      <c r="E5757"/>
    </row>
    <row r="5758" spans="5:5" x14ac:dyDescent="0.25">
      <c r="E5758"/>
    </row>
    <row r="5759" spans="5:5" x14ac:dyDescent="0.25">
      <c r="E5759"/>
    </row>
    <row r="5760" spans="5:5" x14ac:dyDescent="0.25">
      <c r="E5760"/>
    </row>
    <row r="5761" spans="5:5" x14ac:dyDescent="0.25">
      <c r="E5761"/>
    </row>
    <row r="5762" spans="5:5" x14ac:dyDescent="0.25">
      <c r="E5762"/>
    </row>
    <row r="5763" spans="5:5" x14ac:dyDescent="0.25">
      <c r="E5763"/>
    </row>
    <row r="5764" spans="5:5" x14ac:dyDescent="0.25">
      <c r="E5764"/>
    </row>
    <row r="5765" spans="5:5" x14ac:dyDescent="0.25">
      <c r="E5765"/>
    </row>
    <row r="5766" spans="5:5" x14ac:dyDescent="0.25">
      <c r="E5766"/>
    </row>
    <row r="5767" spans="5:5" x14ac:dyDescent="0.25">
      <c r="E5767"/>
    </row>
    <row r="5768" spans="5:5" x14ac:dyDescent="0.25">
      <c r="E5768"/>
    </row>
    <row r="5769" spans="5:5" x14ac:dyDescent="0.25">
      <c r="E5769"/>
    </row>
    <row r="5770" spans="5:5" x14ac:dyDescent="0.25">
      <c r="E5770"/>
    </row>
    <row r="5771" spans="5:5" x14ac:dyDescent="0.25">
      <c r="E5771"/>
    </row>
    <row r="5772" spans="5:5" x14ac:dyDescent="0.25">
      <c r="E5772"/>
    </row>
    <row r="5773" spans="5:5" x14ac:dyDescent="0.25">
      <c r="E5773"/>
    </row>
    <row r="5774" spans="5:5" x14ac:dyDescent="0.25">
      <c r="E5774"/>
    </row>
    <row r="5775" spans="5:5" x14ac:dyDescent="0.25">
      <c r="E5775"/>
    </row>
    <row r="5776" spans="5:5" x14ac:dyDescent="0.25">
      <c r="E5776"/>
    </row>
    <row r="5777" spans="5:5" x14ac:dyDescent="0.25">
      <c r="E5777"/>
    </row>
    <row r="5778" spans="5:5" x14ac:dyDescent="0.25">
      <c r="E5778"/>
    </row>
    <row r="5779" spans="5:5" x14ac:dyDescent="0.25">
      <c r="E5779"/>
    </row>
    <row r="5780" spans="5:5" x14ac:dyDescent="0.25">
      <c r="E5780"/>
    </row>
    <row r="5781" spans="5:5" x14ac:dyDescent="0.25">
      <c r="E5781"/>
    </row>
    <row r="5782" spans="5:5" x14ac:dyDescent="0.25">
      <c r="E5782"/>
    </row>
    <row r="5783" spans="5:5" x14ac:dyDescent="0.25">
      <c r="E5783"/>
    </row>
    <row r="5784" spans="5:5" x14ac:dyDescent="0.25">
      <c r="E5784"/>
    </row>
    <row r="5785" spans="5:5" x14ac:dyDescent="0.25">
      <c r="E5785"/>
    </row>
    <row r="5786" spans="5:5" x14ac:dyDescent="0.25">
      <c r="E5786"/>
    </row>
    <row r="5787" spans="5:5" x14ac:dyDescent="0.25">
      <c r="E5787"/>
    </row>
    <row r="5788" spans="5:5" x14ac:dyDescent="0.25">
      <c r="E5788"/>
    </row>
    <row r="5789" spans="5:5" x14ac:dyDescent="0.25">
      <c r="E5789"/>
    </row>
    <row r="5790" spans="5:5" x14ac:dyDescent="0.25">
      <c r="E5790"/>
    </row>
    <row r="5791" spans="5:5" x14ac:dyDescent="0.25">
      <c r="E5791"/>
    </row>
    <row r="5792" spans="5:5" x14ac:dyDescent="0.25">
      <c r="E5792"/>
    </row>
    <row r="5793" spans="5:5" x14ac:dyDescent="0.25">
      <c r="E5793"/>
    </row>
    <row r="5794" spans="5:5" x14ac:dyDescent="0.25">
      <c r="E5794"/>
    </row>
    <row r="5795" spans="5:5" x14ac:dyDescent="0.25">
      <c r="E5795"/>
    </row>
    <row r="5796" spans="5:5" x14ac:dyDescent="0.25">
      <c r="E5796"/>
    </row>
    <row r="5797" spans="5:5" x14ac:dyDescent="0.25">
      <c r="E5797"/>
    </row>
    <row r="5798" spans="5:5" x14ac:dyDescent="0.25">
      <c r="E5798"/>
    </row>
    <row r="5799" spans="5:5" x14ac:dyDescent="0.25">
      <c r="E5799"/>
    </row>
    <row r="5800" spans="5:5" x14ac:dyDescent="0.25">
      <c r="E5800"/>
    </row>
    <row r="5801" spans="5:5" x14ac:dyDescent="0.25">
      <c r="E5801"/>
    </row>
    <row r="5802" spans="5:5" x14ac:dyDescent="0.25">
      <c r="E5802"/>
    </row>
    <row r="5803" spans="5:5" x14ac:dyDescent="0.25">
      <c r="E5803"/>
    </row>
    <row r="5804" spans="5:5" x14ac:dyDescent="0.25">
      <c r="E5804"/>
    </row>
    <row r="5805" spans="5:5" x14ac:dyDescent="0.25">
      <c r="E5805"/>
    </row>
    <row r="5806" spans="5:5" x14ac:dyDescent="0.25">
      <c r="E5806"/>
    </row>
    <row r="5807" spans="5:5" x14ac:dyDescent="0.25">
      <c r="E5807"/>
    </row>
    <row r="5808" spans="5:5" x14ac:dyDescent="0.25">
      <c r="E5808"/>
    </row>
    <row r="5809" spans="5:5" x14ac:dyDescent="0.25">
      <c r="E5809"/>
    </row>
    <row r="5810" spans="5:5" x14ac:dyDescent="0.25">
      <c r="E5810"/>
    </row>
    <row r="5811" spans="5:5" x14ac:dyDescent="0.25">
      <c r="E5811"/>
    </row>
    <row r="5812" spans="5:5" x14ac:dyDescent="0.25">
      <c r="E5812"/>
    </row>
    <row r="5813" spans="5:5" x14ac:dyDescent="0.25">
      <c r="E5813"/>
    </row>
    <row r="5814" spans="5:5" x14ac:dyDescent="0.25">
      <c r="E5814"/>
    </row>
    <row r="5815" spans="5:5" x14ac:dyDescent="0.25">
      <c r="E5815"/>
    </row>
    <row r="5816" spans="5:5" x14ac:dyDescent="0.25">
      <c r="E5816"/>
    </row>
    <row r="5817" spans="5:5" x14ac:dyDescent="0.25">
      <c r="E5817"/>
    </row>
    <row r="5818" spans="5:5" x14ac:dyDescent="0.25">
      <c r="E5818"/>
    </row>
    <row r="5819" spans="5:5" x14ac:dyDescent="0.25">
      <c r="E5819"/>
    </row>
    <row r="5820" spans="5:5" x14ac:dyDescent="0.25">
      <c r="E5820"/>
    </row>
    <row r="5821" spans="5:5" x14ac:dyDescent="0.25">
      <c r="E5821"/>
    </row>
    <row r="5822" spans="5:5" x14ac:dyDescent="0.25">
      <c r="E5822"/>
    </row>
    <row r="5823" spans="5:5" x14ac:dyDescent="0.25">
      <c r="E5823"/>
    </row>
    <row r="5824" spans="5:5" x14ac:dyDescent="0.25">
      <c r="E5824"/>
    </row>
    <row r="5825" spans="5:5" x14ac:dyDescent="0.25">
      <c r="E5825"/>
    </row>
    <row r="5826" spans="5:5" x14ac:dyDescent="0.25">
      <c r="E5826"/>
    </row>
    <row r="5827" spans="5:5" x14ac:dyDescent="0.25">
      <c r="E5827"/>
    </row>
    <row r="5828" spans="5:5" x14ac:dyDescent="0.25">
      <c r="E5828"/>
    </row>
    <row r="5829" spans="5:5" x14ac:dyDescent="0.25">
      <c r="E5829"/>
    </row>
    <row r="5830" spans="5:5" x14ac:dyDescent="0.25">
      <c r="E5830"/>
    </row>
    <row r="5831" spans="5:5" x14ac:dyDescent="0.25">
      <c r="E5831"/>
    </row>
    <row r="5832" spans="5:5" x14ac:dyDescent="0.25">
      <c r="E5832"/>
    </row>
    <row r="5833" spans="5:5" x14ac:dyDescent="0.25">
      <c r="E5833"/>
    </row>
    <row r="5834" spans="5:5" x14ac:dyDescent="0.25">
      <c r="E5834"/>
    </row>
    <row r="5835" spans="5:5" x14ac:dyDescent="0.25">
      <c r="E5835"/>
    </row>
    <row r="5836" spans="5:5" x14ac:dyDescent="0.25">
      <c r="E5836"/>
    </row>
    <row r="5837" spans="5:5" x14ac:dyDescent="0.25">
      <c r="E5837"/>
    </row>
    <row r="5838" spans="5:5" x14ac:dyDescent="0.25">
      <c r="E5838"/>
    </row>
    <row r="5839" spans="5:5" x14ac:dyDescent="0.25">
      <c r="E5839"/>
    </row>
    <row r="5840" spans="5:5" x14ac:dyDescent="0.25">
      <c r="E5840"/>
    </row>
    <row r="5841" spans="5:5" x14ac:dyDescent="0.25">
      <c r="E5841"/>
    </row>
    <row r="5842" spans="5:5" x14ac:dyDescent="0.25">
      <c r="E5842"/>
    </row>
    <row r="5843" spans="5:5" x14ac:dyDescent="0.25">
      <c r="E5843"/>
    </row>
    <row r="5844" spans="5:5" x14ac:dyDescent="0.25">
      <c r="E5844"/>
    </row>
    <row r="5845" spans="5:5" x14ac:dyDescent="0.25">
      <c r="E5845"/>
    </row>
    <row r="5846" spans="5:5" x14ac:dyDescent="0.25">
      <c r="E5846"/>
    </row>
    <row r="5847" spans="5:5" x14ac:dyDescent="0.25">
      <c r="E5847"/>
    </row>
    <row r="5848" spans="5:5" x14ac:dyDescent="0.25">
      <c r="E5848"/>
    </row>
    <row r="5849" spans="5:5" x14ac:dyDescent="0.25">
      <c r="E5849"/>
    </row>
    <row r="5850" spans="5:5" x14ac:dyDescent="0.25">
      <c r="E5850"/>
    </row>
    <row r="5851" spans="5:5" x14ac:dyDescent="0.25">
      <c r="E5851"/>
    </row>
    <row r="5852" spans="5:5" x14ac:dyDescent="0.25">
      <c r="E5852"/>
    </row>
    <row r="5853" spans="5:5" x14ac:dyDescent="0.25">
      <c r="E5853"/>
    </row>
    <row r="5854" spans="5:5" x14ac:dyDescent="0.25">
      <c r="E5854"/>
    </row>
    <row r="5855" spans="5:5" x14ac:dyDescent="0.25">
      <c r="E5855"/>
    </row>
    <row r="5856" spans="5:5" x14ac:dyDescent="0.25">
      <c r="E5856"/>
    </row>
    <row r="5857" spans="5:5" x14ac:dyDescent="0.25">
      <c r="E5857"/>
    </row>
    <row r="5858" spans="5:5" x14ac:dyDescent="0.25">
      <c r="E5858"/>
    </row>
    <row r="5859" spans="5:5" x14ac:dyDescent="0.25">
      <c r="E5859"/>
    </row>
    <row r="5860" spans="5:5" x14ac:dyDescent="0.25">
      <c r="E5860"/>
    </row>
    <row r="5861" spans="5:5" x14ac:dyDescent="0.25">
      <c r="E5861"/>
    </row>
    <row r="5862" spans="5:5" x14ac:dyDescent="0.25">
      <c r="E5862"/>
    </row>
    <row r="5863" spans="5:5" x14ac:dyDescent="0.25">
      <c r="E5863"/>
    </row>
    <row r="5864" spans="5:5" x14ac:dyDescent="0.25">
      <c r="E5864"/>
    </row>
    <row r="5865" spans="5:5" x14ac:dyDescent="0.25">
      <c r="E5865"/>
    </row>
    <row r="5866" spans="5:5" x14ac:dyDescent="0.25">
      <c r="E5866"/>
    </row>
    <row r="5867" spans="5:5" x14ac:dyDescent="0.25">
      <c r="E5867"/>
    </row>
    <row r="5868" spans="5:5" x14ac:dyDescent="0.25">
      <c r="E5868"/>
    </row>
    <row r="5869" spans="5:5" x14ac:dyDescent="0.25">
      <c r="E5869"/>
    </row>
    <row r="5870" spans="5:5" x14ac:dyDescent="0.25">
      <c r="E5870"/>
    </row>
    <row r="5871" spans="5:5" x14ac:dyDescent="0.25">
      <c r="E5871"/>
    </row>
    <row r="5872" spans="5:5" x14ac:dyDescent="0.25">
      <c r="E5872"/>
    </row>
    <row r="5873" spans="5:5" x14ac:dyDescent="0.25">
      <c r="E5873"/>
    </row>
    <row r="5874" spans="5:5" x14ac:dyDescent="0.25">
      <c r="E5874"/>
    </row>
    <row r="5875" spans="5:5" x14ac:dyDescent="0.25">
      <c r="E5875"/>
    </row>
    <row r="5876" spans="5:5" x14ac:dyDescent="0.25">
      <c r="E5876"/>
    </row>
    <row r="5877" spans="5:5" x14ac:dyDescent="0.25">
      <c r="E5877"/>
    </row>
    <row r="5878" spans="5:5" x14ac:dyDescent="0.25">
      <c r="E5878"/>
    </row>
    <row r="5879" spans="5:5" x14ac:dyDescent="0.25">
      <c r="E5879"/>
    </row>
    <row r="5880" spans="5:5" x14ac:dyDescent="0.25">
      <c r="E5880"/>
    </row>
    <row r="5881" spans="5:5" x14ac:dyDescent="0.25">
      <c r="E5881"/>
    </row>
    <row r="5882" spans="5:5" x14ac:dyDescent="0.25">
      <c r="E5882"/>
    </row>
    <row r="5883" spans="5:5" x14ac:dyDescent="0.25">
      <c r="E5883"/>
    </row>
    <row r="5884" spans="5:5" x14ac:dyDescent="0.25">
      <c r="E5884"/>
    </row>
    <row r="5885" spans="5:5" x14ac:dyDescent="0.25">
      <c r="E5885"/>
    </row>
    <row r="5886" spans="5:5" x14ac:dyDescent="0.25">
      <c r="E5886"/>
    </row>
    <row r="5887" spans="5:5" x14ac:dyDescent="0.25">
      <c r="E5887"/>
    </row>
    <row r="5888" spans="5:5" x14ac:dyDescent="0.25">
      <c r="E5888"/>
    </row>
    <row r="5889" spans="5:5" x14ac:dyDescent="0.25">
      <c r="E5889"/>
    </row>
    <row r="5890" spans="5:5" x14ac:dyDescent="0.25">
      <c r="E5890"/>
    </row>
    <row r="5891" spans="5:5" x14ac:dyDescent="0.25">
      <c r="E5891"/>
    </row>
    <row r="5892" spans="5:5" x14ac:dyDescent="0.25">
      <c r="E5892"/>
    </row>
    <row r="5893" spans="5:5" x14ac:dyDescent="0.25">
      <c r="E5893"/>
    </row>
    <row r="5894" spans="5:5" x14ac:dyDescent="0.25">
      <c r="E5894"/>
    </row>
    <row r="5895" spans="5:5" x14ac:dyDescent="0.25">
      <c r="E5895"/>
    </row>
    <row r="5896" spans="5:5" x14ac:dyDescent="0.25">
      <c r="E5896"/>
    </row>
    <row r="5897" spans="5:5" x14ac:dyDescent="0.25">
      <c r="E5897"/>
    </row>
    <row r="5898" spans="5:5" x14ac:dyDescent="0.25">
      <c r="E5898"/>
    </row>
    <row r="5899" spans="5:5" x14ac:dyDescent="0.25">
      <c r="E5899"/>
    </row>
    <row r="5900" spans="5:5" x14ac:dyDescent="0.25">
      <c r="E5900"/>
    </row>
    <row r="5901" spans="5:5" x14ac:dyDescent="0.25">
      <c r="E5901"/>
    </row>
    <row r="5902" spans="5:5" x14ac:dyDescent="0.25">
      <c r="E5902"/>
    </row>
    <row r="5903" spans="5:5" x14ac:dyDescent="0.25">
      <c r="E5903"/>
    </row>
    <row r="5904" spans="5:5" x14ac:dyDescent="0.25">
      <c r="E5904"/>
    </row>
    <row r="5905" spans="5:5" x14ac:dyDescent="0.25">
      <c r="E5905"/>
    </row>
    <row r="5906" spans="5:5" x14ac:dyDescent="0.25">
      <c r="E5906"/>
    </row>
    <row r="5907" spans="5:5" x14ac:dyDescent="0.25">
      <c r="E5907"/>
    </row>
    <row r="5908" spans="5:5" x14ac:dyDescent="0.25">
      <c r="E5908"/>
    </row>
    <row r="5909" spans="5:5" x14ac:dyDescent="0.25">
      <c r="E5909"/>
    </row>
    <row r="5910" spans="5:5" x14ac:dyDescent="0.25">
      <c r="E5910"/>
    </row>
    <row r="5911" spans="5:5" x14ac:dyDescent="0.25">
      <c r="E5911"/>
    </row>
    <row r="5912" spans="5:5" x14ac:dyDescent="0.25">
      <c r="E5912"/>
    </row>
    <row r="5913" spans="5:5" x14ac:dyDescent="0.25">
      <c r="E5913"/>
    </row>
    <row r="5914" spans="5:5" x14ac:dyDescent="0.25">
      <c r="E5914"/>
    </row>
    <row r="5915" spans="5:5" x14ac:dyDescent="0.25">
      <c r="E5915"/>
    </row>
    <row r="5916" spans="5:5" x14ac:dyDescent="0.25">
      <c r="E5916"/>
    </row>
    <row r="5917" spans="5:5" x14ac:dyDescent="0.25">
      <c r="E5917"/>
    </row>
    <row r="5918" spans="5:5" x14ac:dyDescent="0.25">
      <c r="E5918"/>
    </row>
    <row r="5919" spans="5:5" x14ac:dyDescent="0.25">
      <c r="E5919"/>
    </row>
    <row r="5920" spans="5:5" x14ac:dyDescent="0.25">
      <c r="E5920"/>
    </row>
    <row r="5921" spans="5:5" x14ac:dyDescent="0.25">
      <c r="E5921"/>
    </row>
    <row r="5922" spans="5:5" x14ac:dyDescent="0.25">
      <c r="E5922"/>
    </row>
    <row r="5923" spans="5:5" x14ac:dyDescent="0.25">
      <c r="E5923"/>
    </row>
    <row r="5924" spans="5:5" x14ac:dyDescent="0.25">
      <c r="E5924"/>
    </row>
    <row r="5925" spans="5:5" x14ac:dyDescent="0.25">
      <c r="E5925"/>
    </row>
    <row r="5926" spans="5:5" x14ac:dyDescent="0.25">
      <c r="E5926"/>
    </row>
    <row r="5927" spans="5:5" x14ac:dyDescent="0.25">
      <c r="E5927"/>
    </row>
    <row r="5928" spans="5:5" x14ac:dyDescent="0.25">
      <c r="E5928"/>
    </row>
    <row r="5929" spans="5:5" x14ac:dyDescent="0.25">
      <c r="E5929"/>
    </row>
    <row r="5930" spans="5:5" x14ac:dyDescent="0.25">
      <c r="E5930"/>
    </row>
    <row r="5931" spans="5:5" x14ac:dyDescent="0.25">
      <c r="E5931"/>
    </row>
    <row r="5932" spans="5:5" x14ac:dyDescent="0.25">
      <c r="E5932"/>
    </row>
    <row r="5933" spans="5:5" x14ac:dyDescent="0.25">
      <c r="E5933"/>
    </row>
    <row r="5934" spans="5:5" x14ac:dyDescent="0.25">
      <c r="E5934"/>
    </row>
    <row r="5935" spans="5:5" x14ac:dyDescent="0.25">
      <c r="E5935"/>
    </row>
    <row r="5936" spans="5:5" x14ac:dyDescent="0.25">
      <c r="E5936"/>
    </row>
    <row r="5937" spans="5:5" x14ac:dyDescent="0.25">
      <c r="E5937"/>
    </row>
    <row r="5938" spans="5:5" x14ac:dyDescent="0.25">
      <c r="E5938"/>
    </row>
    <row r="5939" spans="5:5" x14ac:dyDescent="0.25">
      <c r="E5939"/>
    </row>
    <row r="5940" spans="5:5" x14ac:dyDescent="0.25">
      <c r="E5940"/>
    </row>
    <row r="5941" spans="5:5" x14ac:dyDescent="0.25">
      <c r="E5941"/>
    </row>
    <row r="5942" spans="5:5" x14ac:dyDescent="0.25">
      <c r="E5942"/>
    </row>
    <row r="5943" spans="5:5" x14ac:dyDescent="0.25">
      <c r="E5943"/>
    </row>
    <row r="5944" spans="5:5" x14ac:dyDescent="0.25">
      <c r="E5944"/>
    </row>
    <row r="5945" spans="5:5" x14ac:dyDescent="0.25">
      <c r="E5945"/>
    </row>
    <row r="5946" spans="5:5" x14ac:dyDescent="0.25">
      <c r="E5946"/>
    </row>
    <row r="5947" spans="5:5" x14ac:dyDescent="0.25">
      <c r="E5947"/>
    </row>
    <row r="5948" spans="5:5" x14ac:dyDescent="0.25">
      <c r="E5948"/>
    </row>
    <row r="5949" spans="5:5" x14ac:dyDescent="0.25">
      <c r="E5949"/>
    </row>
    <row r="5950" spans="5:5" x14ac:dyDescent="0.25">
      <c r="E5950"/>
    </row>
    <row r="5951" spans="5:5" x14ac:dyDescent="0.25">
      <c r="E5951"/>
    </row>
    <row r="5952" spans="5:5" x14ac:dyDescent="0.25">
      <c r="E5952"/>
    </row>
    <row r="5953" spans="5:5" x14ac:dyDescent="0.25">
      <c r="E5953"/>
    </row>
    <row r="5954" spans="5:5" x14ac:dyDescent="0.25">
      <c r="E5954"/>
    </row>
    <row r="5955" spans="5:5" x14ac:dyDescent="0.25">
      <c r="E5955"/>
    </row>
    <row r="5956" spans="5:5" x14ac:dyDescent="0.25">
      <c r="E5956"/>
    </row>
    <row r="5957" spans="5:5" x14ac:dyDescent="0.25">
      <c r="E5957"/>
    </row>
    <row r="5958" spans="5:5" x14ac:dyDescent="0.25">
      <c r="E5958"/>
    </row>
    <row r="5959" spans="5:5" x14ac:dyDescent="0.25">
      <c r="E5959"/>
    </row>
    <row r="5960" spans="5:5" x14ac:dyDescent="0.25">
      <c r="E5960"/>
    </row>
    <row r="5961" spans="5:5" x14ac:dyDescent="0.25">
      <c r="E5961"/>
    </row>
    <row r="5962" spans="5:5" x14ac:dyDescent="0.25">
      <c r="E5962"/>
    </row>
    <row r="5963" spans="5:5" x14ac:dyDescent="0.25">
      <c r="E5963"/>
    </row>
    <row r="5964" spans="5:5" x14ac:dyDescent="0.25">
      <c r="E5964"/>
    </row>
    <row r="5965" spans="5:5" x14ac:dyDescent="0.25">
      <c r="E5965"/>
    </row>
    <row r="5966" spans="5:5" x14ac:dyDescent="0.25">
      <c r="E5966"/>
    </row>
    <row r="5967" spans="5:5" x14ac:dyDescent="0.25">
      <c r="E5967"/>
    </row>
    <row r="5968" spans="5:5" x14ac:dyDescent="0.25">
      <c r="E5968"/>
    </row>
    <row r="5969" spans="5:5" x14ac:dyDescent="0.25">
      <c r="E5969"/>
    </row>
    <row r="5970" spans="5:5" x14ac:dyDescent="0.25">
      <c r="E5970"/>
    </row>
    <row r="5971" spans="5:5" x14ac:dyDescent="0.25">
      <c r="E5971"/>
    </row>
    <row r="5972" spans="5:5" x14ac:dyDescent="0.25">
      <c r="E5972"/>
    </row>
    <row r="5973" spans="5:5" x14ac:dyDescent="0.25">
      <c r="E5973"/>
    </row>
    <row r="5974" spans="5:5" x14ac:dyDescent="0.25">
      <c r="E5974"/>
    </row>
    <row r="5975" spans="5:5" x14ac:dyDescent="0.25">
      <c r="E5975"/>
    </row>
    <row r="5976" spans="5:5" x14ac:dyDescent="0.25">
      <c r="E5976"/>
    </row>
    <row r="5977" spans="5:5" x14ac:dyDescent="0.25">
      <c r="E5977"/>
    </row>
    <row r="5978" spans="5:5" x14ac:dyDescent="0.25">
      <c r="E5978"/>
    </row>
    <row r="5979" spans="5:5" x14ac:dyDescent="0.25">
      <c r="E5979"/>
    </row>
    <row r="5980" spans="5:5" x14ac:dyDescent="0.25">
      <c r="E5980"/>
    </row>
    <row r="5981" spans="5:5" x14ac:dyDescent="0.25">
      <c r="E5981"/>
    </row>
    <row r="5982" spans="5:5" x14ac:dyDescent="0.25">
      <c r="E5982"/>
    </row>
    <row r="5983" spans="5:5" x14ac:dyDescent="0.25">
      <c r="E5983"/>
    </row>
    <row r="5984" spans="5:5" x14ac:dyDescent="0.25">
      <c r="E5984"/>
    </row>
    <row r="5985" spans="5:5" x14ac:dyDescent="0.25">
      <c r="E5985"/>
    </row>
    <row r="5986" spans="5:5" x14ac:dyDescent="0.25">
      <c r="E5986"/>
    </row>
    <row r="5987" spans="5:5" x14ac:dyDescent="0.25">
      <c r="E5987"/>
    </row>
    <row r="5988" spans="5:5" x14ac:dyDescent="0.25">
      <c r="E5988"/>
    </row>
    <row r="5989" spans="5:5" x14ac:dyDescent="0.25">
      <c r="E5989"/>
    </row>
    <row r="5990" spans="5:5" x14ac:dyDescent="0.25">
      <c r="E5990"/>
    </row>
    <row r="5991" spans="5:5" x14ac:dyDescent="0.25">
      <c r="E5991"/>
    </row>
    <row r="5992" spans="5:5" x14ac:dyDescent="0.25">
      <c r="E5992"/>
    </row>
    <row r="5993" spans="5:5" x14ac:dyDescent="0.25">
      <c r="E5993"/>
    </row>
    <row r="5994" spans="5:5" x14ac:dyDescent="0.25">
      <c r="E5994"/>
    </row>
    <row r="5995" spans="5:5" x14ac:dyDescent="0.25">
      <c r="E5995"/>
    </row>
    <row r="5996" spans="5:5" x14ac:dyDescent="0.25">
      <c r="E5996"/>
    </row>
    <row r="5997" spans="5:5" x14ac:dyDescent="0.25">
      <c r="E5997"/>
    </row>
    <row r="5998" spans="5:5" x14ac:dyDescent="0.25">
      <c r="E5998"/>
    </row>
    <row r="5999" spans="5:5" x14ac:dyDescent="0.25">
      <c r="E5999"/>
    </row>
    <row r="6000" spans="5:5" x14ac:dyDescent="0.25">
      <c r="E6000"/>
    </row>
    <row r="6001" spans="5:5" x14ac:dyDescent="0.25">
      <c r="E6001"/>
    </row>
    <row r="6002" spans="5:5" x14ac:dyDescent="0.25">
      <c r="E6002"/>
    </row>
    <row r="6003" spans="5:5" x14ac:dyDescent="0.25">
      <c r="E6003"/>
    </row>
    <row r="6004" spans="5:5" x14ac:dyDescent="0.25">
      <c r="E6004"/>
    </row>
    <row r="6005" spans="5:5" x14ac:dyDescent="0.25">
      <c r="E6005"/>
    </row>
    <row r="6006" spans="5:5" x14ac:dyDescent="0.25">
      <c r="E6006"/>
    </row>
    <row r="6007" spans="5:5" x14ac:dyDescent="0.25">
      <c r="E6007"/>
    </row>
    <row r="6008" spans="5:5" x14ac:dyDescent="0.25">
      <c r="E6008"/>
    </row>
    <row r="6009" spans="5:5" x14ac:dyDescent="0.25">
      <c r="E6009"/>
    </row>
    <row r="6010" spans="5:5" x14ac:dyDescent="0.25">
      <c r="E6010"/>
    </row>
    <row r="6011" spans="5:5" x14ac:dyDescent="0.25">
      <c r="E6011"/>
    </row>
    <row r="6012" spans="5:5" x14ac:dyDescent="0.25">
      <c r="E6012"/>
    </row>
    <row r="6013" spans="5:5" x14ac:dyDescent="0.25">
      <c r="E6013"/>
    </row>
    <row r="6014" spans="5:5" x14ac:dyDescent="0.25">
      <c r="E6014"/>
    </row>
    <row r="6015" spans="5:5" x14ac:dyDescent="0.25">
      <c r="E6015"/>
    </row>
    <row r="6016" spans="5:5" x14ac:dyDescent="0.25">
      <c r="E6016"/>
    </row>
    <row r="6017" spans="5:5" x14ac:dyDescent="0.25">
      <c r="E6017"/>
    </row>
    <row r="6018" spans="5:5" x14ac:dyDescent="0.25">
      <c r="E6018"/>
    </row>
    <row r="6019" spans="5:5" x14ac:dyDescent="0.25">
      <c r="E6019"/>
    </row>
    <row r="6020" spans="5:5" x14ac:dyDescent="0.25">
      <c r="E6020"/>
    </row>
    <row r="6021" spans="5:5" x14ac:dyDescent="0.25">
      <c r="E6021"/>
    </row>
    <row r="6022" spans="5:5" x14ac:dyDescent="0.25">
      <c r="E6022"/>
    </row>
    <row r="6023" spans="5:5" x14ac:dyDescent="0.25">
      <c r="E6023"/>
    </row>
    <row r="6024" spans="5:5" x14ac:dyDescent="0.25">
      <c r="E6024"/>
    </row>
    <row r="6025" spans="5:5" x14ac:dyDescent="0.25">
      <c r="E6025"/>
    </row>
    <row r="6026" spans="5:5" x14ac:dyDescent="0.25">
      <c r="E6026"/>
    </row>
    <row r="6027" spans="5:5" x14ac:dyDescent="0.25">
      <c r="E6027"/>
    </row>
    <row r="6028" spans="5:5" x14ac:dyDescent="0.25">
      <c r="E6028"/>
    </row>
    <row r="6029" spans="5:5" x14ac:dyDescent="0.25">
      <c r="E6029"/>
    </row>
    <row r="6030" spans="5:5" x14ac:dyDescent="0.25">
      <c r="E6030"/>
    </row>
    <row r="6031" spans="5:5" x14ac:dyDescent="0.25">
      <c r="E6031"/>
    </row>
    <row r="6032" spans="5:5" x14ac:dyDescent="0.25">
      <c r="E6032"/>
    </row>
    <row r="6033" spans="5:5" x14ac:dyDescent="0.25">
      <c r="E6033"/>
    </row>
    <row r="6034" spans="5:5" x14ac:dyDescent="0.25">
      <c r="E6034"/>
    </row>
    <row r="6035" spans="5:5" x14ac:dyDescent="0.25">
      <c r="E6035"/>
    </row>
    <row r="6036" spans="5:5" x14ac:dyDescent="0.25">
      <c r="E6036"/>
    </row>
    <row r="6037" spans="5:5" x14ac:dyDescent="0.25">
      <c r="E6037"/>
    </row>
    <row r="6038" spans="5:5" x14ac:dyDescent="0.25">
      <c r="E6038"/>
    </row>
    <row r="6039" spans="5:5" x14ac:dyDescent="0.25">
      <c r="E6039"/>
    </row>
    <row r="6040" spans="5:5" x14ac:dyDescent="0.25">
      <c r="E6040"/>
    </row>
    <row r="6041" spans="5:5" x14ac:dyDescent="0.25">
      <c r="E6041"/>
    </row>
    <row r="6042" spans="5:5" x14ac:dyDescent="0.25">
      <c r="E6042"/>
    </row>
    <row r="6043" spans="5:5" x14ac:dyDescent="0.25">
      <c r="E6043"/>
    </row>
    <row r="6044" spans="5:5" x14ac:dyDescent="0.25">
      <c r="E6044"/>
    </row>
    <row r="6045" spans="5:5" x14ac:dyDescent="0.25">
      <c r="E6045"/>
    </row>
    <row r="6046" spans="5:5" x14ac:dyDescent="0.25">
      <c r="E6046"/>
    </row>
    <row r="6047" spans="5:5" x14ac:dyDescent="0.25">
      <c r="E6047"/>
    </row>
    <row r="6048" spans="5:5" x14ac:dyDescent="0.25">
      <c r="E6048"/>
    </row>
    <row r="6049" spans="5:5" x14ac:dyDescent="0.25">
      <c r="E6049"/>
    </row>
    <row r="6050" spans="5:5" x14ac:dyDescent="0.25">
      <c r="E6050"/>
    </row>
    <row r="6051" spans="5:5" x14ac:dyDescent="0.25">
      <c r="E6051"/>
    </row>
    <row r="6052" spans="5:5" x14ac:dyDescent="0.25">
      <c r="E6052"/>
    </row>
    <row r="6053" spans="5:5" x14ac:dyDescent="0.25">
      <c r="E6053"/>
    </row>
    <row r="6054" spans="5:5" x14ac:dyDescent="0.25">
      <c r="E6054"/>
    </row>
    <row r="6055" spans="5:5" x14ac:dyDescent="0.25">
      <c r="E6055"/>
    </row>
    <row r="6056" spans="5:5" x14ac:dyDescent="0.25">
      <c r="E6056"/>
    </row>
    <row r="6057" spans="5:5" x14ac:dyDescent="0.25">
      <c r="E6057"/>
    </row>
    <row r="6058" spans="5:5" x14ac:dyDescent="0.25">
      <c r="E6058"/>
    </row>
    <row r="6059" spans="5:5" x14ac:dyDescent="0.25">
      <c r="E6059"/>
    </row>
    <row r="6060" spans="5:5" x14ac:dyDescent="0.25">
      <c r="E6060"/>
    </row>
    <row r="6061" spans="5:5" x14ac:dyDescent="0.25">
      <c r="E6061"/>
    </row>
    <row r="6062" spans="5:5" x14ac:dyDescent="0.25">
      <c r="E6062"/>
    </row>
    <row r="6063" spans="5:5" x14ac:dyDescent="0.25">
      <c r="E6063"/>
    </row>
    <row r="6064" spans="5:5" x14ac:dyDescent="0.25">
      <c r="E6064"/>
    </row>
    <row r="6065" spans="5:5" x14ac:dyDescent="0.25">
      <c r="E6065"/>
    </row>
    <row r="6066" spans="5:5" x14ac:dyDescent="0.25">
      <c r="E6066"/>
    </row>
    <row r="6067" spans="5:5" x14ac:dyDescent="0.25">
      <c r="E6067"/>
    </row>
    <row r="6068" spans="5:5" x14ac:dyDescent="0.25">
      <c r="E6068"/>
    </row>
    <row r="6069" spans="5:5" x14ac:dyDescent="0.25">
      <c r="E6069"/>
    </row>
    <row r="6070" spans="5:5" x14ac:dyDescent="0.25">
      <c r="E6070"/>
    </row>
    <row r="6071" spans="5:5" x14ac:dyDescent="0.25">
      <c r="E6071"/>
    </row>
    <row r="6072" spans="5:5" x14ac:dyDescent="0.25">
      <c r="E6072"/>
    </row>
    <row r="6073" spans="5:5" x14ac:dyDescent="0.25">
      <c r="E6073"/>
    </row>
    <row r="6074" spans="5:5" x14ac:dyDescent="0.25">
      <c r="E6074"/>
    </row>
    <row r="6075" spans="5:5" x14ac:dyDescent="0.25">
      <c r="E6075"/>
    </row>
    <row r="6076" spans="5:5" x14ac:dyDescent="0.25">
      <c r="E6076"/>
    </row>
    <row r="6077" spans="5:5" x14ac:dyDescent="0.25">
      <c r="E6077"/>
    </row>
    <row r="6078" spans="5:5" x14ac:dyDescent="0.25">
      <c r="E6078"/>
    </row>
    <row r="6079" spans="5:5" x14ac:dyDescent="0.25">
      <c r="E6079"/>
    </row>
    <row r="6080" spans="5:5" x14ac:dyDescent="0.25">
      <c r="E6080"/>
    </row>
    <row r="6081" spans="5:5" x14ac:dyDescent="0.25">
      <c r="E6081"/>
    </row>
    <row r="6082" spans="5:5" x14ac:dyDescent="0.25">
      <c r="E6082"/>
    </row>
    <row r="6083" spans="5:5" x14ac:dyDescent="0.25">
      <c r="E6083"/>
    </row>
    <row r="6084" spans="5:5" x14ac:dyDescent="0.25">
      <c r="E6084"/>
    </row>
    <row r="6085" spans="5:5" x14ac:dyDescent="0.25">
      <c r="E6085"/>
    </row>
    <row r="6086" spans="5:5" x14ac:dyDescent="0.25">
      <c r="E6086"/>
    </row>
    <row r="6087" spans="5:5" x14ac:dyDescent="0.25">
      <c r="E6087"/>
    </row>
    <row r="6088" spans="5:5" x14ac:dyDescent="0.25">
      <c r="E6088"/>
    </row>
    <row r="6089" spans="5:5" x14ac:dyDescent="0.25">
      <c r="E6089"/>
    </row>
    <row r="6090" spans="5:5" x14ac:dyDescent="0.25">
      <c r="E6090"/>
    </row>
    <row r="6091" spans="5:5" x14ac:dyDescent="0.25">
      <c r="E6091"/>
    </row>
    <row r="6092" spans="5:5" x14ac:dyDescent="0.25">
      <c r="E6092"/>
    </row>
    <row r="6093" spans="5:5" x14ac:dyDescent="0.25">
      <c r="E6093"/>
    </row>
    <row r="6094" spans="5:5" x14ac:dyDescent="0.25">
      <c r="E6094"/>
    </row>
    <row r="6095" spans="5:5" x14ac:dyDescent="0.25">
      <c r="E6095"/>
    </row>
    <row r="6096" spans="5:5" x14ac:dyDescent="0.25">
      <c r="E6096"/>
    </row>
    <row r="6097" spans="5:5" x14ac:dyDescent="0.25">
      <c r="E6097"/>
    </row>
    <row r="6098" spans="5:5" x14ac:dyDescent="0.25">
      <c r="E6098"/>
    </row>
    <row r="6099" spans="5:5" x14ac:dyDescent="0.25">
      <c r="E6099"/>
    </row>
    <row r="6100" spans="5:5" x14ac:dyDescent="0.25">
      <c r="E6100"/>
    </row>
    <row r="6101" spans="5:5" x14ac:dyDescent="0.25">
      <c r="E6101"/>
    </row>
    <row r="6102" spans="5:5" x14ac:dyDescent="0.25">
      <c r="E6102"/>
    </row>
    <row r="6103" spans="5:5" x14ac:dyDescent="0.25">
      <c r="E6103"/>
    </row>
    <row r="6104" spans="5:5" x14ac:dyDescent="0.25">
      <c r="E6104"/>
    </row>
    <row r="6105" spans="5:5" x14ac:dyDescent="0.25">
      <c r="E6105"/>
    </row>
    <row r="6106" spans="5:5" x14ac:dyDescent="0.25">
      <c r="E6106"/>
    </row>
    <row r="6107" spans="5:5" x14ac:dyDescent="0.25">
      <c r="E6107"/>
    </row>
    <row r="6108" spans="5:5" x14ac:dyDescent="0.25">
      <c r="E6108"/>
    </row>
    <row r="6109" spans="5:5" x14ac:dyDescent="0.25">
      <c r="E6109"/>
    </row>
    <row r="6110" spans="5:5" x14ac:dyDescent="0.25">
      <c r="E6110"/>
    </row>
    <row r="6111" spans="5:5" x14ac:dyDescent="0.25">
      <c r="E6111"/>
    </row>
    <row r="6112" spans="5:5" x14ac:dyDescent="0.25">
      <c r="E6112"/>
    </row>
    <row r="6113" spans="5:5" x14ac:dyDescent="0.25">
      <c r="E6113"/>
    </row>
    <row r="6114" spans="5:5" x14ac:dyDescent="0.25">
      <c r="E6114"/>
    </row>
    <row r="6115" spans="5:5" x14ac:dyDescent="0.25">
      <c r="E6115"/>
    </row>
    <row r="6116" spans="5:5" x14ac:dyDescent="0.25">
      <c r="E6116"/>
    </row>
    <row r="6117" spans="5:5" x14ac:dyDescent="0.25">
      <c r="E6117"/>
    </row>
    <row r="6118" spans="5:5" x14ac:dyDescent="0.25">
      <c r="E6118"/>
    </row>
    <row r="6119" spans="5:5" x14ac:dyDescent="0.25">
      <c r="E6119"/>
    </row>
    <row r="6120" spans="5:5" x14ac:dyDescent="0.25">
      <c r="E6120"/>
    </row>
    <row r="6121" spans="5:5" x14ac:dyDescent="0.25">
      <c r="E6121"/>
    </row>
    <row r="6122" spans="5:5" x14ac:dyDescent="0.25">
      <c r="E6122"/>
    </row>
    <row r="6123" spans="5:5" x14ac:dyDescent="0.25">
      <c r="E6123"/>
    </row>
    <row r="6124" spans="5:5" x14ac:dyDescent="0.25">
      <c r="E6124"/>
    </row>
    <row r="6125" spans="5:5" x14ac:dyDescent="0.25">
      <c r="E6125"/>
    </row>
    <row r="6126" spans="5:5" x14ac:dyDescent="0.25">
      <c r="E6126"/>
    </row>
    <row r="6127" spans="5:5" x14ac:dyDescent="0.25">
      <c r="E6127"/>
    </row>
    <row r="6128" spans="5:5" x14ac:dyDescent="0.25">
      <c r="E6128"/>
    </row>
    <row r="6129" spans="5:5" x14ac:dyDescent="0.25">
      <c r="E6129"/>
    </row>
    <row r="6130" spans="5:5" x14ac:dyDescent="0.25">
      <c r="E6130"/>
    </row>
    <row r="6131" spans="5:5" x14ac:dyDescent="0.25">
      <c r="E6131"/>
    </row>
    <row r="6132" spans="5:5" x14ac:dyDescent="0.25">
      <c r="E6132"/>
    </row>
    <row r="6133" spans="5:5" x14ac:dyDescent="0.25">
      <c r="E6133"/>
    </row>
    <row r="6134" spans="5:5" x14ac:dyDescent="0.25">
      <c r="E6134"/>
    </row>
    <row r="6135" spans="5:5" x14ac:dyDescent="0.25">
      <c r="E6135"/>
    </row>
    <row r="6136" spans="5:5" x14ac:dyDescent="0.25">
      <c r="E6136"/>
    </row>
    <row r="6137" spans="5:5" x14ac:dyDescent="0.25">
      <c r="E6137"/>
    </row>
    <row r="6138" spans="5:5" x14ac:dyDescent="0.25">
      <c r="E6138"/>
    </row>
    <row r="6139" spans="5:5" x14ac:dyDescent="0.25">
      <c r="E6139"/>
    </row>
    <row r="6140" spans="5:5" x14ac:dyDescent="0.25">
      <c r="E6140"/>
    </row>
    <row r="6141" spans="5:5" x14ac:dyDescent="0.25">
      <c r="E6141"/>
    </row>
    <row r="6142" spans="5:5" x14ac:dyDescent="0.25">
      <c r="E6142"/>
    </row>
    <row r="6143" spans="5:5" x14ac:dyDescent="0.25">
      <c r="E6143"/>
    </row>
    <row r="6144" spans="5:5" x14ac:dyDescent="0.25">
      <c r="E6144"/>
    </row>
    <row r="6145" spans="5:5" x14ac:dyDescent="0.25">
      <c r="E6145"/>
    </row>
    <row r="6146" spans="5:5" x14ac:dyDescent="0.25">
      <c r="E6146"/>
    </row>
    <row r="6147" spans="5:5" x14ac:dyDescent="0.25">
      <c r="E6147"/>
    </row>
    <row r="6148" spans="5:5" x14ac:dyDescent="0.25">
      <c r="E6148"/>
    </row>
    <row r="6149" spans="5:5" x14ac:dyDescent="0.25">
      <c r="E6149"/>
    </row>
    <row r="6150" spans="5:5" x14ac:dyDescent="0.25">
      <c r="E6150"/>
    </row>
    <row r="6151" spans="5:5" x14ac:dyDescent="0.25">
      <c r="E6151"/>
    </row>
    <row r="6152" spans="5:5" x14ac:dyDescent="0.25">
      <c r="E6152"/>
    </row>
    <row r="6153" spans="5:5" x14ac:dyDescent="0.25">
      <c r="E6153"/>
    </row>
    <row r="6154" spans="5:5" x14ac:dyDescent="0.25">
      <c r="E6154"/>
    </row>
    <row r="6155" spans="5:5" x14ac:dyDescent="0.25">
      <c r="E6155"/>
    </row>
    <row r="6156" spans="5:5" x14ac:dyDescent="0.25">
      <c r="E6156"/>
    </row>
    <row r="6157" spans="5:5" x14ac:dyDescent="0.25">
      <c r="E6157"/>
    </row>
    <row r="6158" spans="5:5" x14ac:dyDescent="0.25">
      <c r="E6158"/>
    </row>
    <row r="6159" spans="5:5" x14ac:dyDescent="0.25">
      <c r="E6159"/>
    </row>
    <row r="6160" spans="5:5" x14ac:dyDescent="0.25">
      <c r="E6160"/>
    </row>
    <row r="6161" spans="5:5" x14ac:dyDescent="0.25">
      <c r="E6161"/>
    </row>
    <row r="6162" spans="5:5" x14ac:dyDescent="0.25">
      <c r="E6162"/>
    </row>
    <row r="6163" spans="5:5" x14ac:dyDescent="0.25">
      <c r="E6163"/>
    </row>
    <row r="6164" spans="5:5" x14ac:dyDescent="0.25">
      <c r="E6164"/>
    </row>
    <row r="6165" spans="5:5" x14ac:dyDescent="0.25">
      <c r="E6165"/>
    </row>
    <row r="6166" spans="5:5" x14ac:dyDescent="0.25">
      <c r="E6166"/>
    </row>
    <row r="6167" spans="5:5" x14ac:dyDescent="0.25">
      <c r="E6167"/>
    </row>
    <row r="6168" spans="5:5" x14ac:dyDescent="0.25">
      <c r="E6168"/>
    </row>
    <row r="6169" spans="5:5" x14ac:dyDescent="0.25">
      <c r="E6169"/>
    </row>
    <row r="6170" spans="5:5" x14ac:dyDescent="0.25">
      <c r="E6170"/>
    </row>
    <row r="6171" spans="5:5" x14ac:dyDescent="0.25">
      <c r="E6171"/>
    </row>
    <row r="6172" spans="5:5" x14ac:dyDescent="0.25">
      <c r="E6172"/>
    </row>
    <row r="6173" spans="5:5" x14ac:dyDescent="0.25">
      <c r="E6173"/>
    </row>
    <row r="6174" spans="5:5" x14ac:dyDescent="0.25">
      <c r="E6174"/>
    </row>
    <row r="6175" spans="5:5" x14ac:dyDescent="0.25">
      <c r="E6175"/>
    </row>
    <row r="6176" spans="5:5" x14ac:dyDescent="0.25">
      <c r="E6176"/>
    </row>
    <row r="6177" spans="5:5" x14ac:dyDescent="0.25">
      <c r="E6177"/>
    </row>
    <row r="6178" spans="5:5" x14ac:dyDescent="0.25">
      <c r="E6178"/>
    </row>
    <row r="6179" spans="5:5" x14ac:dyDescent="0.25">
      <c r="E6179"/>
    </row>
    <row r="6180" spans="5:5" x14ac:dyDescent="0.25">
      <c r="E6180"/>
    </row>
    <row r="6181" spans="5:5" x14ac:dyDescent="0.25">
      <c r="E6181"/>
    </row>
    <row r="6182" spans="5:5" x14ac:dyDescent="0.25">
      <c r="E6182"/>
    </row>
    <row r="6183" spans="5:5" x14ac:dyDescent="0.25">
      <c r="E6183"/>
    </row>
    <row r="6184" spans="5:5" x14ac:dyDescent="0.25">
      <c r="E6184"/>
    </row>
    <row r="6185" spans="5:5" x14ac:dyDescent="0.25">
      <c r="E6185"/>
    </row>
    <row r="6186" spans="5:5" x14ac:dyDescent="0.25">
      <c r="E6186"/>
    </row>
    <row r="6187" spans="5:5" x14ac:dyDescent="0.25">
      <c r="E6187"/>
    </row>
    <row r="6188" spans="5:5" x14ac:dyDescent="0.25">
      <c r="E6188"/>
    </row>
    <row r="6189" spans="5:5" x14ac:dyDescent="0.25">
      <c r="E6189"/>
    </row>
    <row r="6190" spans="5:5" x14ac:dyDescent="0.25">
      <c r="E6190"/>
    </row>
    <row r="6191" spans="5:5" x14ac:dyDescent="0.25">
      <c r="E6191"/>
    </row>
    <row r="6192" spans="5:5" x14ac:dyDescent="0.25">
      <c r="E6192"/>
    </row>
    <row r="6193" spans="5:5" x14ac:dyDescent="0.25">
      <c r="E6193"/>
    </row>
    <row r="6194" spans="5:5" x14ac:dyDescent="0.25">
      <c r="E6194"/>
    </row>
    <row r="6195" spans="5:5" x14ac:dyDescent="0.25">
      <c r="E6195"/>
    </row>
    <row r="6196" spans="5:5" x14ac:dyDescent="0.25">
      <c r="E6196"/>
    </row>
    <row r="6197" spans="5:5" x14ac:dyDescent="0.25">
      <c r="E6197"/>
    </row>
    <row r="6198" spans="5:5" x14ac:dyDescent="0.25">
      <c r="E6198"/>
    </row>
    <row r="6199" spans="5:5" x14ac:dyDescent="0.25">
      <c r="E6199"/>
    </row>
    <row r="6200" spans="5:5" x14ac:dyDescent="0.25">
      <c r="E6200"/>
    </row>
    <row r="6201" spans="5:5" x14ac:dyDescent="0.25">
      <c r="E6201"/>
    </row>
    <row r="6202" spans="5:5" x14ac:dyDescent="0.25">
      <c r="E6202"/>
    </row>
    <row r="6203" spans="5:5" x14ac:dyDescent="0.25">
      <c r="E6203"/>
    </row>
    <row r="6204" spans="5:5" x14ac:dyDescent="0.25">
      <c r="E6204"/>
    </row>
    <row r="6205" spans="5:5" x14ac:dyDescent="0.25">
      <c r="E6205"/>
    </row>
    <row r="6206" spans="5:5" x14ac:dyDescent="0.25">
      <c r="E6206"/>
    </row>
    <row r="6207" spans="5:5" x14ac:dyDescent="0.25">
      <c r="E6207"/>
    </row>
    <row r="6208" spans="5:5" x14ac:dyDescent="0.25">
      <c r="E6208"/>
    </row>
    <row r="6209" spans="5:5" x14ac:dyDescent="0.25">
      <c r="E6209"/>
    </row>
    <row r="6210" spans="5:5" x14ac:dyDescent="0.25">
      <c r="E6210"/>
    </row>
    <row r="6211" spans="5:5" x14ac:dyDescent="0.25">
      <c r="E6211"/>
    </row>
    <row r="6212" spans="5:5" x14ac:dyDescent="0.25">
      <c r="E6212"/>
    </row>
    <row r="6213" spans="5:5" x14ac:dyDescent="0.25">
      <c r="E6213"/>
    </row>
    <row r="6214" spans="5:5" x14ac:dyDescent="0.25">
      <c r="E6214"/>
    </row>
    <row r="6215" spans="5:5" x14ac:dyDescent="0.25">
      <c r="E6215"/>
    </row>
    <row r="6216" spans="5:5" x14ac:dyDescent="0.25">
      <c r="E6216"/>
    </row>
    <row r="6217" spans="5:5" x14ac:dyDescent="0.25">
      <c r="E6217"/>
    </row>
    <row r="6218" spans="5:5" x14ac:dyDescent="0.25">
      <c r="E6218"/>
    </row>
    <row r="6219" spans="5:5" x14ac:dyDescent="0.25">
      <c r="E6219"/>
    </row>
    <row r="6220" spans="5:5" x14ac:dyDescent="0.25">
      <c r="E6220"/>
    </row>
    <row r="6221" spans="5:5" x14ac:dyDescent="0.25">
      <c r="E6221"/>
    </row>
    <row r="6222" spans="5:5" x14ac:dyDescent="0.25">
      <c r="E6222"/>
    </row>
    <row r="6223" spans="5:5" x14ac:dyDescent="0.25">
      <c r="E6223"/>
    </row>
    <row r="6224" spans="5:5" x14ac:dyDescent="0.25">
      <c r="E6224"/>
    </row>
    <row r="6225" spans="5:5" x14ac:dyDescent="0.25">
      <c r="E6225"/>
    </row>
    <row r="6226" spans="5:5" x14ac:dyDescent="0.25">
      <c r="E6226"/>
    </row>
    <row r="6227" spans="5:5" x14ac:dyDescent="0.25">
      <c r="E6227"/>
    </row>
    <row r="6228" spans="5:5" x14ac:dyDescent="0.25">
      <c r="E6228"/>
    </row>
    <row r="6229" spans="5:5" x14ac:dyDescent="0.25">
      <c r="E6229"/>
    </row>
    <row r="6230" spans="5:5" x14ac:dyDescent="0.25">
      <c r="E6230"/>
    </row>
    <row r="6231" spans="5:5" x14ac:dyDescent="0.25">
      <c r="E6231"/>
    </row>
    <row r="6232" spans="5:5" x14ac:dyDescent="0.25">
      <c r="E6232"/>
    </row>
    <row r="6233" spans="5:5" x14ac:dyDescent="0.25">
      <c r="E6233"/>
    </row>
    <row r="6234" spans="5:5" x14ac:dyDescent="0.25">
      <c r="E6234"/>
    </row>
    <row r="6235" spans="5:5" x14ac:dyDescent="0.25">
      <c r="E6235"/>
    </row>
    <row r="6236" spans="5:5" x14ac:dyDescent="0.25">
      <c r="E6236"/>
    </row>
    <row r="6237" spans="5:5" x14ac:dyDescent="0.25">
      <c r="E6237"/>
    </row>
    <row r="6238" spans="5:5" x14ac:dyDescent="0.25">
      <c r="E6238"/>
    </row>
    <row r="6239" spans="5:5" x14ac:dyDescent="0.25">
      <c r="E6239"/>
    </row>
    <row r="6240" spans="5:5" x14ac:dyDescent="0.25">
      <c r="E6240"/>
    </row>
    <row r="6241" spans="5:5" x14ac:dyDescent="0.25">
      <c r="E6241"/>
    </row>
    <row r="6242" spans="5:5" x14ac:dyDescent="0.25">
      <c r="E6242"/>
    </row>
    <row r="6243" spans="5:5" x14ac:dyDescent="0.25">
      <c r="E6243"/>
    </row>
    <row r="6244" spans="5:5" x14ac:dyDescent="0.25">
      <c r="E6244"/>
    </row>
    <row r="6245" spans="5:5" x14ac:dyDescent="0.25">
      <c r="E6245"/>
    </row>
    <row r="6246" spans="5:5" x14ac:dyDescent="0.25">
      <c r="E6246"/>
    </row>
    <row r="6247" spans="5:5" x14ac:dyDescent="0.25">
      <c r="E6247"/>
    </row>
    <row r="6248" spans="5:5" x14ac:dyDescent="0.25">
      <c r="E6248"/>
    </row>
    <row r="6249" spans="5:5" x14ac:dyDescent="0.25">
      <c r="E6249"/>
    </row>
    <row r="6250" spans="5:5" x14ac:dyDescent="0.25">
      <c r="E6250"/>
    </row>
    <row r="6251" spans="5:5" x14ac:dyDescent="0.25">
      <c r="E6251"/>
    </row>
    <row r="6252" spans="5:5" x14ac:dyDescent="0.25">
      <c r="E6252"/>
    </row>
    <row r="6253" spans="5:5" x14ac:dyDescent="0.25">
      <c r="E6253"/>
    </row>
    <row r="6254" spans="5:5" x14ac:dyDescent="0.25">
      <c r="E6254"/>
    </row>
    <row r="6255" spans="5:5" x14ac:dyDescent="0.25">
      <c r="E6255"/>
    </row>
    <row r="6256" spans="5:5" x14ac:dyDescent="0.25">
      <c r="E6256"/>
    </row>
    <row r="6257" spans="5:5" x14ac:dyDescent="0.25">
      <c r="E6257"/>
    </row>
    <row r="6258" spans="5:5" x14ac:dyDescent="0.25">
      <c r="E6258"/>
    </row>
    <row r="6259" spans="5:5" x14ac:dyDescent="0.25">
      <c r="E6259"/>
    </row>
    <row r="6260" spans="5:5" x14ac:dyDescent="0.25">
      <c r="E6260"/>
    </row>
    <row r="6261" spans="5:5" x14ac:dyDescent="0.25">
      <c r="E6261"/>
    </row>
    <row r="6262" spans="5:5" x14ac:dyDescent="0.25">
      <c r="E6262"/>
    </row>
    <row r="6263" spans="5:5" x14ac:dyDescent="0.25">
      <c r="E6263"/>
    </row>
    <row r="6264" spans="5:5" x14ac:dyDescent="0.25">
      <c r="E6264"/>
    </row>
    <row r="6265" spans="5:5" x14ac:dyDescent="0.25">
      <c r="E6265"/>
    </row>
    <row r="6266" spans="5:5" x14ac:dyDescent="0.25">
      <c r="E6266"/>
    </row>
    <row r="6267" spans="5:5" x14ac:dyDescent="0.25">
      <c r="E6267"/>
    </row>
    <row r="6268" spans="5:5" x14ac:dyDescent="0.25">
      <c r="E6268"/>
    </row>
    <row r="6269" spans="5:5" x14ac:dyDescent="0.25">
      <c r="E6269"/>
    </row>
    <row r="6270" spans="5:5" x14ac:dyDescent="0.25">
      <c r="E6270"/>
    </row>
    <row r="6271" spans="5:5" x14ac:dyDescent="0.25">
      <c r="E6271"/>
    </row>
    <row r="6272" spans="5:5" x14ac:dyDescent="0.25">
      <c r="E6272"/>
    </row>
    <row r="6273" spans="5:5" x14ac:dyDescent="0.25">
      <c r="E6273"/>
    </row>
    <row r="6274" spans="5:5" x14ac:dyDescent="0.25">
      <c r="E6274"/>
    </row>
    <row r="6275" spans="5:5" x14ac:dyDescent="0.25">
      <c r="E6275"/>
    </row>
    <row r="6276" spans="5:5" x14ac:dyDescent="0.25">
      <c r="E6276"/>
    </row>
    <row r="6277" spans="5:5" x14ac:dyDescent="0.25">
      <c r="E6277"/>
    </row>
    <row r="6278" spans="5:5" x14ac:dyDescent="0.25">
      <c r="E6278"/>
    </row>
    <row r="6279" spans="5:5" x14ac:dyDescent="0.25">
      <c r="E6279"/>
    </row>
    <row r="6280" spans="5:5" x14ac:dyDescent="0.25">
      <c r="E6280"/>
    </row>
    <row r="6281" spans="5:5" x14ac:dyDescent="0.25">
      <c r="E6281"/>
    </row>
    <row r="6282" spans="5:5" x14ac:dyDescent="0.25">
      <c r="E6282"/>
    </row>
    <row r="6283" spans="5:5" x14ac:dyDescent="0.25">
      <c r="E6283"/>
    </row>
    <row r="6284" spans="5:5" x14ac:dyDescent="0.25">
      <c r="E6284"/>
    </row>
    <row r="6285" spans="5:5" x14ac:dyDescent="0.25">
      <c r="E6285"/>
    </row>
    <row r="6286" spans="5:5" x14ac:dyDescent="0.25">
      <c r="E6286"/>
    </row>
    <row r="6287" spans="5:5" x14ac:dyDescent="0.25">
      <c r="E6287"/>
    </row>
    <row r="6288" spans="5:5" x14ac:dyDescent="0.25">
      <c r="E6288"/>
    </row>
    <row r="6289" spans="5:5" x14ac:dyDescent="0.25">
      <c r="E6289"/>
    </row>
    <row r="6290" spans="5:5" x14ac:dyDescent="0.25">
      <c r="E6290"/>
    </row>
    <row r="6291" spans="5:5" x14ac:dyDescent="0.25">
      <c r="E6291"/>
    </row>
    <row r="6292" spans="5:5" x14ac:dyDescent="0.25">
      <c r="E6292"/>
    </row>
    <row r="6293" spans="5:5" x14ac:dyDescent="0.25">
      <c r="E6293"/>
    </row>
    <row r="6294" spans="5:5" x14ac:dyDescent="0.25">
      <c r="E6294"/>
    </row>
    <row r="6295" spans="5:5" x14ac:dyDescent="0.25">
      <c r="E6295"/>
    </row>
    <row r="6296" spans="5:5" x14ac:dyDescent="0.25">
      <c r="E6296"/>
    </row>
    <row r="6297" spans="5:5" x14ac:dyDescent="0.25">
      <c r="E6297"/>
    </row>
    <row r="6298" spans="5:5" x14ac:dyDescent="0.25">
      <c r="E6298"/>
    </row>
    <row r="6299" spans="5:5" x14ac:dyDescent="0.25">
      <c r="E6299"/>
    </row>
    <row r="6300" spans="5:5" x14ac:dyDescent="0.25">
      <c r="E6300"/>
    </row>
    <row r="6301" spans="5:5" x14ac:dyDescent="0.25">
      <c r="E6301"/>
    </row>
    <row r="6302" spans="5:5" x14ac:dyDescent="0.25">
      <c r="E6302"/>
    </row>
    <row r="6303" spans="5:5" x14ac:dyDescent="0.25">
      <c r="E6303"/>
    </row>
    <row r="6304" spans="5:5" x14ac:dyDescent="0.25">
      <c r="E6304"/>
    </row>
    <row r="6305" spans="5:5" x14ac:dyDescent="0.25">
      <c r="E6305"/>
    </row>
    <row r="6306" spans="5:5" x14ac:dyDescent="0.25">
      <c r="E6306"/>
    </row>
    <row r="6307" spans="5:5" x14ac:dyDescent="0.25">
      <c r="E6307"/>
    </row>
    <row r="6308" spans="5:5" x14ac:dyDescent="0.25">
      <c r="E6308"/>
    </row>
    <row r="6309" spans="5:5" x14ac:dyDescent="0.25">
      <c r="E6309"/>
    </row>
    <row r="6310" spans="5:5" x14ac:dyDescent="0.25">
      <c r="E6310"/>
    </row>
    <row r="6311" spans="5:5" x14ac:dyDescent="0.25">
      <c r="E6311"/>
    </row>
    <row r="6312" spans="5:5" x14ac:dyDescent="0.25">
      <c r="E6312"/>
    </row>
    <row r="6313" spans="5:5" x14ac:dyDescent="0.25">
      <c r="E6313"/>
    </row>
    <row r="6314" spans="5:5" x14ac:dyDescent="0.25">
      <c r="E6314"/>
    </row>
    <row r="6315" spans="5:5" x14ac:dyDescent="0.25">
      <c r="E6315"/>
    </row>
    <row r="6316" spans="5:5" x14ac:dyDescent="0.25">
      <c r="E6316"/>
    </row>
    <row r="6317" spans="5:5" x14ac:dyDescent="0.25">
      <c r="E6317"/>
    </row>
    <row r="6318" spans="5:5" x14ac:dyDescent="0.25">
      <c r="E6318"/>
    </row>
    <row r="6319" spans="5:5" x14ac:dyDescent="0.25">
      <c r="E6319"/>
    </row>
    <row r="6320" spans="5:5" x14ac:dyDescent="0.25">
      <c r="E6320"/>
    </row>
    <row r="6321" spans="5:5" x14ac:dyDescent="0.25">
      <c r="E6321"/>
    </row>
    <row r="6322" spans="5:5" x14ac:dyDescent="0.25">
      <c r="E6322"/>
    </row>
    <row r="6323" spans="5:5" x14ac:dyDescent="0.25">
      <c r="E6323"/>
    </row>
    <row r="6324" spans="5:5" x14ac:dyDescent="0.25">
      <c r="E6324"/>
    </row>
    <row r="6325" spans="5:5" x14ac:dyDescent="0.25">
      <c r="E6325"/>
    </row>
    <row r="6326" spans="5:5" x14ac:dyDescent="0.25">
      <c r="E6326"/>
    </row>
    <row r="6327" spans="5:5" x14ac:dyDescent="0.25">
      <c r="E6327"/>
    </row>
    <row r="6328" spans="5:5" x14ac:dyDescent="0.25">
      <c r="E6328"/>
    </row>
    <row r="6329" spans="5:5" x14ac:dyDescent="0.25">
      <c r="E6329"/>
    </row>
    <row r="6330" spans="5:5" x14ac:dyDescent="0.25">
      <c r="E6330"/>
    </row>
    <row r="6331" spans="5:5" x14ac:dyDescent="0.25">
      <c r="E6331"/>
    </row>
    <row r="6332" spans="5:5" x14ac:dyDescent="0.25">
      <c r="E6332"/>
    </row>
    <row r="6333" spans="5:5" x14ac:dyDescent="0.25">
      <c r="E6333"/>
    </row>
    <row r="6334" spans="5:5" x14ac:dyDescent="0.25">
      <c r="E6334"/>
    </row>
    <row r="6335" spans="5:5" x14ac:dyDescent="0.25">
      <c r="E6335"/>
    </row>
    <row r="6336" spans="5:5" x14ac:dyDescent="0.25">
      <c r="E6336"/>
    </row>
    <row r="6337" spans="5:5" x14ac:dyDescent="0.25">
      <c r="E6337"/>
    </row>
    <row r="6338" spans="5:5" x14ac:dyDescent="0.25">
      <c r="E6338"/>
    </row>
    <row r="6339" spans="5:5" x14ac:dyDescent="0.25">
      <c r="E6339"/>
    </row>
    <row r="6340" spans="5:5" x14ac:dyDescent="0.25">
      <c r="E6340"/>
    </row>
    <row r="6341" spans="5:5" x14ac:dyDescent="0.25">
      <c r="E6341"/>
    </row>
    <row r="6342" spans="5:5" x14ac:dyDescent="0.25">
      <c r="E6342"/>
    </row>
    <row r="6343" spans="5:5" x14ac:dyDescent="0.25">
      <c r="E6343"/>
    </row>
    <row r="6344" spans="5:5" x14ac:dyDescent="0.25">
      <c r="E6344"/>
    </row>
    <row r="6345" spans="5:5" x14ac:dyDescent="0.25">
      <c r="E6345"/>
    </row>
    <row r="6346" spans="5:5" x14ac:dyDescent="0.25">
      <c r="E6346"/>
    </row>
    <row r="6347" spans="5:5" x14ac:dyDescent="0.25">
      <c r="E6347"/>
    </row>
    <row r="6348" spans="5:5" x14ac:dyDescent="0.25">
      <c r="E6348"/>
    </row>
    <row r="6349" spans="5:5" x14ac:dyDescent="0.25">
      <c r="E6349"/>
    </row>
    <row r="6350" spans="5:5" x14ac:dyDescent="0.25">
      <c r="E6350"/>
    </row>
    <row r="6351" spans="5:5" x14ac:dyDescent="0.25">
      <c r="E6351"/>
    </row>
    <row r="6352" spans="5:5" x14ac:dyDescent="0.25">
      <c r="E6352"/>
    </row>
    <row r="6353" spans="5:5" x14ac:dyDescent="0.25">
      <c r="E6353"/>
    </row>
    <row r="6354" spans="5:5" x14ac:dyDescent="0.25">
      <c r="E6354"/>
    </row>
    <row r="6355" spans="5:5" x14ac:dyDescent="0.25">
      <c r="E6355"/>
    </row>
    <row r="6356" spans="5:5" x14ac:dyDescent="0.25">
      <c r="E6356"/>
    </row>
    <row r="6357" spans="5:5" x14ac:dyDescent="0.25">
      <c r="E6357"/>
    </row>
    <row r="6358" spans="5:5" x14ac:dyDescent="0.25">
      <c r="E6358"/>
    </row>
    <row r="6359" spans="5:5" x14ac:dyDescent="0.25">
      <c r="E6359"/>
    </row>
    <row r="6360" spans="5:5" x14ac:dyDescent="0.25">
      <c r="E6360"/>
    </row>
    <row r="6361" spans="5:5" x14ac:dyDescent="0.25">
      <c r="E6361"/>
    </row>
    <row r="6362" spans="5:5" x14ac:dyDescent="0.25">
      <c r="E6362"/>
    </row>
    <row r="6363" spans="5:5" x14ac:dyDescent="0.25">
      <c r="E6363"/>
    </row>
    <row r="6364" spans="5:5" x14ac:dyDescent="0.25">
      <c r="E6364"/>
    </row>
    <row r="6365" spans="5:5" x14ac:dyDescent="0.25">
      <c r="E6365"/>
    </row>
    <row r="6366" spans="5:5" x14ac:dyDescent="0.25">
      <c r="E6366"/>
    </row>
    <row r="6367" spans="5:5" x14ac:dyDescent="0.25">
      <c r="E6367"/>
    </row>
    <row r="6368" spans="5:5" x14ac:dyDescent="0.25">
      <c r="E6368"/>
    </row>
    <row r="6369" spans="5:5" x14ac:dyDescent="0.25">
      <c r="E6369"/>
    </row>
    <row r="6370" spans="5:5" x14ac:dyDescent="0.25">
      <c r="E6370"/>
    </row>
    <row r="6371" spans="5:5" x14ac:dyDescent="0.25">
      <c r="E6371"/>
    </row>
    <row r="6372" spans="5:5" x14ac:dyDescent="0.25">
      <c r="E6372"/>
    </row>
    <row r="6373" spans="5:5" x14ac:dyDescent="0.25">
      <c r="E6373"/>
    </row>
    <row r="6374" spans="5:5" x14ac:dyDescent="0.25">
      <c r="E6374"/>
    </row>
    <row r="6375" spans="5:5" x14ac:dyDescent="0.25">
      <c r="E6375"/>
    </row>
    <row r="6376" spans="5:5" x14ac:dyDescent="0.25">
      <c r="E6376"/>
    </row>
    <row r="6377" spans="5:5" x14ac:dyDescent="0.25">
      <c r="E6377"/>
    </row>
    <row r="6378" spans="5:5" x14ac:dyDescent="0.25">
      <c r="E6378"/>
    </row>
    <row r="6379" spans="5:5" x14ac:dyDescent="0.25">
      <c r="E6379"/>
    </row>
    <row r="6380" spans="5:5" x14ac:dyDescent="0.25">
      <c r="E6380"/>
    </row>
    <row r="6381" spans="5:5" x14ac:dyDescent="0.25">
      <c r="E6381"/>
    </row>
    <row r="6382" spans="5:5" x14ac:dyDescent="0.25">
      <c r="E6382"/>
    </row>
    <row r="6383" spans="5:5" x14ac:dyDescent="0.25">
      <c r="E6383"/>
    </row>
    <row r="6384" spans="5:5" x14ac:dyDescent="0.25">
      <c r="E6384"/>
    </row>
    <row r="6385" spans="5:5" x14ac:dyDescent="0.25">
      <c r="E6385"/>
    </row>
    <row r="6386" spans="5:5" x14ac:dyDescent="0.25">
      <c r="E6386"/>
    </row>
    <row r="6387" spans="5:5" x14ac:dyDescent="0.25">
      <c r="E6387"/>
    </row>
    <row r="6388" spans="5:5" x14ac:dyDescent="0.25">
      <c r="E6388"/>
    </row>
    <row r="6389" spans="5:5" x14ac:dyDescent="0.25">
      <c r="E6389"/>
    </row>
    <row r="6390" spans="5:5" x14ac:dyDescent="0.25">
      <c r="E6390"/>
    </row>
    <row r="6391" spans="5:5" x14ac:dyDescent="0.25">
      <c r="E6391"/>
    </row>
    <row r="6392" spans="5:5" x14ac:dyDescent="0.25">
      <c r="E6392"/>
    </row>
    <row r="6393" spans="5:5" x14ac:dyDescent="0.25">
      <c r="E6393"/>
    </row>
    <row r="6394" spans="5:5" x14ac:dyDescent="0.25">
      <c r="E6394"/>
    </row>
    <row r="6395" spans="5:5" x14ac:dyDescent="0.25">
      <c r="E6395"/>
    </row>
    <row r="6396" spans="5:5" x14ac:dyDescent="0.25">
      <c r="E6396"/>
    </row>
    <row r="6397" spans="5:5" x14ac:dyDescent="0.25">
      <c r="E6397"/>
    </row>
    <row r="6398" spans="5:5" x14ac:dyDescent="0.25">
      <c r="E6398"/>
    </row>
    <row r="6399" spans="5:5" x14ac:dyDescent="0.25">
      <c r="E6399"/>
    </row>
    <row r="6400" spans="5:5" x14ac:dyDescent="0.25">
      <c r="E6400"/>
    </row>
    <row r="6401" spans="5:5" x14ac:dyDescent="0.25">
      <c r="E6401"/>
    </row>
    <row r="6402" spans="5:5" x14ac:dyDescent="0.25">
      <c r="E6402"/>
    </row>
    <row r="6403" spans="5:5" x14ac:dyDescent="0.25">
      <c r="E6403"/>
    </row>
    <row r="6404" spans="5:5" x14ac:dyDescent="0.25">
      <c r="E6404"/>
    </row>
    <row r="6405" spans="5:5" x14ac:dyDescent="0.25">
      <c r="E6405"/>
    </row>
    <row r="6406" spans="5:5" x14ac:dyDescent="0.25">
      <c r="E6406"/>
    </row>
    <row r="6407" spans="5:5" x14ac:dyDescent="0.25">
      <c r="E6407"/>
    </row>
    <row r="6408" spans="5:5" x14ac:dyDescent="0.25">
      <c r="E6408"/>
    </row>
    <row r="6409" spans="5:5" x14ac:dyDescent="0.25">
      <c r="E6409"/>
    </row>
    <row r="6410" spans="5:5" x14ac:dyDescent="0.25">
      <c r="E6410"/>
    </row>
    <row r="6411" spans="5:5" x14ac:dyDescent="0.25">
      <c r="E6411"/>
    </row>
    <row r="6412" spans="5:5" x14ac:dyDescent="0.25">
      <c r="E6412"/>
    </row>
    <row r="6413" spans="5:5" x14ac:dyDescent="0.25">
      <c r="E6413"/>
    </row>
    <row r="6414" spans="5:5" x14ac:dyDescent="0.25">
      <c r="E6414"/>
    </row>
    <row r="6415" spans="5:5" x14ac:dyDescent="0.25">
      <c r="E6415"/>
    </row>
    <row r="6416" spans="5:5" x14ac:dyDescent="0.25">
      <c r="E6416"/>
    </row>
    <row r="6417" spans="5:5" x14ac:dyDescent="0.25">
      <c r="E6417"/>
    </row>
    <row r="6418" spans="5:5" x14ac:dyDescent="0.25">
      <c r="E6418"/>
    </row>
    <row r="6419" spans="5:5" x14ac:dyDescent="0.25">
      <c r="E6419"/>
    </row>
    <row r="6420" spans="5:5" x14ac:dyDescent="0.25">
      <c r="E6420"/>
    </row>
    <row r="6421" spans="5:5" x14ac:dyDescent="0.25">
      <c r="E6421"/>
    </row>
    <row r="6422" spans="5:5" x14ac:dyDescent="0.25">
      <c r="E6422"/>
    </row>
    <row r="6423" spans="5:5" x14ac:dyDescent="0.25">
      <c r="E6423"/>
    </row>
    <row r="6424" spans="5:5" x14ac:dyDescent="0.25">
      <c r="E6424"/>
    </row>
    <row r="6425" spans="5:5" x14ac:dyDescent="0.25">
      <c r="E6425"/>
    </row>
    <row r="6426" spans="5:5" x14ac:dyDescent="0.25">
      <c r="E6426"/>
    </row>
    <row r="6427" spans="5:5" x14ac:dyDescent="0.25">
      <c r="E6427"/>
    </row>
    <row r="6428" spans="5:5" x14ac:dyDescent="0.25">
      <c r="E6428"/>
    </row>
    <row r="6429" spans="5:5" x14ac:dyDescent="0.25">
      <c r="E6429"/>
    </row>
    <row r="6430" spans="5:5" x14ac:dyDescent="0.25">
      <c r="E6430"/>
    </row>
    <row r="6431" spans="5:5" x14ac:dyDescent="0.25">
      <c r="E6431"/>
    </row>
    <row r="6432" spans="5:5" x14ac:dyDescent="0.25">
      <c r="E6432"/>
    </row>
    <row r="6433" spans="5:5" x14ac:dyDescent="0.25">
      <c r="E6433"/>
    </row>
    <row r="6434" spans="5:5" x14ac:dyDescent="0.25">
      <c r="E6434"/>
    </row>
    <row r="6435" spans="5:5" x14ac:dyDescent="0.25">
      <c r="E6435"/>
    </row>
    <row r="6436" spans="5:5" x14ac:dyDescent="0.25">
      <c r="E6436"/>
    </row>
    <row r="6437" spans="5:5" x14ac:dyDescent="0.25">
      <c r="E6437"/>
    </row>
    <row r="6438" spans="5:5" x14ac:dyDescent="0.25">
      <c r="E6438"/>
    </row>
    <row r="6439" spans="5:5" x14ac:dyDescent="0.25">
      <c r="E6439"/>
    </row>
    <row r="6440" spans="5:5" x14ac:dyDescent="0.25">
      <c r="E6440"/>
    </row>
    <row r="6441" spans="5:5" x14ac:dyDescent="0.25">
      <c r="E6441"/>
    </row>
    <row r="6442" spans="5:5" x14ac:dyDescent="0.25">
      <c r="E6442"/>
    </row>
    <row r="6443" spans="5:5" x14ac:dyDescent="0.25">
      <c r="E6443"/>
    </row>
    <row r="6444" spans="5:5" x14ac:dyDescent="0.25">
      <c r="E6444"/>
    </row>
    <row r="6445" spans="5:5" x14ac:dyDescent="0.25">
      <c r="E6445"/>
    </row>
    <row r="6446" spans="5:5" x14ac:dyDescent="0.25">
      <c r="E6446"/>
    </row>
    <row r="6447" spans="5:5" x14ac:dyDescent="0.25">
      <c r="E6447"/>
    </row>
    <row r="6448" spans="5:5" x14ac:dyDescent="0.25">
      <c r="E6448"/>
    </row>
    <row r="6449" spans="5:5" x14ac:dyDescent="0.25">
      <c r="E6449"/>
    </row>
    <row r="6450" spans="5:5" x14ac:dyDescent="0.25">
      <c r="E6450"/>
    </row>
    <row r="6451" spans="5:5" x14ac:dyDescent="0.25">
      <c r="E6451"/>
    </row>
    <row r="6452" spans="5:5" x14ac:dyDescent="0.25">
      <c r="E6452"/>
    </row>
    <row r="6453" spans="5:5" x14ac:dyDescent="0.25">
      <c r="E6453"/>
    </row>
    <row r="6454" spans="5:5" x14ac:dyDescent="0.25">
      <c r="E6454"/>
    </row>
    <row r="6455" spans="5:5" x14ac:dyDescent="0.25">
      <c r="E6455"/>
    </row>
    <row r="6456" spans="5:5" x14ac:dyDescent="0.25">
      <c r="E6456"/>
    </row>
    <row r="6457" spans="5:5" x14ac:dyDescent="0.25">
      <c r="E6457"/>
    </row>
    <row r="6458" spans="5:5" x14ac:dyDescent="0.25">
      <c r="E6458"/>
    </row>
    <row r="6459" spans="5:5" x14ac:dyDescent="0.25">
      <c r="E6459"/>
    </row>
    <row r="6460" spans="5:5" x14ac:dyDescent="0.25">
      <c r="E6460"/>
    </row>
    <row r="6461" spans="5:5" x14ac:dyDescent="0.25">
      <c r="E6461"/>
    </row>
    <row r="6462" spans="5:5" x14ac:dyDescent="0.25">
      <c r="E6462"/>
    </row>
    <row r="6463" spans="5:5" x14ac:dyDescent="0.25">
      <c r="E6463"/>
    </row>
    <row r="6464" spans="5:5" x14ac:dyDescent="0.25">
      <c r="E6464"/>
    </row>
    <row r="6465" spans="5:5" x14ac:dyDescent="0.25">
      <c r="E6465"/>
    </row>
    <row r="6466" spans="5:5" x14ac:dyDescent="0.25">
      <c r="E6466"/>
    </row>
    <row r="6467" spans="5:5" x14ac:dyDescent="0.25">
      <c r="E6467"/>
    </row>
    <row r="6468" spans="5:5" x14ac:dyDescent="0.25">
      <c r="E6468"/>
    </row>
    <row r="6469" spans="5:5" x14ac:dyDescent="0.25">
      <c r="E6469"/>
    </row>
    <row r="6470" spans="5:5" x14ac:dyDescent="0.25">
      <c r="E6470"/>
    </row>
    <row r="6471" spans="5:5" x14ac:dyDescent="0.25">
      <c r="E6471"/>
    </row>
    <row r="6472" spans="5:5" x14ac:dyDescent="0.25">
      <c r="E6472"/>
    </row>
    <row r="6473" spans="5:5" x14ac:dyDescent="0.25">
      <c r="E6473"/>
    </row>
    <row r="6474" spans="5:5" x14ac:dyDescent="0.25">
      <c r="E6474"/>
    </row>
    <row r="6475" spans="5:5" x14ac:dyDescent="0.25">
      <c r="E6475"/>
    </row>
    <row r="6476" spans="5:5" x14ac:dyDescent="0.25">
      <c r="E6476"/>
    </row>
    <row r="6477" spans="5:5" x14ac:dyDescent="0.25">
      <c r="E6477"/>
    </row>
    <row r="6478" spans="5:5" x14ac:dyDescent="0.25">
      <c r="E6478"/>
    </row>
    <row r="6479" spans="5:5" x14ac:dyDescent="0.25">
      <c r="E6479"/>
    </row>
    <row r="6480" spans="5:5" x14ac:dyDescent="0.25">
      <c r="E6480"/>
    </row>
    <row r="6481" spans="5:5" x14ac:dyDescent="0.25">
      <c r="E6481"/>
    </row>
    <row r="6482" spans="5:5" x14ac:dyDescent="0.25">
      <c r="E6482"/>
    </row>
    <row r="6483" spans="5:5" x14ac:dyDescent="0.25">
      <c r="E6483"/>
    </row>
    <row r="6484" spans="5:5" x14ac:dyDescent="0.25">
      <c r="E6484"/>
    </row>
    <row r="6485" spans="5:5" x14ac:dyDescent="0.25">
      <c r="E6485"/>
    </row>
    <row r="6486" spans="5:5" x14ac:dyDescent="0.25">
      <c r="E6486"/>
    </row>
    <row r="6487" spans="5:5" x14ac:dyDescent="0.25">
      <c r="E6487"/>
    </row>
    <row r="6488" spans="5:5" x14ac:dyDescent="0.25">
      <c r="E6488"/>
    </row>
    <row r="6489" spans="5:5" x14ac:dyDescent="0.25">
      <c r="E6489"/>
    </row>
    <row r="6490" spans="5:5" x14ac:dyDescent="0.25">
      <c r="E6490"/>
    </row>
    <row r="6491" spans="5:5" x14ac:dyDescent="0.25">
      <c r="E6491"/>
    </row>
    <row r="6492" spans="5:5" x14ac:dyDescent="0.25">
      <c r="E6492"/>
    </row>
    <row r="6493" spans="5:5" x14ac:dyDescent="0.25">
      <c r="E6493"/>
    </row>
    <row r="6494" spans="5:5" x14ac:dyDescent="0.25">
      <c r="E6494"/>
    </row>
    <row r="6495" spans="5:5" x14ac:dyDescent="0.25">
      <c r="E6495"/>
    </row>
    <row r="6496" spans="5:5" x14ac:dyDescent="0.25">
      <c r="E6496"/>
    </row>
    <row r="6497" spans="5:5" x14ac:dyDescent="0.25">
      <c r="E6497"/>
    </row>
    <row r="6498" spans="5:5" x14ac:dyDescent="0.25">
      <c r="E6498"/>
    </row>
    <row r="6499" spans="5:5" x14ac:dyDescent="0.25">
      <c r="E6499"/>
    </row>
    <row r="6500" spans="5:5" x14ac:dyDescent="0.25">
      <c r="E6500"/>
    </row>
    <row r="6501" spans="5:5" x14ac:dyDescent="0.25">
      <c r="E6501"/>
    </row>
    <row r="6502" spans="5:5" x14ac:dyDescent="0.25">
      <c r="E6502"/>
    </row>
    <row r="6503" spans="5:5" x14ac:dyDescent="0.25">
      <c r="E6503"/>
    </row>
    <row r="6504" spans="5:5" x14ac:dyDescent="0.25">
      <c r="E6504"/>
    </row>
    <row r="6505" spans="5:5" x14ac:dyDescent="0.25">
      <c r="E6505"/>
    </row>
    <row r="6506" spans="5:5" x14ac:dyDescent="0.25">
      <c r="E6506"/>
    </row>
    <row r="6507" spans="5:5" x14ac:dyDescent="0.25">
      <c r="E6507"/>
    </row>
    <row r="6508" spans="5:5" x14ac:dyDescent="0.25">
      <c r="E6508"/>
    </row>
    <row r="6509" spans="5:5" x14ac:dyDescent="0.25">
      <c r="E6509"/>
    </row>
    <row r="6510" spans="5:5" x14ac:dyDescent="0.25">
      <c r="E6510"/>
    </row>
    <row r="6511" spans="5:5" x14ac:dyDescent="0.25">
      <c r="E6511"/>
    </row>
    <row r="6512" spans="5:5" x14ac:dyDescent="0.25">
      <c r="E6512"/>
    </row>
    <row r="6513" spans="5:5" x14ac:dyDescent="0.25">
      <c r="E6513"/>
    </row>
    <row r="6514" spans="5:5" x14ac:dyDescent="0.25">
      <c r="E6514"/>
    </row>
    <row r="6515" spans="5:5" x14ac:dyDescent="0.25">
      <c r="E6515"/>
    </row>
    <row r="6516" spans="5:5" x14ac:dyDescent="0.25">
      <c r="E6516"/>
    </row>
    <row r="6517" spans="5:5" x14ac:dyDescent="0.25">
      <c r="E6517"/>
    </row>
    <row r="6518" spans="5:5" x14ac:dyDescent="0.25">
      <c r="E6518"/>
    </row>
    <row r="6519" spans="5:5" x14ac:dyDescent="0.25">
      <c r="E6519"/>
    </row>
    <row r="6520" spans="5:5" x14ac:dyDescent="0.25">
      <c r="E6520"/>
    </row>
    <row r="6521" spans="5:5" x14ac:dyDescent="0.25">
      <c r="E6521"/>
    </row>
    <row r="6522" spans="5:5" x14ac:dyDescent="0.25">
      <c r="E6522"/>
    </row>
    <row r="6523" spans="5:5" x14ac:dyDescent="0.25">
      <c r="E6523"/>
    </row>
    <row r="6524" spans="5:5" x14ac:dyDescent="0.25">
      <c r="E6524"/>
    </row>
    <row r="6525" spans="5:5" x14ac:dyDescent="0.25">
      <c r="E6525"/>
    </row>
    <row r="6526" spans="5:5" x14ac:dyDescent="0.25">
      <c r="E6526"/>
    </row>
    <row r="6527" spans="5:5" x14ac:dyDescent="0.25">
      <c r="E6527"/>
    </row>
    <row r="6528" spans="5:5" x14ac:dyDescent="0.25">
      <c r="E6528"/>
    </row>
    <row r="6529" spans="5:5" x14ac:dyDescent="0.25">
      <c r="E6529"/>
    </row>
    <row r="6530" spans="5:5" x14ac:dyDescent="0.25">
      <c r="E6530"/>
    </row>
    <row r="6531" spans="5:5" x14ac:dyDescent="0.25">
      <c r="E6531"/>
    </row>
    <row r="6532" spans="5:5" x14ac:dyDescent="0.25">
      <c r="E6532"/>
    </row>
    <row r="6533" spans="5:5" x14ac:dyDescent="0.25">
      <c r="E6533"/>
    </row>
    <row r="6534" spans="5:5" x14ac:dyDescent="0.25">
      <c r="E6534"/>
    </row>
    <row r="6535" spans="5:5" x14ac:dyDescent="0.25">
      <c r="E6535"/>
    </row>
    <row r="6536" spans="5:5" x14ac:dyDescent="0.25">
      <c r="E6536"/>
    </row>
    <row r="6537" spans="5:5" x14ac:dyDescent="0.25">
      <c r="E6537"/>
    </row>
    <row r="6538" spans="5:5" x14ac:dyDescent="0.25">
      <c r="E6538"/>
    </row>
    <row r="6539" spans="5:5" x14ac:dyDescent="0.25">
      <c r="E6539"/>
    </row>
    <row r="6540" spans="5:5" x14ac:dyDescent="0.25">
      <c r="E6540"/>
    </row>
    <row r="6541" spans="5:5" x14ac:dyDescent="0.25">
      <c r="E6541"/>
    </row>
    <row r="6542" spans="5:5" x14ac:dyDescent="0.25">
      <c r="E6542"/>
    </row>
    <row r="6543" spans="5:5" x14ac:dyDescent="0.25">
      <c r="E6543"/>
    </row>
    <row r="6544" spans="5:5" x14ac:dyDescent="0.25">
      <c r="E6544"/>
    </row>
    <row r="6545" spans="5:5" x14ac:dyDescent="0.25">
      <c r="E6545"/>
    </row>
    <row r="6546" spans="5:5" x14ac:dyDescent="0.25">
      <c r="E6546"/>
    </row>
    <row r="6547" spans="5:5" x14ac:dyDescent="0.25">
      <c r="E6547"/>
    </row>
    <row r="6548" spans="5:5" x14ac:dyDescent="0.25">
      <c r="E6548"/>
    </row>
    <row r="6549" spans="5:5" x14ac:dyDescent="0.25">
      <c r="E6549"/>
    </row>
    <row r="6550" spans="5:5" x14ac:dyDescent="0.25">
      <c r="E6550"/>
    </row>
    <row r="6551" spans="5:5" x14ac:dyDescent="0.25">
      <c r="E6551"/>
    </row>
    <row r="6552" spans="5:5" x14ac:dyDescent="0.25">
      <c r="E6552"/>
    </row>
    <row r="6553" spans="5:5" x14ac:dyDescent="0.25">
      <c r="E6553"/>
    </row>
    <row r="6554" spans="5:5" x14ac:dyDescent="0.25">
      <c r="E6554"/>
    </row>
    <row r="6555" spans="5:5" x14ac:dyDescent="0.25">
      <c r="E6555"/>
    </row>
    <row r="6556" spans="5:5" x14ac:dyDescent="0.25">
      <c r="E6556"/>
    </row>
    <row r="6557" spans="5:5" x14ac:dyDescent="0.25">
      <c r="E6557"/>
    </row>
    <row r="6558" spans="5:5" x14ac:dyDescent="0.25">
      <c r="E6558"/>
    </row>
    <row r="6559" spans="5:5" x14ac:dyDescent="0.25">
      <c r="E6559"/>
    </row>
    <row r="6560" spans="5:5" x14ac:dyDescent="0.25">
      <c r="E6560"/>
    </row>
    <row r="6561" spans="5:5" x14ac:dyDescent="0.25">
      <c r="E6561"/>
    </row>
    <row r="6562" spans="5:5" x14ac:dyDescent="0.25">
      <c r="E6562"/>
    </row>
    <row r="6563" spans="5:5" x14ac:dyDescent="0.25">
      <c r="E6563"/>
    </row>
    <row r="6564" spans="5:5" x14ac:dyDescent="0.25">
      <c r="E6564"/>
    </row>
    <row r="6565" spans="5:5" x14ac:dyDescent="0.25">
      <c r="E6565"/>
    </row>
    <row r="6566" spans="5:5" x14ac:dyDescent="0.25">
      <c r="E6566"/>
    </row>
    <row r="6567" spans="5:5" x14ac:dyDescent="0.25">
      <c r="E6567"/>
    </row>
    <row r="6568" spans="5:5" x14ac:dyDescent="0.25">
      <c r="E6568"/>
    </row>
    <row r="6569" spans="5:5" x14ac:dyDescent="0.25">
      <c r="E6569"/>
    </row>
    <row r="6570" spans="5:5" x14ac:dyDescent="0.25">
      <c r="E6570"/>
    </row>
    <row r="6571" spans="5:5" x14ac:dyDescent="0.25">
      <c r="E6571"/>
    </row>
    <row r="6572" spans="5:5" x14ac:dyDescent="0.25">
      <c r="E6572"/>
    </row>
    <row r="6573" spans="5:5" x14ac:dyDescent="0.25">
      <c r="E6573"/>
    </row>
    <row r="6574" spans="5:5" x14ac:dyDescent="0.25">
      <c r="E6574"/>
    </row>
    <row r="6575" spans="5:5" x14ac:dyDescent="0.25">
      <c r="E6575"/>
    </row>
    <row r="6576" spans="5:5" x14ac:dyDescent="0.25">
      <c r="E6576"/>
    </row>
    <row r="6577" spans="5:5" x14ac:dyDescent="0.25">
      <c r="E6577"/>
    </row>
    <row r="6578" spans="5:5" x14ac:dyDescent="0.25">
      <c r="E6578"/>
    </row>
    <row r="6579" spans="5:5" x14ac:dyDescent="0.25">
      <c r="E6579"/>
    </row>
    <row r="6580" spans="5:5" x14ac:dyDescent="0.25">
      <c r="E6580"/>
    </row>
    <row r="6581" spans="5:5" x14ac:dyDescent="0.25">
      <c r="E6581"/>
    </row>
    <row r="6582" spans="5:5" x14ac:dyDescent="0.25">
      <c r="E6582"/>
    </row>
    <row r="6583" spans="5:5" x14ac:dyDescent="0.25">
      <c r="E6583"/>
    </row>
    <row r="6584" spans="5:5" x14ac:dyDescent="0.25">
      <c r="E6584"/>
    </row>
    <row r="6585" spans="5:5" x14ac:dyDescent="0.25">
      <c r="E6585"/>
    </row>
    <row r="6586" spans="5:5" x14ac:dyDescent="0.25">
      <c r="E6586"/>
    </row>
    <row r="6587" spans="5:5" x14ac:dyDescent="0.25">
      <c r="E6587"/>
    </row>
    <row r="6588" spans="5:5" x14ac:dyDescent="0.25">
      <c r="E6588"/>
    </row>
    <row r="6589" spans="5:5" x14ac:dyDescent="0.25">
      <c r="E6589"/>
    </row>
    <row r="6590" spans="5:5" x14ac:dyDescent="0.25">
      <c r="E6590"/>
    </row>
    <row r="6591" spans="5:5" x14ac:dyDescent="0.25">
      <c r="E6591"/>
    </row>
    <row r="6592" spans="5:5" x14ac:dyDescent="0.25">
      <c r="E6592"/>
    </row>
    <row r="6593" spans="5:5" x14ac:dyDescent="0.25">
      <c r="E6593"/>
    </row>
    <row r="6594" spans="5:5" x14ac:dyDescent="0.25">
      <c r="E6594"/>
    </row>
    <row r="6595" spans="5:5" x14ac:dyDescent="0.25">
      <c r="E6595"/>
    </row>
    <row r="6596" spans="5:5" x14ac:dyDescent="0.25">
      <c r="E6596"/>
    </row>
    <row r="6597" spans="5:5" x14ac:dyDescent="0.25">
      <c r="E6597"/>
    </row>
    <row r="6598" spans="5:5" x14ac:dyDescent="0.25">
      <c r="E6598"/>
    </row>
    <row r="6599" spans="5:5" x14ac:dyDescent="0.25">
      <c r="E6599"/>
    </row>
    <row r="6600" spans="5:5" x14ac:dyDescent="0.25">
      <c r="E6600"/>
    </row>
    <row r="6601" spans="5:5" x14ac:dyDescent="0.25">
      <c r="E6601"/>
    </row>
    <row r="6602" spans="5:5" x14ac:dyDescent="0.25">
      <c r="E6602"/>
    </row>
    <row r="6603" spans="5:5" x14ac:dyDescent="0.25">
      <c r="E6603"/>
    </row>
    <row r="6604" spans="5:5" x14ac:dyDescent="0.25">
      <c r="E6604"/>
    </row>
    <row r="6605" spans="5:5" x14ac:dyDescent="0.25">
      <c r="E6605"/>
    </row>
    <row r="6606" spans="5:5" x14ac:dyDescent="0.25">
      <c r="E6606"/>
    </row>
    <row r="6607" spans="5:5" x14ac:dyDescent="0.25">
      <c r="E6607"/>
    </row>
    <row r="6608" spans="5:5" x14ac:dyDescent="0.25">
      <c r="E6608"/>
    </row>
    <row r="6609" spans="5:5" x14ac:dyDescent="0.25">
      <c r="E6609"/>
    </row>
    <row r="6610" spans="5:5" x14ac:dyDescent="0.25">
      <c r="E6610"/>
    </row>
    <row r="6611" spans="5:5" x14ac:dyDescent="0.25">
      <c r="E6611"/>
    </row>
    <row r="6612" spans="5:5" x14ac:dyDescent="0.25">
      <c r="E6612"/>
    </row>
    <row r="6613" spans="5:5" x14ac:dyDescent="0.25">
      <c r="E6613"/>
    </row>
    <row r="6614" spans="5:5" x14ac:dyDescent="0.25">
      <c r="E6614"/>
    </row>
    <row r="6615" spans="5:5" x14ac:dyDescent="0.25">
      <c r="E6615"/>
    </row>
    <row r="6616" spans="5:5" x14ac:dyDescent="0.25">
      <c r="E6616"/>
    </row>
    <row r="6617" spans="5:5" x14ac:dyDescent="0.25">
      <c r="E6617"/>
    </row>
    <row r="6618" spans="5:5" x14ac:dyDescent="0.25">
      <c r="E6618"/>
    </row>
    <row r="6619" spans="5:5" x14ac:dyDescent="0.25">
      <c r="E6619"/>
    </row>
    <row r="6620" spans="5:5" x14ac:dyDescent="0.25">
      <c r="E6620"/>
    </row>
    <row r="6621" spans="5:5" x14ac:dyDescent="0.25">
      <c r="E6621"/>
    </row>
    <row r="6622" spans="5:5" x14ac:dyDescent="0.25">
      <c r="E6622"/>
    </row>
    <row r="6623" spans="5:5" x14ac:dyDescent="0.25">
      <c r="E6623"/>
    </row>
    <row r="6624" spans="5:5" x14ac:dyDescent="0.25">
      <c r="E6624"/>
    </row>
    <row r="6625" spans="5:5" x14ac:dyDescent="0.25">
      <c r="E6625"/>
    </row>
    <row r="6626" spans="5:5" x14ac:dyDescent="0.25">
      <c r="E6626"/>
    </row>
    <row r="6627" spans="5:5" x14ac:dyDescent="0.25">
      <c r="E6627"/>
    </row>
    <row r="6628" spans="5:5" x14ac:dyDescent="0.25">
      <c r="E6628"/>
    </row>
    <row r="6629" spans="5:5" x14ac:dyDescent="0.25">
      <c r="E6629"/>
    </row>
    <row r="6630" spans="5:5" x14ac:dyDescent="0.25">
      <c r="E6630"/>
    </row>
    <row r="6631" spans="5:5" x14ac:dyDescent="0.25">
      <c r="E6631"/>
    </row>
    <row r="6632" spans="5:5" x14ac:dyDescent="0.25">
      <c r="E6632"/>
    </row>
    <row r="6633" spans="5:5" x14ac:dyDescent="0.25">
      <c r="E6633"/>
    </row>
    <row r="6634" spans="5:5" x14ac:dyDescent="0.25">
      <c r="E6634"/>
    </row>
    <row r="6635" spans="5:5" x14ac:dyDescent="0.25">
      <c r="E6635"/>
    </row>
    <row r="6636" spans="5:5" x14ac:dyDescent="0.25">
      <c r="E6636"/>
    </row>
    <row r="6637" spans="5:5" x14ac:dyDescent="0.25">
      <c r="E6637"/>
    </row>
    <row r="6638" spans="5:5" x14ac:dyDescent="0.25">
      <c r="E6638"/>
    </row>
    <row r="6639" spans="5:5" x14ac:dyDescent="0.25">
      <c r="E6639"/>
    </row>
    <row r="6640" spans="5:5" x14ac:dyDescent="0.25">
      <c r="E6640"/>
    </row>
    <row r="6641" spans="5:5" x14ac:dyDescent="0.25">
      <c r="E6641"/>
    </row>
    <row r="6642" spans="5:5" x14ac:dyDescent="0.25">
      <c r="E6642"/>
    </row>
    <row r="6643" spans="5:5" x14ac:dyDescent="0.25">
      <c r="E6643"/>
    </row>
    <row r="6644" spans="5:5" x14ac:dyDescent="0.25">
      <c r="E6644"/>
    </row>
    <row r="6645" spans="5:5" x14ac:dyDescent="0.25">
      <c r="E6645"/>
    </row>
    <row r="6646" spans="5:5" x14ac:dyDescent="0.25">
      <c r="E6646"/>
    </row>
    <row r="6647" spans="5:5" x14ac:dyDescent="0.25">
      <c r="E6647"/>
    </row>
    <row r="6648" spans="5:5" x14ac:dyDescent="0.25">
      <c r="E6648"/>
    </row>
    <row r="6649" spans="5:5" x14ac:dyDescent="0.25">
      <c r="E6649"/>
    </row>
    <row r="6650" spans="5:5" x14ac:dyDescent="0.25">
      <c r="E6650"/>
    </row>
    <row r="6651" spans="5:5" x14ac:dyDescent="0.25">
      <c r="E6651"/>
    </row>
    <row r="6652" spans="5:5" x14ac:dyDescent="0.25">
      <c r="E6652"/>
    </row>
    <row r="6653" spans="5:5" x14ac:dyDescent="0.25">
      <c r="E6653"/>
    </row>
    <row r="6654" spans="5:5" x14ac:dyDescent="0.25">
      <c r="E6654"/>
    </row>
    <row r="6655" spans="5:5" x14ac:dyDescent="0.25">
      <c r="E6655"/>
    </row>
    <row r="6656" spans="5:5" x14ac:dyDescent="0.25">
      <c r="E6656"/>
    </row>
    <row r="6657" spans="5:5" x14ac:dyDescent="0.25">
      <c r="E6657"/>
    </row>
    <row r="6658" spans="5:5" x14ac:dyDescent="0.25">
      <c r="E6658"/>
    </row>
    <row r="6659" spans="5:5" x14ac:dyDescent="0.25">
      <c r="E6659"/>
    </row>
    <row r="6660" spans="5:5" x14ac:dyDescent="0.25">
      <c r="E6660"/>
    </row>
    <row r="6661" spans="5:5" x14ac:dyDescent="0.25">
      <c r="E6661"/>
    </row>
    <row r="6662" spans="5:5" x14ac:dyDescent="0.25">
      <c r="E6662"/>
    </row>
    <row r="6663" spans="5:5" x14ac:dyDescent="0.25">
      <c r="E6663"/>
    </row>
    <row r="6664" spans="5:5" x14ac:dyDescent="0.25">
      <c r="E6664"/>
    </row>
    <row r="6665" spans="5:5" x14ac:dyDescent="0.25">
      <c r="E6665"/>
    </row>
    <row r="6666" spans="5:5" x14ac:dyDescent="0.25">
      <c r="E6666"/>
    </row>
    <row r="6667" spans="5:5" x14ac:dyDescent="0.25">
      <c r="E6667"/>
    </row>
    <row r="6668" spans="5:5" x14ac:dyDescent="0.25">
      <c r="E6668"/>
    </row>
    <row r="6669" spans="5:5" x14ac:dyDescent="0.25">
      <c r="E6669"/>
    </row>
    <row r="6670" spans="5:5" x14ac:dyDescent="0.25">
      <c r="E6670"/>
    </row>
    <row r="6671" spans="5:5" x14ac:dyDescent="0.25">
      <c r="E6671"/>
    </row>
    <row r="6672" spans="5:5" x14ac:dyDescent="0.25">
      <c r="E6672"/>
    </row>
    <row r="6673" spans="5:5" x14ac:dyDescent="0.25">
      <c r="E6673"/>
    </row>
    <row r="6674" spans="5:5" x14ac:dyDescent="0.25">
      <c r="E6674"/>
    </row>
    <row r="6675" spans="5:5" x14ac:dyDescent="0.25">
      <c r="E6675"/>
    </row>
    <row r="6676" spans="5:5" x14ac:dyDescent="0.25">
      <c r="E6676"/>
    </row>
    <row r="6677" spans="5:5" x14ac:dyDescent="0.25">
      <c r="E6677"/>
    </row>
    <row r="6678" spans="5:5" x14ac:dyDescent="0.25">
      <c r="E6678"/>
    </row>
    <row r="6679" spans="5:5" x14ac:dyDescent="0.25">
      <c r="E6679"/>
    </row>
    <row r="6680" spans="5:5" x14ac:dyDescent="0.25">
      <c r="E6680"/>
    </row>
    <row r="6681" spans="5:5" x14ac:dyDescent="0.25">
      <c r="E6681"/>
    </row>
    <row r="6682" spans="5:5" x14ac:dyDescent="0.25">
      <c r="E6682"/>
    </row>
    <row r="6683" spans="5:5" x14ac:dyDescent="0.25">
      <c r="E6683"/>
    </row>
    <row r="6684" spans="5:5" x14ac:dyDescent="0.25">
      <c r="E6684"/>
    </row>
    <row r="6685" spans="5:5" x14ac:dyDescent="0.25">
      <c r="E6685"/>
    </row>
    <row r="6686" spans="5:5" x14ac:dyDescent="0.25">
      <c r="E6686"/>
    </row>
    <row r="6687" spans="5:5" x14ac:dyDescent="0.25">
      <c r="E6687"/>
    </row>
    <row r="6688" spans="5:5" x14ac:dyDescent="0.25">
      <c r="E6688"/>
    </row>
    <row r="6689" spans="5:5" x14ac:dyDescent="0.25">
      <c r="E6689"/>
    </row>
    <row r="6690" spans="5:5" x14ac:dyDescent="0.25">
      <c r="E6690"/>
    </row>
    <row r="6691" spans="5:5" x14ac:dyDescent="0.25">
      <c r="E6691"/>
    </row>
    <row r="6692" spans="5:5" x14ac:dyDescent="0.25">
      <c r="E6692"/>
    </row>
    <row r="6693" spans="5:5" x14ac:dyDescent="0.25">
      <c r="E6693"/>
    </row>
    <row r="6694" spans="5:5" x14ac:dyDescent="0.25">
      <c r="E6694"/>
    </row>
    <row r="6695" spans="5:5" x14ac:dyDescent="0.25">
      <c r="E6695"/>
    </row>
    <row r="6696" spans="5:5" x14ac:dyDescent="0.25">
      <c r="E6696"/>
    </row>
    <row r="6697" spans="5:5" x14ac:dyDescent="0.25">
      <c r="E6697"/>
    </row>
    <row r="6698" spans="5:5" x14ac:dyDescent="0.25">
      <c r="E6698"/>
    </row>
    <row r="6699" spans="5:5" x14ac:dyDescent="0.25">
      <c r="E6699"/>
    </row>
    <row r="6700" spans="5:5" x14ac:dyDescent="0.25">
      <c r="E6700"/>
    </row>
    <row r="6701" spans="5:5" x14ac:dyDescent="0.25">
      <c r="E6701"/>
    </row>
    <row r="6702" spans="5:5" x14ac:dyDescent="0.25">
      <c r="E6702"/>
    </row>
    <row r="6703" spans="5:5" x14ac:dyDescent="0.25">
      <c r="E6703"/>
    </row>
    <row r="6704" spans="5:5" x14ac:dyDescent="0.25">
      <c r="E6704"/>
    </row>
    <row r="6705" spans="5:5" x14ac:dyDescent="0.25">
      <c r="E6705"/>
    </row>
    <row r="6706" spans="5:5" x14ac:dyDescent="0.25">
      <c r="E6706"/>
    </row>
    <row r="6707" spans="5:5" x14ac:dyDescent="0.25">
      <c r="E6707"/>
    </row>
    <row r="6708" spans="5:5" x14ac:dyDescent="0.25">
      <c r="E6708"/>
    </row>
    <row r="6709" spans="5:5" x14ac:dyDescent="0.25">
      <c r="E6709"/>
    </row>
    <row r="6710" spans="5:5" x14ac:dyDescent="0.25">
      <c r="E6710"/>
    </row>
    <row r="6711" spans="5:5" x14ac:dyDescent="0.25">
      <c r="E6711"/>
    </row>
    <row r="6712" spans="5:5" x14ac:dyDescent="0.25">
      <c r="E6712"/>
    </row>
    <row r="6713" spans="5:5" x14ac:dyDescent="0.25">
      <c r="E6713"/>
    </row>
    <row r="6714" spans="5:5" x14ac:dyDescent="0.25">
      <c r="E6714"/>
    </row>
    <row r="6715" spans="5:5" x14ac:dyDescent="0.25">
      <c r="E6715"/>
    </row>
    <row r="6716" spans="5:5" x14ac:dyDescent="0.25">
      <c r="E6716"/>
    </row>
    <row r="6717" spans="5:5" x14ac:dyDescent="0.25">
      <c r="E6717"/>
    </row>
    <row r="6718" spans="5:5" x14ac:dyDescent="0.25">
      <c r="E6718"/>
    </row>
    <row r="6719" spans="5:5" x14ac:dyDescent="0.25">
      <c r="E6719"/>
    </row>
    <row r="6720" spans="5:5" x14ac:dyDescent="0.25">
      <c r="E6720"/>
    </row>
    <row r="6721" spans="5:5" x14ac:dyDescent="0.25">
      <c r="E6721"/>
    </row>
    <row r="6722" spans="5:5" x14ac:dyDescent="0.25">
      <c r="E6722"/>
    </row>
    <row r="6723" spans="5:5" x14ac:dyDescent="0.25">
      <c r="E6723"/>
    </row>
    <row r="6724" spans="5:5" x14ac:dyDescent="0.25">
      <c r="E6724"/>
    </row>
    <row r="6725" spans="5:5" x14ac:dyDescent="0.25">
      <c r="E6725"/>
    </row>
    <row r="6726" spans="5:5" x14ac:dyDescent="0.25">
      <c r="E6726"/>
    </row>
    <row r="6727" spans="5:5" x14ac:dyDescent="0.25">
      <c r="E6727"/>
    </row>
    <row r="6728" spans="5:5" x14ac:dyDescent="0.25">
      <c r="E6728"/>
    </row>
    <row r="6729" spans="5:5" x14ac:dyDescent="0.25">
      <c r="E6729"/>
    </row>
    <row r="6730" spans="5:5" x14ac:dyDescent="0.25">
      <c r="E6730"/>
    </row>
    <row r="6731" spans="5:5" x14ac:dyDescent="0.25">
      <c r="E6731"/>
    </row>
    <row r="6732" spans="5:5" x14ac:dyDescent="0.25">
      <c r="E6732"/>
    </row>
    <row r="6733" spans="5:5" x14ac:dyDescent="0.25">
      <c r="E6733"/>
    </row>
    <row r="6734" spans="5:5" x14ac:dyDescent="0.25">
      <c r="E6734"/>
    </row>
    <row r="6735" spans="5:5" x14ac:dyDescent="0.25">
      <c r="E6735"/>
    </row>
    <row r="6736" spans="5:5" x14ac:dyDescent="0.25">
      <c r="E6736"/>
    </row>
    <row r="6737" spans="5:5" x14ac:dyDescent="0.25">
      <c r="E6737"/>
    </row>
    <row r="6738" spans="5:5" x14ac:dyDescent="0.25">
      <c r="E6738"/>
    </row>
    <row r="6739" spans="5:5" x14ac:dyDescent="0.25">
      <c r="E6739"/>
    </row>
    <row r="6740" spans="5:5" x14ac:dyDescent="0.25">
      <c r="E6740"/>
    </row>
    <row r="6741" spans="5:5" x14ac:dyDescent="0.25">
      <c r="E6741"/>
    </row>
    <row r="6742" spans="5:5" x14ac:dyDescent="0.25">
      <c r="E6742"/>
    </row>
    <row r="6743" spans="5:5" x14ac:dyDescent="0.25">
      <c r="E6743"/>
    </row>
    <row r="6744" spans="5:5" x14ac:dyDescent="0.25">
      <c r="E6744"/>
    </row>
    <row r="6745" spans="5:5" x14ac:dyDescent="0.25">
      <c r="E6745"/>
    </row>
    <row r="6746" spans="5:5" x14ac:dyDescent="0.25">
      <c r="E6746"/>
    </row>
    <row r="6747" spans="5:5" x14ac:dyDescent="0.25">
      <c r="E6747"/>
    </row>
    <row r="6748" spans="5:5" x14ac:dyDescent="0.25">
      <c r="E6748"/>
    </row>
    <row r="6749" spans="5:5" x14ac:dyDescent="0.25">
      <c r="E6749"/>
    </row>
    <row r="6750" spans="5:5" x14ac:dyDescent="0.25">
      <c r="E6750"/>
    </row>
    <row r="6751" spans="5:5" x14ac:dyDescent="0.25">
      <c r="E6751"/>
    </row>
    <row r="6752" spans="5:5" x14ac:dyDescent="0.25">
      <c r="E6752"/>
    </row>
    <row r="6753" spans="5:5" x14ac:dyDescent="0.25">
      <c r="E6753"/>
    </row>
    <row r="6754" spans="5:5" x14ac:dyDescent="0.25">
      <c r="E6754"/>
    </row>
    <row r="6755" spans="5:5" x14ac:dyDescent="0.25">
      <c r="E6755"/>
    </row>
    <row r="6756" spans="5:5" x14ac:dyDescent="0.25">
      <c r="E6756"/>
    </row>
    <row r="6757" spans="5:5" x14ac:dyDescent="0.25">
      <c r="E6757"/>
    </row>
    <row r="6758" spans="5:5" x14ac:dyDescent="0.25">
      <c r="E6758"/>
    </row>
    <row r="6759" spans="5:5" x14ac:dyDescent="0.25">
      <c r="E6759"/>
    </row>
    <row r="6760" spans="5:5" x14ac:dyDescent="0.25">
      <c r="E6760"/>
    </row>
    <row r="6761" spans="5:5" x14ac:dyDescent="0.25">
      <c r="E6761"/>
    </row>
    <row r="6762" spans="5:5" x14ac:dyDescent="0.25">
      <c r="E6762"/>
    </row>
    <row r="6763" spans="5:5" x14ac:dyDescent="0.25">
      <c r="E6763"/>
    </row>
    <row r="6764" spans="5:5" x14ac:dyDescent="0.25">
      <c r="E6764"/>
    </row>
    <row r="6765" spans="5:5" x14ac:dyDescent="0.25">
      <c r="E6765"/>
    </row>
    <row r="6766" spans="5:5" x14ac:dyDescent="0.25">
      <c r="E6766"/>
    </row>
    <row r="6767" spans="5:5" x14ac:dyDescent="0.25">
      <c r="E6767"/>
    </row>
    <row r="6768" spans="5:5" x14ac:dyDescent="0.25">
      <c r="E6768"/>
    </row>
    <row r="6769" spans="5:5" x14ac:dyDescent="0.25">
      <c r="E6769"/>
    </row>
    <row r="6770" spans="5:5" x14ac:dyDescent="0.25">
      <c r="E6770"/>
    </row>
    <row r="6771" spans="5:5" x14ac:dyDescent="0.25">
      <c r="E6771"/>
    </row>
    <row r="6772" spans="5:5" x14ac:dyDescent="0.25">
      <c r="E6772"/>
    </row>
    <row r="6773" spans="5:5" x14ac:dyDescent="0.25">
      <c r="E6773"/>
    </row>
    <row r="6774" spans="5:5" x14ac:dyDescent="0.25">
      <c r="E6774"/>
    </row>
    <row r="6775" spans="5:5" x14ac:dyDescent="0.25">
      <c r="E6775"/>
    </row>
    <row r="6776" spans="5:5" x14ac:dyDescent="0.25">
      <c r="E6776"/>
    </row>
    <row r="6777" spans="5:5" x14ac:dyDescent="0.25">
      <c r="E6777"/>
    </row>
    <row r="6778" spans="5:5" x14ac:dyDescent="0.25">
      <c r="E6778"/>
    </row>
    <row r="6779" spans="5:5" x14ac:dyDescent="0.25">
      <c r="E6779"/>
    </row>
    <row r="6780" spans="5:5" x14ac:dyDescent="0.25">
      <c r="E6780"/>
    </row>
    <row r="6781" spans="5:5" x14ac:dyDescent="0.25">
      <c r="E6781"/>
    </row>
    <row r="6782" spans="5:5" x14ac:dyDescent="0.25">
      <c r="E6782"/>
    </row>
    <row r="6783" spans="5:5" x14ac:dyDescent="0.25">
      <c r="E6783"/>
    </row>
    <row r="6784" spans="5:5" x14ac:dyDescent="0.25">
      <c r="E6784"/>
    </row>
    <row r="6785" spans="5:5" x14ac:dyDescent="0.25">
      <c r="E6785"/>
    </row>
    <row r="6786" spans="5:5" x14ac:dyDescent="0.25">
      <c r="E6786"/>
    </row>
    <row r="6787" spans="5:5" x14ac:dyDescent="0.25">
      <c r="E6787"/>
    </row>
    <row r="6788" spans="5:5" x14ac:dyDescent="0.25">
      <c r="E6788"/>
    </row>
    <row r="6789" spans="5:5" x14ac:dyDescent="0.25">
      <c r="E6789"/>
    </row>
    <row r="6790" spans="5:5" x14ac:dyDescent="0.25">
      <c r="E6790"/>
    </row>
    <row r="6791" spans="5:5" x14ac:dyDescent="0.25">
      <c r="E6791"/>
    </row>
    <row r="6792" spans="5:5" x14ac:dyDescent="0.25">
      <c r="E6792"/>
    </row>
    <row r="6793" spans="5:5" x14ac:dyDescent="0.25">
      <c r="E6793"/>
    </row>
    <row r="6794" spans="5:5" x14ac:dyDescent="0.25">
      <c r="E6794"/>
    </row>
    <row r="6795" spans="5:5" x14ac:dyDescent="0.25">
      <c r="E6795"/>
    </row>
    <row r="6796" spans="5:5" x14ac:dyDescent="0.25">
      <c r="E6796"/>
    </row>
    <row r="6797" spans="5:5" x14ac:dyDescent="0.25">
      <c r="E6797"/>
    </row>
    <row r="6798" spans="5:5" x14ac:dyDescent="0.25">
      <c r="E6798"/>
    </row>
    <row r="6799" spans="5:5" x14ac:dyDescent="0.25">
      <c r="E6799"/>
    </row>
    <row r="6800" spans="5:5" x14ac:dyDescent="0.25">
      <c r="E6800"/>
    </row>
    <row r="6801" spans="5:5" x14ac:dyDescent="0.25">
      <c r="E6801"/>
    </row>
    <row r="6802" spans="5:5" x14ac:dyDescent="0.25">
      <c r="E6802"/>
    </row>
    <row r="6803" spans="5:5" x14ac:dyDescent="0.25">
      <c r="E6803"/>
    </row>
    <row r="6804" spans="5:5" x14ac:dyDescent="0.25">
      <c r="E6804"/>
    </row>
    <row r="6805" spans="5:5" x14ac:dyDescent="0.25">
      <c r="E6805"/>
    </row>
    <row r="6806" spans="5:5" x14ac:dyDescent="0.25">
      <c r="E6806"/>
    </row>
    <row r="6807" spans="5:5" x14ac:dyDescent="0.25">
      <c r="E6807"/>
    </row>
    <row r="6808" spans="5:5" x14ac:dyDescent="0.25">
      <c r="E6808"/>
    </row>
    <row r="6809" spans="5:5" x14ac:dyDescent="0.25">
      <c r="E6809"/>
    </row>
    <row r="6810" spans="5:5" x14ac:dyDescent="0.25">
      <c r="E6810"/>
    </row>
    <row r="6811" spans="5:5" x14ac:dyDescent="0.25">
      <c r="E6811"/>
    </row>
    <row r="6812" spans="5:5" x14ac:dyDescent="0.25">
      <c r="E6812"/>
    </row>
    <row r="6813" spans="5:5" x14ac:dyDescent="0.25">
      <c r="E6813"/>
    </row>
    <row r="6814" spans="5:5" x14ac:dyDescent="0.25">
      <c r="E6814"/>
    </row>
    <row r="6815" spans="5:5" x14ac:dyDescent="0.25">
      <c r="E6815"/>
    </row>
    <row r="6816" spans="5:5" x14ac:dyDescent="0.25">
      <c r="E6816"/>
    </row>
    <row r="6817" spans="5:5" x14ac:dyDescent="0.25">
      <c r="E6817"/>
    </row>
    <row r="6818" spans="5:5" x14ac:dyDescent="0.25">
      <c r="E6818"/>
    </row>
    <row r="6819" spans="5:5" x14ac:dyDescent="0.25">
      <c r="E6819"/>
    </row>
    <row r="6820" spans="5:5" x14ac:dyDescent="0.25">
      <c r="E6820"/>
    </row>
    <row r="6821" spans="5:5" x14ac:dyDescent="0.25">
      <c r="E6821"/>
    </row>
    <row r="6822" spans="5:5" x14ac:dyDescent="0.25">
      <c r="E6822"/>
    </row>
    <row r="6823" spans="5:5" x14ac:dyDescent="0.25">
      <c r="E6823"/>
    </row>
    <row r="6824" spans="5:5" x14ac:dyDescent="0.25">
      <c r="E6824"/>
    </row>
    <row r="6825" spans="5:5" x14ac:dyDescent="0.25">
      <c r="E6825"/>
    </row>
    <row r="6826" spans="5:5" x14ac:dyDescent="0.25">
      <c r="E6826"/>
    </row>
    <row r="6827" spans="5:5" x14ac:dyDescent="0.25">
      <c r="E6827"/>
    </row>
    <row r="6828" spans="5:5" x14ac:dyDescent="0.25">
      <c r="E6828"/>
    </row>
    <row r="6829" spans="5:5" x14ac:dyDescent="0.25">
      <c r="E6829"/>
    </row>
    <row r="6830" spans="5:5" x14ac:dyDescent="0.25">
      <c r="E6830"/>
    </row>
    <row r="6831" spans="5:5" x14ac:dyDescent="0.25">
      <c r="E6831"/>
    </row>
    <row r="6832" spans="5:5" x14ac:dyDescent="0.25">
      <c r="E6832"/>
    </row>
    <row r="6833" spans="5:5" x14ac:dyDescent="0.25">
      <c r="E6833"/>
    </row>
    <row r="6834" spans="5:5" x14ac:dyDescent="0.25">
      <c r="E6834"/>
    </row>
    <row r="6835" spans="5:5" x14ac:dyDescent="0.25">
      <c r="E6835"/>
    </row>
    <row r="6836" spans="5:5" x14ac:dyDescent="0.25">
      <c r="E6836"/>
    </row>
    <row r="6837" spans="5:5" x14ac:dyDescent="0.25">
      <c r="E6837"/>
    </row>
    <row r="6838" spans="5:5" x14ac:dyDescent="0.25">
      <c r="E6838"/>
    </row>
    <row r="6839" spans="5:5" x14ac:dyDescent="0.25">
      <c r="E6839"/>
    </row>
    <row r="6840" spans="5:5" x14ac:dyDescent="0.25">
      <c r="E6840"/>
    </row>
    <row r="6841" spans="5:5" x14ac:dyDescent="0.25">
      <c r="E6841"/>
    </row>
    <row r="6842" spans="5:5" x14ac:dyDescent="0.25">
      <c r="E6842"/>
    </row>
    <row r="6843" spans="5:5" x14ac:dyDescent="0.25">
      <c r="E6843"/>
    </row>
    <row r="6844" spans="5:5" x14ac:dyDescent="0.25">
      <c r="E6844"/>
    </row>
    <row r="6845" spans="5:5" x14ac:dyDescent="0.25">
      <c r="E6845"/>
    </row>
    <row r="6846" spans="5:5" x14ac:dyDescent="0.25">
      <c r="E6846"/>
    </row>
    <row r="6847" spans="5:5" x14ac:dyDescent="0.25">
      <c r="E6847"/>
    </row>
    <row r="6848" spans="5:5" x14ac:dyDescent="0.25">
      <c r="E6848"/>
    </row>
    <row r="6849" spans="5:5" x14ac:dyDescent="0.25">
      <c r="E6849"/>
    </row>
    <row r="6850" spans="5:5" x14ac:dyDescent="0.25">
      <c r="E6850"/>
    </row>
    <row r="6851" spans="5:5" x14ac:dyDescent="0.25">
      <c r="E6851"/>
    </row>
    <row r="6852" spans="5:5" x14ac:dyDescent="0.25">
      <c r="E6852"/>
    </row>
    <row r="6853" spans="5:5" x14ac:dyDescent="0.25">
      <c r="E6853"/>
    </row>
    <row r="6854" spans="5:5" x14ac:dyDescent="0.25">
      <c r="E6854"/>
    </row>
    <row r="6855" spans="5:5" x14ac:dyDescent="0.25">
      <c r="E6855"/>
    </row>
    <row r="6856" spans="5:5" x14ac:dyDescent="0.25">
      <c r="E6856"/>
    </row>
    <row r="6857" spans="5:5" x14ac:dyDescent="0.25">
      <c r="E6857"/>
    </row>
    <row r="6858" spans="5:5" x14ac:dyDescent="0.25">
      <c r="E6858"/>
    </row>
    <row r="6859" spans="5:5" x14ac:dyDescent="0.25">
      <c r="E6859"/>
    </row>
    <row r="6860" spans="5:5" x14ac:dyDescent="0.25">
      <c r="E6860"/>
    </row>
    <row r="6861" spans="5:5" x14ac:dyDescent="0.25">
      <c r="E6861"/>
    </row>
    <row r="6862" spans="5:5" x14ac:dyDescent="0.25">
      <c r="E6862"/>
    </row>
    <row r="6863" spans="5:5" x14ac:dyDescent="0.25">
      <c r="E6863"/>
    </row>
    <row r="6864" spans="5:5" x14ac:dyDescent="0.25">
      <c r="E6864"/>
    </row>
    <row r="6865" spans="5:5" x14ac:dyDescent="0.25">
      <c r="E6865"/>
    </row>
    <row r="6866" spans="5:5" x14ac:dyDescent="0.25">
      <c r="E6866"/>
    </row>
    <row r="6867" spans="5:5" x14ac:dyDescent="0.25">
      <c r="E6867"/>
    </row>
    <row r="6868" spans="5:5" x14ac:dyDescent="0.25">
      <c r="E6868"/>
    </row>
    <row r="6869" spans="5:5" x14ac:dyDescent="0.25">
      <c r="E6869"/>
    </row>
    <row r="6870" spans="5:5" x14ac:dyDescent="0.25">
      <c r="E6870"/>
    </row>
    <row r="6871" spans="5:5" x14ac:dyDescent="0.25">
      <c r="E6871"/>
    </row>
    <row r="6872" spans="5:5" x14ac:dyDescent="0.25">
      <c r="E6872"/>
    </row>
    <row r="6873" spans="5:5" x14ac:dyDescent="0.25">
      <c r="E6873"/>
    </row>
    <row r="6874" spans="5:5" x14ac:dyDescent="0.25">
      <c r="E6874"/>
    </row>
    <row r="6875" spans="5:5" x14ac:dyDescent="0.25">
      <c r="E6875"/>
    </row>
    <row r="6876" spans="5:5" x14ac:dyDescent="0.25">
      <c r="E6876"/>
    </row>
    <row r="6877" spans="5:5" x14ac:dyDescent="0.25">
      <c r="E6877"/>
    </row>
    <row r="6878" spans="5:5" x14ac:dyDescent="0.25">
      <c r="E6878"/>
    </row>
    <row r="6879" spans="5:5" x14ac:dyDescent="0.25">
      <c r="E6879"/>
    </row>
    <row r="6880" spans="5:5" x14ac:dyDescent="0.25">
      <c r="E6880"/>
    </row>
    <row r="6881" spans="5:5" x14ac:dyDescent="0.25">
      <c r="E6881"/>
    </row>
    <row r="6882" spans="5:5" x14ac:dyDescent="0.25">
      <c r="E6882"/>
    </row>
    <row r="6883" spans="5:5" x14ac:dyDescent="0.25">
      <c r="E6883"/>
    </row>
    <row r="6884" spans="5:5" x14ac:dyDescent="0.25">
      <c r="E6884"/>
    </row>
    <row r="6885" spans="5:5" x14ac:dyDescent="0.25">
      <c r="E6885"/>
    </row>
    <row r="6886" spans="5:5" x14ac:dyDescent="0.25">
      <c r="E6886"/>
    </row>
    <row r="6887" spans="5:5" x14ac:dyDescent="0.25">
      <c r="E6887"/>
    </row>
    <row r="6888" spans="5:5" x14ac:dyDescent="0.25">
      <c r="E6888"/>
    </row>
    <row r="6889" spans="5:5" x14ac:dyDescent="0.25">
      <c r="E6889"/>
    </row>
    <row r="6890" spans="5:5" x14ac:dyDescent="0.25">
      <c r="E6890"/>
    </row>
    <row r="6891" spans="5:5" x14ac:dyDescent="0.25">
      <c r="E6891"/>
    </row>
    <row r="6892" spans="5:5" x14ac:dyDescent="0.25">
      <c r="E6892"/>
    </row>
    <row r="6893" spans="5:5" x14ac:dyDescent="0.25">
      <c r="E6893"/>
    </row>
    <row r="6894" spans="5:5" x14ac:dyDescent="0.25">
      <c r="E6894"/>
    </row>
    <row r="6895" spans="5:5" x14ac:dyDescent="0.25">
      <c r="E6895"/>
    </row>
    <row r="6896" spans="5:5" x14ac:dyDescent="0.25">
      <c r="E6896"/>
    </row>
    <row r="6897" spans="5:5" x14ac:dyDescent="0.25">
      <c r="E6897"/>
    </row>
    <row r="6898" spans="5:5" x14ac:dyDescent="0.25">
      <c r="E6898"/>
    </row>
    <row r="6899" spans="5:5" x14ac:dyDescent="0.25">
      <c r="E6899"/>
    </row>
    <row r="6900" spans="5:5" x14ac:dyDescent="0.25">
      <c r="E6900"/>
    </row>
    <row r="6901" spans="5:5" x14ac:dyDescent="0.25">
      <c r="E6901"/>
    </row>
    <row r="6902" spans="5:5" x14ac:dyDescent="0.25">
      <c r="E6902"/>
    </row>
    <row r="6903" spans="5:5" x14ac:dyDescent="0.25">
      <c r="E6903"/>
    </row>
    <row r="6904" spans="5:5" x14ac:dyDescent="0.25">
      <c r="E6904"/>
    </row>
    <row r="6905" spans="5:5" x14ac:dyDescent="0.25">
      <c r="E6905"/>
    </row>
    <row r="6906" spans="5:5" x14ac:dyDescent="0.25">
      <c r="E6906"/>
    </row>
    <row r="6907" spans="5:5" x14ac:dyDescent="0.25">
      <c r="E6907"/>
    </row>
    <row r="6908" spans="5:5" x14ac:dyDescent="0.25">
      <c r="E6908"/>
    </row>
    <row r="6909" spans="5:5" x14ac:dyDescent="0.25">
      <c r="E6909"/>
    </row>
    <row r="6910" spans="5:5" x14ac:dyDescent="0.25">
      <c r="E6910"/>
    </row>
    <row r="6911" spans="5:5" x14ac:dyDescent="0.25">
      <c r="E6911"/>
    </row>
    <row r="6912" spans="5:5" x14ac:dyDescent="0.25">
      <c r="E6912"/>
    </row>
    <row r="6913" spans="5:5" x14ac:dyDescent="0.25">
      <c r="E6913"/>
    </row>
    <row r="6914" spans="5:5" x14ac:dyDescent="0.25">
      <c r="E6914"/>
    </row>
    <row r="6915" spans="5:5" x14ac:dyDescent="0.25">
      <c r="E6915"/>
    </row>
    <row r="6916" spans="5:5" x14ac:dyDescent="0.25">
      <c r="E6916"/>
    </row>
    <row r="6917" spans="5:5" x14ac:dyDescent="0.25">
      <c r="E6917"/>
    </row>
    <row r="6918" spans="5:5" x14ac:dyDescent="0.25">
      <c r="E6918"/>
    </row>
    <row r="6919" spans="5:5" x14ac:dyDescent="0.25">
      <c r="E6919"/>
    </row>
    <row r="6920" spans="5:5" x14ac:dyDescent="0.25">
      <c r="E6920"/>
    </row>
    <row r="6921" spans="5:5" x14ac:dyDescent="0.25">
      <c r="E6921"/>
    </row>
    <row r="6922" spans="5:5" x14ac:dyDescent="0.25">
      <c r="E6922"/>
    </row>
    <row r="6923" spans="5:5" x14ac:dyDescent="0.25">
      <c r="E6923"/>
    </row>
    <row r="6924" spans="5:5" x14ac:dyDescent="0.25">
      <c r="E6924"/>
    </row>
    <row r="6925" spans="5:5" x14ac:dyDescent="0.25">
      <c r="E6925"/>
    </row>
    <row r="6926" spans="5:5" x14ac:dyDescent="0.25">
      <c r="E6926"/>
    </row>
    <row r="6927" spans="5:5" x14ac:dyDescent="0.25">
      <c r="E6927"/>
    </row>
    <row r="6928" spans="5:5" x14ac:dyDescent="0.25">
      <c r="E6928"/>
    </row>
    <row r="6929" spans="5:5" x14ac:dyDescent="0.25">
      <c r="E6929"/>
    </row>
    <row r="6930" spans="5:5" x14ac:dyDescent="0.25">
      <c r="E6930"/>
    </row>
    <row r="6931" spans="5:5" x14ac:dyDescent="0.25">
      <c r="E6931"/>
    </row>
    <row r="6932" spans="5:5" x14ac:dyDescent="0.25">
      <c r="E6932"/>
    </row>
    <row r="6933" spans="5:5" x14ac:dyDescent="0.25">
      <c r="E6933"/>
    </row>
    <row r="6934" spans="5:5" x14ac:dyDescent="0.25">
      <c r="E6934"/>
    </row>
    <row r="6935" spans="5:5" x14ac:dyDescent="0.25">
      <c r="E6935"/>
    </row>
    <row r="6936" spans="5:5" x14ac:dyDescent="0.25">
      <c r="E6936"/>
    </row>
    <row r="6937" spans="5:5" x14ac:dyDescent="0.25">
      <c r="E6937"/>
    </row>
    <row r="6938" spans="5:5" x14ac:dyDescent="0.25">
      <c r="E6938"/>
    </row>
    <row r="6939" spans="5:5" x14ac:dyDescent="0.25">
      <c r="E6939"/>
    </row>
    <row r="6940" spans="5:5" x14ac:dyDescent="0.25">
      <c r="E6940"/>
    </row>
    <row r="6941" spans="5:5" x14ac:dyDescent="0.25">
      <c r="E6941"/>
    </row>
    <row r="6942" spans="5:5" x14ac:dyDescent="0.25">
      <c r="E6942"/>
    </row>
    <row r="6943" spans="5:5" x14ac:dyDescent="0.25">
      <c r="E6943"/>
    </row>
    <row r="6944" spans="5:5" x14ac:dyDescent="0.25">
      <c r="E6944"/>
    </row>
    <row r="6945" spans="5:5" x14ac:dyDescent="0.25">
      <c r="E6945"/>
    </row>
    <row r="6946" spans="5:5" x14ac:dyDescent="0.25">
      <c r="E6946"/>
    </row>
    <row r="6947" spans="5:5" x14ac:dyDescent="0.25">
      <c r="E6947"/>
    </row>
    <row r="6948" spans="5:5" x14ac:dyDescent="0.25">
      <c r="E6948"/>
    </row>
    <row r="6949" spans="5:5" x14ac:dyDescent="0.25">
      <c r="E6949"/>
    </row>
    <row r="6950" spans="5:5" x14ac:dyDescent="0.25">
      <c r="E6950"/>
    </row>
    <row r="6951" spans="5:5" x14ac:dyDescent="0.25">
      <c r="E6951"/>
    </row>
    <row r="6952" spans="5:5" x14ac:dyDescent="0.25">
      <c r="E6952"/>
    </row>
    <row r="6953" spans="5:5" x14ac:dyDescent="0.25">
      <c r="E6953"/>
    </row>
    <row r="6954" spans="5:5" x14ac:dyDescent="0.25">
      <c r="E6954"/>
    </row>
    <row r="6955" spans="5:5" x14ac:dyDescent="0.25">
      <c r="E6955"/>
    </row>
    <row r="6956" spans="5:5" x14ac:dyDescent="0.25">
      <c r="E6956"/>
    </row>
    <row r="6957" spans="5:5" x14ac:dyDescent="0.25">
      <c r="E6957"/>
    </row>
    <row r="6958" spans="5:5" x14ac:dyDescent="0.25">
      <c r="E6958"/>
    </row>
    <row r="6959" spans="5:5" x14ac:dyDescent="0.25">
      <c r="E6959"/>
    </row>
    <row r="6960" spans="5:5" x14ac:dyDescent="0.25">
      <c r="E6960"/>
    </row>
    <row r="6961" spans="5:5" x14ac:dyDescent="0.25">
      <c r="E6961"/>
    </row>
    <row r="6962" spans="5:5" x14ac:dyDescent="0.25">
      <c r="E6962"/>
    </row>
    <row r="6963" spans="5:5" x14ac:dyDescent="0.25">
      <c r="E6963"/>
    </row>
    <row r="6964" spans="5:5" x14ac:dyDescent="0.25">
      <c r="E6964"/>
    </row>
    <row r="6965" spans="5:5" x14ac:dyDescent="0.25">
      <c r="E6965"/>
    </row>
    <row r="6966" spans="5:5" x14ac:dyDescent="0.25">
      <c r="E6966"/>
    </row>
    <row r="6967" spans="5:5" x14ac:dyDescent="0.25">
      <c r="E6967"/>
    </row>
    <row r="6968" spans="5:5" x14ac:dyDescent="0.25">
      <c r="E6968"/>
    </row>
    <row r="6969" spans="5:5" x14ac:dyDescent="0.25">
      <c r="E6969"/>
    </row>
    <row r="6970" spans="5:5" x14ac:dyDescent="0.25">
      <c r="E6970"/>
    </row>
    <row r="6971" spans="5:5" x14ac:dyDescent="0.25">
      <c r="E6971"/>
    </row>
    <row r="6972" spans="5:5" x14ac:dyDescent="0.25">
      <c r="E6972"/>
    </row>
    <row r="6973" spans="5:5" x14ac:dyDescent="0.25">
      <c r="E6973"/>
    </row>
    <row r="6974" spans="5:5" x14ac:dyDescent="0.25">
      <c r="E6974"/>
    </row>
    <row r="6975" spans="5:5" x14ac:dyDescent="0.25">
      <c r="E6975"/>
    </row>
    <row r="6976" spans="5:5" x14ac:dyDescent="0.25">
      <c r="E6976"/>
    </row>
    <row r="6977" spans="5:5" x14ac:dyDescent="0.25">
      <c r="E6977"/>
    </row>
    <row r="6978" spans="5:5" x14ac:dyDescent="0.25">
      <c r="E6978"/>
    </row>
    <row r="6979" spans="5:5" x14ac:dyDescent="0.25">
      <c r="E6979"/>
    </row>
    <row r="6980" spans="5:5" x14ac:dyDescent="0.25">
      <c r="E6980"/>
    </row>
    <row r="6981" spans="5:5" x14ac:dyDescent="0.25">
      <c r="E6981"/>
    </row>
    <row r="6982" spans="5:5" x14ac:dyDescent="0.25">
      <c r="E6982"/>
    </row>
    <row r="6983" spans="5:5" x14ac:dyDescent="0.25">
      <c r="E6983"/>
    </row>
    <row r="6984" spans="5:5" x14ac:dyDescent="0.25">
      <c r="E6984"/>
    </row>
    <row r="6985" spans="5:5" x14ac:dyDescent="0.25">
      <c r="E6985"/>
    </row>
    <row r="6986" spans="5:5" x14ac:dyDescent="0.25">
      <c r="E6986"/>
    </row>
    <row r="6987" spans="5:5" x14ac:dyDescent="0.25">
      <c r="E6987"/>
    </row>
    <row r="6988" spans="5:5" x14ac:dyDescent="0.25">
      <c r="E6988"/>
    </row>
    <row r="6989" spans="5:5" x14ac:dyDescent="0.25">
      <c r="E6989"/>
    </row>
    <row r="6990" spans="5:5" x14ac:dyDescent="0.25">
      <c r="E6990"/>
    </row>
    <row r="6991" spans="5:5" x14ac:dyDescent="0.25">
      <c r="E6991"/>
    </row>
    <row r="6992" spans="5:5" x14ac:dyDescent="0.25">
      <c r="E6992"/>
    </row>
    <row r="6993" spans="5:5" x14ac:dyDescent="0.25">
      <c r="E6993"/>
    </row>
    <row r="6994" spans="5:5" x14ac:dyDescent="0.25">
      <c r="E6994"/>
    </row>
    <row r="6995" spans="5:5" x14ac:dyDescent="0.25">
      <c r="E6995"/>
    </row>
    <row r="6996" spans="5:5" x14ac:dyDescent="0.25">
      <c r="E6996"/>
    </row>
    <row r="6997" spans="5:5" x14ac:dyDescent="0.25">
      <c r="E6997"/>
    </row>
    <row r="6998" spans="5:5" x14ac:dyDescent="0.25">
      <c r="E6998"/>
    </row>
    <row r="6999" spans="5:5" x14ac:dyDescent="0.25">
      <c r="E6999"/>
    </row>
    <row r="7000" spans="5:5" x14ac:dyDescent="0.25">
      <c r="E7000"/>
    </row>
    <row r="7001" spans="5:5" x14ac:dyDescent="0.25">
      <c r="E7001"/>
    </row>
    <row r="7002" spans="5:5" x14ac:dyDescent="0.25">
      <c r="E7002"/>
    </row>
    <row r="7003" spans="5:5" x14ac:dyDescent="0.25">
      <c r="E7003"/>
    </row>
    <row r="7004" spans="5:5" x14ac:dyDescent="0.25">
      <c r="E7004"/>
    </row>
    <row r="7005" spans="5:5" x14ac:dyDescent="0.25">
      <c r="E7005"/>
    </row>
    <row r="7006" spans="5:5" x14ac:dyDescent="0.25">
      <c r="E7006"/>
    </row>
    <row r="7007" spans="5:5" x14ac:dyDescent="0.25">
      <c r="E7007"/>
    </row>
    <row r="7008" spans="5:5" x14ac:dyDescent="0.25">
      <c r="E7008"/>
    </row>
    <row r="7009" spans="5:5" x14ac:dyDescent="0.25">
      <c r="E7009"/>
    </row>
    <row r="7010" spans="5:5" x14ac:dyDescent="0.25">
      <c r="E7010"/>
    </row>
    <row r="7011" spans="5:5" x14ac:dyDescent="0.25">
      <c r="E7011"/>
    </row>
    <row r="7012" spans="5:5" x14ac:dyDescent="0.25">
      <c r="E7012"/>
    </row>
    <row r="7013" spans="5:5" x14ac:dyDescent="0.25">
      <c r="E7013"/>
    </row>
    <row r="7014" spans="5:5" x14ac:dyDescent="0.25">
      <c r="E7014"/>
    </row>
    <row r="7015" spans="5:5" x14ac:dyDescent="0.25">
      <c r="E7015"/>
    </row>
    <row r="7016" spans="5:5" x14ac:dyDescent="0.25">
      <c r="E7016"/>
    </row>
    <row r="7017" spans="5:5" x14ac:dyDescent="0.25">
      <c r="E7017"/>
    </row>
    <row r="7018" spans="5:5" x14ac:dyDescent="0.25">
      <c r="E7018"/>
    </row>
    <row r="7019" spans="5:5" x14ac:dyDescent="0.25">
      <c r="E7019"/>
    </row>
    <row r="7020" spans="5:5" x14ac:dyDescent="0.25">
      <c r="E7020"/>
    </row>
    <row r="7021" spans="5:5" x14ac:dyDescent="0.25">
      <c r="E7021"/>
    </row>
    <row r="7022" spans="5:5" x14ac:dyDescent="0.25">
      <c r="E7022"/>
    </row>
    <row r="7023" spans="5:5" x14ac:dyDescent="0.25">
      <c r="E7023"/>
    </row>
    <row r="7024" spans="5:5" x14ac:dyDescent="0.25">
      <c r="E7024"/>
    </row>
    <row r="7025" spans="5:5" x14ac:dyDescent="0.25">
      <c r="E7025"/>
    </row>
    <row r="7026" spans="5:5" x14ac:dyDescent="0.25">
      <c r="E7026"/>
    </row>
    <row r="7027" spans="5:5" x14ac:dyDescent="0.25">
      <c r="E7027"/>
    </row>
    <row r="7028" spans="5:5" x14ac:dyDescent="0.25">
      <c r="E7028"/>
    </row>
    <row r="7029" spans="5:5" x14ac:dyDescent="0.25">
      <c r="E7029"/>
    </row>
    <row r="7030" spans="5:5" x14ac:dyDescent="0.25">
      <c r="E7030"/>
    </row>
    <row r="7031" spans="5:5" x14ac:dyDescent="0.25">
      <c r="E7031"/>
    </row>
    <row r="7032" spans="5:5" x14ac:dyDescent="0.25">
      <c r="E7032"/>
    </row>
    <row r="7033" spans="5:5" x14ac:dyDescent="0.25">
      <c r="E7033"/>
    </row>
    <row r="7034" spans="5:5" x14ac:dyDescent="0.25">
      <c r="E7034"/>
    </row>
    <row r="7035" spans="5:5" x14ac:dyDescent="0.25">
      <c r="E7035"/>
    </row>
    <row r="7036" spans="5:5" x14ac:dyDescent="0.25">
      <c r="E7036"/>
    </row>
    <row r="7037" spans="5:5" x14ac:dyDescent="0.25">
      <c r="E7037"/>
    </row>
    <row r="7038" spans="5:5" x14ac:dyDescent="0.25">
      <c r="E7038"/>
    </row>
    <row r="7039" spans="5:5" x14ac:dyDescent="0.25">
      <c r="E7039"/>
    </row>
    <row r="7040" spans="5:5" x14ac:dyDescent="0.25">
      <c r="E7040"/>
    </row>
    <row r="7041" spans="5:5" x14ac:dyDescent="0.25">
      <c r="E7041"/>
    </row>
    <row r="7042" spans="5:5" x14ac:dyDescent="0.25">
      <c r="E7042"/>
    </row>
    <row r="7043" spans="5:5" x14ac:dyDescent="0.25">
      <c r="E7043"/>
    </row>
    <row r="7044" spans="5:5" x14ac:dyDescent="0.25">
      <c r="E7044"/>
    </row>
    <row r="7045" spans="5:5" x14ac:dyDescent="0.25">
      <c r="E7045"/>
    </row>
    <row r="7046" spans="5:5" x14ac:dyDescent="0.25">
      <c r="E7046"/>
    </row>
    <row r="7047" spans="5:5" x14ac:dyDescent="0.25">
      <c r="E7047"/>
    </row>
    <row r="7048" spans="5:5" x14ac:dyDescent="0.25">
      <c r="E7048"/>
    </row>
    <row r="7049" spans="5:5" x14ac:dyDescent="0.25">
      <c r="E7049"/>
    </row>
    <row r="7050" spans="5:5" x14ac:dyDescent="0.25">
      <c r="E7050"/>
    </row>
    <row r="7051" spans="5:5" x14ac:dyDescent="0.25">
      <c r="E7051"/>
    </row>
    <row r="7052" spans="5:5" x14ac:dyDescent="0.25">
      <c r="E7052"/>
    </row>
    <row r="7053" spans="5:5" x14ac:dyDescent="0.25">
      <c r="E7053"/>
    </row>
    <row r="7054" spans="5:5" x14ac:dyDescent="0.25">
      <c r="E7054"/>
    </row>
    <row r="7055" spans="5:5" x14ac:dyDescent="0.25">
      <c r="E7055"/>
    </row>
    <row r="7056" spans="5:5" x14ac:dyDescent="0.25">
      <c r="E7056"/>
    </row>
    <row r="7057" spans="5:5" x14ac:dyDescent="0.25">
      <c r="E7057"/>
    </row>
    <row r="7058" spans="5:5" x14ac:dyDescent="0.25">
      <c r="E7058"/>
    </row>
    <row r="7059" spans="5:5" x14ac:dyDescent="0.25">
      <c r="E7059"/>
    </row>
    <row r="7060" spans="5:5" x14ac:dyDescent="0.25">
      <c r="E7060"/>
    </row>
    <row r="7061" spans="5:5" x14ac:dyDescent="0.25">
      <c r="E7061"/>
    </row>
    <row r="7062" spans="5:5" x14ac:dyDescent="0.25">
      <c r="E7062"/>
    </row>
    <row r="7063" spans="5:5" x14ac:dyDescent="0.25">
      <c r="E7063"/>
    </row>
    <row r="7064" spans="5:5" x14ac:dyDescent="0.25">
      <c r="E7064"/>
    </row>
    <row r="7065" spans="5:5" x14ac:dyDescent="0.25">
      <c r="E7065"/>
    </row>
    <row r="7066" spans="5:5" x14ac:dyDescent="0.25">
      <c r="E7066"/>
    </row>
    <row r="7067" spans="5:5" x14ac:dyDescent="0.25">
      <c r="E7067"/>
    </row>
    <row r="7068" spans="5:5" x14ac:dyDescent="0.25">
      <c r="E7068"/>
    </row>
    <row r="7069" spans="5:5" x14ac:dyDescent="0.25">
      <c r="E7069"/>
    </row>
    <row r="7070" spans="5:5" x14ac:dyDescent="0.25">
      <c r="E7070"/>
    </row>
    <row r="7071" spans="5:5" x14ac:dyDescent="0.25">
      <c r="E7071"/>
    </row>
    <row r="7072" spans="5:5" x14ac:dyDescent="0.25">
      <c r="E7072"/>
    </row>
    <row r="7073" spans="5:5" x14ac:dyDescent="0.25">
      <c r="E7073"/>
    </row>
    <row r="7074" spans="5:5" x14ac:dyDescent="0.25">
      <c r="E7074"/>
    </row>
    <row r="7075" spans="5:5" x14ac:dyDescent="0.25">
      <c r="E7075"/>
    </row>
    <row r="7076" spans="5:5" x14ac:dyDescent="0.25">
      <c r="E7076"/>
    </row>
    <row r="7077" spans="5:5" x14ac:dyDescent="0.25">
      <c r="E7077"/>
    </row>
    <row r="7078" spans="5:5" x14ac:dyDescent="0.25">
      <c r="E7078"/>
    </row>
    <row r="7079" spans="5:5" x14ac:dyDescent="0.25">
      <c r="E7079"/>
    </row>
    <row r="7080" spans="5:5" x14ac:dyDescent="0.25">
      <c r="E7080"/>
    </row>
    <row r="7081" spans="5:5" x14ac:dyDescent="0.25">
      <c r="E7081"/>
    </row>
    <row r="7082" spans="5:5" x14ac:dyDescent="0.25">
      <c r="E7082"/>
    </row>
    <row r="7083" spans="5:5" x14ac:dyDescent="0.25">
      <c r="E7083"/>
    </row>
    <row r="7084" spans="5:5" x14ac:dyDescent="0.25">
      <c r="E7084"/>
    </row>
    <row r="7085" spans="5:5" x14ac:dyDescent="0.25">
      <c r="E7085"/>
    </row>
    <row r="7086" spans="5:5" x14ac:dyDescent="0.25">
      <c r="E7086"/>
    </row>
    <row r="7087" spans="5:5" x14ac:dyDescent="0.25">
      <c r="E7087"/>
    </row>
    <row r="7088" spans="5:5" x14ac:dyDescent="0.25">
      <c r="E7088"/>
    </row>
    <row r="7089" spans="5:5" x14ac:dyDescent="0.25">
      <c r="E7089"/>
    </row>
    <row r="7090" spans="5:5" x14ac:dyDescent="0.25">
      <c r="E7090"/>
    </row>
    <row r="7091" spans="5:5" x14ac:dyDescent="0.25">
      <c r="E7091"/>
    </row>
    <row r="7092" spans="5:5" x14ac:dyDescent="0.25">
      <c r="E7092"/>
    </row>
    <row r="7093" spans="5:5" x14ac:dyDescent="0.25">
      <c r="E7093"/>
    </row>
    <row r="7094" spans="5:5" x14ac:dyDescent="0.25">
      <c r="E7094"/>
    </row>
    <row r="7095" spans="5:5" x14ac:dyDescent="0.25">
      <c r="E7095"/>
    </row>
    <row r="7096" spans="5:5" x14ac:dyDescent="0.25">
      <c r="E7096"/>
    </row>
    <row r="7097" spans="5:5" x14ac:dyDescent="0.25">
      <c r="E7097"/>
    </row>
    <row r="7098" spans="5:5" x14ac:dyDescent="0.25">
      <c r="E7098"/>
    </row>
    <row r="7099" spans="5:5" x14ac:dyDescent="0.25">
      <c r="E7099"/>
    </row>
    <row r="7100" spans="5:5" x14ac:dyDescent="0.25">
      <c r="E7100"/>
    </row>
    <row r="7101" spans="5:5" x14ac:dyDescent="0.25">
      <c r="E7101"/>
    </row>
    <row r="7102" spans="5:5" x14ac:dyDescent="0.25">
      <c r="E7102"/>
    </row>
    <row r="7103" spans="5:5" x14ac:dyDescent="0.25">
      <c r="E7103"/>
    </row>
    <row r="7104" spans="5:5" x14ac:dyDescent="0.25">
      <c r="E7104"/>
    </row>
    <row r="7105" spans="5:5" x14ac:dyDescent="0.25">
      <c r="E7105"/>
    </row>
    <row r="7106" spans="5:5" x14ac:dyDescent="0.25">
      <c r="E7106"/>
    </row>
    <row r="7107" spans="5:5" x14ac:dyDescent="0.25">
      <c r="E7107"/>
    </row>
    <row r="7108" spans="5:5" x14ac:dyDescent="0.25">
      <c r="E7108"/>
    </row>
    <row r="7109" spans="5:5" x14ac:dyDescent="0.25">
      <c r="E7109"/>
    </row>
    <row r="7110" spans="5:5" x14ac:dyDescent="0.25">
      <c r="E7110"/>
    </row>
    <row r="7111" spans="5:5" x14ac:dyDescent="0.25">
      <c r="E7111"/>
    </row>
    <row r="7112" spans="5:5" x14ac:dyDescent="0.25">
      <c r="E7112"/>
    </row>
    <row r="7113" spans="5:5" x14ac:dyDescent="0.25">
      <c r="E7113"/>
    </row>
    <row r="7114" spans="5:5" x14ac:dyDescent="0.25">
      <c r="E7114"/>
    </row>
    <row r="7115" spans="5:5" x14ac:dyDescent="0.25">
      <c r="E7115"/>
    </row>
    <row r="7116" spans="5:5" x14ac:dyDescent="0.25">
      <c r="E7116"/>
    </row>
    <row r="7117" spans="5:5" x14ac:dyDescent="0.25">
      <c r="E7117"/>
    </row>
    <row r="7118" spans="5:5" x14ac:dyDescent="0.25">
      <c r="E7118"/>
    </row>
    <row r="7119" spans="5:5" x14ac:dyDescent="0.25">
      <c r="E7119"/>
    </row>
    <row r="7120" spans="5:5" x14ac:dyDescent="0.25">
      <c r="E7120"/>
    </row>
    <row r="7121" spans="5:5" x14ac:dyDescent="0.25">
      <c r="E7121"/>
    </row>
    <row r="7122" spans="5:5" x14ac:dyDescent="0.25">
      <c r="E7122"/>
    </row>
    <row r="7123" spans="5:5" x14ac:dyDescent="0.25">
      <c r="E7123"/>
    </row>
    <row r="7124" spans="5:5" x14ac:dyDescent="0.25">
      <c r="E7124"/>
    </row>
    <row r="7125" spans="5:5" x14ac:dyDescent="0.25">
      <c r="E7125"/>
    </row>
    <row r="7126" spans="5:5" x14ac:dyDescent="0.25">
      <c r="E7126"/>
    </row>
    <row r="7127" spans="5:5" x14ac:dyDescent="0.25">
      <c r="E7127"/>
    </row>
    <row r="7128" spans="5:5" x14ac:dyDescent="0.25">
      <c r="E7128"/>
    </row>
    <row r="7129" spans="5:5" x14ac:dyDescent="0.25">
      <c r="E7129"/>
    </row>
    <row r="7130" spans="5:5" x14ac:dyDescent="0.25">
      <c r="E7130"/>
    </row>
    <row r="7131" spans="5:5" x14ac:dyDescent="0.25">
      <c r="E7131"/>
    </row>
    <row r="7132" spans="5:5" x14ac:dyDescent="0.25">
      <c r="E7132"/>
    </row>
    <row r="7133" spans="5:5" x14ac:dyDescent="0.25">
      <c r="E7133"/>
    </row>
    <row r="7134" spans="5:5" x14ac:dyDescent="0.25">
      <c r="E7134"/>
    </row>
    <row r="7135" spans="5:5" x14ac:dyDescent="0.25">
      <c r="E7135"/>
    </row>
    <row r="7136" spans="5:5" x14ac:dyDescent="0.25">
      <c r="E7136"/>
    </row>
    <row r="7137" spans="5:5" x14ac:dyDescent="0.25">
      <c r="E7137"/>
    </row>
    <row r="7138" spans="5:5" x14ac:dyDescent="0.25">
      <c r="E7138"/>
    </row>
    <row r="7139" spans="5:5" x14ac:dyDescent="0.25">
      <c r="E7139"/>
    </row>
    <row r="7140" spans="5:5" x14ac:dyDescent="0.25">
      <c r="E7140"/>
    </row>
    <row r="7141" spans="5:5" x14ac:dyDescent="0.25">
      <c r="E7141"/>
    </row>
    <row r="7142" spans="5:5" x14ac:dyDescent="0.25">
      <c r="E7142"/>
    </row>
    <row r="7143" spans="5:5" x14ac:dyDescent="0.25">
      <c r="E7143"/>
    </row>
    <row r="7144" spans="5:5" x14ac:dyDescent="0.25">
      <c r="E7144"/>
    </row>
    <row r="7145" spans="5:5" x14ac:dyDescent="0.25">
      <c r="E7145"/>
    </row>
    <row r="7146" spans="5:5" x14ac:dyDescent="0.25">
      <c r="E7146"/>
    </row>
    <row r="7147" spans="5:5" x14ac:dyDescent="0.25">
      <c r="E7147"/>
    </row>
    <row r="7148" spans="5:5" x14ac:dyDescent="0.25">
      <c r="E7148"/>
    </row>
    <row r="7149" spans="5:5" x14ac:dyDescent="0.25">
      <c r="E7149"/>
    </row>
    <row r="7150" spans="5:5" x14ac:dyDescent="0.25">
      <c r="E7150"/>
    </row>
    <row r="7151" spans="5:5" x14ac:dyDescent="0.25">
      <c r="E7151"/>
    </row>
    <row r="7152" spans="5:5" x14ac:dyDescent="0.25">
      <c r="E7152"/>
    </row>
    <row r="7153" spans="5:5" x14ac:dyDescent="0.25">
      <c r="E7153"/>
    </row>
    <row r="7154" spans="5:5" x14ac:dyDescent="0.25">
      <c r="E7154"/>
    </row>
    <row r="7155" spans="5:5" x14ac:dyDescent="0.25">
      <c r="E7155"/>
    </row>
    <row r="7156" spans="5:5" x14ac:dyDescent="0.25">
      <c r="E7156"/>
    </row>
    <row r="7157" spans="5:5" x14ac:dyDescent="0.25">
      <c r="E7157"/>
    </row>
    <row r="7158" spans="5:5" x14ac:dyDescent="0.25">
      <c r="E7158"/>
    </row>
    <row r="7159" spans="5:5" x14ac:dyDescent="0.25">
      <c r="E7159"/>
    </row>
    <row r="7160" spans="5:5" x14ac:dyDescent="0.25">
      <c r="E7160"/>
    </row>
    <row r="7161" spans="5:5" x14ac:dyDescent="0.25">
      <c r="E7161"/>
    </row>
    <row r="7162" spans="5:5" x14ac:dyDescent="0.25">
      <c r="E7162"/>
    </row>
    <row r="7163" spans="5:5" x14ac:dyDescent="0.25">
      <c r="E7163"/>
    </row>
    <row r="7164" spans="5:5" x14ac:dyDescent="0.25">
      <c r="E7164"/>
    </row>
    <row r="7165" spans="5:5" x14ac:dyDescent="0.25">
      <c r="E7165"/>
    </row>
    <row r="7166" spans="5:5" x14ac:dyDescent="0.25">
      <c r="E7166"/>
    </row>
    <row r="7167" spans="5:5" x14ac:dyDescent="0.25">
      <c r="E7167"/>
    </row>
    <row r="7168" spans="5:5" x14ac:dyDescent="0.25">
      <c r="E7168"/>
    </row>
    <row r="7169" spans="5:5" x14ac:dyDescent="0.25">
      <c r="E7169"/>
    </row>
    <row r="7170" spans="5:5" x14ac:dyDescent="0.25">
      <c r="E7170"/>
    </row>
    <row r="7171" spans="5:5" x14ac:dyDescent="0.25">
      <c r="E7171"/>
    </row>
    <row r="7172" spans="5:5" x14ac:dyDescent="0.25">
      <c r="E7172"/>
    </row>
    <row r="7173" spans="5:5" x14ac:dyDescent="0.25">
      <c r="E7173"/>
    </row>
    <row r="7174" spans="5:5" x14ac:dyDescent="0.25">
      <c r="E7174"/>
    </row>
    <row r="7175" spans="5:5" x14ac:dyDescent="0.25">
      <c r="E7175"/>
    </row>
    <row r="7176" spans="5:5" x14ac:dyDescent="0.25">
      <c r="E7176"/>
    </row>
    <row r="7177" spans="5:5" x14ac:dyDescent="0.25">
      <c r="E7177"/>
    </row>
    <row r="7178" spans="5:5" x14ac:dyDescent="0.25">
      <c r="E7178"/>
    </row>
    <row r="7179" spans="5:5" x14ac:dyDescent="0.25">
      <c r="E7179"/>
    </row>
    <row r="7180" spans="5:5" x14ac:dyDescent="0.25">
      <c r="E7180"/>
    </row>
    <row r="7181" spans="5:5" x14ac:dyDescent="0.25">
      <c r="E7181"/>
    </row>
    <row r="7182" spans="5:5" x14ac:dyDescent="0.25">
      <c r="E7182"/>
    </row>
    <row r="7183" spans="5:5" x14ac:dyDescent="0.25">
      <c r="E7183"/>
    </row>
    <row r="7184" spans="5:5" x14ac:dyDescent="0.25">
      <c r="E7184"/>
    </row>
    <row r="7185" spans="5:5" x14ac:dyDescent="0.25">
      <c r="E7185"/>
    </row>
    <row r="7186" spans="5:5" x14ac:dyDescent="0.25">
      <c r="E7186"/>
    </row>
    <row r="7187" spans="5:5" x14ac:dyDescent="0.25">
      <c r="E7187"/>
    </row>
    <row r="7188" spans="5:5" x14ac:dyDescent="0.25">
      <c r="E7188"/>
    </row>
    <row r="7189" spans="5:5" x14ac:dyDescent="0.25">
      <c r="E7189"/>
    </row>
    <row r="7190" spans="5:5" x14ac:dyDescent="0.25">
      <c r="E7190"/>
    </row>
    <row r="7191" spans="5:5" x14ac:dyDescent="0.25">
      <c r="E7191"/>
    </row>
    <row r="7192" spans="5:5" x14ac:dyDescent="0.25">
      <c r="E7192"/>
    </row>
    <row r="7193" spans="5:5" x14ac:dyDescent="0.25">
      <c r="E7193"/>
    </row>
    <row r="7194" spans="5:5" x14ac:dyDescent="0.25">
      <c r="E7194"/>
    </row>
    <row r="7195" spans="5:5" x14ac:dyDescent="0.25">
      <c r="E7195"/>
    </row>
    <row r="7196" spans="5:5" x14ac:dyDescent="0.25">
      <c r="E7196"/>
    </row>
    <row r="7197" spans="5:5" x14ac:dyDescent="0.25">
      <c r="E7197"/>
    </row>
    <row r="7198" spans="5:5" x14ac:dyDescent="0.25">
      <c r="E7198"/>
    </row>
    <row r="7199" spans="5:5" x14ac:dyDescent="0.25">
      <c r="E7199"/>
    </row>
    <row r="7200" spans="5:5" x14ac:dyDescent="0.25">
      <c r="E7200"/>
    </row>
    <row r="7201" spans="5:5" x14ac:dyDescent="0.25">
      <c r="E7201"/>
    </row>
    <row r="7202" spans="5:5" x14ac:dyDescent="0.25">
      <c r="E7202"/>
    </row>
    <row r="7203" spans="5:5" x14ac:dyDescent="0.25">
      <c r="E7203"/>
    </row>
    <row r="7204" spans="5:5" x14ac:dyDescent="0.25">
      <c r="E7204"/>
    </row>
    <row r="7205" spans="5:5" x14ac:dyDescent="0.25">
      <c r="E7205"/>
    </row>
    <row r="7206" spans="5:5" x14ac:dyDescent="0.25">
      <c r="E7206"/>
    </row>
    <row r="7207" spans="5:5" x14ac:dyDescent="0.25">
      <c r="E7207"/>
    </row>
    <row r="7208" spans="5:5" x14ac:dyDescent="0.25">
      <c r="E7208"/>
    </row>
    <row r="7209" spans="5:5" x14ac:dyDescent="0.25">
      <c r="E7209"/>
    </row>
    <row r="7210" spans="5:5" x14ac:dyDescent="0.25">
      <c r="E7210"/>
    </row>
    <row r="7211" spans="5:5" x14ac:dyDescent="0.25">
      <c r="E7211"/>
    </row>
    <row r="7212" spans="5:5" x14ac:dyDescent="0.25">
      <c r="E7212"/>
    </row>
    <row r="7213" spans="5:5" x14ac:dyDescent="0.25">
      <c r="E7213"/>
    </row>
    <row r="7214" spans="5:5" x14ac:dyDescent="0.25">
      <c r="E7214"/>
    </row>
    <row r="7215" spans="5:5" x14ac:dyDescent="0.25">
      <c r="E7215"/>
    </row>
    <row r="7216" spans="5:5" x14ac:dyDescent="0.25">
      <c r="E7216"/>
    </row>
    <row r="7217" spans="5:5" x14ac:dyDescent="0.25">
      <c r="E7217"/>
    </row>
    <row r="7218" spans="5:5" x14ac:dyDescent="0.25">
      <c r="E7218"/>
    </row>
    <row r="7219" spans="5:5" x14ac:dyDescent="0.25">
      <c r="E7219"/>
    </row>
    <row r="7220" spans="5:5" x14ac:dyDescent="0.25">
      <c r="E7220"/>
    </row>
    <row r="7221" spans="5:5" x14ac:dyDescent="0.25">
      <c r="E7221"/>
    </row>
    <row r="7222" spans="5:5" x14ac:dyDescent="0.25">
      <c r="E7222"/>
    </row>
    <row r="7223" spans="5:5" x14ac:dyDescent="0.25">
      <c r="E7223"/>
    </row>
    <row r="7224" spans="5:5" x14ac:dyDescent="0.25">
      <c r="E7224"/>
    </row>
    <row r="7225" spans="5:5" x14ac:dyDescent="0.25">
      <c r="E7225"/>
    </row>
    <row r="7226" spans="5:5" x14ac:dyDescent="0.25">
      <c r="E7226"/>
    </row>
    <row r="7227" spans="5:5" x14ac:dyDescent="0.25">
      <c r="E7227"/>
    </row>
    <row r="7228" spans="5:5" x14ac:dyDescent="0.25">
      <c r="E7228"/>
    </row>
    <row r="7229" spans="5:5" x14ac:dyDescent="0.25">
      <c r="E7229"/>
    </row>
    <row r="7230" spans="5:5" x14ac:dyDescent="0.25">
      <c r="E7230"/>
    </row>
    <row r="7231" spans="5:5" x14ac:dyDescent="0.25">
      <c r="E7231"/>
    </row>
    <row r="7232" spans="5:5" x14ac:dyDescent="0.25">
      <c r="E7232"/>
    </row>
    <row r="7233" spans="5:5" x14ac:dyDescent="0.25">
      <c r="E7233"/>
    </row>
    <row r="7234" spans="5:5" x14ac:dyDescent="0.25">
      <c r="E7234"/>
    </row>
    <row r="7235" spans="5:5" x14ac:dyDescent="0.25">
      <c r="E7235"/>
    </row>
    <row r="7236" spans="5:5" x14ac:dyDescent="0.25">
      <c r="E7236"/>
    </row>
    <row r="7237" spans="5:5" x14ac:dyDescent="0.25">
      <c r="E7237"/>
    </row>
    <row r="7238" spans="5:5" x14ac:dyDescent="0.25">
      <c r="E7238"/>
    </row>
    <row r="7239" spans="5:5" x14ac:dyDescent="0.25">
      <c r="E7239"/>
    </row>
    <row r="7240" spans="5:5" x14ac:dyDescent="0.25">
      <c r="E7240"/>
    </row>
    <row r="7241" spans="5:5" x14ac:dyDescent="0.25">
      <c r="E7241"/>
    </row>
    <row r="7242" spans="5:5" x14ac:dyDescent="0.25">
      <c r="E7242"/>
    </row>
    <row r="7243" spans="5:5" x14ac:dyDescent="0.25">
      <c r="E7243"/>
    </row>
    <row r="7244" spans="5:5" x14ac:dyDescent="0.25">
      <c r="E7244"/>
    </row>
    <row r="7245" spans="5:5" x14ac:dyDescent="0.25">
      <c r="E7245"/>
    </row>
    <row r="7246" spans="5:5" x14ac:dyDescent="0.25">
      <c r="E7246"/>
    </row>
    <row r="7247" spans="5:5" x14ac:dyDescent="0.25">
      <c r="E7247"/>
    </row>
    <row r="7248" spans="5:5" x14ac:dyDescent="0.25">
      <c r="E7248"/>
    </row>
    <row r="7249" spans="5:5" x14ac:dyDescent="0.25">
      <c r="E7249"/>
    </row>
    <row r="7250" spans="5:5" x14ac:dyDescent="0.25">
      <c r="E7250"/>
    </row>
    <row r="7251" spans="5:5" x14ac:dyDescent="0.25">
      <c r="E7251"/>
    </row>
    <row r="7252" spans="5:5" x14ac:dyDescent="0.25">
      <c r="E7252"/>
    </row>
    <row r="7253" spans="5:5" x14ac:dyDescent="0.25">
      <c r="E7253"/>
    </row>
    <row r="7254" spans="5:5" x14ac:dyDescent="0.25">
      <c r="E7254"/>
    </row>
    <row r="7255" spans="5:5" x14ac:dyDescent="0.25">
      <c r="E7255"/>
    </row>
    <row r="7256" spans="5:5" x14ac:dyDescent="0.25">
      <c r="E7256"/>
    </row>
    <row r="7257" spans="5:5" x14ac:dyDescent="0.25">
      <c r="E7257"/>
    </row>
    <row r="7258" spans="5:5" x14ac:dyDescent="0.25">
      <c r="E7258"/>
    </row>
    <row r="7259" spans="5:5" x14ac:dyDescent="0.25">
      <c r="E7259"/>
    </row>
    <row r="7260" spans="5:5" x14ac:dyDescent="0.25">
      <c r="E7260"/>
    </row>
    <row r="7261" spans="5:5" x14ac:dyDescent="0.25">
      <c r="E7261"/>
    </row>
    <row r="7262" spans="5:5" x14ac:dyDescent="0.25">
      <c r="E7262"/>
    </row>
    <row r="7263" spans="5:5" x14ac:dyDescent="0.25">
      <c r="E7263"/>
    </row>
    <row r="7264" spans="5:5" x14ac:dyDescent="0.25">
      <c r="E7264"/>
    </row>
    <row r="7265" spans="5:5" x14ac:dyDescent="0.25">
      <c r="E7265"/>
    </row>
    <row r="7266" spans="5:5" x14ac:dyDescent="0.25">
      <c r="E7266"/>
    </row>
    <row r="7267" spans="5:5" x14ac:dyDescent="0.25">
      <c r="E7267"/>
    </row>
    <row r="7268" spans="5:5" x14ac:dyDescent="0.25">
      <c r="E7268"/>
    </row>
    <row r="7269" spans="5:5" x14ac:dyDescent="0.25">
      <c r="E7269"/>
    </row>
    <row r="7270" spans="5:5" x14ac:dyDescent="0.25">
      <c r="E7270"/>
    </row>
    <row r="7271" spans="5:5" x14ac:dyDescent="0.25">
      <c r="E7271"/>
    </row>
    <row r="7272" spans="5:5" x14ac:dyDescent="0.25">
      <c r="E7272"/>
    </row>
    <row r="7273" spans="5:5" x14ac:dyDescent="0.25">
      <c r="E7273"/>
    </row>
    <row r="7274" spans="5:5" x14ac:dyDescent="0.25">
      <c r="E7274"/>
    </row>
    <row r="7275" spans="5:5" x14ac:dyDescent="0.25">
      <c r="E7275"/>
    </row>
    <row r="7276" spans="5:5" x14ac:dyDescent="0.25">
      <c r="E7276"/>
    </row>
    <row r="7277" spans="5:5" x14ac:dyDescent="0.25">
      <c r="E7277"/>
    </row>
    <row r="7278" spans="5:5" x14ac:dyDescent="0.25">
      <c r="E7278"/>
    </row>
    <row r="7279" spans="5:5" x14ac:dyDescent="0.25">
      <c r="E7279"/>
    </row>
    <row r="7280" spans="5:5" x14ac:dyDescent="0.25">
      <c r="E7280"/>
    </row>
    <row r="7281" spans="5:5" x14ac:dyDescent="0.25">
      <c r="E7281"/>
    </row>
    <row r="7282" spans="5:5" x14ac:dyDescent="0.25">
      <c r="E7282"/>
    </row>
    <row r="7283" spans="5:5" x14ac:dyDescent="0.25">
      <c r="E7283"/>
    </row>
    <row r="7284" spans="5:5" x14ac:dyDescent="0.25">
      <c r="E7284"/>
    </row>
    <row r="7285" spans="5:5" x14ac:dyDescent="0.25">
      <c r="E7285"/>
    </row>
    <row r="7286" spans="5:5" x14ac:dyDescent="0.25">
      <c r="E7286"/>
    </row>
    <row r="7287" spans="5:5" x14ac:dyDescent="0.25">
      <c r="E7287"/>
    </row>
    <row r="7288" spans="5:5" x14ac:dyDescent="0.25">
      <c r="E7288"/>
    </row>
    <row r="7289" spans="5:5" x14ac:dyDescent="0.25">
      <c r="E7289"/>
    </row>
    <row r="7290" spans="5:5" x14ac:dyDescent="0.25">
      <c r="E7290"/>
    </row>
    <row r="7291" spans="5:5" x14ac:dyDescent="0.25">
      <c r="E7291"/>
    </row>
    <row r="7292" spans="5:5" x14ac:dyDescent="0.25">
      <c r="E7292"/>
    </row>
    <row r="7293" spans="5:5" x14ac:dyDescent="0.25">
      <c r="E7293"/>
    </row>
    <row r="7294" spans="5:5" x14ac:dyDescent="0.25">
      <c r="E7294"/>
    </row>
    <row r="7295" spans="5:5" x14ac:dyDescent="0.25">
      <c r="E7295"/>
    </row>
    <row r="7296" spans="5:5" x14ac:dyDescent="0.25">
      <c r="E7296"/>
    </row>
    <row r="7297" spans="5:5" x14ac:dyDescent="0.25">
      <c r="E7297"/>
    </row>
    <row r="7298" spans="5:5" x14ac:dyDescent="0.25">
      <c r="E7298"/>
    </row>
    <row r="7299" spans="5:5" x14ac:dyDescent="0.25">
      <c r="E7299"/>
    </row>
    <row r="7300" spans="5:5" x14ac:dyDescent="0.25">
      <c r="E7300"/>
    </row>
    <row r="7301" spans="5:5" x14ac:dyDescent="0.25">
      <c r="E7301"/>
    </row>
    <row r="7302" spans="5:5" x14ac:dyDescent="0.25">
      <c r="E7302"/>
    </row>
    <row r="7303" spans="5:5" x14ac:dyDescent="0.25">
      <c r="E7303"/>
    </row>
    <row r="7304" spans="5:5" x14ac:dyDescent="0.25">
      <c r="E7304"/>
    </row>
    <row r="7305" spans="5:5" x14ac:dyDescent="0.25">
      <c r="E7305"/>
    </row>
    <row r="7306" spans="5:5" x14ac:dyDescent="0.25">
      <c r="E7306"/>
    </row>
    <row r="7307" spans="5:5" x14ac:dyDescent="0.25">
      <c r="E7307"/>
    </row>
    <row r="7308" spans="5:5" x14ac:dyDescent="0.25">
      <c r="E7308"/>
    </row>
    <row r="7309" spans="5:5" x14ac:dyDescent="0.25">
      <c r="E7309"/>
    </row>
    <row r="7310" spans="5:5" x14ac:dyDescent="0.25">
      <c r="E7310"/>
    </row>
    <row r="7311" spans="5:5" x14ac:dyDescent="0.25">
      <c r="E7311"/>
    </row>
    <row r="7312" spans="5:5" x14ac:dyDescent="0.25">
      <c r="E7312"/>
    </row>
    <row r="7313" spans="5:5" x14ac:dyDescent="0.25">
      <c r="E7313"/>
    </row>
    <row r="7314" spans="5:5" x14ac:dyDescent="0.25">
      <c r="E7314"/>
    </row>
    <row r="7315" spans="5:5" x14ac:dyDescent="0.25">
      <c r="E7315"/>
    </row>
    <row r="7316" spans="5:5" x14ac:dyDescent="0.25">
      <c r="E7316"/>
    </row>
    <row r="7317" spans="5:5" x14ac:dyDescent="0.25">
      <c r="E7317"/>
    </row>
    <row r="7318" spans="5:5" x14ac:dyDescent="0.25">
      <c r="E7318"/>
    </row>
    <row r="7319" spans="5:5" x14ac:dyDescent="0.25">
      <c r="E7319"/>
    </row>
    <row r="7320" spans="5:5" x14ac:dyDescent="0.25">
      <c r="E7320"/>
    </row>
    <row r="7321" spans="5:5" x14ac:dyDescent="0.25">
      <c r="E7321"/>
    </row>
    <row r="7322" spans="5:5" x14ac:dyDescent="0.25">
      <c r="E7322"/>
    </row>
    <row r="7323" spans="5:5" x14ac:dyDescent="0.25">
      <c r="E7323"/>
    </row>
    <row r="7324" spans="5:5" x14ac:dyDescent="0.25">
      <c r="E7324"/>
    </row>
    <row r="7325" spans="5:5" x14ac:dyDescent="0.25">
      <c r="E7325"/>
    </row>
    <row r="7326" spans="5:5" x14ac:dyDescent="0.25">
      <c r="E7326"/>
    </row>
    <row r="7327" spans="5:5" x14ac:dyDescent="0.25">
      <c r="E7327"/>
    </row>
    <row r="7328" spans="5:5" x14ac:dyDescent="0.25">
      <c r="E7328"/>
    </row>
    <row r="7329" spans="5:5" x14ac:dyDescent="0.25">
      <c r="E7329"/>
    </row>
    <row r="7330" spans="5:5" x14ac:dyDescent="0.25">
      <c r="E7330"/>
    </row>
    <row r="7331" spans="5:5" x14ac:dyDescent="0.25">
      <c r="E7331"/>
    </row>
    <row r="7332" spans="5:5" x14ac:dyDescent="0.25">
      <c r="E7332"/>
    </row>
    <row r="7333" spans="5:5" x14ac:dyDescent="0.25">
      <c r="E7333"/>
    </row>
    <row r="7334" spans="5:5" x14ac:dyDescent="0.25">
      <c r="E7334"/>
    </row>
    <row r="7335" spans="5:5" x14ac:dyDescent="0.25">
      <c r="E7335"/>
    </row>
    <row r="7336" spans="5:5" x14ac:dyDescent="0.25">
      <c r="E7336"/>
    </row>
    <row r="7337" spans="5:5" x14ac:dyDescent="0.25">
      <c r="E7337"/>
    </row>
    <row r="7338" spans="5:5" x14ac:dyDescent="0.25">
      <c r="E7338"/>
    </row>
    <row r="7339" spans="5:5" x14ac:dyDescent="0.25">
      <c r="E7339"/>
    </row>
    <row r="7340" spans="5:5" x14ac:dyDescent="0.25">
      <c r="E7340"/>
    </row>
    <row r="7341" spans="5:5" x14ac:dyDescent="0.25">
      <c r="E7341"/>
    </row>
    <row r="7342" spans="5:5" x14ac:dyDescent="0.25">
      <c r="E7342"/>
    </row>
    <row r="7343" spans="5:5" x14ac:dyDescent="0.25">
      <c r="E7343"/>
    </row>
    <row r="7344" spans="5:5" x14ac:dyDescent="0.25">
      <c r="E7344"/>
    </row>
    <row r="7345" spans="5:5" x14ac:dyDescent="0.25">
      <c r="E7345"/>
    </row>
    <row r="7346" spans="5:5" x14ac:dyDescent="0.25">
      <c r="E7346"/>
    </row>
    <row r="7347" spans="5:5" x14ac:dyDescent="0.25">
      <c r="E7347"/>
    </row>
    <row r="7348" spans="5:5" x14ac:dyDescent="0.25">
      <c r="E7348"/>
    </row>
    <row r="7349" spans="5:5" x14ac:dyDescent="0.25">
      <c r="E7349"/>
    </row>
    <row r="7350" spans="5:5" x14ac:dyDescent="0.25">
      <c r="E7350"/>
    </row>
    <row r="7351" spans="5:5" x14ac:dyDescent="0.25">
      <c r="E7351"/>
    </row>
    <row r="7352" spans="5:5" x14ac:dyDescent="0.25">
      <c r="E7352"/>
    </row>
    <row r="7353" spans="5:5" x14ac:dyDescent="0.25">
      <c r="E7353"/>
    </row>
    <row r="7354" spans="5:5" x14ac:dyDescent="0.25">
      <c r="E7354"/>
    </row>
    <row r="7355" spans="5:5" x14ac:dyDescent="0.25">
      <c r="E7355"/>
    </row>
    <row r="7356" spans="5:5" x14ac:dyDescent="0.25">
      <c r="E7356"/>
    </row>
    <row r="7357" spans="5:5" x14ac:dyDescent="0.25">
      <c r="E7357"/>
    </row>
    <row r="7358" spans="5:5" x14ac:dyDescent="0.25">
      <c r="E7358"/>
    </row>
    <row r="7359" spans="5:5" x14ac:dyDescent="0.25">
      <c r="E7359"/>
    </row>
    <row r="7360" spans="5:5" x14ac:dyDescent="0.25">
      <c r="E7360"/>
    </row>
    <row r="7361" spans="5:5" x14ac:dyDescent="0.25">
      <c r="E7361"/>
    </row>
    <row r="7362" spans="5:5" x14ac:dyDescent="0.25">
      <c r="E7362"/>
    </row>
    <row r="7363" spans="5:5" x14ac:dyDescent="0.25">
      <c r="E7363"/>
    </row>
    <row r="7364" spans="5:5" x14ac:dyDescent="0.25">
      <c r="E7364"/>
    </row>
    <row r="7365" spans="5:5" x14ac:dyDescent="0.25">
      <c r="E7365"/>
    </row>
    <row r="7366" spans="5:5" x14ac:dyDescent="0.25">
      <c r="E7366"/>
    </row>
    <row r="7367" spans="5:5" x14ac:dyDescent="0.25">
      <c r="E7367"/>
    </row>
    <row r="7368" spans="5:5" x14ac:dyDescent="0.25">
      <c r="E7368"/>
    </row>
    <row r="7369" spans="5:5" x14ac:dyDescent="0.25">
      <c r="E7369"/>
    </row>
    <row r="7370" spans="5:5" x14ac:dyDescent="0.25">
      <c r="E7370"/>
    </row>
    <row r="7371" spans="5:5" x14ac:dyDescent="0.25">
      <c r="E7371"/>
    </row>
    <row r="7372" spans="5:5" x14ac:dyDescent="0.25">
      <c r="E7372"/>
    </row>
    <row r="7373" spans="5:5" x14ac:dyDescent="0.25">
      <c r="E7373"/>
    </row>
    <row r="7374" spans="5:5" x14ac:dyDescent="0.25">
      <c r="E7374"/>
    </row>
    <row r="7375" spans="5:5" x14ac:dyDescent="0.25">
      <c r="E7375"/>
    </row>
    <row r="7376" spans="5:5" x14ac:dyDescent="0.25">
      <c r="E7376"/>
    </row>
    <row r="7377" spans="5:5" x14ac:dyDescent="0.25">
      <c r="E7377"/>
    </row>
    <row r="7378" spans="5:5" x14ac:dyDescent="0.25">
      <c r="E7378"/>
    </row>
    <row r="7379" spans="5:5" x14ac:dyDescent="0.25">
      <c r="E7379"/>
    </row>
    <row r="7380" spans="5:5" x14ac:dyDescent="0.25">
      <c r="E7380"/>
    </row>
    <row r="7381" spans="5:5" x14ac:dyDescent="0.25">
      <c r="E7381"/>
    </row>
    <row r="7382" spans="5:5" x14ac:dyDescent="0.25">
      <c r="E7382"/>
    </row>
    <row r="7383" spans="5:5" x14ac:dyDescent="0.25">
      <c r="E7383"/>
    </row>
    <row r="7384" spans="5:5" x14ac:dyDescent="0.25">
      <c r="E7384"/>
    </row>
    <row r="7385" spans="5:5" x14ac:dyDescent="0.25">
      <c r="E7385"/>
    </row>
    <row r="7386" spans="5:5" x14ac:dyDescent="0.25">
      <c r="E7386"/>
    </row>
    <row r="7387" spans="5:5" x14ac:dyDescent="0.25">
      <c r="E7387"/>
    </row>
    <row r="7388" spans="5:5" x14ac:dyDescent="0.25">
      <c r="E7388"/>
    </row>
    <row r="7389" spans="5:5" x14ac:dyDescent="0.25">
      <c r="E7389"/>
    </row>
    <row r="7390" spans="5:5" x14ac:dyDescent="0.25">
      <c r="E7390"/>
    </row>
    <row r="7391" spans="5:5" x14ac:dyDescent="0.25">
      <c r="E7391"/>
    </row>
    <row r="7392" spans="5:5" x14ac:dyDescent="0.25">
      <c r="E7392"/>
    </row>
    <row r="7393" spans="5:5" x14ac:dyDescent="0.25">
      <c r="E7393"/>
    </row>
    <row r="7394" spans="5:5" x14ac:dyDescent="0.25">
      <c r="E7394"/>
    </row>
    <row r="7395" spans="5:5" x14ac:dyDescent="0.25">
      <c r="E7395"/>
    </row>
    <row r="7396" spans="5:5" x14ac:dyDescent="0.25">
      <c r="E7396"/>
    </row>
    <row r="7397" spans="5:5" x14ac:dyDescent="0.25">
      <c r="E7397"/>
    </row>
    <row r="7398" spans="5:5" x14ac:dyDescent="0.25">
      <c r="E7398"/>
    </row>
    <row r="7399" spans="5:5" x14ac:dyDescent="0.25">
      <c r="E7399"/>
    </row>
    <row r="7400" spans="5:5" x14ac:dyDescent="0.25">
      <c r="E7400"/>
    </row>
    <row r="7401" spans="5:5" x14ac:dyDescent="0.25">
      <c r="E7401"/>
    </row>
    <row r="7402" spans="5:5" x14ac:dyDescent="0.25">
      <c r="E7402"/>
    </row>
    <row r="7403" spans="5:5" x14ac:dyDescent="0.25">
      <c r="E7403"/>
    </row>
    <row r="7404" spans="5:5" x14ac:dyDescent="0.25">
      <c r="E7404"/>
    </row>
    <row r="7405" spans="5:5" x14ac:dyDescent="0.25">
      <c r="E7405"/>
    </row>
    <row r="7406" spans="5:5" x14ac:dyDescent="0.25">
      <c r="E7406"/>
    </row>
    <row r="7407" spans="5:5" x14ac:dyDescent="0.25">
      <c r="E7407"/>
    </row>
    <row r="7408" spans="5:5" x14ac:dyDescent="0.25">
      <c r="E7408"/>
    </row>
    <row r="7409" spans="5:5" x14ac:dyDescent="0.25">
      <c r="E7409"/>
    </row>
    <row r="7410" spans="5:5" x14ac:dyDescent="0.25">
      <c r="E7410"/>
    </row>
    <row r="7411" spans="5:5" x14ac:dyDescent="0.25">
      <c r="E7411"/>
    </row>
    <row r="7412" spans="5:5" x14ac:dyDescent="0.25">
      <c r="E7412"/>
    </row>
    <row r="7413" spans="5:5" x14ac:dyDescent="0.25">
      <c r="E7413"/>
    </row>
    <row r="7414" spans="5:5" x14ac:dyDescent="0.25">
      <c r="E7414"/>
    </row>
    <row r="7415" spans="5:5" x14ac:dyDescent="0.25">
      <c r="E7415"/>
    </row>
    <row r="7416" spans="5:5" x14ac:dyDescent="0.25">
      <c r="E7416"/>
    </row>
    <row r="7417" spans="5:5" x14ac:dyDescent="0.25">
      <c r="E7417"/>
    </row>
    <row r="7418" spans="5:5" x14ac:dyDescent="0.25">
      <c r="E7418"/>
    </row>
    <row r="7419" spans="5:5" x14ac:dyDescent="0.25">
      <c r="E7419"/>
    </row>
    <row r="7420" spans="5:5" x14ac:dyDescent="0.25">
      <c r="E7420"/>
    </row>
    <row r="7421" spans="5:5" x14ac:dyDescent="0.25">
      <c r="E7421"/>
    </row>
    <row r="7422" spans="5:5" x14ac:dyDescent="0.25">
      <c r="E7422"/>
    </row>
    <row r="7423" spans="5:5" x14ac:dyDescent="0.25">
      <c r="E7423"/>
    </row>
    <row r="7424" spans="5:5" x14ac:dyDescent="0.25">
      <c r="E7424"/>
    </row>
    <row r="7425" spans="5:5" x14ac:dyDescent="0.25">
      <c r="E7425"/>
    </row>
    <row r="7426" spans="5:5" x14ac:dyDescent="0.25">
      <c r="E7426"/>
    </row>
    <row r="7427" spans="5:5" x14ac:dyDescent="0.25">
      <c r="E7427"/>
    </row>
    <row r="7428" spans="5:5" x14ac:dyDescent="0.25">
      <c r="E7428"/>
    </row>
    <row r="7429" spans="5:5" x14ac:dyDescent="0.25">
      <c r="E7429"/>
    </row>
    <row r="7430" spans="5:5" x14ac:dyDescent="0.25">
      <c r="E7430"/>
    </row>
    <row r="7431" spans="5:5" x14ac:dyDescent="0.25">
      <c r="E7431"/>
    </row>
    <row r="7432" spans="5:5" x14ac:dyDescent="0.25">
      <c r="E7432"/>
    </row>
    <row r="7433" spans="5:5" x14ac:dyDescent="0.25">
      <c r="E7433"/>
    </row>
    <row r="7434" spans="5:5" x14ac:dyDescent="0.25">
      <c r="E7434"/>
    </row>
    <row r="7435" spans="5:5" x14ac:dyDescent="0.25">
      <c r="E7435"/>
    </row>
    <row r="7436" spans="5:5" x14ac:dyDescent="0.25">
      <c r="E7436"/>
    </row>
    <row r="7437" spans="5:5" x14ac:dyDescent="0.25">
      <c r="E7437"/>
    </row>
    <row r="7438" spans="5:5" x14ac:dyDescent="0.25">
      <c r="E7438"/>
    </row>
    <row r="7439" spans="5:5" x14ac:dyDescent="0.25">
      <c r="E7439"/>
    </row>
    <row r="7440" spans="5:5" x14ac:dyDescent="0.25">
      <c r="E7440"/>
    </row>
    <row r="7441" spans="5:5" x14ac:dyDescent="0.25">
      <c r="E7441"/>
    </row>
    <row r="7442" spans="5:5" x14ac:dyDescent="0.25">
      <c r="E7442"/>
    </row>
    <row r="7443" spans="5:5" x14ac:dyDescent="0.25">
      <c r="E7443"/>
    </row>
    <row r="7444" spans="5:5" x14ac:dyDescent="0.25">
      <c r="E7444"/>
    </row>
    <row r="7445" spans="5:5" x14ac:dyDescent="0.25">
      <c r="E7445"/>
    </row>
    <row r="7446" spans="5:5" x14ac:dyDescent="0.25">
      <c r="E7446"/>
    </row>
    <row r="7447" spans="5:5" x14ac:dyDescent="0.25">
      <c r="E7447"/>
    </row>
    <row r="7448" spans="5:5" x14ac:dyDescent="0.25">
      <c r="E7448"/>
    </row>
    <row r="7449" spans="5:5" x14ac:dyDescent="0.25">
      <c r="E7449"/>
    </row>
    <row r="7450" spans="5:5" x14ac:dyDescent="0.25">
      <c r="E7450"/>
    </row>
    <row r="7451" spans="5:5" x14ac:dyDescent="0.25">
      <c r="E7451"/>
    </row>
    <row r="7452" spans="5:5" x14ac:dyDescent="0.25">
      <c r="E7452"/>
    </row>
    <row r="7453" spans="5:5" x14ac:dyDescent="0.25">
      <c r="E7453"/>
    </row>
    <row r="7454" spans="5:5" x14ac:dyDescent="0.25">
      <c r="E7454"/>
    </row>
    <row r="7455" spans="5:5" x14ac:dyDescent="0.25">
      <c r="E7455"/>
    </row>
    <row r="7456" spans="5:5" x14ac:dyDescent="0.25">
      <c r="E7456"/>
    </row>
    <row r="7457" spans="5:5" x14ac:dyDescent="0.25">
      <c r="E7457"/>
    </row>
    <row r="7458" spans="5:5" x14ac:dyDescent="0.25">
      <c r="E7458"/>
    </row>
    <row r="7459" spans="5:5" x14ac:dyDescent="0.25">
      <c r="E7459"/>
    </row>
    <row r="7460" spans="5:5" x14ac:dyDescent="0.25">
      <c r="E7460"/>
    </row>
    <row r="7461" spans="5:5" x14ac:dyDescent="0.25">
      <c r="E7461"/>
    </row>
    <row r="7462" spans="5:5" x14ac:dyDescent="0.25">
      <c r="E7462"/>
    </row>
    <row r="7463" spans="5:5" x14ac:dyDescent="0.25">
      <c r="E7463"/>
    </row>
    <row r="7464" spans="5:5" x14ac:dyDescent="0.25">
      <c r="E7464"/>
    </row>
    <row r="7465" spans="5:5" x14ac:dyDescent="0.25">
      <c r="E7465"/>
    </row>
    <row r="7466" spans="5:5" x14ac:dyDescent="0.25">
      <c r="E7466"/>
    </row>
    <row r="7467" spans="5:5" x14ac:dyDescent="0.25">
      <c r="E7467"/>
    </row>
    <row r="7468" spans="5:5" x14ac:dyDescent="0.25">
      <c r="E7468"/>
    </row>
    <row r="7469" spans="5:5" x14ac:dyDescent="0.25">
      <c r="E7469"/>
    </row>
    <row r="7470" spans="5:5" x14ac:dyDescent="0.25">
      <c r="E7470"/>
    </row>
    <row r="7471" spans="5:5" x14ac:dyDescent="0.25">
      <c r="E7471"/>
    </row>
    <row r="7472" spans="5:5" x14ac:dyDescent="0.25">
      <c r="E7472"/>
    </row>
    <row r="7473" spans="5:5" x14ac:dyDescent="0.25">
      <c r="E7473"/>
    </row>
    <row r="7474" spans="5:5" x14ac:dyDescent="0.25">
      <c r="E7474"/>
    </row>
    <row r="7475" spans="5:5" x14ac:dyDescent="0.25">
      <c r="E7475"/>
    </row>
    <row r="7476" spans="5:5" x14ac:dyDescent="0.25">
      <c r="E7476"/>
    </row>
    <row r="7477" spans="5:5" x14ac:dyDescent="0.25">
      <c r="E7477"/>
    </row>
    <row r="7478" spans="5:5" x14ac:dyDescent="0.25">
      <c r="E7478"/>
    </row>
    <row r="7479" spans="5:5" x14ac:dyDescent="0.25">
      <c r="E7479"/>
    </row>
    <row r="7480" spans="5:5" x14ac:dyDescent="0.25">
      <c r="E7480"/>
    </row>
    <row r="7481" spans="5:5" x14ac:dyDescent="0.25">
      <c r="E7481"/>
    </row>
    <row r="7482" spans="5:5" x14ac:dyDescent="0.25">
      <c r="E7482"/>
    </row>
    <row r="7483" spans="5:5" x14ac:dyDescent="0.25">
      <c r="E7483"/>
    </row>
    <row r="7484" spans="5:5" x14ac:dyDescent="0.25">
      <c r="E7484"/>
    </row>
    <row r="7485" spans="5:5" x14ac:dyDescent="0.25">
      <c r="E7485"/>
    </row>
    <row r="7486" spans="5:5" x14ac:dyDescent="0.25">
      <c r="E7486"/>
    </row>
    <row r="7487" spans="5:5" x14ac:dyDescent="0.25">
      <c r="E7487"/>
    </row>
    <row r="7488" spans="5:5" x14ac:dyDescent="0.25">
      <c r="E7488"/>
    </row>
    <row r="7489" spans="5:5" x14ac:dyDescent="0.25">
      <c r="E7489"/>
    </row>
    <row r="7490" spans="5:5" x14ac:dyDescent="0.25">
      <c r="E7490"/>
    </row>
    <row r="7491" spans="5:5" x14ac:dyDescent="0.25">
      <c r="E7491"/>
    </row>
    <row r="7492" spans="5:5" x14ac:dyDescent="0.25">
      <c r="E7492"/>
    </row>
    <row r="7493" spans="5:5" x14ac:dyDescent="0.25">
      <c r="E7493"/>
    </row>
    <row r="7494" spans="5:5" x14ac:dyDescent="0.25">
      <c r="E7494"/>
    </row>
    <row r="7495" spans="5:5" x14ac:dyDescent="0.25">
      <c r="E7495"/>
    </row>
    <row r="7496" spans="5:5" x14ac:dyDescent="0.25">
      <c r="E7496"/>
    </row>
    <row r="7497" spans="5:5" x14ac:dyDescent="0.25">
      <c r="E7497"/>
    </row>
    <row r="7498" spans="5:5" x14ac:dyDescent="0.25">
      <c r="E7498"/>
    </row>
    <row r="7499" spans="5:5" x14ac:dyDescent="0.25">
      <c r="E7499"/>
    </row>
    <row r="7500" spans="5:5" x14ac:dyDescent="0.25">
      <c r="E7500"/>
    </row>
    <row r="7501" spans="5:5" x14ac:dyDescent="0.25">
      <c r="E7501"/>
    </row>
    <row r="7502" spans="5:5" x14ac:dyDescent="0.25">
      <c r="E7502"/>
    </row>
    <row r="7503" spans="5:5" x14ac:dyDescent="0.25">
      <c r="E7503"/>
    </row>
    <row r="7504" spans="5:5" x14ac:dyDescent="0.25">
      <c r="E7504"/>
    </row>
    <row r="7505" spans="5:5" x14ac:dyDescent="0.25">
      <c r="E7505"/>
    </row>
    <row r="7506" spans="5:5" x14ac:dyDescent="0.25">
      <c r="E7506"/>
    </row>
    <row r="7507" spans="5:5" x14ac:dyDescent="0.25">
      <c r="E7507"/>
    </row>
    <row r="7508" spans="5:5" x14ac:dyDescent="0.25">
      <c r="E7508"/>
    </row>
    <row r="7509" spans="5:5" x14ac:dyDescent="0.25">
      <c r="E7509"/>
    </row>
    <row r="7510" spans="5:5" x14ac:dyDescent="0.25">
      <c r="E7510"/>
    </row>
    <row r="7511" spans="5:5" x14ac:dyDescent="0.25">
      <c r="E7511"/>
    </row>
    <row r="7512" spans="5:5" x14ac:dyDescent="0.25">
      <c r="E7512"/>
    </row>
    <row r="7513" spans="5:5" x14ac:dyDescent="0.25">
      <c r="E7513"/>
    </row>
    <row r="7514" spans="5:5" x14ac:dyDescent="0.25">
      <c r="E7514"/>
    </row>
    <row r="7515" spans="5:5" x14ac:dyDescent="0.25">
      <c r="E7515"/>
    </row>
    <row r="7516" spans="5:5" x14ac:dyDescent="0.25">
      <c r="E7516"/>
    </row>
    <row r="7517" spans="5:5" x14ac:dyDescent="0.25">
      <c r="E7517"/>
    </row>
    <row r="7518" spans="5:5" x14ac:dyDescent="0.25">
      <c r="E7518"/>
    </row>
    <row r="7519" spans="5:5" x14ac:dyDescent="0.25">
      <c r="E7519"/>
    </row>
    <row r="7520" spans="5:5" x14ac:dyDescent="0.25">
      <c r="E7520"/>
    </row>
    <row r="7521" spans="5:5" x14ac:dyDescent="0.25">
      <c r="E7521"/>
    </row>
    <row r="7522" spans="5:5" x14ac:dyDescent="0.25">
      <c r="E7522"/>
    </row>
    <row r="7523" spans="5:5" x14ac:dyDescent="0.25">
      <c r="E7523"/>
    </row>
    <row r="7524" spans="5:5" x14ac:dyDescent="0.25">
      <c r="E7524"/>
    </row>
    <row r="7525" spans="5:5" x14ac:dyDescent="0.25">
      <c r="E7525"/>
    </row>
    <row r="7526" spans="5:5" x14ac:dyDescent="0.25">
      <c r="E7526"/>
    </row>
    <row r="7527" spans="5:5" x14ac:dyDescent="0.25">
      <c r="E7527"/>
    </row>
    <row r="7528" spans="5:5" x14ac:dyDescent="0.25">
      <c r="E7528"/>
    </row>
    <row r="7529" spans="5:5" x14ac:dyDescent="0.25">
      <c r="E7529"/>
    </row>
    <row r="7530" spans="5:5" x14ac:dyDescent="0.25">
      <c r="E7530"/>
    </row>
    <row r="7531" spans="5:5" x14ac:dyDescent="0.25">
      <c r="E7531"/>
    </row>
    <row r="7532" spans="5:5" x14ac:dyDescent="0.25">
      <c r="E7532"/>
    </row>
    <row r="7533" spans="5:5" x14ac:dyDescent="0.25">
      <c r="E7533"/>
    </row>
    <row r="7534" spans="5:5" x14ac:dyDescent="0.25">
      <c r="E7534"/>
    </row>
    <row r="7535" spans="5:5" x14ac:dyDescent="0.25">
      <c r="E7535"/>
    </row>
    <row r="7536" spans="5:5" x14ac:dyDescent="0.25">
      <c r="E7536"/>
    </row>
    <row r="7537" spans="5:5" x14ac:dyDescent="0.25">
      <c r="E7537"/>
    </row>
    <row r="7538" spans="5:5" x14ac:dyDescent="0.25">
      <c r="E7538"/>
    </row>
    <row r="7539" spans="5:5" x14ac:dyDescent="0.25">
      <c r="E7539"/>
    </row>
    <row r="7540" spans="5:5" x14ac:dyDescent="0.25">
      <c r="E7540"/>
    </row>
    <row r="7541" spans="5:5" x14ac:dyDescent="0.25">
      <c r="E7541"/>
    </row>
    <row r="7542" spans="5:5" x14ac:dyDescent="0.25">
      <c r="E7542"/>
    </row>
    <row r="7543" spans="5:5" x14ac:dyDescent="0.25">
      <c r="E7543"/>
    </row>
    <row r="7544" spans="5:5" x14ac:dyDescent="0.25">
      <c r="E7544"/>
    </row>
    <row r="7545" spans="5:5" x14ac:dyDescent="0.25">
      <c r="E7545"/>
    </row>
    <row r="7546" spans="5:5" x14ac:dyDescent="0.25">
      <c r="E7546"/>
    </row>
    <row r="7547" spans="5:5" x14ac:dyDescent="0.25">
      <c r="E7547"/>
    </row>
    <row r="7548" spans="5:5" x14ac:dyDescent="0.25">
      <c r="E7548"/>
    </row>
    <row r="7549" spans="5:5" x14ac:dyDescent="0.25">
      <c r="E7549"/>
    </row>
    <row r="7550" spans="5:5" x14ac:dyDescent="0.25">
      <c r="E7550"/>
    </row>
    <row r="7551" spans="5:5" x14ac:dyDescent="0.25">
      <c r="E7551"/>
    </row>
    <row r="7552" spans="5:5" x14ac:dyDescent="0.25">
      <c r="E7552"/>
    </row>
    <row r="7553" spans="5:5" x14ac:dyDescent="0.25">
      <c r="E7553"/>
    </row>
    <row r="7554" spans="5:5" x14ac:dyDescent="0.25">
      <c r="E7554"/>
    </row>
    <row r="7555" spans="5:5" x14ac:dyDescent="0.25">
      <c r="E7555"/>
    </row>
    <row r="7556" spans="5:5" x14ac:dyDescent="0.25">
      <c r="E7556"/>
    </row>
    <row r="7557" spans="5:5" x14ac:dyDescent="0.25">
      <c r="E7557"/>
    </row>
    <row r="7558" spans="5:5" x14ac:dyDescent="0.25">
      <c r="E7558"/>
    </row>
    <row r="7559" spans="5:5" x14ac:dyDescent="0.25">
      <c r="E7559"/>
    </row>
    <row r="7560" spans="5:5" x14ac:dyDescent="0.25">
      <c r="E7560"/>
    </row>
    <row r="7561" spans="5:5" x14ac:dyDescent="0.25">
      <c r="E7561"/>
    </row>
    <row r="7562" spans="5:5" x14ac:dyDescent="0.25">
      <c r="E7562"/>
    </row>
    <row r="7563" spans="5:5" x14ac:dyDescent="0.25">
      <c r="E7563"/>
    </row>
    <row r="7564" spans="5:5" x14ac:dyDescent="0.25">
      <c r="E7564"/>
    </row>
    <row r="7565" spans="5:5" x14ac:dyDescent="0.25">
      <c r="E7565"/>
    </row>
    <row r="7566" spans="5:5" x14ac:dyDescent="0.25">
      <c r="E7566"/>
    </row>
    <row r="7567" spans="5:5" x14ac:dyDescent="0.25">
      <c r="E7567"/>
    </row>
    <row r="7568" spans="5:5" x14ac:dyDescent="0.25">
      <c r="E7568"/>
    </row>
    <row r="7569" spans="5:5" x14ac:dyDescent="0.25">
      <c r="E7569"/>
    </row>
    <row r="7570" spans="5:5" x14ac:dyDescent="0.25">
      <c r="E7570"/>
    </row>
    <row r="7571" spans="5:5" x14ac:dyDescent="0.25">
      <c r="E7571"/>
    </row>
    <row r="7572" spans="5:5" x14ac:dyDescent="0.25">
      <c r="E7572"/>
    </row>
    <row r="7573" spans="5:5" x14ac:dyDescent="0.25">
      <c r="E7573"/>
    </row>
    <row r="7574" spans="5:5" x14ac:dyDescent="0.25">
      <c r="E7574"/>
    </row>
    <row r="7575" spans="5:5" x14ac:dyDescent="0.25">
      <c r="E7575"/>
    </row>
    <row r="7576" spans="5:5" x14ac:dyDescent="0.25">
      <c r="E7576"/>
    </row>
    <row r="7577" spans="5:5" x14ac:dyDescent="0.25">
      <c r="E7577"/>
    </row>
    <row r="7578" spans="5:5" x14ac:dyDescent="0.25">
      <c r="E7578"/>
    </row>
    <row r="7579" spans="5:5" x14ac:dyDescent="0.25">
      <c r="E7579"/>
    </row>
    <row r="7580" spans="5:5" x14ac:dyDescent="0.25">
      <c r="E7580"/>
    </row>
    <row r="7581" spans="5:5" x14ac:dyDescent="0.25">
      <c r="E7581"/>
    </row>
    <row r="7582" spans="5:5" x14ac:dyDescent="0.25">
      <c r="E7582"/>
    </row>
    <row r="7583" spans="5:5" x14ac:dyDescent="0.25">
      <c r="E7583"/>
    </row>
    <row r="7584" spans="5:5" x14ac:dyDescent="0.25">
      <c r="E7584"/>
    </row>
    <row r="7585" spans="5:5" x14ac:dyDescent="0.25">
      <c r="E7585"/>
    </row>
    <row r="7586" spans="5:5" x14ac:dyDescent="0.25">
      <c r="E7586"/>
    </row>
    <row r="7587" spans="5:5" x14ac:dyDescent="0.25">
      <c r="E7587"/>
    </row>
    <row r="7588" spans="5:5" x14ac:dyDescent="0.25">
      <c r="E7588"/>
    </row>
    <row r="7589" spans="5:5" x14ac:dyDescent="0.25">
      <c r="E7589"/>
    </row>
    <row r="7590" spans="5:5" x14ac:dyDescent="0.25">
      <c r="E7590"/>
    </row>
    <row r="7591" spans="5:5" x14ac:dyDescent="0.25">
      <c r="E7591"/>
    </row>
    <row r="7592" spans="5:5" x14ac:dyDescent="0.25">
      <c r="E7592"/>
    </row>
    <row r="7593" spans="5:5" x14ac:dyDescent="0.25">
      <c r="E7593"/>
    </row>
    <row r="7594" spans="5:5" x14ac:dyDescent="0.25">
      <c r="E7594"/>
    </row>
    <row r="7595" spans="5:5" x14ac:dyDescent="0.25">
      <c r="E7595"/>
    </row>
    <row r="7596" spans="5:5" x14ac:dyDescent="0.25">
      <c r="E7596"/>
    </row>
    <row r="7597" spans="5:5" x14ac:dyDescent="0.25">
      <c r="E7597"/>
    </row>
    <row r="7598" spans="5:5" x14ac:dyDescent="0.25">
      <c r="E7598"/>
    </row>
    <row r="7599" spans="5:5" x14ac:dyDescent="0.25">
      <c r="E7599"/>
    </row>
    <row r="7600" spans="5:5" x14ac:dyDescent="0.25">
      <c r="E7600"/>
    </row>
    <row r="7601" spans="5:5" x14ac:dyDescent="0.25">
      <c r="E7601"/>
    </row>
    <row r="7602" spans="5:5" x14ac:dyDescent="0.25">
      <c r="E7602"/>
    </row>
    <row r="7603" spans="5:5" x14ac:dyDescent="0.25">
      <c r="E7603"/>
    </row>
    <row r="7604" spans="5:5" x14ac:dyDescent="0.25">
      <c r="E7604"/>
    </row>
    <row r="7605" spans="5:5" x14ac:dyDescent="0.25">
      <c r="E7605"/>
    </row>
    <row r="7606" spans="5:5" x14ac:dyDescent="0.25">
      <c r="E7606"/>
    </row>
    <row r="7607" spans="5:5" x14ac:dyDescent="0.25">
      <c r="E7607"/>
    </row>
    <row r="7608" spans="5:5" x14ac:dyDescent="0.25">
      <c r="E7608"/>
    </row>
    <row r="7609" spans="5:5" x14ac:dyDescent="0.25">
      <c r="E7609"/>
    </row>
    <row r="7610" spans="5:5" x14ac:dyDescent="0.25">
      <c r="E7610"/>
    </row>
    <row r="7611" spans="5:5" x14ac:dyDescent="0.25">
      <c r="E7611"/>
    </row>
    <row r="7612" spans="5:5" x14ac:dyDescent="0.25">
      <c r="E7612"/>
    </row>
    <row r="7613" spans="5:5" x14ac:dyDescent="0.25">
      <c r="E7613"/>
    </row>
    <row r="7614" spans="5:5" x14ac:dyDescent="0.25">
      <c r="E7614"/>
    </row>
    <row r="7615" spans="5:5" x14ac:dyDescent="0.25">
      <c r="E7615"/>
    </row>
    <row r="7616" spans="5:5" x14ac:dyDescent="0.25">
      <c r="E7616"/>
    </row>
    <row r="7617" spans="5:5" x14ac:dyDescent="0.25">
      <c r="E7617"/>
    </row>
    <row r="7618" spans="5:5" x14ac:dyDescent="0.25">
      <c r="E7618"/>
    </row>
    <row r="7619" spans="5:5" x14ac:dyDescent="0.25">
      <c r="E7619"/>
    </row>
    <row r="7620" spans="5:5" x14ac:dyDescent="0.25">
      <c r="E7620"/>
    </row>
    <row r="7621" spans="5:5" x14ac:dyDescent="0.25">
      <c r="E7621"/>
    </row>
    <row r="7622" spans="5:5" x14ac:dyDescent="0.25">
      <c r="E7622"/>
    </row>
    <row r="7623" spans="5:5" x14ac:dyDescent="0.25">
      <c r="E7623"/>
    </row>
    <row r="7624" spans="5:5" x14ac:dyDescent="0.25">
      <c r="E7624"/>
    </row>
    <row r="7625" spans="5:5" x14ac:dyDescent="0.25">
      <c r="E7625"/>
    </row>
    <row r="7626" spans="5:5" x14ac:dyDescent="0.25">
      <c r="E7626"/>
    </row>
    <row r="7627" spans="5:5" x14ac:dyDescent="0.25">
      <c r="E7627"/>
    </row>
    <row r="7628" spans="5:5" x14ac:dyDescent="0.25">
      <c r="E7628"/>
    </row>
    <row r="7629" spans="5:5" x14ac:dyDescent="0.25">
      <c r="E7629"/>
    </row>
    <row r="7630" spans="5:5" x14ac:dyDescent="0.25">
      <c r="E7630"/>
    </row>
    <row r="7631" spans="5:5" x14ac:dyDescent="0.25">
      <c r="E7631"/>
    </row>
    <row r="7632" spans="5:5" x14ac:dyDescent="0.25">
      <c r="E7632"/>
    </row>
    <row r="7633" spans="5:5" x14ac:dyDescent="0.25">
      <c r="E7633"/>
    </row>
    <row r="7634" spans="5:5" x14ac:dyDescent="0.25">
      <c r="E7634"/>
    </row>
    <row r="7635" spans="5:5" x14ac:dyDescent="0.25">
      <c r="E7635"/>
    </row>
    <row r="7636" spans="5:5" x14ac:dyDescent="0.25">
      <c r="E7636"/>
    </row>
    <row r="7637" spans="5:5" x14ac:dyDescent="0.25">
      <c r="E7637"/>
    </row>
    <row r="7638" spans="5:5" x14ac:dyDescent="0.25">
      <c r="E7638"/>
    </row>
    <row r="7639" spans="5:5" x14ac:dyDescent="0.25">
      <c r="E7639"/>
    </row>
    <row r="7640" spans="5:5" x14ac:dyDescent="0.25">
      <c r="E7640"/>
    </row>
    <row r="7641" spans="5:5" x14ac:dyDescent="0.25">
      <c r="E7641"/>
    </row>
    <row r="7642" spans="5:5" x14ac:dyDescent="0.25">
      <c r="E7642"/>
    </row>
    <row r="7643" spans="5:5" x14ac:dyDescent="0.25">
      <c r="E7643"/>
    </row>
    <row r="7644" spans="5:5" x14ac:dyDescent="0.25">
      <c r="E7644"/>
    </row>
    <row r="7645" spans="5:5" x14ac:dyDescent="0.25">
      <c r="E7645"/>
    </row>
    <row r="7646" spans="5:5" x14ac:dyDescent="0.25">
      <c r="E7646"/>
    </row>
    <row r="7647" spans="5:5" x14ac:dyDescent="0.25">
      <c r="E7647"/>
    </row>
    <row r="7648" spans="5:5" x14ac:dyDescent="0.25">
      <c r="E7648"/>
    </row>
    <row r="7649" spans="5:5" x14ac:dyDescent="0.25">
      <c r="E7649"/>
    </row>
    <row r="7650" spans="5:5" x14ac:dyDescent="0.25">
      <c r="E7650"/>
    </row>
    <row r="7651" spans="5:5" x14ac:dyDescent="0.25">
      <c r="E7651"/>
    </row>
    <row r="7652" spans="5:5" x14ac:dyDescent="0.25">
      <c r="E7652"/>
    </row>
    <row r="7653" spans="5:5" x14ac:dyDescent="0.25">
      <c r="E7653"/>
    </row>
    <row r="7654" spans="5:5" x14ac:dyDescent="0.25">
      <c r="E7654"/>
    </row>
    <row r="7655" spans="5:5" x14ac:dyDescent="0.25">
      <c r="E7655"/>
    </row>
    <row r="7656" spans="5:5" x14ac:dyDescent="0.25">
      <c r="E7656"/>
    </row>
    <row r="7657" spans="5:5" x14ac:dyDescent="0.25">
      <c r="E7657"/>
    </row>
    <row r="7658" spans="5:5" x14ac:dyDescent="0.25">
      <c r="E7658"/>
    </row>
    <row r="7659" spans="5:5" x14ac:dyDescent="0.25">
      <c r="E7659"/>
    </row>
    <row r="7660" spans="5:5" x14ac:dyDescent="0.25">
      <c r="E7660"/>
    </row>
    <row r="7661" spans="5:5" x14ac:dyDescent="0.25">
      <c r="E7661"/>
    </row>
    <row r="7662" spans="5:5" x14ac:dyDescent="0.25">
      <c r="E7662"/>
    </row>
    <row r="7663" spans="5:5" x14ac:dyDescent="0.25">
      <c r="E7663"/>
    </row>
    <row r="7664" spans="5:5" x14ac:dyDescent="0.25">
      <c r="E7664"/>
    </row>
    <row r="7665" spans="5:5" x14ac:dyDescent="0.25">
      <c r="E7665"/>
    </row>
    <row r="7666" spans="5:5" x14ac:dyDescent="0.25">
      <c r="E7666"/>
    </row>
    <row r="7667" spans="5:5" x14ac:dyDescent="0.25">
      <c r="E7667"/>
    </row>
    <row r="7668" spans="5:5" x14ac:dyDescent="0.25">
      <c r="E7668"/>
    </row>
    <row r="7669" spans="5:5" x14ac:dyDescent="0.25">
      <c r="E7669"/>
    </row>
    <row r="7670" spans="5:5" x14ac:dyDescent="0.25">
      <c r="E7670"/>
    </row>
    <row r="7671" spans="5:5" x14ac:dyDescent="0.25">
      <c r="E7671"/>
    </row>
    <row r="7672" spans="5:5" x14ac:dyDescent="0.25">
      <c r="E7672"/>
    </row>
    <row r="7673" spans="5:5" x14ac:dyDescent="0.25">
      <c r="E7673"/>
    </row>
    <row r="7674" spans="5:5" x14ac:dyDescent="0.25">
      <c r="E7674"/>
    </row>
    <row r="7675" spans="5:5" x14ac:dyDescent="0.25">
      <c r="E7675"/>
    </row>
    <row r="7676" spans="5:5" x14ac:dyDescent="0.25">
      <c r="E7676"/>
    </row>
    <row r="7677" spans="5:5" x14ac:dyDescent="0.25">
      <c r="E7677"/>
    </row>
    <row r="7678" spans="5:5" x14ac:dyDescent="0.25">
      <c r="E7678"/>
    </row>
    <row r="7679" spans="5:5" x14ac:dyDescent="0.25">
      <c r="E7679"/>
    </row>
    <row r="7680" spans="5:5" x14ac:dyDescent="0.25">
      <c r="E7680"/>
    </row>
    <row r="7681" spans="5:5" x14ac:dyDescent="0.25">
      <c r="E7681"/>
    </row>
    <row r="7682" spans="5:5" x14ac:dyDescent="0.25">
      <c r="E7682"/>
    </row>
    <row r="7683" spans="5:5" x14ac:dyDescent="0.25">
      <c r="E7683"/>
    </row>
    <row r="7684" spans="5:5" x14ac:dyDescent="0.25">
      <c r="E7684"/>
    </row>
    <row r="7685" spans="5:5" x14ac:dyDescent="0.25">
      <c r="E7685"/>
    </row>
    <row r="7686" spans="5:5" x14ac:dyDescent="0.25">
      <c r="E7686"/>
    </row>
    <row r="7687" spans="5:5" x14ac:dyDescent="0.25">
      <c r="E7687"/>
    </row>
    <row r="7688" spans="5:5" x14ac:dyDescent="0.25">
      <c r="E7688"/>
    </row>
    <row r="7689" spans="5:5" x14ac:dyDescent="0.25">
      <c r="E7689"/>
    </row>
    <row r="7690" spans="5:5" x14ac:dyDescent="0.25">
      <c r="E7690"/>
    </row>
    <row r="7691" spans="5:5" x14ac:dyDescent="0.25">
      <c r="E7691"/>
    </row>
    <row r="7692" spans="5:5" x14ac:dyDescent="0.25">
      <c r="E7692"/>
    </row>
    <row r="7693" spans="5:5" x14ac:dyDescent="0.25">
      <c r="E7693"/>
    </row>
    <row r="7694" spans="5:5" x14ac:dyDescent="0.25">
      <c r="E7694"/>
    </row>
    <row r="7695" spans="5:5" x14ac:dyDescent="0.25">
      <c r="E7695"/>
    </row>
    <row r="7696" spans="5:5" x14ac:dyDescent="0.25">
      <c r="E7696"/>
    </row>
    <row r="7697" spans="5:5" x14ac:dyDescent="0.25">
      <c r="E7697"/>
    </row>
    <row r="7698" spans="5:5" x14ac:dyDescent="0.25">
      <c r="E7698"/>
    </row>
    <row r="7699" spans="5:5" x14ac:dyDescent="0.25">
      <c r="E7699"/>
    </row>
    <row r="7700" spans="5:5" x14ac:dyDescent="0.25">
      <c r="E7700"/>
    </row>
    <row r="7701" spans="5:5" x14ac:dyDescent="0.25">
      <c r="E7701"/>
    </row>
    <row r="7702" spans="5:5" x14ac:dyDescent="0.25">
      <c r="E7702"/>
    </row>
    <row r="7703" spans="5:5" x14ac:dyDescent="0.25">
      <c r="E7703"/>
    </row>
    <row r="7704" spans="5:5" x14ac:dyDescent="0.25">
      <c r="E7704"/>
    </row>
    <row r="7705" spans="5:5" x14ac:dyDescent="0.25">
      <c r="E7705"/>
    </row>
    <row r="7706" spans="5:5" x14ac:dyDescent="0.25">
      <c r="E7706"/>
    </row>
    <row r="7707" spans="5:5" x14ac:dyDescent="0.25">
      <c r="E7707"/>
    </row>
    <row r="7708" spans="5:5" x14ac:dyDescent="0.25">
      <c r="E7708"/>
    </row>
    <row r="7709" spans="5:5" x14ac:dyDescent="0.25">
      <c r="E7709"/>
    </row>
    <row r="7710" spans="5:5" x14ac:dyDescent="0.25">
      <c r="E7710"/>
    </row>
    <row r="7711" spans="5:5" x14ac:dyDescent="0.25">
      <c r="E7711"/>
    </row>
    <row r="7712" spans="5:5" x14ac:dyDescent="0.25">
      <c r="E7712"/>
    </row>
    <row r="7713" spans="5:5" x14ac:dyDescent="0.25">
      <c r="E7713"/>
    </row>
    <row r="7714" spans="5:5" x14ac:dyDescent="0.25">
      <c r="E7714"/>
    </row>
    <row r="7715" spans="5:5" x14ac:dyDescent="0.25">
      <c r="E7715"/>
    </row>
    <row r="7716" spans="5:5" x14ac:dyDescent="0.25">
      <c r="E7716"/>
    </row>
    <row r="7717" spans="5:5" x14ac:dyDescent="0.25">
      <c r="E7717"/>
    </row>
    <row r="7718" spans="5:5" x14ac:dyDescent="0.25">
      <c r="E7718"/>
    </row>
    <row r="7719" spans="5:5" x14ac:dyDescent="0.25">
      <c r="E7719"/>
    </row>
    <row r="7720" spans="5:5" x14ac:dyDescent="0.25">
      <c r="E7720"/>
    </row>
    <row r="7721" spans="5:5" x14ac:dyDescent="0.25">
      <c r="E7721"/>
    </row>
    <row r="7722" spans="5:5" x14ac:dyDescent="0.25">
      <c r="E7722"/>
    </row>
    <row r="7723" spans="5:5" x14ac:dyDescent="0.25">
      <c r="E7723"/>
    </row>
    <row r="7724" spans="5:5" x14ac:dyDescent="0.25">
      <c r="E7724"/>
    </row>
    <row r="7725" spans="5:5" x14ac:dyDescent="0.25">
      <c r="E7725"/>
    </row>
    <row r="7726" spans="5:5" x14ac:dyDescent="0.25">
      <c r="E7726"/>
    </row>
    <row r="7727" spans="5:5" x14ac:dyDescent="0.25">
      <c r="E7727"/>
    </row>
    <row r="7728" spans="5:5" x14ac:dyDescent="0.25">
      <c r="E7728"/>
    </row>
    <row r="7729" spans="5:5" x14ac:dyDescent="0.25">
      <c r="E7729"/>
    </row>
    <row r="7730" spans="5:5" x14ac:dyDescent="0.25">
      <c r="E7730"/>
    </row>
    <row r="7731" spans="5:5" x14ac:dyDescent="0.25">
      <c r="E7731"/>
    </row>
    <row r="7732" spans="5:5" x14ac:dyDescent="0.25">
      <c r="E7732"/>
    </row>
    <row r="7733" spans="5:5" x14ac:dyDescent="0.25">
      <c r="E7733"/>
    </row>
    <row r="7734" spans="5:5" x14ac:dyDescent="0.25">
      <c r="E7734"/>
    </row>
    <row r="7735" spans="5:5" x14ac:dyDescent="0.25">
      <c r="E7735"/>
    </row>
    <row r="7736" spans="5:5" x14ac:dyDescent="0.25">
      <c r="E7736"/>
    </row>
    <row r="7737" spans="5:5" x14ac:dyDescent="0.25">
      <c r="E7737"/>
    </row>
    <row r="7738" spans="5:5" x14ac:dyDescent="0.25">
      <c r="E7738"/>
    </row>
    <row r="7739" spans="5:5" x14ac:dyDescent="0.25">
      <c r="E7739"/>
    </row>
    <row r="7740" spans="5:5" x14ac:dyDescent="0.25">
      <c r="E7740"/>
    </row>
    <row r="7741" spans="5:5" x14ac:dyDescent="0.25">
      <c r="E7741"/>
    </row>
    <row r="7742" spans="5:5" x14ac:dyDescent="0.25">
      <c r="E7742"/>
    </row>
    <row r="7743" spans="5:5" x14ac:dyDescent="0.25">
      <c r="E7743"/>
    </row>
    <row r="7744" spans="5:5" x14ac:dyDescent="0.25">
      <c r="E7744"/>
    </row>
    <row r="7745" spans="5:5" x14ac:dyDescent="0.25">
      <c r="E7745"/>
    </row>
    <row r="7746" spans="5:5" x14ac:dyDescent="0.25">
      <c r="E7746"/>
    </row>
    <row r="7747" spans="5:5" x14ac:dyDescent="0.25">
      <c r="E7747"/>
    </row>
    <row r="7748" spans="5:5" x14ac:dyDescent="0.25">
      <c r="E7748"/>
    </row>
    <row r="7749" spans="5:5" x14ac:dyDescent="0.25">
      <c r="E7749"/>
    </row>
    <row r="7750" spans="5:5" x14ac:dyDescent="0.25">
      <c r="E7750"/>
    </row>
    <row r="7751" spans="5:5" x14ac:dyDescent="0.25">
      <c r="E7751"/>
    </row>
    <row r="7752" spans="5:5" x14ac:dyDescent="0.25">
      <c r="E7752"/>
    </row>
    <row r="7753" spans="5:5" x14ac:dyDescent="0.25">
      <c r="E7753"/>
    </row>
    <row r="7754" spans="5:5" x14ac:dyDescent="0.25">
      <c r="E7754"/>
    </row>
    <row r="7755" spans="5:5" x14ac:dyDescent="0.25">
      <c r="E7755"/>
    </row>
    <row r="7756" spans="5:5" x14ac:dyDescent="0.25">
      <c r="E7756"/>
    </row>
    <row r="7757" spans="5:5" x14ac:dyDescent="0.25">
      <c r="E7757"/>
    </row>
    <row r="7758" spans="5:5" x14ac:dyDescent="0.25">
      <c r="E7758"/>
    </row>
    <row r="7759" spans="5:5" x14ac:dyDescent="0.25">
      <c r="E7759"/>
    </row>
    <row r="7760" spans="5:5" x14ac:dyDescent="0.25">
      <c r="E7760"/>
    </row>
    <row r="7761" spans="5:5" x14ac:dyDescent="0.25">
      <c r="E7761"/>
    </row>
    <row r="7762" spans="5:5" x14ac:dyDescent="0.25">
      <c r="E7762"/>
    </row>
    <row r="7763" spans="5:5" x14ac:dyDescent="0.25">
      <c r="E7763"/>
    </row>
    <row r="7764" spans="5:5" x14ac:dyDescent="0.25">
      <c r="E7764"/>
    </row>
    <row r="7765" spans="5:5" x14ac:dyDescent="0.25">
      <c r="E7765"/>
    </row>
    <row r="7766" spans="5:5" x14ac:dyDescent="0.25">
      <c r="E7766"/>
    </row>
    <row r="7767" spans="5:5" x14ac:dyDescent="0.25">
      <c r="E7767"/>
    </row>
    <row r="7768" spans="5:5" x14ac:dyDescent="0.25">
      <c r="E7768"/>
    </row>
    <row r="7769" spans="5:5" x14ac:dyDescent="0.25">
      <c r="E7769"/>
    </row>
    <row r="7770" spans="5:5" x14ac:dyDescent="0.25">
      <c r="E7770"/>
    </row>
    <row r="7771" spans="5:5" x14ac:dyDescent="0.25">
      <c r="E7771"/>
    </row>
    <row r="7772" spans="5:5" x14ac:dyDescent="0.25">
      <c r="E7772"/>
    </row>
    <row r="7773" spans="5:5" x14ac:dyDescent="0.25">
      <c r="E7773"/>
    </row>
    <row r="7774" spans="5:5" x14ac:dyDescent="0.25">
      <c r="E7774"/>
    </row>
    <row r="7775" spans="5:5" x14ac:dyDescent="0.25">
      <c r="E7775"/>
    </row>
    <row r="7776" spans="5:5" x14ac:dyDescent="0.25">
      <c r="E7776"/>
    </row>
    <row r="7777" spans="5:5" x14ac:dyDescent="0.25">
      <c r="E7777"/>
    </row>
    <row r="7778" spans="5:5" x14ac:dyDescent="0.25">
      <c r="E7778"/>
    </row>
    <row r="7779" spans="5:5" x14ac:dyDescent="0.25">
      <c r="E7779"/>
    </row>
    <row r="7780" spans="5:5" x14ac:dyDescent="0.25">
      <c r="E7780"/>
    </row>
    <row r="7781" spans="5:5" x14ac:dyDescent="0.25">
      <c r="E7781"/>
    </row>
    <row r="7782" spans="5:5" x14ac:dyDescent="0.25">
      <c r="E7782"/>
    </row>
    <row r="7783" spans="5:5" x14ac:dyDescent="0.25">
      <c r="E7783"/>
    </row>
    <row r="7784" spans="5:5" x14ac:dyDescent="0.25">
      <c r="E7784"/>
    </row>
    <row r="7785" spans="5:5" x14ac:dyDescent="0.25">
      <c r="E7785"/>
    </row>
    <row r="7786" spans="5:5" x14ac:dyDescent="0.25">
      <c r="E7786"/>
    </row>
    <row r="7787" spans="5:5" x14ac:dyDescent="0.25">
      <c r="E7787"/>
    </row>
    <row r="7788" spans="5:5" x14ac:dyDescent="0.25">
      <c r="E7788"/>
    </row>
    <row r="7789" spans="5:5" x14ac:dyDescent="0.25">
      <c r="E7789"/>
    </row>
    <row r="7790" spans="5:5" x14ac:dyDescent="0.25">
      <c r="E7790"/>
    </row>
    <row r="7791" spans="5:5" x14ac:dyDescent="0.25">
      <c r="E7791"/>
    </row>
    <row r="7792" spans="5:5" x14ac:dyDescent="0.25">
      <c r="E7792"/>
    </row>
    <row r="7793" spans="5:5" x14ac:dyDescent="0.25">
      <c r="E7793"/>
    </row>
    <row r="7794" spans="5:5" x14ac:dyDescent="0.25">
      <c r="E7794"/>
    </row>
    <row r="7795" spans="5:5" x14ac:dyDescent="0.25">
      <c r="E7795"/>
    </row>
    <row r="7796" spans="5:5" x14ac:dyDescent="0.25">
      <c r="E7796"/>
    </row>
    <row r="7797" spans="5:5" x14ac:dyDescent="0.25">
      <c r="E7797"/>
    </row>
    <row r="7798" spans="5:5" x14ac:dyDescent="0.25">
      <c r="E7798"/>
    </row>
    <row r="7799" spans="5:5" x14ac:dyDescent="0.25">
      <c r="E7799"/>
    </row>
    <row r="7800" spans="5:5" x14ac:dyDescent="0.25">
      <c r="E7800"/>
    </row>
    <row r="7801" spans="5:5" x14ac:dyDescent="0.25">
      <c r="E7801"/>
    </row>
    <row r="7802" spans="5:5" x14ac:dyDescent="0.25">
      <c r="E7802"/>
    </row>
    <row r="7803" spans="5:5" x14ac:dyDescent="0.25">
      <c r="E7803"/>
    </row>
    <row r="7804" spans="5:5" x14ac:dyDescent="0.25">
      <c r="E7804"/>
    </row>
    <row r="7805" spans="5:5" x14ac:dyDescent="0.25">
      <c r="E7805"/>
    </row>
    <row r="7806" spans="5:5" x14ac:dyDescent="0.25">
      <c r="E7806"/>
    </row>
    <row r="7807" spans="5:5" x14ac:dyDescent="0.25">
      <c r="E7807"/>
    </row>
    <row r="7808" spans="5:5" x14ac:dyDescent="0.25">
      <c r="E7808"/>
    </row>
    <row r="7809" spans="5:5" x14ac:dyDescent="0.25">
      <c r="E7809"/>
    </row>
    <row r="7810" spans="5:5" x14ac:dyDescent="0.25">
      <c r="E7810"/>
    </row>
    <row r="7811" spans="5:5" x14ac:dyDescent="0.25">
      <c r="E7811"/>
    </row>
    <row r="7812" spans="5:5" x14ac:dyDescent="0.25">
      <c r="E7812"/>
    </row>
    <row r="7813" spans="5:5" x14ac:dyDescent="0.25">
      <c r="E7813"/>
    </row>
    <row r="7814" spans="5:5" x14ac:dyDescent="0.25">
      <c r="E7814"/>
    </row>
    <row r="7815" spans="5:5" x14ac:dyDescent="0.25">
      <c r="E7815"/>
    </row>
    <row r="7816" spans="5:5" x14ac:dyDescent="0.25">
      <c r="E7816"/>
    </row>
    <row r="7817" spans="5:5" x14ac:dyDescent="0.25">
      <c r="E7817"/>
    </row>
    <row r="7818" spans="5:5" x14ac:dyDescent="0.25">
      <c r="E7818"/>
    </row>
    <row r="7819" spans="5:5" x14ac:dyDescent="0.25">
      <c r="E7819"/>
    </row>
    <row r="7820" spans="5:5" x14ac:dyDescent="0.25">
      <c r="E7820"/>
    </row>
    <row r="7821" spans="5:5" x14ac:dyDescent="0.25">
      <c r="E7821"/>
    </row>
    <row r="7822" spans="5:5" x14ac:dyDescent="0.25">
      <c r="E7822"/>
    </row>
    <row r="7823" spans="5:5" x14ac:dyDescent="0.25">
      <c r="E7823"/>
    </row>
    <row r="7824" spans="5:5" x14ac:dyDescent="0.25">
      <c r="E7824"/>
    </row>
    <row r="7825" spans="5:5" x14ac:dyDescent="0.25">
      <c r="E7825"/>
    </row>
    <row r="7826" spans="5:5" x14ac:dyDescent="0.25">
      <c r="E7826"/>
    </row>
    <row r="7827" spans="5:5" x14ac:dyDescent="0.25">
      <c r="E7827"/>
    </row>
    <row r="7828" spans="5:5" x14ac:dyDescent="0.25">
      <c r="E7828"/>
    </row>
    <row r="7829" spans="5:5" x14ac:dyDescent="0.25">
      <c r="E7829"/>
    </row>
    <row r="7830" spans="5:5" x14ac:dyDescent="0.25">
      <c r="E7830"/>
    </row>
    <row r="7831" spans="5:5" x14ac:dyDescent="0.25">
      <c r="E7831"/>
    </row>
    <row r="7832" spans="5:5" x14ac:dyDescent="0.25">
      <c r="E7832"/>
    </row>
    <row r="7833" spans="5:5" x14ac:dyDescent="0.25">
      <c r="E7833"/>
    </row>
    <row r="7834" spans="5:5" x14ac:dyDescent="0.25">
      <c r="E7834"/>
    </row>
    <row r="7835" spans="5:5" x14ac:dyDescent="0.25">
      <c r="E7835"/>
    </row>
    <row r="7836" spans="5:5" x14ac:dyDescent="0.25">
      <c r="E7836"/>
    </row>
    <row r="7837" spans="5:5" x14ac:dyDescent="0.25">
      <c r="E7837"/>
    </row>
    <row r="7838" spans="5:5" x14ac:dyDescent="0.25">
      <c r="E7838"/>
    </row>
    <row r="7839" spans="5:5" x14ac:dyDescent="0.25">
      <c r="E7839"/>
    </row>
    <row r="7840" spans="5:5" x14ac:dyDescent="0.25">
      <c r="E7840"/>
    </row>
    <row r="7841" spans="5:5" x14ac:dyDescent="0.25">
      <c r="E7841"/>
    </row>
    <row r="7842" spans="5:5" x14ac:dyDescent="0.25">
      <c r="E7842"/>
    </row>
    <row r="7843" spans="5:5" x14ac:dyDescent="0.25">
      <c r="E7843"/>
    </row>
    <row r="7844" spans="5:5" x14ac:dyDescent="0.25">
      <c r="E7844"/>
    </row>
    <row r="7845" spans="5:5" x14ac:dyDescent="0.25">
      <c r="E7845"/>
    </row>
    <row r="7846" spans="5:5" x14ac:dyDescent="0.25">
      <c r="E7846"/>
    </row>
    <row r="7847" spans="5:5" x14ac:dyDescent="0.25">
      <c r="E7847"/>
    </row>
    <row r="7848" spans="5:5" x14ac:dyDescent="0.25">
      <c r="E7848"/>
    </row>
    <row r="7849" spans="5:5" x14ac:dyDescent="0.25">
      <c r="E7849"/>
    </row>
    <row r="7850" spans="5:5" x14ac:dyDescent="0.25">
      <c r="E7850"/>
    </row>
    <row r="7851" spans="5:5" x14ac:dyDescent="0.25">
      <c r="E7851"/>
    </row>
    <row r="7852" spans="5:5" x14ac:dyDescent="0.25">
      <c r="E7852"/>
    </row>
    <row r="7853" spans="5:5" x14ac:dyDescent="0.25">
      <c r="E7853"/>
    </row>
    <row r="7854" spans="5:5" x14ac:dyDescent="0.25">
      <c r="E7854"/>
    </row>
    <row r="7855" spans="5:5" x14ac:dyDescent="0.25">
      <c r="E7855"/>
    </row>
    <row r="7856" spans="5:5" x14ac:dyDescent="0.25">
      <c r="E7856"/>
    </row>
    <row r="7857" spans="5:5" x14ac:dyDescent="0.25">
      <c r="E7857"/>
    </row>
    <row r="7858" spans="5:5" x14ac:dyDescent="0.25">
      <c r="E7858"/>
    </row>
    <row r="7859" spans="5:5" x14ac:dyDescent="0.25">
      <c r="E7859"/>
    </row>
    <row r="7860" spans="5:5" x14ac:dyDescent="0.25">
      <c r="E7860"/>
    </row>
    <row r="7861" spans="5:5" x14ac:dyDescent="0.25">
      <c r="E7861"/>
    </row>
    <row r="7862" spans="5:5" x14ac:dyDescent="0.25">
      <c r="E7862"/>
    </row>
    <row r="7863" spans="5:5" x14ac:dyDescent="0.25">
      <c r="E7863"/>
    </row>
    <row r="7864" spans="5:5" x14ac:dyDescent="0.25">
      <c r="E7864"/>
    </row>
    <row r="7865" spans="5:5" x14ac:dyDescent="0.25">
      <c r="E7865"/>
    </row>
    <row r="7866" spans="5:5" x14ac:dyDescent="0.25">
      <c r="E7866"/>
    </row>
    <row r="7867" spans="5:5" x14ac:dyDescent="0.25">
      <c r="E7867"/>
    </row>
    <row r="7868" spans="5:5" x14ac:dyDescent="0.25">
      <c r="E7868"/>
    </row>
    <row r="7869" spans="5:5" x14ac:dyDescent="0.25">
      <c r="E7869"/>
    </row>
    <row r="7870" spans="5:5" x14ac:dyDescent="0.25">
      <c r="E7870"/>
    </row>
    <row r="7871" spans="5:5" x14ac:dyDescent="0.25">
      <c r="E7871"/>
    </row>
    <row r="7872" spans="5:5" x14ac:dyDescent="0.25">
      <c r="E7872"/>
    </row>
    <row r="7873" spans="5:5" x14ac:dyDescent="0.25">
      <c r="E7873"/>
    </row>
    <row r="7874" spans="5:5" x14ac:dyDescent="0.25">
      <c r="E7874"/>
    </row>
    <row r="7875" spans="5:5" x14ac:dyDescent="0.25">
      <c r="E7875"/>
    </row>
    <row r="7876" spans="5:5" x14ac:dyDescent="0.25">
      <c r="E7876"/>
    </row>
    <row r="7877" spans="5:5" x14ac:dyDescent="0.25">
      <c r="E7877"/>
    </row>
    <row r="7878" spans="5:5" x14ac:dyDescent="0.25">
      <c r="E7878"/>
    </row>
    <row r="7879" spans="5:5" x14ac:dyDescent="0.25">
      <c r="E7879"/>
    </row>
    <row r="7880" spans="5:5" x14ac:dyDescent="0.25">
      <c r="E7880"/>
    </row>
    <row r="7881" spans="5:5" x14ac:dyDescent="0.25">
      <c r="E7881"/>
    </row>
    <row r="7882" spans="5:5" x14ac:dyDescent="0.25">
      <c r="E7882"/>
    </row>
    <row r="7883" spans="5:5" x14ac:dyDescent="0.25">
      <c r="E7883"/>
    </row>
    <row r="7884" spans="5:5" x14ac:dyDescent="0.25">
      <c r="E7884"/>
    </row>
    <row r="7885" spans="5:5" x14ac:dyDescent="0.25">
      <c r="E7885"/>
    </row>
    <row r="7886" spans="5:5" x14ac:dyDescent="0.25">
      <c r="E7886"/>
    </row>
    <row r="7887" spans="5:5" x14ac:dyDescent="0.25">
      <c r="E7887"/>
    </row>
    <row r="7888" spans="5:5" x14ac:dyDescent="0.25">
      <c r="E7888"/>
    </row>
    <row r="7889" spans="5:5" x14ac:dyDescent="0.25">
      <c r="E7889"/>
    </row>
    <row r="7890" spans="5:5" x14ac:dyDescent="0.25">
      <c r="E7890"/>
    </row>
    <row r="7891" spans="5:5" x14ac:dyDescent="0.25">
      <c r="E7891"/>
    </row>
    <row r="7892" spans="5:5" x14ac:dyDescent="0.25">
      <c r="E7892"/>
    </row>
    <row r="7893" spans="5:5" x14ac:dyDescent="0.25">
      <c r="E7893"/>
    </row>
    <row r="7894" spans="5:5" x14ac:dyDescent="0.25">
      <c r="E7894"/>
    </row>
    <row r="7895" spans="5:5" x14ac:dyDescent="0.25">
      <c r="E7895"/>
    </row>
    <row r="7896" spans="5:5" x14ac:dyDescent="0.25">
      <c r="E7896"/>
    </row>
    <row r="7897" spans="5:5" x14ac:dyDescent="0.25">
      <c r="E7897"/>
    </row>
    <row r="7898" spans="5:5" x14ac:dyDescent="0.25">
      <c r="E7898"/>
    </row>
    <row r="7899" spans="5:5" x14ac:dyDescent="0.25">
      <c r="E7899"/>
    </row>
    <row r="7900" spans="5:5" x14ac:dyDescent="0.25">
      <c r="E7900"/>
    </row>
    <row r="7901" spans="5:5" x14ac:dyDescent="0.25">
      <c r="E7901"/>
    </row>
    <row r="7902" spans="5:5" x14ac:dyDescent="0.25">
      <c r="E7902"/>
    </row>
    <row r="7903" spans="5:5" x14ac:dyDescent="0.25">
      <c r="E7903"/>
    </row>
    <row r="7904" spans="5:5" x14ac:dyDescent="0.25">
      <c r="E7904"/>
    </row>
    <row r="7905" spans="5:5" x14ac:dyDescent="0.25">
      <c r="E7905"/>
    </row>
    <row r="7906" spans="5:5" x14ac:dyDescent="0.25">
      <c r="E7906"/>
    </row>
    <row r="7907" spans="5:5" x14ac:dyDescent="0.25">
      <c r="E7907"/>
    </row>
    <row r="7908" spans="5:5" x14ac:dyDescent="0.25">
      <c r="E7908"/>
    </row>
    <row r="7909" spans="5:5" x14ac:dyDescent="0.25">
      <c r="E7909"/>
    </row>
    <row r="7910" spans="5:5" x14ac:dyDescent="0.25">
      <c r="E7910"/>
    </row>
    <row r="7911" spans="5:5" x14ac:dyDescent="0.25">
      <c r="E7911"/>
    </row>
    <row r="7912" spans="5:5" x14ac:dyDescent="0.25">
      <c r="E7912"/>
    </row>
    <row r="7913" spans="5:5" x14ac:dyDescent="0.25">
      <c r="E7913"/>
    </row>
    <row r="7914" spans="5:5" x14ac:dyDescent="0.25">
      <c r="E7914"/>
    </row>
    <row r="7915" spans="5:5" x14ac:dyDescent="0.25">
      <c r="E7915"/>
    </row>
    <row r="7916" spans="5:5" x14ac:dyDescent="0.25">
      <c r="E7916"/>
    </row>
    <row r="7917" spans="5:5" x14ac:dyDescent="0.25">
      <c r="E7917"/>
    </row>
    <row r="7918" spans="5:5" x14ac:dyDescent="0.25">
      <c r="E7918"/>
    </row>
    <row r="7919" spans="5:5" x14ac:dyDescent="0.25">
      <c r="E7919"/>
    </row>
    <row r="7920" spans="5:5" x14ac:dyDescent="0.25">
      <c r="E7920"/>
    </row>
    <row r="7921" spans="5:5" x14ac:dyDescent="0.25">
      <c r="E7921"/>
    </row>
    <row r="7922" spans="5:5" x14ac:dyDescent="0.25">
      <c r="E7922"/>
    </row>
    <row r="7923" spans="5:5" x14ac:dyDescent="0.25">
      <c r="E7923"/>
    </row>
    <row r="7924" spans="5:5" x14ac:dyDescent="0.25">
      <c r="E7924"/>
    </row>
    <row r="7925" spans="5:5" x14ac:dyDescent="0.25">
      <c r="E7925"/>
    </row>
    <row r="7926" spans="5:5" x14ac:dyDescent="0.25">
      <c r="E7926"/>
    </row>
    <row r="7927" spans="5:5" x14ac:dyDescent="0.25">
      <c r="E7927"/>
    </row>
    <row r="7928" spans="5:5" x14ac:dyDescent="0.25">
      <c r="E7928"/>
    </row>
    <row r="7929" spans="5:5" x14ac:dyDescent="0.25">
      <c r="E7929"/>
    </row>
    <row r="7930" spans="5:5" x14ac:dyDescent="0.25">
      <c r="E7930"/>
    </row>
    <row r="7931" spans="5:5" x14ac:dyDescent="0.25">
      <c r="E7931"/>
    </row>
    <row r="7932" spans="5:5" x14ac:dyDescent="0.25">
      <c r="E7932"/>
    </row>
    <row r="7933" spans="5:5" x14ac:dyDescent="0.25">
      <c r="E7933"/>
    </row>
    <row r="7934" spans="5:5" x14ac:dyDescent="0.25">
      <c r="E7934"/>
    </row>
    <row r="7935" spans="5:5" x14ac:dyDescent="0.25">
      <c r="E7935"/>
    </row>
    <row r="7936" spans="5:5" x14ac:dyDescent="0.25">
      <c r="E7936"/>
    </row>
    <row r="7937" spans="5:5" x14ac:dyDescent="0.25">
      <c r="E7937"/>
    </row>
    <row r="7938" spans="5:5" x14ac:dyDescent="0.25">
      <c r="E7938"/>
    </row>
    <row r="7939" spans="5:5" x14ac:dyDescent="0.25">
      <c r="E7939"/>
    </row>
    <row r="7940" spans="5:5" x14ac:dyDescent="0.25">
      <c r="E7940"/>
    </row>
    <row r="7941" spans="5:5" x14ac:dyDescent="0.25">
      <c r="E7941"/>
    </row>
    <row r="7942" spans="5:5" x14ac:dyDescent="0.25">
      <c r="E7942"/>
    </row>
    <row r="7943" spans="5:5" x14ac:dyDescent="0.25">
      <c r="E7943"/>
    </row>
    <row r="7944" spans="5:5" x14ac:dyDescent="0.25">
      <c r="E7944"/>
    </row>
    <row r="7945" spans="5:5" x14ac:dyDescent="0.25">
      <c r="E7945"/>
    </row>
    <row r="7946" spans="5:5" x14ac:dyDescent="0.25">
      <c r="E7946"/>
    </row>
    <row r="7947" spans="5:5" x14ac:dyDescent="0.25">
      <c r="E7947"/>
    </row>
    <row r="7948" spans="5:5" x14ac:dyDescent="0.25">
      <c r="E7948"/>
    </row>
    <row r="7949" spans="5:5" x14ac:dyDescent="0.25">
      <c r="E7949"/>
    </row>
    <row r="7950" spans="5:5" x14ac:dyDescent="0.25">
      <c r="E7950"/>
    </row>
    <row r="7951" spans="5:5" x14ac:dyDescent="0.25">
      <c r="E7951"/>
    </row>
    <row r="7952" spans="5:5" x14ac:dyDescent="0.25">
      <c r="E7952"/>
    </row>
    <row r="7953" spans="5:5" x14ac:dyDescent="0.25">
      <c r="E7953"/>
    </row>
    <row r="7954" spans="5:5" x14ac:dyDescent="0.25">
      <c r="E7954"/>
    </row>
    <row r="7955" spans="5:5" x14ac:dyDescent="0.25">
      <c r="E7955"/>
    </row>
    <row r="7956" spans="5:5" x14ac:dyDescent="0.25">
      <c r="E7956"/>
    </row>
    <row r="7957" spans="5:5" x14ac:dyDescent="0.25">
      <c r="E7957"/>
    </row>
    <row r="7958" spans="5:5" x14ac:dyDescent="0.25">
      <c r="E7958"/>
    </row>
    <row r="7959" spans="5:5" x14ac:dyDescent="0.25">
      <c r="E7959"/>
    </row>
    <row r="7960" spans="5:5" x14ac:dyDescent="0.25">
      <c r="E7960"/>
    </row>
    <row r="7961" spans="5:5" x14ac:dyDescent="0.25">
      <c r="E7961"/>
    </row>
    <row r="7962" spans="5:5" x14ac:dyDescent="0.25">
      <c r="E7962"/>
    </row>
    <row r="7963" spans="5:5" x14ac:dyDescent="0.25">
      <c r="E7963"/>
    </row>
    <row r="7964" spans="5:5" x14ac:dyDescent="0.25">
      <c r="E7964"/>
    </row>
    <row r="7965" spans="5:5" x14ac:dyDescent="0.25">
      <c r="E7965"/>
    </row>
    <row r="7966" spans="5:5" x14ac:dyDescent="0.25">
      <c r="E7966"/>
    </row>
    <row r="7967" spans="5:5" x14ac:dyDescent="0.25">
      <c r="E7967"/>
    </row>
    <row r="7968" spans="5:5" x14ac:dyDescent="0.25">
      <c r="E7968"/>
    </row>
    <row r="7969" spans="5:5" x14ac:dyDescent="0.25">
      <c r="E7969"/>
    </row>
    <row r="7970" spans="5:5" x14ac:dyDescent="0.25">
      <c r="E7970"/>
    </row>
    <row r="7971" spans="5:5" x14ac:dyDescent="0.25">
      <c r="E7971"/>
    </row>
    <row r="7972" spans="5:5" x14ac:dyDescent="0.25">
      <c r="E7972"/>
    </row>
    <row r="7973" spans="5:5" x14ac:dyDescent="0.25">
      <c r="E7973"/>
    </row>
    <row r="7974" spans="5:5" x14ac:dyDescent="0.25">
      <c r="E7974"/>
    </row>
    <row r="7975" spans="5:5" x14ac:dyDescent="0.25">
      <c r="E7975"/>
    </row>
    <row r="7976" spans="5:5" x14ac:dyDescent="0.25">
      <c r="E7976"/>
    </row>
    <row r="7977" spans="5:5" x14ac:dyDescent="0.25">
      <c r="E7977"/>
    </row>
    <row r="7978" spans="5:5" x14ac:dyDescent="0.25">
      <c r="E7978"/>
    </row>
    <row r="7979" spans="5:5" x14ac:dyDescent="0.25">
      <c r="E7979"/>
    </row>
    <row r="7980" spans="5:5" x14ac:dyDescent="0.25">
      <c r="E7980"/>
    </row>
    <row r="7981" spans="5:5" x14ac:dyDescent="0.25">
      <c r="E7981"/>
    </row>
    <row r="7982" spans="5:5" x14ac:dyDescent="0.25">
      <c r="E7982"/>
    </row>
    <row r="7983" spans="5:5" x14ac:dyDescent="0.25">
      <c r="E7983"/>
    </row>
    <row r="7984" spans="5:5" x14ac:dyDescent="0.25">
      <c r="E7984"/>
    </row>
    <row r="7985" spans="5:5" x14ac:dyDescent="0.25">
      <c r="E7985"/>
    </row>
    <row r="7986" spans="5:5" x14ac:dyDescent="0.25">
      <c r="E7986"/>
    </row>
    <row r="7987" spans="5:5" x14ac:dyDescent="0.25">
      <c r="E7987"/>
    </row>
    <row r="7988" spans="5:5" x14ac:dyDescent="0.25">
      <c r="E7988"/>
    </row>
    <row r="7989" spans="5:5" x14ac:dyDescent="0.25">
      <c r="E7989"/>
    </row>
    <row r="7990" spans="5:5" x14ac:dyDescent="0.25">
      <c r="E7990"/>
    </row>
    <row r="7991" spans="5:5" x14ac:dyDescent="0.25">
      <c r="E7991"/>
    </row>
    <row r="7992" spans="5:5" x14ac:dyDescent="0.25">
      <c r="E7992"/>
    </row>
    <row r="7993" spans="5:5" x14ac:dyDescent="0.25">
      <c r="E7993"/>
    </row>
    <row r="7994" spans="5:5" x14ac:dyDescent="0.25">
      <c r="E7994"/>
    </row>
    <row r="7995" spans="5:5" x14ac:dyDescent="0.25">
      <c r="E7995"/>
    </row>
    <row r="7996" spans="5:5" x14ac:dyDescent="0.25">
      <c r="E7996"/>
    </row>
    <row r="7997" spans="5:5" x14ac:dyDescent="0.25">
      <c r="E7997"/>
    </row>
    <row r="7998" spans="5:5" x14ac:dyDescent="0.25">
      <c r="E7998"/>
    </row>
    <row r="7999" spans="5:5" x14ac:dyDescent="0.25">
      <c r="E7999"/>
    </row>
    <row r="8000" spans="5:5" x14ac:dyDescent="0.25">
      <c r="E8000"/>
    </row>
    <row r="8001" spans="5:5" x14ac:dyDescent="0.25">
      <c r="E8001"/>
    </row>
    <row r="8002" spans="5:5" x14ac:dyDescent="0.25">
      <c r="E8002"/>
    </row>
    <row r="8003" spans="5:5" x14ac:dyDescent="0.25">
      <c r="E8003"/>
    </row>
    <row r="8004" spans="5:5" x14ac:dyDescent="0.25">
      <c r="E8004"/>
    </row>
    <row r="8005" spans="5:5" x14ac:dyDescent="0.25">
      <c r="E8005"/>
    </row>
    <row r="8006" spans="5:5" x14ac:dyDescent="0.25">
      <c r="E8006"/>
    </row>
    <row r="8007" spans="5:5" x14ac:dyDescent="0.25">
      <c r="E8007"/>
    </row>
    <row r="8008" spans="5:5" x14ac:dyDescent="0.25">
      <c r="E8008"/>
    </row>
    <row r="8009" spans="5:5" x14ac:dyDescent="0.25">
      <c r="E8009"/>
    </row>
    <row r="8010" spans="5:5" x14ac:dyDescent="0.25">
      <c r="E8010"/>
    </row>
    <row r="8011" spans="5:5" x14ac:dyDescent="0.25">
      <c r="E8011"/>
    </row>
    <row r="8012" spans="5:5" x14ac:dyDescent="0.25">
      <c r="E8012"/>
    </row>
    <row r="8013" spans="5:5" x14ac:dyDescent="0.25">
      <c r="E8013"/>
    </row>
    <row r="8014" spans="5:5" x14ac:dyDescent="0.25">
      <c r="E8014"/>
    </row>
    <row r="8015" spans="5:5" x14ac:dyDescent="0.25">
      <c r="E8015"/>
    </row>
    <row r="8016" spans="5:5" x14ac:dyDescent="0.25">
      <c r="E8016"/>
    </row>
    <row r="8017" spans="5:5" x14ac:dyDescent="0.25">
      <c r="E8017"/>
    </row>
    <row r="8018" spans="5:5" x14ac:dyDescent="0.25">
      <c r="E8018"/>
    </row>
    <row r="8019" spans="5:5" x14ac:dyDescent="0.25">
      <c r="E8019"/>
    </row>
    <row r="8020" spans="5:5" x14ac:dyDescent="0.25">
      <c r="E8020"/>
    </row>
    <row r="8021" spans="5:5" x14ac:dyDescent="0.25">
      <c r="E8021"/>
    </row>
    <row r="8022" spans="5:5" x14ac:dyDescent="0.25">
      <c r="E8022"/>
    </row>
    <row r="8023" spans="5:5" x14ac:dyDescent="0.25">
      <c r="E8023"/>
    </row>
    <row r="8024" spans="5:5" x14ac:dyDescent="0.25">
      <c r="E8024"/>
    </row>
    <row r="8025" spans="5:5" x14ac:dyDescent="0.25">
      <c r="E8025"/>
    </row>
    <row r="8026" spans="5:5" x14ac:dyDescent="0.25">
      <c r="E8026"/>
    </row>
    <row r="8027" spans="5:5" x14ac:dyDescent="0.25">
      <c r="E8027"/>
    </row>
    <row r="8028" spans="5:5" x14ac:dyDescent="0.25">
      <c r="E8028"/>
    </row>
    <row r="8029" spans="5:5" x14ac:dyDescent="0.25">
      <c r="E8029"/>
    </row>
    <row r="8030" spans="5:5" x14ac:dyDescent="0.25">
      <c r="E8030"/>
    </row>
    <row r="8031" spans="5:5" x14ac:dyDescent="0.25">
      <c r="E8031"/>
    </row>
    <row r="8032" spans="5:5" x14ac:dyDescent="0.25">
      <c r="E8032"/>
    </row>
    <row r="8033" spans="5:5" x14ac:dyDescent="0.25">
      <c r="E8033"/>
    </row>
    <row r="8034" spans="5:5" x14ac:dyDescent="0.25">
      <c r="E8034"/>
    </row>
    <row r="8035" spans="5:5" x14ac:dyDescent="0.25">
      <c r="E8035"/>
    </row>
    <row r="8036" spans="5:5" x14ac:dyDescent="0.25">
      <c r="E8036"/>
    </row>
    <row r="8037" spans="5:5" x14ac:dyDescent="0.25">
      <c r="E8037"/>
    </row>
    <row r="8038" spans="5:5" x14ac:dyDescent="0.25">
      <c r="E8038"/>
    </row>
    <row r="8039" spans="5:5" x14ac:dyDescent="0.25">
      <c r="E8039"/>
    </row>
    <row r="8040" spans="5:5" x14ac:dyDescent="0.25">
      <c r="E8040"/>
    </row>
    <row r="8041" spans="5:5" x14ac:dyDescent="0.25">
      <c r="E8041"/>
    </row>
    <row r="8042" spans="5:5" x14ac:dyDescent="0.25">
      <c r="E8042"/>
    </row>
    <row r="8043" spans="5:5" x14ac:dyDescent="0.25">
      <c r="E8043"/>
    </row>
    <row r="8044" spans="5:5" x14ac:dyDescent="0.25">
      <c r="E8044"/>
    </row>
    <row r="8045" spans="5:5" x14ac:dyDescent="0.25">
      <c r="E8045"/>
    </row>
    <row r="8046" spans="5:5" x14ac:dyDescent="0.25">
      <c r="E8046"/>
    </row>
    <row r="8047" spans="5:5" x14ac:dyDescent="0.25">
      <c r="E8047"/>
    </row>
    <row r="8048" spans="5:5" x14ac:dyDescent="0.25">
      <c r="E8048"/>
    </row>
    <row r="8049" spans="5:5" x14ac:dyDescent="0.25">
      <c r="E8049"/>
    </row>
    <row r="8050" spans="5:5" x14ac:dyDescent="0.25">
      <c r="E8050"/>
    </row>
    <row r="8051" spans="5:5" x14ac:dyDescent="0.25">
      <c r="E8051"/>
    </row>
    <row r="8052" spans="5:5" x14ac:dyDescent="0.25">
      <c r="E8052"/>
    </row>
    <row r="8053" spans="5:5" x14ac:dyDescent="0.25">
      <c r="E8053"/>
    </row>
    <row r="8054" spans="5:5" x14ac:dyDescent="0.25">
      <c r="E8054"/>
    </row>
    <row r="8055" spans="5:5" x14ac:dyDescent="0.25">
      <c r="E8055"/>
    </row>
    <row r="8056" spans="5:5" x14ac:dyDescent="0.25">
      <c r="E8056"/>
    </row>
    <row r="8057" spans="5:5" x14ac:dyDescent="0.25">
      <c r="E8057"/>
    </row>
    <row r="8058" spans="5:5" x14ac:dyDescent="0.25">
      <c r="E8058"/>
    </row>
    <row r="8059" spans="5:5" x14ac:dyDescent="0.25">
      <c r="E8059"/>
    </row>
    <row r="8060" spans="5:5" x14ac:dyDescent="0.25">
      <c r="E8060"/>
    </row>
    <row r="8061" spans="5:5" x14ac:dyDescent="0.25">
      <c r="E8061"/>
    </row>
    <row r="8062" spans="5:5" x14ac:dyDescent="0.25">
      <c r="E8062"/>
    </row>
    <row r="8063" spans="5:5" x14ac:dyDescent="0.25">
      <c r="E8063"/>
    </row>
    <row r="8064" spans="5:5" x14ac:dyDescent="0.25">
      <c r="E8064"/>
    </row>
    <row r="8065" spans="5:5" x14ac:dyDescent="0.25">
      <c r="E8065"/>
    </row>
    <row r="8066" spans="5:5" x14ac:dyDescent="0.25">
      <c r="E8066"/>
    </row>
    <row r="8067" spans="5:5" x14ac:dyDescent="0.25">
      <c r="E8067"/>
    </row>
    <row r="8068" spans="5:5" x14ac:dyDescent="0.25">
      <c r="E8068"/>
    </row>
    <row r="8069" spans="5:5" x14ac:dyDescent="0.25">
      <c r="E8069"/>
    </row>
    <row r="8070" spans="5:5" x14ac:dyDescent="0.25">
      <c r="E8070"/>
    </row>
    <row r="8071" spans="5:5" x14ac:dyDescent="0.25">
      <c r="E8071"/>
    </row>
    <row r="8072" spans="5:5" x14ac:dyDescent="0.25">
      <c r="E8072"/>
    </row>
    <row r="8073" spans="5:5" x14ac:dyDescent="0.25">
      <c r="E8073"/>
    </row>
    <row r="8074" spans="5:5" x14ac:dyDescent="0.25">
      <c r="E8074"/>
    </row>
    <row r="8075" spans="5:5" x14ac:dyDescent="0.25">
      <c r="E8075"/>
    </row>
    <row r="8076" spans="5:5" x14ac:dyDescent="0.25">
      <c r="E8076"/>
    </row>
    <row r="8077" spans="5:5" x14ac:dyDescent="0.25">
      <c r="E8077"/>
    </row>
    <row r="8078" spans="5:5" x14ac:dyDescent="0.25">
      <c r="E8078"/>
    </row>
    <row r="8079" spans="5:5" x14ac:dyDescent="0.25">
      <c r="E8079"/>
    </row>
    <row r="8080" spans="5:5" x14ac:dyDescent="0.25">
      <c r="E8080"/>
    </row>
    <row r="8081" spans="5:5" x14ac:dyDescent="0.25">
      <c r="E8081"/>
    </row>
    <row r="8082" spans="5:5" x14ac:dyDescent="0.25">
      <c r="E8082"/>
    </row>
    <row r="8083" spans="5:5" x14ac:dyDescent="0.25">
      <c r="E8083"/>
    </row>
    <row r="8084" spans="5:5" x14ac:dyDescent="0.25">
      <c r="E8084"/>
    </row>
    <row r="8085" spans="5:5" x14ac:dyDescent="0.25">
      <c r="E8085"/>
    </row>
    <row r="8086" spans="5:5" x14ac:dyDescent="0.25">
      <c r="E8086"/>
    </row>
    <row r="8087" spans="5:5" x14ac:dyDescent="0.25">
      <c r="E8087"/>
    </row>
    <row r="8088" spans="5:5" x14ac:dyDescent="0.25">
      <c r="E8088"/>
    </row>
    <row r="8089" spans="5:5" x14ac:dyDescent="0.25">
      <c r="E8089"/>
    </row>
    <row r="8090" spans="5:5" x14ac:dyDescent="0.25">
      <c r="E8090"/>
    </row>
    <row r="8091" spans="5:5" x14ac:dyDescent="0.25">
      <c r="E8091"/>
    </row>
    <row r="8092" spans="5:5" x14ac:dyDescent="0.25">
      <c r="E8092"/>
    </row>
    <row r="8093" spans="5:5" x14ac:dyDescent="0.25">
      <c r="E8093"/>
    </row>
    <row r="8094" spans="5:5" x14ac:dyDescent="0.25">
      <c r="E8094"/>
    </row>
    <row r="8095" spans="5:5" x14ac:dyDescent="0.25">
      <c r="E8095"/>
    </row>
    <row r="8096" spans="5:5" x14ac:dyDescent="0.25">
      <c r="E8096"/>
    </row>
    <row r="8097" spans="5:5" x14ac:dyDescent="0.25">
      <c r="E8097"/>
    </row>
    <row r="8098" spans="5:5" x14ac:dyDescent="0.25">
      <c r="E8098"/>
    </row>
    <row r="8099" spans="5:5" x14ac:dyDescent="0.25">
      <c r="E8099"/>
    </row>
    <row r="8100" spans="5:5" x14ac:dyDescent="0.25">
      <c r="E8100"/>
    </row>
    <row r="8101" spans="5:5" x14ac:dyDescent="0.25">
      <c r="E8101"/>
    </row>
    <row r="8102" spans="5:5" x14ac:dyDescent="0.25">
      <c r="E8102"/>
    </row>
    <row r="8103" spans="5:5" x14ac:dyDescent="0.25">
      <c r="E8103"/>
    </row>
    <row r="8104" spans="5:5" x14ac:dyDescent="0.25">
      <c r="E8104"/>
    </row>
    <row r="8105" spans="5:5" x14ac:dyDescent="0.25">
      <c r="E8105"/>
    </row>
    <row r="8106" spans="5:5" x14ac:dyDescent="0.25">
      <c r="E8106"/>
    </row>
    <row r="8107" spans="5:5" x14ac:dyDescent="0.25">
      <c r="E8107"/>
    </row>
    <row r="8108" spans="5:5" x14ac:dyDescent="0.25">
      <c r="E8108"/>
    </row>
    <row r="8109" spans="5:5" x14ac:dyDescent="0.25">
      <c r="E8109"/>
    </row>
    <row r="8110" spans="5:5" x14ac:dyDescent="0.25">
      <c r="E8110"/>
    </row>
    <row r="8111" spans="5:5" x14ac:dyDescent="0.25">
      <c r="E8111"/>
    </row>
    <row r="8112" spans="5:5" x14ac:dyDescent="0.25">
      <c r="E8112"/>
    </row>
    <row r="8113" spans="5:5" x14ac:dyDescent="0.25">
      <c r="E8113"/>
    </row>
    <row r="8114" spans="5:5" x14ac:dyDescent="0.25">
      <c r="E8114"/>
    </row>
    <row r="8115" spans="5:5" x14ac:dyDescent="0.25">
      <c r="E8115"/>
    </row>
    <row r="8116" spans="5:5" x14ac:dyDescent="0.25">
      <c r="E8116"/>
    </row>
    <row r="8117" spans="5:5" x14ac:dyDescent="0.25">
      <c r="E8117"/>
    </row>
    <row r="8118" spans="5:5" x14ac:dyDescent="0.25">
      <c r="E8118"/>
    </row>
    <row r="8119" spans="5:5" x14ac:dyDescent="0.25">
      <c r="E8119"/>
    </row>
    <row r="8120" spans="5:5" x14ac:dyDescent="0.25">
      <c r="E8120"/>
    </row>
    <row r="8121" spans="5:5" x14ac:dyDescent="0.25">
      <c r="E8121"/>
    </row>
    <row r="8122" spans="5:5" x14ac:dyDescent="0.25">
      <c r="E8122"/>
    </row>
    <row r="8123" spans="5:5" x14ac:dyDescent="0.25">
      <c r="E8123"/>
    </row>
    <row r="8124" spans="5:5" x14ac:dyDescent="0.25">
      <c r="E8124"/>
    </row>
    <row r="8125" spans="5:5" x14ac:dyDescent="0.25">
      <c r="E8125"/>
    </row>
    <row r="8126" spans="5:5" x14ac:dyDescent="0.25">
      <c r="E8126"/>
    </row>
    <row r="8127" spans="5:5" x14ac:dyDescent="0.25">
      <c r="E8127"/>
    </row>
    <row r="8128" spans="5:5" x14ac:dyDescent="0.25">
      <c r="E8128"/>
    </row>
    <row r="8129" spans="5:5" x14ac:dyDescent="0.25">
      <c r="E8129"/>
    </row>
    <row r="8130" spans="5:5" x14ac:dyDescent="0.25">
      <c r="E8130"/>
    </row>
    <row r="8131" spans="5:5" x14ac:dyDescent="0.25">
      <c r="E8131"/>
    </row>
    <row r="8132" spans="5:5" x14ac:dyDescent="0.25">
      <c r="E8132"/>
    </row>
    <row r="8133" spans="5:5" x14ac:dyDescent="0.25">
      <c r="E8133"/>
    </row>
    <row r="8134" spans="5:5" x14ac:dyDescent="0.25">
      <c r="E8134"/>
    </row>
    <row r="8135" spans="5:5" x14ac:dyDescent="0.25">
      <c r="E8135"/>
    </row>
    <row r="8136" spans="5:5" x14ac:dyDescent="0.25">
      <c r="E8136"/>
    </row>
    <row r="8137" spans="5:5" x14ac:dyDescent="0.25">
      <c r="E8137"/>
    </row>
    <row r="8138" spans="5:5" x14ac:dyDescent="0.25">
      <c r="E8138"/>
    </row>
    <row r="8139" spans="5:5" x14ac:dyDescent="0.25">
      <c r="E8139"/>
    </row>
    <row r="8140" spans="5:5" x14ac:dyDescent="0.25">
      <c r="E8140"/>
    </row>
    <row r="8141" spans="5:5" x14ac:dyDescent="0.25">
      <c r="E8141"/>
    </row>
    <row r="8142" spans="5:5" x14ac:dyDescent="0.25">
      <c r="E8142"/>
    </row>
    <row r="8143" spans="5:5" x14ac:dyDescent="0.25">
      <c r="E8143"/>
    </row>
    <row r="8144" spans="5:5" x14ac:dyDescent="0.25">
      <c r="E8144"/>
    </row>
    <row r="8145" spans="5:5" x14ac:dyDescent="0.25">
      <c r="E8145"/>
    </row>
    <row r="8146" spans="5:5" x14ac:dyDescent="0.25">
      <c r="E8146"/>
    </row>
    <row r="8147" spans="5:5" x14ac:dyDescent="0.25">
      <c r="E8147"/>
    </row>
    <row r="8148" spans="5:5" x14ac:dyDescent="0.25">
      <c r="E8148"/>
    </row>
    <row r="8149" spans="5:5" x14ac:dyDescent="0.25">
      <c r="E8149"/>
    </row>
    <row r="8150" spans="5:5" x14ac:dyDescent="0.25">
      <c r="E8150"/>
    </row>
    <row r="8151" spans="5:5" x14ac:dyDescent="0.25">
      <c r="E8151"/>
    </row>
    <row r="8152" spans="5:5" x14ac:dyDescent="0.25">
      <c r="E8152"/>
    </row>
    <row r="8153" spans="5:5" x14ac:dyDescent="0.25">
      <c r="E8153"/>
    </row>
    <row r="8154" spans="5:5" x14ac:dyDescent="0.25">
      <c r="E8154"/>
    </row>
    <row r="8155" spans="5:5" x14ac:dyDescent="0.25">
      <c r="E8155"/>
    </row>
    <row r="8156" spans="5:5" x14ac:dyDescent="0.25">
      <c r="E8156"/>
    </row>
    <row r="8157" spans="5:5" x14ac:dyDescent="0.25">
      <c r="E8157"/>
    </row>
    <row r="8158" spans="5:5" x14ac:dyDescent="0.25">
      <c r="E8158"/>
    </row>
    <row r="8159" spans="5:5" x14ac:dyDescent="0.25">
      <c r="E8159"/>
    </row>
    <row r="8160" spans="5:5" x14ac:dyDescent="0.25">
      <c r="E8160"/>
    </row>
    <row r="8161" spans="5:5" x14ac:dyDescent="0.25">
      <c r="E8161"/>
    </row>
    <row r="8162" spans="5:5" x14ac:dyDescent="0.25">
      <c r="E8162"/>
    </row>
    <row r="8163" spans="5:5" x14ac:dyDescent="0.25">
      <c r="E8163"/>
    </row>
    <row r="8164" spans="5:5" x14ac:dyDescent="0.25">
      <c r="E8164"/>
    </row>
    <row r="8165" spans="5:5" x14ac:dyDescent="0.25">
      <c r="E8165"/>
    </row>
    <row r="8166" spans="5:5" x14ac:dyDescent="0.25">
      <c r="E8166"/>
    </row>
    <row r="8167" spans="5:5" x14ac:dyDescent="0.25">
      <c r="E8167"/>
    </row>
    <row r="8168" spans="5:5" x14ac:dyDescent="0.25">
      <c r="E8168"/>
    </row>
    <row r="8169" spans="5:5" x14ac:dyDescent="0.25">
      <c r="E8169"/>
    </row>
    <row r="8170" spans="5:5" x14ac:dyDescent="0.25">
      <c r="E8170"/>
    </row>
    <row r="8171" spans="5:5" x14ac:dyDescent="0.25">
      <c r="E8171"/>
    </row>
    <row r="8172" spans="5:5" x14ac:dyDescent="0.25">
      <c r="E8172"/>
    </row>
    <row r="8173" spans="5:5" x14ac:dyDescent="0.25">
      <c r="E8173"/>
    </row>
    <row r="8174" spans="5:5" x14ac:dyDescent="0.25">
      <c r="E8174"/>
    </row>
    <row r="8175" spans="5:5" x14ac:dyDescent="0.25">
      <c r="E8175"/>
    </row>
    <row r="8176" spans="5:5" x14ac:dyDescent="0.25">
      <c r="E8176"/>
    </row>
    <row r="8177" spans="5:5" x14ac:dyDescent="0.25">
      <c r="E8177"/>
    </row>
    <row r="8178" spans="5:5" x14ac:dyDescent="0.25">
      <c r="E8178"/>
    </row>
    <row r="8179" spans="5:5" x14ac:dyDescent="0.25">
      <c r="E8179"/>
    </row>
    <row r="8180" spans="5:5" x14ac:dyDescent="0.25">
      <c r="E8180"/>
    </row>
    <row r="8181" spans="5:5" x14ac:dyDescent="0.25">
      <c r="E8181"/>
    </row>
    <row r="8182" spans="5:5" x14ac:dyDescent="0.25">
      <c r="E8182"/>
    </row>
    <row r="8183" spans="5:5" x14ac:dyDescent="0.25">
      <c r="E8183"/>
    </row>
    <row r="8184" spans="5:5" x14ac:dyDescent="0.25">
      <c r="E8184"/>
    </row>
    <row r="8185" spans="5:5" x14ac:dyDescent="0.25">
      <c r="E8185"/>
    </row>
    <row r="8186" spans="5:5" x14ac:dyDescent="0.25">
      <c r="E8186"/>
    </row>
    <row r="8187" spans="5:5" x14ac:dyDescent="0.25">
      <c r="E8187"/>
    </row>
    <row r="8188" spans="5:5" x14ac:dyDescent="0.25">
      <c r="E8188"/>
    </row>
    <row r="8189" spans="5:5" x14ac:dyDescent="0.25">
      <c r="E8189"/>
    </row>
    <row r="8190" spans="5:5" x14ac:dyDescent="0.25">
      <c r="E8190"/>
    </row>
    <row r="8191" spans="5:5" x14ac:dyDescent="0.25">
      <c r="E8191"/>
    </row>
    <row r="8192" spans="5:5" x14ac:dyDescent="0.25">
      <c r="E8192"/>
    </row>
    <row r="8193" spans="5:5" x14ac:dyDescent="0.25">
      <c r="E8193"/>
    </row>
    <row r="8194" spans="5:5" x14ac:dyDescent="0.25">
      <c r="E8194"/>
    </row>
    <row r="8195" spans="5:5" x14ac:dyDescent="0.25">
      <c r="E8195"/>
    </row>
    <row r="8196" spans="5:5" x14ac:dyDescent="0.25">
      <c r="E8196"/>
    </row>
    <row r="8197" spans="5:5" x14ac:dyDescent="0.25">
      <c r="E8197"/>
    </row>
    <row r="8198" spans="5:5" x14ac:dyDescent="0.25">
      <c r="E8198"/>
    </row>
    <row r="8199" spans="5:5" x14ac:dyDescent="0.25">
      <c r="E8199"/>
    </row>
    <row r="8200" spans="5:5" x14ac:dyDescent="0.25">
      <c r="E8200"/>
    </row>
    <row r="8201" spans="5:5" x14ac:dyDescent="0.25">
      <c r="E8201"/>
    </row>
    <row r="8202" spans="5:5" x14ac:dyDescent="0.25">
      <c r="E8202"/>
    </row>
    <row r="8203" spans="5:5" x14ac:dyDescent="0.25">
      <c r="E8203"/>
    </row>
    <row r="8204" spans="5:5" x14ac:dyDescent="0.25">
      <c r="E8204"/>
    </row>
    <row r="8205" spans="5:5" x14ac:dyDescent="0.25">
      <c r="E8205"/>
    </row>
    <row r="8206" spans="5:5" x14ac:dyDescent="0.25">
      <c r="E8206"/>
    </row>
    <row r="8207" spans="5:5" x14ac:dyDescent="0.25">
      <c r="E8207"/>
    </row>
    <row r="8208" spans="5:5" x14ac:dyDescent="0.25">
      <c r="E8208"/>
    </row>
    <row r="8209" spans="5:5" x14ac:dyDescent="0.25">
      <c r="E8209"/>
    </row>
    <row r="8210" spans="5:5" x14ac:dyDescent="0.25">
      <c r="E8210"/>
    </row>
    <row r="8211" spans="5:5" x14ac:dyDescent="0.25">
      <c r="E8211"/>
    </row>
    <row r="8212" spans="5:5" x14ac:dyDescent="0.25">
      <c r="E8212"/>
    </row>
    <row r="8213" spans="5:5" x14ac:dyDescent="0.25">
      <c r="E8213"/>
    </row>
    <row r="8214" spans="5:5" x14ac:dyDescent="0.25">
      <c r="E8214"/>
    </row>
    <row r="8215" spans="5:5" x14ac:dyDescent="0.25">
      <c r="E8215"/>
    </row>
    <row r="8216" spans="5:5" x14ac:dyDescent="0.25">
      <c r="E8216"/>
    </row>
    <row r="8217" spans="5:5" x14ac:dyDescent="0.25">
      <c r="E8217"/>
    </row>
    <row r="8218" spans="5:5" x14ac:dyDescent="0.25">
      <c r="E8218"/>
    </row>
    <row r="8219" spans="5:5" x14ac:dyDescent="0.25">
      <c r="E8219"/>
    </row>
    <row r="8220" spans="5:5" x14ac:dyDescent="0.25">
      <c r="E8220"/>
    </row>
    <row r="8221" spans="5:5" x14ac:dyDescent="0.25">
      <c r="E8221"/>
    </row>
    <row r="8222" spans="5:5" x14ac:dyDescent="0.25">
      <c r="E8222"/>
    </row>
    <row r="8223" spans="5:5" x14ac:dyDescent="0.25">
      <c r="E8223"/>
    </row>
    <row r="8224" spans="5:5" x14ac:dyDescent="0.25">
      <c r="E8224"/>
    </row>
    <row r="8225" spans="5:5" x14ac:dyDescent="0.25">
      <c r="E8225"/>
    </row>
    <row r="8226" spans="5:5" x14ac:dyDescent="0.25">
      <c r="E8226"/>
    </row>
    <row r="8227" spans="5:5" x14ac:dyDescent="0.25">
      <c r="E8227"/>
    </row>
    <row r="8228" spans="5:5" x14ac:dyDescent="0.25">
      <c r="E8228"/>
    </row>
    <row r="8229" spans="5:5" x14ac:dyDescent="0.25">
      <c r="E8229"/>
    </row>
    <row r="8230" spans="5:5" x14ac:dyDescent="0.25">
      <c r="E8230"/>
    </row>
    <row r="8231" spans="5:5" x14ac:dyDescent="0.25">
      <c r="E8231"/>
    </row>
    <row r="8232" spans="5:5" x14ac:dyDescent="0.25">
      <c r="E8232"/>
    </row>
    <row r="8233" spans="5:5" x14ac:dyDescent="0.25">
      <c r="E8233"/>
    </row>
    <row r="8234" spans="5:5" x14ac:dyDescent="0.25">
      <c r="E8234"/>
    </row>
    <row r="8235" spans="5:5" x14ac:dyDescent="0.25">
      <c r="E8235"/>
    </row>
    <row r="8236" spans="5:5" x14ac:dyDescent="0.25">
      <c r="E8236"/>
    </row>
    <row r="8237" spans="5:5" x14ac:dyDescent="0.25">
      <c r="E8237"/>
    </row>
    <row r="8238" spans="5:5" x14ac:dyDescent="0.25">
      <c r="E8238"/>
    </row>
    <row r="8239" spans="5:5" x14ac:dyDescent="0.25">
      <c r="E8239"/>
    </row>
    <row r="8240" spans="5:5" x14ac:dyDescent="0.25">
      <c r="E8240"/>
    </row>
    <row r="8241" spans="5:5" x14ac:dyDescent="0.25">
      <c r="E8241"/>
    </row>
    <row r="8242" spans="5:5" x14ac:dyDescent="0.25">
      <c r="E8242"/>
    </row>
    <row r="8243" spans="5:5" x14ac:dyDescent="0.25">
      <c r="E8243"/>
    </row>
    <row r="8244" spans="5:5" x14ac:dyDescent="0.25">
      <c r="E8244"/>
    </row>
    <row r="8245" spans="5:5" x14ac:dyDescent="0.25">
      <c r="E8245"/>
    </row>
    <row r="8246" spans="5:5" x14ac:dyDescent="0.25">
      <c r="E8246"/>
    </row>
    <row r="8247" spans="5:5" x14ac:dyDescent="0.25">
      <c r="E8247"/>
    </row>
    <row r="8248" spans="5:5" x14ac:dyDescent="0.25">
      <c r="E8248"/>
    </row>
    <row r="8249" spans="5:5" x14ac:dyDescent="0.25">
      <c r="E8249"/>
    </row>
    <row r="8250" spans="5:5" x14ac:dyDescent="0.25">
      <c r="E8250"/>
    </row>
    <row r="8251" spans="5:5" x14ac:dyDescent="0.25">
      <c r="E8251"/>
    </row>
    <row r="8252" spans="5:5" x14ac:dyDescent="0.25">
      <c r="E8252"/>
    </row>
    <row r="8253" spans="5:5" x14ac:dyDescent="0.25">
      <c r="E8253"/>
    </row>
    <row r="8254" spans="5:5" x14ac:dyDescent="0.25">
      <c r="E8254"/>
    </row>
    <row r="8255" spans="5:5" x14ac:dyDescent="0.25">
      <c r="E8255"/>
    </row>
    <row r="8256" spans="5:5" x14ac:dyDescent="0.25">
      <c r="E8256"/>
    </row>
    <row r="8257" spans="5:5" x14ac:dyDescent="0.25">
      <c r="E8257"/>
    </row>
    <row r="8258" spans="5:5" x14ac:dyDescent="0.25">
      <c r="E8258"/>
    </row>
    <row r="8259" spans="5:5" x14ac:dyDescent="0.25">
      <c r="E8259"/>
    </row>
    <row r="8260" spans="5:5" x14ac:dyDescent="0.25">
      <c r="E8260"/>
    </row>
    <row r="8261" spans="5:5" x14ac:dyDescent="0.25">
      <c r="E8261"/>
    </row>
    <row r="8262" spans="5:5" x14ac:dyDescent="0.25">
      <c r="E8262"/>
    </row>
    <row r="8263" spans="5:5" x14ac:dyDescent="0.25">
      <c r="E8263"/>
    </row>
    <row r="8264" spans="5:5" x14ac:dyDescent="0.25">
      <c r="E8264"/>
    </row>
    <row r="8265" spans="5:5" x14ac:dyDescent="0.25">
      <c r="E8265"/>
    </row>
    <row r="8266" spans="5:5" x14ac:dyDescent="0.25">
      <c r="E8266"/>
    </row>
    <row r="8267" spans="5:5" x14ac:dyDescent="0.25">
      <c r="E8267"/>
    </row>
    <row r="8268" spans="5:5" x14ac:dyDescent="0.25">
      <c r="E8268"/>
    </row>
    <row r="8269" spans="5:5" x14ac:dyDescent="0.25">
      <c r="E8269"/>
    </row>
    <row r="8270" spans="5:5" x14ac:dyDescent="0.25">
      <c r="E8270"/>
    </row>
    <row r="8271" spans="5:5" x14ac:dyDescent="0.25">
      <c r="E8271"/>
    </row>
    <row r="8272" spans="5:5" x14ac:dyDescent="0.25">
      <c r="E8272"/>
    </row>
    <row r="8273" spans="5:5" x14ac:dyDescent="0.25">
      <c r="E8273"/>
    </row>
    <row r="8274" spans="5:5" x14ac:dyDescent="0.25">
      <c r="E8274"/>
    </row>
    <row r="8275" spans="5:5" x14ac:dyDescent="0.25">
      <c r="E8275"/>
    </row>
    <row r="8276" spans="5:5" x14ac:dyDescent="0.25">
      <c r="E8276"/>
    </row>
    <row r="8277" spans="5:5" x14ac:dyDescent="0.25">
      <c r="E8277"/>
    </row>
    <row r="8278" spans="5:5" x14ac:dyDescent="0.25">
      <c r="E8278"/>
    </row>
    <row r="8279" spans="5:5" x14ac:dyDescent="0.25">
      <c r="E8279"/>
    </row>
    <row r="8280" spans="5:5" x14ac:dyDescent="0.25">
      <c r="E8280"/>
    </row>
    <row r="8281" spans="5:5" x14ac:dyDescent="0.25">
      <c r="E8281"/>
    </row>
    <row r="8282" spans="5:5" x14ac:dyDescent="0.25">
      <c r="E8282"/>
    </row>
    <row r="8283" spans="5:5" x14ac:dyDescent="0.25">
      <c r="E8283"/>
    </row>
    <row r="8284" spans="5:5" x14ac:dyDescent="0.25">
      <c r="E8284"/>
    </row>
    <row r="8285" spans="5:5" x14ac:dyDescent="0.25">
      <c r="E8285"/>
    </row>
    <row r="8286" spans="5:5" x14ac:dyDescent="0.25">
      <c r="E8286"/>
    </row>
    <row r="8287" spans="5:5" x14ac:dyDescent="0.25">
      <c r="E8287"/>
    </row>
    <row r="8288" spans="5:5" x14ac:dyDescent="0.25">
      <c r="E8288"/>
    </row>
    <row r="8289" spans="5:5" x14ac:dyDescent="0.25">
      <c r="E8289"/>
    </row>
    <row r="8290" spans="5:5" x14ac:dyDescent="0.25">
      <c r="E8290"/>
    </row>
    <row r="8291" spans="5:5" x14ac:dyDescent="0.25">
      <c r="E8291"/>
    </row>
    <row r="8292" spans="5:5" x14ac:dyDescent="0.25">
      <c r="E8292"/>
    </row>
    <row r="8293" spans="5:5" x14ac:dyDescent="0.25">
      <c r="E8293"/>
    </row>
    <row r="8294" spans="5:5" x14ac:dyDescent="0.25">
      <c r="E8294"/>
    </row>
    <row r="8295" spans="5:5" x14ac:dyDescent="0.25">
      <c r="E8295"/>
    </row>
    <row r="8296" spans="5:5" x14ac:dyDescent="0.25">
      <c r="E8296"/>
    </row>
    <row r="8297" spans="5:5" x14ac:dyDescent="0.25">
      <c r="E8297"/>
    </row>
    <row r="8298" spans="5:5" x14ac:dyDescent="0.25">
      <c r="E8298"/>
    </row>
    <row r="8299" spans="5:5" x14ac:dyDescent="0.25">
      <c r="E8299"/>
    </row>
    <row r="8300" spans="5:5" x14ac:dyDescent="0.25">
      <c r="E8300"/>
    </row>
    <row r="8301" spans="5:5" x14ac:dyDescent="0.25">
      <c r="E8301"/>
    </row>
    <row r="8302" spans="5:5" x14ac:dyDescent="0.25">
      <c r="E8302"/>
    </row>
    <row r="8303" spans="5:5" x14ac:dyDescent="0.25">
      <c r="E8303"/>
    </row>
    <row r="8304" spans="5:5" x14ac:dyDescent="0.25">
      <c r="E8304"/>
    </row>
    <row r="8305" spans="5:5" x14ac:dyDescent="0.25">
      <c r="E8305"/>
    </row>
    <row r="8306" spans="5:5" x14ac:dyDescent="0.25">
      <c r="E8306"/>
    </row>
    <row r="8307" spans="5:5" x14ac:dyDescent="0.25">
      <c r="E8307"/>
    </row>
    <row r="8308" spans="5:5" x14ac:dyDescent="0.25">
      <c r="E8308"/>
    </row>
    <row r="8309" spans="5:5" x14ac:dyDescent="0.25">
      <c r="E8309"/>
    </row>
    <row r="8310" spans="5:5" x14ac:dyDescent="0.25">
      <c r="E8310"/>
    </row>
    <row r="8311" spans="5:5" x14ac:dyDescent="0.25">
      <c r="E8311"/>
    </row>
    <row r="8312" spans="5:5" x14ac:dyDescent="0.25">
      <c r="E8312"/>
    </row>
    <row r="8313" spans="5:5" x14ac:dyDescent="0.25">
      <c r="E8313"/>
    </row>
    <row r="8314" spans="5:5" x14ac:dyDescent="0.25">
      <c r="E8314"/>
    </row>
    <row r="8315" spans="5:5" x14ac:dyDescent="0.25">
      <c r="E8315"/>
    </row>
    <row r="8316" spans="5:5" x14ac:dyDescent="0.25">
      <c r="E8316"/>
    </row>
    <row r="8317" spans="5:5" x14ac:dyDescent="0.25">
      <c r="E8317"/>
    </row>
    <row r="8318" spans="5:5" x14ac:dyDescent="0.25">
      <c r="E8318"/>
    </row>
    <row r="8319" spans="5:5" x14ac:dyDescent="0.25">
      <c r="E8319"/>
    </row>
    <row r="8320" spans="5:5" x14ac:dyDescent="0.25">
      <c r="E8320"/>
    </row>
    <row r="8321" spans="5:5" x14ac:dyDescent="0.25">
      <c r="E8321"/>
    </row>
    <row r="8322" spans="5:5" x14ac:dyDescent="0.25">
      <c r="E8322"/>
    </row>
    <row r="8323" spans="5:5" x14ac:dyDescent="0.25">
      <c r="E8323"/>
    </row>
    <row r="8324" spans="5:5" x14ac:dyDescent="0.25">
      <c r="E8324"/>
    </row>
    <row r="8325" spans="5:5" x14ac:dyDescent="0.25">
      <c r="E8325"/>
    </row>
    <row r="8326" spans="5:5" x14ac:dyDescent="0.25">
      <c r="E8326"/>
    </row>
    <row r="8327" spans="5:5" x14ac:dyDescent="0.25">
      <c r="E8327"/>
    </row>
    <row r="8328" spans="5:5" x14ac:dyDescent="0.25">
      <c r="E8328"/>
    </row>
    <row r="8329" spans="5:5" x14ac:dyDescent="0.25">
      <c r="E8329"/>
    </row>
    <row r="8330" spans="5:5" x14ac:dyDescent="0.25">
      <c r="E8330"/>
    </row>
    <row r="8331" spans="5:5" x14ac:dyDescent="0.25">
      <c r="E8331"/>
    </row>
    <row r="8332" spans="5:5" x14ac:dyDescent="0.25">
      <c r="E8332"/>
    </row>
    <row r="8333" spans="5:5" x14ac:dyDescent="0.25">
      <c r="E8333"/>
    </row>
    <row r="8334" spans="5:5" x14ac:dyDescent="0.25">
      <c r="E8334"/>
    </row>
    <row r="8335" spans="5:5" x14ac:dyDescent="0.25">
      <c r="E8335"/>
    </row>
    <row r="8336" spans="5:5" x14ac:dyDescent="0.25">
      <c r="E8336"/>
    </row>
    <row r="8337" spans="5:5" x14ac:dyDescent="0.25">
      <c r="E8337"/>
    </row>
    <row r="8338" spans="5:5" x14ac:dyDescent="0.25">
      <c r="E8338"/>
    </row>
    <row r="8339" spans="5:5" x14ac:dyDescent="0.25">
      <c r="E8339"/>
    </row>
    <row r="8340" spans="5:5" x14ac:dyDescent="0.25">
      <c r="E8340"/>
    </row>
    <row r="8341" spans="5:5" x14ac:dyDescent="0.25">
      <c r="E8341"/>
    </row>
    <row r="8342" spans="5:5" x14ac:dyDescent="0.25">
      <c r="E8342"/>
    </row>
    <row r="8343" spans="5:5" x14ac:dyDescent="0.25">
      <c r="E8343"/>
    </row>
    <row r="8344" spans="5:5" x14ac:dyDescent="0.25">
      <c r="E8344"/>
    </row>
    <row r="8345" spans="5:5" x14ac:dyDescent="0.25">
      <c r="E8345"/>
    </row>
    <row r="8346" spans="5:5" x14ac:dyDescent="0.25">
      <c r="E8346"/>
    </row>
    <row r="8347" spans="5:5" x14ac:dyDescent="0.25">
      <c r="E8347"/>
    </row>
    <row r="8348" spans="5:5" x14ac:dyDescent="0.25">
      <c r="E8348"/>
    </row>
    <row r="8349" spans="5:5" x14ac:dyDescent="0.25">
      <c r="E8349"/>
    </row>
    <row r="8350" spans="5:5" x14ac:dyDescent="0.25">
      <c r="E8350"/>
    </row>
    <row r="8351" spans="5:5" x14ac:dyDescent="0.25">
      <c r="E8351"/>
    </row>
    <row r="8352" spans="5:5" x14ac:dyDescent="0.25">
      <c r="E8352"/>
    </row>
    <row r="8353" spans="5:5" x14ac:dyDescent="0.25">
      <c r="E8353"/>
    </row>
    <row r="8354" spans="5:5" x14ac:dyDescent="0.25">
      <c r="E8354"/>
    </row>
    <row r="8355" spans="5:5" x14ac:dyDescent="0.25">
      <c r="E8355"/>
    </row>
    <row r="8356" spans="5:5" x14ac:dyDescent="0.25">
      <c r="E8356"/>
    </row>
    <row r="8357" spans="5:5" x14ac:dyDescent="0.25">
      <c r="E8357"/>
    </row>
    <row r="8358" spans="5:5" x14ac:dyDescent="0.25">
      <c r="E8358"/>
    </row>
    <row r="8359" spans="5:5" x14ac:dyDescent="0.25">
      <c r="E8359"/>
    </row>
    <row r="8360" spans="5:5" x14ac:dyDescent="0.25">
      <c r="E8360"/>
    </row>
    <row r="8361" spans="5:5" x14ac:dyDescent="0.25">
      <c r="E8361"/>
    </row>
    <row r="8362" spans="5:5" x14ac:dyDescent="0.25">
      <c r="E8362"/>
    </row>
    <row r="8363" spans="5:5" x14ac:dyDescent="0.25">
      <c r="E8363"/>
    </row>
    <row r="8364" spans="5:5" x14ac:dyDescent="0.25">
      <c r="E8364"/>
    </row>
    <row r="8365" spans="5:5" x14ac:dyDescent="0.25">
      <c r="E8365"/>
    </row>
    <row r="8366" spans="5:5" x14ac:dyDescent="0.25">
      <c r="E8366"/>
    </row>
    <row r="8367" spans="5:5" x14ac:dyDescent="0.25">
      <c r="E8367"/>
    </row>
    <row r="8368" spans="5:5" x14ac:dyDescent="0.25">
      <c r="E8368"/>
    </row>
    <row r="8369" spans="5:5" x14ac:dyDescent="0.25">
      <c r="E8369"/>
    </row>
    <row r="8370" spans="5:5" x14ac:dyDescent="0.25">
      <c r="E8370"/>
    </row>
    <row r="8371" spans="5:5" x14ac:dyDescent="0.25">
      <c r="E8371"/>
    </row>
    <row r="8372" spans="5:5" x14ac:dyDescent="0.25">
      <c r="E8372"/>
    </row>
    <row r="8373" spans="5:5" x14ac:dyDescent="0.25">
      <c r="E8373"/>
    </row>
    <row r="8374" spans="5:5" x14ac:dyDescent="0.25">
      <c r="E8374"/>
    </row>
    <row r="8375" spans="5:5" x14ac:dyDescent="0.25">
      <c r="E8375"/>
    </row>
    <row r="8376" spans="5:5" x14ac:dyDescent="0.25">
      <c r="E8376"/>
    </row>
    <row r="8377" spans="5:5" x14ac:dyDescent="0.25">
      <c r="E8377"/>
    </row>
    <row r="8378" spans="5:5" x14ac:dyDescent="0.25">
      <c r="E8378"/>
    </row>
    <row r="8379" spans="5:5" x14ac:dyDescent="0.25">
      <c r="E8379"/>
    </row>
    <row r="8380" spans="5:5" x14ac:dyDescent="0.25">
      <c r="E8380"/>
    </row>
    <row r="8381" spans="5:5" x14ac:dyDescent="0.25">
      <c r="E8381"/>
    </row>
    <row r="8382" spans="5:5" x14ac:dyDescent="0.25">
      <c r="E8382"/>
    </row>
    <row r="8383" spans="5:5" x14ac:dyDescent="0.25">
      <c r="E8383"/>
    </row>
    <row r="8384" spans="5:5" x14ac:dyDescent="0.25">
      <c r="E8384"/>
    </row>
    <row r="8385" spans="5:5" x14ac:dyDescent="0.25">
      <c r="E8385"/>
    </row>
    <row r="8386" spans="5:5" x14ac:dyDescent="0.25">
      <c r="E8386"/>
    </row>
    <row r="8387" spans="5:5" x14ac:dyDescent="0.25">
      <c r="E8387"/>
    </row>
    <row r="8388" spans="5:5" x14ac:dyDescent="0.25">
      <c r="E8388"/>
    </row>
    <row r="8389" spans="5:5" x14ac:dyDescent="0.25">
      <c r="E8389"/>
    </row>
    <row r="8390" spans="5:5" x14ac:dyDescent="0.25">
      <c r="E8390"/>
    </row>
    <row r="8391" spans="5:5" x14ac:dyDescent="0.25">
      <c r="E8391"/>
    </row>
    <row r="8392" spans="5:5" x14ac:dyDescent="0.25">
      <c r="E8392"/>
    </row>
    <row r="8393" spans="5:5" x14ac:dyDescent="0.25">
      <c r="E8393"/>
    </row>
    <row r="8394" spans="5:5" x14ac:dyDescent="0.25">
      <c r="E8394"/>
    </row>
    <row r="8395" spans="5:5" x14ac:dyDescent="0.25">
      <c r="E8395"/>
    </row>
    <row r="8396" spans="5:5" x14ac:dyDescent="0.25">
      <c r="E8396"/>
    </row>
    <row r="8397" spans="5:5" x14ac:dyDescent="0.25">
      <c r="E8397"/>
    </row>
    <row r="8398" spans="5:5" x14ac:dyDescent="0.25">
      <c r="E8398"/>
    </row>
    <row r="8399" spans="5:5" x14ac:dyDescent="0.25">
      <c r="E8399"/>
    </row>
    <row r="8400" spans="5:5" x14ac:dyDescent="0.25">
      <c r="E8400"/>
    </row>
    <row r="8401" spans="5:5" x14ac:dyDescent="0.25">
      <c r="E8401"/>
    </row>
    <row r="8402" spans="5:5" x14ac:dyDescent="0.25">
      <c r="E8402"/>
    </row>
    <row r="8403" spans="5:5" x14ac:dyDescent="0.25">
      <c r="E8403"/>
    </row>
    <row r="8404" spans="5:5" x14ac:dyDescent="0.25">
      <c r="E8404"/>
    </row>
    <row r="8405" spans="5:5" x14ac:dyDescent="0.25">
      <c r="E8405"/>
    </row>
    <row r="8406" spans="5:5" x14ac:dyDescent="0.25">
      <c r="E8406"/>
    </row>
    <row r="8407" spans="5:5" x14ac:dyDescent="0.25">
      <c r="E8407"/>
    </row>
    <row r="8408" spans="5:5" x14ac:dyDescent="0.25">
      <c r="E8408"/>
    </row>
    <row r="8409" spans="5:5" x14ac:dyDescent="0.25">
      <c r="E8409"/>
    </row>
    <row r="8410" spans="5:5" x14ac:dyDescent="0.25">
      <c r="E8410"/>
    </row>
    <row r="8411" spans="5:5" x14ac:dyDescent="0.25">
      <c r="E8411"/>
    </row>
    <row r="8412" spans="5:5" x14ac:dyDescent="0.25">
      <c r="E8412"/>
    </row>
    <row r="8413" spans="5:5" x14ac:dyDescent="0.25">
      <c r="E8413"/>
    </row>
    <row r="8414" spans="5:5" x14ac:dyDescent="0.25">
      <c r="E8414"/>
    </row>
    <row r="8415" spans="5:5" x14ac:dyDescent="0.25">
      <c r="E8415"/>
    </row>
    <row r="8416" spans="5:5" x14ac:dyDescent="0.25">
      <c r="E8416"/>
    </row>
    <row r="8417" spans="5:5" x14ac:dyDescent="0.25">
      <c r="E8417"/>
    </row>
    <row r="8418" spans="5:5" x14ac:dyDescent="0.25">
      <c r="E8418"/>
    </row>
    <row r="8419" spans="5:5" x14ac:dyDescent="0.25">
      <c r="E8419"/>
    </row>
    <row r="8420" spans="5:5" x14ac:dyDescent="0.25">
      <c r="E8420"/>
    </row>
    <row r="8421" spans="5:5" x14ac:dyDescent="0.25">
      <c r="E8421"/>
    </row>
    <row r="8422" spans="5:5" x14ac:dyDescent="0.25">
      <c r="E8422"/>
    </row>
    <row r="8423" spans="5:5" x14ac:dyDescent="0.25">
      <c r="E8423"/>
    </row>
    <row r="8424" spans="5:5" x14ac:dyDescent="0.25">
      <c r="E8424"/>
    </row>
    <row r="8425" spans="5:5" x14ac:dyDescent="0.25">
      <c r="E8425"/>
    </row>
    <row r="8426" spans="5:5" x14ac:dyDescent="0.25">
      <c r="E8426"/>
    </row>
    <row r="8427" spans="5:5" x14ac:dyDescent="0.25">
      <c r="E8427"/>
    </row>
    <row r="8428" spans="5:5" x14ac:dyDescent="0.25">
      <c r="E8428"/>
    </row>
    <row r="8429" spans="5:5" x14ac:dyDescent="0.25">
      <c r="E8429"/>
    </row>
    <row r="8430" spans="5:5" x14ac:dyDescent="0.25">
      <c r="E8430"/>
    </row>
    <row r="8431" spans="5:5" x14ac:dyDescent="0.25">
      <c r="E8431"/>
    </row>
    <row r="8432" spans="5:5" x14ac:dyDescent="0.25">
      <c r="E8432"/>
    </row>
    <row r="8433" spans="5:5" x14ac:dyDescent="0.25">
      <c r="E8433"/>
    </row>
    <row r="8434" spans="5:5" x14ac:dyDescent="0.25">
      <c r="E8434"/>
    </row>
    <row r="8435" spans="5:5" x14ac:dyDescent="0.25">
      <c r="E8435"/>
    </row>
    <row r="8436" spans="5:5" x14ac:dyDescent="0.25">
      <c r="E8436"/>
    </row>
    <row r="8437" spans="5:5" x14ac:dyDescent="0.25">
      <c r="E8437"/>
    </row>
    <row r="8438" spans="5:5" x14ac:dyDescent="0.25">
      <c r="E8438"/>
    </row>
    <row r="8439" spans="5:5" x14ac:dyDescent="0.25">
      <c r="E8439"/>
    </row>
    <row r="8440" spans="5:5" x14ac:dyDescent="0.25">
      <c r="E8440"/>
    </row>
    <row r="8441" spans="5:5" x14ac:dyDescent="0.25">
      <c r="E8441"/>
    </row>
    <row r="8442" spans="5:5" x14ac:dyDescent="0.25">
      <c r="E8442"/>
    </row>
    <row r="8443" spans="5:5" x14ac:dyDescent="0.25">
      <c r="E8443"/>
    </row>
    <row r="8444" spans="5:5" x14ac:dyDescent="0.25">
      <c r="E8444"/>
    </row>
    <row r="8445" spans="5:5" x14ac:dyDescent="0.25">
      <c r="E8445"/>
    </row>
    <row r="8446" spans="5:5" x14ac:dyDescent="0.25">
      <c r="E8446"/>
    </row>
    <row r="8447" spans="5:5" x14ac:dyDescent="0.25">
      <c r="E8447"/>
    </row>
    <row r="8448" spans="5:5" x14ac:dyDescent="0.25">
      <c r="E8448"/>
    </row>
    <row r="8449" spans="5:5" x14ac:dyDescent="0.25">
      <c r="E8449"/>
    </row>
    <row r="8450" spans="5:5" x14ac:dyDescent="0.25">
      <c r="E8450"/>
    </row>
    <row r="8451" spans="5:5" x14ac:dyDescent="0.25">
      <c r="E8451"/>
    </row>
    <row r="8452" spans="5:5" x14ac:dyDescent="0.25">
      <c r="E8452"/>
    </row>
    <row r="8453" spans="5:5" x14ac:dyDescent="0.25">
      <c r="E8453"/>
    </row>
    <row r="8454" spans="5:5" x14ac:dyDescent="0.25">
      <c r="E8454"/>
    </row>
    <row r="8455" spans="5:5" x14ac:dyDescent="0.25">
      <c r="E8455"/>
    </row>
    <row r="8456" spans="5:5" x14ac:dyDescent="0.25">
      <c r="E8456"/>
    </row>
    <row r="8457" spans="5:5" x14ac:dyDescent="0.25">
      <c r="E8457"/>
    </row>
    <row r="8458" spans="5:5" x14ac:dyDescent="0.25">
      <c r="E8458"/>
    </row>
    <row r="8459" spans="5:5" x14ac:dyDescent="0.25">
      <c r="E8459"/>
    </row>
    <row r="8460" spans="5:5" x14ac:dyDescent="0.25">
      <c r="E8460"/>
    </row>
    <row r="8461" spans="5:5" x14ac:dyDescent="0.25">
      <c r="E8461"/>
    </row>
    <row r="8462" spans="5:5" x14ac:dyDescent="0.25">
      <c r="E8462"/>
    </row>
    <row r="8463" spans="5:5" x14ac:dyDescent="0.25">
      <c r="E8463"/>
    </row>
    <row r="8464" spans="5:5" x14ac:dyDescent="0.25">
      <c r="E8464"/>
    </row>
    <row r="8465" spans="5:5" x14ac:dyDescent="0.25">
      <c r="E8465"/>
    </row>
    <row r="8466" spans="5:5" x14ac:dyDescent="0.25">
      <c r="E8466"/>
    </row>
    <row r="8467" spans="5:5" x14ac:dyDescent="0.25">
      <c r="E8467"/>
    </row>
    <row r="8468" spans="5:5" x14ac:dyDescent="0.25">
      <c r="E8468"/>
    </row>
    <row r="8469" spans="5:5" x14ac:dyDescent="0.25">
      <c r="E8469"/>
    </row>
    <row r="8470" spans="5:5" x14ac:dyDescent="0.25">
      <c r="E8470"/>
    </row>
    <row r="8471" spans="5:5" x14ac:dyDescent="0.25">
      <c r="E8471"/>
    </row>
    <row r="8472" spans="5:5" x14ac:dyDescent="0.25">
      <c r="E8472"/>
    </row>
    <row r="8473" spans="5:5" x14ac:dyDescent="0.25">
      <c r="E8473"/>
    </row>
    <row r="8474" spans="5:5" x14ac:dyDescent="0.25">
      <c r="E8474"/>
    </row>
    <row r="8475" spans="5:5" x14ac:dyDescent="0.25">
      <c r="E8475"/>
    </row>
    <row r="8476" spans="5:5" x14ac:dyDescent="0.25">
      <c r="E8476"/>
    </row>
    <row r="8477" spans="5:5" x14ac:dyDescent="0.25">
      <c r="E8477"/>
    </row>
    <row r="8478" spans="5:5" x14ac:dyDescent="0.25">
      <c r="E8478"/>
    </row>
    <row r="8479" spans="5:5" x14ac:dyDescent="0.25">
      <c r="E8479"/>
    </row>
    <row r="8480" spans="5:5" x14ac:dyDescent="0.25">
      <c r="E8480"/>
    </row>
    <row r="8481" spans="5:5" x14ac:dyDescent="0.25">
      <c r="E8481"/>
    </row>
    <row r="8482" spans="5:5" x14ac:dyDescent="0.25">
      <c r="E8482"/>
    </row>
    <row r="8483" spans="5:5" x14ac:dyDescent="0.25">
      <c r="E8483"/>
    </row>
    <row r="8484" spans="5:5" x14ac:dyDescent="0.25">
      <c r="E8484"/>
    </row>
    <row r="8485" spans="5:5" x14ac:dyDescent="0.25">
      <c r="E8485"/>
    </row>
    <row r="8486" spans="5:5" x14ac:dyDescent="0.25">
      <c r="E8486"/>
    </row>
    <row r="8487" spans="5:5" x14ac:dyDescent="0.25">
      <c r="E8487"/>
    </row>
    <row r="8488" spans="5:5" x14ac:dyDescent="0.25">
      <c r="E8488"/>
    </row>
    <row r="8489" spans="5:5" x14ac:dyDescent="0.25">
      <c r="E8489"/>
    </row>
    <row r="8490" spans="5:5" x14ac:dyDescent="0.25">
      <c r="E8490"/>
    </row>
    <row r="8491" spans="5:5" x14ac:dyDescent="0.25">
      <c r="E8491"/>
    </row>
    <row r="8492" spans="5:5" x14ac:dyDescent="0.25">
      <c r="E8492"/>
    </row>
    <row r="8493" spans="5:5" x14ac:dyDescent="0.25">
      <c r="E8493"/>
    </row>
    <row r="8494" spans="5:5" x14ac:dyDescent="0.25">
      <c r="E8494"/>
    </row>
    <row r="8495" spans="5:5" x14ac:dyDescent="0.25">
      <c r="E8495"/>
    </row>
    <row r="8496" spans="5:5" x14ac:dyDescent="0.25">
      <c r="E8496"/>
    </row>
    <row r="8497" spans="5:5" x14ac:dyDescent="0.25">
      <c r="E8497"/>
    </row>
    <row r="8498" spans="5:5" x14ac:dyDescent="0.25">
      <c r="E8498"/>
    </row>
    <row r="8499" spans="5:5" x14ac:dyDescent="0.25">
      <c r="E8499"/>
    </row>
    <row r="8500" spans="5:5" x14ac:dyDescent="0.25">
      <c r="E8500"/>
    </row>
    <row r="8501" spans="5:5" x14ac:dyDescent="0.25">
      <c r="E8501"/>
    </row>
    <row r="8502" spans="5:5" x14ac:dyDescent="0.25">
      <c r="E8502"/>
    </row>
    <row r="8503" spans="5:5" x14ac:dyDescent="0.25">
      <c r="E8503"/>
    </row>
    <row r="8504" spans="5:5" x14ac:dyDescent="0.25">
      <c r="E8504"/>
    </row>
    <row r="8505" spans="5:5" x14ac:dyDescent="0.25">
      <c r="E8505"/>
    </row>
    <row r="8506" spans="5:5" x14ac:dyDescent="0.25">
      <c r="E8506"/>
    </row>
    <row r="8507" spans="5:5" x14ac:dyDescent="0.25">
      <c r="E8507"/>
    </row>
    <row r="8508" spans="5:5" x14ac:dyDescent="0.25">
      <c r="E8508"/>
    </row>
    <row r="8509" spans="5:5" x14ac:dyDescent="0.25">
      <c r="E8509"/>
    </row>
    <row r="8510" spans="5:5" x14ac:dyDescent="0.25">
      <c r="E8510"/>
    </row>
    <row r="8511" spans="5:5" x14ac:dyDescent="0.25">
      <c r="E8511"/>
    </row>
    <row r="8512" spans="5:5" x14ac:dyDescent="0.25">
      <c r="E8512"/>
    </row>
    <row r="8513" spans="5:5" x14ac:dyDescent="0.25">
      <c r="E8513"/>
    </row>
    <row r="8514" spans="5:5" x14ac:dyDescent="0.25">
      <c r="E8514"/>
    </row>
    <row r="8515" spans="5:5" x14ac:dyDescent="0.25">
      <c r="E8515"/>
    </row>
    <row r="8516" spans="5:5" x14ac:dyDescent="0.25">
      <c r="E8516"/>
    </row>
    <row r="8517" spans="5:5" x14ac:dyDescent="0.25">
      <c r="E8517"/>
    </row>
    <row r="8518" spans="5:5" x14ac:dyDescent="0.25">
      <c r="E8518"/>
    </row>
    <row r="8519" spans="5:5" x14ac:dyDescent="0.25">
      <c r="E8519"/>
    </row>
    <row r="8520" spans="5:5" x14ac:dyDescent="0.25">
      <c r="E8520"/>
    </row>
    <row r="8521" spans="5:5" x14ac:dyDescent="0.25">
      <c r="E8521"/>
    </row>
    <row r="8522" spans="5:5" x14ac:dyDescent="0.25">
      <c r="E8522"/>
    </row>
    <row r="8523" spans="5:5" x14ac:dyDescent="0.25">
      <c r="E8523"/>
    </row>
    <row r="8524" spans="5:5" x14ac:dyDescent="0.25">
      <c r="E8524"/>
    </row>
    <row r="8525" spans="5:5" x14ac:dyDescent="0.25">
      <c r="E8525"/>
    </row>
    <row r="8526" spans="5:5" x14ac:dyDescent="0.25">
      <c r="E8526"/>
    </row>
    <row r="8527" spans="5:5" x14ac:dyDescent="0.25">
      <c r="E8527"/>
    </row>
    <row r="8528" spans="5:5" x14ac:dyDescent="0.25">
      <c r="E8528"/>
    </row>
    <row r="8529" spans="5:5" x14ac:dyDescent="0.25">
      <c r="E8529"/>
    </row>
    <row r="8530" spans="5:5" x14ac:dyDescent="0.25">
      <c r="E8530"/>
    </row>
    <row r="8531" spans="5:5" x14ac:dyDescent="0.25">
      <c r="E8531"/>
    </row>
    <row r="8532" spans="5:5" x14ac:dyDescent="0.25">
      <c r="E8532"/>
    </row>
    <row r="8533" spans="5:5" x14ac:dyDescent="0.25">
      <c r="E8533"/>
    </row>
    <row r="8534" spans="5:5" x14ac:dyDescent="0.25">
      <c r="E8534"/>
    </row>
    <row r="8535" spans="5:5" x14ac:dyDescent="0.25">
      <c r="E8535"/>
    </row>
    <row r="8536" spans="5:5" x14ac:dyDescent="0.25">
      <c r="E8536"/>
    </row>
    <row r="8537" spans="5:5" x14ac:dyDescent="0.25">
      <c r="E8537"/>
    </row>
    <row r="8538" spans="5:5" x14ac:dyDescent="0.25">
      <c r="E8538"/>
    </row>
    <row r="8539" spans="5:5" x14ac:dyDescent="0.25">
      <c r="E8539"/>
    </row>
    <row r="8540" spans="5:5" x14ac:dyDescent="0.25">
      <c r="E8540"/>
    </row>
    <row r="8541" spans="5:5" x14ac:dyDescent="0.25">
      <c r="E8541"/>
    </row>
    <row r="8542" spans="5:5" x14ac:dyDescent="0.25">
      <c r="E8542"/>
    </row>
    <row r="8543" spans="5:5" x14ac:dyDescent="0.25">
      <c r="E8543"/>
    </row>
    <row r="8544" spans="5:5" x14ac:dyDescent="0.25">
      <c r="E8544"/>
    </row>
    <row r="8545" spans="5:5" x14ac:dyDescent="0.25">
      <c r="E8545"/>
    </row>
    <row r="8546" spans="5:5" x14ac:dyDescent="0.25">
      <c r="E8546"/>
    </row>
    <row r="8547" spans="5:5" x14ac:dyDescent="0.25">
      <c r="E8547"/>
    </row>
    <row r="8548" spans="5:5" x14ac:dyDescent="0.25">
      <c r="E8548"/>
    </row>
    <row r="8549" spans="5:5" x14ac:dyDescent="0.25">
      <c r="E8549"/>
    </row>
    <row r="8550" spans="5:5" x14ac:dyDescent="0.25">
      <c r="E8550"/>
    </row>
    <row r="8551" spans="5:5" x14ac:dyDescent="0.25">
      <c r="E8551"/>
    </row>
    <row r="8552" spans="5:5" x14ac:dyDescent="0.25">
      <c r="E8552"/>
    </row>
    <row r="8553" spans="5:5" x14ac:dyDescent="0.25">
      <c r="E8553"/>
    </row>
    <row r="8554" spans="5:5" x14ac:dyDescent="0.25">
      <c r="E8554"/>
    </row>
    <row r="8555" spans="5:5" x14ac:dyDescent="0.25">
      <c r="E8555"/>
    </row>
    <row r="8556" spans="5:5" x14ac:dyDescent="0.25">
      <c r="E8556"/>
    </row>
    <row r="8557" spans="5:5" x14ac:dyDescent="0.25">
      <c r="E8557"/>
    </row>
    <row r="8558" spans="5:5" x14ac:dyDescent="0.25">
      <c r="E8558"/>
    </row>
    <row r="8559" spans="5:5" x14ac:dyDescent="0.25">
      <c r="E8559"/>
    </row>
    <row r="8560" spans="5:5" x14ac:dyDescent="0.25">
      <c r="E8560"/>
    </row>
    <row r="8561" spans="5:5" x14ac:dyDescent="0.25">
      <c r="E8561"/>
    </row>
    <row r="8562" spans="5:5" x14ac:dyDescent="0.25">
      <c r="E8562"/>
    </row>
    <row r="8563" spans="5:5" x14ac:dyDescent="0.25">
      <c r="E8563"/>
    </row>
    <row r="8564" spans="5:5" x14ac:dyDescent="0.25">
      <c r="E8564"/>
    </row>
    <row r="8565" spans="5:5" x14ac:dyDescent="0.25">
      <c r="E8565"/>
    </row>
    <row r="8566" spans="5:5" x14ac:dyDescent="0.25">
      <c r="E8566"/>
    </row>
    <row r="8567" spans="5:5" x14ac:dyDescent="0.25">
      <c r="E8567"/>
    </row>
    <row r="8568" spans="5:5" x14ac:dyDescent="0.25">
      <c r="E8568"/>
    </row>
    <row r="8569" spans="5:5" x14ac:dyDescent="0.25">
      <c r="E8569"/>
    </row>
    <row r="8570" spans="5:5" x14ac:dyDescent="0.25">
      <c r="E8570"/>
    </row>
    <row r="8571" spans="5:5" x14ac:dyDescent="0.25">
      <c r="E8571"/>
    </row>
    <row r="8572" spans="5:5" x14ac:dyDescent="0.25">
      <c r="E8572"/>
    </row>
    <row r="8573" spans="5:5" x14ac:dyDescent="0.25">
      <c r="E8573"/>
    </row>
    <row r="8574" spans="5:5" x14ac:dyDescent="0.25">
      <c r="E8574"/>
    </row>
    <row r="8575" spans="5:5" x14ac:dyDescent="0.25">
      <c r="E8575"/>
    </row>
    <row r="8576" spans="5:5" x14ac:dyDescent="0.25">
      <c r="E8576"/>
    </row>
    <row r="8577" spans="5:5" x14ac:dyDescent="0.25">
      <c r="E8577"/>
    </row>
    <row r="8578" spans="5:5" x14ac:dyDescent="0.25">
      <c r="E8578"/>
    </row>
    <row r="8579" spans="5:5" x14ac:dyDescent="0.25">
      <c r="E8579"/>
    </row>
    <row r="8580" spans="5:5" x14ac:dyDescent="0.25">
      <c r="E8580"/>
    </row>
    <row r="8581" spans="5:5" x14ac:dyDescent="0.25">
      <c r="E8581"/>
    </row>
    <row r="8582" spans="5:5" x14ac:dyDescent="0.25">
      <c r="E8582"/>
    </row>
    <row r="8583" spans="5:5" x14ac:dyDescent="0.25">
      <c r="E8583"/>
    </row>
    <row r="8584" spans="5:5" x14ac:dyDescent="0.25">
      <c r="E8584"/>
    </row>
    <row r="8585" spans="5:5" x14ac:dyDescent="0.25">
      <c r="E8585"/>
    </row>
    <row r="8586" spans="5:5" x14ac:dyDescent="0.25">
      <c r="E8586"/>
    </row>
    <row r="8587" spans="5:5" x14ac:dyDescent="0.25">
      <c r="E8587"/>
    </row>
    <row r="8588" spans="5:5" x14ac:dyDescent="0.25">
      <c r="E8588"/>
    </row>
    <row r="8589" spans="5:5" x14ac:dyDescent="0.25">
      <c r="E8589"/>
    </row>
    <row r="8590" spans="5:5" x14ac:dyDescent="0.25">
      <c r="E8590"/>
    </row>
    <row r="8591" spans="5:5" x14ac:dyDescent="0.25">
      <c r="E8591"/>
    </row>
    <row r="8592" spans="5:5" x14ac:dyDescent="0.25">
      <c r="E8592"/>
    </row>
    <row r="8593" spans="5:5" x14ac:dyDescent="0.25">
      <c r="E8593"/>
    </row>
    <row r="8594" spans="5:5" x14ac:dyDescent="0.25">
      <c r="E8594"/>
    </row>
    <row r="8595" spans="5:5" x14ac:dyDescent="0.25">
      <c r="E8595"/>
    </row>
    <row r="8596" spans="5:5" x14ac:dyDescent="0.25">
      <c r="E8596"/>
    </row>
    <row r="8597" spans="5:5" x14ac:dyDescent="0.25">
      <c r="E8597"/>
    </row>
    <row r="8598" spans="5:5" x14ac:dyDescent="0.25">
      <c r="E8598"/>
    </row>
    <row r="8599" spans="5:5" x14ac:dyDescent="0.25">
      <c r="E8599"/>
    </row>
    <row r="8600" spans="5:5" x14ac:dyDescent="0.25">
      <c r="E8600"/>
    </row>
    <row r="8601" spans="5:5" x14ac:dyDescent="0.25">
      <c r="E8601"/>
    </row>
    <row r="8602" spans="5:5" x14ac:dyDescent="0.25">
      <c r="E8602"/>
    </row>
    <row r="8603" spans="5:5" x14ac:dyDescent="0.25">
      <c r="E8603"/>
    </row>
    <row r="8604" spans="5:5" x14ac:dyDescent="0.25">
      <c r="E8604"/>
    </row>
    <row r="8605" spans="5:5" x14ac:dyDescent="0.25">
      <c r="E8605"/>
    </row>
    <row r="8606" spans="5:5" x14ac:dyDescent="0.25">
      <c r="E8606"/>
    </row>
    <row r="8607" spans="5:5" x14ac:dyDescent="0.25">
      <c r="E8607"/>
    </row>
    <row r="8608" spans="5:5" x14ac:dyDescent="0.25">
      <c r="E8608"/>
    </row>
    <row r="8609" spans="5:5" x14ac:dyDescent="0.25">
      <c r="E8609"/>
    </row>
    <row r="8610" spans="5:5" x14ac:dyDescent="0.25">
      <c r="E8610"/>
    </row>
    <row r="8611" spans="5:5" x14ac:dyDescent="0.25">
      <c r="E8611"/>
    </row>
    <row r="8612" spans="5:5" x14ac:dyDescent="0.25">
      <c r="E8612"/>
    </row>
    <row r="8613" spans="5:5" x14ac:dyDescent="0.25">
      <c r="E8613"/>
    </row>
    <row r="8614" spans="5:5" x14ac:dyDescent="0.25">
      <c r="E8614"/>
    </row>
    <row r="8615" spans="5:5" x14ac:dyDescent="0.25">
      <c r="E8615"/>
    </row>
    <row r="8616" spans="5:5" x14ac:dyDescent="0.25">
      <c r="E8616"/>
    </row>
    <row r="8617" spans="5:5" x14ac:dyDescent="0.25">
      <c r="E8617"/>
    </row>
    <row r="8618" spans="5:5" x14ac:dyDescent="0.25">
      <c r="E8618"/>
    </row>
    <row r="8619" spans="5:5" x14ac:dyDescent="0.25">
      <c r="E8619"/>
    </row>
    <row r="8620" spans="5:5" x14ac:dyDescent="0.25">
      <c r="E8620"/>
    </row>
    <row r="8621" spans="5:5" x14ac:dyDescent="0.25">
      <c r="E8621"/>
    </row>
    <row r="8622" spans="5:5" x14ac:dyDescent="0.25">
      <c r="E8622"/>
    </row>
    <row r="8623" spans="5:5" x14ac:dyDescent="0.25">
      <c r="E8623"/>
    </row>
    <row r="8624" spans="5:5" x14ac:dyDescent="0.25">
      <c r="E8624"/>
    </row>
    <row r="8625" spans="5:5" x14ac:dyDescent="0.25">
      <c r="E8625"/>
    </row>
    <row r="8626" spans="5:5" x14ac:dyDescent="0.25">
      <c r="E8626"/>
    </row>
    <row r="8627" spans="5:5" x14ac:dyDescent="0.25">
      <c r="E8627"/>
    </row>
    <row r="8628" spans="5:5" x14ac:dyDescent="0.25">
      <c r="E8628"/>
    </row>
    <row r="8629" spans="5:5" x14ac:dyDescent="0.25">
      <c r="E8629"/>
    </row>
    <row r="8630" spans="5:5" x14ac:dyDescent="0.25">
      <c r="E8630"/>
    </row>
    <row r="8631" spans="5:5" x14ac:dyDescent="0.25">
      <c r="E8631"/>
    </row>
    <row r="8632" spans="5:5" x14ac:dyDescent="0.25">
      <c r="E8632"/>
    </row>
    <row r="8633" spans="5:5" x14ac:dyDescent="0.25">
      <c r="E8633"/>
    </row>
    <row r="8634" spans="5:5" x14ac:dyDescent="0.25">
      <c r="E8634"/>
    </row>
    <row r="8635" spans="5:5" x14ac:dyDescent="0.25">
      <c r="E8635"/>
    </row>
    <row r="8636" spans="5:5" x14ac:dyDescent="0.25">
      <c r="E8636"/>
    </row>
    <row r="8637" spans="5:5" x14ac:dyDescent="0.25">
      <c r="E8637"/>
    </row>
    <row r="8638" spans="5:5" x14ac:dyDescent="0.25">
      <c r="E8638"/>
    </row>
    <row r="8639" spans="5:5" x14ac:dyDescent="0.25">
      <c r="E8639"/>
    </row>
    <row r="8640" spans="5:5" x14ac:dyDescent="0.25">
      <c r="E8640"/>
    </row>
    <row r="8641" spans="5:5" x14ac:dyDescent="0.25">
      <c r="E8641"/>
    </row>
    <row r="8642" spans="5:5" x14ac:dyDescent="0.25">
      <c r="E8642"/>
    </row>
    <row r="8643" spans="5:5" x14ac:dyDescent="0.25">
      <c r="E8643"/>
    </row>
    <row r="8644" spans="5:5" x14ac:dyDescent="0.25">
      <c r="E8644"/>
    </row>
    <row r="8645" spans="5:5" x14ac:dyDescent="0.25">
      <c r="E8645"/>
    </row>
    <row r="8646" spans="5:5" x14ac:dyDescent="0.25">
      <c r="E8646"/>
    </row>
    <row r="8647" spans="5:5" x14ac:dyDescent="0.25">
      <c r="E8647"/>
    </row>
    <row r="8648" spans="5:5" x14ac:dyDescent="0.25">
      <c r="E8648"/>
    </row>
    <row r="8649" spans="5:5" x14ac:dyDescent="0.25">
      <c r="E8649"/>
    </row>
    <row r="8650" spans="5:5" x14ac:dyDescent="0.25">
      <c r="E8650"/>
    </row>
    <row r="8651" spans="5:5" x14ac:dyDescent="0.25">
      <c r="E8651"/>
    </row>
    <row r="8652" spans="5:5" x14ac:dyDescent="0.25">
      <c r="E8652"/>
    </row>
  </sheetData>
  <pageMargins left="0.7" right="0.7" top="0.75" bottom="0.75" header="0.3" footer="0.3"/>
  <tableParts count="5">
    <tablePart r:id="rId1"/>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DD7F5-C712-44D7-AC7E-81BA0E905C2A}">
  <sheetPr>
    <tabColor theme="4"/>
  </sheetPr>
  <dimension ref="C4:AL38"/>
  <sheetViews>
    <sheetView showGridLines="0" zoomScale="90" zoomScaleNormal="90" workbookViewId="0"/>
  </sheetViews>
  <sheetFormatPr defaultColWidth="8.85546875" defaultRowHeight="15" x14ac:dyDescent="0.25"/>
  <cols>
    <col min="1" max="1" width="10.7109375" customWidth="1"/>
    <col min="2" max="2" width="15.28515625" bestFit="1" customWidth="1"/>
    <col min="3" max="3" width="27" customWidth="1"/>
    <col min="4" max="4" width="22.85546875" customWidth="1"/>
    <col min="5" max="5" width="8.28515625" bestFit="1" customWidth="1"/>
    <col min="6" max="6" width="10.85546875" bestFit="1" customWidth="1"/>
    <col min="7" max="7" width="15" bestFit="1" customWidth="1"/>
    <col min="8" max="8" width="19" customWidth="1"/>
    <col min="9" max="9" width="14.140625" bestFit="1" customWidth="1"/>
    <col min="10" max="10" width="22" customWidth="1"/>
    <col min="11" max="11" width="13" bestFit="1" customWidth="1"/>
    <col min="12" max="12" width="7.42578125" bestFit="1" customWidth="1"/>
    <col min="13" max="13" width="13" bestFit="1" customWidth="1"/>
    <col min="14" max="14" width="12.140625" bestFit="1" customWidth="1"/>
    <col min="15" max="15" width="13.28515625" customWidth="1"/>
    <col min="16" max="16" width="15.85546875" customWidth="1"/>
    <col min="17" max="20" width="14.28515625" customWidth="1"/>
    <col min="21" max="21" width="17" customWidth="1"/>
    <col min="22" max="22" width="51" bestFit="1" customWidth="1"/>
    <col min="23" max="23" width="13.7109375" bestFit="1" customWidth="1"/>
    <col min="24" max="24" width="12.140625" bestFit="1" customWidth="1"/>
    <col min="25" max="25" width="15" bestFit="1" customWidth="1"/>
    <col min="26" max="29" width="15" customWidth="1"/>
    <col min="30" max="30" width="17.7109375" bestFit="1" customWidth="1"/>
    <col min="31" max="31" width="12.28515625" bestFit="1" customWidth="1"/>
    <col min="32" max="32" width="20.7109375" bestFit="1" customWidth="1"/>
    <col min="33" max="33" width="16" bestFit="1" customWidth="1"/>
    <col min="34" max="34" width="20.7109375" bestFit="1" customWidth="1"/>
    <col min="35" max="35" width="24.85546875" bestFit="1" customWidth="1"/>
    <col min="36" max="36" width="20" bestFit="1" customWidth="1"/>
    <col min="37" max="37" width="82" bestFit="1" customWidth="1"/>
    <col min="38" max="38" width="113.28515625" bestFit="1" customWidth="1"/>
    <col min="39" max="39" width="114.7109375" bestFit="1" customWidth="1"/>
    <col min="40" max="40" width="60.28515625" bestFit="1" customWidth="1"/>
    <col min="41" max="41" width="105" bestFit="1" customWidth="1"/>
    <col min="42" max="42" width="70.28515625" bestFit="1" customWidth="1"/>
    <col min="43" max="43" width="93" bestFit="1" customWidth="1"/>
    <col min="44" max="44" width="106.42578125" bestFit="1" customWidth="1"/>
    <col min="45" max="45" width="61.85546875" bestFit="1" customWidth="1"/>
    <col min="46" max="46" width="60" bestFit="1" customWidth="1"/>
    <col min="47" max="47" width="109" bestFit="1" customWidth="1"/>
    <col min="48" max="48" width="91" bestFit="1" customWidth="1"/>
    <col min="49" max="49" width="102.28515625" bestFit="1" customWidth="1"/>
    <col min="50" max="50" width="100.85546875" bestFit="1" customWidth="1"/>
    <col min="51" max="51" width="107.28515625" bestFit="1" customWidth="1"/>
    <col min="52" max="52" width="99.42578125" bestFit="1" customWidth="1"/>
    <col min="53" max="53" width="84" bestFit="1" customWidth="1"/>
    <col min="54" max="54" width="110" bestFit="1" customWidth="1"/>
    <col min="55" max="55" width="74" bestFit="1" customWidth="1"/>
    <col min="56" max="56" width="107" bestFit="1" customWidth="1"/>
    <col min="57" max="57" width="95.28515625" bestFit="1" customWidth="1"/>
    <col min="58" max="58" width="105" bestFit="1" customWidth="1"/>
    <col min="59" max="59" width="100.85546875" bestFit="1" customWidth="1"/>
    <col min="60" max="60" width="115.28515625" bestFit="1" customWidth="1"/>
    <col min="61" max="61" width="74" bestFit="1" customWidth="1"/>
    <col min="62" max="62" width="92.28515625" bestFit="1" customWidth="1"/>
    <col min="63" max="63" width="135.7109375" bestFit="1" customWidth="1"/>
    <col min="64" max="64" width="119.28515625" bestFit="1" customWidth="1"/>
    <col min="65" max="65" width="84.7109375" bestFit="1" customWidth="1"/>
    <col min="66" max="66" width="63.7109375" bestFit="1" customWidth="1"/>
    <col min="67" max="67" width="119" bestFit="1" customWidth="1"/>
    <col min="68" max="68" width="44.28515625" bestFit="1" customWidth="1"/>
    <col min="69" max="69" width="15" bestFit="1" customWidth="1"/>
    <col min="70" max="512" width="10.28515625" bestFit="1" customWidth="1"/>
    <col min="513" max="513" width="11.42578125" bestFit="1" customWidth="1"/>
    <col min="514" max="514" width="10.28515625" bestFit="1" customWidth="1"/>
    <col min="515" max="515" width="11.42578125" bestFit="1" customWidth="1"/>
  </cols>
  <sheetData>
    <row r="4" spans="3:38" ht="31.5" x14ac:dyDescent="0.5">
      <c r="C4" s="34"/>
      <c r="D4" s="35"/>
      <c r="E4" s="35"/>
      <c r="F4" s="35"/>
      <c r="G4" s="35"/>
      <c r="H4" s="35"/>
      <c r="I4" s="35"/>
      <c r="J4" s="35"/>
      <c r="K4" s="35"/>
    </row>
    <row r="8" spans="3:38" x14ac:dyDescent="0.25">
      <c r="P8" s="27"/>
    </row>
    <row r="10" spans="3:38" x14ac:dyDescent="0.25">
      <c r="V10" s="32" t="s">
        <v>34</v>
      </c>
      <c r="W10" s="30" t="s">
        <v>4382</v>
      </c>
      <c r="X10" s="30" t="s">
        <v>4383</v>
      </c>
      <c r="Y10" s="30" t="s">
        <v>4384</v>
      </c>
      <c r="Z10" s="30" t="s">
        <v>4385</v>
      </c>
      <c r="AA10" s="30" t="s">
        <v>4386</v>
      </c>
      <c r="AB10" s="30" t="s">
        <v>4387</v>
      </c>
      <c r="AD10" s="30" t="s">
        <v>4383</v>
      </c>
      <c r="AE10" s="30" t="s">
        <v>4384</v>
      </c>
      <c r="AF10" s="30" t="s">
        <v>4385</v>
      </c>
      <c r="AG10" s="30" t="s">
        <v>4386</v>
      </c>
      <c r="AH10" s="30" t="s">
        <v>4387</v>
      </c>
      <c r="AI10" s="30" t="s">
        <v>4388</v>
      </c>
      <c r="AJ10" s="31"/>
      <c r="AK10" s="31"/>
      <c r="AL10" s="31"/>
    </row>
    <row r="11" spans="3:38" x14ac:dyDescent="0.25">
      <c r="V11" s="30" t="s">
        <v>15</v>
      </c>
      <c r="W11" s="33">
        <v>69642.83</v>
      </c>
      <c r="X11" s="33">
        <v>141833.42874999999</v>
      </c>
      <c r="Y11" s="33">
        <v>81487.709999999992</v>
      </c>
      <c r="Z11" s="33">
        <v>225341.33142559123</v>
      </c>
      <c r="AA11" s="33">
        <v>89122.06749999999</v>
      </c>
      <c r="AB11" s="33">
        <v>75981.6875</v>
      </c>
      <c r="AD11" s="55">
        <v>141833.42874999999</v>
      </c>
      <c r="AE11" s="55">
        <v>81487.709999999992</v>
      </c>
      <c r="AF11" s="55">
        <v>225341.33142559123</v>
      </c>
      <c r="AG11" s="55">
        <v>89122.06749999999</v>
      </c>
      <c r="AH11" s="55">
        <v>75981.6875</v>
      </c>
      <c r="AI11" s="55">
        <v>2269334.8600000003</v>
      </c>
      <c r="AJ11" s="31"/>
      <c r="AK11" s="31"/>
      <c r="AL11" s="31"/>
    </row>
    <row r="12" spans="3:38" x14ac:dyDescent="0.25">
      <c r="V12" s="30" t="s">
        <v>22</v>
      </c>
      <c r="W12" s="33">
        <v>81791.98</v>
      </c>
      <c r="X12" s="33">
        <v>141833.42874999999</v>
      </c>
      <c r="Y12" s="33">
        <v>81487.709999999992</v>
      </c>
      <c r="Z12" s="33">
        <v>225341.33142559123</v>
      </c>
      <c r="AA12" s="33">
        <v>89122.06749999999</v>
      </c>
      <c r="AB12" s="33">
        <v>75981.6875</v>
      </c>
      <c r="AD12" s="31"/>
      <c r="AF12" s="31"/>
    </row>
    <row r="13" spans="3:38" x14ac:dyDescent="0.25">
      <c r="V13" s="30" t="s">
        <v>65</v>
      </c>
      <c r="W13" s="33">
        <v>77995.58</v>
      </c>
      <c r="X13" s="33">
        <v>141833.42874999999</v>
      </c>
      <c r="Y13" s="33">
        <v>81487.709999999992</v>
      </c>
      <c r="Z13" s="33">
        <v>225341.33142559123</v>
      </c>
      <c r="AA13" s="33">
        <v>89122.06749999999</v>
      </c>
      <c r="AB13" s="33">
        <v>75981.6875</v>
      </c>
      <c r="AD13" s="31"/>
    </row>
    <row r="14" spans="3:38" x14ac:dyDescent="0.25">
      <c r="V14" s="30" t="s">
        <v>68</v>
      </c>
      <c r="W14" s="33">
        <v>67076.260000000009</v>
      </c>
      <c r="X14" s="33">
        <v>141833.42874999999</v>
      </c>
      <c r="Y14" s="33">
        <v>81487.709999999992</v>
      </c>
      <c r="Z14" s="33">
        <v>225341.33142559123</v>
      </c>
      <c r="AA14" s="33">
        <v>89122.06749999999</v>
      </c>
      <c r="AB14" s="33">
        <v>75981.6875</v>
      </c>
      <c r="AD14" s="31"/>
    </row>
    <row r="15" spans="3:38" x14ac:dyDescent="0.25">
      <c r="V15" s="30" t="s">
        <v>95</v>
      </c>
      <c r="W15" s="33">
        <v>88690</v>
      </c>
      <c r="X15" s="33">
        <v>141833.42874999999</v>
      </c>
      <c r="Y15" s="33">
        <v>81487.709999999992</v>
      </c>
      <c r="Z15" s="33">
        <v>225341.33142559123</v>
      </c>
      <c r="AA15" s="33">
        <v>89122.06749999999</v>
      </c>
      <c r="AB15" s="33">
        <v>75981.6875</v>
      </c>
      <c r="AD15" s="31"/>
    </row>
    <row r="16" spans="3:38" x14ac:dyDescent="0.25">
      <c r="V16" s="30" t="s">
        <v>72</v>
      </c>
      <c r="W16" s="33">
        <v>69940.010000000009</v>
      </c>
      <c r="X16" s="33">
        <v>141833.42874999999</v>
      </c>
      <c r="Y16" s="33">
        <v>81487.709999999992</v>
      </c>
      <c r="Z16" s="33">
        <v>225341.33142559123</v>
      </c>
      <c r="AA16" s="33">
        <v>89122.06749999999</v>
      </c>
      <c r="AB16" s="33">
        <v>75981.6875</v>
      </c>
      <c r="AD16" s="31"/>
    </row>
    <row r="17" spans="22:30" x14ac:dyDescent="0.25">
      <c r="V17" s="30" t="s">
        <v>105</v>
      </c>
      <c r="W17" s="33">
        <v>100394.06</v>
      </c>
      <c r="X17" s="33">
        <v>141833.42874999999</v>
      </c>
      <c r="Y17" s="33">
        <v>81487.709999999992</v>
      </c>
      <c r="Z17" s="33">
        <v>225341.33142559123</v>
      </c>
      <c r="AA17" s="33">
        <v>89122.06749999999</v>
      </c>
      <c r="AB17" s="33">
        <v>75981.6875</v>
      </c>
      <c r="AD17" s="31"/>
    </row>
    <row r="18" spans="22:30" x14ac:dyDescent="0.25">
      <c r="V18" s="30" t="s">
        <v>40</v>
      </c>
      <c r="W18" s="33">
        <v>124998.69</v>
      </c>
      <c r="X18" s="33">
        <v>141833.42874999999</v>
      </c>
      <c r="Y18" s="33">
        <v>81487.709999999992</v>
      </c>
      <c r="Z18" s="33">
        <v>225341.33142559123</v>
      </c>
      <c r="AA18" s="33">
        <v>89122.06749999999</v>
      </c>
      <c r="AB18" s="33">
        <v>75981.6875</v>
      </c>
      <c r="AD18" s="31"/>
    </row>
    <row r="19" spans="22:30" x14ac:dyDescent="0.25">
      <c r="V19" s="30" t="s">
        <v>23</v>
      </c>
      <c r="W19" s="33">
        <v>81116.09</v>
      </c>
      <c r="X19" s="33">
        <v>141833.42874999999</v>
      </c>
      <c r="Y19" s="33">
        <v>81487.709999999992</v>
      </c>
      <c r="Z19" s="33">
        <v>225341.33142559123</v>
      </c>
      <c r="AA19" s="33">
        <v>89122.06749999999</v>
      </c>
      <c r="AB19" s="33">
        <v>75981.6875</v>
      </c>
      <c r="AD19" s="31"/>
    </row>
    <row r="20" spans="22:30" x14ac:dyDescent="0.25">
      <c r="V20" s="30" t="s">
        <v>19</v>
      </c>
      <c r="W20" s="33">
        <v>89085.26</v>
      </c>
      <c r="X20" s="33">
        <v>141833.42874999999</v>
      </c>
      <c r="Y20" s="33">
        <v>81487.709999999992</v>
      </c>
      <c r="Z20" s="33">
        <v>225341.33142559123</v>
      </c>
      <c r="AA20" s="33">
        <v>89122.06749999999</v>
      </c>
      <c r="AB20" s="33">
        <v>75981.6875</v>
      </c>
      <c r="AD20" s="31"/>
    </row>
    <row r="21" spans="22:30" x14ac:dyDescent="0.25">
      <c r="V21" s="30" t="s">
        <v>75</v>
      </c>
      <c r="W21" s="33">
        <v>66684.17</v>
      </c>
      <c r="X21" s="33">
        <v>141833.42874999999</v>
      </c>
      <c r="Y21" s="33">
        <v>81487.709999999992</v>
      </c>
      <c r="Z21" s="33">
        <v>225341.33142559123</v>
      </c>
      <c r="AA21" s="33">
        <v>89122.06749999999</v>
      </c>
      <c r="AB21" s="33">
        <v>75981.6875</v>
      </c>
      <c r="AD21" s="31"/>
    </row>
    <row r="22" spans="22:30" x14ac:dyDescent="0.25">
      <c r="V22" s="30" t="s">
        <v>46</v>
      </c>
      <c r="W22" s="33">
        <v>79840</v>
      </c>
      <c r="X22" s="33">
        <v>141833.42874999999</v>
      </c>
      <c r="Y22" s="33">
        <v>81487.709999999992</v>
      </c>
      <c r="Z22" s="33">
        <v>225341.33142559123</v>
      </c>
      <c r="AA22" s="33">
        <v>89122.06749999999</v>
      </c>
      <c r="AB22" s="33">
        <v>75981.6875</v>
      </c>
      <c r="AD22" s="31"/>
    </row>
    <row r="23" spans="22:30" x14ac:dyDescent="0.25">
      <c r="V23" s="30" t="s">
        <v>84</v>
      </c>
      <c r="W23" s="33">
        <v>88760</v>
      </c>
      <c r="X23" s="33">
        <v>141833.42874999999</v>
      </c>
      <c r="Y23" s="33">
        <v>81487.709999999992</v>
      </c>
      <c r="Z23" s="33">
        <v>225341.33142559123</v>
      </c>
      <c r="AA23" s="33">
        <v>89122.06749999999</v>
      </c>
      <c r="AB23" s="33">
        <v>75981.6875</v>
      </c>
      <c r="AD23" s="31"/>
    </row>
    <row r="24" spans="22:30" x14ac:dyDescent="0.25">
      <c r="V24" s="30" t="s">
        <v>30</v>
      </c>
      <c r="W24" s="33">
        <v>1012904</v>
      </c>
      <c r="X24" s="33">
        <v>141833.42874999999</v>
      </c>
      <c r="Y24" s="33">
        <v>81487.709999999992</v>
      </c>
      <c r="Z24" s="33">
        <v>225341.33142559123</v>
      </c>
      <c r="AA24" s="33">
        <v>89122.06749999999</v>
      </c>
      <c r="AB24" s="33">
        <v>75981.6875</v>
      </c>
      <c r="AD24" s="31"/>
    </row>
    <row r="25" spans="22:30" x14ac:dyDescent="0.25">
      <c r="V25" s="30" t="s">
        <v>60</v>
      </c>
      <c r="W25" s="33">
        <v>89232.489999999991</v>
      </c>
      <c r="X25" s="33">
        <v>141833.42874999999</v>
      </c>
      <c r="Y25" s="33">
        <v>81487.709999999992</v>
      </c>
      <c r="Z25" s="33">
        <v>225341.33142559123</v>
      </c>
      <c r="AA25" s="33">
        <v>89122.06749999999</v>
      </c>
      <c r="AB25" s="33">
        <v>75981.6875</v>
      </c>
      <c r="AD25" s="31"/>
    </row>
    <row r="26" spans="22:30" x14ac:dyDescent="0.25">
      <c r="V26" s="30" t="s">
        <v>55</v>
      </c>
      <c r="W26" s="33">
        <v>81183.44</v>
      </c>
      <c r="X26" s="33">
        <v>141833.42874999999</v>
      </c>
      <c r="Y26" s="33">
        <v>81487.709999999992</v>
      </c>
      <c r="Z26" s="33">
        <v>225341.33142559123</v>
      </c>
      <c r="AA26" s="33">
        <v>89122.06749999999</v>
      </c>
      <c r="AB26" s="33">
        <v>75981.6875</v>
      </c>
    </row>
    <row r="32" spans="22:30" x14ac:dyDescent="0.25">
      <c r="V32" t="s">
        <v>4389</v>
      </c>
      <c r="W32" t="s">
        <v>4390</v>
      </c>
    </row>
    <row r="33" spans="13:23" x14ac:dyDescent="0.25">
      <c r="V33" s="30" t="s">
        <v>4391</v>
      </c>
      <c r="W33" s="55">
        <v>141833.42874999999</v>
      </c>
    </row>
    <row r="34" spans="13:23" x14ac:dyDescent="0.25">
      <c r="M34" s="27"/>
      <c r="V34" s="30" t="s">
        <v>4392</v>
      </c>
      <c r="W34" s="55">
        <v>81487.709999999992</v>
      </c>
    </row>
    <row r="35" spans="13:23" x14ac:dyDescent="0.25">
      <c r="V35" s="30" t="s">
        <v>4393</v>
      </c>
      <c r="W35" s="55">
        <v>225341.33142559123</v>
      </c>
    </row>
    <row r="36" spans="13:23" x14ac:dyDescent="0.25">
      <c r="V36" s="30" t="s">
        <v>4394</v>
      </c>
      <c r="W36" s="55">
        <v>89122.06749999999</v>
      </c>
    </row>
    <row r="37" spans="13:23" x14ac:dyDescent="0.25">
      <c r="V37" s="30" t="s">
        <v>4395</v>
      </c>
      <c r="W37" s="55">
        <v>75981.6875</v>
      </c>
    </row>
    <row r="38" spans="13:23" x14ac:dyDescent="0.25">
      <c r="V38" s="56" t="s">
        <v>4396</v>
      </c>
      <c r="W38" s="57">
        <v>2269334.8600000003</v>
      </c>
    </row>
  </sheetData>
  <pageMargins left="0.7" right="0.7" top="0.75" bottom="0.75" header="0.3" footer="0.3"/>
  <pageSetup paperSize="8" scale="91" orientation="landscape" r:id="rId3"/>
  <colBreaks count="1" manualBreakCount="1">
    <brk id="13" max="1048575" man="1"/>
  </colBreaks>
  <drawing r:id="rId4"/>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6D7AA-536D-4D7E-9922-D9D30B59FBFE}">
  <sheetPr>
    <tabColor theme="6"/>
  </sheetPr>
  <dimension ref="A1:E10"/>
  <sheetViews>
    <sheetView workbookViewId="0">
      <selection activeCell="F7" sqref="F7"/>
    </sheetView>
  </sheetViews>
  <sheetFormatPr defaultColWidth="8.85546875" defaultRowHeight="15" x14ac:dyDescent="0.25"/>
  <cols>
    <col min="1" max="1" width="12.7109375" customWidth="1"/>
    <col min="2" max="2" width="26.7109375" bestFit="1" customWidth="1"/>
    <col min="3" max="3" width="114" bestFit="1" customWidth="1"/>
    <col min="4" max="4" width="9.42578125" bestFit="1" customWidth="1"/>
    <col min="5" max="5" width="8.28515625" bestFit="1" customWidth="1"/>
  </cols>
  <sheetData>
    <row r="1" spans="1:5" x14ac:dyDescent="0.25">
      <c r="A1" t="s">
        <v>4397</v>
      </c>
      <c r="B1" t="s">
        <v>4398</v>
      </c>
      <c r="C1" t="s">
        <v>4399</v>
      </c>
      <c r="D1" t="s">
        <v>4400</v>
      </c>
      <c r="E1" t="s">
        <v>4401</v>
      </c>
    </row>
    <row r="2" spans="1:5" x14ac:dyDescent="0.25">
      <c r="B2" t="s">
        <v>4402</v>
      </c>
      <c r="C2" t="s">
        <v>4403</v>
      </c>
      <c r="D2" s="21" t="s">
        <v>4302</v>
      </c>
      <c r="E2" t="s">
        <v>4404</v>
      </c>
    </row>
    <row r="4" spans="1:5" ht="45" x14ac:dyDescent="0.25">
      <c r="B4" t="s">
        <v>4405</v>
      </c>
      <c r="C4" s="28" t="s">
        <v>4406</v>
      </c>
    </row>
    <row r="6" spans="1:5" x14ac:dyDescent="0.25">
      <c r="B6" t="s">
        <v>4402</v>
      </c>
      <c r="C6" t="s">
        <v>4407</v>
      </c>
      <c r="D6" t="s">
        <v>4302</v>
      </c>
      <c r="E6" t="s">
        <v>4408</v>
      </c>
    </row>
    <row r="8" spans="1:5" x14ac:dyDescent="0.25">
      <c r="B8" t="s">
        <v>4382</v>
      </c>
      <c r="C8" t="s">
        <v>4409</v>
      </c>
      <c r="D8" t="s">
        <v>4302</v>
      </c>
      <c r="E8" t="s">
        <v>4408</v>
      </c>
    </row>
    <row r="10" spans="1:5" x14ac:dyDescent="0.25">
      <c r="B10" t="s">
        <v>4410</v>
      </c>
      <c r="C10" t="s">
        <v>4411</v>
      </c>
      <c r="D10" t="s">
        <v>4302</v>
      </c>
      <c r="E10" t="s">
        <v>4408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A0C5B-85CA-48AD-841D-A2C60C6F4E5B}">
  <sheetPr>
    <tabColor rgb="FFFFFF00"/>
  </sheetPr>
  <dimension ref="A1:J30"/>
  <sheetViews>
    <sheetView workbookViewId="0">
      <selection activeCell="A34" sqref="A34"/>
    </sheetView>
  </sheetViews>
  <sheetFormatPr defaultColWidth="8.85546875" defaultRowHeight="15" x14ac:dyDescent="0.25"/>
  <cols>
    <col min="1" max="1" width="20" bestFit="1" customWidth="1"/>
    <col min="2" max="2" width="16" bestFit="1" customWidth="1"/>
    <col min="3" max="7" width="5.140625" bestFit="1" customWidth="1"/>
    <col min="8" max="8" width="8" bestFit="1" customWidth="1"/>
    <col min="9" max="9" width="9" bestFit="1" customWidth="1"/>
    <col min="10" max="10" width="11.28515625" bestFit="1" customWidth="1"/>
    <col min="11" max="11" width="20" bestFit="1" customWidth="1"/>
    <col min="12" max="12" width="19" bestFit="1" customWidth="1"/>
    <col min="13" max="13" width="20" bestFit="1" customWidth="1"/>
    <col min="14" max="14" width="19" bestFit="1" customWidth="1"/>
    <col min="15" max="15" width="20" bestFit="1" customWidth="1"/>
    <col min="16" max="16" width="19" bestFit="1" customWidth="1"/>
    <col min="17" max="17" width="20" bestFit="1" customWidth="1"/>
    <col min="18" max="18" width="24" bestFit="1" customWidth="1"/>
    <col min="19" max="19" width="24.85546875" bestFit="1" customWidth="1"/>
  </cols>
  <sheetData>
    <row r="1" spans="1:10" x14ac:dyDescent="0.25">
      <c r="A1" s="26" t="s">
        <v>4412</v>
      </c>
      <c r="B1" s="26" t="s">
        <v>4413</v>
      </c>
    </row>
    <row r="2" spans="1:10" x14ac:dyDescent="0.25">
      <c r="A2" s="26" t="s">
        <v>4414</v>
      </c>
      <c r="B2" t="s">
        <v>1037</v>
      </c>
      <c r="C2" t="s">
        <v>1055</v>
      </c>
      <c r="D2" t="s">
        <v>1024</v>
      </c>
      <c r="E2" t="s">
        <v>1005</v>
      </c>
      <c r="F2" t="s">
        <v>1030</v>
      </c>
      <c r="G2" t="s">
        <v>1019</v>
      </c>
      <c r="H2" t="s">
        <v>1048</v>
      </c>
      <c r="I2" t="s">
        <v>30</v>
      </c>
      <c r="J2" t="s">
        <v>4415</v>
      </c>
    </row>
    <row r="3" spans="1:10" x14ac:dyDescent="0.25">
      <c r="A3" s="11" t="s">
        <v>4416</v>
      </c>
      <c r="B3" s="27">
        <v>0.1111111111111111</v>
      </c>
      <c r="C3" s="27">
        <v>0.1111111111111111</v>
      </c>
      <c r="D3" s="27">
        <v>3.7037037037037035E-2</v>
      </c>
      <c r="E3" s="27">
        <v>0.14814814814814814</v>
      </c>
      <c r="F3" s="27">
        <v>0.18518518518518517</v>
      </c>
      <c r="G3" s="27">
        <v>0.14814814814814814</v>
      </c>
      <c r="H3" s="27">
        <v>0.18518518518518517</v>
      </c>
      <c r="I3" s="27">
        <v>7.407407407407407E-2</v>
      </c>
      <c r="J3" s="27">
        <v>1</v>
      </c>
    </row>
    <row r="4" spans="1:10" x14ac:dyDescent="0.25">
      <c r="A4" s="11" t="s">
        <v>14</v>
      </c>
      <c r="B4" s="27">
        <v>0.11531007751937984</v>
      </c>
      <c r="C4" s="27">
        <v>0.12403100775193798</v>
      </c>
      <c r="D4" s="27">
        <v>0.12112403100775193</v>
      </c>
      <c r="E4" s="27">
        <v>0.13468992248062014</v>
      </c>
      <c r="F4" s="27">
        <v>0.14825581395348839</v>
      </c>
      <c r="G4" s="27">
        <v>0.1124031007751938</v>
      </c>
      <c r="H4" s="27">
        <v>0.12306201550387597</v>
      </c>
      <c r="I4" s="27">
        <v>0.12112403100775193</v>
      </c>
      <c r="J4" s="27">
        <v>1</v>
      </c>
    </row>
    <row r="5" spans="1:10" x14ac:dyDescent="0.25">
      <c r="A5" s="11" t="s">
        <v>21</v>
      </c>
      <c r="B5" s="27">
        <v>0.12479999999999999</v>
      </c>
      <c r="C5" s="27">
        <v>0.16</v>
      </c>
      <c r="D5" s="27">
        <v>0.1376</v>
      </c>
      <c r="E5" s="27">
        <v>0.1024</v>
      </c>
      <c r="F5" s="27">
        <v>9.2799999999999994E-2</v>
      </c>
      <c r="G5" s="27">
        <v>0.12479999999999999</v>
      </c>
      <c r="H5" s="27">
        <v>0.12640000000000001</v>
      </c>
      <c r="I5" s="27">
        <v>0.13120000000000001</v>
      </c>
      <c r="J5" s="27">
        <v>1</v>
      </c>
    </row>
    <row r="6" spans="1:10" x14ac:dyDescent="0.25">
      <c r="A6" s="11" t="s">
        <v>11</v>
      </c>
      <c r="B6" s="27">
        <v>0.11691884456671252</v>
      </c>
      <c r="C6" s="27">
        <v>0.13755158184319119</v>
      </c>
      <c r="D6" s="27">
        <v>0.12379642365887207</v>
      </c>
      <c r="E6" s="27">
        <v>0.12998624484181567</v>
      </c>
      <c r="F6" s="27">
        <v>0.1313617606602476</v>
      </c>
      <c r="G6" s="27">
        <v>0.10866574965612105</v>
      </c>
      <c r="H6" s="27">
        <v>0.12379642365887207</v>
      </c>
      <c r="I6" s="27">
        <v>0.12792297111416781</v>
      </c>
      <c r="J6" s="27">
        <v>1</v>
      </c>
    </row>
    <row r="7" spans="1:10" x14ac:dyDescent="0.25">
      <c r="A7" s="11" t="s">
        <v>4415</v>
      </c>
      <c r="B7" s="27">
        <v>0.11790949649458253</v>
      </c>
      <c r="C7" s="27">
        <v>0.13734862970044615</v>
      </c>
      <c r="D7" s="27">
        <v>0.12492033142128744</v>
      </c>
      <c r="E7" s="27">
        <v>0.12619502868068833</v>
      </c>
      <c r="F7" s="27">
        <v>0.1297004461440408</v>
      </c>
      <c r="G7" s="27">
        <v>0.11344805608667942</v>
      </c>
      <c r="H7" s="27">
        <v>0.12460165710643722</v>
      </c>
      <c r="I7" s="27">
        <v>0.12587635436583811</v>
      </c>
      <c r="J7" s="27">
        <v>1</v>
      </c>
    </row>
    <row r="13" spans="1:10" x14ac:dyDescent="0.25">
      <c r="A13" s="26" t="s">
        <v>4414</v>
      </c>
      <c r="B13" t="s">
        <v>4417</v>
      </c>
      <c r="C13" t="s">
        <v>4418</v>
      </c>
      <c r="D13" t="s">
        <v>4419</v>
      </c>
    </row>
    <row r="14" spans="1:10" x14ac:dyDescent="0.25">
      <c r="A14" s="11" t="s">
        <v>15</v>
      </c>
      <c r="B14" s="4">
        <v>67340</v>
      </c>
      <c r="C14" s="4">
        <v>84852.950000000012</v>
      </c>
      <c r="D14" s="4">
        <v>69642.83</v>
      </c>
    </row>
    <row r="15" spans="1:10" x14ac:dyDescent="0.25">
      <c r="A15" s="11" t="s">
        <v>22</v>
      </c>
      <c r="B15" s="4">
        <v>48213</v>
      </c>
      <c r="C15" s="4">
        <v>89090.799999999916</v>
      </c>
      <c r="D15" s="4">
        <v>81791.98</v>
      </c>
    </row>
    <row r="16" spans="1:10" x14ac:dyDescent="0.25">
      <c r="A16" s="11" t="s">
        <v>9</v>
      </c>
      <c r="B16" s="4">
        <v>70161</v>
      </c>
      <c r="C16" s="4">
        <v>77203.840000000055</v>
      </c>
      <c r="D16" s="4">
        <v>77995.58</v>
      </c>
    </row>
    <row r="17" spans="1:4" x14ac:dyDescent="0.25">
      <c r="A17" s="11" t="s">
        <v>20</v>
      </c>
      <c r="B17" s="4">
        <v>48393</v>
      </c>
      <c r="C17" s="4">
        <v>86160.369999999981</v>
      </c>
      <c r="D17" s="4">
        <v>67076.260000000009</v>
      </c>
    </row>
    <row r="18" spans="1:4" x14ac:dyDescent="0.25">
      <c r="A18" s="11" t="s">
        <v>17</v>
      </c>
      <c r="B18" s="4">
        <v>59360</v>
      </c>
      <c r="C18" s="4">
        <v>86647.31</v>
      </c>
      <c r="D18" s="4">
        <v>88690</v>
      </c>
    </row>
    <row r="19" spans="1:4" x14ac:dyDescent="0.25">
      <c r="A19" s="11" t="s">
        <v>13</v>
      </c>
      <c r="B19" s="4">
        <v>67858</v>
      </c>
      <c r="C19" s="4">
        <v>89035.640000000116</v>
      </c>
      <c r="D19" s="4">
        <v>69940.010000000009</v>
      </c>
    </row>
    <row r="20" spans="1:4" x14ac:dyDescent="0.25">
      <c r="A20" s="11" t="s">
        <v>16</v>
      </c>
      <c r="B20" s="4">
        <v>66402</v>
      </c>
      <c r="C20" s="4">
        <v>75121.719999999972</v>
      </c>
      <c r="D20" s="4">
        <v>100394.06</v>
      </c>
    </row>
    <row r="21" spans="1:4" x14ac:dyDescent="0.25">
      <c r="A21" s="11" t="s">
        <v>28</v>
      </c>
      <c r="B21" s="4">
        <v>259</v>
      </c>
      <c r="C21" s="4">
        <v>96635.020000000019</v>
      </c>
      <c r="D21" s="4">
        <v>124998.69</v>
      </c>
    </row>
    <row r="22" spans="1:4" x14ac:dyDescent="0.25">
      <c r="A22" s="11" t="s">
        <v>23</v>
      </c>
      <c r="B22" s="4">
        <v>39114</v>
      </c>
      <c r="C22" s="4">
        <v>84560.699999999968</v>
      </c>
      <c r="D22" s="4">
        <v>81116.09</v>
      </c>
    </row>
    <row r="23" spans="1:4" x14ac:dyDescent="0.25">
      <c r="A23" s="11" t="s">
        <v>19</v>
      </c>
      <c r="B23" s="4">
        <v>50008</v>
      </c>
      <c r="C23" s="4">
        <v>83153.950000000026</v>
      </c>
      <c r="D23" s="4">
        <v>89085.26</v>
      </c>
    </row>
    <row r="24" spans="1:4" x14ac:dyDescent="0.25">
      <c r="A24" s="11" t="s">
        <v>18</v>
      </c>
      <c r="B24" s="4">
        <v>53958</v>
      </c>
      <c r="C24" s="4">
        <v>96033.109999999942</v>
      </c>
      <c r="D24" s="4">
        <v>66684.17</v>
      </c>
    </row>
    <row r="25" spans="1:4" x14ac:dyDescent="0.25">
      <c r="A25" s="11" t="s">
        <v>26</v>
      </c>
      <c r="B25" s="4">
        <v>335</v>
      </c>
      <c r="C25" s="4">
        <v>90537.340000000026</v>
      </c>
      <c r="D25" s="4">
        <v>79840</v>
      </c>
    </row>
    <row r="26" spans="1:4" x14ac:dyDescent="0.25">
      <c r="A26" s="11" t="s">
        <v>12</v>
      </c>
      <c r="B26" s="4">
        <v>69368</v>
      </c>
      <c r="C26" s="4">
        <v>84178.339999999924</v>
      </c>
      <c r="D26" s="4">
        <v>88760</v>
      </c>
    </row>
    <row r="27" spans="1:4" x14ac:dyDescent="0.25">
      <c r="A27" s="11" t="s">
        <v>30</v>
      </c>
      <c r="B27" s="4">
        <v>0</v>
      </c>
      <c r="C27" s="4">
        <v>14026.929999999993</v>
      </c>
      <c r="D27" s="4">
        <v>1012904</v>
      </c>
    </row>
    <row r="28" spans="1:4" x14ac:dyDescent="0.25">
      <c r="A28" s="11" t="s">
        <v>24</v>
      </c>
      <c r="B28" s="4">
        <v>420</v>
      </c>
      <c r="C28" s="4">
        <v>77976.589999999967</v>
      </c>
      <c r="D28" s="4">
        <v>89232.489999999991</v>
      </c>
    </row>
    <row r="29" spans="1:4" x14ac:dyDescent="0.25">
      <c r="A29" s="11" t="s">
        <v>29</v>
      </c>
      <c r="B29" s="4">
        <v>220</v>
      </c>
      <c r="C29" s="4">
        <v>87357.84000000004</v>
      </c>
      <c r="D29" s="4">
        <v>81183.44</v>
      </c>
    </row>
    <row r="30" spans="1:4" x14ac:dyDescent="0.25">
      <c r="A30" s="11" t="s">
        <v>4415</v>
      </c>
      <c r="B30" s="4">
        <v>641409</v>
      </c>
      <c r="C30" s="4">
        <v>1302572.4500000009</v>
      </c>
      <c r="D30" s="4">
        <v>2269334.8600000003</v>
      </c>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CA377-9467-4955-92D0-033E079B8CED}">
  <dimension ref="A1:J23"/>
  <sheetViews>
    <sheetView zoomScale="80" zoomScaleNormal="80" workbookViewId="0">
      <selection activeCell="B2" sqref="B2"/>
    </sheetView>
  </sheetViews>
  <sheetFormatPr defaultColWidth="8.85546875" defaultRowHeight="15" x14ac:dyDescent="0.25"/>
  <cols>
    <col min="1" max="1" width="52" bestFit="1" customWidth="1"/>
    <col min="3" max="3" width="49.7109375" bestFit="1" customWidth="1"/>
    <col min="5" max="5" width="49.28515625" bestFit="1" customWidth="1"/>
    <col min="7" max="7" width="49.7109375" bestFit="1" customWidth="1"/>
    <col min="9" max="9" width="48.42578125" bestFit="1" customWidth="1"/>
  </cols>
  <sheetData>
    <row r="1" spans="1:10" ht="15.75" thickBot="1" x14ac:dyDescent="0.3">
      <c r="A1" s="22" t="s">
        <v>4420</v>
      </c>
      <c r="C1" s="22" t="s">
        <v>4382</v>
      </c>
      <c r="E1" s="22" t="s">
        <v>990</v>
      </c>
      <c r="G1" s="22" t="s">
        <v>4421</v>
      </c>
      <c r="I1" s="22" t="s">
        <v>4402</v>
      </c>
    </row>
    <row r="2" spans="1:10" ht="17.25" thickTop="1" thickBot="1" x14ac:dyDescent="0.3">
      <c r="A2" s="23" t="s">
        <v>15</v>
      </c>
      <c r="C2" t="s">
        <v>15</v>
      </c>
      <c r="D2" s="24" t="b">
        <f>C2=A2</f>
        <v>1</v>
      </c>
      <c r="E2" t="s">
        <v>15</v>
      </c>
      <c r="F2" s="24" t="b">
        <f>E2=A2</f>
        <v>1</v>
      </c>
      <c r="G2" t="s">
        <v>15</v>
      </c>
      <c r="H2" s="24" t="b">
        <f>G2=A2</f>
        <v>1</v>
      </c>
      <c r="I2" t="s">
        <v>15</v>
      </c>
      <c r="J2" s="24" t="b">
        <f>I2=A2</f>
        <v>1</v>
      </c>
    </row>
    <row r="3" spans="1:10" ht="17.25" thickTop="1" thickBot="1" x14ac:dyDescent="0.3">
      <c r="A3" s="23" t="s">
        <v>22</v>
      </c>
      <c r="C3" t="s">
        <v>22</v>
      </c>
      <c r="D3" s="24" t="b">
        <f t="shared" ref="D3:D16" si="0">C3=A3</f>
        <v>1</v>
      </c>
      <c r="E3" t="s">
        <v>22</v>
      </c>
      <c r="F3" s="24" t="b">
        <f t="shared" ref="F3:F16" si="1">E3=A3</f>
        <v>1</v>
      </c>
      <c r="G3" t="s">
        <v>22</v>
      </c>
      <c r="H3" s="24" t="b">
        <f t="shared" ref="H3:H16" si="2">G3=A3</f>
        <v>1</v>
      </c>
      <c r="I3" t="s">
        <v>22</v>
      </c>
      <c r="J3" s="24" t="b">
        <f t="shared" ref="J3:J16" si="3">I3=A3</f>
        <v>1</v>
      </c>
    </row>
    <row r="4" spans="1:10" ht="17.25" thickTop="1" thickBot="1" x14ac:dyDescent="0.3">
      <c r="A4" s="23" t="s">
        <v>9</v>
      </c>
      <c r="C4" t="s">
        <v>65</v>
      </c>
      <c r="D4" s="24" t="b">
        <f t="shared" si="0"/>
        <v>1</v>
      </c>
      <c r="E4" t="s">
        <v>9</v>
      </c>
      <c r="F4" s="24" t="b">
        <f t="shared" si="1"/>
        <v>1</v>
      </c>
      <c r="G4" t="s">
        <v>65</v>
      </c>
      <c r="H4" s="24" t="b">
        <f t="shared" si="2"/>
        <v>1</v>
      </c>
      <c r="I4" t="s">
        <v>9</v>
      </c>
      <c r="J4" s="24" t="b">
        <f t="shared" si="3"/>
        <v>1</v>
      </c>
    </row>
    <row r="5" spans="1:10" ht="17.25" thickTop="1" thickBot="1" x14ac:dyDescent="0.3">
      <c r="A5" s="23" t="s">
        <v>20</v>
      </c>
      <c r="C5" t="s">
        <v>68</v>
      </c>
      <c r="D5" s="24" t="b">
        <f t="shared" si="0"/>
        <v>1</v>
      </c>
      <c r="E5" t="s">
        <v>20</v>
      </c>
      <c r="F5" s="24" t="b">
        <f t="shared" si="1"/>
        <v>1</v>
      </c>
      <c r="G5" t="s">
        <v>20</v>
      </c>
      <c r="H5" s="24" t="b">
        <f t="shared" si="2"/>
        <v>1</v>
      </c>
      <c r="I5" t="s">
        <v>20</v>
      </c>
      <c r="J5" s="24" t="b">
        <f t="shared" si="3"/>
        <v>1</v>
      </c>
    </row>
    <row r="6" spans="1:10" ht="17.25" thickTop="1" thickBot="1" x14ac:dyDescent="0.3">
      <c r="A6" s="23" t="s">
        <v>17</v>
      </c>
      <c r="C6" t="s">
        <v>95</v>
      </c>
      <c r="D6" s="24" t="b">
        <f t="shared" si="0"/>
        <v>1</v>
      </c>
      <c r="E6" t="s">
        <v>17</v>
      </c>
      <c r="F6" s="24" t="b">
        <f t="shared" si="1"/>
        <v>1</v>
      </c>
      <c r="G6" t="s">
        <v>95</v>
      </c>
      <c r="H6" s="24" t="b">
        <f t="shared" si="2"/>
        <v>1</v>
      </c>
      <c r="I6" t="s">
        <v>4381</v>
      </c>
      <c r="J6" s="24" t="b">
        <f t="shared" si="3"/>
        <v>1</v>
      </c>
    </row>
    <row r="7" spans="1:10" ht="17.25" thickTop="1" thickBot="1" x14ac:dyDescent="0.3">
      <c r="A7" s="23" t="s">
        <v>13</v>
      </c>
      <c r="C7" t="s">
        <v>72</v>
      </c>
      <c r="D7" s="24" t="b">
        <f t="shared" si="0"/>
        <v>1</v>
      </c>
      <c r="E7" t="s">
        <v>13</v>
      </c>
      <c r="F7" s="24" t="b">
        <f t="shared" si="1"/>
        <v>1</v>
      </c>
      <c r="G7" t="s">
        <v>72</v>
      </c>
      <c r="H7" s="24" t="b">
        <f t="shared" si="2"/>
        <v>1</v>
      </c>
      <c r="I7" t="s">
        <v>13</v>
      </c>
      <c r="J7" s="24" t="b">
        <f t="shared" si="3"/>
        <v>1</v>
      </c>
    </row>
    <row r="8" spans="1:10" ht="17.25" thickTop="1" thickBot="1" x14ac:dyDescent="0.3">
      <c r="A8" s="23" t="s">
        <v>16</v>
      </c>
      <c r="C8" t="s">
        <v>105</v>
      </c>
      <c r="D8" s="24" t="b">
        <f t="shared" si="0"/>
        <v>1</v>
      </c>
      <c r="E8" t="s">
        <v>16</v>
      </c>
      <c r="F8" s="24" t="b">
        <f t="shared" si="1"/>
        <v>1</v>
      </c>
      <c r="G8" t="s">
        <v>105</v>
      </c>
      <c r="H8" s="24" t="b">
        <f t="shared" si="2"/>
        <v>1</v>
      </c>
      <c r="I8" t="s">
        <v>16</v>
      </c>
      <c r="J8" s="24" t="b">
        <f t="shared" si="3"/>
        <v>1</v>
      </c>
    </row>
    <row r="9" spans="1:10" ht="17.25" thickTop="1" thickBot="1" x14ac:dyDescent="0.3">
      <c r="A9" s="23" t="s">
        <v>28</v>
      </c>
      <c r="C9" t="s">
        <v>40</v>
      </c>
      <c r="D9" s="24" t="b">
        <f t="shared" si="0"/>
        <v>1</v>
      </c>
      <c r="E9" t="s">
        <v>28</v>
      </c>
      <c r="F9" s="24" t="b">
        <f t="shared" si="1"/>
        <v>1</v>
      </c>
      <c r="G9" t="s">
        <v>40</v>
      </c>
      <c r="H9" s="24" t="b">
        <f t="shared" si="2"/>
        <v>1</v>
      </c>
      <c r="I9" t="s">
        <v>4380</v>
      </c>
      <c r="J9" s="24" t="b">
        <f t="shared" si="3"/>
        <v>1</v>
      </c>
    </row>
    <row r="10" spans="1:10" ht="17.25" thickTop="1" thickBot="1" x14ac:dyDescent="0.3">
      <c r="A10" s="23" t="s">
        <v>23</v>
      </c>
      <c r="C10" t="s">
        <v>23</v>
      </c>
      <c r="D10" s="24" t="b">
        <f t="shared" si="0"/>
        <v>1</v>
      </c>
      <c r="E10" t="s">
        <v>23</v>
      </c>
      <c r="F10" s="24" t="b">
        <f t="shared" si="1"/>
        <v>1</v>
      </c>
      <c r="G10" t="s">
        <v>23</v>
      </c>
      <c r="H10" s="24" t="b">
        <f t="shared" si="2"/>
        <v>1</v>
      </c>
      <c r="I10" t="s">
        <v>23</v>
      </c>
      <c r="J10" s="24" t="b">
        <f t="shared" si="3"/>
        <v>1</v>
      </c>
    </row>
    <row r="11" spans="1:10" ht="17.25" thickTop="1" thickBot="1" x14ac:dyDescent="0.3">
      <c r="A11" s="23" t="s">
        <v>19</v>
      </c>
      <c r="C11" t="s">
        <v>19</v>
      </c>
      <c r="D11" s="24" t="b">
        <f t="shared" si="0"/>
        <v>1</v>
      </c>
      <c r="E11" t="s">
        <v>19</v>
      </c>
      <c r="F11" s="24" t="b">
        <f t="shared" si="1"/>
        <v>1</v>
      </c>
      <c r="G11" t="s">
        <v>19</v>
      </c>
      <c r="H11" s="24" t="b">
        <f t="shared" si="2"/>
        <v>1</v>
      </c>
      <c r="I11" t="s">
        <v>19</v>
      </c>
      <c r="J11" s="24" t="b">
        <f t="shared" si="3"/>
        <v>1</v>
      </c>
    </row>
    <row r="12" spans="1:10" ht="17.25" thickTop="1" thickBot="1" x14ac:dyDescent="0.3">
      <c r="A12" s="23" t="s">
        <v>18</v>
      </c>
      <c r="C12" t="s">
        <v>75</v>
      </c>
      <c r="D12" s="24" t="b">
        <f t="shared" si="0"/>
        <v>1</v>
      </c>
      <c r="E12" t="s">
        <v>18</v>
      </c>
      <c r="F12" s="24" t="b">
        <f t="shared" si="1"/>
        <v>1</v>
      </c>
      <c r="G12" t="s">
        <v>75</v>
      </c>
      <c r="H12" s="24" t="b">
        <f t="shared" si="2"/>
        <v>1</v>
      </c>
      <c r="I12" t="s">
        <v>18</v>
      </c>
      <c r="J12" s="24" t="b">
        <f t="shared" si="3"/>
        <v>1</v>
      </c>
    </row>
    <row r="13" spans="1:10" ht="17.25" thickTop="1" thickBot="1" x14ac:dyDescent="0.3">
      <c r="A13" s="23" t="s">
        <v>26</v>
      </c>
      <c r="C13" t="s">
        <v>46</v>
      </c>
      <c r="D13" s="24" t="b">
        <f t="shared" si="0"/>
        <v>1</v>
      </c>
      <c r="E13" t="s">
        <v>26</v>
      </c>
      <c r="F13" s="24" t="b">
        <f t="shared" si="1"/>
        <v>1</v>
      </c>
      <c r="G13" t="s">
        <v>46</v>
      </c>
      <c r="H13" s="24" t="b">
        <f t="shared" si="2"/>
        <v>1</v>
      </c>
      <c r="I13" t="s">
        <v>26</v>
      </c>
      <c r="J13" s="24" t="b">
        <f t="shared" si="3"/>
        <v>1</v>
      </c>
    </row>
    <row r="14" spans="1:10" ht="17.25" thickTop="1" thickBot="1" x14ac:dyDescent="0.3">
      <c r="A14" s="23" t="s">
        <v>12</v>
      </c>
      <c r="C14" t="s">
        <v>84</v>
      </c>
      <c r="D14" s="24" t="b">
        <f t="shared" si="0"/>
        <v>1</v>
      </c>
      <c r="E14" t="s">
        <v>12</v>
      </c>
      <c r="F14" s="24" t="b">
        <f t="shared" si="1"/>
        <v>1</v>
      </c>
      <c r="G14" t="s">
        <v>84</v>
      </c>
      <c r="H14" s="24" t="b">
        <f t="shared" si="2"/>
        <v>1</v>
      </c>
      <c r="I14" t="s">
        <v>12</v>
      </c>
      <c r="J14" s="24" t="b">
        <f t="shared" si="3"/>
        <v>1</v>
      </c>
    </row>
    <row r="15" spans="1:10" ht="17.25" thickTop="1" thickBot="1" x14ac:dyDescent="0.3">
      <c r="A15" s="23" t="s">
        <v>24</v>
      </c>
      <c r="C15" t="s">
        <v>60</v>
      </c>
      <c r="D15" s="24" t="b">
        <f t="shared" si="0"/>
        <v>1</v>
      </c>
      <c r="E15" t="s">
        <v>24</v>
      </c>
      <c r="F15" s="24" t="b">
        <f t="shared" si="1"/>
        <v>1</v>
      </c>
      <c r="G15" t="s">
        <v>60</v>
      </c>
      <c r="H15" s="24" t="b">
        <f t="shared" si="2"/>
        <v>1</v>
      </c>
      <c r="I15" t="s">
        <v>24</v>
      </c>
      <c r="J15" s="24" t="b">
        <f t="shared" si="3"/>
        <v>1</v>
      </c>
    </row>
    <row r="16" spans="1:10" ht="17.25" thickTop="1" thickBot="1" x14ac:dyDescent="0.3">
      <c r="A16" s="25" t="s">
        <v>29</v>
      </c>
      <c r="C16" t="s">
        <v>55</v>
      </c>
      <c r="D16" s="24" t="b">
        <f t="shared" si="0"/>
        <v>1</v>
      </c>
      <c r="E16" t="s">
        <v>29</v>
      </c>
      <c r="F16" s="24" t="b">
        <f t="shared" si="1"/>
        <v>1</v>
      </c>
      <c r="G16" t="s">
        <v>55</v>
      </c>
      <c r="H16" s="24" t="b">
        <f t="shared" si="2"/>
        <v>1</v>
      </c>
      <c r="I16" t="s">
        <v>29</v>
      </c>
      <c r="J16" s="24" t="b">
        <f t="shared" si="3"/>
        <v>1</v>
      </c>
    </row>
    <row r="17" spans="3:7" ht="15.75" thickTop="1" x14ac:dyDescent="0.25"/>
    <row r="22" spans="3:7" x14ac:dyDescent="0.25">
      <c r="C22" t="s">
        <v>30</v>
      </c>
      <c r="E22" t="s">
        <v>30</v>
      </c>
      <c r="G22" t="s">
        <v>30</v>
      </c>
    </row>
    <row r="23" spans="3:7" x14ac:dyDescent="0.25">
      <c r="C23" t="s">
        <v>4422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9DE67-F5C8-4D04-99DC-B562A5567342}">
  <sheetPr>
    <tabColor rgb="FFFFFF00"/>
    <pageSetUpPr fitToPage="1"/>
  </sheetPr>
  <dimension ref="AA1:AU225"/>
  <sheetViews>
    <sheetView showGridLines="0" topLeftCell="A3" zoomScale="90" zoomScaleNormal="90" workbookViewId="0">
      <selection activeCell="W1" sqref="W1"/>
    </sheetView>
  </sheetViews>
  <sheetFormatPr defaultColWidth="8.85546875" defaultRowHeight="15" x14ac:dyDescent="0.25"/>
  <cols>
    <col min="1" max="1" width="14.28515625" customWidth="1"/>
    <col min="2" max="2" width="1.7109375" customWidth="1"/>
    <col min="24" max="24" width="22" bestFit="1" customWidth="1"/>
    <col min="27" max="27" width="18.140625" hidden="1" customWidth="1"/>
    <col min="28" max="28" width="20.85546875" hidden="1" customWidth="1"/>
    <col min="29" max="29" width="5.85546875" hidden="1" customWidth="1"/>
    <col min="30" max="30" width="8" hidden="1" customWidth="1"/>
    <col min="31" max="31" width="10" hidden="1" customWidth="1"/>
    <col min="32" max="34" width="8.85546875" hidden="1" customWidth="1"/>
    <col min="35" max="35" width="16" hidden="1" customWidth="1"/>
    <col min="36" max="36" width="13.28515625" hidden="1" customWidth="1"/>
    <col min="37" max="37" width="18.140625" hidden="1" customWidth="1"/>
    <col min="38" max="38" width="15.85546875" hidden="1" customWidth="1"/>
    <col min="39" max="39" width="10.28515625" hidden="1" customWidth="1"/>
    <col min="40" max="40" width="8" hidden="1" customWidth="1"/>
    <col min="41" max="41" width="10.28515625" hidden="1" customWidth="1"/>
    <col min="42" max="42" width="8.85546875" hidden="1" customWidth="1"/>
    <col min="43" max="43" width="21" hidden="1" customWidth="1"/>
    <col min="44" max="44" width="16.28515625" hidden="1" customWidth="1"/>
    <col min="45" max="45" width="18.140625" hidden="1" customWidth="1"/>
    <col min="46" max="46" width="17.42578125" hidden="1" customWidth="1"/>
    <col min="47" max="47" width="15.7109375" hidden="1" customWidth="1"/>
    <col min="48" max="48" width="17.42578125" bestFit="1" customWidth="1"/>
    <col min="49" max="49" width="15.7109375" bestFit="1" customWidth="1"/>
    <col min="50" max="50" width="22" bestFit="1" customWidth="1"/>
    <col min="51" max="51" width="20" bestFit="1" customWidth="1"/>
  </cols>
  <sheetData>
    <row r="1" spans="27:44" x14ac:dyDescent="0.25">
      <c r="AA1" s="29">
        <v>252</v>
      </c>
      <c r="AB1" t="s">
        <v>4423</v>
      </c>
      <c r="AK1" s="29" t="s">
        <v>4424</v>
      </c>
      <c r="AL1" t="s">
        <v>4425</v>
      </c>
      <c r="AQ1" s="29" t="s">
        <v>4424</v>
      </c>
      <c r="AR1" t="s">
        <v>4426</v>
      </c>
    </row>
    <row r="2" spans="27:44" x14ac:dyDescent="0.25">
      <c r="AA2" t="s">
        <v>4427</v>
      </c>
      <c r="AB2" t="s">
        <v>4428</v>
      </c>
      <c r="AK2" t="s">
        <v>4427</v>
      </c>
      <c r="AL2" t="s">
        <v>4429</v>
      </c>
      <c r="AQ2" t="s">
        <v>4427</v>
      </c>
    </row>
    <row r="3" spans="27:44" x14ac:dyDescent="0.25">
      <c r="AA3" t="s">
        <v>4430</v>
      </c>
      <c r="AB3" t="s">
        <v>4431</v>
      </c>
      <c r="AK3" t="s">
        <v>4432</v>
      </c>
      <c r="AL3" t="s">
        <v>4433</v>
      </c>
      <c r="AQ3" t="s">
        <v>4432</v>
      </c>
      <c r="AR3" t="s">
        <v>4434</v>
      </c>
    </row>
    <row r="4" spans="27:44" x14ac:dyDescent="0.25">
      <c r="AA4" s="26" t="s">
        <v>4</v>
      </c>
      <c r="AB4" t="s" vm="2">
        <v>10</v>
      </c>
      <c r="AK4" s="26" t="s">
        <v>1</v>
      </c>
      <c r="AL4" t="s" vm="5">
        <v>4435</v>
      </c>
      <c r="AQ4" s="26" t="s">
        <v>5</v>
      </c>
      <c r="AR4" t="s" vm="6">
        <v>11</v>
      </c>
    </row>
    <row r="5" spans="27:44" x14ac:dyDescent="0.25">
      <c r="AK5" s="26" t="s">
        <v>5</v>
      </c>
      <c r="AL5" t="s" vm="4">
        <v>4435</v>
      </c>
      <c r="AQ5" s="26" t="s">
        <v>4</v>
      </c>
      <c r="AR5" t="s" vm="2">
        <v>10</v>
      </c>
    </row>
    <row r="6" spans="27:44" x14ac:dyDescent="0.25">
      <c r="AA6" s="26" t="s">
        <v>4414</v>
      </c>
      <c r="AB6" t="s">
        <v>4436</v>
      </c>
    </row>
    <row r="7" spans="27:44" x14ac:dyDescent="0.25">
      <c r="AA7" s="11" t="s">
        <v>14</v>
      </c>
      <c r="AB7" s="4">
        <v>4010.5</v>
      </c>
      <c r="AK7" s="26" t="s">
        <v>4437</v>
      </c>
      <c r="AL7" s="26" t="s">
        <v>4413</v>
      </c>
      <c r="AQ7" t="s">
        <v>4438</v>
      </c>
      <c r="AR7" t="s">
        <v>4412</v>
      </c>
    </row>
    <row r="8" spans="27:44" x14ac:dyDescent="0.25">
      <c r="AA8" s="11" t="s">
        <v>21</v>
      </c>
      <c r="AB8" s="4">
        <v>2360</v>
      </c>
      <c r="AK8" s="26" t="s">
        <v>4414</v>
      </c>
      <c r="AL8" t="s">
        <v>39</v>
      </c>
      <c r="AM8" t="s">
        <v>4415</v>
      </c>
      <c r="AQ8" s="4">
        <v>27005</v>
      </c>
      <c r="AR8" s="4">
        <v>1454</v>
      </c>
    </row>
    <row r="9" spans="27:44" ht="15.75" thickBot="1" x14ac:dyDescent="0.3">
      <c r="AA9" s="11" t="s">
        <v>11</v>
      </c>
      <c r="AB9" s="4">
        <v>4391.4285714285716</v>
      </c>
      <c r="AK9" s="11" t="s">
        <v>25</v>
      </c>
      <c r="AL9" s="38">
        <v>3.0889967637540452</v>
      </c>
      <c r="AM9" s="38">
        <v>3.0889967637540452</v>
      </c>
    </row>
    <row r="10" spans="27:44" ht="15.75" thickBot="1" x14ac:dyDescent="0.3">
      <c r="AA10" s="11" t="s">
        <v>4415</v>
      </c>
      <c r="AB10" s="4">
        <v>3952.818181818182</v>
      </c>
      <c r="AK10" s="11" t="s">
        <v>10</v>
      </c>
      <c r="AL10" s="38">
        <v>3.0052333187963365</v>
      </c>
      <c r="AM10" s="38">
        <v>3.0052333187963365</v>
      </c>
      <c r="AR10" s="77">
        <f>GETPIVOTDATA("[Measures].[Count of Feedback ID]",$AQ$7)/GETPIVOTDATA("[Measures].[Sum of Visitor Group Size]",$AQ$7)</f>
        <v>5.3841881133123493E-2</v>
      </c>
    </row>
    <row r="11" spans="27:44" x14ac:dyDescent="0.25">
      <c r="AK11" s="11" t="s">
        <v>27</v>
      </c>
      <c r="AL11" s="38">
        <v>2.8878504672897196</v>
      </c>
      <c r="AM11" s="38">
        <v>2.8878504672897196</v>
      </c>
      <c r="AR11" t="s">
        <v>4439</v>
      </c>
    </row>
    <row r="12" spans="27:44" x14ac:dyDescent="0.25">
      <c r="AA12" s="37" t="s">
        <v>4440</v>
      </c>
      <c r="AB12" t="s">
        <v>4441</v>
      </c>
      <c r="AK12" s="11" t="s">
        <v>4415</v>
      </c>
      <c r="AL12" s="38">
        <v>3.01376</v>
      </c>
      <c r="AM12" s="38">
        <v>3.01376</v>
      </c>
    </row>
    <row r="13" spans="27:44" x14ac:dyDescent="0.25">
      <c r="AA13" s="11" t="s">
        <v>4427</v>
      </c>
      <c r="AB13" t="s">
        <v>4423</v>
      </c>
    </row>
    <row r="14" spans="27:44" x14ac:dyDescent="0.25">
      <c r="AA14" s="11" t="s">
        <v>4430</v>
      </c>
      <c r="AB14" t="s">
        <v>4442</v>
      </c>
    </row>
    <row r="15" spans="27:44" x14ac:dyDescent="0.25">
      <c r="AA15" s="26" t="s">
        <v>4443</v>
      </c>
      <c r="AB15" s="26" t="s">
        <v>4413</v>
      </c>
    </row>
    <row r="16" spans="27:44" x14ac:dyDescent="0.25">
      <c r="AA16" s="26" t="s">
        <v>4414</v>
      </c>
      <c r="AB16" t="s">
        <v>14</v>
      </c>
      <c r="AC16" t="s">
        <v>21</v>
      </c>
      <c r="AD16" t="s">
        <v>11</v>
      </c>
      <c r="AE16" t="s">
        <v>4415</v>
      </c>
    </row>
    <row r="17" spans="27:38" x14ac:dyDescent="0.25">
      <c r="AA17" s="11" t="s">
        <v>4444</v>
      </c>
      <c r="AB17">
        <v>4</v>
      </c>
      <c r="AD17">
        <v>4</v>
      </c>
      <c r="AE17">
        <v>8</v>
      </c>
    </row>
    <row r="18" spans="27:38" x14ac:dyDescent="0.25">
      <c r="AA18" s="11" t="s">
        <v>4445</v>
      </c>
      <c r="AB18">
        <v>1</v>
      </c>
      <c r="AC18">
        <v>3</v>
      </c>
      <c r="AD18">
        <v>3</v>
      </c>
      <c r="AE18">
        <v>7</v>
      </c>
    </row>
    <row r="19" spans="27:38" x14ac:dyDescent="0.25">
      <c r="AA19" s="11" t="s">
        <v>4415</v>
      </c>
      <c r="AB19">
        <v>5</v>
      </c>
      <c r="AC19">
        <v>3</v>
      </c>
      <c r="AD19">
        <v>7</v>
      </c>
      <c r="AE19">
        <v>15</v>
      </c>
    </row>
    <row r="22" spans="27:38" x14ac:dyDescent="0.25">
      <c r="AA22" s="37" t="s">
        <v>4446</v>
      </c>
      <c r="AB22" t="s">
        <v>4423</v>
      </c>
    </row>
    <row r="23" spans="27:38" x14ac:dyDescent="0.25">
      <c r="AA23" s="11" t="s">
        <v>4427</v>
      </c>
      <c r="AB23" t="s">
        <v>4447</v>
      </c>
    </row>
    <row r="24" spans="27:38" x14ac:dyDescent="0.25">
      <c r="AA24" s="11" t="s">
        <v>4430</v>
      </c>
      <c r="AB24" t="s">
        <v>4448</v>
      </c>
    </row>
    <row r="25" spans="27:38" x14ac:dyDescent="0.25">
      <c r="AA25" s="26" t="s">
        <v>4378</v>
      </c>
      <c r="AB25" t="s" vm="3">
        <v>58</v>
      </c>
    </row>
    <row r="27" spans="27:38" x14ac:dyDescent="0.25">
      <c r="AA27" s="26" t="s">
        <v>4437</v>
      </c>
      <c r="AB27" s="26" t="s">
        <v>4413</v>
      </c>
      <c r="AF27" t="s">
        <v>4449</v>
      </c>
    </row>
    <row r="28" spans="27:38" x14ac:dyDescent="0.25">
      <c r="AA28" s="26" t="s">
        <v>4414</v>
      </c>
      <c r="AB28" t="s">
        <v>45</v>
      </c>
      <c r="AC28" t="s">
        <v>39</v>
      </c>
      <c r="AD28" t="s">
        <v>4415</v>
      </c>
    </row>
    <row r="29" spans="27:38" x14ac:dyDescent="0.25">
      <c r="AA29" s="11" t="s">
        <v>4444</v>
      </c>
      <c r="AF29" s="41" t="s">
        <v>4450</v>
      </c>
      <c r="AG29" s="41" t="s">
        <v>45</v>
      </c>
      <c r="AH29" s="41" t="s">
        <v>39</v>
      </c>
      <c r="AK29" s="37" t="s">
        <v>4451</v>
      </c>
      <c r="AL29" t="s">
        <v>4452</v>
      </c>
    </row>
    <row r="30" spans="27:38" ht="15.75" x14ac:dyDescent="0.25">
      <c r="AA30" s="36" t="s">
        <v>4453</v>
      </c>
      <c r="AB30" s="38">
        <v>3.19</v>
      </c>
      <c r="AC30" s="38">
        <v>3.0731707317073171</v>
      </c>
      <c r="AD30" s="38">
        <v>3.1560283687943262</v>
      </c>
      <c r="AF30" s="39">
        <v>44927</v>
      </c>
      <c r="AG30" s="40">
        <v>3.19</v>
      </c>
      <c r="AH30" s="40">
        <v>3.0731707317073171</v>
      </c>
      <c r="AK30" s="11" t="s">
        <v>4427</v>
      </c>
      <c r="AL30" s="43" t="s">
        <v>4454</v>
      </c>
    </row>
    <row r="31" spans="27:38" x14ac:dyDescent="0.25">
      <c r="AA31" s="36" t="s">
        <v>4455</v>
      </c>
      <c r="AB31" s="38">
        <v>3.0869565217391304</v>
      </c>
      <c r="AC31" s="38">
        <v>2.75</v>
      </c>
      <c r="AD31" s="38">
        <v>2.9714285714285715</v>
      </c>
      <c r="AF31" s="39">
        <v>44958</v>
      </c>
      <c r="AG31" s="40">
        <v>3.0869565217391304</v>
      </c>
      <c r="AH31" s="40">
        <v>2.75</v>
      </c>
      <c r="AK31" s="11" t="s">
        <v>4430</v>
      </c>
      <c r="AL31" t="s">
        <v>4456</v>
      </c>
    </row>
    <row r="32" spans="27:38" x14ac:dyDescent="0.25">
      <c r="AA32" s="36" t="s">
        <v>4457</v>
      </c>
      <c r="AB32" s="38">
        <v>3.1538461538461537</v>
      </c>
      <c r="AC32" s="38">
        <v>3.2</v>
      </c>
      <c r="AD32" s="38">
        <v>3.1707317073170733</v>
      </c>
      <c r="AF32" s="39">
        <v>44986</v>
      </c>
      <c r="AG32" s="40">
        <v>3.1538461538461537</v>
      </c>
      <c r="AH32" s="40">
        <v>3.2</v>
      </c>
    </row>
    <row r="33" spans="27:41" x14ac:dyDescent="0.25">
      <c r="AA33" s="36" t="s">
        <v>4458</v>
      </c>
      <c r="AB33" s="38">
        <v>4</v>
      </c>
      <c r="AC33" s="38">
        <v>1.75</v>
      </c>
      <c r="AD33" s="38">
        <v>2.5</v>
      </c>
      <c r="AF33" s="39">
        <v>45017</v>
      </c>
      <c r="AG33" s="40">
        <v>4</v>
      </c>
      <c r="AH33" s="40">
        <v>1.75</v>
      </c>
    </row>
    <row r="34" spans="27:41" x14ac:dyDescent="0.25">
      <c r="AA34" s="36" t="s">
        <v>4459</v>
      </c>
      <c r="AB34" s="38">
        <v>3.4</v>
      </c>
      <c r="AC34" s="38">
        <v>3.5</v>
      </c>
      <c r="AD34" s="38">
        <v>3.4166666666666665</v>
      </c>
      <c r="AF34" s="39">
        <v>45047</v>
      </c>
      <c r="AG34" s="40">
        <v>3.4</v>
      </c>
      <c r="AH34" s="40">
        <v>3.5</v>
      </c>
    </row>
    <row r="35" spans="27:41" x14ac:dyDescent="0.25">
      <c r="AA35" s="36" t="s">
        <v>4460</v>
      </c>
      <c r="AB35" s="38">
        <v>3.0263157894736841</v>
      </c>
      <c r="AC35" s="38">
        <v>3.3</v>
      </c>
      <c r="AD35" s="38">
        <v>3.1206896551724137</v>
      </c>
      <c r="AF35" s="39">
        <v>45078</v>
      </c>
      <c r="AG35" s="40">
        <v>3.0263157894736841</v>
      </c>
      <c r="AH35" s="40">
        <v>3.3</v>
      </c>
      <c r="AK35" s="26" t="s">
        <v>5</v>
      </c>
      <c r="AL35" t="s" vm="6">
        <v>11</v>
      </c>
    </row>
    <row r="36" spans="27:41" x14ac:dyDescent="0.25">
      <c r="AA36" s="36" t="s">
        <v>4461</v>
      </c>
      <c r="AB36" s="38">
        <v>3.1818181818181817</v>
      </c>
      <c r="AC36" s="38">
        <v>3.5714285714285716</v>
      </c>
      <c r="AD36" s="38">
        <v>3.25</v>
      </c>
      <c r="AF36" s="39">
        <v>45108</v>
      </c>
      <c r="AG36" s="40">
        <v>3.1818181818181817</v>
      </c>
      <c r="AH36" s="40">
        <v>3.5714285714285716</v>
      </c>
      <c r="AK36" s="26" t="s">
        <v>989</v>
      </c>
      <c r="AL36" t="s" vm="7">
        <v>39</v>
      </c>
    </row>
    <row r="37" spans="27:41" x14ac:dyDescent="0.25">
      <c r="AA37" s="36" t="s">
        <v>4462</v>
      </c>
      <c r="AB37" s="38">
        <v>3.0769230769230771</v>
      </c>
      <c r="AC37" s="38">
        <v>3.4</v>
      </c>
      <c r="AD37" s="38">
        <v>3.1864406779661016</v>
      </c>
      <c r="AF37" s="39">
        <v>45139</v>
      </c>
      <c r="AG37" s="40">
        <v>3.0769230769230771</v>
      </c>
      <c r="AH37" s="40">
        <v>3.4</v>
      </c>
      <c r="AK37" s="26" t="s">
        <v>4</v>
      </c>
      <c r="AL37" t="s" vm="1">
        <v>4435</v>
      </c>
    </row>
    <row r="38" spans="27:41" x14ac:dyDescent="0.25">
      <c r="AA38" s="36" t="s">
        <v>4463</v>
      </c>
      <c r="AB38" s="38">
        <v>2.9428571428571431</v>
      </c>
      <c r="AC38" s="38">
        <v>2.9375</v>
      </c>
      <c r="AD38" s="38">
        <v>2.9411764705882355</v>
      </c>
      <c r="AF38" s="39">
        <v>45170</v>
      </c>
      <c r="AG38" s="40">
        <v>2.9428571428571431</v>
      </c>
      <c r="AH38" s="40">
        <v>2.9375</v>
      </c>
    </row>
    <row r="39" spans="27:41" x14ac:dyDescent="0.25">
      <c r="AA39" s="36" t="s">
        <v>4464</v>
      </c>
      <c r="AB39" s="38">
        <v>2.9615384615384617</v>
      </c>
      <c r="AC39" s="38">
        <v>3</v>
      </c>
      <c r="AD39" s="38">
        <v>2.9705882352941178</v>
      </c>
      <c r="AF39" s="39">
        <v>45200</v>
      </c>
      <c r="AG39" s="40">
        <v>2.9615384615384617</v>
      </c>
      <c r="AH39" s="40">
        <v>3</v>
      </c>
      <c r="AK39" s="26" t="s">
        <v>4412</v>
      </c>
      <c r="AL39" s="26" t="s">
        <v>4413</v>
      </c>
    </row>
    <row r="40" spans="27:41" x14ac:dyDescent="0.25">
      <c r="AA40" s="36" t="s">
        <v>4465</v>
      </c>
      <c r="AB40" s="38">
        <v>3.1610169491525424</v>
      </c>
      <c r="AC40" s="38">
        <v>2.8333333333333335</v>
      </c>
      <c r="AD40" s="38">
        <v>3.0505617977528088</v>
      </c>
      <c r="AF40" s="39">
        <v>45231</v>
      </c>
      <c r="AG40" s="40">
        <v>3.1610169491525424</v>
      </c>
      <c r="AH40" s="40">
        <v>2.8333333333333335</v>
      </c>
      <c r="AK40" s="26" t="s">
        <v>4414</v>
      </c>
      <c r="AL40" t="s">
        <v>1016</v>
      </c>
      <c r="AM40" t="s">
        <v>1008</v>
      </c>
      <c r="AN40" t="s">
        <v>1001</v>
      </c>
      <c r="AO40" t="s">
        <v>4415</v>
      </c>
    </row>
    <row r="41" spans="27:41" x14ac:dyDescent="0.25">
      <c r="AA41" s="36" t="s">
        <v>4466</v>
      </c>
      <c r="AB41" s="38">
        <v>2.8627450980392157</v>
      </c>
      <c r="AC41" s="38">
        <v>3.1666666666666665</v>
      </c>
      <c r="AD41" s="38">
        <v>2.96</v>
      </c>
      <c r="AF41" s="39">
        <v>45261</v>
      </c>
      <c r="AG41" s="40">
        <v>2.8627450980392157</v>
      </c>
      <c r="AH41" s="40">
        <v>3.1666666666666665</v>
      </c>
      <c r="AK41" s="11" t="s">
        <v>1037</v>
      </c>
      <c r="AL41" s="27">
        <v>0.33898305084745761</v>
      </c>
      <c r="AM41" s="27">
        <v>0.49152542372881358</v>
      </c>
      <c r="AN41" s="27">
        <v>0.16949152542372881</v>
      </c>
      <c r="AO41" s="27">
        <v>1</v>
      </c>
    </row>
    <row r="42" spans="27:41" x14ac:dyDescent="0.25">
      <c r="AA42" s="11" t="s">
        <v>4445</v>
      </c>
      <c r="AF42" s="39">
        <v>45292</v>
      </c>
      <c r="AG42" s="40">
        <v>3.09375</v>
      </c>
      <c r="AH42" s="40">
        <v>3.044776119402985</v>
      </c>
      <c r="AK42" s="11" t="s">
        <v>1055</v>
      </c>
      <c r="AL42" s="27">
        <v>0.27272727272727271</v>
      </c>
      <c r="AM42" s="27">
        <v>0.5</v>
      </c>
      <c r="AN42" s="27">
        <v>0.22727272727272727</v>
      </c>
      <c r="AO42" s="27">
        <v>1</v>
      </c>
    </row>
    <row r="43" spans="27:41" x14ac:dyDescent="0.25">
      <c r="AA43" s="36" t="s">
        <v>4453</v>
      </c>
      <c r="AB43" s="38">
        <v>3.09375</v>
      </c>
      <c r="AC43" s="38">
        <v>3.044776119402985</v>
      </c>
      <c r="AD43" s="38">
        <v>3.0792951541850222</v>
      </c>
      <c r="AF43" s="39">
        <v>45323</v>
      </c>
      <c r="AG43" s="40">
        <v>3.0307692307692307</v>
      </c>
      <c r="AH43" s="40">
        <v>2.7916666666666665</v>
      </c>
      <c r="AK43" s="11" t="s">
        <v>4415</v>
      </c>
      <c r="AL43" s="27">
        <v>0.30399999999999999</v>
      </c>
      <c r="AM43" s="27">
        <v>0.496</v>
      </c>
      <c r="AN43" s="27">
        <v>0.2</v>
      </c>
      <c r="AO43" s="27">
        <v>1</v>
      </c>
    </row>
    <row r="44" spans="27:41" x14ac:dyDescent="0.25">
      <c r="AA44" s="36" t="s">
        <v>4455</v>
      </c>
      <c r="AB44" s="38">
        <v>3.0307692307692307</v>
      </c>
      <c r="AC44" s="38">
        <v>2.7916666666666665</v>
      </c>
      <c r="AD44" s="38">
        <v>2.9662921348314608</v>
      </c>
      <c r="AF44" s="39">
        <v>45352</v>
      </c>
      <c r="AG44" s="40">
        <v>3.1744186046511627</v>
      </c>
      <c r="AH44" s="40">
        <v>2.8292682926829267</v>
      </c>
    </row>
    <row r="45" spans="27:41" x14ac:dyDescent="0.25">
      <c r="AA45" s="36" t="s">
        <v>4457</v>
      </c>
      <c r="AB45" s="38">
        <v>3.1744186046511627</v>
      </c>
      <c r="AC45" s="38">
        <v>2.8292682926829267</v>
      </c>
      <c r="AD45" s="38">
        <v>3.0629921259842519</v>
      </c>
      <c r="AF45" s="39">
        <v>45383</v>
      </c>
      <c r="AG45" s="40">
        <v>3.2321428571428572</v>
      </c>
      <c r="AH45" s="40">
        <v>3.4705882352941178</v>
      </c>
    </row>
    <row r="46" spans="27:41" x14ac:dyDescent="0.25">
      <c r="AA46" s="36" t="s">
        <v>4458</v>
      </c>
      <c r="AB46" s="38">
        <v>3.2321428571428572</v>
      </c>
      <c r="AC46" s="38">
        <v>3.4705882352941178</v>
      </c>
      <c r="AD46" s="38">
        <v>3.2876712328767121</v>
      </c>
      <c r="AF46" s="39">
        <v>45413</v>
      </c>
      <c r="AG46" s="40">
        <v>2.7830188679245285</v>
      </c>
      <c r="AH46" s="40">
        <v>3</v>
      </c>
    </row>
    <row r="47" spans="27:41" x14ac:dyDescent="0.25">
      <c r="AA47" s="36" t="s">
        <v>4459</v>
      </c>
      <c r="AB47" s="38">
        <v>2.7830188679245285</v>
      </c>
      <c r="AC47" s="38">
        <v>3</v>
      </c>
      <c r="AD47" s="38">
        <v>2.8525641025641026</v>
      </c>
      <c r="AF47" s="39">
        <v>45444</v>
      </c>
      <c r="AG47" s="42"/>
      <c r="AH47" s="42"/>
    </row>
    <row r="48" spans="27:41" x14ac:dyDescent="0.25">
      <c r="AA48" s="36" t="s">
        <v>4461</v>
      </c>
      <c r="AB48" s="38">
        <v>2.8333333333333335</v>
      </c>
      <c r="AC48" s="38">
        <v>3</v>
      </c>
      <c r="AD48" s="38">
        <v>2.8571428571428572</v>
      </c>
      <c r="AF48" s="39">
        <v>45474</v>
      </c>
      <c r="AG48" s="40">
        <v>2.8333333333333335</v>
      </c>
      <c r="AH48" s="40">
        <v>3</v>
      </c>
    </row>
    <row r="49" spans="27:41" x14ac:dyDescent="0.25">
      <c r="AA49" s="36" t="s">
        <v>4462</v>
      </c>
      <c r="AB49" s="38">
        <v>2.8333333333333335</v>
      </c>
      <c r="AC49" s="38">
        <v>3.0416666666666665</v>
      </c>
      <c r="AD49" s="38">
        <v>2.9090909090909092</v>
      </c>
      <c r="AF49" s="39">
        <v>45505</v>
      </c>
      <c r="AG49" s="40">
        <v>2.8333333333333335</v>
      </c>
      <c r="AH49" s="40">
        <v>3.0416666666666665</v>
      </c>
    </row>
    <row r="50" spans="27:41" x14ac:dyDescent="0.25">
      <c r="AA50" s="36" t="s">
        <v>4463</v>
      </c>
      <c r="AB50" s="38">
        <v>2.8421052631578947</v>
      </c>
      <c r="AC50" s="38">
        <v>3.64</v>
      </c>
      <c r="AD50" s="38">
        <v>3.0853658536585367</v>
      </c>
      <c r="AF50" s="39">
        <v>45536</v>
      </c>
      <c r="AG50" s="40">
        <v>2.8421052631578947</v>
      </c>
      <c r="AH50" s="40">
        <v>3.64</v>
      </c>
    </row>
    <row r="51" spans="27:41" x14ac:dyDescent="0.25">
      <c r="AA51" s="36" t="s">
        <v>4464</v>
      </c>
      <c r="AB51" s="38">
        <v>3.0270270270270272</v>
      </c>
      <c r="AC51" s="38">
        <v>2.1538461538461537</v>
      </c>
      <c r="AD51" s="38">
        <v>2.8</v>
      </c>
      <c r="AF51" s="39">
        <v>45566</v>
      </c>
      <c r="AG51" s="40">
        <v>3.0270270270270272</v>
      </c>
      <c r="AH51" s="40">
        <v>2.1538461538461537</v>
      </c>
    </row>
    <row r="52" spans="27:41" x14ac:dyDescent="0.25">
      <c r="AA52" s="11" t="s">
        <v>4415</v>
      </c>
      <c r="AB52" s="38">
        <v>3.0486169321039398</v>
      </c>
      <c r="AC52" s="38">
        <v>3.0373280943025542</v>
      </c>
      <c r="AD52" s="38">
        <v>3.0452408930669801</v>
      </c>
    </row>
    <row r="53" spans="27:41" x14ac:dyDescent="0.25">
      <c r="AK53" s="37" t="s">
        <v>4451</v>
      </c>
      <c r="AL53" t="s">
        <v>4452</v>
      </c>
    </row>
    <row r="54" spans="27:41" ht="15.75" x14ac:dyDescent="0.25">
      <c r="AK54" s="11" t="s">
        <v>4427</v>
      </c>
      <c r="AL54" s="43" t="s">
        <v>4467</v>
      </c>
    </row>
    <row r="55" spans="27:41" x14ac:dyDescent="0.25">
      <c r="AK55" s="11" t="s">
        <v>4430</v>
      </c>
      <c r="AL55" t="s">
        <v>4468</v>
      </c>
    </row>
    <row r="59" spans="27:41" x14ac:dyDescent="0.25">
      <c r="AK59" s="26" t="s">
        <v>5</v>
      </c>
      <c r="AL59" t="s" vm="6">
        <v>11</v>
      </c>
    </row>
    <row r="60" spans="27:41" x14ac:dyDescent="0.25">
      <c r="AK60" s="26" t="s">
        <v>989</v>
      </c>
      <c r="AL60" t="s" vm="8">
        <v>45</v>
      </c>
    </row>
    <row r="61" spans="27:41" x14ac:dyDescent="0.25">
      <c r="AK61" s="26" t="s">
        <v>4</v>
      </c>
      <c r="AL61" t="s" vm="1">
        <v>4435</v>
      </c>
    </row>
    <row r="63" spans="27:41" x14ac:dyDescent="0.25">
      <c r="AK63" s="26" t="s">
        <v>4412</v>
      </c>
      <c r="AL63" s="26" t="s">
        <v>4413</v>
      </c>
    </row>
    <row r="64" spans="27:41" x14ac:dyDescent="0.25">
      <c r="AK64" s="26" t="s">
        <v>4414</v>
      </c>
      <c r="AL64" t="s">
        <v>1016</v>
      </c>
      <c r="AM64" t="s">
        <v>1008</v>
      </c>
      <c r="AN64" t="s">
        <v>1001</v>
      </c>
      <c r="AO64" t="s">
        <v>4415</v>
      </c>
    </row>
    <row r="65" spans="27:41" x14ac:dyDescent="0.25">
      <c r="AK65" s="11" t="s">
        <v>1037</v>
      </c>
      <c r="AL65" s="27">
        <v>0.33636363636363636</v>
      </c>
      <c r="AM65" s="27">
        <v>0.26363636363636361</v>
      </c>
      <c r="AN65" s="27">
        <v>0.4</v>
      </c>
      <c r="AO65" s="27">
        <v>1</v>
      </c>
    </row>
    <row r="66" spans="27:41" x14ac:dyDescent="0.25">
      <c r="AK66" s="11" t="s">
        <v>1055</v>
      </c>
      <c r="AL66" s="27">
        <v>0.48484848484848486</v>
      </c>
      <c r="AM66" s="27">
        <v>0.19696969696969696</v>
      </c>
      <c r="AN66" s="27">
        <v>0.31818181818181818</v>
      </c>
      <c r="AO66" s="27">
        <v>1</v>
      </c>
    </row>
    <row r="67" spans="27:41" x14ac:dyDescent="0.25">
      <c r="AK67" s="11" t="s">
        <v>4415</v>
      </c>
      <c r="AL67" s="27">
        <v>0.41735537190082644</v>
      </c>
      <c r="AM67" s="27">
        <v>0.22727272727272727</v>
      </c>
      <c r="AN67" s="27">
        <v>0.35537190082644626</v>
      </c>
      <c r="AO67" s="27">
        <v>1</v>
      </c>
    </row>
    <row r="70" spans="27:41" x14ac:dyDescent="0.25">
      <c r="AA70" s="29" t="s">
        <v>4469</v>
      </c>
      <c r="AB70" t="s">
        <v>4470</v>
      </c>
    </row>
    <row r="71" spans="27:41" x14ac:dyDescent="0.25">
      <c r="AI71" s="29" t="s">
        <v>4471</v>
      </c>
      <c r="AJ71" t="s">
        <v>4470</v>
      </c>
    </row>
    <row r="72" spans="27:41" x14ac:dyDescent="0.25">
      <c r="AA72" t="s">
        <v>4427</v>
      </c>
      <c r="AB72" t="s">
        <v>4472</v>
      </c>
      <c r="AI72" t="s">
        <v>4427</v>
      </c>
      <c r="AJ72" t="s">
        <v>4473</v>
      </c>
    </row>
    <row r="73" spans="27:41" x14ac:dyDescent="0.25">
      <c r="AA73" t="s">
        <v>4430</v>
      </c>
      <c r="AB73" t="s">
        <v>4474</v>
      </c>
      <c r="AI73" t="s">
        <v>4430</v>
      </c>
      <c r="AJ73" t="s">
        <v>4475</v>
      </c>
    </row>
    <row r="75" spans="27:41" x14ac:dyDescent="0.25">
      <c r="AA75" s="26" t="s">
        <v>4</v>
      </c>
      <c r="AB75" t="s" vm="2">
        <v>10</v>
      </c>
      <c r="AI75" s="26" t="s">
        <v>4</v>
      </c>
      <c r="AJ75" t="s" vm="2">
        <v>10</v>
      </c>
    </row>
    <row r="76" spans="27:41" x14ac:dyDescent="0.25">
      <c r="AA76" s="26" t="s">
        <v>5</v>
      </c>
      <c r="AB76" t="s" vm="6">
        <v>11</v>
      </c>
      <c r="AI76" s="26" t="s">
        <v>5</v>
      </c>
      <c r="AJ76" t="s" vm="6">
        <v>11</v>
      </c>
    </row>
    <row r="77" spans="27:41" x14ac:dyDescent="0.25">
      <c r="AA77" s="26" t="s">
        <v>989</v>
      </c>
      <c r="AB77" t="s" vm="9">
        <v>4435</v>
      </c>
      <c r="AI77" s="26" t="s">
        <v>989</v>
      </c>
      <c r="AJ77" t="s" vm="9">
        <v>4435</v>
      </c>
    </row>
    <row r="78" spans="27:41" x14ac:dyDescent="0.25">
      <c r="AA78" s="26" t="s">
        <v>1</v>
      </c>
      <c r="AB78" t="s" vm="10">
        <v>4435</v>
      </c>
      <c r="AI78" s="26" t="s">
        <v>1</v>
      </c>
      <c r="AJ78" t="s" vm="10">
        <v>4435</v>
      </c>
    </row>
    <row r="79" spans="27:41" x14ac:dyDescent="0.25">
      <c r="AA79" s="26" t="s">
        <v>998</v>
      </c>
      <c r="AB79" t="s" vm="11">
        <v>4435</v>
      </c>
      <c r="AI79" s="26" t="s">
        <v>998</v>
      </c>
      <c r="AJ79" t="s" vm="11">
        <v>4435</v>
      </c>
    </row>
    <row r="81" spans="27:36" x14ac:dyDescent="0.25">
      <c r="AA81" s="26" t="s">
        <v>4414</v>
      </c>
      <c r="AB81" t="s">
        <v>4476</v>
      </c>
      <c r="AI81" s="26" t="s">
        <v>4414</v>
      </c>
      <c r="AJ81" t="s">
        <v>4477</v>
      </c>
    </row>
    <row r="82" spans="27:36" x14ac:dyDescent="0.25">
      <c r="AA82" s="11" t="s">
        <v>1009</v>
      </c>
      <c r="AB82" s="48">
        <v>8.0924855491329481E-2</v>
      </c>
      <c r="AI82" s="11" t="s">
        <v>1138</v>
      </c>
      <c r="AJ82" s="48">
        <v>5.8752997601918468E-2</v>
      </c>
    </row>
    <row r="83" spans="27:36" x14ac:dyDescent="0.25">
      <c r="AA83" s="11" t="s">
        <v>1036</v>
      </c>
      <c r="AB83" s="48">
        <v>8.6705202312138727E-2</v>
      </c>
      <c r="AI83" s="11" t="s">
        <v>1105</v>
      </c>
      <c r="AJ83" s="48">
        <v>6.235011990407674E-2</v>
      </c>
    </row>
    <row r="84" spans="27:36" x14ac:dyDescent="0.25">
      <c r="AA84" s="11" t="s">
        <v>1087</v>
      </c>
      <c r="AB84" s="48">
        <v>0.19942196531791909</v>
      </c>
      <c r="AI84" s="11" t="s">
        <v>1011</v>
      </c>
      <c r="AJ84" s="48">
        <v>9.8321342925659472E-2</v>
      </c>
    </row>
    <row r="85" spans="27:36" x14ac:dyDescent="0.25">
      <c r="AA85" s="11" t="s">
        <v>4415</v>
      </c>
      <c r="AB85" s="48">
        <v>0.36705202312138729</v>
      </c>
      <c r="AI85" s="11" t="s">
        <v>4415</v>
      </c>
      <c r="AJ85" s="48">
        <v>0.21942446043165467</v>
      </c>
    </row>
    <row r="96" spans="27:36" x14ac:dyDescent="0.25">
      <c r="AA96" s="29" t="s">
        <v>4478</v>
      </c>
      <c r="AB96" t="s">
        <v>4470</v>
      </c>
    </row>
    <row r="97" spans="27:45" x14ac:dyDescent="0.25">
      <c r="AI97" s="29" t="s">
        <v>4479</v>
      </c>
      <c r="AJ97" t="s">
        <v>4470</v>
      </c>
    </row>
    <row r="98" spans="27:45" x14ac:dyDescent="0.25">
      <c r="AA98" t="s">
        <v>4427</v>
      </c>
      <c r="AB98" t="s">
        <v>4472</v>
      </c>
      <c r="AI98" t="s">
        <v>4427</v>
      </c>
      <c r="AJ98" t="s">
        <v>4473</v>
      </c>
    </row>
    <row r="99" spans="27:45" x14ac:dyDescent="0.25">
      <c r="AA99" t="s">
        <v>4430</v>
      </c>
      <c r="AB99" t="s">
        <v>4480</v>
      </c>
      <c r="AI99" t="s">
        <v>4430</v>
      </c>
      <c r="AJ99" t="s">
        <v>4481</v>
      </c>
    </row>
    <row r="101" spans="27:45" x14ac:dyDescent="0.25">
      <c r="AQ101" s="11" t="s">
        <v>4561</v>
      </c>
    </row>
    <row r="102" spans="27:45" x14ac:dyDescent="0.25">
      <c r="AA102" s="26" t="s">
        <v>4</v>
      </c>
      <c r="AB102" t="s" vm="1">
        <v>4435</v>
      </c>
      <c r="AI102" s="26" t="s">
        <v>5</v>
      </c>
      <c r="AJ102" t="s" vm="4">
        <v>4435</v>
      </c>
    </row>
    <row r="103" spans="27:45" x14ac:dyDescent="0.25">
      <c r="AA103" s="26" t="s">
        <v>5</v>
      </c>
      <c r="AB103" t="s" vm="4">
        <v>4435</v>
      </c>
      <c r="AI103" s="26" t="s">
        <v>4</v>
      </c>
      <c r="AJ103" t="s" vm="1">
        <v>4435</v>
      </c>
      <c r="AQ103" s="26" t="s">
        <v>4414</v>
      </c>
      <c r="AR103" t="s">
        <v>4513</v>
      </c>
      <c r="AS103" t="s">
        <v>4558</v>
      </c>
    </row>
    <row r="104" spans="27:45" x14ac:dyDescent="0.25">
      <c r="AA104" s="26" t="s">
        <v>1</v>
      </c>
      <c r="AB104" t="s" vm="10">
        <v>4435</v>
      </c>
      <c r="AI104" s="26" t="s">
        <v>1</v>
      </c>
      <c r="AJ104" t="s" vm="10">
        <v>4435</v>
      </c>
      <c r="AQ104" s="11" t="s">
        <v>1012</v>
      </c>
      <c r="AR104" s="48">
        <v>0.23937360178970918</v>
      </c>
      <c r="AS104">
        <v>535</v>
      </c>
    </row>
    <row r="105" spans="27:45" x14ac:dyDescent="0.25">
      <c r="AA105" s="26" t="s">
        <v>989</v>
      </c>
      <c r="AB105" t="s" vm="9">
        <v>4435</v>
      </c>
      <c r="AI105" s="26" t="s">
        <v>989</v>
      </c>
      <c r="AJ105" t="s" vm="9">
        <v>4435</v>
      </c>
      <c r="AQ105" s="11" t="s">
        <v>1018</v>
      </c>
      <c r="AR105" s="48">
        <v>0.23713646532438479</v>
      </c>
      <c r="AS105">
        <v>530</v>
      </c>
    </row>
    <row r="106" spans="27:45" x14ac:dyDescent="0.25">
      <c r="AQ106" s="11" t="s">
        <v>1088</v>
      </c>
      <c r="AR106" s="48">
        <v>0.21431767337807606</v>
      </c>
      <c r="AS106">
        <v>479</v>
      </c>
    </row>
    <row r="107" spans="27:45" x14ac:dyDescent="0.25">
      <c r="AA107" s="26" t="s">
        <v>4414</v>
      </c>
      <c r="AB107" t="s">
        <v>4476</v>
      </c>
      <c r="AI107" s="26" t="s">
        <v>4414</v>
      </c>
      <c r="AJ107" t="s">
        <v>4477</v>
      </c>
      <c r="AQ107" s="11" t="s">
        <v>1010</v>
      </c>
      <c r="AR107" s="48">
        <v>0.13422818791946309</v>
      </c>
      <c r="AS107">
        <v>300</v>
      </c>
    </row>
    <row r="108" spans="27:45" x14ac:dyDescent="0.25">
      <c r="AA108" s="11" t="s">
        <v>1118</v>
      </c>
      <c r="AB108" s="48">
        <v>4.3847874720357942E-2</v>
      </c>
      <c r="AI108" s="11" t="s">
        <v>1072</v>
      </c>
      <c r="AJ108" s="48">
        <v>5.3532008830022078E-2</v>
      </c>
      <c r="AQ108" s="11" t="s">
        <v>1052</v>
      </c>
      <c r="AR108" s="48">
        <v>8.232662192393736E-2</v>
      </c>
      <c r="AS108">
        <v>184</v>
      </c>
    </row>
    <row r="109" spans="27:45" x14ac:dyDescent="0.25">
      <c r="AA109" s="11" t="s">
        <v>1093</v>
      </c>
      <c r="AB109" s="48">
        <v>4.3847874720357942E-2</v>
      </c>
      <c r="AI109" s="11" t="s">
        <v>1161</v>
      </c>
      <c r="AJ109" s="48">
        <v>5.5739514348785872E-2</v>
      </c>
      <c r="AQ109" s="11" t="s">
        <v>1065</v>
      </c>
      <c r="AR109" s="48">
        <v>8.0984340044742725E-2</v>
      </c>
      <c r="AS109">
        <v>181</v>
      </c>
    </row>
    <row r="110" spans="27:45" x14ac:dyDescent="0.25">
      <c r="AA110" s="11" t="s">
        <v>1009</v>
      </c>
      <c r="AB110" s="48">
        <v>8.4116331096196872E-2</v>
      </c>
      <c r="AI110" s="11" t="s">
        <v>1270</v>
      </c>
      <c r="AJ110" s="48">
        <v>5.5739514348785872E-2</v>
      </c>
      <c r="AQ110" s="11" t="s">
        <v>1003</v>
      </c>
      <c r="AR110" s="48">
        <v>1.1633109619686801E-2</v>
      </c>
      <c r="AS110">
        <v>26</v>
      </c>
    </row>
    <row r="111" spans="27:45" x14ac:dyDescent="0.25">
      <c r="AA111" s="11" t="s">
        <v>1036</v>
      </c>
      <c r="AB111" s="48">
        <v>8.6800894854586128E-2</v>
      </c>
      <c r="AI111" s="11" t="s">
        <v>1002</v>
      </c>
      <c r="AJ111" s="48">
        <v>5.7947019867549666E-2</v>
      </c>
      <c r="AQ111" s="11" t="s">
        <v>4415</v>
      </c>
      <c r="AR111" s="48">
        <v>1</v>
      </c>
      <c r="AS111">
        <v>2235</v>
      </c>
    </row>
    <row r="112" spans="27:45" x14ac:dyDescent="0.25">
      <c r="AA112" s="11" t="s">
        <v>1087</v>
      </c>
      <c r="AB112" s="48">
        <v>0.21208053691275167</v>
      </c>
      <c r="AI112" s="11" t="s">
        <v>1011</v>
      </c>
      <c r="AJ112" s="48">
        <v>9.9337748344370855E-2</v>
      </c>
    </row>
    <row r="113" spans="27:45" x14ac:dyDescent="0.25">
      <c r="AA113" s="11" t="s">
        <v>4415</v>
      </c>
      <c r="AB113" s="48">
        <v>0.47069351230425055</v>
      </c>
      <c r="AI113" s="11" t="s">
        <v>4415</v>
      </c>
      <c r="AJ113" s="48">
        <v>0.32229580573951433</v>
      </c>
    </row>
    <row r="114" spans="27:45" x14ac:dyDescent="0.25">
      <c r="AQ114" s="11" t="s">
        <v>4560</v>
      </c>
    </row>
    <row r="116" spans="27:45" x14ac:dyDescent="0.25">
      <c r="AQ116" s="26" t="s">
        <v>4414</v>
      </c>
      <c r="AR116" t="s">
        <v>4559</v>
      </c>
      <c r="AS116" t="s">
        <v>4514</v>
      </c>
    </row>
    <row r="117" spans="27:45" x14ac:dyDescent="0.25">
      <c r="AQ117" s="11" t="s">
        <v>1012</v>
      </c>
      <c r="AR117" s="48">
        <v>0.35596026490066224</v>
      </c>
      <c r="AS117">
        <v>645</v>
      </c>
    </row>
    <row r="118" spans="27:45" x14ac:dyDescent="0.25">
      <c r="AQ118" s="11" t="s">
        <v>1018</v>
      </c>
      <c r="AR118" s="48">
        <v>0.23509933774834438</v>
      </c>
      <c r="AS118">
        <v>426</v>
      </c>
    </row>
    <row r="119" spans="27:45" x14ac:dyDescent="0.25">
      <c r="AA119" s="37" t="s">
        <v>4482</v>
      </c>
      <c r="AB119" t="s">
        <v>4452</v>
      </c>
      <c r="AQ119" s="11" t="s">
        <v>1003</v>
      </c>
      <c r="AR119" s="48">
        <v>0.14348785871964681</v>
      </c>
      <c r="AS119">
        <v>260</v>
      </c>
    </row>
    <row r="120" spans="27:45" ht="15.75" x14ac:dyDescent="0.25">
      <c r="AA120" s="11" t="s">
        <v>4427</v>
      </c>
      <c r="AB120" s="43" t="s">
        <v>4483</v>
      </c>
      <c r="AQ120" s="11" t="s">
        <v>1010</v>
      </c>
      <c r="AR120" s="48">
        <v>7.0088300220750549E-2</v>
      </c>
      <c r="AS120">
        <v>127</v>
      </c>
    </row>
    <row r="121" spans="27:45" x14ac:dyDescent="0.25">
      <c r="AA121" s="11" t="s">
        <v>4430</v>
      </c>
      <c r="AB121" t="s">
        <v>4484</v>
      </c>
      <c r="AQ121" s="11" t="s">
        <v>1052</v>
      </c>
      <c r="AR121" s="48">
        <v>5.3532008830022078E-2</v>
      </c>
      <c r="AS121">
        <v>97</v>
      </c>
    </row>
    <row r="122" spans="27:45" x14ac:dyDescent="0.25">
      <c r="AQ122" s="11" t="s">
        <v>1065</v>
      </c>
      <c r="AR122" s="48">
        <v>5.2980132450331126E-2</v>
      </c>
      <c r="AS122">
        <v>96</v>
      </c>
    </row>
    <row r="123" spans="27:45" x14ac:dyDescent="0.25">
      <c r="AQ123" s="11" t="s">
        <v>1054</v>
      </c>
      <c r="AR123" s="48">
        <v>5.0220750551876379E-2</v>
      </c>
      <c r="AS123">
        <v>91</v>
      </c>
    </row>
    <row r="124" spans="27:45" x14ac:dyDescent="0.25">
      <c r="AA124" s="26" t="s">
        <v>4</v>
      </c>
      <c r="AB124" t="s" vm="1">
        <v>4435</v>
      </c>
      <c r="AQ124" s="11" t="s">
        <v>1088</v>
      </c>
      <c r="AR124" s="48">
        <v>3.8631346578366449E-2</v>
      </c>
      <c r="AS124">
        <v>70</v>
      </c>
    </row>
    <row r="125" spans="27:45" x14ac:dyDescent="0.25">
      <c r="AA125" s="26" t="s">
        <v>5</v>
      </c>
      <c r="AB125" t="s" vm="4">
        <v>4435</v>
      </c>
      <c r="AQ125" s="11" t="s">
        <v>4415</v>
      </c>
      <c r="AR125" s="48">
        <v>1</v>
      </c>
      <c r="AS125">
        <v>1812</v>
      </c>
    </row>
    <row r="126" spans="27:45" x14ac:dyDescent="0.25">
      <c r="AA126" s="26" t="s">
        <v>1</v>
      </c>
      <c r="AB126" t="s" vm="10">
        <v>4435</v>
      </c>
    </row>
    <row r="127" spans="27:45" x14ac:dyDescent="0.25">
      <c r="AA127" s="26" t="s">
        <v>989</v>
      </c>
      <c r="AB127" t="s" vm="9">
        <v>4435</v>
      </c>
    </row>
    <row r="129" spans="27:37" x14ac:dyDescent="0.25">
      <c r="AA129" s="26" t="s">
        <v>4412</v>
      </c>
      <c r="AB129" s="26" t="s">
        <v>4413</v>
      </c>
    </row>
    <row r="130" spans="27:37" x14ac:dyDescent="0.25">
      <c r="AA130" s="26" t="s">
        <v>4414</v>
      </c>
      <c r="AB130" t="s">
        <v>1016</v>
      </c>
      <c r="AC130" t="s">
        <v>1008</v>
      </c>
      <c r="AD130" t="s">
        <v>1001</v>
      </c>
      <c r="AE130" t="s">
        <v>4415</v>
      </c>
    </row>
    <row r="131" spans="27:37" x14ac:dyDescent="0.25">
      <c r="AA131" s="11" t="s">
        <v>1037</v>
      </c>
      <c r="AB131" s="27">
        <v>0.38378378378378381</v>
      </c>
      <c r="AC131" s="27">
        <v>0.30540540540540539</v>
      </c>
      <c r="AD131" s="27">
        <v>0.3108108108108108</v>
      </c>
      <c r="AE131" s="27">
        <v>1</v>
      </c>
    </row>
    <row r="132" spans="27:37" x14ac:dyDescent="0.25">
      <c r="AA132" s="11" t="s">
        <v>1055</v>
      </c>
      <c r="AB132" s="27">
        <v>0.40371229698375871</v>
      </c>
      <c r="AC132" s="27">
        <v>0.29698375870069604</v>
      </c>
      <c r="AD132" s="27">
        <v>0.29930394431554525</v>
      </c>
      <c r="AE132" s="27">
        <v>1</v>
      </c>
    </row>
    <row r="133" spans="27:37" x14ac:dyDescent="0.25">
      <c r="AA133" s="11" t="s">
        <v>1024</v>
      </c>
      <c r="AB133" s="27">
        <v>0.44642857142857145</v>
      </c>
      <c r="AC133" s="27">
        <v>0.27551020408163263</v>
      </c>
      <c r="AD133" s="27">
        <v>0.27806122448979592</v>
      </c>
      <c r="AE133" s="27">
        <v>1</v>
      </c>
    </row>
    <row r="134" spans="27:37" x14ac:dyDescent="0.25">
      <c r="AA134" s="11" t="s">
        <v>1005</v>
      </c>
      <c r="AB134" s="27">
        <v>0.42171717171717171</v>
      </c>
      <c r="AC134" s="27">
        <v>0.25757575757575757</v>
      </c>
      <c r="AD134" s="27">
        <v>0.32070707070707072</v>
      </c>
      <c r="AE134" s="27">
        <v>1</v>
      </c>
    </row>
    <row r="135" spans="27:37" x14ac:dyDescent="0.25">
      <c r="AA135" s="11" t="s">
        <v>1030</v>
      </c>
      <c r="AB135" s="27">
        <v>0.40294840294840295</v>
      </c>
      <c r="AC135" s="27">
        <v>0.29975429975429974</v>
      </c>
      <c r="AD135" s="27">
        <v>0.29729729729729731</v>
      </c>
      <c r="AE135" s="27">
        <v>1</v>
      </c>
    </row>
    <row r="136" spans="27:37" x14ac:dyDescent="0.25">
      <c r="AA136" s="11" t="s">
        <v>1019</v>
      </c>
      <c r="AB136" s="27">
        <v>0.4550561797752809</v>
      </c>
      <c r="AC136" s="27">
        <v>0.2893258426966292</v>
      </c>
      <c r="AD136" s="27">
        <v>0.2556179775280899</v>
      </c>
      <c r="AE136" s="27">
        <v>1</v>
      </c>
    </row>
    <row r="137" spans="27:37" x14ac:dyDescent="0.25">
      <c r="AA137" s="11" t="s">
        <v>1048</v>
      </c>
      <c r="AB137" s="27">
        <v>0.41432225063938621</v>
      </c>
      <c r="AC137" s="27">
        <v>0.30946291560102301</v>
      </c>
      <c r="AD137" s="27">
        <v>0.27621483375959077</v>
      </c>
      <c r="AE137" s="27">
        <v>1</v>
      </c>
    </row>
    <row r="138" spans="27:37" x14ac:dyDescent="0.25">
      <c r="AA138" s="11" t="s">
        <v>30</v>
      </c>
      <c r="AB138" s="27">
        <v>0.45569620253164556</v>
      </c>
      <c r="AC138" s="27">
        <v>0.28354430379746837</v>
      </c>
      <c r="AD138" s="27">
        <v>0.26075949367088608</v>
      </c>
      <c r="AE138" s="27">
        <v>1</v>
      </c>
    </row>
    <row r="139" spans="27:37" x14ac:dyDescent="0.25">
      <c r="AA139" s="11" t="s">
        <v>4415</v>
      </c>
      <c r="AB139" s="27">
        <v>0.42256214149139582</v>
      </c>
      <c r="AC139" s="27">
        <v>0.28967495219885275</v>
      </c>
      <c r="AD139" s="27">
        <v>0.28776290630975143</v>
      </c>
      <c r="AE139" s="27">
        <v>1</v>
      </c>
    </row>
    <row r="143" spans="27:37" x14ac:dyDescent="0.25">
      <c r="AJ143" s="37" t="s">
        <v>4482</v>
      </c>
      <c r="AK143" t="s">
        <v>4485</v>
      </c>
    </row>
    <row r="144" spans="27:37" ht="15.75" x14ac:dyDescent="0.25">
      <c r="AA144" s="37" t="s">
        <v>4482</v>
      </c>
      <c r="AB144" t="s">
        <v>4485</v>
      </c>
      <c r="AJ144" s="11" t="s">
        <v>4427</v>
      </c>
      <c r="AK144" s="43" t="s">
        <v>4486</v>
      </c>
    </row>
    <row r="145" spans="27:37" ht="15.75" x14ac:dyDescent="0.25">
      <c r="AA145" s="11" t="s">
        <v>4427</v>
      </c>
      <c r="AB145" s="43" t="s">
        <v>4487</v>
      </c>
      <c r="AJ145" s="11" t="s">
        <v>4430</v>
      </c>
      <c r="AK145" t="s">
        <v>4488</v>
      </c>
    </row>
    <row r="146" spans="27:37" x14ac:dyDescent="0.25">
      <c r="AA146" s="11" t="s">
        <v>4430</v>
      </c>
      <c r="AB146" t="s">
        <v>4489</v>
      </c>
    </row>
    <row r="148" spans="27:37" x14ac:dyDescent="0.25">
      <c r="AJ148" s="26" t="s">
        <v>4</v>
      </c>
      <c r="AK148" t="s" vm="1">
        <v>4435</v>
      </c>
    </row>
    <row r="149" spans="27:37" x14ac:dyDescent="0.25">
      <c r="AA149" s="26" t="s">
        <v>4</v>
      </c>
      <c r="AB149" t="s" vm="1">
        <v>4435</v>
      </c>
      <c r="AJ149" s="26" t="s">
        <v>5</v>
      </c>
      <c r="AK149" t="s" vm="4">
        <v>4435</v>
      </c>
    </row>
    <row r="150" spans="27:37" x14ac:dyDescent="0.25">
      <c r="AA150" s="26" t="s">
        <v>5</v>
      </c>
      <c r="AB150" t="s" vm="4">
        <v>4435</v>
      </c>
      <c r="AJ150" s="26" t="s">
        <v>1</v>
      </c>
      <c r="AK150" t="s" vm="10">
        <v>4435</v>
      </c>
    </row>
    <row r="151" spans="27:37" x14ac:dyDescent="0.25">
      <c r="AA151" s="26" t="s">
        <v>1</v>
      </c>
      <c r="AB151" t="s" vm="10">
        <v>4435</v>
      </c>
      <c r="AJ151" s="26" t="s">
        <v>989</v>
      </c>
      <c r="AK151" t="s" vm="9">
        <v>4435</v>
      </c>
    </row>
    <row r="152" spans="27:37" x14ac:dyDescent="0.25">
      <c r="AA152" s="26" t="s">
        <v>989</v>
      </c>
      <c r="AB152" t="s" vm="9">
        <v>4435</v>
      </c>
    </row>
    <row r="153" spans="27:37" x14ac:dyDescent="0.25">
      <c r="AJ153" s="26" t="s">
        <v>4414</v>
      </c>
      <c r="AK153" t="s">
        <v>4412</v>
      </c>
    </row>
    <row r="154" spans="27:37" x14ac:dyDescent="0.25">
      <c r="AA154" s="26" t="s">
        <v>4414</v>
      </c>
      <c r="AB154" t="s">
        <v>4412</v>
      </c>
      <c r="AJ154" s="11" t="s">
        <v>1004</v>
      </c>
      <c r="AK154" s="27">
        <v>0.33843212237093689</v>
      </c>
    </row>
    <row r="155" spans="27:37" x14ac:dyDescent="0.25">
      <c r="AA155" s="11" t="s">
        <v>1037</v>
      </c>
      <c r="AB155" s="27">
        <v>0.11790949649458253</v>
      </c>
      <c r="AJ155" s="11" t="s">
        <v>1013</v>
      </c>
      <c r="AK155" s="27">
        <v>0.33046526449968133</v>
      </c>
    </row>
    <row r="156" spans="27:37" x14ac:dyDescent="0.25">
      <c r="AA156" s="11" t="s">
        <v>1055</v>
      </c>
      <c r="AB156" s="27">
        <v>0.13734862970044615</v>
      </c>
      <c r="AJ156" s="11" t="s">
        <v>1026</v>
      </c>
      <c r="AK156" s="27">
        <v>0.15774378585086041</v>
      </c>
    </row>
    <row r="157" spans="27:37" x14ac:dyDescent="0.25">
      <c r="AA157" s="11" t="s">
        <v>1024</v>
      </c>
      <c r="AB157" s="27">
        <v>0.12492033142128744</v>
      </c>
      <c r="AJ157" s="11" t="s">
        <v>30</v>
      </c>
      <c r="AK157" s="27">
        <v>0.17335882727852134</v>
      </c>
    </row>
    <row r="158" spans="27:37" x14ac:dyDescent="0.25">
      <c r="AA158" s="11" t="s">
        <v>1005</v>
      </c>
      <c r="AB158" s="27">
        <v>0.12619502868068833</v>
      </c>
      <c r="AJ158" s="11" t="s">
        <v>4415</v>
      </c>
      <c r="AK158" s="27">
        <v>1</v>
      </c>
    </row>
    <row r="159" spans="27:37" x14ac:dyDescent="0.25">
      <c r="AA159" s="11" t="s">
        <v>1019</v>
      </c>
      <c r="AB159" s="27">
        <v>0.11344805608667942</v>
      </c>
    </row>
    <row r="160" spans="27:37" x14ac:dyDescent="0.25">
      <c r="AA160" s="11" t="s">
        <v>1030</v>
      </c>
      <c r="AB160" s="27">
        <v>0.1297004461440408</v>
      </c>
    </row>
    <row r="161" spans="27:28" x14ac:dyDescent="0.25">
      <c r="AA161" s="11" t="s">
        <v>1048</v>
      </c>
      <c r="AB161" s="27">
        <v>0.12460165710643722</v>
      </c>
    </row>
    <row r="162" spans="27:28" x14ac:dyDescent="0.25">
      <c r="AA162" s="11" t="s">
        <v>30</v>
      </c>
      <c r="AB162" s="27">
        <v>0.12587635436583811</v>
      </c>
    </row>
    <row r="163" spans="27:28" x14ac:dyDescent="0.25">
      <c r="AA163" s="11" t="s">
        <v>4415</v>
      </c>
      <c r="AB163" s="27">
        <v>1</v>
      </c>
    </row>
    <row r="168" spans="27:28" x14ac:dyDescent="0.25">
      <c r="AA168" s="37" t="s">
        <v>4482</v>
      </c>
      <c r="AB168" t="s">
        <v>4485</v>
      </c>
    </row>
    <row r="169" spans="27:28" ht="15.75" x14ac:dyDescent="0.25">
      <c r="AA169" s="11" t="s">
        <v>4427</v>
      </c>
      <c r="AB169" s="43" t="s">
        <v>4487</v>
      </c>
    </row>
    <row r="170" spans="27:28" x14ac:dyDescent="0.25">
      <c r="AA170" s="11" t="s">
        <v>4430</v>
      </c>
      <c r="AB170" t="s">
        <v>4490</v>
      </c>
    </row>
    <row r="174" spans="27:28" x14ac:dyDescent="0.25">
      <c r="AA174" s="26" t="s">
        <v>4</v>
      </c>
      <c r="AB174" t="s" vm="1">
        <v>4435</v>
      </c>
    </row>
    <row r="175" spans="27:28" x14ac:dyDescent="0.25">
      <c r="AA175" s="26" t="s">
        <v>5</v>
      </c>
      <c r="AB175" t="s" vm="4">
        <v>4435</v>
      </c>
    </row>
    <row r="176" spans="27:28" x14ac:dyDescent="0.25">
      <c r="AA176" s="26" t="s">
        <v>1</v>
      </c>
      <c r="AB176" t="s" vm="5">
        <v>4435</v>
      </c>
    </row>
    <row r="178" spans="27:30" x14ac:dyDescent="0.25">
      <c r="AA178" s="26" t="s">
        <v>4437</v>
      </c>
      <c r="AB178" s="26" t="s">
        <v>4413</v>
      </c>
    </row>
    <row r="179" spans="27:30" x14ac:dyDescent="0.25">
      <c r="AA179" s="26" t="s">
        <v>4414</v>
      </c>
      <c r="AB179" t="s">
        <v>45</v>
      </c>
      <c r="AC179" t="s">
        <v>39</v>
      </c>
      <c r="AD179" t="s">
        <v>4415</v>
      </c>
    </row>
    <row r="180" spans="27:30" x14ac:dyDescent="0.25">
      <c r="AA180" s="11" t="s">
        <v>4444</v>
      </c>
      <c r="AB180" s="27"/>
      <c r="AC180" s="27"/>
      <c r="AD180" s="27"/>
    </row>
    <row r="181" spans="27:30" x14ac:dyDescent="0.25">
      <c r="AA181" s="36" t="s">
        <v>4453</v>
      </c>
      <c r="AB181" s="38">
        <v>3</v>
      </c>
      <c r="AC181" s="38">
        <v>3.122950819672131</v>
      </c>
      <c r="AD181" s="38">
        <v>3.0364077669902914</v>
      </c>
    </row>
    <row r="182" spans="27:30" x14ac:dyDescent="0.25">
      <c r="AA182" s="36" t="s">
        <v>4455</v>
      </c>
      <c r="AB182" s="38">
        <v>2.981366459627329</v>
      </c>
      <c r="AC182" s="38">
        <v>3.0757575757575757</v>
      </c>
      <c r="AD182" s="38">
        <v>3.0088105726872247</v>
      </c>
    </row>
    <row r="183" spans="27:30" x14ac:dyDescent="0.25">
      <c r="AA183" s="36" t="s">
        <v>4457</v>
      </c>
      <c r="AB183" s="38">
        <v>2.9038461538461537</v>
      </c>
      <c r="AC183" s="38">
        <v>2.9452054794520546</v>
      </c>
      <c r="AD183" s="38">
        <v>2.9170305676855897</v>
      </c>
    </row>
    <row r="184" spans="27:30" x14ac:dyDescent="0.25">
      <c r="AA184" s="36" t="s">
        <v>4458</v>
      </c>
      <c r="AB184" s="38">
        <v>3.358974358974359</v>
      </c>
      <c r="AC184" s="38">
        <v>2.4736842105263159</v>
      </c>
      <c r="AD184" s="38">
        <v>3.0689655172413794</v>
      </c>
    </row>
    <row r="185" spans="27:30" x14ac:dyDescent="0.25">
      <c r="AA185" s="36" t="s">
        <v>4459</v>
      </c>
      <c r="AB185" s="38">
        <v>3.0588235294117645</v>
      </c>
      <c r="AC185" s="38">
        <v>2.7826086956521738</v>
      </c>
      <c r="AD185" s="38">
        <v>2.9729729729729728</v>
      </c>
    </row>
    <row r="186" spans="27:30" x14ac:dyDescent="0.25">
      <c r="AA186" s="36" t="s">
        <v>4460</v>
      </c>
      <c r="AB186" s="38">
        <v>3</v>
      </c>
      <c r="AC186" s="38">
        <v>3.3425925925925926</v>
      </c>
      <c r="AD186" s="38">
        <v>3.1117824773413898</v>
      </c>
    </row>
    <row r="187" spans="27:30" x14ac:dyDescent="0.25">
      <c r="AA187" s="36" t="s">
        <v>4461</v>
      </c>
      <c r="AB187" s="38">
        <v>3.0194444444444444</v>
      </c>
      <c r="AC187" s="38">
        <v>2.9351851851851851</v>
      </c>
      <c r="AD187" s="38">
        <v>3</v>
      </c>
    </row>
    <row r="188" spans="27:30" x14ac:dyDescent="0.25">
      <c r="AA188" s="36" t="s">
        <v>4462</v>
      </c>
      <c r="AB188" s="38">
        <v>3.0916666666666668</v>
      </c>
      <c r="AC188" s="38">
        <v>2.953125</v>
      </c>
      <c r="AD188" s="38">
        <v>3.0434782608695654</v>
      </c>
    </row>
    <row r="189" spans="27:30" x14ac:dyDescent="0.25">
      <c r="AA189" s="36" t="s">
        <v>4463</v>
      </c>
      <c r="AB189" s="38">
        <v>2.9428571428571431</v>
      </c>
      <c r="AC189" s="38">
        <v>2.8275862068965516</v>
      </c>
      <c r="AD189" s="38">
        <v>2.9090909090909092</v>
      </c>
    </row>
    <row r="190" spans="27:30" x14ac:dyDescent="0.25">
      <c r="AA190" s="36" t="s">
        <v>4464</v>
      </c>
      <c r="AB190" s="38">
        <v>2.6872246696035242</v>
      </c>
      <c r="AC190" s="38">
        <v>2.9811320754716979</v>
      </c>
      <c r="AD190" s="38">
        <v>2.7807807807807809</v>
      </c>
    </row>
    <row r="191" spans="27:30" x14ac:dyDescent="0.25">
      <c r="AA191" s="36" t="s">
        <v>4465</v>
      </c>
      <c r="AB191" s="38">
        <v>3.0369515011547343</v>
      </c>
      <c r="AC191" s="38">
        <v>2.8992042440318304</v>
      </c>
      <c r="AD191" s="38">
        <v>2.9951729686242961</v>
      </c>
    </row>
    <row r="192" spans="27:30" x14ac:dyDescent="0.25">
      <c r="AA192" s="36" t="s">
        <v>4466</v>
      </c>
      <c r="AB192" s="38">
        <v>2.9828571428571427</v>
      </c>
      <c r="AC192" s="38">
        <v>3.12</v>
      </c>
      <c r="AD192" s="38">
        <v>3.024</v>
      </c>
    </row>
    <row r="193" spans="27:30" x14ac:dyDescent="0.25">
      <c r="AA193" s="11" t="s">
        <v>4445</v>
      </c>
      <c r="AB193" s="27"/>
      <c r="AC193" s="27"/>
      <c r="AD193" s="27"/>
    </row>
    <row r="194" spans="27:30" x14ac:dyDescent="0.25">
      <c r="AA194" s="36" t="s">
        <v>4453</v>
      </c>
      <c r="AB194" s="38">
        <v>3.082529474812433</v>
      </c>
      <c r="AC194" s="38">
        <v>3.1124999999999998</v>
      </c>
      <c r="AD194" s="38">
        <v>3.0915228807201802</v>
      </c>
    </row>
    <row r="195" spans="27:30" x14ac:dyDescent="0.25">
      <c r="AA195" s="36" t="s">
        <v>4455</v>
      </c>
      <c r="AB195" s="38">
        <v>2.9182692307692308</v>
      </c>
      <c r="AC195" s="38">
        <v>2.7697368421052633</v>
      </c>
      <c r="AD195" s="38">
        <v>2.8785211267605635</v>
      </c>
    </row>
    <row r="196" spans="27:30" x14ac:dyDescent="0.25">
      <c r="AA196" s="36" t="s">
        <v>4457</v>
      </c>
      <c r="AB196" s="38">
        <v>2.9735772357723578</v>
      </c>
      <c r="AC196" s="38">
        <v>3</v>
      </c>
      <c r="AD196" s="38">
        <v>2.9817927170868348</v>
      </c>
    </row>
    <row r="197" spans="27:30" x14ac:dyDescent="0.25">
      <c r="AA197" s="36" t="s">
        <v>4458</v>
      </c>
      <c r="AB197" s="38">
        <v>3.0660660660660661</v>
      </c>
      <c r="AC197" s="38">
        <v>3.2377622377622379</v>
      </c>
      <c r="AD197" s="38">
        <v>3.1176470588235294</v>
      </c>
    </row>
    <row r="198" spans="27:30" x14ac:dyDescent="0.25">
      <c r="AA198" s="36" t="s">
        <v>4459</v>
      </c>
      <c r="AB198" s="38">
        <v>3.0030303030303029</v>
      </c>
      <c r="AC198" s="38">
        <v>2.9963235294117645</v>
      </c>
      <c r="AD198" s="38">
        <v>3.0010729613733904</v>
      </c>
    </row>
    <row r="199" spans="27:30" x14ac:dyDescent="0.25">
      <c r="AA199" s="36" t="s">
        <v>4461</v>
      </c>
      <c r="AB199" s="38">
        <v>2.9767441860465116</v>
      </c>
      <c r="AC199" s="38">
        <v>2.774193548387097</v>
      </c>
      <c r="AD199" s="38">
        <v>2.9230769230769229</v>
      </c>
    </row>
    <row r="200" spans="27:30" x14ac:dyDescent="0.25">
      <c r="AA200" s="36" t="s">
        <v>4462</v>
      </c>
      <c r="AB200" s="38">
        <v>2.919402985074627</v>
      </c>
      <c r="AC200" s="38">
        <v>2.9136690647482015</v>
      </c>
      <c r="AD200" s="38">
        <v>2.9177215189873418</v>
      </c>
    </row>
    <row r="201" spans="27:30" x14ac:dyDescent="0.25">
      <c r="AA201" s="36" t="s">
        <v>4463</v>
      </c>
      <c r="AB201" s="38">
        <v>3.0872274143302181</v>
      </c>
      <c r="AC201" s="38">
        <v>3.103448275862069</v>
      </c>
      <c r="AD201" s="38">
        <v>3.0929292929292931</v>
      </c>
    </row>
    <row r="202" spans="27:30" x14ac:dyDescent="0.25">
      <c r="AA202" s="36" t="s">
        <v>4464</v>
      </c>
      <c r="AB202" s="38">
        <v>2.8930232558139535</v>
      </c>
      <c r="AC202" s="38">
        <v>2.9805825242718447</v>
      </c>
      <c r="AD202" s="38">
        <v>2.9213836477987423</v>
      </c>
    </row>
    <row r="203" spans="27:30" x14ac:dyDescent="0.25">
      <c r="AA203" s="11" t="s">
        <v>4415</v>
      </c>
      <c r="AB203" s="38">
        <v>3.0001378549765647</v>
      </c>
      <c r="AC203" s="38">
        <v>3.01376</v>
      </c>
      <c r="AD203" s="38">
        <v>3.004239329415165</v>
      </c>
    </row>
    <row r="214" spans="27:31" x14ac:dyDescent="0.25">
      <c r="AA214" s="37" t="s">
        <v>4482</v>
      </c>
      <c r="AB214" t="s">
        <v>4485</v>
      </c>
    </row>
    <row r="215" spans="27:31" ht="15.75" x14ac:dyDescent="0.25">
      <c r="AA215" s="11" t="s">
        <v>4427</v>
      </c>
      <c r="AB215" s="43" t="s">
        <v>4491</v>
      </c>
    </row>
    <row r="216" spans="27:31" x14ac:dyDescent="0.25">
      <c r="AA216" s="11" t="s">
        <v>4430</v>
      </c>
      <c r="AB216" t="s">
        <v>4492</v>
      </c>
    </row>
    <row r="219" spans="27:31" x14ac:dyDescent="0.25">
      <c r="AA219" s="26" t="s">
        <v>4</v>
      </c>
      <c r="AB219" t="s" vm="1">
        <v>4435</v>
      </c>
    </row>
    <row r="220" spans="27:31" x14ac:dyDescent="0.25">
      <c r="AA220" s="26" t="s">
        <v>5</v>
      </c>
      <c r="AB220" t="s" vm="4">
        <v>4435</v>
      </c>
    </row>
    <row r="221" spans="27:31" x14ac:dyDescent="0.25">
      <c r="AA221" s="26" t="s">
        <v>1</v>
      </c>
      <c r="AB221" t="s" vm="5">
        <v>4435</v>
      </c>
    </row>
    <row r="222" spans="27:31" x14ac:dyDescent="0.25">
      <c r="AA222" s="26" t="s">
        <v>989</v>
      </c>
      <c r="AB222" t="s" vm="15">
        <v>4435</v>
      </c>
    </row>
    <row r="224" spans="27:31" ht="15.75" thickBot="1" x14ac:dyDescent="0.3">
      <c r="AA224" t="s">
        <v>4412</v>
      </c>
      <c r="AB224" t="s">
        <v>4438</v>
      </c>
      <c r="AE224" s="76" t="s">
        <v>4493</v>
      </c>
    </row>
    <row r="225" spans="27:31" ht="15.75" thickBot="1" x14ac:dyDescent="0.3">
      <c r="AA225">
        <v>3138</v>
      </c>
      <c r="AB225">
        <v>57706</v>
      </c>
      <c r="AE225" s="75">
        <f>GETPIVOTDATA("[Measures].[Count of Feedback ID]",$AA$224)/GETPIVOTDATA("[Measures].[Sum of Visitor Group Size]",$AA$224)</f>
        <v>5.4379094028350602E-2</v>
      </c>
    </row>
  </sheetData>
  <pageMargins left="0.25" right="0.25" top="0.75" bottom="0.75" header="0.3" footer="0.3"/>
  <pageSetup paperSize="8" fitToHeight="0" orientation="landscape" r:id="rId19"/>
  <drawing r:id="rId20"/>
  <legacyDrawing r:id="rId2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62D07-1530-433C-A042-FF5F82AB0BBD}">
  <sheetPr>
    <tabColor rgb="FF7030A0"/>
  </sheetPr>
  <dimension ref="U40"/>
  <sheetViews>
    <sheetView showGridLines="0" showRowColHeaders="0" zoomScale="90" zoomScaleNormal="90" workbookViewId="0">
      <selection activeCell="Y25" sqref="Y25"/>
    </sheetView>
  </sheetViews>
  <sheetFormatPr defaultColWidth="8.85546875" defaultRowHeight="15" x14ac:dyDescent="0.25"/>
  <sheetData>
    <row r="40" spans="21:21" x14ac:dyDescent="0.25">
      <c r="U40" s="78"/>
    </row>
  </sheetData>
  <pageMargins left="0.25" right="0.25" top="0.75" bottom="0.75" header="0.3" footer="0.3"/>
  <pageSetup paperSize="9"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1DE52-99D4-4B70-9F51-DEB43BFABD3F}">
  <sheetPr>
    <tabColor theme="4" tint="0.59999389629810485"/>
  </sheetPr>
  <dimension ref="A1:W73"/>
  <sheetViews>
    <sheetView topLeftCell="A29" workbookViewId="0">
      <selection activeCell="N16" sqref="N16"/>
    </sheetView>
  </sheetViews>
  <sheetFormatPr defaultColWidth="8.85546875" defaultRowHeight="15" x14ac:dyDescent="0.25"/>
  <cols>
    <col min="1" max="1" width="48" bestFit="1" customWidth="1"/>
    <col min="2" max="2" width="12.42578125" bestFit="1" customWidth="1"/>
    <col min="3" max="3" width="14" bestFit="1" customWidth="1"/>
    <col min="4" max="4" width="12.42578125" bestFit="1" customWidth="1"/>
    <col min="5" max="5" width="16" bestFit="1" customWidth="1"/>
    <col min="7" max="7" width="12.42578125" bestFit="1" customWidth="1"/>
    <col min="8" max="8" width="14.140625" bestFit="1" customWidth="1"/>
    <col min="9" max="9" width="24.7109375" bestFit="1" customWidth="1"/>
    <col min="10" max="10" width="19.42578125" bestFit="1" customWidth="1"/>
    <col min="11" max="11" width="18.28515625" bestFit="1" customWidth="1"/>
    <col min="12" max="12" width="27.140625" bestFit="1" customWidth="1"/>
    <col min="13" max="13" width="15.42578125" bestFit="1" customWidth="1"/>
    <col min="14" max="14" width="40.28515625" bestFit="1" customWidth="1"/>
    <col min="15" max="15" width="22.140625" bestFit="1" customWidth="1"/>
    <col min="16" max="16" width="7.42578125" bestFit="1" customWidth="1"/>
    <col min="17" max="17" width="15.42578125" bestFit="1" customWidth="1"/>
    <col min="18" max="18" width="43.140625" bestFit="1" customWidth="1"/>
    <col min="19" max="19" width="49" bestFit="1" customWidth="1"/>
    <col min="20" max="20" width="45.140625" bestFit="1" customWidth="1"/>
    <col min="21" max="21" width="8.42578125" bestFit="1" customWidth="1"/>
    <col min="22" max="22" width="36.28515625" bestFit="1" customWidth="1"/>
    <col min="23" max="23" width="27" bestFit="1" customWidth="1"/>
  </cols>
  <sheetData>
    <row r="1" spans="1:23" x14ac:dyDescent="0.25">
      <c r="A1" s="26" t="s">
        <v>4414</v>
      </c>
      <c r="B1" t="s">
        <v>4517</v>
      </c>
      <c r="D1" s="26" t="s">
        <v>4414</v>
      </c>
      <c r="E1" t="s">
        <v>4518</v>
      </c>
      <c r="G1" s="26" t="s">
        <v>4418</v>
      </c>
      <c r="H1" s="26" t="s">
        <v>1</v>
      </c>
    </row>
    <row r="2" spans="1:23" x14ac:dyDescent="0.25">
      <c r="A2" s="11" t="s">
        <v>30</v>
      </c>
      <c r="B2" s="81">
        <v>1026930.9299999999</v>
      </c>
      <c r="D2" s="11" t="s">
        <v>39</v>
      </c>
      <c r="E2">
        <v>153.02568501170978</v>
      </c>
      <c r="G2" s="80" t="s">
        <v>4295</v>
      </c>
      <c r="H2" t="s">
        <v>15</v>
      </c>
      <c r="I2" s="51" t="s">
        <v>22</v>
      </c>
      <c r="J2" t="s">
        <v>9</v>
      </c>
      <c r="K2" t="s">
        <v>20</v>
      </c>
      <c r="L2" t="s">
        <v>17</v>
      </c>
      <c r="M2" t="s">
        <v>13</v>
      </c>
      <c r="N2" t="s">
        <v>16</v>
      </c>
      <c r="O2" s="51" t="s">
        <v>28</v>
      </c>
      <c r="P2" t="s">
        <v>23</v>
      </c>
      <c r="Q2" t="s">
        <v>19</v>
      </c>
      <c r="R2" s="51" t="s">
        <v>18</v>
      </c>
      <c r="S2" s="51" t="s">
        <v>26</v>
      </c>
      <c r="T2" t="s">
        <v>12</v>
      </c>
      <c r="U2" t="s">
        <v>30</v>
      </c>
      <c r="V2" t="s">
        <v>24</v>
      </c>
      <c r="W2" t="s">
        <v>29</v>
      </c>
    </row>
    <row r="3" spans="1:23" x14ac:dyDescent="0.25">
      <c r="A3" s="11" t="s">
        <v>12</v>
      </c>
      <c r="B3" s="81">
        <v>242306.33999999991</v>
      </c>
      <c r="D3" s="11" t="s">
        <v>45</v>
      </c>
      <c r="E3">
        <v>149.77868363317211</v>
      </c>
      <c r="G3" s="49" t="s">
        <v>4304</v>
      </c>
      <c r="H3" s="50">
        <v>11261.460000000003</v>
      </c>
      <c r="I3" s="50">
        <v>16166.660000000005</v>
      </c>
      <c r="J3" s="50">
        <v>12476.339999999997</v>
      </c>
      <c r="K3" s="50">
        <v>16554.819999999996</v>
      </c>
      <c r="L3" s="50">
        <v>16008.710000000001</v>
      </c>
      <c r="M3" s="50">
        <v>18380.179999999989</v>
      </c>
      <c r="N3" s="50">
        <v>14872.980000000007</v>
      </c>
      <c r="O3" s="50">
        <v>17578.789999999997</v>
      </c>
      <c r="P3" s="50">
        <v>14110.450000000003</v>
      </c>
      <c r="Q3" s="50">
        <v>15486.199999999995</v>
      </c>
      <c r="R3" s="50">
        <v>17917.909999999996</v>
      </c>
      <c r="S3" s="50">
        <v>12548.710000000003</v>
      </c>
      <c r="T3" s="50">
        <v>15925.750000000005</v>
      </c>
      <c r="U3" s="50">
        <v>2522.1800000000003</v>
      </c>
      <c r="V3" s="50">
        <v>14623.340000000009</v>
      </c>
      <c r="W3" s="50">
        <v>11489.190000000004</v>
      </c>
    </row>
    <row r="4" spans="1:23" x14ac:dyDescent="0.25">
      <c r="A4" s="11" t="s">
        <v>16</v>
      </c>
      <c r="B4" s="81">
        <v>241917.77999999997</v>
      </c>
      <c r="D4" s="11" t="s">
        <v>30</v>
      </c>
      <c r="E4">
        <v>161.95962264150941</v>
      </c>
      <c r="G4" s="49" t="s">
        <v>4308</v>
      </c>
      <c r="H4" s="50">
        <v>8957.1400000000031</v>
      </c>
      <c r="I4" s="50">
        <v>6395.3400000000011</v>
      </c>
      <c r="J4" s="50">
        <v>8430.9499999999989</v>
      </c>
      <c r="K4" s="50">
        <v>10230.119999999997</v>
      </c>
      <c r="L4" s="50">
        <v>8679.1999999999989</v>
      </c>
      <c r="M4" s="50">
        <v>9381.9100000000017</v>
      </c>
      <c r="N4" s="50">
        <v>10746.270000000004</v>
      </c>
      <c r="O4" s="50">
        <v>10764.589999999997</v>
      </c>
      <c r="P4" s="50">
        <v>7944.5000000000009</v>
      </c>
      <c r="Q4" s="50">
        <v>6971.53</v>
      </c>
      <c r="R4" s="50">
        <v>9413.8600000000024</v>
      </c>
      <c r="S4" s="50">
        <v>9702.42</v>
      </c>
      <c r="T4" s="50">
        <v>10663.150000000005</v>
      </c>
      <c r="U4" s="50">
        <v>1371.42</v>
      </c>
      <c r="V4" s="50">
        <v>9619.5600000000013</v>
      </c>
      <c r="W4" s="50">
        <v>9085.8900000000012</v>
      </c>
    </row>
    <row r="5" spans="1:23" x14ac:dyDescent="0.25">
      <c r="A5" s="11" t="s">
        <v>17</v>
      </c>
      <c r="B5" s="81">
        <v>234697.31</v>
      </c>
      <c r="D5" s="11" t="s">
        <v>4415</v>
      </c>
      <c r="E5">
        <v>150.56900358340087</v>
      </c>
      <c r="G5" s="49" t="s">
        <v>4300</v>
      </c>
      <c r="H5" s="50">
        <v>23990.209999999995</v>
      </c>
      <c r="I5" s="50">
        <v>22228.160000000003</v>
      </c>
      <c r="J5" s="50">
        <v>20868.310000000019</v>
      </c>
      <c r="K5" s="50">
        <v>24184.85</v>
      </c>
      <c r="L5" s="50">
        <v>23758.45</v>
      </c>
      <c r="M5" s="50">
        <v>19146.969999999994</v>
      </c>
      <c r="N5" s="50">
        <v>19603.16</v>
      </c>
      <c r="O5" s="50">
        <v>29896.260000000006</v>
      </c>
      <c r="P5" s="50">
        <v>24748.099999999988</v>
      </c>
      <c r="Q5" s="50">
        <v>24872.29</v>
      </c>
      <c r="R5" s="50">
        <v>21587.860000000004</v>
      </c>
      <c r="S5" s="50">
        <v>23879.49</v>
      </c>
      <c r="T5" s="50">
        <v>20772.120000000003</v>
      </c>
      <c r="U5" s="50">
        <v>2924.09</v>
      </c>
      <c r="V5" s="50">
        <v>18627.529999999995</v>
      </c>
      <c r="W5" s="50">
        <v>28069.289999999994</v>
      </c>
    </row>
    <row r="6" spans="1:23" x14ac:dyDescent="0.25">
      <c r="A6" s="11" t="s">
        <v>13</v>
      </c>
      <c r="B6" s="81">
        <v>226833.65000000014</v>
      </c>
      <c r="D6" s="26" t="s">
        <v>4414</v>
      </c>
      <c r="E6" t="s">
        <v>4412</v>
      </c>
      <c r="G6" s="49" t="s">
        <v>4311</v>
      </c>
      <c r="H6" s="50">
        <v>7859.170000000001</v>
      </c>
      <c r="I6" s="50">
        <v>6375.8899999999994</v>
      </c>
      <c r="J6" s="50">
        <v>7289.5099999999993</v>
      </c>
      <c r="K6" s="50">
        <v>7754.1699999999983</v>
      </c>
      <c r="L6" s="50">
        <v>10408.079999999998</v>
      </c>
      <c r="M6" s="50">
        <v>6772.6499999999987</v>
      </c>
      <c r="N6" s="50">
        <v>2390.2099999999996</v>
      </c>
      <c r="O6" s="50">
        <v>7506.1299999999983</v>
      </c>
      <c r="P6" s="50">
        <v>7059.9299999999994</v>
      </c>
      <c r="Q6" s="50">
        <v>6204.33</v>
      </c>
      <c r="R6" s="50">
        <v>9152.0500000000011</v>
      </c>
      <c r="S6" s="50">
        <v>11145.460000000005</v>
      </c>
      <c r="T6" s="50">
        <v>5656.7100000000037</v>
      </c>
      <c r="U6" s="50">
        <v>2872.9</v>
      </c>
      <c r="V6" s="50">
        <v>6524.45</v>
      </c>
      <c r="W6" s="50">
        <v>5423.72</v>
      </c>
    </row>
    <row r="7" spans="1:23" x14ac:dyDescent="0.25">
      <c r="A7" s="11" t="s">
        <v>9</v>
      </c>
      <c r="B7" s="81">
        <v>225360.42000000004</v>
      </c>
      <c r="D7" s="11" t="s">
        <v>1008</v>
      </c>
      <c r="E7">
        <v>909</v>
      </c>
      <c r="G7" s="49" t="s">
        <v>4317</v>
      </c>
      <c r="H7" s="50">
        <v>20140.739999999998</v>
      </c>
      <c r="I7" s="50">
        <v>20291.620000000003</v>
      </c>
      <c r="J7" s="50">
        <v>15254.429999999998</v>
      </c>
      <c r="K7" s="50">
        <v>19166.749999999996</v>
      </c>
      <c r="L7" s="50">
        <v>16578.579999999994</v>
      </c>
      <c r="M7" s="50">
        <v>20077.279999999995</v>
      </c>
      <c r="N7" s="50">
        <v>19956.660000000003</v>
      </c>
      <c r="O7" s="50">
        <v>18237.91</v>
      </c>
      <c r="P7" s="50">
        <v>17136.59</v>
      </c>
      <c r="Q7" s="50">
        <v>16151.460000000012</v>
      </c>
      <c r="R7" s="50">
        <v>17491.949999999997</v>
      </c>
      <c r="S7" s="50">
        <v>17877.370000000003</v>
      </c>
      <c r="T7" s="50">
        <v>17267.479999999996</v>
      </c>
      <c r="U7" s="50">
        <v>2775.11</v>
      </c>
      <c r="V7" s="50">
        <v>15729.199999999999</v>
      </c>
      <c r="W7" s="50">
        <v>21472.889999999992</v>
      </c>
    </row>
    <row r="8" spans="1:23" x14ac:dyDescent="0.25">
      <c r="A8" s="11" t="s">
        <v>19</v>
      </c>
      <c r="B8" s="81">
        <v>222247.21000000002</v>
      </c>
      <c r="D8" s="11" t="s">
        <v>1001</v>
      </c>
      <c r="E8">
        <v>903</v>
      </c>
    </row>
    <row r="9" spans="1:23" x14ac:dyDescent="0.25">
      <c r="A9" s="11" t="s">
        <v>28</v>
      </c>
      <c r="B9" s="81">
        <v>221892.71000000002</v>
      </c>
      <c r="D9" s="11" t="s">
        <v>1016</v>
      </c>
      <c r="E9">
        <v>1326</v>
      </c>
    </row>
    <row r="10" spans="1:23" x14ac:dyDescent="0.25">
      <c r="A10" s="11" t="s">
        <v>15</v>
      </c>
      <c r="B10" s="81">
        <v>221835.78000000003</v>
      </c>
      <c r="D10" s="11" t="s">
        <v>4415</v>
      </c>
      <c r="E10">
        <v>3138</v>
      </c>
    </row>
    <row r="11" spans="1:23" x14ac:dyDescent="0.25">
      <c r="A11" s="11" t="s">
        <v>22</v>
      </c>
      <c r="B11" s="81">
        <v>219095.77999999991</v>
      </c>
    </row>
    <row r="12" spans="1:23" x14ac:dyDescent="0.25">
      <c r="A12" s="11" t="s">
        <v>18</v>
      </c>
      <c r="B12" s="81">
        <v>216675.27999999994</v>
      </c>
      <c r="D12" s="26" t="s">
        <v>4414</v>
      </c>
      <c r="E12" t="s">
        <v>4418</v>
      </c>
      <c r="G12" s="26" t="s">
        <v>4519</v>
      </c>
      <c r="H12" t="s" vm="14">
        <v>4435</v>
      </c>
    </row>
    <row r="13" spans="1:23" x14ac:dyDescent="0.25">
      <c r="A13" s="11" t="s">
        <v>23</v>
      </c>
      <c r="B13" s="81">
        <v>204790.78999999998</v>
      </c>
      <c r="D13" s="11" t="s">
        <v>4304</v>
      </c>
      <c r="E13">
        <v>227923.67000000033</v>
      </c>
    </row>
    <row r="14" spans="1:23" x14ac:dyDescent="0.25">
      <c r="A14" s="11" t="s">
        <v>20</v>
      </c>
      <c r="B14" s="81">
        <v>201629.63</v>
      </c>
      <c r="D14" s="11" t="s">
        <v>4308</v>
      </c>
      <c r="E14">
        <v>138357.84999999989</v>
      </c>
      <c r="G14" s="26" t="s">
        <v>4414</v>
      </c>
      <c r="H14" t="s">
        <v>4520</v>
      </c>
    </row>
    <row r="15" spans="1:23" x14ac:dyDescent="0.25">
      <c r="A15" s="11" t="s">
        <v>26</v>
      </c>
      <c r="B15" s="81">
        <v>170712.34000000003</v>
      </c>
      <c r="D15" s="11" t="s">
        <v>4324</v>
      </c>
      <c r="E15">
        <v>68849.859999999986</v>
      </c>
      <c r="G15" s="11" t="s">
        <v>4453</v>
      </c>
      <c r="H15">
        <v>2200</v>
      </c>
    </row>
    <row r="16" spans="1:23" x14ac:dyDescent="0.25">
      <c r="A16" s="11" t="s">
        <v>29</v>
      </c>
      <c r="B16" s="81">
        <v>168761.28000000003</v>
      </c>
      <c r="D16" s="11" t="s">
        <v>4328</v>
      </c>
      <c r="E16">
        <v>68863.37</v>
      </c>
      <c r="G16" s="11" t="s">
        <v>4455</v>
      </c>
      <c r="H16">
        <v>814</v>
      </c>
    </row>
    <row r="17" spans="1:8" x14ac:dyDescent="0.25">
      <c r="A17" s="11" t="s">
        <v>24</v>
      </c>
      <c r="B17" s="81">
        <v>167629.07999999996</v>
      </c>
      <c r="D17" s="11" t="s">
        <v>4314</v>
      </c>
      <c r="E17">
        <v>63153.969999999979</v>
      </c>
      <c r="G17" s="11" t="s">
        <v>4457</v>
      </c>
      <c r="H17">
        <v>959</v>
      </c>
    </row>
    <row r="18" spans="1:8" x14ac:dyDescent="0.25">
      <c r="A18" s="11" t="s">
        <v>4415</v>
      </c>
      <c r="B18" s="81">
        <v>4213316.3100000015</v>
      </c>
      <c r="D18" s="11" t="s">
        <v>4300</v>
      </c>
      <c r="E18">
        <v>349157.13999999978</v>
      </c>
      <c r="G18" s="11" t="s">
        <v>4458</v>
      </c>
      <c r="H18">
        <v>543</v>
      </c>
    </row>
    <row r="19" spans="1:8" x14ac:dyDescent="0.25">
      <c r="D19" s="11" t="s">
        <v>4311</v>
      </c>
      <c r="E19">
        <v>110395.36</v>
      </c>
      <c r="G19" s="11" t="s">
        <v>4459</v>
      </c>
      <c r="H19">
        <v>1021</v>
      </c>
    </row>
    <row r="20" spans="1:8" x14ac:dyDescent="0.25">
      <c r="A20" s="26" t="s">
        <v>4414</v>
      </c>
      <c r="B20" t="s">
        <v>4520</v>
      </c>
      <c r="D20" s="11" t="s">
        <v>4317</v>
      </c>
      <c r="E20">
        <v>275606.02000000048</v>
      </c>
      <c r="G20" s="11" t="s">
        <v>4460</v>
      </c>
      <c r="H20">
        <v>339</v>
      </c>
    </row>
    <row r="21" spans="1:8" x14ac:dyDescent="0.25">
      <c r="A21" s="11" t="s">
        <v>20</v>
      </c>
      <c r="B21">
        <v>760</v>
      </c>
      <c r="D21" s="11" t="s">
        <v>30</v>
      </c>
      <c r="E21">
        <v>265.21000000000004</v>
      </c>
      <c r="G21" s="11" t="s">
        <v>4461</v>
      </c>
      <c r="H21">
        <v>593</v>
      </c>
    </row>
    <row r="22" spans="1:8" x14ac:dyDescent="0.25">
      <c r="A22" s="11" t="s">
        <v>18</v>
      </c>
      <c r="B22">
        <v>749</v>
      </c>
      <c r="D22" s="11" t="s">
        <v>4415</v>
      </c>
      <c r="E22">
        <v>1302572.4500000009</v>
      </c>
      <c r="G22" s="11" t="s">
        <v>4462</v>
      </c>
      <c r="H22">
        <v>855</v>
      </c>
    </row>
    <row r="23" spans="1:8" x14ac:dyDescent="0.25">
      <c r="A23" s="11" t="s">
        <v>22</v>
      </c>
      <c r="B23">
        <v>740</v>
      </c>
      <c r="G23" s="11" t="s">
        <v>4463</v>
      </c>
      <c r="H23">
        <v>815</v>
      </c>
    </row>
    <row r="24" spans="1:8" x14ac:dyDescent="0.25">
      <c r="A24" s="11" t="s">
        <v>29</v>
      </c>
      <c r="B24">
        <v>725</v>
      </c>
      <c r="D24" s="46" t="s">
        <v>4521</v>
      </c>
      <c r="E24" s="46" t="s">
        <v>4522</v>
      </c>
      <c r="G24" s="11" t="s">
        <v>4464</v>
      </c>
      <c r="H24">
        <v>667</v>
      </c>
    </row>
    <row r="25" spans="1:8" x14ac:dyDescent="0.25">
      <c r="A25" s="11" t="s">
        <v>16</v>
      </c>
      <c r="B25">
        <v>720</v>
      </c>
      <c r="D25" s="44" t="s">
        <v>4300</v>
      </c>
      <c r="E25" s="44">
        <v>349157.14</v>
      </c>
      <c r="G25" s="11" t="s">
        <v>4465</v>
      </c>
      <c r="H25">
        <v>1266</v>
      </c>
    </row>
    <row r="26" spans="1:8" x14ac:dyDescent="0.25">
      <c r="A26" s="11" t="s">
        <v>4415</v>
      </c>
      <c r="B26">
        <v>3694</v>
      </c>
      <c r="D26" s="45" t="s">
        <v>4498</v>
      </c>
      <c r="E26" s="45">
        <v>275606.02000000031</v>
      </c>
      <c r="G26" s="11" t="s">
        <v>4466</v>
      </c>
      <c r="H26">
        <v>507</v>
      </c>
    </row>
    <row r="27" spans="1:8" x14ac:dyDescent="0.25">
      <c r="D27" s="44" t="s">
        <v>4304</v>
      </c>
      <c r="E27" s="44">
        <v>227923.6700000003</v>
      </c>
      <c r="G27" s="11" t="s">
        <v>4415</v>
      </c>
      <c r="H27">
        <v>10579</v>
      </c>
    </row>
    <row r="28" spans="1:8" x14ac:dyDescent="0.25">
      <c r="D28" s="45" t="s">
        <v>4308</v>
      </c>
      <c r="E28" s="45">
        <v>138357.84999999986</v>
      </c>
    </row>
    <row r="29" spans="1:8" x14ac:dyDescent="0.25">
      <c r="D29" s="44" t="s">
        <v>4311</v>
      </c>
      <c r="E29" s="44">
        <v>110395.35999999996</v>
      </c>
    </row>
    <row r="30" spans="1:8" x14ac:dyDescent="0.25">
      <c r="D30" s="45" t="s">
        <v>4328</v>
      </c>
      <c r="E30" s="45">
        <v>68863.370000000024</v>
      </c>
      <c r="G30" s="26" t="s">
        <v>4516</v>
      </c>
    </row>
    <row r="31" spans="1:8" x14ac:dyDescent="0.25">
      <c r="D31" s="44" t="s">
        <v>4324</v>
      </c>
      <c r="E31" s="44">
        <v>68849.860000000015</v>
      </c>
      <c r="G31" s="11" t="s">
        <v>4523</v>
      </c>
      <c r="H31" s="65">
        <v>641409</v>
      </c>
    </row>
    <row r="32" spans="1:8" x14ac:dyDescent="0.25">
      <c r="D32" s="45" t="s">
        <v>4314</v>
      </c>
      <c r="E32" s="45">
        <v>63153.969999999987</v>
      </c>
      <c r="G32" s="11" t="s">
        <v>4524</v>
      </c>
      <c r="H32" s="65">
        <v>1302572.4500000009</v>
      </c>
    </row>
    <row r="33" spans="1:5" x14ac:dyDescent="0.25">
      <c r="D33" s="47" t="s">
        <v>30</v>
      </c>
      <c r="E33" s="47">
        <v>265.21000000000004</v>
      </c>
    </row>
    <row r="35" spans="1:5" x14ac:dyDescent="0.25">
      <c r="D35" s="26" t="s">
        <v>4414</v>
      </c>
      <c r="E35" t="s">
        <v>4525</v>
      </c>
    </row>
    <row r="36" spans="1:5" x14ac:dyDescent="0.25">
      <c r="D36" s="11" t="s">
        <v>10</v>
      </c>
      <c r="E36">
        <v>119.03788956420536</v>
      </c>
    </row>
    <row r="37" spans="1:5" x14ac:dyDescent="0.25">
      <c r="D37" s="11" t="s">
        <v>27</v>
      </c>
      <c r="E37">
        <v>121.19432624113475</v>
      </c>
    </row>
    <row r="38" spans="1:5" x14ac:dyDescent="0.25">
      <c r="A38" s="26" t="s">
        <v>4414</v>
      </c>
      <c r="B38" t="s">
        <v>4525</v>
      </c>
      <c r="D38" s="11" t="s">
        <v>25</v>
      </c>
      <c r="E38">
        <v>121.01219512195122</v>
      </c>
    </row>
    <row r="39" spans="1:5" x14ac:dyDescent="0.25">
      <c r="A39" s="11" t="s">
        <v>15</v>
      </c>
      <c r="B39">
        <v>122.97878359264497</v>
      </c>
      <c r="D39" s="11" t="s">
        <v>4415</v>
      </c>
      <c r="E39">
        <v>119.56874523264683</v>
      </c>
    </row>
    <row r="40" spans="1:5" x14ac:dyDescent="0.25">
      <c r="A40" s="11" t="s">
        <v>12</v>
      </c>
      <c r="B40">
        <v>121.67630057803468</v>
      </c>
    </row>
    <row r="41" spans="1:5" x14ac:dyDescent="0.25">
      <c r="A41" s="11" t="s">
        <v>20</v>
      </c>
      <c r="B41">
        <v>121.42420212765957</v>
      </c>
    </row>
    <row r="42" spans="1:5" x14ac:dyDescent="0.25">
      <c r="A42" s="11" t="s">
        <v>26</v>
      </c>
      <c r="B42">
        <v>121.19432624113475</v>
      </c>
    </row>
    <row r="43" spans="1:5" x14ac:dyDescent="0.25">
      <c r="A43" s="11" t="s">
        <v>28</v>
      </c>
      <c r="B43">
        <v>121.07361963190183</v>
      </c>
    </row>
    <row r="44" spans="1:5" x14ac:dyDescent="0.25">
      <c r="A44" s="11" t="s">
        <v>4415</v>
      </c>
      <c r="B44">
        <v>121.67588369441278</v>
      </c>
    </row>
    <row r="57" spans="1:2" x14ac:dyDescent="0.25">
      <c r="A57" s="26" t="s">
        <v>4414</v>
      </c>
      <c r="B57" t="s">
        <v>4437</v>
      </c>
    </row>
    <row r="58" spans="1:2" x14ac:dyDescent="0.25">
      <c r="A58" s="11" t="s">
        <v>15</v>
      </c>
      <c r="B58">
        <v>2.9745762711864407</v>
      </c>
    </row>
    <row r="59" spans="1:2" x14ac:dyDescent="0.25">
      <c r="A59" s="11" t="s">
        <v>22</v>
      </c>
      <c r="B59">
        <v>3.0625850340136056</v>
      </c>
    </row>
    <row r="60" spans="1:2" x14ac:dyDescent="0.25">
      <c r="A60" s="11" t="s">
        <v>9</v>
      </c>
      <c r="B60">
        <v>3.0483870967741935</v>
      </c>
    </row>
    <row r="61" spans="1:2" x14ac:dyDescent="0.25">
      <c r="A61" s="11" t="s">
        <v>20</v>
      </c>
      <c r="B61">
        <v>2.9653794940079892</v>
      </c>
    </row>
    <row r="62" spans="1:2" x14ac:dyDescent="0.25">
      <c r="A62" s="11" t="s">
        <v>17</v>
      </c>
      <c r="B62">
        <v>2.9709923664122138</v>
      </c>
    </row>
    <row r="63" spans="1:2" x14ac:dyDescent="0.25">
      <c r="A63" s="11" t="s">
        <v>13</v>
      </c>
      <c r="B63">
        <v>3.0091185410334345</v>
      </c>
    </row>
    <row r="64" spans="1:2" x14ac:dyDescent="0.25">
      <c r="A64" s="11" t="s">
        <v>16</v>
      </c>
      <c r="B64">
        <v>2.9083215796897037</v>
      </c>
    </row>
    <row r="65" spans="1:2" x14ac:dyDescent="0.25">
      <c r="A65" s="11" t="s">
        <v>28</v>
      </c>
      <c r="B65">
        <v>3.0402476780185759</v>
      </c>
    </row>
    <row r="66" spans="1:2" x14ac:dyDescent="0.25">
      <c r="A66" s="11" t="s">
        <v>23</v>
      </c>
      <c r="B66">
        <v>3.0581560283687943</v>
      </c>
    </row>
    <row r="67" spans="1:2" x14ac:dyDescent="0.25">
      <c r="A67" s="11" t="s">
        <v>19</v>
      </c>
      <c r="B67">
        <v>3.0380116959064329</v>
      </c>
    </row>
    <row r="68" spans="1:2" x14ac:dyDescent="0.25">
      <c r="A68" s="11" t="s">
        <v>18</v>
      </c>
      <c r="B68">
        <v>2.9075067024128685</v>
      </c>
    </row>
    <row r="69" spans="1:2" x14ac:dyDescent="0.25">
      <c r="A69" s="11" t="s">
        <v>26</v>
      </c>
      <c r="B69">
        <v>3.0442857142857145</v>
      </c>
    </row>
    <row r="70" spans="1:2" x14ac:dyDescent="0.25">
      <c r="A70" s="11" t="s">
        <v>12</v>
      </c>
      <c r="B70">
        <v>2.9316860465116279</v>
      </c>
    </row>
    <row r="71" spans="1:2" x14ac:dyDescent="0.25">
      <c r="A71" s="11" t="s">
        <v>24</v>
      </c>
      <c r="B71">
        <v>3.0146627565982405</v>
      </c>
    </row>
    <row r="72" spans="1:2" x14ac:dyDescent="0.25">
      <c r="A72" s="11" t="s">
        <v>29</v>
      </c>
      <c r="B72">
        <v>3.0739191073919105</v>
      </c>
    </row>
    <row r="73" spans="1:2" x14ac:dyDescent="0.25">
      <c r="A73" s="11" t="s">
        <v>4415</v>
      </c>
      <c r="B73">
        <v>3.0026753296388304</v>
      </c>
    </row>
  </sheetData>
  <conditionalFormatting pivot="1" sqref="I3:I7 M3:M7 O3:O7 R3:S7">
    <cfRule type="colorScale" priority="2">
      <colorScale>
        <cfvo type="min"/>
        <cfvo type="percentile" val="50"/>
        <cfvo type="max"/>
        <color rgb="FF63BE7B"/>
        <color rgb="FFFFEB84"/>
        <color rgb="FFF8696B"/>
      </colorScale>
    </cfRule>
  </conditionalFormatting>
  <conditionalFormatting pivot="1" sqref="H3:W7">
    <cfRule type="colorScale" priority="1">
      <colorScale>
        <cfvo type="min"/>
        <cfvo type="max"/>
        <color rgb="FFA5D0E4"/>
        <color theme="3" tint="0.249977111117893"/>
      </colorScale>
    </cfRule>
  </conditionalFormatting>
  <pageMargins left="0.7" right="0.7" top="0.75" bottom="0.75" header="0.3" footer="0.3"/>
  <tableParts count="1">
    <tablePart r:id="rId1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ED5FF-C4D8-436B-A52F-C4EFAD08F07C}">
  <sheetPr>
    <tabColor theme="4" tint="0.59999389629810485"/>
  </sheetPr>
  <dimension ref="C41:Q79"/>
  <sheetViews>
    <sheetView showGridLines="0" showRowColHeaders="0" topLeftCell="B9" zoomScaleNormal="100" workbookViewId="0">
      <selection activeCell="O34" sqref="O34"/>
    </sheetView>
  </sheetViews>
  <sheetFormatPr defaultColWidth="8.85546875" defaultRowHeight="15" x14ac:dyDescent="0.25"/>
  <cols>
    <col min="1" max="1" width="13.28515625" bestFit="1" customWidth="1"/>
    <col min="2" max="2" width="53" bestFit="1" customWidth="1"/>
    <col min="3" max="3" width="28.28515625" bestFit="1" customWidth="1"/>
    <col min="4" max="6" width="17" bestFit="1" customWidth="1"/>
    <col min="7" max="8" width="11.28515625" bestFit="1" customWidth="1"/>
    <col min="11" max="11" width="10.7109375" customWidth="1"/>
    <col min="12" max="12" width="18.42578125" customWidth="1"/>
    <col min="13" max="13" width="15.85546875" bestFit="1" customWidth="1"/>
    <col min="14" max="14" width="17.28515625" customWidth="1"/>
    <col min="15" max="15" width="28.28515625" bestFit="1" customWidth="1"/>
    <col min="16" max="16" width="25" bestFit="1" customWidth="1"/>
    <col min="17" max="17" width="52.85546875" customWidth="1"/>
    <col min="18" max="18" width="10" bestFit="1" customWidth="1"/>
    <col min="19" max="19" width="44.28515625" bestFit="1" customWidth="1"/>
    <col min="20" max="20" width="24.28515625" bestFit="1" customWidth="1"/>
    <col min="21" max="21" width="9" bestFit="1" customWidth="1"/>
    <col min="22" max="22" width="17.28515625" bestFit="1" customWidth="1"/>
    <col min="23" max="23" width="47.28515625" bestFit="1" customWidth="1"/>
    <col min="24" max="24" width="54.28515625" bestFit="1" customWidth="1"/>
    <col min="25" max="25" width="49.28515625" bestFit="1" customWidth="1"/>
    <col min="26" max="26" width="40" bestFit="1" customWidth="1"/>
    <col min="27" max="27" width="30.28515625" bestFit="1" customWidth="1"/>
    <col min="28" max="29" width="11.28515625" bestFit="1" customWidth="1"/>
  </cols>
  <sheetData>
    <row r="41" spans="3:3" x14ac:dyDescent="0.25">
      <c r="C41" t="s">
        <v>4499</v>
      </c>
    </row>
    <row r="52" spans="11:17" ht="9" customHeight="1" x14ac:dyDescent="0.25"/>
    <row r="53" spans="11:17" ht="28.5" customHeight="1" x14ac:dyDescent="0.25"/>
    <row r="54" spans="11:17" x14ac:dyDescent="0.25">
      <c r="K54" s="51"/>
      <c r="Q54" s="51"/>
    </row>
    <row r="55" spans="11:17" x14ac:dyDescent="0.25">
      <c r="Q55" s="51"/>
    </row>
    <row r="74" spans="12:16" x14ac:dyDescent="0.25">
      <c r="L74" s="52"/>
      <c r="M74" s="52"/>
      <c r="N74" s="52"/>
      <c r="O74" s="52"/>
      <c r="P74" s="52"/>
    </row>
    <row r="75" spans="12:16" x14ac:dyDescent="0.25">
      <c r="L75" s="52"/>
      <c r="M75" s="53"/>
      <c r="N75" s="53"/>
      <c r="O75" s="53"/>
      <c r="P75" s="53"/>
    </row>
    <row r="76" spans="12:16" x14ac:dyDescent="0.25">
      <c r="L76" s="52"/>
      <c r="M76" s="53"/>
      <c r="N76" s="53"/>
      <c r="O76" s="53"/>
      <c r="P76" s="53"/>
    </row>
    <row r="77" spans="12:16" x14ac:dyDescent="0.25">
      <c r="L77" s="52"/>
      <c r="M77" s="53"/>
      <c r="N77" s="53"/>
      <c r="O77" s="53"/>
      <c r="P77" s="53"/>
    </row>
    <row r="78" spans="12:16" x14ac:dyDescent="0.25">
      <c r="L78" s="52"/>
      <c r="M78" s="53"/>
      <c r="N78" s="53"/>
      <c r="O78" s="53"/>
      <c r="P78" s="53"/>
    </row>
    <row r="79" spans="12:16" x14ac:dyDescent="0.25">
      <c r="L79" s="52"/>
      <c r="M79" s="53"/>
      <c r="N79" s="53"/>
      <c r="O79" s="53"/>
      <c r="P79" s="53"/>
    </row>
  </sheetData>
  <sortState xmlns:xlrd2="http://schemas.microsoft.com/office/spreadsheetml/2017/richdata2" ref="A26:B29">
    <sortCondition descending="1" ref="B28" customList="Virtual,Physical,Unknown"/>
  </sortState>
  <conditionalFormatting sqref="M75:P79">
    <cfRule type="colorScale" priority="1">
      <colorScale>
        <cfvo type="min"/>
        <cfvo type="max"/>
        <color rgb="FFA5D0E4"/>
        <color rgb="FF2E8EAD"/>
      </colorScale>
    </cfRule>
    <cfRule type="colorScale" priority="2">
      <colorScale>
        <cfvo type="min"/>
        <cfvo type="max"/>
        <color rgb="FFA5D0E4"/>
        <color theme="4" tint="-0.249977111117893"/>
      </colorScale>
    </cfRule>
    <cfRule type="colorScale" priority="3">
      <colorScale>
        <cfvo type="min"/>
        <cfvo type="max"/>
        <color rgb="FFA5D0E4"/>
        <color rgb="FF333333"/>
      </colorScale>
    </cfRule>
  </conditionalFormatting>
  <pageMargins left="0.25" right="0.25"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928C-8994-F149-9304-367F5B897A46}">
  <sheetPr>
    <tabColor theme="9" tint="0.59999389629810485"/>
  </sheetPr>
  <dimension ref="A1:J224"/>
  <sheetViews>
    <sheetView topLeftCell="A132" zoomScaleNormal="80" workbookViewId="0">
      <selection activeCell="A143" sqref="A143"/>
    </sheetView>
  </sheetViews>
  <sheetFormatPr defaultColWidth="11.28515625" defaultRowHeight="15" x14ac:dyDescent="0.25"/>
  <cols>
    <col min="1" max="1" width="13.42578125" bestFit="1" customWidth="1"/>
    <col min="2" max="2" width="20" bestFit="1" customWidth="1"/>
    <col min="3" max="3" width="20.28515625" bestFit="1" customWidth="1"/>
    <col min="4" max="4" width="22.85546875" bestFit="1" customWidth="1"/>
    <col min="5" max="5" width="20" bestFit="1" customWidth="1"/>
    <col min="6" max="30" width="54.28515625" bestFit="1" customWidth="1"/>
    <col min="31" max="31" width="34.7109375" bestFit="1" customWidth="1"/>
    <col min="32" max="32" width="26.7109375" bestFit="1" customWidth="1"/>
    <col min="33" max="570" width="16" bestFit="1" customWidth="1"/>
    <col min="571" max="571" width="11.28515625" bestFit="1" customWidth="1"/>
  </cols>
  <sheetData>
    <row r="1" spans="1:5" x14ac:dyDescent="0.25">
      <c r="A1" s="66"/>
      <c r="B1" s="66"/>
      <c r="C1" s="66"/>
      <c r="D1" s="66"/>
      <c r="E1" s="66"/>
    </row>
    <row r="2" spans="1:5" x14ac:dyDescent="0.25">
      <c r="A2" s="11"/>
      <c r="C2" s="67"/>
      <c r="D2" s="67"/>
      <c r="E2" s="67"/>
    </row>
    <row r="3" spans="1:5" x14ac:dyDescent="0.25">
      <c r="A3" s="11"/>
      <c r="C3" s="67"/>
      <c r="D3" s="67"/>
      <c r="E3" s="67"/>
    </row>
    <row r="4" spans="1:5" x14ac:dyDescent="0.25">
      <c r="A4" s="11"/>
      <c r="C4" s="67"/>
      <c r="D4" s="67"/>
      <c r="E4" s="67"/>
    </row>
    <row r="5" spans="1:5" x14ac:dyDescent="0.25">
      <c r="A5" s="11"/>
      <c r="C5" s="67"/>
      <c r="D5" s="67"/>
      <c r="E5" s="67"/>
    </row>
    <row r="6" spans="1:5" x14ac:dyDescent="0.25">
      <c r="A6" s="11"/>
      <c r="C6" s="67"/>
      <c r="D6" s="67"/>
      <c r="E6" s="67"/>
    </row>
    <row r="7" spans="1:5" x14ac:dyDescent="0.25">
      <c r="A7" s="11"/>
      <c r="C7" s="67"/>
      <c r="D7" s="67"/>
      <c r="E7" s="67"/>
    </row>
    <row r="8" spans="1:5" x14ac:dyDescent="0.25">
      <c r="A8" s="11"/>
      <c r="C8" s="67"/>
      <c r="D8" s="67"/>
      <c r="E8" s="67"/>
    </row>
    <row r="9" spans="1:5" x14ac:dyDescent="0.25">
      <c r="A9" s="11"/>
      <c r="C9" s="67"/>
      <c r="D9" s="67"/>
      <c r="E9" s="67"/>
    </row>
    <row r="10" spans="1:5" x14ac:dyDescent="0.25">
      <c r="A10" s="11"/>
      <c r="C10" s="67"/>
      <c r="D10" s="67"/>
      <c r="E10" s="67"/>
    </row>
    <row r="11" spans="1:5" x14ac:dyDescent="0.25">
      <c r="A11" s="11"/>
      <c r="C11" s="67"/>
      <c r="D11" s="67"/>
      <c r="E11" s="67"/>
    </row>
    <row r="12" spans="1:5" x14ac:dyDescent="0.25">
      <c r="A12" s="11"/>
      <c r="C12" s="67"/>
      <c r="D12" s="67"/>
      <c r="E12" s="67"/>
    </row>
    <row r="21" spans="1:5" x14ac:dyDescent="0.25">
      <c r="A21" t="s">
        <v>4417</v>
      </c>
      <c r="C21" t="s">
        <v>4418</v>
      </c>
      <c r="E21" t="s">
        <v>4419</v>
      </c>
    </row>
    <row r="22" spans="1:5" x14ac:dyDescent="0.25">
      <c r="A22">
        <v>641409</v>
      </c>
      <c r="C22">
        <v>1302572.4500000009</v>
      </c>
      <c r="E22">
        <v>2269334.8600000003</v>
      </c>
    </row>
    <row r="24" spans="1:5" x14ac:dyDescent="0.25">
      <c r="A24" t="s">
        <v>4501</v>
      </c>
      <c r="B24" t="s">
        <v>4502</v>
      </c>
      <c r="C24" t="s">
        <v>4503</v>
      </c>
    </row>
    <row r="25" spans="1:5" x14ac:dyDescent="0.25">
      <c r="A25" s="67">
        <v>641409</v>
      </c>
      <c r="B25" s="67">
        <v>1302572.4500000009</v>
      </c>
      <c r="C25" s="67">
        <v>2269334.8600000003</v>
      </c>
    </row>
    <row r="28" spans="1:5" x14ac:dyDescent="0.25">
      <c r="A28" s="26" t="s">
        <v>4414</v>
      </c>
      <c r="B28" t="s">
        <v>4417</v>
      </c>
    </row>
    <row r="29" spans="1:5" x14ac:dyDescent="0.25">
      <c r="A29" s="11" t="s">
        <v>4504</v>
      </c>
      <c r="B29">
        <v>223785</v>
      </c>
    </row>
    <row r="30" spans="1:5" x14ac:dyDescent="0.25">
      <c r="A30" s="11" t="s">
        <v>4505</v>
      </c>
      <c r="B30">
        <v>138439</v>
      </c>
    </row>
    <row r="31" spans="1:5" x14ac:dyDescent="0.25">
      <c r="A31" s="11" t="s">
        <v>4506</v>
      </c>
      <c r="B31">
        <v>159474</v>
      </c>
    </row>
    <row r="32" spans="1:5" x14ac:dyDescent="0.25">
      <c r="A32" s="11" t="s">
        <v>4507</v>
      </c>
      <c r="B32">
        <v>119711</v>
      </c>
    </row>
    <row r="33" spans="1:2" x14ac:dyDescent="0.25">
      <c r="A33" s="11" t="s">
        <v>4415</v>
      </c>
      <c r="B33">
        <v>641409</v>
      </c>
    </row>
    <row r="52" spans="1:3" x14ac:dyDescent="0.25">
      <c r="A52" s="26" t="s">
        <v>4414</v>
      </c>
      <c r="B52" t="s">
        <v>4508</v>
      </c>
      <c r="C52" t="s">
        <v>4509</v>
      </c>
    </row>
    <row r="53" spans="1:3" x14ac:dyDescent="0.25">
      <c r="A53" s="11" t="s">
        <v>39</v>
      </c>
      <c r="B53">
        <v>1392</v>
      </c>
      <c r="C53">
        <v>840</v>
      </c>
    </row>
    <row r="54" spans="1:3" x14ac:dyDescent="0.25">
      <c r="A54" s="11" t="s">
        <v>45</v>
      </c>
      <c r="B54">
        <v>994</v>
      </c>
      <c r="C54">
        <v>1674</v>
      </c>
    </row>
    <row r="55" spans="1:3" x14ac:dyDescent="0.25">
      <c r="A55" s="11" t="s">
        <v>4415</v>
      </c>
      <c r="B55">
        <v>2386</v>
      </c>
      <c r="C55">
        <v>2514</v>
      </c>
    </row>
    <row r="85" spans="1:5" x14ac:dyDescent="0.25">
      <c r="A85" s="26" t="s">
        <v>4414</v>
      </c>
      <c r="B85" t="s">
        <v>4417</v>
      </c>
    </row>
    <row r="86" spans="1:5" x14ac:dyDescent="0.25">
      <c r="A86" s="11" t="s">
        <v>4510</v>
      </c>
      <c r="B86">
        <v>66402</v>
      </c>
    </row>
    <row r="87" spans="1:5" x14ac:dyDescent="0.25">
      <c r="A87" s="11" t="s">
        <v>15</v>
      </c>
      <c r="B87">
        <v>67340</v>
      </c>
    </row>
    <row r="88" spans="1:5" x14ac:dyDescent="0.25">
      <c r="A88" s="11" t="s">
        <v>13</v>
      </c>
      <c r="B88">
        <v>67858</v>
      </c>
    </row>
    <row r="89" spans="1:5" x14ac:dyDescent="0.25">
      <c r="A89" s="11" t="s">
        <v>4511</v>
      </c>
      <c r="B89">
        <v>69368</v>
      </c>
    </row>
    <row r="90" spans="1:5" x14ac:dyDescent="0.25">
      <c r="A90" s="11" t="s">
        <v>9</v>
      </c>
      <c r="B90">
        <v>70161</v>
      </c>
    </row>
    <row r="91" spans="1:5" x14ac:dyDescent="0.25">
      <c r="A91" s="11" t="s">
        <v>4415</v>
      </c>
      <c r="B91">
        <v>341129</v>
      </c>
    </row>
    <row r="94" spans="1:5" x14ac:dyDescent="0.25">
      <c r="A94" s="29"/>
    </row>
    <row r="96" spans="1:5" x14ac:dyDescent="0.25">
      <c r="A96" s="26" t="s">
        <v>4414</v>
      </c>
      <c r="B96" t="s">
        <v>4512</v>
      </c>
      <c r="C96" t="s">
        <v>4501</v>
      </c>
      <c r="D96" t="s">
        <v>4503</v>
      </c>
      <c r="E96" t="s">
        <v>4502</v>
      </c>
    </row>
    <row r="97" spans="1:10" x14ac:dyDescent="0.25">
      <c r="A97" s="11" t="s">
        <v>15</v>
      </c>
      <c r="B97">
        <v>3967</v>
      </c>
      <c r="C97" s="67">
        <v>67340</v>
      </c>
      <c r="D97" s="67">
        <v>69642.83</v>
      </c>
      <c r="E97" s="67">
        <v>84852.950000000012</v>
      </c>
    </row>
    <row r="98" spans="1:10" x14ac:dyDescent="0.25">
      <c r="A98" s="11" t="s">
        <v>22</v>
      </c>
      <c r="B98">
        <v>3945</v>
      </c>
      <c r="C98" s="67">
        <v>48213</v>
      </c>
      <c r="D98" s="67">
        <v>81791.98</v>
      </c>
      <c r="E98" s="67">
        <v>89090.799999999916</v>
      </c>
    </row>
    <row r="99" spans="1:10" x14ac:dyDescent="0.25">
      <c r="A99" s="11" t="s">
        <v>9</v>
      </c>
      <c r="B99">
        <v>3771</v>
      </c>
      <c r="C99" s="67">
        <v>70161</v>
      </c>
      <c r="D99" s="67">
        <v>77995.58</v>
      </c>
      <c r="E99" s="67">
        <v>77203.840000000055</v>
      </c>
    </row>
    <row r="100" spans="1:10" x14ac:dyDescent="0.25">
      <c r="A100" s="11" t="s">
        <v>20</v>
      </c>
      <c r="B100">
        <v>4137</v>
      </c>
      <c r="C100" s="67">
        <v>48393</v>
      </c>
      <c r="D100" s="67">
        <v>67076.260000000009</v>
      </c>
      <c r="E100" s="67">
        <v>86160.369999999981</v>
      </c>
    </row>
    <row r="101" spans="1:10" x14ac:dyDescent="0.25">
      <c r="A101" s="11" t="s">
        <v>17</v>
      </c>
      <c r="B101">
        <v>3616</v>
      </c>
      <c r="C101" s="67">
        <v>59360</v>
      </c>
      <c r="D101" s="67">
        <v>88690</v>
      </c>
      <c r="E101" s="67">
        <v>86647.31</v>
      </c>
    </row>
    <row r="102" spans="1:10" x14ac:dyDescent="0.25">
      <c r="A102" s="11" t="s">
        <v>13</v>
      </c>
      <c r="B102">
        <v>3596</v>
      </c>
      <c r="C102" s="67">
        <v>67858</v>
      </c>
      <c r="D102" s="67">
        <v>69940.010000000009</v>
      </c>
      <c r="E102" s="67">
        <v>89035.640000000116</v>
      </c>
    </row>
    <row r="103" spans="1:10" x14ac:dyDescent="0.25">
      <c r="A103" s="11" t="s">
        <v>16</v>
      </c>
      <c r="B103">
        <v>3985</v>
      </c>
      <c r="C103" s="67">
        <v>66402</v>
      </c>
      <c r="D103" s="67">
        <v>100394.06</v>
      </c>
      <c r="E103" s="67">
        <v>75121.719999999972</v>
      </c>
    </row>
    <row r="104" spans="1:10" x14ac:dyDescent="0.25">
      <c r="A104" s="11" t="s">
        <v>23</v>
      </c>
      <c r="B104">
        <v>3855</v>
      </c>
      <c r="C104" s="67">
        <v>39114</v>
      </c>
      <c r="D104" s="67">
        <v>81116.09</v>
      </c>
      <c r="E104" s="67">
        <v>84560.699999999968</v>
      </c>
    </row>
    <row r="105" spans="1:10" x14ac:dyDescent="0.25">
      <c r="A105" s="11" t="s">
        <v>19</v>
      </c>
      <c r="B105">
        <v>3733</v>
      </c>
      <c r="C105" s="67">
        <v>50008</v>
      </c>
      <c r="D105" s="67">
        <v>89085.26</v>
      </c>
      <c r="E105" s="67">
        <v>83153.950000000026</v>
      </c>
      <c r="F105" s="66"/>
      <c r="G105" s="66"/>
      <c r="I105" s="72"/>
      <c r="J105" s="66"/>
    </row>
    <row r="106" spans="1:10" x14ac:dyDescent="0.25">
      <c r="A106" s="11" t="s">
        <v>18</v>
      </c>
      <c r="B106">
        <v>4079</v>
      </c>
      <c r="C106" s="67">
        <v>53958</v>
      </c>
      <c r="D106" s="67">
        <v>66684.17</v>
      </c>
      <c r="E106" s="67">
        <v>96033.109999999942</v>
      </c>
      <c r="F106" s="67"/>
      <c r="I106" s="73"/>
      <c r="J106" s="4"/>
    </row>
    <row r="107" spans="1:10" x14ac:dyDescent="0.25">
      <c r="A107" s="11" t="s">
        <v>12</v>
      </c>
      <c r="B107">
        <v>3988</v>
      </c>
      <c r="C107" s="67">
        <v>69368</v>
      </c>
      <c r="D107" s="67">
        <v>88760</v>
      </c>
      <c r="E107" s="67">
        <v>84178.339999999924</v>
      </c>
      <c r="F107" s="67"/>
      <c r="I107" s="73"/>
      <c r="J107" s="4"/>
    </row>
    <row r="108" spans="1:10" x14ac:dyDescent="0.25">
      <c r="A108" s="11" t="s">
        <v>4415</v>
      </c>
      <c r="B108">
        <v>42672</v>
      </c>
      <c r="C108" s="67">
        <v>640175</v>
      </c>
      <c r="D108" s="67">
        <v>881176.24000000011</v>
      </c>
      <c r="E108" s="67">
        <v>936038.72999999986</v>
      </c>
      <c r="F108" s="67"/>
      <c r="I108" s="73"/>
      <c r="J108" s="4"/>
    </row>
    <row r="109" spans="1:10" x14ac:dyDescent="0.25">
      <c r="F109" s="67"/>
      <c r="I109" s="73"/>
      <c r="J109" s="4"/>
    </row>
    <row r="110" spans="1:10" x14ac:dyDescent="0.25">
      <c r="F110" s="68"/>
      <c r="G110" s="69"/>
      <c r="I110" s="73"/>
      <c r="J110" s="4"/>
    </row>
    <row r="111" spans="1:10" x14ac:dyDescent="0.25">
      <c r="I111" s="73"/>
      <c r="J111" s="4"/>
    </row>
    <row r="112" spans="1:10" x14ac:dyDescent="0.25">
      <c r="I112" s="73"/>
      <c r="J112" s="4"/>
    </row>
    <row r="113" spans="6:10" x14ac:dyDescent="0.25">
      <c r="F113" s="66"/>
      <c r="G113" s="66"/>
      <c r="I113" s="73"/>
      <c r="J113" s="4"/>
    </row>
    <row r="114" spans="6:10" x14ac:dyDescent="0.25">
      <c r="F114" s="67"/>
      <c r="I114" s="73"/>
      <c r="J114" s="4"/>
    </row>
    <row r="115" spans="6:10" x14ac:dyDescent="0.25">
      <c r="F115" s="67"/>
      <c r="I115" s="73"/>
      <c r="J115" s="4"/>
    </row>
    <row r="116" spans="6:10" x14ac:dyDescent="0.25">
      <c r="F116" s="67"/>
      <c r="I116" s="73"/>
      <c r="J116" s="4"/>
    </row>
    <row r="117" spans="6:10" x14ac:dyDescent="0.25">
      <c r="F117" s="67"/>
      <c r="I117" s="70"/>
      <c r="J117" s="71"/>
    </row>
    <row r="118" spans="6:10" x14ac:dyDescent="0.25">
      <c r="F118" s="67"/>
    </row>
    <row r="119" spans="6:10" x14ac:dyDescent="0.25">
      <c r="F119" s="67"/>
    </row>
    <row r="120" spans="6:10" x14ac:dyDescent="0.25">
      <c r="F120" s="67"/>
    </row>
    <row r="121" spans="6:10" x14ac:dyDescent="0.25">
      <c r="F121" s="67"/>
    </row>
    <row r="122" spans="6:10" x14ac:dyDescent="0.25">
      <c r="F122" s="67"/>
    </row>
    <row r="123" spans="6:10" x14ac:dyDescent="0.25">
      <c r="F123" s="67"/>
    </row>
    <row r="124" spans="6:10" x14ac:dyDescent="0.25">
      <c r="F124" s="67"/>
    </row>
    <row r="125" spans="6:10" x14ac:dyDescent="0.25">
      <c r="F125" s="68"/>
      <c r="G125" s="69"/>
    </row>
    <row r="135" spans="1:2" x14ac:dyDescent="0.25">
      <c r="A135" s="26" t="s">
        <v>4414</v>
      </c>
      <c r="B135" t="s">
        <v>4501</v>
      </c>
    </row>
    <row r="136" spans="1:2" x14ac:dyDescent="0.25">
      <c r="A136" s="11" t="s">
        <v>11</v>
      </c>
      <c r="B136" s="54">
        <v>0.67172740014561694</v>
      </c>
    </row>
    <row r="137" spans="1:2" x14ac:dyDescent="0.25">
      <c r="A137" s="11" t="s">
        <v>14</v>
      </c>
      <c r="B137" s="54">
        <v>0.19150027517543408</v>
      </c>
    </row>
    <row r="138" spans="1:2" x14ac:dyDescent="0.25">
      <c r="A138" s="11" t="s">
        <v>21</v>
      </c>
      <c r="B138" s="54">
        <v>0.13677232467894901</v>
      </c>
    </row>
    <row r="139" spans="1:2" x14ac:dyDescent="0.25">
      <c r="A139" s="11" t="s">
        <v>4415</v>
      </c>
      <c r="B139" s="54">
        <v>1</v>
      </c>
    </row>
    <row r="168" spans="1:3" x14ac:dyDescent="0.25">
      <c r="A168" s="26" t="s">
        <v>4414</v>
      </c>
      <c r="B168" t="s">
        <v>4503</v>
      </c>
      <c r="C168" t="s">
        <v>4502</v>
      </c>
    </row>
    <row r="169" spans="1:3" x14ac:dyDescent="0.25">
      <c r="A169" s="11" t="s">
        <v>4453</v>
      </c>
      <c r="B169" s="67">
        <v>301509.23</v>
      </c>
      <c r="C169" s="65">
        <v>288734.68000000005</v>
      </c>
    </row>
    <row r="170" spans="1:3" x14ac:dyDescent="0.25">
      <c r="A170" s="11" t="s">
        <v>4455</v>
      </c>
      <c r="B170" s="67">
        <v>88119.09</v>
      </c>
      <c r="C170" s="65">
        <v>98751.099999999933</v>
      </c>
    </row>
    <row r="171" spans="1:3" x14ac:dyDescent="0.25">
      <c r="A171" s="11" t="s">
        <v>4457</v>
      </c>
      <c r="B171" s="67">
        <v>103727.34</v>
      </c>
      <c r="C171" s="65">
        <v>116162.84999999986</v>
      </c>
    </row>
    <row r="172" spans="1:3" x14ac:dyDescent="0.25">
      <c r="A172" s="11" t="s">
        <v>4458</v>
      </c>
      <c r="B172" s="67">
        <v>56260</v>
      </c>
      <c r="C172" s="65">
        <v>62674.899999999994</v>
      </c>
    </row>
    <row r="173" spans="1:3" x14ac:dyDescent="0.25">
      <c r="A173" s="11" t="s">
        <v>4459</v>
      </c>
      <c r="B173" s="67">
        <v>129557.14</v>
      </c>
      <c r="C173" s="65">
        <v>116162.46999999997</v>
      </c>
    </row>
    <row r="174" spans="1:3" x14ac:dyDescent="0.25">
      <c r="A174" s="11" t="s">
        <v>4460</v>
      </c>
      <c r="B174" s="67">
        <v>42533.82</v>
      </c>
      <c r="C174" s="65">
        <v>44036.690000000039</v>
      </c>
    </row>
    <row r="175" spans="1:3" x14ac:dyDescent="0.25">
      <c r="A175" s="11" t="s">
        <v>4461</v>
      </c>
      <c r="B175" s="67">
        <v>63034</v>
      </c>
      <c r="C175" s="65">
        <v>76474.870000000097</v>
      </c>
    </row>
    <row r="176" spans="1:3" x14ac:dyDescent="0.25">
      <c r="A176" s="11" t="s">
        <v>4462</v>
      </c>
      <c r="B176" s="67">
        <v>107497.84999999999</v>
      </c>
      <c r="C176" s="65">
        <v>95745.050000000061</v>
      </c>
    </row>
    <row r="177" spans="1:3" x14ac:dyDescent="0.25">
      <c r="A177" s="11" t="s">
        <v>4463</v>
      </c>
      <c r="B177" s="67">
        <v>81844.22</v>
      </c>
      <c r="C177" s="65">
        <v>95941.589999999938</v>
      </c>
    </row>
    <row r="178" spans="1:3" x14ac:dyDescent="0.25">
      <c r="A178" s="11" t="s">
        <v>4464</v>
      </c>
      <c r="B178" s="67">
        <v>81759.839999999997</v>
      </c>
      <c r="C178" s="65">
        <v>77911.42999999992</v>
      </c>
    </row>
    <row r="179" spans="1:3" x14ac:dyDescent="0.25">
      <c r="A179" s="11" t="s">
        <v>4465</v>
      </c>
      <c r="B179" s="67">
        <v>145404.16999999998</v>
      </c>
      <c r="C179" s="65">
        <v>158070.91000000003</v>
      </c>
    </row>
    <row r="180" spans="1:3" x14ac:dyDescent="0.25">
      <c r="A180" s="11" t="s">
        <v>4466</v>
      </c>
      <c r="B180" s="67">
        <v>1068088.1599999999</v>
      </c>
      <c r="C180" s="65">
        <v>59310.899999999987</v>
      </c>
    </row>
    <row r="181" spans="1:3" x14ac:dyDescent="0.25">
      <c r="A181" s="11" t="s">
        <v>4415</v>
      </c>
      <c r="B181" s="67">
        <v>2269334.8600000003</v>
      </c>
      <c r="C181" s="65">
        <v>1289977.4400000009</v>
      </c>
    </row>
    <row r="195" spans="1:5" x14ac:dyDescent="0.25">
      <c r="A195" s="66"/>
      <c r="B195" s="66"/>
      <c r="C195" s="66"/>
      <c r="D195" s="66"/>
      <c r="E195" s="66"/>
    </row>
    <row r="196" spans="1:5" x14ac:dyDescent="0.25">
      <c r="A196" s="11"/>
      <c r="C196" s="67"/>
      <c r="D196" s="67"/>
      <c r="E196" s="67"/>
    </row>
    <row r="197" spans="1:5" x14ac:dyDescent="0.25">
      <c r="A197" s="11"/>
      <c r="C197" s="67"/>
      <c r="D197" s="67"/>
      <c r="E197" s="67"/>
    </row>
    <row r="198" spans="1:5" x14ac:dyDescent="0.25">
      <c r="A198" s="11"/>
      <c r="C198" s="67"/>
      <c r="D198" s="67"/>
      <c r="E198" s="67"/>
    </row>
    <row r="199" spans="1:5" x14ac:dyDescent="0.25">
      <c r="A199" s="11"/>
      <c r="C199" s="67"/>
      <c r="D199" s="67"/>
      <c r="E199" s="67"/>
    </row>
    <row r="200" spans="1:5" x14ac:dyDescent="0.25">
      <c r="A200" s="11"/>
      <c r="C200" s="67"/>
      <c r="D200" s="67"/>
      <c r="E200" s="67"/>
    </row>
    <row r="201" spans="1:5" x14ac:dyDescent="0.25">
      <c r="A201" s="11"/>
      <c r="C201" s="67"/>
      <c r="D201" s="67"/>
      <c r="E201" s="67"/>
    </row>
    <row r="202" spans="1:5" x14ac:dyDescent="0.25">
      <c r="A202" s="11"/>
      <c r="C202" s="67"/>
      <c r="D202" s="67"/>
      <c r="E202" s="67"/>
    </row>
    <row r="203" spans="1:5" x14ac:dyDescent="0.25">
      <c r="A203" s="11"/>
      <c r="C203" s="67"/>
      <c r="D203" s="67"/>
      <c r="E203" s="67"/>
    </row>
    <row r="204" spans="1:5" x14ac:dyDescent="0.25">
      <c r="A204" s="11"/>
      <c r="C204" s="67"/>
      <c r="D204" s="67"/>
      <c r="E204" s="67"/>
    </row>
    <row r="205" spans="1:5" x14ac:dyDescent="0.25">
      <c r="A205" s="11"/>
      <c r="C205" s="67"/>
      <c r="D205" s="67"/>
      <c r="E205" s="67"/>
    </row>
    <row r="206" spans="1:5" x14ac:dyDescent="0.25">
      <c r="A206" s="11"/>
      <c r="C206" s="67"/>
      <c r="D206" s="67"/>
      <c r="E206" s="67"/>
    </row>
    <row r="207" spans="1:5" x14ac:dyDescent="0.25">
      <c r="A207" s="11"/>
      <c r="C207" s="67"/>
      <c r="D207" s="67"/>
      <c r="E207" s="67"/>
    </row>
    <row r="208" spans="1:5" x14ac:dyDescent="0.25">
      <c r="A208" s="11"/>
      <c r="C208" s="67"/>
      <c r="D208" s="67"/>
      <c r="E208" s="67"/>
    </row>
    <row r="209" spans="1:5" x14ac:dyDescent="0.25">
      <c r="A209" s="11"/>
      <c r="C209" s="67"/>
      <c r="D209" s="67"/>
      <c r="E209" s="67"/>
    </row>
    <row r="213" spans="1:5" x14ac:dyDescent="0.25">
      <c r="A213" s="66" t="s">
        <v>4414</v>
      </c>
      <c r="B213" s="66" t="s">
        <v>4512</v>
      </c>
      <c r="C213" s="66" t="s">
        <v>4501</v>
      </c>
      <c r="D213" s="66" t="s">
        <v>4503</v>
      </c>
      <c r="E213" s="66" t="s">
        <v>4502</v>
      </c>
    </row>
    <row r="214" spans="1:5" x14ac:dyDescent="0.25">
      <c r="A214" s="11" t="s">
        <v>15</v>
      </c>
      <c r="B214">
        <v>3967</v>
      </c>
      <c r="C214" s="67">
        <v>67340</v>
      </c>
      <c r="D214" s="67">
        <v>69642.83</v>
      </c>
      <c r="E214" s="67">
        <v>84852.950000000012</v>
      </c>
    </row>
    <row r="215" spans="1:5" x14ac:dyDescent="0.25">
      <c r="A215" s="11" t="s">
        <v>22</v>
      </c>
      <c r="B215">
        <v>3945</v>
      </c>
      <c r="C215" s="67">
        <v>48213</v>
      </c>
      <c r="D215" s="67">
        <v>81791.98</v>
      </c>
      <c r="E215" s="67">
        <v>89090.799999999916</v>
      </c>
    </row>
    <row r="216" spans="1:5" x14ac:dyDescent="0.25">
      <c r="A216" s="11" t="s">
        <v>9</v>
      </c>
      <c r="B216">
        <v>3771</v>
      </c>
      <c r="C216" s="67">
        <v>70161</v>
      </c>
      <c r="D216" s="67">
        <v>77995.58</v>
      </c>
      <c r="E216" s="67">
        <v>77203.840000000055</v>
      </c>
    </row>
    <row r="217" spans="1:5" x14ac:dyDescent="0.25">
      <c r="A217" s="11" t="s">
        <v>20</v>
      </c>
      <c r="B217">
        <v>4137</v>
      </c>
      <c r="C217" s="67">
        <v>48393</v>
      </c>
      <c r="D217" s="67">
        <v>67076.260000000009</v>
      </c>
      <c r="E217" s="67">
        <v>86160.369999999981</v>
      </c>
    </row>
    <row r="218" spans="1:5" x14ac:dyDescent="0.25">
      <c r="A218" s="11" t="s">
        <v>17</v>
      </c>
      <c r="B218">
        <v>3616</v>
      </c>
      <c r="C218" s="67">
        <v>59360</v>
      </c>
      <c r="D218" s="67">
        <v>88690</v>
      </c>
      <c r="E218" s="67">
        <v>86647.31</v>
      </c>
    </row>
    <row r="219" spans="1:5" x14ac:dyDescent="0.25">
      <c r="A219" s="11" t="s">
        <v>13</v>
      </c>
      <c r="B219">
        <v>3596</v>
      </c>
      <c r="C219" s="67">
        <v>67858</v>
      </c>
      <c r="D219" s="67">
        <v>69940.010000000009</v>
      </c>
      <c r="E219" s="67">
        <v>89035.640000000116</v>
      </c>
    </row>
    <row r="220" spans="1:5" x14ac:dyDescent="0.25">
      <c r="A220" s="11" t="s">
        <v>16</v>
      </c>
      <c r="B220">
        <v>3985</v>
      </c>
      <c r="C220" s="67">
        <v>66402</v>
      </c>
      <c r="D220" s="67">
        <v>100394.06</v>
      </c>
      <c r="E220" s="67">
        <v>75121.719999999972</v>
      </c>
    </row>
    <row r="221" spans="1:5" x14ac:dyDescent="0.25">
      <c r="A221" s="11" t="s">
        <v>23</v>
      </c>
      <c r="B221">
        <v>3855</v>
      </c>
      <c r="C221" s="67">
        <v>39114</v>
      </c>
      <c r="D221" s="67">
        <v>81116.09</v>
      </c>
      <c r="E221" s="67">
        <v>84560.699999999968</v>
      </c>
    </row>
    <row r="222" spans="1:5" x14ac:dyDescent="0.25">
      <c r="A222" s="11" t="s">
        <v>19</v>
      </c>
      <c r="B222">
        <v>3733</v>
      </c>
      <c r="C222" s="67">
        <v>50008</v>
      </c>
      <c r="D222" s="67">
        <v>89085.26</v>
      </c>
      <c r="E222" s="67">
        <v>83153.950000000026</v>
      </c>
    </row>
    <row r="223" spans="1:5" x14ac:dyDescent="0.25">
      <c r="A223" s="11" t="s">
        <v>18</v>
      </c>
      <c r="B223">
        <v>4079</v>
      </c>
      <c r="C223" s="67">
        <v>53958</v>
      </c>
      <c r="D223" s="67">
        <v>66684.17</v>
      </c>
      <c r="E223" s="67">
        <v>96033.109999999942</v>
      </c>
    </row>
    <row r="224" spans="1:5" x14ac:dyDescent="0.25">
      <c r="A224" s="11" t="s">
        <v>12</v>
      </c>
      <c r="B224">
        <v>3988</v>
      </c>
      <c r="C224" s="67">
        <v>69368</v>
      </c>
      <c r="D224" s="67">
        <v>88760</v>
      </c>
      <c r="E224" s="67">
        <v>84178.339999999924</v>
      </c>
    </row>
  </sheetData>
  <pageMargins left="0.7" right="0.7" top="0.75" bottom="0.75" header="0.3" footer="0.3"/>
  <pageSetup paperSize="9" orientation="portrait" r:id="rId11"/>
  <drawing r:id="rId1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3101-8A8D-4353-9D2C-500B7F53B5FC}">
  <sheetPr>
    <tabColor theme="9" tint="0.59999389629810485"/>
  </sheetPr>
  <dimension ref="A1"/>
  <sheetViews>
    <sheetView showGridLines="0" showRowColHeaders="0" tabSelected="1" topLeftCell="A4" zoomScale="90" zoomScaleNormal="90" workbookViewId="0">
      <selection activeCell="Z26" sqref="Z26"/>
    </sheetView>
  </sheetViews>
  <sheetFormatPr defaultColWidth="8.85546875" defaultRowHeight="15" x14ac:dyDescent="0.25"/>
  <sheetData/>
  <pageMargins left="0.25" right="0.25"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A1260-7EE8-427F-B46C-BA5209FF859D}">
  <dimension ref="B3:AQ65"/>
  <sheetViews>
    <sheetView showGridLines="0" topLeftCell="G34" zoomScale="72" zoomScaleNormal="100" workbookViewId="0">
      <selection activeCell="K17" sqref="K17"/>
    </sheetView>
  </sheetViews>
  <sheetFormatPr defaultColWidth="8.85546875" defaultRowHeight="15" x14ac:dyDescent="0.25"/>
  <sheetData>
    <row r="3" spans="2:43" ht="15.75" x14ac:dyDescent="0.25">
      <c r="B3" s="74"/>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row>
    <row r="4" spans="2:43" ht="15.75" x14ac:dyDescent="0.25">
      <c r="B4" s="74"/>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row>
    <row r="5" spans="2:43" ht="15.75" x14ac:dyDescent="0.25">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row>
    <row r="6" spans="2:43" ht="15.75" x14ac:dyDescent="0.25">
      <c r="B6" s="74"/>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row>
    <row r="7" spans="2:43" ht="15.75" x14ac:dyDescent="0.25">
      <c r="B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row>
    <row r="8" spans="2:43" ht="15.75" x14ac:dyDescent="0.25">
      <c r="B8" s="74"/>
      <c r="C8" s="74"/>
      <c r="D8" s="74"/>
      <c r="E8" s="74"/>
      <c r="F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row>
    <row r="9" spans="2:43" ht="15.75" x14ac:dyDescent="0.25">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row>
    <row r="10" spans="2:43" ht="15.75" x14ac:dyDescent="0.25">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row>
    <row r="11" spans="2:43" ht="15.75" x14ac:dyDescent="0.25">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row>
    <row r="12" spans="2:43" ht="15.75" x14ac:dyDescent="0.25">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row>
    <row r="13" spans="2:43" ht="15.75" x14ac:dyDescent="0.25">
      <c r="B13" s="74"/>
      <c r="C13" s="74"/>
      <c r="D13" s="74"/>
      <c r="E13" s="74"/>
      <c r="F13" s="74"/>
      <c r="G13" s="74"/>
      <c r="H13" s="74"/>
      <c r="I13" s="74"/>
      <c r="J13" s="74"/>
      <c r="K13" s="74"/>
      <c r="L13" s="74"/>
      <c r="M13" s="74"/>
      <c r="N13" s="74"/>
      <c r="O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row>
    <row r="14" spans="2:43" ht="15.75" x14ac:dyDescent="0.25">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row>
    <row r="15" spans="2:43" ht="15.75" x14ac:dyDescent="0.25">
      <c r="B15" s="74"/>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row>
    <row r="16" spans="2:43" ht="15.75" x14ac:dyDescent="0.25">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row>
    <row r="17" spans="2:43" ht="15.75" x14ac:dyDescent="0.25">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row>
    <row r="18" spans="2:43" ht="15.75" x14ac:dyDescent="0.25">
      <c r="B18" s="74"/>
      <c r="C18" s="74"/>
      <c r="D18" s="74"/>
      <c r="E18" s="74"/>
      <c r="G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row>
    <row r="19" spans="2:43" ht="15.75" x14ac:dyDescent="0.25">
      <c r="B19" s="74"/>
      <c r="C19" s="74"/>
      <c r="D19" s="74"/>
      <c r="E19" s="74"/>
      <c r="F19" s="74"/>
      <c r="H19" s="74"/>
      <c r="I19" s="74"/>
      <c r="J19" s="74"/>
      <c r="K19" s="74"/>
      <c r="L19" s="74"/>
      <c r="M19" s="74"/>
      <c r="N19" s="74"/>
      <c r="O19" s="74"/>
      <c r="P19" s="74"/>
      <c r="Q19" s="74"/>
      <c r="R19" s="74"/>
      <c r="S19" s="74"/>
      <c r="T19" s="74"/>
      <c r="U19" s="74"/>
      <c r="V19" s="74"/>
      <c r="X19" s="74"/>
      <c r="Y19" s="74"/>
      <c r="Z19" s="74"/>
      <c r="AA19" s="74"/>
      <c r="AB19" s="74"/>
      <c r="AC19" s="74"/>
      <c r="AD19" s="74"/>
      <c r="AE19" s="74"/>
      <c r="AF19" s="74"/>
      <c r="AG19" s="74"/>
      <c r="AH19" s="74"/>
      <c r="AI19" s="74"/>
      <c r="AJ19" s="74"/>
      <c r="AK19" s="74"/>
      <c r="AL19" s="74"/>
      <c r="AM19" s="74"/>
      <c r="AN19" s="74"/>
      <c r="AO19" s="74"/>
      <c r="AP19" s="74"/>
      <c r="AQ19" s="74"/>
    </row>
    <row r="20" spans="2:43" ht="15.75" x14ac:dyDescent="0.25">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row>
    <row r="21" spans="2:43" ht="15.75" x14ac:dyDescent="0.25">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row>
    <row r="22" spans="2:43" ht="15.75" x14ac:dyDescent="0.25">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row>
    <row r="23" spans="2:43" ht="15.75" x14ac:dyDescent="0.25">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row>
    <row r="24" spans="2:43" ht="15.75" x14ac:dyDescent="0.25">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row>
    <row r="25" spans="2:43" ht="15.75" x14ac:dyDescent="0.25">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row>
    <row r="26" spans="2:43" ht="15.75" x14ac:dyDescent="0.25">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row>
    <row r="27" spans="2:43" ht="15.75" x14ac:dyDescent="0.25">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row>
    <row r="28" spans="2:43" ht="15.75" x14ac:dyDescent="0.25">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row>
    <row r="29" spans="2:43" ht="15.75" x14ac:dyDescent="0.25">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row>
    <row r="30" spans="2:43" ht="15.75" x14ac:dyDescent="0.25">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row>
    <row r="31" spans="2:43" ht="15.75" x14ac:dyDescent="0.25">
      <c r="B31" s="74"/>
      <c r="C31" s="74"/>
      <c r="D31" s="74"/>
      <c r="E31" s="74"/>
      <c r="F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row>
    <row r="32" spans="2:43" ht="15.75" x14ac:dyDescent="0.25">
      <c r="B32" s="74"/>
      <c r="C32" s="74"/>
      <c r="D32" s="74"/>
      <c r="E32" s="74"/>
      <c r="F32" s="74"/>
      <c r="G32" s="74"/>
      <c r="H32" s="74"/>
      <c r="I32" s="74"/>
      <c r="J32" s="74"/>
      <c r="K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row>
    <row r="33" spans="2:43" ht="15.75" x14ac:dyDescent="0.25">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row>
    <row r="34" spans="2:43" ht="15.75" x14ac:dyDescent="0.25">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row>
    <row r="35" spans="2:43" ht="15.75" x14ac:dyDescent="0.25">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row>
    <row r="36" spans="2:43" ht="15.75" x14ac:dyDescent="0.25">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row>
    <row r="37" spans="2:43" ht="15.75" x14ac:dyDescent="0.25">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row>
    <row r="38" spans="2:43" ht="15.75" x14ac:dyDescent="0.25">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row>
    <row r="39" spans="2:43" ht="15.75" x14ac:dyDescent="0.25">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row>
    <row r="40" spans="2:43" ht="15.75" x14ac:dyDescent="0.25">
      <c r="B40" s="74"/>
      <c r="C40" s="74"/>
      <c r="D40" s="74"/>
      <c r="E40" s="74"/>
      <c r="F40" s="74"/>
      <c r="G40" s="74"/>
      <c r="H40" s="74"/>
      <c r="I40" s="74"/>
      <c r="J40" s="74"/>
      <c r="K40" s="74"/>
      <c r="L40" s="74"/>
      <c r="M40" s="74"/>
      <c r="N40" s="74"/>
      <c r="O40" s="74"/>
      <c r="P40" s="74"/>
      <c r="Q40" s="74"/>
      <c r="R40" s="74"/>
      <c r="S40" s="74"/>
      <c r="T40" s="74"/>
      <c r="U40" s="74"/>
      <c r="V40" s="74"/>
      <c r="W40" s="74"/>
      <c r="X40" s="74"/>
      <c r="Y40" s="74"/>
      <c r="Z40" s="79"/>
      <c r="AA40" s="74"/>
      <c r="AB40" s="74"/>
      <c r="AC40" s="74"/>
      <c r="AD40" s="74"/>
      <c r="AE40" s="74"/>
      <c r="AF40" s="74"/>
      <c r="AG40" s="74"/>
      <c r="AH40" s="74"/>
      <c r="AI40" s="74"/>
      <c r="AJ40" s="74"/>
      <c r="AK40" s="74"/>
      <c r="AL40" s="74"/>
      <c r="AM40" s="74"/>
      <c r="AN40" s="74"/>
      <c r="AO40" s="74"/>
      <c r="AP40" s="74"/>
      <c r="AQ40" s="74"/>
    </row>
    <row r="41" spans="2:43" ht="15.75"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row>
    <row r="42" spans="2:43" ht="15.75" x14ac:dyDescent="0.25">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row>
    <row r="43" spans="2:43" ht="15.75" x14ac:dyDescent="0.25">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row>
    <row r="44" spans="2:43" ht="15.75" x14ac:dyDescent="0.25">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row>
    <row r="45" spans="2:43" ht="15.75" x14ac:dyDescent="0.25">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row>
    <row r="46" spans="2:43" ht="15.75" x14ac:dyDescent="0.25">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row>
    <row r="47" spans="2:43" ht="15.75" x14ac:dyDescent="0.25">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row>
    <row r="48" spans="2:43" ht="15.75" x14ac:dyDescent="0.25">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row>
    <row r="49" spans="2:43" ht="15.75" x14ac:dyDescent="0.25">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row>
    <row r="50" spans="2:43" ht="15.75" x14ac:dyDescent="0.25">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row>
    <row r="51" spans="2:43" ht="15.75" x14ac:dyDescent="0.25">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row>
    <row r="52" spans="2:43" ht="15.75" x14ac:dyDescent="0.25">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row>
    <row r="53" spans="2:43" ht="15.75" x14ac:dyDescent="0.25">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row>
    <row r="54" spans="2:43" ht="15.75" x14ac:dyDescent="0.25">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row>
    <row r="55" spans="2:43" ht="15.75" x14ac:dyDescent="0.25">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row>
    <row r="56" spans="2:43" ht="15.75" x14ac:dyDescent="0.25">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row>
    <row r="57" spans="2:43" ht="15.75" x14ac:dyDescent="0.25">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row>
    <row r="58" spans="2:43" ht="15.75" x14ac:dyDescent="0.25">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row>
    <row r="59" spans="2:43" ht="15.75" x14ac:dyDescent="0.25">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row>
    <row r="60" spans="2:43" ht="15.75" x14ac:dyDescent="0.25">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row>
    <row r="61" spans="2:43" ht="15.75" x14ac:dyDescent="0.25">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row>
    <row r="62" spans="2:43" ht="15.75" x14ac:dyDescent="0.25">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row>
    <row r="63" spans="2:43" ht="15.75" x14ac:dyDescent="0.25">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row>
    <row r="64" spans="2:43" ht="15.75" x14ac:dyDescent="0.25">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row>
    <row r="65" spans="2:43" ht="15.75" x14ac:dyDescent="0.25">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row>
  </sheetData>
  <pageMargins left="0.25" right="0.25"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20771-EAF5-46AF-B538-7667C7388E01}">
  <dimension ref="A3:M37"/>
  <sheetViews>
    <sheetView topLeftCell="D11" zoomScale="56" zoomScaleNormal="100" workbookViewId="0">
      <selection activeCell="M37" sqref="M37"/>
    </sheetView>
  </sheetViews>
  <sheetFormatPr defaultColWidth="8.85546875" defaultRowHeight="15" x14ac:dyDescent="0.25"/>
  <cols>
    <col min="1" max="1" width="17" bestFit="1" customWidth="1"/>
    <col min="2" max="2" width="20.140625" bestFit="1" customWidth="1"/>
    <col min="3" max="3" width="17.28515625" bestFit="1" customWidth="1"/>
    <col min="4" max="5" width="10.85546875" bestFit="1" customWidth="1"/>
    <col min="6" max="6" width="12.42578125" bestFit="1" customWidth="1"/>
    <col min="7" max="7" width="10.85546875" bestFit="1" customWidth="1"/>
    <col min="8" max="8" width="12.42578125" bestFit="1" customWidth="1"/>
    <col min="9" max="16" width="30.28515625" bestFit="1" customWidth="1"/>
    <col min="17" max="17" width="34" bestFit="1" customWidth="1"/>
    <col min="18" max="18" width="34.28515625" bestFit="1" customWidth="1"/>
    <col min="19" max="19" width="37.42578125" bestFit="1" customWidth="1"/>
    <col min="20" max="20" width="33.85546875" bestFit="1" customWidth="1"/>
    <col min="21" max="21" width="34.28515625" bestFit="1" customWidth="1"/>
    <col min="22" max="22" width="37.42578125" bestFit="1" customWidth="1"/>
    <col min="23" max="23" width="46.42578125" bestFit="1" customWidth="1"/>
    <col min="24" max="24" width="8.85546875" bestFit="1" customWidth="1"/>
    <col min="25" max="25" width="38" bestFit="1" customWidth="1"/>
    <col min="26" max="26" width="28.7109375" bestFit="1" customWidth="1"/>
    <col min="27" max="27" width="10.7109375" bestFit="1" customWidth="1"/>
    <col min="28" max="28" width="61" bestFit="1" customWidth="1"/>
    <col min="29" max="29" width="59" bestFit="1" customWidth="1"/>
    <col min="30" max="30" width="80.28515625" bestFit="1" customWidth="1"/>
    <col min="31" max="31" width="81.7109375" bestFit="1" customWidth="1"/>
    <col min="32" max="32" width="43" bestFit="1" customWidth="1"/>
    <col min="33" max="33" width="75" bestFit="1" customWidth="1"/>
    <col min="34" max="34" width="50" bestFit="1" customWidth="1"/>
    <col min="35" max="35" width="66" bestFit="1" customWidth="1"/>
    <col min="36" max="36" width="75.85546875" bestFit="1" customWidth="1"/>
    <col min="37" max="37" width="44.28515625" bestFit="1" customWidth="1"/>
    <col min="38" max="38" width="43" bestFit="1" customWidth="1"/>
    <col min="39" max="39" width="65.28515625" bestFit="1" customWidth="1"/>
    <col min="40" max="40" width="74.28515625" bestFit="1" customWidth="1"/>
    <col min="41" max="41" width="71.28515625" bestFit="1" customWidth="1"/>
    <col min="42" max="42" width="76.42578125" bestFit="1" customWidth="1"/>
    <col min="43" max="43" width="72" bestFit="1" customWidth="1"/>
    <col min="44" max="44" width="52.7109375" bestFit="1" customWidth="1"/>
    <col min="45" max="45" width="68.7109375" bestFit="1" customWidth="1"/>
    <col min="46" max="46" width="74" bestFit="1" customWidth="1"/>
    <col min="47" max="47" width="82.28515625" bestFit="1" customWidth="1"/>
    <col min="48" max="48" width="52" bestFit="1" customWidth="1"/>
    <col min="49" max="49" width="66.28515625" bestFit="1" customWidth="1"/>
    <col min="50" max="50" width="97.42578125" bestFit="1" customWidth="1"/>
    <col min="51" max="51" width="85.28515625" bestFit="1" customWidth="1"/>
    <col min="52" max="52" width="10.7109375" bestFit="1" customWidth="1"/>
    <col min="53" max="573" width="10.28515625" bestFit="1" customWidth="1"/>
    <col min="574" max="574" width="10.7109375" bestFit="1" customWidth="1"/>
    <col min="575" max="736" width="10.28515625" bestFit="1" customWidth="1"/>
    <col min="737" max="737" width="8.7109375" bestFit="1" customWidth="1"/>
    <col min="738" max="738" width="10.7109375" bestFit="1" customWidth="1"/>
  </cols>
  <sheetData>
    <row r="3" spans="1:11" x14ac:dyDescent="0.25">
      <c r="A3" s="26" t="s">
        <v>4414</v>
      </c>
      <c r="B3" t="s">
        <v>4500</v>
      </c>
    </row>
    <row r="4" spans="1:11" x14ac:dyDescent="0.25">
      <c r="A4" s="11" t="s">
        <v>9</v>
      </c>
      <c r="B4">
        <v>5397</v>
      </c>
      <c r="E4" s="26" t="s">
        <v>4438</v>
      </c>
      <c r="F4" s="26" t="s">
        <v>4413</v>
      </c>
      <c r="J4" s="26" t="s">
        <v>990</v>
      </c>
      <c r="K4" t="s" vm="12">
        <v>4435</v>
      </c>
    </row>
    <row r="5" spans="1:11" x14ac:dyDescent="0.25">
      <c r="A5" s="11" t="s">
        <v>22</v>
      </c>
      <c r="B5">
        <v>5357</v>
      </c>
      <c r="E5" s="26" t="s">
        <v>4414</v>
      </c>
      <c r="F5" t="s">
        <v>45</v>
      </c>
      <c r="G5" t="s">
        <v>4415</v>
      </c>
    </row>
    <row r="6" spans="1:11" x14ac:dyDescent="0.25">
      <c r="A6" s="11" t="s">
        <v>12</v>
      </c>
      <c r="B6">
        <v>5336</v>
      </c>
      <c r="E6" s="11" t="s">
        <v>49</v>
      </c>
      <c r="F6">
        <v>6396</v>
      </c>
      <c r="G6">
        <v>6396</v>
      </c>
      <c r="J6" s="26" t="s">
        <v>4414</v>
      </c>
      <c r="K6" t="s">
        <v>4513</v>
      </c>
    </row>
    <row r="7" spans="1:11" x14ac:dyDescent="0.25">
      <c r="A7" s="11" t="s">
        <v>4415</v>
      </c>
      <c r="B7">
        <v>16090</v>
      </c>
      <c r="E7" s="11" t="s">
        <v>41</v>
      </c>
      <c r="F7">
        <v>6772</v>
      </c>
      <c r="G7">
        <v>6772</v>
      </c>
      <c r="J7" s="11" t="s">
        <v>9</v>
      </c>
      <c r="K7">
        <v>166</v>
      </c>
    </row>
    <row r="8" spans="1:11" x14ac:dyDescent="0.25">
      <c r="E8" s="11" t="s">
        <v>61</v>
      </c>
      <c r="F8">
        <v>6512</v>
      </c>
      <c r="G8">
        <v>6512</v>
      </c>
      <c r="J8" s="11" t="s">
        <v>20</v>
      </c>
      <c r="K8">
        <v>154</v>
      </c>
    </row>
    <row r="9" spans="1:11" x14ac:dyDescent="0.25">
      <c r="E9" s="11" t="s">
        <v>66</v>
      </c>
      <c r="F9">
        <v>6425</v>
      </c>
      <c r="G9">
        <v>6425</v>
      </c>
      <c r="J9" s="11" t="s">
        <v>17</v>
      </c>
      <c r="K9">
        <v>154</v>
      </c>
    </row>
    <row r="10" spans="1:11" x14ac:dyDescent="0.25">
      <c r="A10" s="26" t="s">
        <v>4414</v>
      </c>
      <c r="B10" t="s">
        <v>4500</v>
      </c>
      <c r="E10" s="11" t="s">
        <v>58</v>
      </c>
      <c r="F10">
        <v>6690</v>
      </c>
      <c r="G10">
        <v>6690</v>
      </c>
      <c r="J10" s="11" t="s">
        <v>26</v>
      </c>
      <c r="K10">
        <v>163</v>
      </c>
    </row>
    <row r="11" spans="1:11" x14ac:dyDescent="0.25">
      <c r="A11" s="11" t="s">
        <v>28</v>
      </c>
      <c r="B11">
        <v>37</v>
      </c>
      <c r="E11" s="11" t="s">
        <v>4415</v>
      </c>
      <c r="F11">
        <v>32795</v>
      </c>
      <c r="G11">
        <v>32795</v>
      </c>
      <c r="J11" s="11" t="s">
        <v>24</v>
      </c>
      <c r="K11">
        <v>162</v>
      </c>
    </row>
    <row r="12" spans="1:11" x14ac:dyDescent="0.25">
      <c r="A12" s="11" t="s">
        <v>24</v>
      </c>
      <c r="B12">
        <v>35</v>
      </c>
      <c r="J12" s="11" t="s">
        <v>4415</v>
      </c>
      <c r="K12">
        <v>799</v>
      </c>
    </row>
    <row r="13" spans="1:11" x14ac:dyDescent="0.25">
      <c r="A13" s="11" t="s">
        <v>29</v>
      </c>
      <c r="B13">
        <v>20</v>
      </c>
    </row>
    <row r="14" spans="1:11" x14ac:dyDescent="0.25">
      <c r="A14" s="11" t="s">
        <v>4415</v>
      </c>
      <c r="B14">
        <v>92</v>
      </c>
      <c r="E14" s="26" t="s">
        <v>4438</v>
      </c>
      <c r="F14" s="26" t="s">
        <v>4413</v>
      </c>
    </row>
    <row r="15" spans="1:11" x14ac:dyDescent="0.25">
      <c r="F15" t="s">
        <v>4444</v>
      </c>
      <c r="G15" t="s">
        <v>4445</v>
      </c>
      <c r="H15" t="s">
        <v>4415</v>
      </c>
      <c r="J15" s="26" t="s">
        <v>4414</v>
      </c>
      <c r="K15" t="s">
        <v>4514</v>
      </c>
    </row>
    <row r="16" spans="1:11" x14ac:dyDescent="0.25">
      <c r="E16" s="26" t="s">
        <v>4414</v>
      </c>
      <c r="J16" s="11" t="s">
        <v>17</v>
      </c>
      <c r="K16">
        <v>137</v>
      </c>
    </row>
    <row r="17" spans="1:11" x14ac:dyDescent="0.25">
      <c r="E17" s="11" t="s">
        <v>49</v>
      </c>
      <c r="F17">
        <v>3094</v>
      </c>
      <c r="G17">
        <v>3302</v>
      </c>
      <c r="H17">
        <v>6396</v>
      </c>
      <c r="J17" s="11" t="s">
        <v>28</v>
      </c>
      <c r="K17">
        <v>132</v>
      </c>
    </row>
    <row r="18" spans="1:11" x14ac:dyDescent="0.25">
      <c r="E18" s="11" t="s">
        <v>41</v>
      </c>
      <c r="F18">
        <v>3196</v>
      </c>
      <c r="G18">
        <v>3576</v>
      </c>
      <c r="H18">
        <v>6772</v>
      </c>
      <c r="J18" s="11" t="s">
        <v>12</v>
      </c>
      <c r="K18">
        <v>138</v>
      </c>
    </row>
    <row r="19" spans="1:11" x14ac:dyDescent="0.25">
      <c r="A19" s="26" t="s">
        <v>4515</v>
      </c>
      <c r="B19" t="s" vm="13">
        <v>4435</v>
      </c>
      <c r="E19" s="11" t="s">
        <v>30</v>
      </c>
      <c r="F19">
        <v>3336</v>
      </c>
      <c r="G19">
        <v>3783</v>
      </c>
      <c r="H19">
        <v>7119</v>
      </c>
      <c r="J19" s="11" t="s">
        <v>24</v>
      </c>
      <c r="K19">
        <v>128</v>
      </c>
    </row>
    <row r="20" spans="1:11" x14ac:dyDescent="0.25">
      <c r="E20" s="11" t="s">
        <v>61</v>
      </c>
      <c r="F20">
        <v>3200</v>
      </c>
      <c r="G20">
        <v>3312</v>
      </c>
      <c r="H20">
        <v>6512</v>
      </c>
      <c r="J20" s="11" t="s">
        <v>29</v>
      </c>
      <c r="K20">
        <v>131</v>
      </c>
    </row>
    <row r="21" spans="1:11" x14ac:dyDescent="0.25">
      <c r="A21" s="26" t="s">
        <v>4414</v>
      </c>
      <c r="B21" t="s">
        <v>4501</v>
      </c>
      <c r="E21" s="11" t="s">
        <v>66</v>
      </c>
      <c r="F21">
        <v>3195</v>
      </c>
      <c r="G21">
        <v>3230</v>
      </c>
      <c r="H21">
        <v>6425</v>
      </c>
      <c r="J21" s="11" t="s">
        <v>4415</v>
      </c>
      <c r="K21">
        <v>666</v>
      </c>
    </row>
    <row r="22" spans="1:11" x14ac:dyDescent="0.25">
      <c r="A22" s="11" t="s">
        <v>25</v>
      </c>
      <c r="B22" s="67">
        <v>899</v>
      </c>
      <c r="E22" s="11" t="s">
        <v>58</v>
      </c>
      <c r="F22">
        <v>3222</v>
      </c>
      <c r="G22">
        <v>3468</v>
      </c>
      <c r="H22">
        <v>6690</v>
      </c>
    </row>
    <row r="23" spans="1:11" x14ac:dyDescent="0.25">
      <c r="A23" s="11" t="s">
        <v>4415</v>
      </c>
      <c r="B23" s="67">
        <v>899</v>
      </c>
      <c r="E23" s="11" t="s">
        <v>4415</v>
      </c>
      <c r="F23">
        <v>19243</v>
      </c>
      <c r="G23">
        <v>20671</v>
      </c>
      <c r="H23">
        <v>39914</v>
      </c>
    </row>
    <row r="24" spans="1:11" x14ac:dyDescent="0.25">
      <c r="A24" s="11"/>
      <c r="B24" s="67"/>
      <c r="E24" s="11"/>
    </row>
    <row r="25" spans="1:11" x14ac:dyDescent="0.25">
      <c r="E25" s="26" t="s">
        <v>4438</v>
      </c>
      <c r="F25" s="26" t="s">
        <v>4413</v>
      </c>
      <c r="J25" s="26" t="s">
        <v>4414</v>
      </c>
      <c r="K25" t="s">
        <v>4500</v>
      </c>
    </row>
    <row r="26" spans="1:11" x14ac:dyDescent="0.25">
      <c r="E26" s="26" t="s">
        <v>4414</v>
      </c>
      <c r="F26" t="s">
        <v>4444</v>
      </c>
      <c r="G26" t="s">
        <v>4445</v>
      </c>
      <c r="H26" t="s">
        <v>4415</v>
      </c>
      <c r="J26" s="11" t="s">
        <v>14</v>
      </c>
      <c r="K26">
        <v>8160</v>
      </c>
    </row>
    <row r="27" spans="1:11" x14ac:dyDescent="0.25">
      <c r="E27" s="11" t="s">
        <v>45</v>
      </c>
      <c r="F27">
        <v>19243</v>
      </c>
      <c r="G27">
        <v>20671</v>
      </c>
      <c r="H27">
        <v>39914</v>
      </c>
      <c r="J27" s="11" t="s">
        <v>21</v>
      </c>
      <c r="K27">
        <v>4740</v>
      </c>
    </row>
    <row r="28" spans="1:11" x14ac:dyDescent="0.25">
      <c r="E28" s="11" t="s">
        <v>4415</v>
      </c>
      <c r="F28">
        <v>19243</v>
      </c>
      <c r="G28">
        <v>20671</v>
      </c>
      <c r="H28">
        <v>39914</v>
      </c>
      <c r="J28" s="11" t="s">
        <v>11</v>
      </c>
      <c r="K28">
        <v>30740</v>
      </c>
    </row>
    <row r="29" spans="1:11" x14ac:dyDescent="0.25">
      <c r="J29" s="11" t="s">
        <v>4415</v>
      </c>
      <c r="K29">
        <v>43640</v>
      </c>
    </row>
    <row r="32" spans="1:11" x14ac:dyDescent="0.25">
      <c r="C32" s="26" t="s">
        <v>4413</v>
      </c>
    </row>
    <row r="33" spans="2:13" x14ac:dyDescent="0.25">
      <c r="B33" s="26" t="s">
        <v>4516</v>
      </c>
      <c r="C33" t="s">
        <v>4504</v>
      </c>
      <c r="D33" t="s">
        <v>4505</v>
      </c>
      <c r="E33" t="s">
        <v>4506</v>
      </c>
      <c r="F33" t="s">
        <v>4507</v>
      </c>
      <c r="G33" t="s">
        <v>4416</v>
      </c>
      <c r="H33" t="s">
        <v>4415</v>
      </c>
      <c r="K33" s="66" t="s">
        <v>4516</v>
      </c>
      <c r="L33" s="66" t="s">
        <v>4563</v>
      </c>
      <c r="M33" s="66" t="s">
        <v>4562</v>
      </c>
    </row>
    <row r="34" spans="2:13" x14ac:dyDescent="0.25">
      <c r="B34" s="11" t="s">
        <v>4502</v>
      </c>
      <c r="C34" s="67">
        <v>503648.63000000152</v>
      </c>
      <c r="D34" s="67">
        <v>222874.0600000002</v>
      </c>
      <c r="E34" s="67">
        <v>268161.50999999972</v>
      </c>
      <c r="F34" s="67">
        <v>295293.24000000022</v>
      </c>
      <c r="G34" s="67">
        <v>12595.01</v>
      </c>
      <c r="H34" s="67">
        <v>1302572.4500000009</v>
      </c>
      <c r="K34" s="11" t="s">
        <v>4502</v>
      </c>
      <c r="L34" s="67">
        <v>694457.59000000008</v>
      </c>
      <c r="M34" s="67">
        <v>600942.25999999931</v>
      </c>
    </row>
    <row r="35" spans="2:13" x14ac:dyDescent="0.25">
      <c r="B35" s="11" t="s">
        <v>4501</v>
      </c>
      <c r="C35" s="67">
        <v>641409</v>
      </c>
      <c r="D35" s="67">
        <v>641409</v>
      </c>
      <c r="E35" s="67">
        <v>641409</v>
      </c>
      <c r="F35" s="67">
        <v>641409</v>
      </c>
      <c r="G35" s="67">
        <v>641409</v>
      </c>
      <c r="H35" s="67">
        <v>641409</v>
      </c>
      <c r="K35" s="11" t="s">
        <v>4501</v>
      </c>
      <c r="L35" s="67">
        <v>379287</v>
      </c>
      <c r="M35" s="67">
        <v>262122</v>
      </c>
    </row>
    <row r="36" spans="2:13" x14ac:dyDescent="0.25">
      <c r="B36" s="11" t="s">
        <v>4503</v>
      </c>
      <c r="C36" s="67">
        <v>493355.65999999992</v>
      </c>
      <c r="D36" s="67">
        <v>228350.96000000002</v>
      </c>
      <c r="E36" s="67">
        <v>252376.07</v>
      </c>
      <c r="F36" s="67">
        <v>1295252.17</v>
      </c>
      <c r="G36" s="67"/>
      <c r="H36" s="67">
        <v>2269334.8600000003</v>
      </c>
      <c r="I36" s="67"/>
      <c r="J36" s="67"/>
      <c r="K36" s="11" t="s">
        <v>4503</v>
      </c>
      <c r="L36" s="67">
        <v>666946.54</v>
      </c>
      <c r="M36" s="67">
        <v>1602388.32</v>
      </c>
    </row>
    <row r="37" spans="2:13" x14ac:dyDescent="0.25">
      <c r="K37" s="11" t="s">
        <v>4564</v>
      </c>
      <c r="L37" s="67">
        <f>SUM(L34:L36)</f>
        <v>1740691.1300000001</v>
      </c>
      <c r="M37" s="67">
        <f>SUM(M34:M36)</f>
        <v>2465452.5799999991</v>
      </c>
    </row>
  </sheetData>
  <phoneticPr fontId="1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87.xml>��
</file>

<file path=customXml/item88.xml>��
</file>

<file path=customXml/item89.xml>��
</file>

<file path=customXml/item90.xml>��
</file>

<file path=customXml/itemProps1.xml><?xml version="1.0" encoding="utf-8"?>
<ds:datastoreItem xmlns:ds="http://schemas.openxmlformats.org/officeDocument/2006/customXml" ds:itemID="{979D892D-9F9C-4960-A39F-017501B5952D}">
  <ds:schemaRefs>
    <ds:schemaRef ds:uri="http://gemini/pivotcustomization/a333d54d-83d8-4788-b13e-2572d6b73b12"/>
  </ds:schemaRefs>
</ds:datastoreItem>
</file>

<file path=customXml/itemProps2.xml><?xml version="1.0" encoding="utf-8"?>
<ds:datastoreItem xmlns:ds="http://schemas.openxmlformats.org/officeDocument/2006/customXml" ds:itemID="{999835F1-B4D2-4BCE-BAA0-007757D64AA0}">
  <ds:schemaRefs>
    <ds:schemaRef ds:uri="http://gemini/pivotcustomization/TableOrder"/>
  </ds:schemaRefs>
</ds:datastoreItem>
</file>

<file path=customXml/itemProps3.xml><?xml version="1.0" encoding="utf-8"?>
<ds:datastoreItem xmlns:ds="http://schemas.openxmlformats.org/officeDocument/2006/customXml" ds:itemID="{F1873467-C438-48D6-82E4-7B5201BEBF27}">
  <ds:schemaRefs>
    <ds:schemaRef ds:uri="http://gemini/pivotcustomization/a9e45e2a-f825-4bfc-a846-b0947783802f"/>
  </ds:schemaRefs>
</ds:datastoreItem>
</file>

<file path=customXml/itemProps4.xml><?xml version="1.0" encoding="utf-8"?>
<ds:datastoreItem xmlns:ds="http://schemas.openxmlformats.org/officeDocument/2006/customXml" ds:itemID="{68AB8077-DDFD-45C3-B759-A8A8A2CD9481}">
  <ds:schemaRefs>
    <ds:schemaRef ds:uri="http://gemini/pivotcustomization/0bae8f68-cd9f-42a9-b7a0-f8d6c6f689bc"/>
  </ds:schemaRefs>
</ds:datastoreItem>
</file>

<file path=customXml/itemProps5.xml><?xml version="1.0" encoding="utf-8"?>
<ds:datastoreItem xmlns:ds="http://schemas.openxmlformats.org/officeDocument/2006/customXml" ds:itemID="{5797A312-2CC9-4130-AFDE-566AA9302DD9}">
  <ds:schemaRefs>
    <ds:schemaRef ds:uri="http://gemini/pivotcustomization/ece7443b-cb6e-404f-b53d-84f9074948f3"/>
  </ds:schemaRefs>
</ds:datastoreItem>
</file>

<file path=customXml/itemProps6.xml><?xml version="1.0" encoding="utf-8"?>
<ds:datastoreItem xmlns:ds="http://schemas.openxmlformats.org/officeDocument/2006/customXml" ds:itemID="{754F31B5-7077-4262-B7E3-913F52C07894}">
  <ds:schemaRefs>
    <ds:schemaRef ds:uri="http://gemini/pivotcustomization/687eab44-4175-458f-9e1b-4e85fc892af8"/>
  </ds:schemaRefs>
</ds:datastoreItem>
</file>

<file path=customXml/itemProps7.xml><?xml version="1.0" encoding="utf-8"?>
<ds:datastoreItem xmlns:ds="http://schemas.openxmlformats.org/officeDocument/2006/customXml" ds:itemID="{07305773-67AC-4467-BD6A-3B5A20EE67E2}">
  <ds:schemaRefs>
    <ds:schemaRef ds:uri="http://gemini/pivotcustomization/e25a75ab-9cdf-4cd7-b3ad-4ca639cce5f4"/>
  </ds:schemaRefs>
</ds:datastoreItem>
</file>

<file path=customXml/itemProps8.xml><?xml version="1.0" encoding="utf-8"?>
<ds:datastoreItem xmlns:ds="http://schemas.openxmlformats.org/officeDocument/2006/customXml" ds:itemID="{8C40FF96-23D2-4252-989D-00150DD9A6F6}">
  <ds:schemaRefs>
    <ds:schemaRef ds:uri="http://gemini/pivotcustomization/TableWidget"/>
  </ds:schemaRefs>
</ds:datastoreItem>
</file>

<file path=customXml/itemProps9.xml><?xml version="1.0" encoding="utf-8"?>
<ds:datastoreItem xmlns:ds="http://schemas.openxmlformats.org/officeDocument/2006/customXml" ds:itemID="{72F2F439-2EBE-4EC8-BA0A-7E63D45552CC}">
  <ds:schemaRefs>
    <ds:schemaRef ds:uri="http://gemini/pivotcustomization/ShowHidden"/>
  </ds:schemaRefs>
</ds:datastoreItem>
</file>

<file path=customXml/itemProps10.xml><?xml version="1.0" encoding="utf-8"?>
<ds:datastoreItem xmlns:ds="http://schemas.openxmlformats.org/officeDocument/2006/customXml" ds:itemID="{4BE103CB-4143-4538-9F65-82BF706EF7E4}">
  <ds:schemaRefs>
    <ds:schemaRef ds:uri="http://gemini/pivotcustomization/5a5f0c00-6a2f-45fd-a23c-a3ad5d25a85b"/>
  </ds:schemaRefs>
</ds:datastoreItem>
</file>

<file path=customXml/itemProps11.xml><?xml version="1.0" encoding="utf-8"?>
<ds:datastoreItem xmlns:ds="http://schemas.openxmlformats.org/officeDocument/2006/customXml" ds:itemID="{DD67EF8F-A6BB-47AB-8521-378E55165BFB}">
  <ds:schemaRefs>
    <ds:schemaRef ds:uri="http://gemini/pivotcustomization/TableXML_Exhibition_Events"/>
  </ds:schemaRefs>
</ds:datastoreItem>
</file>

<file path=customXml/itemProps12.xml><?xml version="1.0" encoding="utf-8"?>
<ds:datastoreItem xmlns:ds="http://schemas.openxmlformats.org/officeDocument/2006/customXml" ds:itemID="{EF0D3A81-E121-4CD1-A58C-5EFDB381842A}">
  <ds:schemaRefs>
    <ds:schemaRef ds:uri="http://gemini/pivotcustomization/6352e203-034f-41bc-b231-63f7a46208ba"/>
  </ds:schemaRefs>
</ds:datastoreItem>
</file>

<file path=customXml/itemProps13.xml><?xml version="1.0" encoding="utf-8"?>
<ds:datastoreItem xmlns:ds="http://schemas.openxmlformats.org/officeDocument/2006/customXml" ds:itemID="{5A28EB69-FB73-46DA-8C6D-F8C6FCE9200B}">
  <ds:schemaRefs>
    <ds:schemaRef ds:uri="http://gemini/pivotcustomization/ed204a54-41bf-4ecd-85bc-260fef8595c9"/>
  </ds:schemaRefs>
</ds:datastoreItem>
</file>

<file path=customXml/itemProps14.xml><?xml version="1.0" encoding="utf-8"?>
<ds:datastoreItem xmlns:ds="http://schemas.openxmlformats.org/officeDocument/2006/customXml" ds:itemID="{85523B93-C4E6-4038-9569-EE136536571F}">
  <ds:schemaRefs>
    <ds:schemaRef ds:uri="http://gemini/pivotcustomization/4c1ff3eb-02ef-4938-9b1b-b1f4124ecaee"/>
  </ds:schemaRefs>
</ds:datastoreItem>
</file>

<file path=customXml/itemProps15.xml><?xml version="1.0" encoding="utf-8"?>
<ds:datastoreItem xmlns:ds="http://schemas.openxmlformats.org/officeDocument/2006/customXml" ds:itemID="{61C38A43-3FC6-4790-8DA5-84DA3E23BD54}">
  <ds:schemaRefs>
    <ds:schemaRef ds:uri="http://gemini/pivotcustomization/2630f6bd-d6fc-45cc-9f9c-9c3aaa9e51ff"/>
  </ds:schemaRefs>
</ds:datastoreItem>
</file>

<file path=customXml/itemProps16.xml><?xml version="1.0" encoding="utf-8"?>
<ds:datastoreItem xmlns:ds="http://schemas.openxmlformats.org/officeDocument/2006/customXml" ds:itemID="{9DF7D395-26C4-4F8C-8237-6551A688266B}">
  <ds:schemaRefs>
    <ds:schemaRef ds:uri="http://gemini/pivotcustomization/7c77b86c-158d-4ed1-9c6e-d393fd0b7579"/>
  </ds:schemaRefs>
</ds:datastoreItem>
</file>

<file path=customXml/itemProps17.xml><?xml version="1.0" encoding="utf-8"?>
<ds:datastoreItem xmlns:ds="http://schemas.openxmlformats.org/officeDocument/2006/customXml" ds:itemID="{4D6F3818-F119-48EA-B25E-909BDE92AC5B}">
  <ds:schemaRefs>
    <ds:schemaRef ds:uri="http://gemini/pivotcustomization/TableXML_calender_table"/>
  </ds:schemaRefs>
</ds:datastoreItem>
</file>

<file path=customXml/itemProps18.xml><?xml version="1.0" encoding="utf-8"?>
<ds:datastoreItem xmlns:ds="http://schemas.openxmlformats.org/officeDocument/2006/customXml" ds:itemID="{398CB9EA-7B3E-4C34-B008-356E3661D929}">
  <ds:schemaRefs>
    <ds:schemaRef ds:uri="http://gemini/pivotcustomization/TableXML_Donations"/>
  </ds:schemaRefs>
</ds:datastoreItem>
</file>

<file path=customXml/itemProps19.xml><?xml version="1.0" encoding="utf-8"?>
<ds:datastoreItem xmlns:ds="http://schemas.openxmlformats.org/officeDocument/2006/customXml" ds:itemID="{E5D27054-1359-45EB-8D5E-B1F4BDE09E04}">
  <ds:schemaRefs>
    <ds:schemaRef ds:uri="http://gemini/pivotcustomization/af555c01-f254-475c-b7a5-8e6ccb0cbdc3"/>
  </ds:schemaRefs>
</ds:datastoreItem>
</file>

<file path=customXml/itemProps20.xml><?xml version="1.0" encoding="utf-8"?>
<ds:datastoreItem xmlns:ds="http://schemas.openxmlformats.org/officeDocument/2006/customXml" ds:itemID="{6AF98384-2650-4BF3-B835-339F2CB84638}">
  <ds:schemaRefs>
    <ds:schemaRef ds:uri="http://gemini/pivotcustomization/7eee0710-ae51-4eb1-aeb7-78670e65e7fa"/>
  </ds:schemaRefs>
</ds:datastoreItem>
</file>

<file path=customXml/itemProps21.xml><?xml version="1.0" encoding="utf-8"?>
<ds:datastoreItem xmlns:ds="http://schemas.openxmlformats.org/officeDocument/2006/customXml" ds:itemID="{B119A3BF-0AE8-4D52-B09F-29240750BA44}">
  <ds:schemaRefs>
    <ds:schemaRef ds:uri="http://gemini/pivotcustomization/TableXML_Feedback"/>
  </ds:schemaRefs>
</ds:datastoreItem>
</file>

<file path=customXml/itemProps22.xml><?xml version="1.0" encoding="utf-8"?>
<ds:datastoreItem xmlns:ds="http://schemas.openxmlformats.org/officeDocument/2006/customXml" ds:itemID="{2A03BB67-98AD-42C5-8071-9DA9BFCFE5F3}">
  <ds:schemaRefs>
    <ds:schemaRef ds:uri="http://gemini/pivotcustomization/39fc3a1c-9f68-4904-8071-eb3e34c86a00"/>
  </ds:schemaRefs>
</ds:datastoreItem>
</file>

<file path=customXml/itemProps23.xml><?xml version="1.0" encoding="utf-8"?>
<ds:datastoreItem xmlns:ds="http://schemas.openxmlformats.org/officeDocument/2006/customXml" ds:itemID="{3F9479AD-043C-4F12-A31A-86E4ADBBA486}">
  <ds:schemaRefs>
    <ds:schemaRef ds:uri="http://gemini/pivotcustomization/eec3b1b5-7d35-4522-9894-85ad66fdb7de"/>
  </ds:schemaRefs>
</ds:datastoreItem>
</file>

<file path=customXml/itemProps24.xml><?xml version="1.0" encoding="utf-8"?>
<ds:datastoreItem xmlns:ds="http://schemas.openxmlformats.org/officeDocument/2006/customXml" ds:itemID="{40650619-3379-4923-AE1C-B440602F5580}">
  <ds:schemaRefs>
    <ds:schemaRef ds:uri="http://gemini/pivotcustomization/8c12c723-eb05-41fc-9d04-a0f7bd9f4724"/>
  </ds:schemaRefs>
</ds:datastoreItem>
</file>

<file path=customXml/itemProps25.xml><?xml version="1.0" encoding="utf-8"?>
<ds:datastoreItem xmlns:ds="http://schemas.openxmlformats.org/officeDocument/2006/customXml" ds:itemID="{F8D68C37-DF5E-4242-91A5-6E333B30560B}">
  <ds:schemaRefs>
    <ds:schemaRef ds:uri="http://gemini/pivotcustomization/TableXML_events_ID"/>
  </ds:schemaRefs>
</ds:datastoreItem>
</file>

<file path=customXml/itemProps26.xml><?xml version="1.0" encoding="utf-8"?>
<ds:datastoreItem xmlns:ds="http://schemas.openxmlformats.org/officeDocument/2006/customXml" ds:itemID="{6C8499DA-2A47-4CFA-9D2B-5D1824FEA53F}">
  <ds:schemaRefs>
    <ds:schemaRef ds:uri="http://gemini/pivotcustomization/ClientWindowXML"/>
  </ds:schemaRefs>
</ds:datastoreItem>
</file>

<file path=customXml/itemProps27.xml><?xml version="1.0" encoding="utf-8"?>
<ds:datastoreItem xmlns:ds="http://schemas.openxmlformats.org/officeDocument/2006/customXml" ds:itemID="{2536DF64-9023-4A13-B883-606832FC9FB0}">
  <ds:schemaRefs>
    <ds:schemaRef ds:uri="http://gemini/pivotcustomization/TableXML_Table10"/>
  </ds:schemaRefs>
</ds:datastoreItem>
</file>

<file path=customXml/itemProps28.xml><?xml version="1.0" encoding="utf-8"?>
<ds:datastoreItem xmlns:ds="http://schemas.openxmlformats.org/officeDocument/2006/customXml" ds:itemID="{4DBEA701-60A5-4D6D-B339-160A60FAB5D9}">
  <ds:schemaRefs>
    <ds:schemaRef ds:uri="http://gemini/pivotcustomization/d4b14cd9-f978-4c9d-a381-b0d72dc9c062"/>
  </ds:schemaRefs>
</ds:datastoreItem>
</file>

<file path=customXml/itemProps29.xml><?xml version="1.0" encoding="utf-8"?>
<ds:datastoreItem xmlns:ds="http://schemas.openxmlformats.org/officeDocument/2006/customXml" ds:itemID="{FCA17C08-D62F-4896-89ED-1980C5BD65EA}">
  <ds:schemaRefs>
    <ds:schemaRef ds:uri="http://gemini/pivotcustomization/1638e6c1-20a3-4d4d-a070-99baafe59ef5"/>
  </ds:schemaRefs>
</ds:datastoreItem>
</file>

<file path=customXml/itemProps30.xml><?xml version="1.0" encoding="utf-8"?>
<ds:datastoreItem xmlns:ds="http://schemas.openxmlformats.org/officeDocument/2006/customXml" ds:itemID="{32050546-5819-4936-BFDF-E5299669C5FF}">
  <ds:schemaRefs>
    <ds:schemaRef ds:uri="http://gemini/pivotcustomization/8ee38057-5073-4404-9f6b-554b9e2b4ab7"/>
  </ds:schemaRefs>
</ds:datastoreItem>
</file>

<file path=customXml/itemProps31.xml><?xml version="1.0" encoding="utf-8"?>
<ds:datastoreItem xmlns:ds="http://schemas.openxmlformats.org/officeDocument/2006/customXml" ds:itemID="{97B4D4D2-4201-4410-B36F-1D02264B5D84}">
  <ds:schemaRefs>
    <ds:schemaRef ds:uri="http://gemini/pivotcustomization/68efacb4-17a4-4f54-ba4d-c45d5a2fd0aa"/>
  </ds:schemaRefs>
</ds:datastoreItem>
</file>

<file path=customXml/itemProps32.xml><?xml version="1.0" encoding="utf-8"?>
<ds:datastoreItem xmlns:ds="http://schemas.openxmlformats.org/officeDocument/2006/customXml" ds:itemID="{321E902E-0FFF-4C33-BEE9-7A5336046F31}">
  <ds:schemaRefs>
    <ds:schemaRef ds:uri="http://gemini/pivotcustomization/13f85ec1-0995-4a4e-99b0-78117d51988f"/>
  </ds:schemaRefs>
</ds:datastoreItem>
</file>

<file path=customXml/itemProps33.xml><?xml version="1.0" encoding="utf-8"?>
<ds:datastoreItem xmlns:ds="http://schemas.openxmlformats.org/officeDocument/2006/customXml" ds:itemID="{AEEF109E-0EE5-4286-8296-444BCCAF8724}">
  <ds:schemaRefs>
    <ds:schemaRef ds:uri="http://gemini/pivotcustomization/MeasureGridState"/>
  </ds:schemaRefs>
</ds:datastoreItem>
</file>

<file path=customXml/itemProps34.xml><?xml version="1.0" encoding="utf-8"?>
<ds:datastoreItem xmlns:ds="http://schemas.openxmlformats.org/officeDocument/2006/customXml" ds:itemID="{52D5E073-F685-42B5-B58B-A65E92129DC8}">
  <ds:schemaRefs>
    <ds:schemaRef ds:uri="http://gemini/pivotcustomization/TableXML_Table8"/>
  </ds:schemaRefs>
</ds:datastoreItem>
</file>

<file path=customXml/itemProps35.xml><?xml version="1.0" encoding="utf-8"?>
<ds:datastoreItem xmlns:ds="http://schemas.openxmlformats.org/officeDocument/2006/customXml" ds:itemID="{AEAD3A41-33C7-4BBD-AD82-3963F1B91808}">
  <ds:schemaRefs>
    <ds:schemaRef ds:uri="http://gemini/pivotcustomization/cb7e79e7-dd44-4141-aa60-b775d957d58b"/>
  </ds:schemaRefs>
</ds:datastoreItem>
</file>

<file path=customXml/itemProps36.xml><?xml version="1.0" encoding="utf-8"?>
<ds:datastoreItem xmlns:ds="http://schemas.openxmlformats.org/officeDocument/2006/customXml" ds:itemID="{71D8BD7D-F901-491A-A9E2-B1ADC68A1FD0}">
  <ds:schemaRefs>
    <ds:schemaRef ds:uri="http://gemini/pivotcustomization/RelationshipAutoDetectionEnabled"/>
  </ds:schemaRefs>
</ds:datastoreItem>
</file>

<file path=customXml/itemProps37.xml><?xml version="1.0" encoding="utf-8"?>
<ds:datastoreItem xmlns:ds="http://schemas.openxmlformats.org/officeDocument/2006/customXml" ds:itemID="{A0B2887F-2841-40F8-8D42-1AF3FE0B9E50}">
  <ds:schemaRefs>
    <ds:schemaRef ds:uri="http://gemini/pivotcustomization/1be1049d-0346-47d4-bfbd-7bd3e43fa6d1"/>
  </ds:schemaRefs>
</ds:datastoreItem>
</file>

<file path=customXml/itemProps38.xml><?xml version="1.0" encoding="utf-8"?>
<ds:datastoreItem xmlns:ds="http://schemas.openxmlformats.org/officeDocument/2006/customXml" ds:itemID="{8AD236B8-DC7A-40FE-AFF3-4BF233C9369E}">
  <ds:schemaRefs>
    <ds:schemaRef ds:uri="http://gemini/pivotcustomization/2b869bf4-cc04-4ac5-a35d-4ede9a343d73"/>
  </ds:schemaRefs>
</ds:datastoreItem>
</file>

<file path=customXml/itemProps39.xml><?xml version="1.0" encoding="utf-8"?>
<ds:datastoreItem xmlns:ds="http://schemas.openxmlformats.org/officeDocument/2006/customXml" ds:itemID="{EF497326-306A-4683-89A9-F889C8BCE595}">
  <ds:schemaRefs>
    <ds:schemaRef ds:uri="http://gemini/pivotcustomization/d8b56d5f-5de5-42d2-bbe2-1d1d9bbb2ae7"/>
  </ds:schemaRefs>
</ds:datastoreItem>
</file>

<file path=customXml/itemProps40.xml><?xml version="1.0" encoding="utf-8"?>
<ds:datastoreItem xmlns:ds="http://schemas.openxmlformats.org/officeDocument/2006/customXml" ds:itemID="{3B8E1585-598F-4895-9329-B948948BC489}">
  <ds:schemaRefs>
    <ds:schemaRef ds:uri="http://gemini/pivotcustomization/TableXML_VisitorType"/>
  </ds:schemaRefs>
</ds:datastoreItem>
</file>

<file path=customXml/itemProps41.xml><?xml version="1.0" encoding="utf-8"?>
<ds:datastoreItem xmlns:ds="http://schemas.openxmlformats.org/officeDocument/2006/customXml" ds:itemID="{7C15C4EE-DB90-4A3F-B223-0A9DD9EDAB33}">
  <ds:schemaRefs>
    <ds:schemaRef ds:uri="http://gemini/pivotcustomization/fa1b190d-6c19-4bea-9559-99b625cbdfe9"/>
  </ds:schemaRefs>
</ds:datastoreItem>
</file>

<file path=customXml/itemProps42.xml><?xml version="1.0" encoding="utf-8"?>
<ds:datastoreItem xmlns:ds="http://schemas.openxmlformats.org/officeDocument/2006/customXml" ds:itemID="{3DC69553-CEDA-44AC-BFC1-92A66CC85EF0}">
  <ds:schemaRefs>
    <ds:schemaRef ds:uri="http://gemini/pivotcustomization/66f70e8d-2497-44e3-bec0-bf52e9324476"/>
  </ds:schemaRefs>
</ds:datastoreItem>
</file>

<file path=customXml/itemProps43.xml><?xml version="1.0" encoding="utf-8"?>
<ds:datastoreItem xmlns:ds="http://schemas.openxmlformats.org/officeDocument/2006/customXml" ds:itemID="{2AFB6341-E943-4285-9D13-AED5602E2D6E}">
  <ds:schemaRefs>
    <ds:schemaRef ds:uri="http://gemini/pivotcustomization/TableXML_Table12"/>
  </ds:schemaRefs>
</ds:datastoreItem>
</file>

<file path=customXml/itemProps44.xml><?xml version="1.0" encoding="utf-8"?>
<ds:datastoreItem xmlns:ds="http://schemas.openxmlformats.org/officeDocument/2006/customXml" ds:itemID="{2DF8B780-0563-44F3-9264-B3682828C997}">
  <ds:schemaRefs>
    <ds:schemaRef ds:uri="http://gemini/pivotcustomization/795c4c31-a261-4715-ae49-c581753e9bca"/>
  </ds:schemaRefs>
</ds:datastoreItem>
</file>

<file path=customXml/itemProps45.xml><?xml version="1.0" encoding="utf-8"?>
<ds:datastoreItem xmlns:ds="http://schemas.openxmlformats.org/officeDocument/2006/customXml" ds:itemID="{64DBAD58-1F67-4C85-BC1C-195F730958D1}">
  <ds:schemaRefs>
    <ds:schemaRef ds:uri="http://gemini/pivotcustomization/2a6c216f-cc33-4af8-8959-6f8a93a3be63"/>
  </ds:schemaRefs>
</ds:datastoreItem>
</file>

<file path=customXml/itemProps46.xml><?xml version="1.0" encoding="utf-8"?>
<ds:datastoreItem xmlns:ds="http://schemas.openxmlformats.org/officeDocument/2006/customXml" ds:itemID="{6F79D3A7-6AE3-4FE0-B9FB-4BAF302A60E4}">
  <ds:schemaRefs>
    <ds:schemaRef ds:uri="http://gemini/pivotcustomization/914025a1-bf40-4544-b5e9-5ad3f852d284"/>
  </ds:schemaRefs>
</ds:datastoreItem>
</file>

<file path=customXml/itemProps47.xml><?xml version="1.0" encoding="utf-8"?>
<ds:datastoreItem xmlns:ds="http://schemas.openxmlformats.org/officeDocument/2006/customXml" ds:itemID="{70BC7675-59A1-45FC-950C-A1AFB48D376F}">
  <ds:schemaRefs>
    <ds:schemaRef ds:uri="http://gemini/pivotcustomization/c907ea6b-15c0-4bce-8d09-c0014df25f9b"/>
  </ds:schemaRefs>
</ds:datastoreItem>
</file>

<file path=customXml/itemProps48.xml><?xml version="1.0" encoding="utf-8"?>
<ds:datastoreItem xmlns:ds="http://schemas.openxmlformats.org/officeDocument/2006/customXml" ds:itemID="{3D89B0C9-0E3E-440E-8AA4-D38C020A7170}">
  <ds:schemaRefs>
    <ds:schemaRef ds:uri="http://gemini/pivotcustomization/406b9736-618f-41a4-ac63-948a5d475567"/>
  </ds:schemaRefs>
</ds:datastoreItem>
</file>

<file path=customXml/itemProps49.xml><?xml version="1.0" encoding="utf-8"?>
<ds:datastoreItem xmlns:ds="http://schemas.openxmlformats.org/officeDocument/2006/customXml" ds:itemID="{A68664A7-30EF-46BF-81AB-E037ED513998}">
  <ds:schemaRefs>
    <ds:schemaRef ds:uri="http://gemini/pivotcustomization/13f4765f-5768-4b32-9031-78959104a5f5"/>
  </ds:schemaRefs>
</ds:datastoreItem>
</file>

<file path=customXml/itemProps50.xml><?xml version="1.0" encoding="utf-8"?>
<ds:datastoreItem xmlns:ds="http://schemas.openxmlformats.org/officeDocument/2006/customXml" ds:itemID="{6353F64A-1445-4A9C-9903-F748E5ED31F9}">
  <ds:schemaRefs>
    <ds:schemaRef ds:uri="http://gemini/pivotcustomization/Diagrams"/>
  </ds:schemaRefs>
</ds:datastoreItem>
</file>

<file path=customXml/itemProps51.xml><?xml version="1.0" encoding="utf-8"?>
<ds:datastoreItem xmlns:ds="http://schemas.openxmlformats.org/officeDocument/2006/customXml" ds:itemID="{26D93A36-58BA-40AC-86FE-AA6C91C1DA95}">
  <ds:schemaRefs>
    <ds:schemaRef ds:uri="http://gemini/pivotcustomization/224b704f-be36-4ef5-812a-f1ee2ebfa78f"/>
  </ds:schemaRefs>
</ds:datastoreItem>
</file>

<file path=customXml/itemProps52.xml><?xml version="1.0" encoding="utf-8"?>
<ds:datastoreItem xmlns:ds="http://schemas.openxmlformats.org/officeDocument/2006/customXml" ds:itemID="{4238B79C-A17B-4B7A-B360-5A50B42E9A73}">
  <ds:schemaRefs>
    <ds:schemaRef ds:uri="http://gemini/pivotcustomization/61f2b4eb-7e14-44fc-90c0-efdf1bc5ec59"/>
  </ds:schemaRefs>
</ds:datastoreItem>
</file>

<file path=customXml/itemProps53.xml><?xml version="1.0" encoding="utf-8"?>
<ds:datastoreItem xmlns:ds="http://schemas.openxmlformats.org/officeDocument/2006/customXml" ds:itemID="{4B22E43E-AB3A-423B-AD0B-B685916EECDC}">
  <ds:schemaRefs>
    <ds:schemaRef ds:uri="http://gemini/pivotcustomization/3a051a7c-6ea8-43ed-b89d-871bb8b1c520"/>
  </ds:schemaRefs>
</ds:datastoreItem>
</file>

<file path=customXml/itemProps54.xml><?xml version="1.0" encoding="utf-8"?>
<ds:datastoreItem xmlns:ds="http://schemas.openxmlformats.org/officeDocument/2006/customXml" ds:itemID="{7EF5E366-D6EF-458B-B63C-9571CDA6DD30}">
  <ds:schemaRefs>
    <ds:schemaRef ds:uri="http://gemini/pivotcustomization/TableXML_Musuem_Visits"/>
  </ds:schemaRefs>
</ds:datastoreItem>
</file>

<file path=customXml/itemProps55.xml><?xml version="1.0" encoding="utf-8"?>
<ds:datastoreItem xmlns:ds="http://schemas.openxmlformats.org/officeDocument/2006/customXml" ds:itemID="{5E1BE1B5-4222-427D-ABE3-6D6999E829D8}">
  <ds:schemaRefs>
    <ds:schemaRef ds:uri="http://gemini/pivotcustomization/fa5e6081-a5e9-4347-9006-9240d4f3c780"/>
  </ds:schemaRefs>
</ds:datastoreItem>
</file>

<file path=customXml/itemProps56.xml><?xml version="1.0" encoding="utf-8"?>
<ds:datastoreItem xmlns:ds="http://schemas.openxmlformats.org/officeDocument/2006/customXml" ds:itemID="{74A365F1-1C8F-41EE-90B7-3707506D46F0}">
  <ds:schemaRefs>
    <ds:schemaRef ds:uri="http://gemini/pivotcustomization/LinkedTableUpdateMode"/>
  </ds:schemaRefs>
</ds:datastoreItem>
</file>

<file path=customXml/itemProps57.xml><?xml version="1.0" encoding="utf-8"?>
<ds:datastoreItem xmlns:ds="http://schemas.openxmlformats.org/officeDocument/2006/customXml" ds:itemID="{87857190-3C91-45B5-9A27-9E274FB89A8C}">
  <ds:schemaRefs>
    <ds:schemaRef ds:uri="http://gemini/pivotcustomization/edc34e04-3559-4a69-a625-d31f83969e06"/>
  </ds:schemaRefs>
</ds:datastoreItem>
</file>

<file path=customXml/itemProps58.xml><?xml version="1.0" encoding="utf-8"?>
<ds:datastoreItem xmlns:ds="http://schemas.openxmlformats.org/officeDocument/2006/customXml" ds:itemID="{F90768CC-950E-4A6C-897B-858DF18A4AA8}">
  <ds:schemaRefs>
    <ds:schemaRef ds:uri="http://gemini/pivotcustomization/5ee9c5e6-6555-45f4-9bc4-d8d867a9de2d"/>
  </ds:schemaRefs>
</ds:datastoreItem>
</file>

<file path=customXml/itemProps59.xml><?xml version="1.0" encoding="utf-8"?>
<ds:datastoreItem xmlns:ds="http://schemas.openxmlformats.org/officeDocument/2006/customXml" ds:itemID="{32C74386-31A3-4179-B649-5B16AD4CA923}">
  <ds:schemaRefs>
    <ds:schemaRef ds:uri="http://gemini/pivotcustomization/2988d75a-ccac-411a-9dc5-b8b660a6e773"/>
  </ds:schemaRefs>
</ds:datastoreItem>
</file>

<file path=customXml/itemProps60.xml><?xml version="1.0" encoding="utf-8"?>
<ds:datastoreItem xmlns:ds="http://schemas.openxmlformats.org/officeDocument/2006/customXml" ds:itemID="{3109FC7B-4C39-4B40-9150-E4AE6AAD1C0C}">
  <ds:schemaRefs>
    <ds:schemaRef ds:uri="http://gemini/pivotcustomization/cc60deb7-1a3c-43f7-a495-4a851ad38994"/>
  </ds:schemaRefs>
</ds:datastoreItem>
</file>

<file path=customXml/itemProps61.xml><?xml version="1.0" encoding="utf-8"?>
<ds:datastoreItem xmlns:ds="http://schemas.openxmlformats.org/officeDocument/2006/customXml" ds:itemID="{40E5A484-CF46-4430-9A8A-2281643240FD}">
  <ds:schemaRefs>
    <ds:schemaRef ds:uri="http://gemini/pivotcustomization/SandboxNonEmpty"/>
  </ds:schemaRefs>
</ds:datastoreItem>
</file>

<file path=customXml/itemProps62.xml><?xml version="1.0" encoding="utf-8"?>
<ds:datastoreItem xmlns:ds="http://schemas.openxmlformats.org/officeDocument/2006/customXml" ds:itemID="{B5DF8C34-63D7-46E5-AAAE-AD8AC380A346}">
  <ds:schemaRefs>
    <ds:schemaRef ds:uri="http://gemini/pivotcustomization/8d1b7f64-060d-43a5-816d-1684737efd54"/>
  </ds:schemaRefs>
</ds:datastoreItem>
</file>

<file path=customXml/itemProps63.xml><?xml version="1.0" encoding="utf-8"?>
<ds:datastoreItem xmlns:ds="http://schemas.openxmlformats.org/officeDocument/2006/customXml" ds:itemID="{E11FCF1A-D41B-4639-BD8B-398F88F52662}">
  <ds:schemaRefs>
    <ds:schemaRef ds:uri="http://gemini/pivotcustomization/0204ef7b-66ca-4ee4-b288-9b67746ee14d"/>
  </ds:schemaRefs>
</ds:datastoreItem>
</file>

<file path=customXml/itemProps64.xml><?xml version="1.0" encoding="utf-8"?>
<ds:datastoreItem xmlns:ds="http://schemas.openxmlformats.org/officeDocument/2006/customXml" ds:itemID="{49557C1E-A20F-4413-A284-D6788C756B4D}">
  <ds:schemaRefs>
    <ds:schemaRef ds:uri="http://gemini/pivotcustomization/29453e64-5039-4463-86cd-54f407a5d612"/>
  </ds:schemaRefs>
</ds:datastoreItem>
</file>

<file path=customXml/itemProps65.xml><?xml version="1.0" encoding="utf-8"?>
<ds:datastoreItem xmlns:ds="http://schemas.openxmlformats.org/officeDocument/2006/customXml" ds:itemID="{11DD120C-CDDD-47CD-8756-1527E7FFDCA5}">
  <ds:schemaRefs>
    <ds:schemaRef ds:uri="http://gemini/pivotcustomization/TableXML_Museum"/>
  </ds:schemaRefs>
</ds:datastoreItem>
</file>

<file path=customXml/itemProps66.xml><?xml version="1.0" encoding="utf-8"?>
<ds:datastoreItem xmlns:ds="http://schemas.openxmlformats.org/officeDocument/2006/customXml" ds:itemID="{AAF97B35-98A1-40BB-BEA5-BF841F5F6319}">
  <ds:schemaRefs>
    <ds:schemaRef ds:uri="http://gemini/pivotcustomization/be91f170-b14f-4705-8a89-948e93898d4c"/>
  </ds:schemaRefs>
</ds:datastoreItem>
</file>

<file path=customXml/itemProps67.xml><?xml version="1.0" encoding="utf-8"?>
<ds:datastoreItem xmlns:ds="http://schemas.openxmlformats.org/officeDocument/2006/customXml" ds:itemID="{3950D2C3-D9FD-4DA9-A39D-4DF82E6C8E8C}">
  <ds:schemaRefs>
    <ds:schemaRef ds:uri="http://gemini/pivotcustomization/a28cd26b-152f-43a7-a724-cb0106f9f7f6"/>
  </ds:schemaRefs>
</ds:datastoreItem>
</file>

<file path=customXml/itemProps68.xml><?xml version="1.0" encoding="utf-8"?>
<ds:datastoreItem xmlns:ds="http://schemas.openxmlformats.org/officeDocument/2006/customXml" ds:itemID="{09B8EB67-97C3-4D37-94FF-7275192E7699}">
  <ds:schemaRefs>
    <ds:schemaRef ds:uri="http://gemini/pivotcustomization/IsSandboxEmbedded"/>
  </ds:schemaRefs>
</ds:datastoreItem>
</file>

<file path=customXml/itemProps69.xml><?xml version="1.0" encoding="utf-8"?>
<ds:datastoreItem xmlns:ds="http://schemas.openxmlformats.org/officeDocument/2006/customXml" ds:itemID="{E7E8D722-4887-4563-8AF1-C8209702A0EF}">
  <ds:schemaRefs>
    <ds:schemaRef ds:uri="http://gemini/pivotcustomization/557d6614-86ff-46bd-93dd-f844b53d9aab"/>
  </ds:schemaRefs>
</ds:datastoreItem>
</file>

<file path=customXml/itemProps70.xml><?xml version="1.0" encoding="utf-8"?>
<ds:datastoreItem xmlns:ds="http://schemas.openxmlformats.org/officeDocument/2006/customXml" ds:itemID="{00CFCBED-B0AD-4EDA-A7FF-282B3302EDF3}">
  <ds:schemaRefs>
    <ds:schemaRef ds:uri="http://gemini/pivotcustomization/TableXML_Gift_Shop_Sales"/>
  </ds:schemaRefs>
</ds:datastoreItem>
</file>

<file path=customXml/itemProps71.xml><?xml version="1.0" encoding="utf-8"?>
<ds:datastoreItem xmlns:ds="http://schemas.openxmlformats.org/officeDocument/2006/customXml" ds:itemID="{B4A21466-8FCD-4A9A-A519-F936BC2E8AAB}">
  <ds:schemaRefs>
    <ds:schemaRef ds:uri="http://gemini/pivotcustomization/9c722d4f-2d63-4b51-88a9-e0d7b744bee6"/>
  </ds:schemaRefs>
</ds:datastoreItem>
</file>

<file path=customXml/itemProps72.xml><?xml version="1.0" encoding="utf-8"?>
<ds:datastoreItem xmlns:ds="http://schemas.openxmlformats.org/officeDocument/2006/customXml" ds:itemID="{BB93C447-D88F-4C16-A5F7-838F1C6227F4}">
  <ds:schemaRefs>
    <ds:schemaRef ds:uri="http://gemini/pivotcustomization/321595f1-ae3d-410e-a600-ecd54b92662e"/>
  </ds:schemaRefs>
</ds:datastoreItem>
</file>

<file path=customXml/itemProps73.xml><?xml version="1.0" encoding="utf-8"?>
<ds:datastoreItem xmlns:ds="http://schemas.openxmlformats.org/officeDocument/2006/customXml" ds:itemID="{134F9D07-DA8F-417A-AF2E-1F78F05110C8}">
  <ds:schemaRefs>
    <ds:schemaRef ds:uri="http://gemini/pivotcustomization/a79728bd-0760-43e3-ba47-6deff3a97368"/>
  </ds:schemaRefs>
</ds:datastoreItem>
</file>

<file path=customXml/itemProps74.xml><?xml version="1.0" encoding="utf-8"?>
<ds:datastoreItem xmlns:ds="http://schemas.openxmlformats.org/officeDocument/2006/customXml" ds:itemID="{3ED49E38-B807-45F0-867D-8E11AA76D5DA}">
  <ds:schemaRefs>
    <ds:schemaRef ds:uri="http://gemini/pivotcustomization/ShowImplicitMeasures"/>
  </ds:schemaRefs>
</ds:datastoreItem>
</file>

<file path=customXml/itemProps75.xml><?xml version="1.0" encoding="utf-8"?>
<ds:datastoreItem xmlns:ds="http://schemas.openxmlformats.org/officeDocument/2006/customXml" ds:itemID="{ECD9064B-7CBB-428A-B5CC-764E7B0B13BB}">
  <ds:schemaRefs>
    <ds:schemaRef ds:uri="http://gemini/pivotcustomization/042ec0b8-9202-4cac-b659-ba07aa249659"/>
  </ds:schemaRefs>
</ds:datastoreItem>
</file>

<file path=customXml/itemProps76.xml><?xml version="1.0" encoding="utf-8"?>
<ds:datastoreItem xmlns:ds="http://schemas.openxmlformats.org/officeDocument/2006/customXml" ds:itemID="{381CEDD3-B6B6-40E5-B2AD-8D564EFD043E}">
  <ds:schemaRefs>
    <ds:schemaRef ds:uri="http://gemini/pivotcustomization/ErrorCache"/>
  </ds:schemaRefs>
</ds:datastoreItem>
</file>

<file path=customXml/itemProps77.xml><?xml version="1.0" encoding="utf-8"?>
<ds:datastoreItem xmlns:ds="http://schemas.openxmlformats.org/officeDocument/2006/customXml" ds:itemID="{BCA5B0D7-3879-4326-B9EE-282EBB351506}">
  <ds:schemaRefs>
    <ds:schemaRef ds:uri="http://gemini/pivotcustomization/394d54d6-08e6-4cb2-9822-d33734bc5f8f"/>
  </ds:schemaRefs>
</ds:datastoreItem>
</file>

<file path=customXml/itemProps78.xml><?xml version="1.0" encoding="utf-8"?>
<ds:datastoreItem xmlns:ds="http://schemas.openxmlformats.org/officeDocument/2006/customXml" ds:itemID="{769700C9-2DC0-4E19-9151-C02E7DFE084B}">
  <ds:schemaRefs>
    <ds:schemaRef ds:uri="http://gemini/pivotcustomization/86baecad-a6c9-4870-96c8-500a2f704ab0"/>
  </ds:schemaRefs>
</ds:datastoreItem>
</file>

<file path=customXml/itemProps79.xml><?xml version="1.0" encoding="utf-8"?>
<ds:datastoreItem xmlns:ds="http://schemas.openxmlformats.org/officeDocument/2006/customXml" ds:itemID="{5ECF430C-E6E3-4379-9EA4-13CC11474E73}">
  <ds:schemaRefs>
    <ds:schemaRef ds:uri="http://gemini/pivotcustomization/ae5ea504-d138-4b3e-a856-43126e16ebbc"/>
  </ds:schemaRefs>
</ds:datastoreItem>
</file>

<file path=customXml/itemProps80.xml><?xml version="1.0" encoding="utf-8"?>
<ds:datastoreItem xmlns:ds="http://schemas.openxmlformats.org/officeDocument/2006/customXml" ds:itemID="{D68BCB35-5E64-4C98-A189-0B866F456A48}">
  <ds:schemaRefs>
    <ds:schemaRef ds:uri="http://gemini/pivotcustomization/PowerPivotVersion"/>
  </ds:schemaRefs>
</ds:datastoreItem>
</file>

<file path=customXml/itemProps81.xml><?xml version="1.0" encoding="utf-8"?>
<ds:datastoreItem xmlns:ds="http://schemas.openxmlformats.org/officeDocument/2006/customXml" ds:itemID="{2464EAC1-7207-41C0-8B42-A0CFDEEBFE64}">
  <ds:schemaRefs>
    <ds:schemaRef ds:uri="http://gemini/pivotcustomization/7fabcb5d-2264-47df-ac0e-b4f968ab20b6"/>
  </ds:schemaRefs>
</ds:datastoreItem>
</file>

<file path=customXml/itemProps82.xml><?xml version="1.0" encoding="utf-8"?>
<ds:datastoreItem xmlns:ds="http://schemas.openxmlformats.org/officeDocument/2006/customXml" ds:itemID="{7C6A9333-5155-47A2-88A1-CED6F5AAD9E7}">
  <ds:schemaRefs>
    <ds:schemaRef ds:uri="http://gemini/pivotcustomization/c6a17dad-aafb-4b1b-90e4-7e0d5f948f81"/>
  </ds:schemaRefs>
</ds:datastoreItem>
</file>

<file path=customXml/itemProps83.xml><?xml version="1.0" encoding="utf-8"?>
<ds:datastoreItem xmlns:ds="http://schemas.openxmlformats.org/officeDocument/2006/customXml" ds:itemID="{7F62776E-3A50-4BE6-9B6E-DEB8E8DC4431}">
  <ds:schemaRefs>
    <ds:schemaRef ds:uri="http://gemini/pivotcustomization/TableXML_Table6"/>
  </ds:schemaRefs>
</ds:datastoreItem>
</file>

<file path=customXml/itemProps84.xml><?xml version="1.0" encoding="utf-8"?>
<ds:datastoreItem xmlns:ds="http://schemas.openxmlformats.org/officeDocument/2006/customXml" ds:itemID="{07525556-ED68-49C9-974A-DBA20756B018}">
  <ds:schemaRefs>
    <ds:schemaRef ds:uri="http://gemini/pivotcustomization/d7c2b50c-42e9-4bac-84a7-191701e773dd"/>
  </ds:schemaRefs>
</ds:datastoreItem>
</file>

<file path=customXml/itemProps85.xml><?xml version="1.0" encoding="utf-8"?>
<ds:datastoreItem xmlns:ds="http://schemas.openxmlformats.org/officeDocument/2006/customXml" ds:itemID="{886D2BAB-411F-43D9-BE21-7599C0FBE487}">
  <ds:schemaRefs>
    <ds:schemaRef ds:uri="http://gemini/pivotcustomization/9d6a9f57-86df-453a-a0a9-61d1eded7bbd"/>
  </ds:schemaRefs>
</ds:datastoreItem>
</file>

<file path=customXml/itemProps86.xml><?xml version="1.0" encoding="utf-8"?>
<ds:datastoreItem xmlns:ds="http://schemas.openxmlformats.org/officeDocument/2006/customXml" ds:itemID="{26B594C9-B0F2-4A8D-9FB9-5896E09EF613}">
  <ds:schemaRefs>
    <ds:schemaRef ds:uri="http://gemini/pivotcustomization/5c87d336-d3cc-4b26-8d1a-4d9115583548"/>
  </ds:schemaRefs>
</ds:datastoreItem>
</file>

<file path=customXml/itemProps87.xml><?xml version="1.0" encoding="utf-8"?>
<ds:datastoreItem xmlns:ds="http://schemas.openxmlformats.org/officeDocument/2006/customXml" ds:itemID="{800E05F6-8F94-4A55-8811-74ACC0A110C2}">
  <ds:schemaRefs>
    <ds:schemaRef ds:uri="http://gemini/pivotcustomization/54099c30-d4b9-442e-837d-8b6f0963d83c"/>
  </ds:schemaRefs>
</ds:datastoreItem>
</file>

<file path=customXml/itemProps88.xml><?xml version="1.0" encoding="utf-8"?>
<ds:datastoreItem xmlns:ds="http://schemas.openxmlformats.org/officeDocument/2006/customXml" ds:itemID="{541AA358-278E-464D-A4D8-343C5E4A0339}">
  <ds:schemaRefs>
    <ds:schemaRef ds:uri="http://gemini/pivotcustomization/ManualCalcMode"/>
  </ds:schemaRefs>
</ds:datastoreItem>
</file>

<file path=customXml/itemProps89.xml><?xml version="1.0" encoding="utf-8"?>
<ds:datastoreItem xmlns:ds="http://schemas.openxmlformats.org/officeDocument/2006/customXml" ds:itemID="{441B2231-C1F8-44B5-807E-18F75B4D4335}">
  <ds:schemaRefs>
    <ds:schemaRef ds:uri="http://gemini/pivotcustomization/37aba11c-6644-41a2-a9d8-e018afd5cef1"/>
  </ds:schemaRefs>
</ds:datastoreItem>
</file>

<file path=customXml/itemProps90.xml><?xml version="1.0" encoding="utf-8"?>
<ds:datastoreItem xmlns:ds="http://schemas.openxmlformats.org/officeDocument/2006/customXml" ds:itemID="{351C770A-536B-49ED-B8B0-38D4D67D85FB}">
  <ds:schemaRefs>
    <ds:schemaRef ds:uri="http://gemini/pivotcustomization/FormulaBarStat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CONTENTS</vt:lpstr>
      <vt:lpstr>Exhibitions_Events</vt:lpstr>
      <vt:lpstr>Donations_Model</vt:lpstr>
      <vt:lpstr>Feedback</vt:lpstr>
      <vt:lpstr>Gift_Shop_Sales</vt:lpstr>
      <vt:lpstr>Museum_Visits</vt:lpstr>
      <vt:lpstr>Relationship Tables</vt:lpstr>
      <vt:lpstr>Dir. Dev</vt:lpstr>
      <vt:lpstr>ACTIONS</vt:lpstr>
      <vt:lpstr>Example PowerPivot-Tables</vt:lpstr>
      <vt:lpstr>CHECK of event names</vt:lpstr>
      <vt:lpstr>LearningNatProg&amp;YoungVA</vt:lpstr>
      <vt:lpstr>NationalProg Sentiment</vt:lpstr>
      <vt:lpstr>Commercial PivotTables</vt:lpstr>
      <vt:lpstr>Commercial_Dashboard</vt:lpstr>
      <vt:lpstr>Finance PivotTables</vt:lpstr>
      <vt:lpstr>FinanceDashboard</vt:lpstr>
      <vt:lpstr>COO Dashboard</vt:lpstr>
      <vt:lpstr>COO Pivot tables</vt:lpstr>
      <vt:lpstr>'Dir. Dev'!Print_Area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Nichola Wright</dc:creator>
  <cp:keywords/>
  <dc:description/>
  <cp:lastModifiedBy>KATE FORSHAW</cp:lastModifiedBy>
  <cp:revision/>
  <dcterms:created xsi:type="dcterms:W3CDTF">2026-03-31T23:38:52Z</dcterms:created>
  <dcterms:modified xsi:type="dcterms:W3CDTF">2026-05-05T07:59:31Z</dcterms:modified>
  <cp:category/>
  <cp:contentStatus/>
</cp:coreProperties>
</file>